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ao.caldeira.ext\Documents\GitHub\netmiko-learning\"/>
    </mc:Choice>
  </mc:AlternateContent>
  <xr:revisionPtr revIDLastSave="0" documentId="13_ncr:20001_{3BBC14DE-8C99-4243-9CBE-8D8538DA85B4}" xr6:coauthVersionLast="44" xr6:coauthVersionMax="44" xr10:uidLastSave="{00000000-0000-0000-0000-000000000000}"/>
  <bookViews>
    <workbookView xWindow="-28920" yWindow="-5820" windowWidth="29040" windowHeight="15840" tabRatio="499" activeTab="1" xr2:uid="{12952116-E4A1-4196-A93F-DEEC00066EA5}"/>
  </bookViews>
  <sheets>
    <sheet name="Imported" sheetId="1" r:id="rId1"/>
    <sheet name="Parsed" sheetId="2" r:id="rId2"/>
  </sheets>
  <externalReferences>
    <externalReference r:id="rId3"/>
  </externalReferences>
  <definedNames>
    <definedName name="_xlnm._FilterDatabase" localSheetId="0" hidden="1">Imported!$A$1:$J$2082</definedName>
    <definedName name="_xlnm._FilterDatabase" localSheetId="1" hidden="1">Parsed!$A$1:$L$1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B3" i="2" s="1"/>
  <c r="C3" i="1"/>
  <c r="C3" i="2" s="1"/>
  <c r="D3" i="1"/>
  <c r="D3" i="2" s="1"/>
  <c r="E3" i="1"/>
  <c r="E3" i="2" s="1"/>
  <c r="F3" i="1"/>
  <c r="F3" i="2" s="1"/>
  <c r="G3" i="1"/>
  <c r="G3" i="2" s="1"/>
  <c r="H3" i="1"/>
  <c r="H3" i="2" s="1"/>
  <c r="I3" i="1"/>
  <c r="I3" i="2" s="1"/>
  <c r="J3" i="1"/>
  <c r="J3" i="2" s="1"/>
  <c r="B4" i="1"/>
  <c r="B4" i="2" s="1"/>
  <c r="C4" i="1"/>
  <c r="C4" i="2" s="1"/>
  <c r="D4" i="1"/>
  <c r="D4" i="2" s="1"/>
  <c r="E4" i="1"/>
  <c r="E4" i="2" s="1"/>
  <c r="F4" i="1"/>
  <c r="F4" i="2" s="1"/>
  <c r="G4" i="1"/>
  <c r="G4" i="2" s="1"/>
  <c r="H4" i="1"/>
  <c r="H4" i="2" s="1"/>
  <c r="I4" i="1"/>
  <c r="I4" i="2" s="1"/>
  <c r="J4" i="1"/>
  <c r="J4" i="2" s="1"/>
  <c r="B5" i="1"/>
  <c r="B5" i="2" s="1"/>
  <c r="C5" i="1"/>
  <c r="C5" i="2" s="1"/>
  <c r="D5" i="1"/>
  <c r="D5" i="2" s="1"/>
  <c r="E5" i="1"/>
  <c r="E5" i="2" s="1"/>
  <c r="F5" i="1"/>
  <c r="F5" i="2" s="1"/>
  <c r="G5" i="1"/>
  <c r="G5" i="2" s="1"/>
  <c r="H5" i="1"/>
  <c r="H5" i="2" s="1"/>
  <c r="I5" i="1"/>
  <c r="I5" i="2" s="1"/>
  <c r="J5" i="1"/>
  <c r="J5" i="2" s="1"/>
  <c r="B6" i="1"/>
  <c r="B6" i="2" s="1"/>
  <c r="C6" i="1"/>
  <c r="C6" i="2" s="1"/>
  <c r="D6" i="1"/>
  <c r="D6" i="2" s="1"/>
  <c r="E6" i="1"/>
  <c r="E6" i="2" s="1"/>
  <c r="F6" i="1"/>
  <c r="F6" i="2" s="1"/>
  <c r="G6" i="1"/>
  <c r="G6" i="2" s="1"/>
  <c r="H6" i="1"/>
  <c r="H6" i="2" s="1"/>
  <c r="I6" i="1"/>
  <c r="I6" i="2" s="1"/>
  <c r="J6" i="1"/>
  <c r="J6" i="2" s="1"/>
  <c r="B7" i="1"/>
  <c r="B7" i="2" s="1"/>
  <c r="C7" i="1"/>
  <c r="C7" i="2" s="1"/>
  <c r="D7" i="1"/>
  <c r="D7" i="2" s="1"/>
  <c r="E7" i="1"/>
  <c r="E7" i="2" s="1"/>
  <c r="F7" i="1"/>
  <c r="F7" i="2" s="1"/>
  <c r="G7" i="1"/>
  <c r="G7" i="2" s="1"/>
  <c r="H7" i="1"/>
  <c r="H7" i="2" s="1"/>
  <c r="I7" i="1"/>
  <c r="I7" i="2" s="1"/>
  <c r="J7" i="1"/>
  <c r="J7" i="2" s="1"/>
  <c r="B8" i="1"/>
  <c r="B8" i="2" s="1"/>
  <c r="C8" i="1"/>
  <c r="C8" i="2" s="1"/>
  <c r="D8" i="1"/>
  <c r="D8" i="2" s="1"/>
  <c r="E8" i="1"/>
  <c r="E8" i="2" s="1"/>
  <c r="F8" i="1"/>
  <c r="F8" i="2" s="1"/>
  <c r="G8" i="1"/>
  <c r="G8" i="2" s="1"/>
  <c r="H8" i="1"/>
  <c r="H8" i="2" s="1"/>
  <c r="I8" i="1"/>
  <c r="I8" i="2" s="1"/>
  <c r="J8" i="1"/>
  <c r="J8" i="2" s="1"/>
  <c r="B9" i="1"/>
  <c r="B9" i="2" s="1"/>
  <c r="C9" i="1"/>
  <c r="C9" i="2" s="1"/>
  <c r="D9" i="1"/>
  <c r="D9" i="2" s="1"/>
  <c r="E9" i="1"/>
  <c r="E9" i="2" s="1"/>
  <c r="F9" i="1"/>
  <c r="F9" i="2" s="1"/>
  <c r="G9" i="1"/>
  <c r="G9" i="2" s="1"/>
  <c r="H9" i="1"/>
  <c r="H9" i="2" s="1"/>
  <c r="I9" i="1"/>
  <c r="I9" i="2" s="1"/>
  <c r="J9" i="1"/>
  <c r="J9" i="2" s="1"/>
  <c r="B10" i="1"/>
  <c r="B10" i="2" s="1"/>
  <c r="C10" i="1"/>
  <c r="C10" i="2" s="1"/>
  <c r="D10" i="1"/>
  <c r="D10" i="2" s="1"/>
  <c r="E10" i="1"/>
  <c r="E10" i="2" s="1"/>
  <c r="F10" i="1"/>
  <c r="F10" i="2" s="1"/>
  <c r="G10" i="1"/>
  <c r="G10" i="2" s="1"/>
  <c r="H10" i="1"/>
  <c r="H10" i="2" s="1"/>
  <c r="I10" i="1"/>
  <c r="I10" i="2" s="1"/>
  <c r="J10" i="1"/>
  <c r="J10" i="2" s="1"/>
  <c r="B11" i="1"/>
  <c r="B11" i="2" s="1"/>
  <c r="C11" i="1"/>
  <c r="C11" i="2" s="1"/>
  <c r="D11" i="1"/>
  <c r="D11" i="2" s="1"/>
  <c r="E11" i="1"/>
  <c r="E11" i="2" s="1"/>
  <c r="F11" i="1"/>
  <c r="F11" i="2" s="1"/>
  <c r="G11" i="1"/>
  <c r="G11" i="2" s="1"/>
  <c r="H11" i="1"/>
  <c r="H11" i="2" s="1"/>
  <c r="I11" i="1"/>
  <c r="I11" i="2" s="1"/>
  <c r="J11" i="1"/>
  <c r="J11" i="2" s="1"/>
  <c r="B12" i="1"/>
  <c r="B12" i="2" s="1"/>
  <c r="C12" i="1"/>
  <c r="C12" i="2" s="1"/>
  <c r="D12" i="1"/>
  <c r="D12" i="2" s="1"/>
  <c r="E12" i="1"/>
  <c r="E12" i="2" s="1"/>
  <c r="F12" i="1"/>
  <c r="F12" i="2" s="1"/>
  <c r="G12" i="1"/>
  <c r="G12" i="2" s="1"/>
  <c r="H12" i="1"/>
  <c r="H12" i="2" s="1"/>
  <c r="I12" i="1"/>
  <c r="I12" i="2" s="1"/>
  <c r="J12" i="1"/>
  <c r="J12" i="2" s="1"/>
  <c r="B13" i="1"/>
  <c r="B13" i="2" s="1"/>
  <c r="C13" i="1"/>
  <c r="C13" i="2" s="1"/>
  <c r="D13" i="1"/>
  <c r="D13" i="2" s="1"/>
  <c r="E13" i="1"/>
  <c r="E13" i="2" s="1"/>
  <c r="F13" i="1"/>
  <c r="F13" i="2" s="1"/>
  <c r="G13" i="1"/>
  <c r="G13" i="2" s="1"/>
  <c r="H13" i="1"/>
  <c r="H13" i="2" s="1"/>
  <c r="I13" i="1"/>
  <c r="I13" i="2" s="1"/>
  <c r="J13" i="1"/>
  <c r="J13" i="2" s="1"/>
  <c r="B14" i="1"/>
  <c r="B14" i="2" s="1"/>
  <c r="C14" i="1"/>
  <c r="C14" i="2" s="1"/>
  <c r="D14" i="1"/>
  <c r="D14" i="2" s="1"/>
  <c r="E14" i="1"/>
  <c r="E14" i="2" s="1"/>
  <c r="F14" i="1"/>
  <c r="F14" i="2" s="1"/>
  <c r="G14" i="1"/>
  <c r="G14" i="2" s="1"/>
  <c r="H14" i="1"/>
  <c r="H14" i="2" s="1"/>
  <c r="I14" i="1"/>
  <c r="I14" i="2" s="1"/>
  <c r="J14" i="1"/>
  <c r="J14" i="2" s="1"/>
  <c r="B15" i="1"/>
  <c r="B15" i="2" s="1"/>
  <c r="C15" i="1"/>
  <c r="C15" i="2" s="1"/>
  <c r="D15" i="1"/>
  <c r="D15" i="2" s="1"/>
  <c r="E15" i="1"/>
  <c r="E15" i="2" s="1"/>
  <c r="F15" i="1"/>
  <c r="F15" i="2" s="1"/>
  <c r="G15" i="1"/>
  <c r="G15" i="2" s="1"/>
  <c r="H15" i="1"/>
  <c r="H15" i="2" s="1"/>
  <c r="I15" i="1"/>
  <c r="I15" i="2" s="1"/>
  <c r="J15" i="1"/>
  <c r="J15" i="2" s="1"/>
  <c r="B16" i="1"/>
  <c r="B16" i="2" s="1"/>
  <c r="C16" i="1"/>
  <c r="C16" i="2" s="1"/>
  <c r="D16" i="1"/>
  <c r="D16" i="2" s="1"/>
  <c r="E16" i="1"/>
  <c r="E16" i="2" s="1"/>
  <c r="F16" i="1"/>
  <c r="F16" i="2" s="1"/>
  <c r="G16" i="1"/>
  <c r="G16" i="2" s="1"/>
  <c r="H16" i="1"/>
  <c r="H16" i="2" s="1"/>
  <c r="I16" i="1"/>
  <c r="I16" i="2" s="1"/>
  <c r="J16" i="1"/>
  <c r="J16" i="2" s="1"/>
  <c r="B17" i="1"/>
  <c r="B17" i="2" s="1"/>
  <c r="C17" i="1"/>
  <c r="C17" i="2" s="1"/>
  <c r="D17" i="1"/>
  <c r="D17" i="2" s="1"/>
  <c r="E17" i="1"/>
  <c r="E17" i="2" s="1"/>
  <c r="F17" i="1"/>
  <c r="F17" i="2" s="1"/>
  <c r="G17" i="1"/>
  <c r="G17" i="2" s="1"/>
  <c r="H17" i="1"/>
  <c r="H17" i="2" s="1"/>
  <c r="I17" i="1"/>
  <c r="I17" i="2" s="1"/>
  <c r="J17" i="1"/>
  <c r="J17" i="2" s="1"/>
  <c r="B18" i="1"/>
  <c r="B18" i="2" s="1"/>
  <c r="C18" i="1"/>
  <c r="C18" i="2" s="1"/>
  <c r="D18" i="1"/>
  <c r="D18" i="2" s="1"/>
  <c r="E18" i="1"/>
  <c r="E18" i="2" s="1"/>
  <c r="F18" i="1"/>
  <c r="F18" i="2" s="1"/>
  <c r="G18" i="1"/>
  <c r="G18" i="2" s="1"/>
  <c r="H18" i="1"/>
  <c r="H18" i="2" s="1"/>
  <c r="I18" i="1"/>
  <c r="I18" i="2" s="1"/>
  <c r="J18" i="1"/>
  <c r="J18" i="2" s="1"/>
  <c r="B19" i="1"/>
  <c r="B19" i="2" s="1"/>
  <c r="C19" i="1"/>
  <c r="C19" i="2" s="1"/>
  <c r="D19" i="1"/>
  <c r="D19" i="2" s="1"/>
  <c r="E19" i="1"/>
  <c r="E19" i="2" s="1"/>
  <c r="F19" i="1"/>
  <c r="F19" i="2" s="1"/>
  <c r="G19" i="1"/>
  <c r="G19" i="2" s="1"/>
  <c r="H19" i="1"/>
  <c r="H19" i="2" s="1"/>
  <c r="I19" i="1"/>
  <c r="I19" i="2" s="1"/>
  <c r="J19" i="1"/>
  <c r="J19" i="2" s="1"/>
  <c r="B20" i="1"/>
  <c r="B20" i="2" s="1"/>
  <c r="C20" i="1"/>
  <c r="C20" i="2" s="1"/>
  <c r="D20" i="1"/>
  <c r="D20" i="2" s="1"/>
  <c r="E20" i="1"/>
  <c r="E20" i="2" s="1"/>
  <c r="F20" i="1"/>
  <c r="F20" i="2" s="1"/>
  <c r="G20" i="1"/>
  <c r="G20" i="2" s="1"/>
  <c r="H20" i="1"/>
  <c r="H20" i="2" s="1"/>
  <c r="I20" i="1"/>
  <c r="I20" i="2" s="1"/>
  <c r="J20" i="1"/>
  <c r="J20" i="2" s="1"/>
  <c r="B21" i="1"/>
  <c r="B21" i="2" s="1"/>
  <c r="C21" i="1"/>
  <c r="C21" i="2" s="1"/>
  <c r="D21" i="1"/>
  <c r="D21" i="2" s="1"/>
  <c r="E21" i="1"/>
  <c r="E21" i="2" s="1"/>
  <c r="F21" i="1"/>
  <c r="F21" i="2" s="1"/>
  <c r="G21" i="1"/>
  <c r="G21" i="2" s="1"/>
  <c r="H21" i="1"/>
  <c r="H21" i="2" s="1"/>
  <c r="I21" i="1"/>
  <c r="I21" i="2" s="1"/>
  <c r="J21" i="1"/>
  <c r="J21" i="2" s="1"/>
  <c r="B22" i="1"/>
  <c r="B22" i="2" s="1"/>
  <c r="C22" i="1"/>
  <c r="C22" i="2" s="1"/>
  <c r="D22" i="1"/>
  <c r="D22" i="2" s="1"/>
  <c r="E22" i="1"/>
  <c r="E22" i="2" s="1"/>
  <c r="F22" i="1"/>
  <c r="F22" i="2" s="1"/>
  <c r="G22" i="1"/>
  <c r="G22" i="2" s="1"/>
  <c r="H22" i="1"/>
  <c r="H22" i="2" s="1"/>
  <c r="I22" i="1"/>
  <c r="I22" i="2" s="1"/>
  <c r="J22" i="1"/>
  <c r="J22" i="2" s="1"/>
  <c r="B23" i="1"/>
  <c r="B23" i="2" s="1"/>
  <c r="C23" i="1"/>
  <c r="C23" i="2" s="1"/>
  <c r="D23" i="1"/>
  <c r="D23" i="2" s="1"/>
  <c r="E23" i="1"/>
  <c r="E23" i="2" s="1"/>
  <c r="F23" i="1"/>
  <c r="F23" i="2" s="1"/>
  <c r="G23" i="1"/>
  <c r="G23" i="2" s="1"/>
  <c r="H23" i="1"/>
  <c r="H23" i="2" s="1"/>
  <c r="I23" i="1"/>
  <c r="I23" i="2" s="1"/>
  <c r="J23" i="1"/>
  <c r="J23" i="2" s="1"/>
  <c r="B24" i="1"/>
  <c r="B24" i="2" s="1"/>
  <c r="C24" i="1"/>
  <c r="C24" i="2" s="1"/>
  <c r="D24" i="1"/>
  <c r="D24" i="2" s="1"/>
  <c r="E24" i="1"/>
  <c r="E24" i="2" s="1"/>
  <c r="F24" i="1"/>
  <c r="F24" i="2" s="1"/>
  <c r="G24" i="1"/>
  <c r="G24" i="2" s="1"/>
  <c r="H24" i="1"/>
  <c r="H24" i="2" s="1"/>
  <c r="I24" i="1"/>
  <c r="I24" i="2" s="1"/>
  <c r="J24" i="1"/>
  <c r="J24" i="2" s="1"/>
  <c r="B25" i="1"/>
  <c r="B25" i="2" s="1"/>
  <c r="C25" i="1"/>
  <c r="C25" i="2" s="1"/>
  <c r="D25" i="1"/>
  <c r="D25" i="2" s="1"/>
  <c r="E25" i="1"/>
  <c r="E25" i="2" s="1"/>
  <c r="F25" i="1"/>
  <c r="F25" i="2" s="1"/>
  <c r="G25" i="1"/>
  <c r="G25" i="2" s="1"/>
  <c r="H25" i="1"/>
  <c r="H25" i="2" s="1"/>
  <c r="I25" i="1"/>
  <c r="I25" i="2" s="1"/>
  <c r="J25" i="1"/>
  <c r="J25" i="2" s="1"/>
  <c r="B26" i="1"/>
  <c r="B26" i="2" s="1"/>
  <c r="C26" i="1"/>
  <c r="C26" i="2" s="1"/>
  <c r="D26" i="1"/>
  <c r="D26" i="2" s="1"/>
  <c r="E26" i="1"/>
  <c r="E26" i="2" s="1"/>
  <c r="F26" i="1"/>
  <c r="F26" i="2" s="1"/>
  <c r="G26" i="1"/>
  <c r="G26" i="2" s="1"/>
  <c r="H26" i="1"/>
  <c r="H26" i="2" s="1"/>
  <c r="I26" i="1"/>
  <c r="I26" i="2" s="1"/>
  <c r="J26" i="1"/>
  <c r="J26" i="2" s="1"/>
  <c r="B27" i="1"/>
  <c r="B27" i="2" s="1"/>
  <c r="C27" i="1"/>
  <c r="C27" i="2" s="1"/>
  <c r="D27" i="1"/>
  <c r="D27" i="2" s="1"/>
  <c r="E27" i="1"/>
  <c r="E27" i="2" s="1"/>
  <c r="F27" i="1"/>
  <c r="F27" i="2" s="1"/>
  <c r="G27" i="1"/>
  <c r="G27" i="2" s="1"/>
  <c r="H27" i="1"/>
  <c r="H27" i="2" s="1"/>
  <c r="I27" i="1"/>
  <c r="I27" i="2" s="1"/>
  <c r="J27" i="1"/>
  <c r="J27" i="2" s="1"/>
  <c r="B28" i="1"/>
  <c r="B28" i="2" s="1"/>
  <c r="C28" i="1"/>
  <c r="C28" i="2" s="1"/>
  <c r="D28" i="1"/>
  <c r="D28" i="2" s="1"/>
  <c r="E28" i="1"/>
  <c r="E28" i="2" s="1"/>
  <c r="F28" i="1"/>
  <c r="F28" i="2" s="1"/>
  <c r="G28" i="1"/>
  <c r="G28" i="2" s="1"/>
  <c r="H28" i="1"/>
  <c r="H28" i="2" s="1"/>
  <c r="I28" i="1"/>
  <c r="I28" i="2" s="1"/>
  <c r="J28" i="1"/>
  <c r="J28" i="2" s="1"/>
  <c r="B29" i="1"/>
  <c r="B29" i="2" s="1"/>
  <c r="C29" i="1"/>
  <c r="C29" i="2" s="1"/>
  <c r="D29" i="1"/>
  <c r="D29" i="2" s="1"/>
  <c r="E29" i="1"/>
  <c r="E29" i="2" s="1"/>
  <c r="F29" i="1"/>
  <c r="F29" i="2" s="1"/>
  <c r="G29" i="1"/>
  <c r="G29" i="2" s="1"/>
  <c r="H29" i="1"/>
  <c r="H29" i="2" s="1"/>
  <c r="I29" i="1"/>
  <c r="I29" i="2" s="1"/>
  <c r="J29" i="1"/>
  <c r="J29" i="2" s="1"/>
  <c r="B30" i="1"/>
  <c r="B30" i="2" s="1"/>
  <c r="C30" i="1"/>
  <c r="C30" i="2" s="1"/>
  <c r="D30" i="1"/>
  <c r="D30" i="2" s="1"/>
  <c r="E30" i="1"/>
  <c r="E30" i="2" s="1"/>
  <c r="F30" i="1"/>
  <c r="F30" i="2" s="1"/>
  <c r="G30" i="1"/>
  <c r="G30" i="2" s="1"/>
  <c r="H30" i="1"/>
  <c r="H30" i="2" s="1"/>
  <c r="I30" i="1"/>
  <c r="I30" i="2" s="1"/>
  <c r="J30" i="1"/>
  <c r="J30" i="2" s="1"/>
  <c r="B31" i="1"/>
  <c r="B31" i="2" s="1"/>
  <c r="C31" i="1"/>
  <c r="C31" i="2" s="1"/>
  <c r="D31" i="1"/>
  <c r="D31" i="2" s="1"/>
  <c r="E31" i="1"/>
  <c r="E31" i="2" s="1"/>
  <c r="F31" i="1"/>
  <c r="F31" i="2" s="1"/>
  <c r="G31" i="1"/>
  <c r="G31" i="2" s="1"/>
  <c r="H31" i="1"/>
  <c r="H31" i="2" s="1"/>
  <c r="I31" i="1"/>
  <c r="I31" i="2" s="1"/>
  <c r="J31" i="1"/>
  <c r="J31" i="2" s="1"/>
  <c r="B32" i="1"/>
  <c r="B32" i="2" s="1"/>
  <c r="C32" i="1"/>
  <c r="C32" i="2" s="1"/>
  <c r="D32" i="1"/>
  <c r="D32" i="2" s="1"/>
  <c r="E32" i="1"/>
  <c r="E32" i="2" s="1"/>
  <c r="F32" i="1"/>
  <c r="F32" i="2" s="1"/>
  <c r="G32" i="1"/>
  <c r="G32" i="2" s="1"/>
  <c r="H32" i="1"/>
  <c r="H32" i="2" s="1"/>
  <c r="I32" i="1"/>
  <c r="I32" i="2" s="1"/>
  <c r="J32" i="1"/>
  <c r="J32" i="2" s="1"/>
  <c r="B33" i="1"/>
  <c r="B33" i="2" s="1"/>
  <c r="C33" i="1"/>
  <c r="C33" i="2" s="1"/>
  <c r="D33" i="1"/>
  <c r="D33" i="2" s="1"/>
  <c r="E33" i="1"/>
  <c r="E33" i="2" s="1"/>
  <c r="F33" i="1"/>
  <c r="F33" i="2" s="1"/>
  <c r="G33" i="1"/>
  <c r="G33" i="2" s="1"/>
  <c r="H33" i="1"/>
  <c r="H33" i="2" s="1"/>
  <c r="I33" i="1"/>
  <c r="I33" i="2" s="1"/>
  <c r="J33" i="1"/>
  <c r="J33" i="2" s="1"/>
  <c r="B34" i="1"/>
  <c r="B34" i="2" s="1"/>
  <c r="C34" i="1"/>
  <c r="C34" i="2" s="1"/>
  <c r="D34" i="1"/>
  <c r="D34" i="2" s="1"/>
  <c r="E34" i="1"/>
  <c r="E34" i="2" s="1"/>
  <c r="F34" i="1"/>
  <c r="F34" i="2" s="1"/>
  <c r="G34" i="1"/>
  <c r="G34" i="2" s="1"/>
  <c r="H34" i="1"/>
  <c r="H34" i="2" s="1"/>
  <c r="I34" i="1"/>
  <c r="I34" i="2" s="1"/>
  <c r="J34" i="1"/>
  <c r="J34" i="2" s="1"/>
  <c r="B35" i="1"/>
  <c r="B35" i="2" s="1"/>
  <c r="C35" i="1"/>
  <c r="C35" i="2" s="1"/>
  <c r="D35" i="1"/>
  <c r="D35" i="2" s="1"/>
  <c r="E35" i="1"/>
  <c r="E35" i="2" s="1"/>
  <c r="F35" i="1"/>
  <c r="F35" i="2" s="1"/>
  <c r="G35" i="1"/>
  <c r="G35" i="2" s="1"/>
  <c r="H35" i="1"/>
  <c r="H35" i="2" s="1"/>
  <c r="I35" i="1"/>
  <c r="I35" i="2" s="1"/>
  <c r="J35" i="1"/>
  <c r="J35" i="2" s="1"/>
  <c r="B36" i="1"/>
  <c r="B36" i="2" s="1"/>
  <c r="C36" i="1"/>
  <c r="C36" i="2" s="1"/>
  <c r="D36" i="1"/>
  <c r="D36" i="2" s="1"/>
  <c r="E36" i="1"/>
  <c r="E36" i="2" s="1"/>
  <c r="F36" i="1"/>
  <c r="F36" i="2" s="1"/>
  <c r="G36" i="1"/>
  <c r="G36" i="2" s="1"/>
  <c r="H36" i="1"/>
  <c r="H36" i="2" s="1"/>
  <c r="I36" i="1"/>
  <c r="I36" i="2" s="1"/>
  <c r="J36" i="1"/>
  <c r="J36" i="2" s="1"/>
  <c r="B37" i="1"/>
  <c r="B37" i="2" s="1"/>
  <c r="C37" i="1"/>
  <c r="C37" i="2" s="1"/>
  <c r="D37" i="1"/>
  <c r="D37" i="2" s="1"/>
  <c r="E37" i="1"/>
  <c r="E37" i="2" s="1"/>
  <c r="F37" i="1"/>
  <c r="F37" i="2" s="1"/>
  <c r="G37" i="1"/>
  <c r="G37" i="2" s="1"/>
  <c r="H37" i="1"/>
  <c r="H37" i="2" s="1"/>
  <c r="I37" i="1"/>
  <c r="I37" i="2" s="1"/>
  <c r="J37" i="1"/>
  <c r="J37" i="2" s="1"/>
  <c r="B38" i="1"/>
  <c r="B38" i="2" s="1"/>
  <c r="C38" i="1"/>
  <c r="C38" i="2" s="1"/>
  <c r="D38" i="1"/>
  <c r="D38" i="2" s="1"/>
  <c r="E38" i="1"/>
  <c r="E38" i="2" s="1"/>
  <c r="F38" i="1"/>
  <c r="F38" i="2" s="1"/>
  <c r="G38" i="1"/>
  <c r="G38" i="2" s="1"/>
  <c r="H38" i="1"/>
  <c r="H38" i="2" s="1"/>
  <c r="I38" i="1"/>
  <c r="I38" i="2" s="1"/>
  <c r="J38" i="1"/>
  <c r="J38" i="2" s="1"/>
  <c r="B39" i="1"/>
  <c r="B39" i="2" s="1"/>
  <c r="C39" i="1"/>
  <c r="C39" i="2" s="1"/>
  <c r="D39" i="1"/>
  <c r="D39" i="2" s="1"/>
  <c r="E39" i="1"/>
  <c r="E39" i="2" s="1"/>
  <c r="F39" i="1"/>
  <c r="F39" i="2" s="1"/>
  <c r="G39" i="1"/>
  <c r="G39" i="2" s="1"/>
  <c r="H39" i="1"/>
  <c r="H39" i="2" s="1"/>
  <c r="I39" i="1"/>
  <c r="I39" i="2" s="1"/>
  <c r="J39" i="1"/>
  <c r="J39" i="2" s="1"/>
  <c r="B40" i="1"/>
  <c r="B40" i="2" s="1"/>
  <c r="C40" i="1"/>
  <c r="C40" i="2" s="1"/>
  <c r="D40" i="1"/>
  <c r="D40" i="2" s="1"/>
  <c r="E40" i="1"/>
  <c r="E40" i="2" s="1"/>
  <c r="F40" i="1"/>
  <c r="F40" i="2" s="1"/>
  <c r="G40" i="1"/>
  <c r="G40" i="2" s="1"/>
  <c r="H40" i="1"/>
  <c r="H40" i="2" s="1"/>
  <c r="I40" i="1"/>
  <c r="I40" i="2" s="1"/>
  <c r="J40" i="1"/>
  <c r="J40" i="2" s="1"/>
  <c r="B41" i="1"/>
  <c r="B41" i="2" s="1"/>
  <c r="C41" i="1"/>
  <c r="C41" i="2" s="1"/>
  <c r="D41" i="1"/>
  <c r="D41" i="2" s="1"/>
  <c r="E41" i="1"/>
  <c r="E41" i="2" s="1"/>
  <c r="F41" i="1"/>
  <c r="F41" i="2" s="1"/>
  <c r="G41" i="1"/>
  <c r="G41" i="2" s="1"/>
  <c r="H41" i="1"/>
  <c r="H41" i="2" s="1"/>
  <c r="I41" i="1"/>
  <c r="I41" i="2" s="1"/>
  <c r="J41" i="1"/>
  <c r="J41" i="2" s="1"/>
  <c r="B42" i="1"/>
  <c r="B42" i="2" s="1"/>
  <c r="C42" i="1"/>
  <c r="C42" i="2" s="1"/>
  <c r="D42" i="1"/>
  <c r="D42" i="2" s="1"/>
  <c r="E42" i="1"/>
  <c r="E42" i="2" s="1"/>
  <c r="F42" i="1"/>
  <c r="F42" i="2" s="1"/>
  <c r="G42" i="1"/>
  <c r="G42" i="2" s="1"/>
  <c r="H42" i="1"/>
  <c r="H42" i="2" s="1"/>
  <c r="I42" i="1"/>
  <c r="I42" i="2" s="1"/>
  <c r="J42" i="1"/>
  <c r="J42" i="2" s="1"/>
  <c r="B43" i="1"/>
  <c r="B43" i="2" s="1"/>
  <c r="C43" i="1"/>
  <c r="C43" i="2" s="1"/>
  <c r="D43" i="1"/>
  <c r="D43" i="2" s="1"/>
  <c r="E43" i="1"/>
  <c r="E43" i="2" s="1"/>
  <c r="F43" i="1"/>
  <c r="F43" i="2" s="1"/>
  <c r="G43" i="1"/>
  <c r="G43" i="2" s="1"/>
  <c r="H43" i="1"/>
  <c r="H43" i="2" s="1"/>
  <c r="I43" i="1"/>
  <c r="I43" i="2" s="1"/>
  <c r="J43" i="1"/>
  <c r="J43" i="2" s="1"/>
  <c r="B44" i="1"/>
  <c r="B44" i="2" s="1"/>
  <c r="C44" i="1"/>
  <c r="C44" i="2" s="1"/>
  <c r="D44" i="1"/>
  <c r="D44" i="2" s="1"/>
  <c r="E44" i="1"/>
  <c r="E44" i="2" s="1"/>
  <c r="F44" i="1"/>
  <c r="F44" i="2" s="1"/>
  <c r="G44" i="1"/>
  <c r="G44" i="2" s="1"/>
  <c r="H44" i="1"/>
  <c r="H44" i="2" s="1"/>
  <c r="I44" i="1"/>
  <c r="I44" i="2" s="1"/>
  <c r="J44" i="1"/>
  <c r="J44" i="2" s="1"/>
  <c r="B45" i="1"/>
  <c r="B45" i="2" s="1"/>
  <c r="C45" i="1"/>
  <c r="C45" i="2" s="1"/>
  <c r="D45" i="1"/>
  <c r="D45" i="2" s="1"/>
  <c r="E45" i="1"/>
  <c r="E45" i="2" s="1"/>
  <c r="F45" i="1"/>
  <c r="F45" i="2" s="1"/>
  <c r="G45" i="1"/>
  <c r="G45" i="2" s="1"/>
  <c r="H45" i="1"/>
  <c r="H45" i="2" s="1"/>
  <c r="I45" i="1"/>
  <c r="I45" i="2" s="1"/>
  <c r="J45" i="1"/>
  <c r="J45" i="2" s="1"/>
  <c r="B46" i="1"/>
  <c r="B46" i="2" s="1"/>
  <c r="C46" i="1"/>
  <c r="C46" i="2" s="1"/>
  <c r="D46" i="1"/>
  <c r="D46" i="2" s="1"/>
  <c r="E46" i="1"/>
  <c r="E46" i="2" s="1"/>
  <c r="F46" i="1"/>
  <c r="F46" i="2" s="1"/>
  <c r="G46" i="1"/>
  <c r="G46" i="2" s="1"/>
  <c r="H46" i="1"/>
  <c r="H46" i="2" s="1"/>
  <c r="I46" i="1"/>
  <c r="I46" i="2" s="1"/>
  <c r="J46" i="1"/>
  <c r="J46" i="2" s="1"/>
  <c r="B47" i="1"/>
  <c r="B47" i="2" s="1"/>
  <c r="C47" i="1"/>
  <c r="C47" i="2" s="1"/>
  <c r="D47" i="1"/>
  <c r="D47" i="2" s="1"/>
  <c r="E47" i="1"/>
  <c r="E47" i="2" s="1"/>
  <c r="F47" i="1"/>
  <c r="F47" i="2" s="1"/>
  <c r="G47" i="1"/>
  <c r="G47" i="2" s="1"/>
  <c r="H47" i="1"/>
  <c r="H47" i="2" s="1"/>
  <c r="I47" i="1"/>
  <c r="I47" i="2" s="1"/>
  <c r="J47" i="1"/>
  <c r="J47" i="2" s="1"/>
  <c r="B48" i="1"/>
  <c r="B48" i="2" s="1"/>
  <c r="C48" i="1"/>
  <c r="C48" i="2" s="1"/>
  <c r="D48" i="1"/>
  <c r="D48" i="2" s="1"/>
  <c r="E48" i="1"/>
  <c r="E48" i="2" s="1"/>
  <c r="F48" i="1"/>
  <c r="F48" i="2" s="1"/>
  <c r="G48" i="1"/>
  <c r="G48" i="2" s="1"/>
  <c r="H48" i="1"/>
  <c r="H48" i="2" s="1"/>
  <c r="I48" i="1"/>
  <c r="I48" i="2" s="1"/>
  <c r="J48" i="1"/>
  <c r="J48" i="2" s="1"/>
  <c r="B49" i="1"/>
  <c r="B49" i="2" s="1"/>
  <c r="C49" i="1"/>
  <c r="C49" i="2" s="1"/>
  <c r="D49" i="1"/>
  <c r="D49" i="2" s="1"/>
  <c r="E49" i="1"/>
  <c r="E49" i="2" s="1"/>
  <c r="F49" i="1"/>
  <c r="F49" i="2" s="1"/>
  <c r="G49" i="1"/>
  <c r="G49" i="2" s="1"/>
  <c r="H49" i="1"/>
  <c r="H49" i="2" s="1"/>
  <c r="I49" i="1"/>
  <c r="I49" i="2" s="1"/>
  <c r="J49" i="1"/>
  <c r="J49" i="2" s="1"/>
  <c r="B50" i="1"/>
  <c r="B50" i="2" s="1"/>
  <c r="C50" i="1"/>
  <c r="C50" i="2" s="1"/>
  <c r="D50" i="1"/>
  <c r="D50" i="2" s="1"/>
  <c r="E50" i="1"/>
  <c r="E50" i="2" s="1"/>
  <c r="F50" i="1"/>
  <c r="F50" i="2" s="1"/>
  <c r="G50" i="1"/>
  <c r="G50" i="2" s="1"/>
  <c r="H50" i="1"/>
  <c r="H50" i="2" s="1"/>
  <c r="I50" i="1"/>
  <c r="I50" i="2" s="1"/>
  <c r="J50" i="1"/>
  <c r="J50" i="2" s="1"/>
  <c r="B51" i="1"/>
  <c r="B51" i="2" s="1"/>
  <c r="C51" i="1"/>
  <c r="C51" i="2" s="1"/>
  <c r="D51" i="1"/>
  <c r="D51" i="2" s="1"/>
  <c r="E51" i="1"/>
  <c r="E51" i="2" s="1"/>
  <c r="F51" i="1"/>
  <c r="F51" i="2" s="1"/>
  <c r="G51" i="1"/>
  <c r="G51" i="2" s="1"/>
  <c r="H51" i="1"/>
  <c r="H51" i="2" s="1"/>
  <c r="I51" i="1"/>
  <c r="I51" i="2" s="1"/>
  <c r="J51" i="1"/>
  <c r="J51" i="2" s="1"/>
  <c r="B52" i="1"/>
  <c r="B52" i="2" s="1"/>
  <c r="C52" i="1"/>
  <c r="C52" i="2" s="1"/>
  <c r="D52" i="1"/>
  <c r="D52" i="2" s="1"/>
  <c r="E52" i="1"/>
  <c r="E52" i="2" s="1"/>
  <c r="F52" i="1"/>
  <c r="F52" i="2" s="1"/>
  <c r="G52" i="1"/>
  <c r="G52" i="2" s="1"/>
  <c r="H52" i="1"/>
  <c r="H52" i="2" s="1"/>
  <c r="I52" i="1"/>
  <c r="I52" i="2" s="1"/>
  <c r="J52" i="1"/>
  <c r="J52" i="2" s="1"/>
  <c r="B53" i="1"/>
  <c r="B53" i="2" s="1"/>
  <c r="C53" i="1"/>
  <c r="C53" i="2" s="1"/>
  <c r="D53" i="1"/>
  <c r="D53" i="2" s="1"/>
  <c r="E53" i="1"/>
  <c r="E53" i="2" s="1"/>
  <c r="F53" i="1"/>
  <c r="F53" i="2" s="1"/>
  <c r="G53" i="1"/>
  <c r="G53" i="2" s="1"/>
  <c r="H53" i="1"/>
  <c r="H53" i="2" s="1"/>
  <c r="I53" i="1"/>
  <c r="I53" i="2" s="1"/>
  <c r="J53" i="1"/>
  <c r="J53" i="2" s="1"/>
  <c r="B54" i="1"/>
  <c r="B54" i="2" s="1"/>
  <c r="C54" i="1"/>
  <c r="C54" i="2" s="1"/>
  <c r="D54" i="1"/>
  <c r="D54" i="2" s="1"/>
  <c r="E54" i="1"/>
  <c r="E54" i="2" s="1"/>
  <c r="F54" i="1"/>
  <c r="F54" i="2" s="1"/>
  <c r="G54" i="1"/>
  <c r="G54" i="2" s="1"/>
  <c r="H54" i="1"/>
  <c r="H54" i="2" s="1"/>
  <c r="I54" i="1"/>
  <c r="I54" i="2" s="1"/>
  <c r="J54" i="1"/>
  <c r="J54" i="2" s="1"/>
  <c r="B55" i="1"/>
  <c r="B55" i="2" s="1"/>
  <c r="C55" i="1"/>
  <c r="C55" i="2" s="1"/>
  <c r="D55" i="1"/>
  <c r="D55" i="2" s="1"/>
  <c r="E55" i="1"/>
  <c r="E55" i="2" s="1"/>
  <c r="F55" i="1"/>
  <c r="F55" i="2" s="1"/>
  <c r="G55" i="1"/>
  <c r="G55" i="2" s="1"/>
  <c r="H55" i="1"/>
  <c r="H55" i="2" s="1"/>
  <c r="I55" i="1"/>
  <c r="I55" i="2" s="1"/>
  <c r="J55" i="1"/>
  <c r="J55" i="2" s="1"/>
  <c r="B56" i="1"/>
  <c r="B56" i="2" s="1"/>
  <c r="C56" i="1"/>
  <c r="C56" i="2" s="1"/>
  <c r="D56" i="1"/>
  <c r="D56" i="2" s="1"/>
  <c r="E56" i="1"/>
  <c r="E56" i="2" s="1"/>
  <c r="F56" i="1"/>
  <c r="F56" i="2" s="1"/>
  <c r="G56" i="1"/>
  <c r="G56" i="2" s="1"/>
  <c r="H56" i="1"/>
  <c r="H56" i="2" s="1"/>
  <c r="I56" i="1"/>
  <c r="I56" i="2" s="1"/>
  <c r="J56" i="1"/>
  <c r="J56" i="2" s="1"/>
  <c r="B57" i="1"/>
  <c r="B57" i="2" s="1"/>
  <c r="C57" i="1"/>
  <c r="C57" i="2" s="1"/>
  <c r="D57" i="1"/>
  <c r="D57" i="2" s="1"/>
  <c r="E57" i="1"/>
  <c r="E57" i="2" s="1"/>
  <c r="F57" i="1"/>
  <c r="F57" i="2" s="1"/>
  <c r="G57" i="1"/>
  <c r="G57" i="2" s="1"/>
  <c r="H57" i="1"/>
  <c r="H57" i="2" s="1"/>
  <c r="I57" i="1"/>
  <c r="I57" i="2" s="1"/>
  <c r="J57" i="1"/>
  <c r="J57" i="2" s="1"/>
  <c r="B58" i="1"/>
  <c r="B58" i="2" s="1"/>
  <c r="C58" i="1"/>
  <c r="C58" i="2" s="1"/>
  <c r="D58" i="1"/>
  <c r="D58" i="2" s="1"/>
  <c r="E58" i="1"/>
  <c r="E58" i="2" s="1"/>
  <c r="F58" i="1"/>
  <c r="F58" i="2" s="1"/>
  <c r="G58" i="1"/>
  <c r="G58" i="2" s="1"/>
  <c r="H58" i="1"/>
  <c r="H58" i="2" s="1"/>
  <c r="I58" i="1"/>
  <c r="I58" i="2" s="1"/>
  <c r="J58" i="1"/>
  <c r="J58" i="2" s="1"/>
  <c r="B59" i="1"/>
  <c r="B59" i="2" s="1"/>
  <c r="C59" i="1"/>
  <c r="C59" i="2" s="1"/>
  <c r="D59" i="1"/>
  <c r="D59" i="2" s="1"/>
  <c r="E59" i="1"/>
  <c r="E59" i="2" s="1"/>
  <c r="F59" i="1"/>
  <c r="F59" i="2" s="1"/>
  <c r="G59" i="1"/>
  <c r="G59" i="2" s="1"/>
  <c r="H59" i="1"/>
  <c r="H59" i="2" s="1"/>
  <c r="I59" i="1"/>
  <c r="I59" i="2" s="1"/>
  <c r="J59" i="1"/>
  <c r="J59" i="2" s="1"/>
  <c r="B60" i="1"/>
  <c r="B60" i="2" s="1"/>
  <c r="C60" i="1"/>
  <c r="C60" i="2" s="1"/>
  <c r="D60" i="1"/>
  <c r="D60" i="2" s="1"/>
  <c r="E60" i="1"/>
  <c r="E60" i="2" s="1"/>
  <c r="F60" i="1"/>
  <c r="F60" i="2" s="1"/>
  <c r="G60" i="1"/>
  <c r="G60" i="2" s="1"/>
  <c r="H60" i="1"/>
  <c r="H60" i="2" s="1"/>
  <c r="I60" i="1"/>
  <c r="I60" i="2" s="1"/>
  <c r="J60" i="1"/>
  <c r="J60" i="2" s="1"/>
  <c r="B61" i="1"/>
  <c r="B61" i="2" s="1"/>
  <c r="C61" i="1"/>
  <c r="C61" i="2" s="1"/>
  <c r="D61" i="1"/>
  <c r="D61" i="2" s="1"/>
  <c r="E61" i="1"/>
  <c r="E61" i="2" s="1"/>
  <c r="F61" i="1"/>
  <c r="F61" i="2" s="1"/>
  <c r="G61" i="1"/>
  <c r="G61" i="2" s="1"/>
  <c r="H61" i="1"/>
  <c r="H61" i="2" s="1"/>
  <c r="I61" i="1"/>
  <c r="I61" i="2" s="1"/>
  <c r="J61" i="1"/>
  <c r="J61" i="2" s="1"/>
  <c r="B62" i="1"/>
  <c r="B62" i="2" s="1"/>
  <c r="C62" i="1"/>
  <c r="C62" i="2" s="1"/>
  <c r="D62" i="1"/>
  <c r="D62" i="2" s="1"/>
  <c r="E62" i="1"/>
  <c r="E62" i="2" s="1"/>
  <c r="F62" i="1"/>
  <c r="F62" i="2" s="1"/>
  <c r="G62" i="1"/>
  <c r="G62" i="2" s="1"/>
  <c r="H62" i="1"/>
  <c r="H62" i="2" s="1"/>
  <c r="I62" i="1"/>
  <c r="I62" i="2" s="1"/>
  <c r="J62" i="1"/>
  <c r="J62" i="2" s="1"/>
  <c r="B63" i="1"/>
  <c r="B63" i="2" s="1"/>
  <c r="C63" i="1"/>
  <c r="C63" i="2" s="1"/>
  <c r="D63" i="1"/>
  <c r="D63" i="2" s="1"/>
  <c r="E63" i="1"/>
  <c r="E63" i="2" s="1"/>
  <c r="F63" i="1"/>
  <c r="F63" i="2" s="1"/>
  <c r="G63" i="1"/>
  <c r="G63" i="2" s="1"/>
  <c r="H63" i="1"/>
  <c r="H63" i="2" s="1"/>
  <c r="I63" i="1"/>
  <c r="I63" i="2" s="1"/>
  <c r="J63" i="1"/>
  <c r="J63" i="2" s="1"/>
  <c r="B64" i="1"/>
  <c r="B64" i="2" s="1"/>
  <c r="C64" i="1"/>
  <c r="C64" i="2" s="1"/>
  <c r="D64" i="1"/>
  <c r="D64" i="2" s="1"/>
  <c r="E64" i="1"/>
  <c r="E64" i="2" s="1"/>
  <c r="F64" i="1"/>
  <c r="F64" i="2" s="1"/>
  <c r="G64" i="1"/>
  <c r="G64" i="2" s="1"/>
  <c r="H64" i="1"/>
  <c r="H64" i="2" s="1"/>
  <c r="I64" i="1"/>
  <c r="I64" i="2" s="1"/>
  <c r="J64" i="1"/>
  <c r="J64" i="2" s="1"/>
  <c r="B65" i="1"/>
  <c r="B65" i="2" s="1"/>
  <c r="C65" i="1"/>
  <c r="C65" i="2" s="1"/>
  <c r="D65" i="1"/>
  <c r="D65" i="2" s="1"/>
  <c r="E65" i="1"/>
  <c r="E65" i="2" s="1"/>
  <c r="F65" i="1"/>
  <c r="F65" i="2" s="1"/>
  <c r="G65" i="1"/>
  <c r="G65" i="2" s="1"/>
  <c r="H65" i="1"/>
  <c r="H65" i="2" s="1"/>
  <c r="I65" i="1"/>
  <c r="I65" i="2" s="1"/>
  <c r="J65" i="1"/>
  <c r="J65" i="2" s="1"/>
  <c r="B66" i="1"/>
  <c r="B66" i="2" s="1"/>
  <c r="C66" i="1"/>
  <c r="C66" i="2" s="1"/>
  <c r="D66" i="1"/>
  <c r="D66" i="2" s="1"/>
  <c r="E66" i="1"/>
  <c r="E66" i="2" s="1"/>
  <c r="F66" i="1"/>
  <c r="F66" i="2" s="1"/>
  <c r="G66" i="1"/>
  <c r="G66" i="2" s="1"/>
  <c r="H66" i="1"/>
  <c r="H66" i="2" s="1"/>
  <c r="I66" i="1"/>
  <c r="I66" i="2" s="1"/>
  <c r="J66" i="1"/>
  <c r="J66" i="2" s="1"/>
  <c r="B67" i="1"/>
  <c r="B67" i="2" s="1"/>
  <c r="C67" i="1"/>
  <c r="C67" i="2" s="1"/>
  <c r="D67" i="1"/>
  <c r="D67" i="2" s="1"/>
  <c r="E67" i="1"/>
  <c r="E67" i="2" s="1"/>
  <c r="F67" i="1"/>
  <c r="F67" i="2" s="1"/>
  <c r="G67" i="1"/>
  <c r="G67" i="2" s="1"/>
  <c r="H67" i="1"/>
  <c r="H67" i="2" s="1"/>
  <c r="I67" i="1"/>
  <c r="I67" i="2" s="1"/>
  <c r="J67" i="1"/>
  <c r="J67" i="2" s="1"/>
  <c r="B68" i="1"/>
  <c r="B68" i="2" s="1"/>
  <c r="C68" i="1"/>
  <c r="C68" i="2" s="1"/>
  <c r="D68" i="1"/>
  <c r="D68" i="2" s="1"/>
  <c r="E68" i="1"/>
  <c r="E68" i="2" s="1"/>
  <c r="F68" i="1"/>
  <c r="F68" i="2" s="1"/>
  <c r="G68" i="1"/>
  <c r="G68" i="2" s="1"/>
  <c r="H68" i="1"/>
  <c r="H68" i="2" s="1"/>
  <c r="I68" i="1"/>
  <c r="I68" i="2" s="1"/>
  <c r="J68" i="1"/>
  <c r="J68" i="2" s="1"/>
  <c r="B69" i="1"/>
  <c r="B69" i="2" s="1"/>
  <c r="C69" i="1"/>
  <c r="C69" i="2" s="1"/>
  <c r="D69" i="1"/>
  <c r="D69" i="2" s="1"/>
  <c r="E69" i="1"/>
  <c r="E69" i="2" s="1"/>
  <c r="F69" i="1"/>
  <c r="F69" i="2" s="1"/>
  <c r="G69" i="1"/>
  <c r="G69" i="2" s="1"/>
  <c r="H69" i="1"/>
  <c r="H69" i="2" s="1"/>
  <c r="I69" i="1"/>
  <c r="I69" i="2" s="1"/>
  <c r="J69" i="1"/>
  <c r="J69" i="2" s="1"/>
  <c r="B70" i="1"/>
  <c r="B70" i="2" s="1"/>
  <c r="C70" i="1"/>
  <c r="C70" i="2" s="1"/>
  <c r="D70" i="1"/>
  <c r="D70" i="2" s="1"/>
  <c r="E70" i="1"/>
  <c r="E70" i="2" s="1"/>
  <c r="F70" i="1"/>
  <c r="F70" i="2" s="1"/>
  <c r="G70" i="1"/>
  <c r="G70" i="2" s="1"/>
  <c r="H70" i="1"/>
  <c r="H70" i="2" s="1"/>
  <c r="I70" i="1"/>
  <c r="I70" i="2" s="1"/>
  <c r="J70" i="1"/>
  <c r="J70" i="2" s="1"/>
  <c r="B71" i="1"/>
  <c r="B71" i="2" s="1"/>
  <c r="C71" i="1"/>
  <c r="C71" i="2" s="1"/>
  <c r="D71" i="1"/>
  <c r="D71" i="2" s="1"/>
  <c r="E71" i="1"/>
  <c r="E71" i="2" s="1"/>
  <c r="F71" i="1"/>
  <c r="F71" i="2" s="1"/>
  <c r="G71" i="1"/>
  <c r="G71" i="2" s="1"/>
  <c r="H71" i="1"/>
  <c r="H71" i="2" s="1"/>
  <c r="I71" i="1"/>
  <c r="I71" i="2" s="1"/>
  <c r="J71" i="1"/>
  <c r="J71" i="2" s="1"/>
  <c r="B72" i="1"/>
  <c r="B72" i="2" s="1"/>
  <c r="C72" i="1"/>
  <c r="C72" i="2" s="1"/>
  <c r="D72" i="1"/>
  <c r="D72" i="2" s="1"/>
  <c r="E72" i="1"/>
  <c r="E72" i="2" s="1"/>
  <c r="F72" i="1"/>
  <c r="F72" i="2" s="1"/>
  <c r="G72" i="1"/>
  <c r="G72" i="2" s="1"/>
  <c r="H72" i="1"/>
  <c r="H72" i="2" s="1"/>
  <c r="I72" i="1"/>
  <c r="I72" i="2" s="1"/>
  <c r="J72" i="1"/>
  <c r="J72" i="2" s="1"/>
  <c r="B73" i="1"/>
  <c r="B73" i="2" s="1"/>
  <c r="C73" i="1"/>
  <c r="C73" i="2" s="1"/>
  <c r="D73" i="1"/>
  <c r="D73" i="2" s="1"/>
  <c r="E73" i="1"/>
  <c r="E73" i="2" s="1"/>
  <c r="F73" i="1"/>
  <c r="F73" i="2" s="1"/>
  <c r="G73" i="1"/>
  <c r="G73" i="2" s="1"/>
  <c r="H73" i="1"/>
  <c r="H73" i="2" s="1"/>
  <c r="I73" i="1"/>
  <c r="I73" i="2" s="1"/>
  <c r="J73" i="1"/>
  <c r="J73" i="2" s="1"/>
  <c r="B74" i="1"/>
  <c r="B74" i="2" s="1"/>
  <c r="C74" i="1"/>
  <c r="C74" i="2" s="1"/>
  <c r="D74" i="1"/>
  <c r="D74" i="2" s="1"/>
  <c r="E74" i="1"/>
  <c r="E74" i="2" s="1"/>
  <c r="F74" i="1"/>
  <c r="F74" i="2" s="1"/>
  <c r="G74" i="1"/>
  <c r="G74" i="2" s="1"/>
  <c r="H74" i="1"/>
  <c r="H74" i="2" s="1"/>
  <c r="I74" i="1"/>
  <c r="I74" i="2" s="1"/>
  <c r="J74" i="1"/>
  <c r="J74" i="2" s="1"/>
  <c r="B75" i="1"/>
  <c r="B75" i="2" s="1"/>
  <c r="C75" i="1"/>
  <c r="C75" i="2" s="1"/>
  <c r="D75" i="1"/>
  <c r="D75" i="2" s="1"/>
  <c r="E75" i="1"/>
  <c r="E75" i="2" s="1"/>
  <c r="F75" i="1"/>
  <c r="F75" i="2" s="1"/>
  <c r="G75" i="1"/>
  <c r="G75" i="2" s="1"/>
  <c r="H75" i="1"/>
  <c r="H75" i="2" s="1"/>
  <c r="I75" i="1"/>
  <c r="I75" i="2" s="1"/>
  <c r="J75" i="1"/>
  <c r="J75" i="2" s="1"/>
  <c r="B76" i="1"/>
  <c r="B76" i="2" s="1"/>
  <c r="C76" i="1"/>
  <c r="C76" i="2" s="1"/>
  <c r="D76" i="1"/>
  <c r="D76" i="2" s="1"/>
  <c r="E76" i="1"/>
  <c r="E76" i="2" s="1"/>
  <c r="F76" i="1"/>
  <c r="F76" i="2" s="1"/>
  <c r="G76" i="1"/>
  <c r="G76" i="2" s="1"/>
  <c r="H76" i="1"/>
  <c r="H76" i="2" s="1"/>
  <c r="I76" i="1"/>
  <c r="I76" i="2" s="1"/>
  <c r="J76" i="1"/>
  <c r="J76" i="2" s="1"/>
  <c r="B77" i="1"/>
  <c r="B77" i="2" s="1"/>
  <c r="C77" i="1"/>
  <c r="C77" i="2" s="1"/>
  <c r="D77" i="1"/>
  <c r="D77" i="2" s="1"/>
  <c r="E77" i="1"/>
  <c r="E77" i="2" s="1"/>
  <c r="F77" i="1"/>
  <c r="F77" i="2" s="1"/>
  <c r="G77" i="1"/>
  <c r="G77" i="2" s="1"/>
  <c r="H77" i="1"/>
  <c r="H77" i="2" s="1"/>
  <c r="I77" i="1"/>
  <c r="I77" i="2" s="1"/>
  <c r="J77" i="1"/>
  <c r="J77" i="2" s="1"/>
  <c r="B78" i="1"/>
  <c r="B78" i="2" s="1"/>
  <c r="C78" i="1"/>
  <c r="C78" i="2" s="1"/>
  <c r="D78" i="1"/>
  <c r="D78" i="2" s="1"/>
  <c r="E78" i="1"/>
  <c r="E78" i="2" s="1"/>
  <c r="F78" i="1"/>
  <c r="F78" i="2" s="1"/>
  <c r="G78" i="1"/>
  <c r="G78" i="2" s="1"/>
  <c r="H78" i="1"/>
  <c r="H78" i="2" s="1"/>
  <c r="I78" i="1"/>
  <c r="I78" i="2" s="1"/>
  <c r="J78" i="1"/>
  <c r="J78" i="2" s="1"/>
  <c r="B79" i="1"/>
  <c r="B79" i="2" s="1"/>
  <c r="C79" i="1"/>
  <c r="C79" i="2" s="1"/>
  <c r="D79" i="1"/>
  <c r="D79" i="2" s="1"/>
  <c r="E79" i="1"/>
  <c r="E79" i="2" s="1"/>
  <c r="F79" i="1"/>
  <c r="F79" i="2" s="1"/>
  <c r="G79" i="1"/>
  <c r="G79" i="2" s="1"/>
  <c r="H79" i="1"/>
  <c r="H79" i="2" s="1"/>
  <c r="I79" i="1"/>
  <c r="I79" i="2" s="1"/>
  <c r="J79" i="1"/>
  <c r="J79" i="2" s="1"/>
  <c r="B80" i="1"/>
  <c r="B80" i="2" s="1"/>
  <c r="C80" i="1"/>
  <c r="C80" i="2" s="1"/>
  <c r="D80" i="1"/>
  <c r="D80" i="2" s="1"/>
  <c r="E80" i="1"/>
  <c r="E80" i="2" s="1"/>
  <c r="F80" i="1"/>
  <c r="F80" i="2" s="1"/>
  <c r="G80" i="1"/>
  <c r="G80" i="2" s="1"/>
  <c r="H80" i="1"/>
  <c r="H80" i="2" s="1"/>
  <c r="I80" i="1"/>
  <c r="I80" i="2" s="1"/>
  <c r="J80" i="1"/>
  <c r="J80" i="2" s="1"/>
  <c r="B81" i="1"/>
  <c r="B81" i="2" s="1"/>
  <c r="C81" i="1"/>
  <c r="C81" i="2" s="1"/>
  <c r="D81" i="1"/>
  <c r="D81" i="2" s="1"/>
  <c r="E81" i="1"/>
  <c r="E81" i="2" s="1"/>
  <c r="F81" i="1"/>
  <c r="F81" i="2" s="1"/>
  <c r="G81" i="1"/>
  <c r="G81" i="2" s="1"/>
  <c r="H81" i="1"/>
  <c r="H81" i="2" s="1"/>
  <c r="I81" i="1"/>
  <c r="I81" i="2" s="1"/>
  <c r="J81" i="1"/>
  <c r="J81" i="2" s="1"/>
  <c r="B82" i="1"/>
  <c r="B82" i="2" s="1"/>
  <c r="C82" i="1"/>
  <c r="C82" i="2" s="1"/>
  <c r="D82" i="1"/>
  <c r="D82" i="2" s="1"/>
  <c r="E82" i="1"/>
  <c r="E82" i="2" s="1"/>
  <c r="F82" i="1"/>
  <c r="F82" i="2" s="1"/>
  <c r="G82" i="1"/>
  <c r="G82" i="2" s="1"/>
  <c r="H82" i="1"/>
  <c r="H82" i="2" s="1"/>
  <c r="I82" i="1"/>
  <c r="I82" i="2" s="1"/>
  <c r="J82" i="1"/>
  <c r="J82" i="2" s="1"/>
  <c r="B83" i="1"/>
  <c r="B83" i="2" s="1"/>
  <c r="C83" i="1"/>
  <c r="C83" i="2" s="1"/>
  <c r="D83" i="1"/>
  <c r="D83" i="2" s="1"/>
  <c r="E83" i="1"/>
  <c r="E83" i="2" s="1"/>
  <c r="F83" i="1"/>
  <c r="F83" i="2" s="1"/>
  <c r="G83" i="1"/>
  <c r="G83" i="2" s="1"/>
  <c r="H83" i="1"/>
  <c r="H83" i="2" s="1"/>
  <c r="I83" i="1"/>
  <c r="I83" i="2" s="1"/>
  <c r="J83" i="1"/>
  <c r="J83" i="2" s="1"/>
  <c r="B84" i="1"/>
  <c r="B84" i="2" s="1"/>
  <c r="C84" i="1"/>
  <c r="C84" i="2" s="1"/>
  <c r="D84" i="1"/>
  <c r="D84" i="2" s="1"/>
  <c r="E84" i="1"/>
  <c r="E84" i="2" s="1"/>
  <c r="F84" i="1"/>
  <c r="F84" i="2" s="1"/>
  <c r="G84" i="1"/>
  <c r="G84" i="2" s="1"/>
  <c r="H84" i="1"/>
  <c r="H84" i="2" s="1"/>
  <c r="I84" i="1"/>
  <c r="I84" i="2" s="1"/>
  <c r="J84" i="1"/>
  <c r="J84" i="2" s="1"/>
  <c r="B85" i="1"/>
  <c r="B85" i="2" s="1"/>
  <c r="C85" i="1"/>
  <c r="C85" i="2" s="1"/>
  <c r="D85" i="1"/>
  <c r="D85" i="2" s="1"/>
  <c r="E85" i="1"/>
  <c r="E85" i="2" s="1"/>
  <c r="F85" i="1"/>
  <c r="F85" i="2" s="1"/>
  <c r="G85" i="1"/>
  <c r="G85" i="2" s="1"/>
  <c r="H85" i="1"/>
  <c r="H85" i="2" s="1"/>
  <c r="I85" i="1"/>
  <c r="I85" i="2" s="1"/>
  <c r="J85" i="1"/>
  <c r="J85" i="2" s="1"/>
  <c r="B86" i="1"/>
  <c r="B86" i="2" s="1"/>
  <c r="C86" i="1"/>
  <c r="C86" i="2" s="1"/>
  <c r="D86" i="1"/>
  <c r="D86" i="2" s="1"/>
  <c r="E86" i="1"/>
  <c r="E86" i="2" s="1"/>
  <c r="F86" i="1"/>
  <c r="F86" i="2" s="1"/>
  <c r="G86" i="1"/>
  <c r="G86" i="2" s="1"/>
  <c r="H86" i="1"/>
  <c r="H86" i="2" s="1"/>
  <c r="I86" i="1"/>
  <c r="I86" i="2" s="1"/>
  <c r="J86" i="1"/>
  <c r="J86" i="2" s="1"/>
  <c r="B87" i="1"/>
  <c r="B87" i="2" s="1"/>
  <c r="C87" i="1"/>
  <c r="C87" i="2" s="1"/>
  <c r="D87" i="1"/>
  <c r="D87" i="2" s="1"/>
  <c r="E87" i="1"/>
  <c r="E87" i="2" s="1"/>
  <c r="F87" i="1"/>
  <c r="F87" i="2" s="1"/>
  <c r="G87" i="1"/>
  <c r="G87" i="2" s="1"/>
  <c r="H87" i="1"/>
  <c r="H87" i="2" s="1"/>
  <c r="I87" i="1"/>
  <c r="I87" i="2" s="1"/>
  <c r="J87" i="1"/>
  <c r="J87" i="2" s="1"/>
  <c r="B88" i="1"/>
  <c r="B88" i="2" s="1"/>
  <c r="C88" i="1"/>
  <c r="C88" i="2" s="1"/>
  <c r="D88" i="1"/>
  <c r="D88" i="2" s="1"/>
  <c r="E88" i="1"/>
  <c r="E88" i="2" s="1"/>
  <c r="F88" i="1"/>
  <c r="F88" i="2" s="1"/>
  <c r="G88" i="1"/>
  <c r="G88" i="2" s="1"/>
  <c r="H88" i="1"/>
  <c r="H88" i="2" s="1"/>
  <c r="I88" i="1"/>
  <c r="I88" i="2" s="1"/>
  <c r="J88" i="1"/>
  <c r="J88" i="2" s="1"/>
  <c r="B89" i="1"/>
  <c r="B89" i="2" s="1"/>
  <c r="C89" i="1"/>
  <c r="C89" i="2" s="1"/>
  <c r="D89" i="1"/>
  <c r="D89" i="2" s="1"/>
  <c r="E89" i="1"/>
  <c r="E89" i="2" s="1"/>
  <c r="F89" i="1"/>
  <c r="F89" i="2" s="1"/>
  <c r="G89" i="1"/>
  <c r="G89" i="2" s="1"/>
  <c r="H89" i="1"/>
  <c r="H89" i="2" s="1"/>
  <c r="I89" i="1"/>
  <c r="I89" i="2" s="1"/>
  <c r="J89" i="1"/>
  <c r="J89" i="2" s="1"/>
  <c r="B90" i="1"/>
  <c r="B90" i="2" s="1"/>
  <c r="C90" i="1"/>
  <c r="C90" i="2" s="1"/>
  <c r="D90" i="1"/>
  <c r="D90" i="2" s="1"/>
  <c r="E90" i="1"/>
  <c r="E90" i="2" s="1"/>
  <c r="F90" i="1"/>
  <c r="F90" i="2" s="1"/>
  <c r="G90" i="1"/>
  <c r="G90" i="2" s="1"/>
  <c r="H90" i="1"/>
  <c r="H90" i="2" s="1"/>
  <c r="I90" i="1"/>
  <c r="I90" i="2" s="1"/>
  <c r="J90" i="1"/>
  <c r="J90" i="2" s="1"/>
  <c r="B91" i="1"/>
  <c r="B91" i="2" s="1"/>
  <c r="C91" i="1"/>
  <c r="C91" i="2" s="1"/>
  <c r="D91" i="1"/>
  <c r="D91" i="2" s="1"/>
  <c r="E91" i="1"/>
  <c r="E91" i="2" s="1"/>
  <c r="F91" i="1"/>
  <c r="F91" i="2" s="1"/>
  <c r="G91" i="1"/>
  <c r="G91" i="2" s="1"/>
  <c r="H91" i="1"/>
  <c r="H91" i="2" s="1"/>
  <c r="I91" i="1"/>
  <c r="I91" i="2" s="1"/>
  <c r="J91" i="1"/>
  <c r="J91" i="2" s="1"/>
  <c r="B92" i="1"/>
  <c r="B92" i="2" s="1"/>
  <c r="C92" i="1"/>
  <c r="C92" i="2" s="1"/>
  <c r="D92" i="1"/>
  <c r="D92" i="2" s="1"/>
  <c r="E92" i="1"/>
  <c r="E92" i="2" s="1"/>
  <c r="F92" i="1"/>
  <c r="F92" i="2" s="1"/>
  <c r="G92" i="1"/>
  <c r="G92" i="2" s="1"/>
  <c r="H92" i="1"/>
  <c r="H92" i="2" s="1"/>
  <c r="I92" i="1"/>
  <c r="I92" i="2" s="1"/>
  <c r="J92" i="1"/>
  <c r="J92" i="2" s="1"/>
  <c r="B93" i="1"/>
  <c r="B93" i="2" s="1"/>
  <c r="C93" i="1"/>
  <c r="C93" i="2" s="1"/>
  <c r="D93" i="1"/>
  <c r="D93" i="2" s="1"/>
  <c r="E93" i="1"/>
  <c r="E93" i="2" s="1"/>
  <c r="F93" i="1"/>
  <c r="F93" i="2" s="1"/>
  <c r="G93" i="1"/>
  <c r="G93" i="2" s="1"/>
  <c r="H93" i="1"/>
  <c r="H93" i="2" s="1"/>
  <c r="I93" i="1"/>
  <c r="I93" i="2" s="1"/>
  <c r="J93" i="1"/>
  <c r="J93" i="2" s="1"/>
  <c r="B94" i="1"/>
  <c r="B94" i="2" s="1"/>
  <c r="C94" i="1"/>
  <c r="C94" i="2" s="1"/>
  <c r="D94" i="1"/>
  <c r="D94" i="2" s="1"/>
  <c r="E94" i="1"/>
  <c r="E94" i="2" s="1"/>
  <c r="F94" i="1"/>
  <c r="F94" i="2" s="1"/>
  <c r="G94" i="1"/>
  <c r="G94" i="2" s="1"/>
  <c r="H94" i="1"/>
  <c r="H94" i="2" s="1"/>
  <c r="I94" i="1"/>
  <c r="I94" i="2" s="1"/>
  <c r="J94" i="1"/>
  <c r="J94" i="2" s="1"/>
  <c r="B95" i="1"/>
  <c r="B95" i="2" s="1"/>
  <c r="C95" i="1"/>
  <c r="C95" i="2" s="1"/>
  <c r="D95" i="1"/>
  <c r="D95" i="2" s="1"/>
  <c r="E95" i="1"/>
  <c r="E95" i="2" s="1"/>
  <c r="F95" i="1"/>
  <c r="F95" i="2" s="1"/>
  <c r="G95" i="1"/>
  <c r="G95" i="2" s="1"/>
  <c r="H95" i="1"/>
  <c r="H95" i="2" s="1"/>
  <c r="I95" i="1"/>
  <c r="I95" i="2" s="1"/>
  <c r="J95" i="1"/>
  <c r="J95" i="2" s="1"/>
  <c r="B96" i="1"/>
  <c r="B96" i="2" s="1"/>
  <c r="C96" i="1"/>
  <c r="C96" i="2" s="1"/>
  <c r="D96" i="1"/>
  <c r="D96" i="2" s="1"/>
  <c r="E96" i="1"/>
  <c r="E96" i="2" s="1"/>
  <c r="F96" i="1"/>
  <c r="F96" i="2" s="1"/>
  <c r="G96" i="1"/>
  <c r="G96" i="2" s="1"/>
  <c r="H96" i="1"/>
  <c r="H96" i="2" s="1"/>
  <c r="I96" i="1"/>
  <c r="I96" i="2" s="1"/>
  <c r="J96" i="1"/>
  <c r="J96" i="2" s="1"/>
  <c r="B97" i="1"/>
  <c r="B97" i="2" s="1"/>
  <c r="C97" i="1"/>
  <c r="C97" i="2" s="1"/>
  <c r="D97" i="1"/>
  <c r="D97" i="2" s="1"/>
  <c r="E97" i="1"/>
  <c r="E97" i="2" s="1"/>
  <c r="F97" i="1"/>
  <c r="F97" i="2" s="1"/>
  <c r="G97" i="1"/>
  <c r="G97" i="2" s="1"/>
  <c r="H97" i="1"/>
  <c r="H97" i="2" s="1"/>
  <c r="I97" i="1"/>
  <c r="I97" i="2" s="1"/>
  <c r="J97" i="1"/>
  <c r="J97" i="2" s="1"/>
  <c r="B98" i="1"/>
  <c r="B98" i="2" s="1"/>
  <c r="C98" i="1"/>
  <c r="C98" i="2" s="1"/>
  <c r="D98" i="1"/>
  <c r="D98" i="2" s="1"/>
  <c r="E98" i="1"/>
  <c r="E98" i="2" s="1"/>
  <c r="F98" i="1"/>
  <c r="F98" i="2" s="1"/>
  <c r="G98" i="1"/>
  <c r="G98" i="2" s="1"/>
  <c r="H98" i="1"/>
  <c r="H98" i="2" s="1"/>
  <c r="I98" i="1"/>
  <c r="I98" i="2" s="1"/>
  <c r="J98" i="1"/>
  <c r="J98" i="2" s="1"/>
  <c r="B99" i="1"/>
  <c r="B99" i="2" s="1"/>
  <c r="C99" i="1"/>
  <c r="C99" i="2" s="1"/>
  <c r="D99" i="1"/>
  <c r="D99" i="2" s="1"/>
  <c r="E99" i="1"/>
  <c r="E99" i="2" s="1"/>
  <c r="F99" i="1"/>
  <c r="F99" i="2" s="1"/>
  <c r="G99" i="1"/>
  <c r="G99" i="2" s="1"/>
  <c r="H99" i="1"/>
  <c r="H99" i="2" s="1"/>
  <c r="I99" i="1"/>
  <c r="I99" i="2" s="1"/>
  <c r="J99" i="1"/>
  <c r="J99" i="2" s="1"/>
  <c r="B100" i="1"/>
  <c r="B100" i="2" s="1"/>
  <c r="C100" i="1"/>
  <c r="C100" i="2" s="1"/>
  <c r="D100" i="1"/>
  <c r="D100" i="2" s="1"/>
  <c r="E100" i="1"/>
  <c r="E100" i="2" s="1"/>
  <c r="F100" i="1"/>
  <c r="F100" i="2" s="1"/>
  <c r="G100" i="1"/>
  <c r="G100" i="2" s="1"/>
  <c r="H100" i="1"/>
  <c r="H100" i="2" s="1"/>
  <c r="I100" i="1"/>
  <c r="I100" i="2" s="1"/>
  <c r="J100" i="1"/>
  <c r="J100" i="2" s="1"/>
  <c r="B101" i="1"/>
  <c r="B101" i="2" s="1"/>
  <c r="C101" i="1"/>
  <c r="C101" i="2" s="1"/>
  <c r="D101" i="1"/>
  <c r="D101" i="2" s="1"/>
  <c r="E101" i="1"/>
  <c r="E101" i="2" s="1"/>
  <c r="F101" i="1"/>
  <c r="F101" i="2" s="1"/>
  <c r="G101" i="1"/>
  <c r="G101" i="2" s="1"/>
  <c r="H101" i="1"/>
  <c r="H101" i="2" s="1"/>
  <c r="I101" i="1"/>
  <c r="I101" i="2" s="1"/>
  <c r="J101" i="1"/>
  <c r="J101" i="2" s="1"/>
  <c r="B102" i="1"/>
  <c r="B102" i="2" s="1"/>
  <c r="C102" i="1"/>
  <c r="C102" i="2" s="1"/>
  <c r="D102" i="1"/>
  <c r="D102" i="2" s="1"/>
  <c r="E102" i="1"/>
  <c r="E102" i="2" s="1"/>
  <c r="F102" i="1"/>
  <c r="F102" i="2" s="1"/>
  <c r="G102" i="1"/>
  <c r="G102" i="2" s="1"/>
  <c r="H102" i="1"/>
  <c r="H102" i="2" s="1"/>
  <c r="I102" i="1"/>
  <c r="I102" i="2" s="1"/>
  <c r="J102" i="1"/>
  <c r="J102" i="2" s="1"/>
  <c r="B103" i="1"/>
  <c r="B103" i="2" s="1"/>
  <c r="C103" i="1"/>
  <c r="C103" i="2" s="1"/>
  <c r="D103" i="1"/>
  <c r="D103" i="2" s="1"/>
  <c r="E103" i="1"/>
  <c r="E103" i="2" s="1"/>
  <c r="F103" i="1"/>
  <c r="F103" i="2" s="1"/>
  <c r="G103" i="1"/>
  <c r="G103" i="2" s="1"/>
  <c r="H103" i="1"/>
  <c r="H103" i="2" s="1"/>
  <c r="I103" i="1"/>
  <c r="I103" i="2" s="1"/>
  <c r="J103" i="1"/>
  <c r="J103" i="2" s="1"/>
  <c r="B104" i="1"/>
  <c r="B104" i="2" s="1"/>
  <c r="C104" i="1"/>
  <c r="C104" i="2" s="1"/>
  <c r="D104" i="1"/>
  <c r="D104" i="2" s="1"/>
  <c r="E104" i="1"/>
  <c r="E104" i="2" s="1"/>
  <c r="F104" i="1"/>
  <c r="F104" i="2" s="1"/>
  <c r="G104" i="1"/>
  <c r="G104" i="2" s="1"/>
  <c r="H104" i="1"/>
  <c r="H104" i="2" s="1"/>
  <c r="I104" i="1"/>
  <c r="I104" i="2" s="1"/>
  <c r="J104" i="1"/>
  <c r="J104" i="2" s="1"/>
  <c r="B105" i="1"/>
  <c r="B105" i="2" s="1"/>
  <c r="C105" i="1"/>
  <c r="C105" i="2" s="1"/>
  <c r="D105" i="1"/>
  <c r="D105" i="2" s="1"/>
  <c r="E105" i="1"/>
  <c r="E105" i="2" s="1"/>
  <c r="F105" i="1"/>
  <c r="F105" i="2" s="1"/>
  <c r="G105" i="1"/>
  <c r="G105" i="2" s="1"/>
  <c r="H105" i="1"/>
  <c r="H105" i="2" s="1"/>
  <c r="I105" i="1"/>
  <c r="I105" i="2" s="1"/>
  <c r="J105" i="1"/>
  <c r="J105" i="2" s="1"/>
  <c r="B106" i="1"/>
  <c r="B106" i="2" s="1"/>
  <c r="C106" i="1"/>
  <c r="C106" i="2" s="1"/>
  <c r="D106" i="1"/>
  <c r="D106" i="2" s="1"/>
  <c r="E106" i="1"/>
  <c r="E106" i="2" s="1"/>
  <c r="F106" i="1"/>
  <c r="F106" i="2" s="1"/>
  <c r="G106" i="1"/>
  <c r="G106" i="2" s="1"/>
  <c r="H106" i="1"/>
  <c r="H106" i="2" s="1"/>
  <c r="I106" i="1"/>
  <c r="I106" i="2" s="1"/>
  <c r="J106" i="1"/>
  <c r="J106" i="2" s="1"/>
  <c r="B107" i="1"/>
  <c r="B107" i="2" s="1"/>
  <c r="C107" i="1"/>
  <c r="C107" i="2" s="1"/>
  <c r="D107" i="1"/>
  <c r="D107" i="2" s="1"/>
  <c r="E107" i="1"/>
  <c r="E107" i="2" s="1"/>
  <c r="F107" i="1"/>
  <c r="F107" i="2" s="1"/>
  <c r="G107" i="1"/>
  <c r="G107" i="2" s="1"/>
  <c r="H107" i="1"/>
  <c r="H107" i="2" s="1"/>
  <c r="I107" i="1"/>
  <c r="I107" i="2" s="1"/>
  <c r="J107" i="1"/>
  <c r="J107" i="2" s="1"/>
  <c r="B108" i="1"/>
  <c r="B108" i="2" s="1"/>
  <c r="C108" i="1"/>
  <c r="C108" i="2" s="1"/>
  <c r="D108" i="1"/>
  <c r="D108" i="2" s="1"/>
  <c r="E108" i="1"/>
  <c r="E108" i="2" s="1"/>
  <c r="F108" i="1"/>
  <c r="F108" i="2" s="1"/>
  <c r="G108" i="1"/>
  <c r="G108" i="2" s="1"/>
  <c r="H108" i="1"/>
  <c r="H108" i="2" s="1"/>
  <c r="I108" i="1"/>
  <c r="I108" i="2" s="1"/>
  <c r="J108" i="1"/>
  <c r="J108" i="2" s="1"/>
  <c r="B109" i="1"/>
  <c r="B109" i="2" s="1"/>
  <c r="C109" i="1"/>
  <c r="C109" i="2" s="1"/>
  <c r="D109" i="1"/>
  <c r="D109" i="2" s="1"/>
  <c r="E109" i="1"/>
  <c r="E109" i="2" s="1"/>
  <c r="F109" i="1"/>
  <c r="F109" i="2" s="1"/>
  <c r="G109" i="1"/>
  <c r="G109" i="2" s="1"/>
  <c r="H109" i="1"/>
  <c r="H109" i="2" s="1"/>
  <c r="I109" i="1"/>
  <c r="I109" i="2" s="1"/>
  <c r="J109" i="1"/>
  <c r="J109" i="2" s="1"/>
  <c r="B110" i="1"/>
  <c r="B110" i="2" s="1"/>
  <c r="C110" i="1"/>
  <c r="C110" i="2" s="1"/>
  <c r="D110" i="1"/>
  <c r="D110" i="2" s="1"/>
  <c r="E110" i="1"/>
  <c r="E110" i="2" s="1"/>
  <c r="F110" i="1"/>
  <c r="F110" i="2" s="1"/>
  <c r="G110" i="1"/>
  <c r="G110" i="2" s="1"/>
  <c r="H110" i="1"/>
  <c r="H110" i="2" s="1"/>
  <c r="I110" i="1"/>
  <c r="I110" i="2" s="1"/>
  <c r="J110" i="1"/>
  <c r="J110" i="2" s="1"/>
  <c r="B111" i="1"/>
  <c r="B111" i="2" s="1"/>
  <c r="C111" i="1"/>
  <c r="C111" i="2" s="1"/>
  <c r="D111" i="1"/>
  <c r="D111" i="2" s="1"/>
  <c r="E111" i="1"/>
  <c r="E111" i="2" s="1"/>
  <c r="F111" i="1"/>
  <c r="F111" i="2" s="1"/>
  <c r="G111" i="1"/>
  <c r="G111" i="2" s="1"/>
  <c r="H111" i="1"/>
  <c r="H111" i="2" s="1"/>
  <c r="I111" i="1"/>
  <c r="I111" i="2" s="1"/>
  <c r="J111" i="1"/>
  <c r="J111" i="2" s="1"/>
  <c r="B112" i="1"/>
  <c r="B112" i="2" s="1"/>
  <c r="C112" i="1"/>
  <c r="C112" i="2" s="1"/>
  <c r="D112" i="1"/>
  <c r="D112" i="2" s="1"/>
  <c r="E112" i="1"/>
  <c r="E112" i="2" s="1"/>
  <c r="F112" i="1"/>
  <c r="F112" i="2" s="1"/>
  <c r="G112" i="1"/>
  <c r="G112" i="2" s="1"/>
  <c r="H112" i="1"/>
  <c r="H112" i="2" s="1"/>
  <c r="I112" i="1"/>
  <c r="I112" i="2" s="1"/>
  <c r="J112" i="1"/>
  <c r="J112" i="2" s="1"/>
  <c r="B113" i="1"/>
  <c r="B113" i="2" s="1"/>
  <c r="C113" i="1"/>
  <c r="C113" i="2" s="1"/>
  <c r="D113" i="1"/>
  <c r="D113" i="2" s="1"/>
  <c r="E113" i="1"/>
  <c r="E113" i="2" s="1"/>
  <c r="F113" i="1"/>
  <c r="F113" i="2" s="1"/>
  <c r="G113" i="1"/>
  <c r="G113" i="2" s="1"/>
  <c r="H113" i="1"/>
  <c r="H113" i="2" s="1"/>
  <c r="I113" i="1"/>
  <c r="I113" i="2" s="1"/>
  <c r="J113" i="1"/>
  <c r="J113" i="2" s="1"/>
  <c r="B114" i="1"/>
  <c r="B114" i="2" s="1"/>
  <c r="C114" i="1"/>
  <c r="C114" i="2" s="1"/>
  <c r="D114" i="1"/>
  <c r="D114" i="2" s="1"/>
  <c r="E114" i="1"/>
  <c r="E114" i="2" s="1"/>
  <c r="F114" i="1"/>
  <c r="F114" i="2" s="1"/>
  <c r="G114" i="1"/>
  <c r="G114" i="2" s="1"/>
  <c r="H114" i="1"/>
  <c r="H114" i="2" s="1"/>
  <c r="I114" i="1"/>
  <c r="I114" i="2" s="1"/>
  <c r="J114" i="1"/>
  <c r="J114" i="2" s="1"/>
  <c r="B115" i="1"/>
  <c r="B115" i="2" s="1"/>
  <c r="C115" i="1"/>
  <c r="C115" i="2" s="1"/>
  <c r="D115" i="1"/>
  <c r="D115" i="2" s="1"/>
  <c r="E115" i="1"/>
  <c r="E115" i="2" s="1"/>
  <c r="F115" i="1"/>
  <c r="F115" i="2" s="1"/>
  <c r="G115" i="1"/>
  <c r="G115" i="2" s="1"/>
  <c r="H115" i="1"/>
  <c r="H115" i="2" s="1"/>
  <c r="I115" i="1"/>
  <c r="I115" i="2" s="1"/>
  <c r="J115" i="1"/>
  <c r="J115" i="2" s="1"/>
  <c r="B116" i="1"/>
  <c r="B116" i="2" s="1"/>
  <c r="C116" i="1"/>
  <c r="C116" i="2" s="1"/>
  <c r="D116" i="1"/>
  <c r="D116" i="2" s="1"/>
  <c r="E116" i="1"/>
  <c r="E116" i="2" s="1"/>
  <c r="F116" i="1"/>
  <c r="F116" i="2" s="1"/>
  <c r="G116" i="1"/>
  <c r="G116" i="2" s="1"/>
  <c r="H116" i="1"/>
  <c r="H116" i="2" s="1"/>
  <c r="I116" i="1"/>
  <c r="I116" i="2" s="1"/>
  <c r="J116" i="1"/>
  <c r="J116" i="2" s="1"/>
  <c r="B117" i="1"/>
  <c r="B117" i="2" s="1"/>
  <c r="C117" i="1"/>
  <c r="C117" i="2" s="1"/>
  <c r="D117" i="1"/>
  <c r="D117" i="2" s="1"/>
  <c r="E117" i="1"/>
  <c r="E117" i="2" s="1"/>
  <c r="F117" i="1"/>
  <c r="F117" i="2" s="1"/>
  <c r="G117" i="1"/>
  <c r="G117" i="2" s="1"/>
  <c r="H117" i="1"/>
  <c r="H117" i="2" s="1"/>
  <c r="I117" i="1"/>
  <c r="I117" i="2" s="1"/>
  <c r="J117" i="1"/>
  <c r="J117" i="2" s="1"/>
  <c r="B118" i="1"/>
  <c r="B118" i="2" s="1"/>
  <c r="C118" i="1"/>
  <c r="C118" i="2" s="1"/>
  <c r="D118" i="1"/>
  <c r="D118" i="2" s="1"/>
  <c r="E118" i="1"/>
  <c r="E118" i="2" s="1"/>
  <c r="F118" i="1"/>
  <c r="F118" i="2" s="1"/>
  <c r="G118" i="1"/>
  <c r="G118" i="2" s="1"/>
  <c r="H118" i="1"/>
  <c r="H118" i="2" s="1"/>
  <c r="I118" i="1"/>
  <c r="I118" i="2" s="1"/>
  <c r="J118" i="1"/>
  <c r="J118" i="2" s="1"/>
  <c r="B119" i="1"/>
  <c r="B119" i="2" s="1"/>
  <c r="C119" i="1"/>
  <c r="C119" i="2" s="1"/>
  <c r="D119" i="1"/>
  <c r="D119" i="2" s="1"/>
  <c r="E119" i="1"/>
  <c r="E119" i="2" s="1"/>
  <c r="F119" i="1"/>
  <c r="F119" i="2" s="1"/>
  <c r="G119" i="1"/>
  <c r="G119" i="2" s="1"/>
  <c r="H119" i="1"/>
  <c r="H119" i="2" s="1"/>
  <c r="I119" i="1"/>
  <c r="I119" i="2" s="1"/>
  <c r="J119" i="1"/>
  <c r="J119" i="2" s="1"/>
  <c r="B120" i="1"/>
  <c r="B120" i="2" s="1"/>
  <c r="C120" i="1"/>
  <c r="C120" i="2" s="1"/>
  <c r="D120" i="1"/>
  <c r="D120" i="2" s="1"/>
  <c r="E120" i="1"/>
  <c r="E120" i="2" s="1"/>
  <c r="F120" i="1"/>
  <c r="F120" i="2" s="1"/>
  <c r="G120" i="1"/>
  <c r="G120" i="2" s="1"/>
  <c r="H120" i="1"/>
  <c r="H120" i="2" s="1"/>
  <c r="I120" i="1"/>
  <c r="I120" i="2" s="1"/>
  <c r="J120" i="1"/>
  <c r="J120" i="2" s="1"/>
  <c r="B121" i="1"/>
  <c r="B121" i="2" s="1"/>
  <c r="C121" i="1"/>
  <c r="C121" i="2" s="1"/>
  <c r="D121" i="1"/>
  <c r="D121" i="2" s="1"/>
  <c r="E121" i="1"/>
  <c r="E121" i="2" s="1"/>
  <c r="F121" i="1"/>
  <c r="F121" i="2" s="1"/>
  <c r="G121" i="1"/>
  <c r="G121" i="2" s="1"/>
  <c r="H121" i="1"/>
  <c r="H121" i="2" s="1"/>
  <c r="I121" i="1"/>
  <c r="I121" i="2" s="1"/>
  <c r="J121" i="1"/>
  <c r="J121" i="2" s="1"/>
  <c r="B122" i="1"/>
  <c r="B122" i="2" s="1"/>
  <c r="C122" i="1"/>
  <c r="C122" i="2" s="1"/>
  <c r="D122" i="1"/>
  <c r="D122" i="2" s="1"/>
  <c r="E122" i="1"/>
  <c r="E122" i="2" s="1"/>
  <c r="F122" i="1"/>
  <c r="F122" i="2" s="1"/>
  <c r="G122" i="1"/>
  <c r="G122" i="2" s="1"/>
  <c r="H122" i="1"/>
  <c r="H122" i="2" s="1"/>
  <c r="I122" i="1"/>
  <c r="I122" i="2" s="1"/>
  <c r="J122" i="1"/>
  <c r="J122" i="2" s="1"/>
  <c r="B123" i="1"/>
  <c r="B123" i="2" s="1"/>
  <c r="C123" i="1"/>
  <c r="C123" i="2" s="1"/>
  <c r="D123" i="1"/>
  <c r="D123" i="2" s="1"/>
  <c r="E123" i="1"/>
  <c r="E123" i="2" s="1"/>
  <c r="F123" i="1"/>
  <c r="F123" i="2" s="1"/>
  <c r="G123" i="1"/>
  <c r="G123" i="2" s="1"/>
  <c r="H123" i="1"/>
  <c r="H123" i="2" s="1"/>
  <c r="I123" i="1"/>
  <c r="I123" i="2" s="1"/>
  <c r="J123" i="1"/>
  <c r="J123" i="2" s="1"/>
  <c r="B124" i="1"/>
  <c r="B124" i="2" s="1"/>
  <c r="C124" i="1"/>
  <c r="C124" i="2" s="1"/>
  <c r="D124" i="1"/>
  <c r="D124" i="2" s="1"/>
  <c r="E124" i="1"/>
  <c r="E124" i="2" s="1"/>
  <c r="F124" i="1"/>
  <c r="F124" i="2" s="1"/>
  <c r="G124" i="1"/>
  <c r="G124" i="2" s="1"/>
  <c r="H124" i="1"/>
  <c r="H124" i="2" s="1"/>
  <c r="I124" i="1"/>
  <c r="I124" i="2" s="1"/>
  <c r="J124" i="1"/>
  <c r="J124" i="2" s="1"/>
  <c r="B125" i="1"/>
  <c r="B125" i="2" s="1"/>
  <c r="C125" i="1"/>
  <c r="C125" i="2" s="1"/>
  <c r="D125" i="1"/>
  <c r="D125" i="2" s="1"/>
  <c r="E125" i="1"/>
  <c r="E125" i="2" s="1"/>
  <c r="F125" i="1"/>
  <c r="F125" i="2" s="1"/>
  <c r="G125" i="1"/>
  <c r="G125" i="2" s="1"/>
  <c r="H125" i="1"/>
  <c r="H125" i="2" s="1"/>
  <c r="I125" i="1"/>
  <c r="I125" i="2" s="1"/>
  <c r="J125" i="1"/>
  <c r="J125" i="2" s="1"/>
  <c r="B126" i="1"/>
  <c r="B126" i="2" s="1"/>
  <c r="C126" i="1"/>
  <c r="C126" i="2" s="1"/>
  <c r="D126" i="1"/>
  <c r="D126" i="2" s="1"/>
  <c r="E126" i="1"/>
  <c r="E126" i="2" s="1"/>
  <c r="F126" i="1"/>
  <c r="F126" i="2" s="1"/>
  <c r="G126" i="1"/>
  <c r="G126" i="2" s="1"/>
  <c r="H126" i="1"/>
  <c r="H126" i="2" s="1"/>
  <c r="I126" i="1"/>
  <c r="I126" i="2" s="1"/>
  <c r="J126" i="1"/>
  <c r="J126" i="2" s="1"/>
  <c r="B127" i="1"/>
  <c r="B127" i="2" s="1"/>
  <c r="C127" i="1"/>
  <c r="C127" i="2" s="1"/>
  <c r="D127" i="1"/>
  <c r="D127" i="2" s="1"/>
  <c r="E127" i="1"/>
  <c r="E127" i="2" s="1"/>
  <c r="F127" i="1"/>
  <c r="F127" i="2" s="1"/>
  <c r="G127" i="1"/>
  <c r="G127" i="2" s="1"/>
  <c r="H127" i="1"/>
  <c r="H127" i="2" s="1"/>
  <c r="I127" i="1"/>
  <c r="I127" i="2" s="1"/>
  <c r="J127" i="1"/>
  <c r="J127" i="2" s="1"/>
  <c r="B128" i="1"/>
  <c r="B128" i="2" s="1"/>
  <c r="C128" i="1"/>
  <c r="C128" i="2" s="1"/>
  <c r="D128" i="1"/>
  <c r="D128" i="2" s="1"/>
  <c r="E128" i="1"/>
  <c r="E128" i="2" s="1"/>
  <c r="F128" i="1"/>
  <c r="F128" i="2" s="1"/>
  <c r="G128" i="1"/>
  <c r="G128" i="2" s="1"/>
  <c r="H128" i="1"/>
  <c r="H128" i="2" s="1"/>
  <c r="I128" i="1"/>
  <c r="I128" i="2" s="1"/>
  <c r="J128" i="1"/>
  <c r="J128" i="2" s="1"/>
  <c r="B129" i="1"/>
  <c r="B129" i="2" s="1"/>
  <c r="C129" i="1"/>
  <c r="C129" i="2" s="1"/>
  <c r="D129" i="1"/>
  <c r="D129" i="2" s="1"/>
  <c r="E129" i="1"/>
  <c r="E129" i="2" s="1"/>
  <c r="F129" i="1"/>
  <c r="F129" i="2" s="1"/>
  <c r="G129" i="1"/>
  <c r="G129" i="2" s="1"/>
  <c r="H129" i="1"/>
  <c r="H129" i="2" s="1"/>
  <c r="I129" i="1"/>
  <c r="I129" i="2" s="1"/>
  <c r="J129" i="1"/>
  <c r="J129" i="2" s="1"/>
  <c r="B130" i="1"/>
  <c r="B130" i="2" s="1"/>
  <c r="C130" i="1"/>
  <c r="C130" i="2" s="1"/>
  <c r="D130" i="1"/>
  <c r="D130" i="2" s="1"/>
  <c r="E130" i="1"/>
  <c r="E130" i="2" s="1"/>
  <c r="F130" i="1"/>
  <c r="F130" i="2" s="1"/>
  <c r="G130" i="1"/>
  <c r="G130" i="2" s="1"/>
  <c r="H130" i="1"/>
  <c r="H130" i="2" s="1"/>
  <c r="I130" i="1"/>
  <c r="I130" i="2" s="1"/>
  <c r="J130" i="1"/>
  <c r="J130" i="2" s="1"/>
  <c r="B131" i="1"/>
  <c r="B131" i="2" s="1"/>
  <c r="C131" i="1"/>
  <c r="C131" i="2" s="1"/>
  <c r="D131" i="1"/>
  <c r="D131" i="2" s="1"/>
  <c r="E131" i="1"/>
  <c r="E131" i="2" s="1"/>
  <c r="F131" i="1"/>
  <c r="F131" i="2" s="1"/>
  <c r="G131" i="1"/>
  <c r="G131" i="2" s="1"/>
  <c r="H131" i="1"/>
  <c r="H131" i="2" s="1"/>
  <c r="I131" i="1"/>
  <c r="I131" i="2" s="1"/>
  <c r="J131" i="1"/>
  <c r="J131" i="2" s="1"/>
  <c r="B132" i="1"/>
  <c r="B132" i="2" s="1"/>
  <c r="C132" i="1"/>
  <c r="C132" i="2" s="1"/>
  <c r="D132" i="1"/>
  <c r="D132" i="2" s="1"/>
  <c r="E132" i="1"/>
  <c r="E132" i="2" s="1"/>
  <c r="F132" i="1"/>
  <c r="F132" i="2" s="1"/>
  <c r="G132" i="1"/>
  <c r="G132" i="2" s="1"/>
  <c r="H132" i="1"/>
  <c r="H132" i="2" s="1"/>
  <c r="I132" i="1"/>
  <c r="I132" i="2" s="1"/>
  <c r="J132" i="1"/>
  <c r="J132" i="2" s="1"/>
  <c r="B133" i="1"/>
  <c r="B133" i="2" s="1"/>
  <c r="C133" i="1"/>
  <c r="C133" i="2" s="1"/>
  <c r="D133" i="1"/>
  <c r="D133" i="2" s="1"/>
  <c r="E133" i="1"/>
  <c r="E133" i="2" s="1"/>
  <c r="F133" i="1"/>
  <c r="F133" i="2" s="1"/>
  <c r="G133" i="1"/>
  <c r="G133" i="2" s="1"/>
  <c r="H133" i="1"/>
  <c r="H133" i="2" s="1"/>
  <c r="I133" i="1"/>
  <c r="I133" i="2" s="1"/>
  <c r="J133" i="1"/>
  <c r="J133" i="2" s="1"/>
  <c r="B134" i="1"/>
  <c r="B134" i="2" s="1"/>
  <c r="C134" i="1"/>
  <c r="C134" i="2" s="1"/>
  <c r="D134" i="1"/>
  <c r="D134" i="2" s="1"/>
  <c r="E134" i="1"/>
  <c r="E134" i="2" s="1"/>
  <c r="F134" i="1"/>
  <c r="F134" i="2" s="1"/>
  <c r="G134" i="1"/>
  <c r="G134" i="2" s="1"/>
  <c r="H134" i="1"/>
  <c r="H134" i="2" s="1"/>
  <c r="I134" i="1"/>
  <c r="I134" i="2" s="1"/>
  <c r="J134" i="1"/>
  <c r="J134" i="2" s="1"/>
  <c r="B135" i="1"/>
  <c r="B135" i="2" s="1"/>
  <c r="C135" i="1"/>
  <c r="C135" i="2" s="1"/>
  <c r="D135" i="1"/>
  <c r="D135" i="2" s="1"/>
  <c r="E135" i="1"/>
  <c r="E135" i="2" s="1"/>
  <c r="F135" i="1"/>
  <c r="F135" i="2" s="1"/>
  <c r="G135" i="1"/>
  <c r="G135" i="2" s="1"/>
  <c r="H135" i="1"/>
  <c r="H135" i="2" s="1"/>
  <c r="I135" i="1"/>
  <c r="I135" i="2" s="1"/>
  <c r="J135" i="1"/>
  <c r="J135" i="2" s="1"/>
  <c r="B136" i="1"/>
  <c r="B136" i="2" s="1"/>
  <c r="C136" i="1"/>
  <c r="C136" i="2" s="1"/>
  <c r="D136" i="1"/>
  <c r="D136" i="2" s="1"/>
  <c r="E136" i="1"/>
  <c r="E136" i="2" s="1"/>
  <c r="F136" i="1"/>
  <c r="F136" i="2" s="1"/>
  <c r="G136" i="1"/>
  <c r="G136" i="2" s="1"/>
  <c r="H136" i="1"/>
  <c r="H136" i="2" s="1"/>
  <c r="I136" i="1"/>
  <c r="I136" i="2" s="1"/>
  <c r="J136" i="1"/>
  <c r="J136" i="2" s="1"/>
  <c r="B137" i="1"/>
  <c r="B137" i="2" s="1"/>
  <c r="C137" i="1"/>
  <c r="C137" i="2" s="1"/>
  <c r="D137" i="1"/>
  <c r="D137" i="2" s="1"/>
  <c r="E137" i="1"/>
  <c r="E137" i="2" s="1"/>
  <c r="F137" i="1"/>
  <c r="F137" i="2" s="1"/>
  <c r="G137" i="1"/>
  <c r="G137" i="2" s="1"/>
  <c r="H137" i="1"/>
  <c r="H137" i="2" s="1"/>
  <c r="I137" i="1"/>
  <c r="I137" i="2" s="1"/>
  <c r="J137" i="1"/>
  <c r="J137" i="2" s="1"/>
  <c r="B138" i="1"/>
  <c r="B138" i="2" s="1"/>
  <c r="C138" i="1"/>
  <c r="C138" i="2" s="1"/>
  <c r="D138" i="1"/>
  <c r="D138" i="2" s="1"/>
  <c r="E138" i="1"/>
  <c r="E138" i="2" s="1"/>
  <c r="F138" i="1"/>
  <c r="F138" i="2" s="1"/>
  <c r="G138" i="1"/>
  <c r="G138" i="2" s="1"/>
  <c r="H138" i="1"/>
  <c r="H138" i="2" s="1"/>
  <c r="I138" i="1"/>
  <c r="I138" i="2" s="1"/>
  <c r="J138" i="1"/>
  <c r="J138" i="2" s="1"/>
  <c r="B139" i="1"/>
  <c r="B139" i="2" s="1"/>
  <c r="C139" i="1"/>
  <c r="C139" i="2" s="1"/>
  <c r="D139" i="1"/>
  <c r="D139" i="2" s="1"/>
  <c r="E139" i="1"/>
  <c r="E139" i="2" s="1"/>
  <c r="F139" i="1"/>
  <c r="F139" i="2" s="1"/>
  <c r="G139" i="1"/>
  <c r="G139" i="2" s="1"/>
  <c r="H139" i="1"/>
  <c r="H139" i="2" s="1"/>
  <c r="I139" i="1"/>
  <c r="I139" i="2" s="1"/>
  <c r="J139" i="1"/>
  <c r="J139" i="2" s="1"/>
  <c r="B140" i="1"/>
  <c r="B140" i="2" s="1"/>
  <c r="C140" i="1"/>
  <c r="C140" i="2" s="1"/>
  <c r="D140" i="1"/>
  <c r="D140" i="2" s="1"/>
  <c r="E140" i="1"/>
  <c r="E140" i="2" s="1"/>
  <c r="F140" i="1"/>
  <c r="F140" i="2" s="1"/>
  <c r="G140" i="1"/>
  <c r="G140" i="2" s="1"/>
  <c r="H140" i="1"/>
  <c r="H140" i="2" s="1"/>
  <c r="I140" i="1"/>
  <c r="I140" i="2" s="1"/>
  <c r="J140" i="1"/>
  <c r="J140" i="2" s="1"/>
  <c r="B141" i="1"/>
  <c r="B141" i="2" s="1"/>
  <c r="C141" i="1"/>
  <c r="C141" i="2" s="1"/>
  <c r="D141" i="1"/>
  <c r="D141" i="2" s="1"/>
  <c r="E141" i="1"/>
  <c r="E141" i="2" s="1"/>
  <c r="F141" i="1"/>
  <c r="F141" i="2" s="1"/>
  <c r="G141" i="1"/>
  <c r="G141" i="2" s="1"/>
  <c r="H141" i="1"/>
  <c r="H141" i="2" s="1"/>
  <c r="I141" i="1"/>
  <c r="I141" i="2" s="1"/>
  <c r="J141" i="1"/>
  <c r="J141" i="2" s="1"/>
  <c r="B142" i="1"/>
  <c r="B142" i="2" s="1"/>
  <c r="C142" i="1"/>
  <c r="C142" i="2" s="1"/>
  <c r="D142" i="1"/>
  <c r="D142" i="2" s="1"/>
  <c r="E142" i="1"/>
  <c r="E142" i="2" s="1"/>
  <c r="F142" i="1"/>
  <c r="F142" i="2" s="1"/>
  <c r="G142" i="1"/>
  <c r="G142" i="2" s="1"/>
  <c r="H142" i="1"/>
  <c r="H142" i="2" s="1"/>
  <c r="I142" i="1"/>
  <c r="I142" i="2" s="1"/>
  <c r="J142" i="1"/>
  <c r="J142" i="2" s="1"/>
  <c r="B143" i="1"/>
  <c r="B143" i="2" s="1"/>
  <c r="C143" i="1"/>
  <c r="C143" i="2" s="1"/>
  <c r="D143" i="1"/>
  <c r="D143" i="2" s="1"/>
  <c r="E143" i="1"/>
  <c r="E143" i="2" s="1"/>
  <c r="F143" i="1"/>
  <c r="F143" i="2" s="1"/>
  <c r="G143" i="1"/>
  <c r="G143" i="2" s="1"/>
  <c r="H143" i="1"/>
  <c r="H143" i="2" s="1"/>
  <c r="I143" i="1"/>
  <c r="I143" i="2" s="1"/>
  <c r="J143" i="1"/>
  <c r="J143" i="2" s="1"/>
  <c r="B144" i="1"/>
  <c r="B144" i="2" s="1"/>
  <c r="C144" i="1"/>
  <c r="C144" i="2" s="1"/>
  <c r="D144" i="1"/>
  <c r="D144" i="2" s="1"/>
  <c r="E144" i="1"/>
  <c r="E144" i="2" s="1"/>
  <c r="F144" i="1"/>
  <c r="F144" i="2" s="1"/>
  <c r="G144" i="1"/>
  <c r="G144" i="2" s="1"/>
  <c r="H144" i="1"/>
  <c r="H144" i="2" s="1"/>
  <c r="I144" i="1"/>
  <c r="I144" i="2" s="1"/>
  <c r="J144" i="1"/>
  <c r="J144" i="2" s="1"/>
  <c r="B145" i="1"/>
  <c r="B145" i="2" s="1"/>
  <c r="C145" i="1"/>
  <c r="C145" i="2" s="1"/>
  <c r="D145" i="1"/>
  <c r="D145" i="2" s="1"/>
  <c r="E145" i="1"/>
  <c r="E145" i="2" s="1"/>
  <c r="F145" i="1"/>
  <c r="F145" i="2" s="1"/>
  <c r="G145" i="1"/>
  <c r="G145" i="2" s="1"/>
  <c r="H145" i="1"/>
  <c r="H145" i="2" s="1"/>
  <c r="I145" i="1"/>
  <c r="I145" i="2" s="1"/>
  <c r="J145" i="1"/>
  <c r="J145" i="2" s="1"/>
  <c r="B146" i="1"/>
  <c r="B146" i="2" s="1"/>
  <c r="C146" i="1"/>
  <c r="C146" i="2" s="1"/>
  <c r="D146" i="1"/>
  <c r="D146" i="2" s="1"/>
  <c r="E146" i="1"/>
  <c r="E146" i="2" s="1"/>
  <c r="F146" i="1"/>
  <c r="F146" i="2" s="1"/>
  <c r="G146" i="1"/>
  <c r="G146" i="2" s="1"/>
  <c r="H146" i="1"/>
  <c r="H146" i="2" s="1"/>
  <c r="I146" i="1"/>
  <c r="I146" i="2" s="1"/>
  <c r="J146" i="1"/>
  <c r="J146" i="2" s="1"/>
  <c r="B147" i="1"/>
  <c r="B147" i="2" s="1"/>
  <c r="C147" i="1"/>
  <c r="C147" i="2" s="1"/>
  <c r="D147" i="1"/>
  <c r="D147" i="2" s="1"/>
  <c r="E147" i="1"/>
  <c r="E147" i="2" s="1"/>
  <c r="F147" i="1"/>
  <c r="F147" i="2" s="1"/>
  <c r="G147" i="1"/>
  <c r="G147" i="2" s="1"/>
  <c r="H147" i="1"/>
  <c r="H147" i="2" s="1"/>
  <c r="I147" i="1"/>
  <c r="I147" i="2" s="1"/>
  <c r="J147" i="1"/>
  <c r="J147" i="2" s="1"/>
  <c r="B148" i="1"/>
  <c r="B148" i="2" s="1"/>
  <c r="C148" i="1"/>
  <c r="C148" i="2" s="1"/>
  <c r="D148" i="1"/>
  <c r="D148" i="2" s="1"/>
  <c r="E148" i="1"/>
  <c r="E148" i="2" s="1"/>
  <c r="F148" i="1"/>
  <c r="F148" i="2" s="1"/>
  <c r="G148" i="1"/>
  <c r="G148" i="2" s="1"/>
  <c r="H148" i="1"/>
  <c r="H148" i="2" s="1"/>
  <c r="I148" i="1"/>
  <c r="I148" i="2" s="1"/>
  <c r="J148" i="1"/>
  <c r="J148" i="2" s="1"/>
  <c r="B149" i="1"/>
  <c r="B149" i="2" s="1"/>
  <c r="C149" i="1"/>
  <c r="C149" i="2" s="1"/>
  <c r="D149" i="1"/>
  <c r="D149" i="2" s="1"/>
  <c r="E149" i="1"/>
  <c r="E149" i="2" s="1"/>
  <c r="F149" i="1"/>
  <c r="F149" i="2" s="1"/>
  <c r="G149" i="1"/>
  <c r="G149" i="2" s="1"/>
  <c r="H149" i="1"/>
  <c r="H149" i="2" s="1"/>
  <c r="I149" i="1"/>
  <c r="I149" i="2" s="1"/>
  <c r="J149" i="1"/>
  <c r="J149" i="2" s="1"/>
  <c r="B150" i="1"/>
  <c r="B150" i="2" s="1"/>
  <c r="C150" i="1"/>
  <c r="C150" i="2" s="1"/>
  <c r="D150" i="1"/>
  <c r="D150" i="2" s="1"/>
  <c r="E150" i="1"/>
  <c r="E150" i="2" s="1"/>
  <c r="F150" i="1"/>
  <c r="F150" i="2" s="1"/>
  <c r="G150" i="1"/>
  <c r="G150" i="2" s="1"/>
  <c r="H150" i="1"/>
  <c r="H150" i="2" s="1"/>
  <c r="I150" i="1"/>
  <c r="I150" i="2" s="1"/>
  <c r="J150" i="1"/>
  <c r="J150" i="2" s="1"/>
  <c r="B151" i="1"/>
  <c r="B151" i="2" s="1"/>
  <c r="C151" i="1"/>
  <c r="C151" i="2" s="1"/>
  <c r="D151" i="1"/>
  <c r="D151" i="2" s="1"/>
  <c r="E151" i="1"/>
  <c r="E151" i="2" s="1"/>
  <c r="F151" i="1"/>
  <c r="F151" i="2" s="1"/>
  <c r="G151" i="1"/>
  <c r="G151" i="2" s="1"/>
  <c r="H151" i="1"/>
  <c r="H151" i="2" s="1"/>
  <c r="I151" i="1"/>
  <c r="I151" i="2" s="1"/>
  <c r="J151" i="1"/>
  <c r="J151" i="2" s="1"/>
  <c r="B152" i="1"/>
  <c r="B152" i="2" s="1"/>
  <c r="C152" i="1"/>
  <c r="C152" i="2" s="1"/>
  <c r="D152" i="1"/>
  <c r="D152" i="2" s="1"/>
  <c r="E152" i="1"/>
  <c r="E152" i="2" s="1"/>
  <c r="F152" i="1"/>
  <c r="F152" i="2" s="1"/>
  <c r="G152" i="1"/>
  <c r="G152" i="2" s="1"/>
  <c r="H152" i="1"/>
  <c r="H152" i="2" s="1"/>
  <c r="I152" i="1"/>
  <c r="I152" i="2" s="1"/>
  <c r="J152" i="1"/>
  <c r="J152" i="2" s="1"/>
  <c r="B153" i="1"/>
  <c r="B153" i="2" s="1"/>
  <c r="C153" i="1"/>
  <c r="C153" i="2" s="1"/>
  <c r="D153" i="1"/>
  <c r="D153" i="2" s="1"/>
  <c r="E153" i="1"/>
  <c r="E153" i="2" s="1"/>
  <c r="F153" i="1"/>
  <c r="F153" i="2" s="1"/>
  <c r="G153" i="1"/>
  <c r="G153" i="2" s="1"/>
  <c r="H153" i="1"/>
  <c r="H153" i="2" s="1"/>
  <c r="I153" i="1"/>
  <c r="I153" i="2" s="1"/>
  <c r="J153" i="1"/>
  <c r="J153" i="2" s="1"/>
  <c r="B154" i="1"/>
  <c r="B154" i="2" s="1"/>
  <c r="C154" i="1"/>
  <c r="C154" i="2" s="1"/>
  <c r="D154" i="1"/>
  <c r="D154" i="2" s="1"/>
  <c r="E154" i="1"/>
  <c r="E154" i="2" s="1"/>
  <c r="F154" i="1"/>
  <c r="F154" i="2" s="1"/>
  <c r="G154" i="1"/>
  <c r="G154" i="2" s="1"/>
  <c r="H154" i="1"/>
  <c r="H154" i="2" s="1"/>
  <c r="I154" i="1"/>
  <c r="I154" i="2" s="1"/>
  <c r="J154" i="1"/>
  <c r="J154" i="2" s="1"/>
  <c r="B155" i="1"/>
  <c r="B155" i="2" s="1"/>
  <c r="C155" i="1"/>
  <c r="C155" i="2" s="1"/>
  <c r="D155" i="1"/>
  <c r="D155" i="2" s="1"/>
  <c r="E155" i="1"/>
  <c r="E155" i="2" s="1"/>
  <c r="F155" i="1"/>
  <c r="F155" i="2" s="1"/>
  <c r="G155" i="1"/>
  <c r="G155" i="2" s="1"/>
  <c r="H155" i="1"/>
  <c r="H155" i="2" s="1"/>
  <c r="I155" i="1"/>
  <c r="I155" i="2" s="1"/>
  <c r="J155" i="1"/>
  <c r="J155" i="2" s="1"/>
  <c r="B156" i="1"/>
  <c r="B156" i="2" s="1"/>
  <c r="C156" i="1"/>
  <c r="C156" i="2" s="1"/>
  <c r="D156" i="1"/>
  <c r="D156" i="2" s="1"/>
  <c r="E156" i="1"/>
  <c r="E156" i="2" s="1"/>
  <c r="F156" i="1"/>
  <c r="F156" i="2" s="1"/>
  <c r="G156" i="1"/>
  <c r="G156" i="2" s="1"/>
  <c r="H156" i="1"/>
  <c r="H156" i="2" s="1"/>
  <c r="I156" i="1"/>
  <c r="I156" i="2" s="1"/>
  <c r="J156" i="1"/>
  <c r="J156" i="2" s="1"/>
  <c r="B157" i="1"/>
  <c r="B157" i="2" s="1"/>
  <c r="C157" i="1"/>
  <c r="C157" i="2" s="1"/>
  <c r="D157" i="1"/>
  <c r="D157" i="2" s="1"/>
  <c r="E157" i="1"/>
  <c r="E157" i="2" s="1"/>
  <c r="F157" i="1"/>
  <c r="F157" i="2" s="1"/>
  <c r="G157" i="1"/>
  <c r="G157" i="2" s="1"/>
  <c r="H157" i="1"/>
  <c r="H157" i="2" s="1"/>
  <c r="I157" i="1"/>
  <c r="I157" i="2" s="1"/>
  <c r="J157" i="1"/>
  <c r="J157" i="2" s="1"/>
  <c r="B158" i="1"/>
  <c r="B158" i="2" s="1"/>
  <c r="C158" i="1"/>
  <c r="C158" i="2" s="1"/>
  <c r="D158" i="1"/>
  <c r="D158" i="2" s="1"/>
  <c r="E158" i="1"/>
  <c r="E158" i="2" s="1"/>
  <c r="F158" i="1"/>
  <c r="F158" i="2" s="1"/>
  <c r="G158" i="1"/>
  <c r="G158" i="2" s="1"/>
  <c r="H158" i="1"/>
  <c r="H158" i="2" s="1"/>
  <c r="I158" i="1"/>
  <c r="I158" i="2" s="1"/>
  <c r="J158" i="1"/>
  <c r="J158" i="2" s="1"/>
  <c r="B159" i="1"/>
  <c r="B159" i="2" s="1"/>
  <c r="C159" i="1"/>
  <c r="C159" i="2" s="1"/>
  <c r="D159" i="1"/>
  <c r="D159" i="2" s="1"/>
  <c r="E159" i="1"/>
  <c r="E159" i="2" s="1"/>
  <c r="F159" i="1"/>
  <c r="F159" i="2" s="1"/>
  <c r="G159" i="1"/>
  <c r="G159" i="2" s="1"/>
  <c r="H159" i="1"/>
  <c r="H159" i="2" s="1"/>
  <c r="I159" i="1"/>
  <c r="I159" i="2" s="1"/>
  <c r="J159" i="1"/>
  <c r="J159" i="2" s="1"/>
  <c r="B160" i="1"/>
  <c r="B160" i="2" s="1"/>
  <c r="C160" i="1"/>
  <c r="C160" i="2" s="1"/>
  <c r="D160" i="1"/>
  <c r="D160" i="2" s="1"/>
  <c r="E160" i="1"/>
  <c r="E160" i="2" s="1"/>
  <c r="F160" i="1"/>
  <c r="F160" i="2" s="1"/>
  <c r="G160" i="1"/>
  <c r="G160" i="2" s="1"/>
  <c r="H160" i="1"/>
  <c r="H160" i="2" s="1"/>
  <c r="I160" i="1"/>
  <c r="I160" i="2" s="1"/>
  <c r="J160" i="1"/>
  <c r="J160" i="2" s="1"/>
  <c r="B161" i="1"/>
  <c r="B161" i="2" s="1"/>
  <c r="C161" i="1"/>
  <c r="C161" i="2" s="1"/>
  <c r="D161" i="1"/>
  <c r="D161" i="2" s="1"/>
  <c r="E161" i="1"/>
  <c r="E161" i="2" s="1"/>
  <c r="F161" i="1"/>
  <c r="F161" i="2" s="1"/>
  <c r="G161" i="1"/>
  <c r="G161" i="2" s="1"/>
  <c r="H161" i="1"/>
  <c r="H161" i="2" s="1"/>
  <c r="I161" i="1"/>
  <c r="I161" i="2" s="1"/>
  <c r="J161" i="1"/>
  <c r="J161" i="2" s="1"/>
  <c r="B162" i="1"/>
  <c r="B162" i="2" s="1"/>
  <c r="C162" i="1"/>
  <c r="C162" i="2" s="1"/>
  <c r="D162" i="1"/>
  <c r="D162" i="2" s="1"/>
  <c r="E162" i="1"/>
  <c r="E162" i="2" s="1"/>
  <c r="F162" i="1"/>
  <c r="F162" i="2" s="1"/>
  <c r="G162" i="1"/>
  <c r="G162" i="2" s="1"/>
  <c r="H162" i="1"/>
  <c r="H162" i="2" s="1"/>
  <c r="I162" i="1"/>
  <c r="I162" i="2" s="1"/>
  <c r="J162" i="1"/>
  <c r="J162" i="2" s="1"/>
  <c r="B163" i="1"/>
  <c r="B163" i="2" s="1"/>
  <c r="C163" i="1"/>
  <c r="C163" i="2" s="1"/>
  <c r="D163" i="1"/>
  <c r="D163" i="2" s="1"/>
  <c r="E163" i="1"/>
  <c r="E163" i="2" s="1"/>
  <c r="F163" i="1"/>
  <c r="F163" i="2" s="1"/>
  <c r="G163" i="1"/>
  <c r="G163" i="2" s="1"/>
  <c r="H163" i="1"/>
  <c r="H163" i="2" s="1"/>
  <c r="I163" i="1"/>
  <c r="I163" i="2" s="1"/>
  <c r="J163" i="1"/>
  <c r="J163" i="2" s="1"/>
  <c r="B164" i="1"/>
  <c r="B164" i="2" s="1"/>
  <c r="C164" i="1"/>
  <c r="C164" i="2" s="1"/>
  <c r="D164" i="1"/>
  <c r="D164" i="2" s="1"/>
  <c r="E164" i="1"/>
  <c r="E164" i="2" s="1"/>
  <c r="F164" i="1"/>
  <c r="F164" i="2" s="1"/>
  <c r="G164" i="1"/>
  <c r="G164" i="2" s="1"/>
  <c r="H164" i="1"/>
  <c r="H164" i="2" s="1"/>
  <c r="I164" i="1"/>
  <c r="I164" i="2" s="1"/>
  <c r="J164" i="1"/>
  <c r="J164" i="2" s="1"/>
  <c r="B165" i="1"/>
  <c r="B165" i="2" s="1"/>
  <c r="C165" i="1"/>
  <c r="C165" i="2" s="1"/>
  <c r="D165" i="1"/>
  <c r="D165" i="2" s="1"/>
  <c r="E165" i="1"/>
  <c r="E165" i="2" s="1"/>
  <c r="F165" i="1"/>
  <c r="F165" i="2" s="1"/>
  <c r="G165" i="1"/>
  <c r="G165" i="2" s="1"/>
  <c r="H165" i="1"/>
  <c r="H165" i="2" s="1"/>
  <c r="I165" i="1"/>
  <c r="I165" i="2" s="1"/>
  <c r="J165" i="1"/>
  <c r="J165" i="2" s="1"/>
  <c r="B166" i="1"/>
  <c r="B166" i="2" s="1"/>
  <c r="C166" i="1"/>
  <c r="C166" i="2" s="1"/>
  <c r="D166" i="1"/>
  <c r="D166" i="2" s="1"/>
  <c r="E166" i="1"/>
  <c r="E166" i="2" s="1"/>
  <c r="F166" i="1"/>
  <c r="F166" i="2" s="1"/>
  <c r="G166" i="1"/>
  <c r="G166" i="2" s="1"/>
  <c r="H166" i="1"/>
  <c r="H166" i="2" s="1"/>
  <c r="I166" i="1"/>
  <c r="I166" i="2" s="1"/>
  <c r="J166" i="1"/>
  <c r="J166" i="2" s="1"/>
  <c r="B167" i="1"/>
  <c r="B167" i="2" s="1"/>
  <c r="C167" i="1"/>
  <c r="C167" i="2" s="1"/>
  <c r="D167" i="1"/>
  <c r="D167" i="2" s="1"/>
  <c r="E167" i="1"/>
  <c r="E167" i="2" s="1"/>
  <c r="F167" i="1"/>
  <c r="F167" i="2" s="1"/>
  <c r="G167" i="1"/>
  <c r="G167" i="2" s="1"/>
  <c r="H167" i="1"/>
  <c r="H167" i="2" s="1"/>
  <c r="I167" i="1"/>
  <c r="I167" i="2" s="1"/>
  <c r="J167" i="1"/>
  <c r="J167" i="2" s="1"/>
  <c r="B168" i="1"/>
  <c r="B168" i="2" s="1"/>
  <c r="C168" i="1"/>
  <c r="C168" i="2" s="1"/>
  <c r="D168" i="1"/>
  <c r="D168" i="2" s="1"/>
  <c r="E168" i="1"/>
  <c r="E168" i="2" s="1"/>
  <c r="F168" i="1"/>
  <c r="F168" i="2" s="1"/>
  <c r="G168" i="1"/>
  <c r="G168" i="2" s="1"/>
  <c r="H168" i="1"/>
  <c r="H168" i="2" s="1"/>
  <c r="I168" i="1"/>
  <c r="I168" i="2" s="1"/>
  <c r="J168" i="1"/>
  <c r="J168" i="2" s="1"/>
  <c r="B169" i="1"/>
  <c r="B169" i="2" s="1"/>
  <c r="C169" i="1"/>
  <c r="C169" i="2" s="1"/>
  <c r="D169" i="1"/>
  <c r="D169" i="2" s="1"/>
  <c r="E169" i="1"/>
  <c r="E169" i="2" s="1"/>
  <c r="F169" i="1"/>
  <c r="F169" i="2" s="1"/>
  <c r="G169" i="1"/>
  <c r="G169" i="2" s="1"/>
  <c r="H169" i="1"/>
  <c r="H169" i="2" s="1"/>
  <c r="I169" i="1"/>
  <c r="I169" i="2" s="1"/>
  <c r="J169" i="1"/>
  <c r="J169" i="2" s="1"/>
  <c r="B170" i="1"/>
  <c r="B170" i="2" s="1"/>
  <c r="C170" i="1"/>
  <c r="C170" i="2" s="1"/>
  <c r="D170" i="1"/>
  <c r="D170" i="2" s="1"/>
  <c r="E170" i="1"/>
  <c r="E170" i="2" s="1"/>
  <c r="F170" i="1"/>
  <c r="F170" i="2" s="1"/>
  <c r="G170" i="1"/>
  <c r="G170" i="2" s="1"/>
  <c r="H170" i="1"/>
  <c r="H170" i="2" s="1"/>
  <c r="I170" i="1"/>
  <c r="I170" i="2" s="1"/>
  <c r="J170" i="1"/>
  <c r="J170" i="2" s="1"/>
  <c r="B171" i="1"/>
  <c r="B171" i="2" s="1"/>
  <c r="C171" i="1"/>
  <c r="C171" i="2" s="1"/>
  <c r="D171" i="1"/>
  <c r="D171" i="2" s="1"/>
  <c r="E171" i="1"/>
  <c r="E171" i="2" s="1"/>
  <c r="F171" i="1"/>
  <c r="F171" i="2" s="1"/>
  <c r="G171" i="1"/>
  <c r="G171" i="2" s="1"/>
  <c r="H171" i="1"/>
  <c r="H171" i="2" s="1"/>
  <c r="I171" i="1"/>
  <c r="I171" i="2" s="1"/>
  <c r="J171" i="1"/>
  <c r="J171" i="2" s="1"/>
  <c r="B172" i="1"/>
  <c r="B172" i="2" s="1"/>
  <c r="C172" i="1"/>
  <c r="C172" i="2" s="1"/>
  <c r="D172" i="1"/>
  <c r="D172" i="2" s="1"/>
  <c r="E172" i="1"/>
  <c r="E172" i="2" s="1"/>
  <c r="F172" i="1"/>
  <c r="F172" i="2" s="1"/>
  <c r="G172" i="1"/>
  <c r="G172" i="2" s="1"/>
  <c r="H172" i="1"/>
  <c r="H172" i="2" s="1"/>
  <c r="I172" i="1"/>
  <c r="I172" i="2" s="1"/>
  <c r="J172" i="1"/>
  <c r="J172" i="2" s="1"/>
  <c r="B173" i="1"/>
  <c r="B173" i="2" s="1"/>
  <c r="C173" i="1"/>
  <c r="C173" i="2" s="1"/>
  <c r="D173" i="1"/>
  <c r="D173" i="2" s="1"/>
  <c r="E173" i="1"/>
  <c r="E173" i="2" s="1"/>
  <c r="F173" i="1"/>
  <c r="F173" i="2" s="1"/>
  <c r="G173" i="1"/>
  <c r="G173" i="2" s="1"/>
  <c r="H173" i="1"/>
  <c r="H173" i="2" s="1"/>
  <c r="I173" i="1"/>
  <c r="I173" i="2" s="1"/>
  <c r="J173" i="1"/>
  <c r="J173" i="2" s="1"/>
  <c r="B174" i="1"/>
  <c r="B174" i="2" s="1"/>
  <c r="C174" i="1"/>
  <c r="C174" i="2" s="1"/>
  <c r="D174" i="1"/>
  <c r="D174" i="2" s="1"/>
  <c r="E174" i="1"/>
  <c r="E174" i="2" s="1"/>
  <c r="F174" i="1"/>
  <c r="F174" i="2" s="1"/>
  <c r="G174" i="1"/>
  <c r="G174" i="2" s="1"/>
  <c r="H174" i="1"/>
  <c r="H174" i="2" s="1"/>
  <c r="I174" i="1"/>
  <c r="I174" i="2" s="1"/>
  <c r="J174" i="1"/>
  <c r="J174" i="2" s="1"/>
  <c r="B175" i="1"/>
  <c r="B175" i="2" s="1"/>
  <c r="C175" i="1"/>
  <c r="C175" i="2" s="1"/>
  <c r="D175" i="1"/>
  <c r="D175" i="2" s="1"/>
  <c r="E175" i="1"/>
  <c r="E175" i="2" s="1"/>
  <c r="F175" i="1"/>
  <c r="F175" i="2" s="1"/>
  <c r="G175" i="1"/>
  <c r="G175" i="2" s="1"/>
  <c r="H175" i="1"/>
  <c r="H175" i="2" s="1"/>
  <c r="I175" i="1"/>
  <c r="I175" i="2" s="1"/>
  <c r="J175" i="1"/>
  <c r="J175" i="2" s="1"/>
  <c r="B176" i="1"/>
  <c r="B176" i="2" s="1"/>
  <c r="C176" i="1"/>
  <c r="C176" i="2" s="1"/>
  <c r="D176" i="1"/>
  <c r="D176" i="2" s="1"/>
  <c r="E176" i="1"/>
  <c r="E176" i="2" s="1"/>
  <c r="F176" i="1"/>
  <c r="F176" i="2" s="1"/>
  <c r="G176" i="1"/>
  <c r="G176" i="2" s="1"/>
  <c r="H176" i="1"/>
  <c r="H176" i="2" s="1"/>
  <c r="I176" i="1"/>
  <c r="I176" i="2" s="1"/>
  <c r="J176" i="1"/>
  <c r="J176" i="2" s="1"/>
  <c r="B177" i="1"/>
  <c r="B177" i="2" s="1"/>
  <c r="C177" i="1"/>
  <c r="C177" i="2" s="1"/>
  <c r="D177" i="1"/>
  <c r="D177" i="2" s="1"/>
  <c r="E177" i="1"/>
  <c r="E177" i="2" s="1"/>
  <c r="F177" i="1"/>
  <c r="F177" i="2" s="1"/>
  <c r="G177" i="1"/>
  <c r="G177" i="2" s="1"/>
  <c r="H177" i="1"/>
  <c r="H177" i="2" s="1"/>
  <c r="I177" i="1"/>
  <c r="I177" i="2" s="1"/>
  <c r="J177" i="1"/>
  <c r="J177" i="2" s="1"/>
  <c r="B178" i="1"/>
  <c r="B178" i="2" s="1"/>
  <c r="C178" i="1"/>
  <c r="C178" i="2" s="1"/>
  <c r="D178" i="1"/>
  <c r="D178" i="2" s="1"/>
  <c r="E178" i="1"/>
  <c r="E178" i="2" s="1"/>
  <c r="F178" i="1"/>
  <c r="F178" i="2" s="1"/>
  <c r="G178" i="1"/>
  <c r="G178" i="2" s="1"/>
  <c r="H178" i="1"/>
  <c r="H178" i="2" s="1"/>
  <c r="I178" i="1"/>
  <c r="I178" i="2" s="1"/>
  <c r="J178" i="1"/>
  <c r="J178" i="2" s="1"/>
  <c r="B179" i="1"/>
  <c r="B179" i="2" s="1"/>
  <c r="C179" i="1"/>
  <c r="C179" i="2" s="1"/>
  <c r="D179" i="1"/>
  <c r="D179" i="2" s="1"/>
  <c r="E179" i="1"/>
  <c r="E179" i="2" s="1"/>
  <c r="F179" i="1"/>
  <c r="F179" i="2" s="1"/>
  <c r="G179" i="1"/>
  <c r="G179" i="2" s="1"/>
  <c r="H179" i="1"/>
  <c r="H179" i="2" s="1"/>
  <c r="I179" i="1"/>
  <c r="I179" i="2" s="1"/>
  <c r="J179" i="1"/>
  <c r="J179" i="2" s="1"/>
  <c r="B180" i="1"/>
  <c r="B180" i="2" s="1"/>
  <c r="C180" i="1"/>
  <c r="C180" i="2" s="1"/>
  <c r="D180" i="1"/>
  <c r="D180" i="2" s="1"/>
  <c r="E180" i="1"/>
  <c r="E180" i="2" s="1"/>
  <c r="F180" i="1"/>
  <c r="F180" i="2" s="1"/>
  <c r="G180" i="1"/>
  <c r="G180" i="2" s="1"/>
  <c r="H180" i="1"/>
  <c r="H180" i="2" s="1"/>
  <c r="I180" i="1"/>
  <c r="I180" i="2" s="1"/>
  <c r="J180" i="1"/>
  <c r="J180" i="2" s="1"/>
  <c r="B181" i="1"/>
  <c r="B181" i="2" s="1"/>
  <c r="C181" i="1"/>
  <c r="C181" i="2" s="1"/>
  <c r="D181" i="1"/>
  <c r="D181" i="2" s="1"/>
  <c r="E181" i="1"/>
  <c r="E181" i="2" s="1"/>
  <c r="F181" i="1"/>
  <c r="F181" i="2" s="1"/>
  <c r="G181" i="1"/>
  <c r="G181" i="2" s="1"/>
  <c r="H181" i="1"/>
  <c r="H181" i="2" s="1"/>
  <c r="I181" i="1"/>
  <c r="I181" i="2" s="1"/>
  <c r="J181" i="1"/>
  <c r="J181" i="2" s="1"/>
  <c r="B182" i="1"/>
  <c r="B182" i="2" s="1"/>
  <c r="C182" i="1"/>
  <c r="C182" i="2" s="1"/>
  <c r="D182" i="1"/>
  <c r="D182" i="2" s="1"/>
  <c r="E182" i="1"/>
  <c r="E182" i="2" s="1"/>
  <c r="F182" i="1"/>
  <c r="F182" i="2" s="1"/>
  <c r="G182" i="1"/>
  <c r="G182" i="2" s="1"/>
  <c r="H182" i="1"/>
  <c r="H182" i="2" s="1"/>
  <c r="I182" i="1"/>
  <c r="I182" i="2" s="1"/>
  <c r="J182" i="1"/>
  <c r="J182" i="2" s="1"/>
  <c r="B183" i="1"/>
  <c r="B183" i="2" s="1"/>
  <c r="C183" i="1"/>
  <c r="C183" i="2" s="1"/>
  <c r="D183" i="1"/>
  <c r="D183" i="2" s="1"/>
  <c r="E183" i="1"/>
  <c r="E183" i="2" s="1"/>
  <c r="F183" i="1"/>
  <c r="F183" i="2" s="1"/>
  <c r="G183" i="1"/>
  <c r="G183" i="2" s="1"/>
  <c r="H183" i="1"/>
  <c r="H183" i="2" s="1"/>
  <c r="I183" i="1"/>
  <c r="I183" i="2" s="1"/>
  <c r="J183" i="1"/>
  <c r="J183" i="2" s="1"/>
  <c r="B184" i="1"/>
  <c r="B184" i="2" s="1"/>
  <c r="C184" i="1"/>
  <c r="C184" i="2" s="1"/>
  <c r="D184" i="1"/>
  <c r="D184" i="2" s="1"/>
  <c r="E184" i="1"/>
  <c r="E184" i="2" s="1"/>
  <c r="F184" i="1"/>
  <c r="F184" i="2" s="1"/>
  <c r="G184" i="1"/>
  <c r="G184" i="2" s="1"/>
  <c r="H184" i="1"/>
  <c r="H184" i="2" s="1"/>
  <c r="I184" i="1"/>
  <c r="I184" i="2" s="1"/>
  <c r="J184" i="1"/>
  <c r="J184" i="2" s="1"/>
  <c r="B185" i="1"/>
  <c r="B185" i="2" s="1"/>
  <c r="C185" i="1"/>
  <c r="C185" i="2" s="1"/>
  <c r="D185" i="1"/>
  <c r="D185" i="2" s="1"/>
  <c r="E185" i="1"/>
  <c r="E185" i="2" s="1"/>
  <c r="F185" i="1"/>
  <c r="F185" i="2" s="1"/>
  <c r="G185" i="1"/>
  <c r="G185" i="2" s="1"/>
  <c r="H185" i="1"/>
  <c r="H185" i="2" s="1"/>
  <c r="I185" i="1"/>
  <c r="I185" i="2" s="1"/>
  <c r="J185" i="1"/>
  <c r="J185" i="2" s="1"/>
  <c r="B186" i="1"/>
  <c r="B186" i="2" s="1"/>
  <c r="C186" i="1"/>
  <c r="C186" i="2" s="1"/>
  <c r="D186" i="1"/>
  <c r="D186" i="2" s="1"/>
  <c r="E186" i="1"/>
  <c r="E186" i="2" s="1"/>
  <c r="F186" i="1"/>
  <c r="F186" i="2" s="1"/>
  <c r="G186" i="1"/>
  <c r="G186" i="2" s="1"/>
  <c r="H186" i="1"/>
  <c r="H186" i="2" s="1"/>
  <c r="I186" i="1"/>
  <c r="I186" i="2" s="1"/>
  <c r="J186" i="1"/>
  <c r="J186" i="2" s="1"/>
  <c r="B187" i="1"/>
  <c r="B187" i="2" s="1"/>
  <c r="C187" i="1"/>
  <c r="C187" i="2" s="1"/>
  <c r="D187" i="1"/>
  <c r="D187" i="2" s="1"/>
  <c r="E187" i="1"/>
  <c r="E187" i="2" s="1"/>
  <c r="F187" i="1"/>
  <c r="F187" i="2" s="1"/>
  <c r="G187" i="1"/>
  <c r="G187" i="2" s="1"/>
  <c r="H187" i="1"/>
  <c r="H187" i="2" s="1"/>
  <c r="I187" i="1"/>
  <c r="I187" i="2" s="1"/>
  <c r="J187" i="1"/>
  <c r="J187" i="2" s="1"/>
  <c r="B188" i="1"/>
  <c r="B188" i="2" s="1"/>
  <c r="C188" i="1"/>
  <c r="C188" i="2" s="1"/>
  <c r="D188" i="1"/>
  <c r="D188" i="2" s="1"/>
  <c r="E188" i="1"/>
  <c r="E188" i="2" s="1"/>
  <c r="F188" i="1"/>
  <c r="F188" i="2" s="1"/>
  <c r="G188" i="1"/>
  <c r="G188" i="2" s="1"/>
  <c r="H188" i="1"/>
  <c r="H188" i="2" s="1"/>
  <c r="I188" i="1"/>
  <c r="I188" i="2" s="1"/>
  <c r="J188" i="1"/>
  <c r="J188" i="2" s="1"/>
  <c r="B189" i="1"/>
  <c r="B189" i="2" s="1"/>
  <c r="C189" i="1"/>
  <c r="C189" i="2" s="1"/>
  <c r="D189" i="1"/>
  <c r="D189" i="2" s="1"/>
  <c r="E189" i="1"/>
  <c r="E189" i="2" s="1"/>
  <c r="F189" i="1"/>
  <c r="F189" i="2" s="1"/>
  <c r="G189" i="1"/>
  <c r="G189" i="2" s="1"/>
  <c r="H189" i="1"/>
  <c r="H189" i="2" s="1"/>
  <c r="I189" i="1"/>
  <c r="I189" i="2" s="1"/>
  <c r="J189" i="1"/>
  <c r="J189" i="2" s="1"/>
  <c r="B190" i="1"/>
  <c r="B190" i="2" s="1"/>
  <c r="C190" i="1"/>
  <c r="C190" i="2" s="1"/>
  <c r="D190" i="1"/>
  <c r="D190" i="2" s="1"/>
  <c r="E190" i="1"/>
  <c r="E190" i="2" s="1"/>
  <c r="F190" i="1"/>
  <c r="F190" i="2" s="1"/>
  <c r="G190" i="1"/>
  <c r="G190" i="2" s="1"/>
  <c r="H190" i="1"/>
  <c r="H190" i="2" s="1"/>
  <c r="I190" i="1"/>
  <c r="I190" i="2" s="1"/>
  <c r="J190" i="1"/>
  <c r="J190" i="2" s="1"/>
  <c r="B191" i="1"/>
  <c r="B191" i="2" s="1"/>
  <c r="C191" i="1"/>
  <c r="C191" i="2" s="1"/>
  <c r="D191" i="1"/>
  <c r="D191" i="2" s="1"/>
  <c r="E191" i="1"/>
  <c r="E191" i="2" s="1"/>
  <c r="F191" i="1"/>
  <c r="F191" i="2" s="1"/>
  <c r="G191" i="1"/>
  <c r="G191" i="2" s="1"/>
  <c r="H191" i="1"/>
  <c r="H191" i="2" s="1"/>
  <c r="I191" i="1"/>
  <c r="I191" i="2" s="1"/>
  <c r="J191" i="1"/>
  <c r="J191" i="2" s="1"/>
  <c r="B192" i="1"/>
  <c r="B192" i="2" s="1"/>
  <c r="C192" i="1"/>
  <c r="C192" i="2" s="1"/>
  <c r="D192" i="1"/>
  <c r="D192" i="2" s="1"/>
  <c r="E192" i="1"/>
  <c r="E192" i="2" s="1"/>
  <c r="F192" i="1"/>
  <c r="F192" i="2" s="1"/>
  <c r="G192" i="1"/>
  <c r="G192" i="2" s="1"/>
  <c r="H192" i="1"/>
  <c r="H192" i="2" s="1"/>
  <c r="I192" i="1"/>
  <c r="I192" i="2" s="1"/>
  <c r="J192" i="1"/>
  <c r="J192" i="2" s="1"/>
  <c r="B193" i="1"/>
  <c r="B193" i="2" s="1"/>
  <c r="C193" i="1"/>
  <c r="C193" i="2" s="1"/>
  <c r="D193" i="1"/>
  <c r="D193" i="2" s="1"/>
  <c r="E193" i="1"/>
  <c r="E193" i="2" s="1"/>
  <c r="F193" i="1"/>
  <c r="F193" i="2" s="1"/>
  <c r="G193" i="1"/>
  <c r="G193" i="2" s="1"/>
  <c r="H193" i="1"/>
  <c r="H193" i="2" s="1"/>
  <c r="I193" i="1"/>
  <c r="I193" i="2" s="1"/>
  <c r="J193" i="1"/>
  <c r="J193" i="2" s="1"/>
  <c r="B194" i="1"/>
  <c r="B194" i="2" s="1"/>
  <c r="C194" i="1"/>
  <c r="C194" i="2" s="1"/>
  <c r="D194" i="1"/>
  <c r="D194" i="2" s="1"/>
  <c r="E194" i="1"/>
  <c r="E194" i="2" s="1"/>
  <c r="F194" i="1"/>
  <c r="F194" i="2" s="1"/>
  <c r="G194" i="1"/>
  <c r="G194" i="2" s="1"/>
  <c r="H194" i="1"/>
  <c r="H194" i="2" s="1"/>
  <c r="I194" i="1"/>
  <c r="I194" i="2" s="1"/>
  <c r="J194" i="1"/>
  <c r="J194" i="2" s="1"/>
  <c r="B195" i="1"/>
  <c r="B195" i="2" s="1"/>
  <c r="C195" i="1"/>
  <c r="C195" i="2" s="1"/>
  <c r="D195" i="1"/>
  <c r="D195" i="2" s="1"/>
  <c r="E195" i="1"/>
  <c r="E195" i="2" s="1"/>
  <c r="F195" i="1"/>
  <c r="F195" i="2" s="1"/>
  <c r="G195" i="1"/>
  <c r="G195" i="2" s="1"/>
  <c r="H195" i="1"/>
  <c r="H195" i="2" s="1"/>
  <c r="I195" i="1"/>
  <c r="I195" i="2" s="1"/>
  <c r="J195" i="1"/>
  <c r="J195" i="2" s="1"/>
  <c r="B196" i="1"/>
  <c r="B196" i="2" s="1"/>
  <c r="C196" i="1"/>
  <c r="C196" i="2" s="1"/>
  <c r="D196" i="1"/>
  <c r="D196" i="2" s="1"/>
  <c r="E196" i="1"/>
  <c r="E196" i="2" s="1"/>
  <c r="F196" i="1"/>
  <c r="F196" i="2" s="1"/>
  <c r="G196" i="1"/>
  <c r="G196" i="2" s="1"/>
  <c r="H196" i="1"/>
  <c r="H196" i="2" s="1"/>
  <c r="I196" i="1"/>
  <c r="I196" i="2" s="1"/>
  <c r="J196" i="1"/>
  <c r="J196" i="2" s="1"/>
  <c r="B197" i="1"/>
  <c r="B197" i="2" s="1"/>
  <c r="C197" i="1"/>
  <c r="C197" i="2" s="1"/>
  <c r="D197" i="1"/>
  <c r="D197" i="2" s="1"/>
  <c r="E197" i="1"/>
  <c r="E197" i="2" s="1"/>
  <c r="F197" i="1"/>
  <c r="F197" i="2" s="1"/>
  <c r="G197" i="1"/>
  <c r="G197" i="2" s="1"/>
  <c r="H197" i="1"/>
  <c r="H197" i="2" s="1"/>
  <c r="I197" i="1"/>
  <c r="I197" i="2" s="1"/>
  <c r="J197" i="1"/>
  <c r="J197" i="2" s="1"/>
  <c r="B198" i="1"/>
  <c r="B198" i="2" s="1"/>
  <c r="C198" i="1"/>
  <c r="C198" i="2" s="1"/>
  <c r="D198" i="1"/>
  <c r="D198" i="2" s="1"/>
  <c r="E198" i="1"/>
  <c r="E198" i="2" s="1"/>
  <c r="F198" i="1"/>
  <c r="F198" i="2" s="1"/>
  <c r="G198" i="1"/>
  <c r="G198" i="2" s="1"/>
  <c r="H198" i="1"/>
  <c r="H198" i="2" s="1"/>
  <c r="I198" i="1"/>
  <c r="I198" i="2" s="1"/>
  <c r="J198" i="1"/>
  <c r="J198" i="2" s="1"/>
  <c r="B199" i="1"/>
  <c r="B199" i="2" s="1"/>
  <c r="C199" i="1"/>
  <c r="C199" i="2" s="1"/>
  <c r="D199" i="1"/>
  <c r="D199" i="2" s="1"/>
  <c r="E199" i="1"/>
  <c r="E199" i="2" s="1"/>
  <c r="F199" i="1"/>
  <c r="F199" i="2" s="1"/>
  <c r="G199" i="1"/>
  <c r="G199" i="2" s="1"/>
  <c r="H199" i="1"/>
  <c r="H199" i="2" s="1"/>
  <c r="I199" i="1"/>
  <c r="I199" i="2" s="1"/>
  <c r="J199" i="1"/>
  <c r="J199" i="2" s="1"/>
  <c r="B200" i="1"/>
  <c r="B200" i="2" s="1"/>
  <c r="C200" i="1"/>
  <c r="C200" i="2" s="1"/>
  <c r="D200" i="1"/>
  <c r="D200" i="2" s="1"/>
  <c r="E200" i="1"/>
  <c r="E200" i="2" s="1"/>
  <c r="F200" i="1"/>
  <c r="F200" i="2" s="1"/>
  <c r="G200" i="1"/>
  <c r="G200" i="2" s="1"/>
  <c r="H200" i="1"/>
  <c r="H200" i="2" s="1"/>
  <c r="I200" i="1"/>
  <c r="I200" i="2" s="1"/>
  <c r="J200" i="1"/>
  <c r="J200" i="2" s="1"/>
  <c r="B201" i="1"/>
  <c r="B201" i="2" s="1"/>
  <c r="C201" i="1"/>
  <c r="C201" i="2" s="1"/>
  <c r="D201" i="1"/>
  <c r="D201" i="2" s="1"/>
  <c r="E201" i="1"/>
  <c r="E201" i="2" s="1"/>
  <c r="F201" i="1"/>
  <c r="F201" i="2" s="1"/>
  <c r="G201" i="1"/>
  <c r="G201" i="2" s="1"/>
  <c r="H201" i="1"/>
  <c r="H201" i="2" s="1"/>
  <c r="I201" i="1"/>
  <c r="I201" i="2" s="1"/>
  <c r="J201" i="1"/>
  <c r="J201" i="2" s="1"/>
  <c r="B202" i="1"/>
  <c r="B202" i="2" s="1"/>
  <c r="C202" i="1"/>
  <c r="C202" i="2" s="1"/>
  <c r="D202" i="1"/>
  <c r="D202" i="2" s="1"/>
  <c r="E202" i="1"/>
  <c r="E202" i="2" s="1"/>
  <c r="F202" i="1"/>
  <c r="F202" i="2" s="1"/>
  <c r="G202" i="1"/>
  <c r="G202" i="2" s="1"/>
  <c r="H202" i="1"/>
  <c r="H202" i="2" s="1"/>
  <c r="I202" i="1"/>
  <c r="I202" i="2" s="1"/>
  <c r="J202" i="1"/>
  <c r="J202" i="2" s="1"/>
  <c r="B203" i="1"/>
  <c r="B203" i="2" s="1"/>
  <c r="C203" i="1"/>
  <c r="C203" i="2" s="1"/>
  <c r="D203" i="1"/>
  <c r="D203" i="2" s="1"/>
  <c r="E203" i="1"/>
  <c r="E203" i="2" s="1"/>
  <c r="F203" i="1"/>
  <c r="F203" i="2" s="1"/>
  <c r="G203" i="1"/>
  <c r="G203" i="2" s="1"/>
  <c r="H203" i="1"/>
  <c r="H203" i="2" s="1"/>
  <c r="I203" i="1"/>
  <c r="I203" i="2" s="1"/>
  <c r="J203" i="1"/>
  <c r="J203" i="2" s="1"/>
  <c r="B204" i="1"/>
  <c r="B204" i="2" s="1"/>
  <c r="C204" i="1"/>
  <c r="C204" i="2" s="1"/>
  <c r="D204" i="1"/>
  <c r="D204" i="2" s="1"/>
  <c r="E204" i="1"/>
  <c r="E204" i="2" s="1"/>
  <c r="F204" i="1"/>
  <c r="F204" i="2" s="1"/>
  <c r="G204" i="1"/>
  <c r="G204" i="2" s="1"/>
  <c r="H204" i="1"/>
  <c r="H204" i="2" s="1"/>
  <c r="I204" i="1"/>
  <c r="I204" i="2" s="1"/>
  <c r="J204" i="1"/>
  <c r="J204" i="2" s="1"/>
  <c r="B205" i="1"/>
  <c r="B205" i="2" s="1"/>
  <c r="C205" i="1"/>
  <c r="C205" i="2" s="1"/>
  <c r="D205" i="1"/>
  <c r="D205" i="2" s="1"/>
  <c r="E205" i="1"/>
  <c r="E205" i="2" s="1"/>
  <c r="F205" i="1"/>
  <c r="F205" i="2" s="1"/>
  <c r="G205" i="1"/>
  <c r="G205" i="2" s="1"/>
  <c r="H205" i="1"/>
  <c r="H205" i="2" s="1"/>
  <c r="I205" i="1"/>
  <c r="I205" i="2" s="1"/>
  <c r="J205" i="1"/>
  <c r="J205" i="2" s="1"/>
  <c r="B206" i="1"/>
  <c r="B206" i="2" s="1"/>
  <c r="C206" i="1"/>
  <c r="C206" i="2" s="1"/>
  <c r="D206" i="1"/>
  <c r="D206" i="2" s="1"/>
  <c r="E206" i="1"/>
  <c r="E206" i="2" s="1"/>
  <c r="F206" i="1"/>
  <c r="F206" i="2" s="1"/>
  <c r="G206" i="1"/>
  <c r="G206" i="2" s="1"/>
  <c r="H206" i="1"/>
  <c r="H206" i="2" s="1"/>
  <c r="I206" i="1"/>
  <c r="I206" i="2" s="1"/>
  <c r="J206" i="1"/>
  <c r="J206" i="2" s="1"/>
  <c r="B207" i="1"/>
  <c r="B207" i="2" s="1"/>
  <c r="C207" i="1"/>
  <c r="C207" i="2" s="1"/>
  <c r="D207" i="1"/>
  <c r="D207" i="2" s="1"/>
  <c r="E207" i="1"/>
  <c r="E207" i="2" s="1"/>
  <c r="F207" i="1"/>
  <c r="F207" i="2" s="1"/>
  <c r="G207" i="1"/>
  <c r="G207" i="2" s="1"/>
  <c r="H207" i="1"/>
  <c r="H207" i="2" s="1"/>
  <c r="I207" i="1"/>
  <c r="I207" i="2" s="1"/>
  <c r="J207" i="1"/>
  <c r="J207" i="2" s="1"/>
  <c r="B208" i="1"/>
  <c r="B208" i="2" s="1"/>
  <c r="C208" i="1"/>
  <c r="C208" i="2" s="1"/>
  <c r="D208" i="1"/>
  <c r="D208" i="2" s="1"/>
  <c r="E208" i="1"/>
  <c r="E208" i="2" s="1"/>
  <c r="F208" i="1"/>
  <c r="F208" i="2" s="1"/>
  <c r="G208" i="1"/>
  <c r="G208" i="2" s="1"/>
  <c r="H208" i="1"/>
  <c r="H208" i="2" s="1"/>
  <c r="I208" i="1"/>
  <c r="I208" i="2" s="1"/>
  <c r="J208" i="1"/>
  <c r="J208" i="2" s="1"/>
  <c r="B209" i="1"/>
  <c r="B209" i="2" s="1"/>
  <c r="C209" i="1"/>
  <c r="C209" i="2" s="1"/>
  <c r="D209" i="1"/>
  <c r="D209" i="2" s="1"/>
  <c r="E209" i="1"/>
  <c r="E209" i="2" s="1"/>
  <c r="F209" i="1"/>
  <c r="F209" i="2" s="1"/>
  <c r="G209" i="1"/>
  <c r="G209" i="2" s="1"/>
  <c r="H209" i="1"/>
  <c r="H209" i="2" s="1"/>
  <c r="I209" i="1"/>
  <c r="I209" i="2" s="1"/>
  <c r="J209" i="1"/>
  <c r="J209" i="2" s="1"/>
  <c r="B210" i="1"/>
  <c r="B210" i="2" s="1"/>
  <c r="C210" i="1"/>
  <c r="C210" i="2" s="1"/>
  <c r="D210" i="1"/>
  <c r="D210" i="2" s="1"/>
  <c r="E210" i="1"/>
  <c r="E210" i="2" s="1"/>
  <c r="F210" i="1"/>
  <c r="F210" i="2" s="1"/>
  <c r="G210" i="1"/>
  <c r="G210" i="2" s="1"/>
  <c r="H210" i="1"/>
  <c r="H210" i="2" s="1"/>
  <c r="I210" i="1"/>
  <c r="I210" i="2" s="1"/>
  <c r="J210" i="1"/>
  <c r="J210" i="2" s="1"/>
  <c r="B211" i="1"/>
  <c r="B211" i="2" s="1"/>
  <c r="C211" i="1"/>
  <c r="C211" i="2" s="1"/>
  <c r="D211" i="1"/>
  <c r="D211" i="2" s="1"/>
  <c r="E211" i="1"/>
  <c r="E211" i="2" s="1"/>
  <c r="F211" i="1"/>
  <c r="F211" i="2" s="1"/>
  <c r="G211" i="1"/>
  <c r="G211" i="2" s="1"/>
  <c r="H211" i="1"/>
  <c r="H211" i="2" s="1"/>
  <c r="I211" i="1"/>
  <c r="I211" i="2" s="1"/>
  <c r="J211" i="1"/>
  <c r="J211" i="2" s="1"/>
  <c r="B212" i="1"/>
  <c r="B212" i="2" s="1"/>
  <c r="C212" i="1"/>
  <c r="C212" i="2" s="1"/>
  <c r="D212" i="1"/>
  <c r="D212" i="2" s="1"/>
  <c r="E212" i="1"/>
  <c r="E212" i="2" s="1"/>
  <c r="F212" i="1"/>
  <c r="F212" i="2" s="1"/>
  <c r="G212" i="1"/>
  <c r="G212" i="2" s="1"/>
  <c r="H212" i="1"/>
  <c r="H212" i="2" s="1"/>
  <c r="I212" i="1"/>
  <c r="I212" i="2" s="1"/>
  <c r="J212" i="1"/>
  <c r="J212" i="2" s="1"/>
  <c r="B213" i="1"/>
  <c r="B213" i="2" s="1"/>
  <c r="C213" i="1"/>
  <c r="C213" i="2" s="1"/>
  <c r="D213" i="1"/>
  <c r="D213" i="2" s="1"/>
  <c r="E213" i="1"/>
  <c r="E213" i="2" s="1"/>
  <c r="F213" i="1"/>
  <c r="F213" i="2" s="1"/>
  <c r="G213" i="1"/>
  <c r="G213" i="2" s="1"/>
  <c r="H213" i="1"/>
  <c r="H213" i="2" s="1"/>
  <c r="I213" i="1"/>
  <c r="I213" i="2" s="1"/>
  <c r="J213" i="1"/>
  <c r="J213" i="2" s="1"/>
  <c r="B214" i="1"/>
  <c r="B214" i="2" s="1"/>
  <c r="C214" i="1"/>
  <c r="C214" i="2" s="1"/>
  <c r="D214" i="1"/>
  <c r="D214" i="2" s="1"/>
  <c r="E214" i="1"/>
  <c r="E214" i="2" s="1"/>
  <c r="F214" i="1"/>
  <c r="F214" i="2" s="1"/>
  <c r="G214" i="1"/>
  <c r="G214" i="2" s="1"/>
  <c r="H214" i="1"/>
  <c r="H214" i="2" s="1"/>
  <c r="I214" i="1"/>
  <c r="I214" i="2" s="1"/>
  <c r="J214" i="1"/>
  <c r="J214" i="2" s="1"/>
  <c r="B215" i="1"/>
  <c r="B215" i="2" s="1"/>
  <c r="C215" i="1"/>
  <c r="C215" i="2" s="1"/>
  <c r="D215" i="1"/>
  <c r="D215" i="2" s="1"/>
  <c r="E215" i="1"/>
  <c r="E215" i="2" s="1"/>
  <c r="F215" i="1"/>
  <c r="F215" i="2" s="1"/>
  <c r="G215" i="1"/>
  <c r="G215" i="2" s="1"/>
  <c r="H215" i="1"/>
  <c r="H215" i="2" s="1"/>
  <c r="I215" i="1"/>
  <c r="I215" i="2" s="1"/>
  <c r="J215" i="1"/>
  <c r="J215" i="2" s="1"/>
  <c r="B216" i="1"/>
  <c r="B216" i="2" s="1"/>
  <c r="C216" i="1"/>
  <c r="C216" i="2" s="1"/>
  <c r="D216" i="1"/>
  <c r="D216" i="2" s="1"/>
  <c r="E216" i="1"/>
  <c r="E216" i="2" s="1"/>
  <c r="F216" i="1"/>
  <c r="F216" i="2" s="1"/>
  <c r="G216" i="1"/>
  <c r="G216" i="2" s="1"/>
  <c r="H216" i="1"/>
  <c r="H216" i="2" s="1"/>
  <c r="I216" i="1"/>
  <c r="I216" i="2" s="1"/>
  <c r="J216" i="1"/>
  <c r="J216" i="2" s="1"/>
  <c r="B217" i="1"/>
  <c r="B217" i="2" s="1"/>
  <c r="C217" i="1"/>
  <c r="C217" i="2" s="1"/>
  <c r="D217" i="1"/>
  <c r="D217" i="2" s="1"/>
  <c r="E217" i="1"/>
  <c r="E217" i="2" s="1"/>
  <c r="F217" i="1"/>
  <c r="F217" i="2" s="1"/>
  <c r="G217" i="1"/>
  <c r="G217" i="2" s="1"/>
  <c r="H217" i="1"/>
  <c r="H217" i="2" s="1"/>
  <c r="I217" i="1"/>
  <c r="I217" i="2" s="1"/>
  <c r="J217" i="1"/>
  <c r="J217" i="2" s="1"/>
  <c r="B218" i="1"/>
  <c r="B218" i="2" s="1"/>
  <c r="C218" i="1"/>
  <c r="C218" i="2" s="1"/>
  <c r="D218" i="1"/>
  <c r="D218" i="2" s="1"/>
  <c r="E218" i="1"/>
  <c r="E218" i="2" s="1"/>
  <c r="F218" i="1"/>
  <c r="F218" i="2" s="1"/>
  <c r="G218" i="1"/>
  <c r="G218" i="2" s="1"/>
  <c r="H218" i="1"/>
  <c r="H218" i="2" s="1"/>
  <c r="I218" i="1"/>
  <c r="I218" i="2" s="1"/>
  <c r="J218" i="1"/>
  <c r="J218" i="2" s="1"/>
  <c r="B219" i="1"/>
  <c r="B219" i="2" s="1"/>
  <c r="C219" i="1"/>
  <c r="C219" i="2" s="1"/>
  <c r="D219" i="1"/>
  <c r="D219" i="2" s="1"/>
  <c r="E219" i="1"/>
  <c r="E219" i="2" s="1"/>
  <c r="F219" i="1"/>
  <c r="F219" i="2" s="1"/>
  <c r="G219" i="1"/>
  <c r="G219" i="2" s="1"/>
  <c r="H219" i="1"/>
  <c r="H219" i="2" s="1"/>
  <c r="I219" i="1"/>
  <c r="I219" i="2" s="1"/>
  <c r="J219" i="1"/>
  <c r="J219" i="2" s="1"/>
  <c r="B220" i="1"/>
  <c r="B220" i="2" s="1"/>
  <c r="C220" i="1"/>
  <c r="C220" i="2" s="1"/>
  <c r="D220" i="1"/>
  <c r="D220" i="2" s="1"/>
  <c r="E220" i="1"/>
  <c r="E220" i="2" s="1"/>
  <c r="F220" i="1"/>
  <c r="F220" i="2" s="1"/>
  <c r="G220" i="1"/>
  <c r="G220" i="2" s="1"/>
  <c r="H220" i="1"/>
  <c r="H220" i="2" s="1"/>
  <c r="I220" i="1"/>
  <c r="I220" i="2" s="1"/>
  <c r="J220" i="1"/>
  <c r="J220" i="2" s="1"/>
  <c r="B221" i="1"/>
  <c r="B221" i="2" s="1"/>
  <c r="C221" i="1"/>
  <c r="C221" i="2" s="1"/>
  <c r="D221" i="1"/>
  <c r="D221" i="2" s="1"/>
  <c r="E221" i="1"/>
  <c r="E221" i="2" s="1"/>
  <c r="F221" i="1"/>
  <c r="F221" i="2" s="1"/>
  <c r="G221" i="1"/>
  <c r="G221" i="2" s="1"/>
  <c r="H221" i="1"/>
  <c r="H221" i="2" s="1"/>
  <c r="I221" i="1"/>
  <c r="I221" i="2" s="1"/>
  <c r="J221" i="1"/>
  <c r="J221" i="2" s="1"/>
  <c r="B222" i="1"/>
  <c r="B222" i="2" s="1"/>
  <c r="C222" i="1"/>
  <c r="C222" i="2" s="1"/>
  <c r="D222" i="1"/>
  <c r="D222" i="2" s="1"/>
  <c r="E222" i="1"/>
  <c r="E222" i="2" s="1"/>
  <c r="F222" i="1"/>
  <c r="F222" i="2" s="1"/>
  <c r="G222" i="1"/>
  <c r="G222" i="2" s="1"/>
  <c r="H222" i="1"/>
  <c r="H222" i="2" s="1"/>
  <c r="I222" i="1"/>
  <c r="I222" i="2" s="1"/>
  <c r="J222" i="1"/>
  <c r="J222" i="2" s="1"/>
  <c r="B223" i="1"/>
  <c r="B223" i="2" s="1"/>
  <c r="C223" i="1"/>
  <c r="C223" i="2" s="1"/>
  <c r="D223" i="1"/>
  <c r="D223" i="2" s="1"/>
  <c r="E223" i="1"/>
  <c r="E223" i="2" s="1"/>
  <c r="F223" i="1"/>
  <c r="F223" i="2" s="1"/>
  <c r="G223" i="1"/>
  <c r="G223" i="2" s="1"/>
  <c r="H223" i="1"/>
  <c r="H223" i="2" s="1"/>
  <c r="I223" i="1"/>
  <c r="I223" i="2" s="1"/>
  <c r="J223" i="1"/>
  <c r="J223" i="2" s="1"/>
  <c r="B224" i="1"/>
  <c r="B224" i="2" s="1"/>
  <c r="C224" i="1"/>
  <c r="C224" i="2" s="1"/>
  <c r="D224" i="1"/>
  <c r="D224" i="2" s="1"/>
  <c r="E224" i="1"/>
  <c r="E224" i="2" s="1"/>
  <c r="F224" i="1"/>
  <c r="F224" i="2" s="1"/>
  <c r="G224" i="1"/>
  <c r="G224" i="2" s="1"/>
  <c r="H224" i="1"/>
  <c r="H224" i="2" s="1"/>
  <c r="I224" i="1"/>
  <c r="I224" i="2" s="1"/>
  <c r="J224" i="1"/>
  <c r="J224" i="2" s="1"/>
  <c r="B225" i="1"/>
  <c r="B225" i="2" s="1"/>
  <c r="C225" i="1"/>
  <c r="C225" i="2" s="1"/>
  <c r="D225" i="1"/>
  <c r="D225" i="2" s="1"/>
  <c r="E225" i="1"/>
  <c r="E225" i="2" s="1"/>
  <c r="F225" i="1"/>
  <c r="F225" i="2" s="1"/>
  <c r="G225" i="1"/>
  <c r="G225" i="2" s="1"/>
  <c r="H225" i="1"/>
  <c r="H225" i="2" s="1"/>
  <c r="I225" i="1"/>
  <c r="I225" i="2" s="1"/>
  <c r="J225" i="1"/>
  <c r="J225" i="2" s="1"/>
  <c r="B226" i="1"/>
  <c r="B226" i="2" s="1"/>
  <c r="C226" i="1"/>
  <c r="C226" i="2" s="1"/>
  <c r="D226" i="1"/>
  <c r="D226" i="2" s="1"/>
  <c r="E226" i="1"/>
  <c r="E226" i="2" s="1"/>
  <c r="F226" i="1"/>
  <c r="F226" i="2" s="1"/>
  <c r="G226" i="1"/>
  <c r="G226" i="2" s="1"/>
  <c r="H226" i="1"/>
  <c r="H226" i="2" s="1"/>
  <c r="I226" i="1"/>
  <c r="I226" i="2" s="1"/>
  <c r="J226" i="1"/>
  <c r="J226" i="2" s="1"/>
  <c r="B227" i="1"/>
  <c r="B227" i="2" s="1"/>
  <c r="C227" i="1"/>
  <c r="C227" i="2" s="1"/>
  <c r="D227" i="1"/>
  <c r="D227" i="2" s="1"/>
  <c r="E227" i="1"/>
  <c r="E227" i="2" s="1"/>
  <c r="F227" i="1"/>
  <c r="F227" i="2" s="1"/>
  <c r="G227" i="1"/>
  <c r="G227" i="2" s="1"/>
  <c r="H227" i="1"/>
  <c r="H227" i="2" s="1"/>
  <c r="I227" i="1"/>
  <c r="I227" i="2" s="1"/>
  <c r="J227" i="1"/>
  <c r="J227" i="2" s="1"/>
  <c r="B228" i="1"/>
  <c r="B228" i="2" s="1"/>
  <c r="C228" i="1"/>
  <c r="C228" i="2" s="1"/>
  <c r="D228" i="1"/>
  <c r="D228" i="2" s="1"/>
  <c r="E228" i="1"/>
  <c r="E228" i="2" s="1"/>
  <c r="F228" i="1"/>
  <c r="F228" i="2" s="1"/>
  <c r="G228" i="1"/>
  <c r="G228" i="2" s="1"/>
  <c r="H228" i="1"/>
  <c r="H228" i="2" s="1"/>
  <c r="I228" i="1"/>
  <c r="I228" i="2" s="1"/>
  <c r="J228" i="1"/>
  <c r="J228" i="2" s="1"/>
  <c r="B229" i="1"/>
  <c r="B229" i="2" s="1"/>
  <c r="C229" i="1"/>
  <c r="C229" i="2" s="1"/>
  <c r="D229" i="1"/>
  <c r="D229" i="2" s="1"/>
  <c r="E229" i="1"/>
  <c r="E229" i="2" s="1"/>
  <c r="F229" i="1"/>
  <c r="F229" i="2" s="1"/>
  <c r="G229" i="1"/>
  <c r="G229" i="2" s="1"/>
  <c r="H229" i="1"/>
  <c r="H229" i="2" s="1"/>
  <c r="I229" i="1"/>
  <c r="I229" i="2" s="1"/>
  <c r="J229" i="1"/>
  <c r="J229" i="2" s="1"/>
  <c r="B230" i="1"/>
  <c r="B230" i="2" s="1"/>
  <c r="C230" i="1"/>
  <c r="C230" i="2" s="1"/>
  <c r="D230" i="1"/>
  <c r="D230" i="2" s="1"/>
  <c r="E230" i="1"/>
  <c r="E230" i="2" s="1"/>
  <c r="F230" i="1"/>
  <c r="F230" i="2" s="1"/>
  <c r="G230" i="1"/>
  <c r="G230" i="2" s="1"/>
  <c r="H230" i="1"/>
  <c r="H230" i="2" s="1"/>
  <c r="I230" i="1"/>
  <c r="I230" i="2" s="1"/>
  <c r="J230" i="1"/>
  <c r="J230" i="2" s="1"/>
  <c r="B231" i="1"/>
  <c r="B231" i="2" s="1"/>
  <c r="C231" i="1"/>
  <c r="C231" i="2" s="1"/>
  <c r="D231" i="1"/>
  <c r="D231" i="2" s="1"/>
  <c r="E231" i="1"/>
  <c r="E231" i="2" s="1"/>
  <c r="F231" i="1"/>
  <c r="F231" i="2" s="1"/>
  <c r="G231" i="1"/>
  <c r="G231" i="2" s="1"/>
  <c r="H231" i="1"/>
  <c r="H231" i="2" s="1"/>
  <c r="I231" i="1"/>
  <c r="I231" i="2" s="1"/>
  <c r="J231" i="1"/>
  <c r="J231" i="2" s="1"/>
  <c r="B232" i="1"/>
  <c r="B232" i="2" s="1"/>
  <c r="C232" i="1"/>
  <c r="C232" i="2" s="1"/>
  <c r="D232" i="1"/>
  <c r="D232" i="2" s="1"/>
  <c r="E232" i="1"/>
  <c r="E232" i="2" s="1"/>
  <c r="F232" i="1"/>
  <c r="F232" i="2" s="1"/>
  <c r="G232" i="1"/>
  <c r="G232" i="2" s="1"/>
  <c r="H232" i="1"/>
  <c r="H232" i="2" s="1"/>
  <c r="I232" i="1"/>
  <c r="I232" i="2" s="1"/>
  <c r="J232" i="1"/>
  <c r="J232" i="2" s="1"/>
  <c r="B233" i="1"/>
  <c r="B233" i="2" s="1"/>
  <c r="C233" i="1"/>
  <c r="C233" i="2" s="1"/>
  <c r="D233" i="1"/>
  <c r="D233" i="2" s="1"/>
  <c r="E233" i="1"/>
  <c r="E233" i="2" s="1"/>
  <c r="F233" i="1"/>
  <c r="F233" i="2" s="1"/>
  <c r="G233" i="1"/>
  <c r="G233" i="2" s="1"/>
  <c r="H233" i="1"/>
  <c r="H233" i="2" s="1"/>
  <c r="I233" i="1"/>
  <c r="I233" i="2" s="1"/>
  <c r="J233" i="1"/>
  <c r="J233" i="2" s="1"/>
  <c r="B234" i="1"/>
  <c r="B234" i="2" s="1"/>
  <c r="C234" i="1"/>
  <c r="C234" i="2" s="1"/>
  <c r="D234" i="1"/>
  <c r="D234" i="2" s="1"/>
  <c r="E234" i="1"/>
  <c r="E234" i="2" s="1"/>
  <c r="F234" i="1"/>
  <c r="F234" i="2" s="1"/>
  <c r="G234" i="1"/>
  <c r="G234" i="2" s="1"/>
  <c r="H234" i="1"/>
  <c r="H234" i="2" s="1"/>
  <c r="I234" i="1"/>
  <c r="I234" i="2" s="1"/>
  <c r="J234" i="1"/>
  <c r="J234" i="2" s="1"/>
  <c r="B235" i="1"/>
  <c r="B235" i="2" s="1"/>
  <c r="C235" i="1"/>
  <c r="C235" i="2" s="1"/>
  <c r="D235" i="1"/>
  <c r="D235" i="2" s="1"/>
  <c r="E235" i="1"/>
  <c r="E235" i="2" s="1"/>
  <c r="F235" i="1"/>
  <c r="F235" i="2" s="1"/>
  <c r="G235" i="1"/>
  <c r="G235" i="2" s="1"/>
  <c r="H235" i="1"/>
  <c r="H235" i="2" s="1"/>
  <c r="I235" i="1"/>
  <c r="I235" i="2" s="1"/>
  <c r="J235" i="1"/>
  <c r="J235" i="2" s="1"/>
  <c r="B236" i="1"/>
  <c r="B236" i="2" s="1"/>
  <c r="C236" i="1"/>
  <c r="C236" i="2" s="1"/>
  <c r="D236" i="1"/>
  <c r="D236" i="2" s="1"/>
  <c r="E236" i="1"/>
  <c r="E236" i="2" s="1"/>
  <c r="F236" i="1"/>
  <c r="F236" i="2" s="1"/>
  <c r="G236" i="1"/>
  <c r="G236" i="2" s="1"/>
  <c r="H236" i="1"/>
  <c r="H236" i="2" s="1"/>
  <c r="I236" i="1"/>
  <c r="I236" i="2" s="1"/>
  <c r="J236" i="1"/>
  <c r="J236" i="2" s="1"/>
  <c r="B237" i="1"/>
  <c r="B237" i="2" s="1"/>
  <c r="C237" i="1"/>
  <c r="C237" i="2" s="1"/>
  <c r="D237" i="1"/>
  <c r="D237" i="2" s="1"/>
  <c r="E237" i="1"/>
  <c r="E237" i="2" s="1"/>
  <c r="F237" i="1"/>
  <c r="F237" i="2" s="1"/>
  <c r="G237" i="1"/>
  <c r="G237" i="2" s="1"/>
  <c r="H237" i="1"/>
  <c r="H237" i="2" s="1"/>
  <c r="I237" i="1"/>
  <c r="I237" i="2" s="1"/>
  <c r="J237" i="1"/>
  <c r="J237" i="2" s="1"/>
  <c r="B238" i="1"/>
  <c r="B238" i="2" s="1"/>
  <c r="C238" i="1"/>
  <c r="C238" i="2" s="1"/>
  <c r="D238" i="1"/>
  <c r="D238" i="2" s="1"/>
  <c r="E238" i="1"/>
  <c r="E238" i="2" s="1"/>
  <c r="F238" i="1"/>
  <c r="F238" i="2" s="1"/>
  <c r="G238" i="1"/>
  <c r="G238" i="2" s="1"/>
  <c r="H238" i="1"/>
  <c r="H238" i="2" s="1"/>
  <c r="I238" i="1"/>
  <c r="I238" i="2" s="1"/>
  <c r="J238" i="1"/>
  <c r="J238" i="2" s="1"/>
  <c r="B239" i="1"/>
  <c r="B239" i="2" s="1"/>
  <c r="C239" i="1"/>
  <c r="C239" i="2" s="1"/>
  <c r="D239" i="1"/>
  <c r="D239" i="2" s="1"/>
  <c r="E239" i="1"/>
  <c r="E239" i="2" s="1"/>
  <c r="F239" i="1"/>
  <c r="F239" i="2" s="1"/>
  <c r="G239" i="1"/>
  <c r="G239" i="2" s="1"/>
  <c r="H239" i="1"/>
  <c r="H239" i="2" s="1"/>
  <c r="I239" i="1"/>
  <c r="I239" i="2" s="1"/>
  <c r="J239" i="1"/>
  <c r="J239" i="2" s="1"/>
  <c r="B240" i="1"/>
  <c r="B240" i="2" s="1"/>
  <c r="C240" i="1"/>
  <c r="C240" i="2" s="1"/>
  <c r="D240" i="1"/>
  <c r="D240" i="2" s="1"/>
  <c r="E240" i="1"/>
  <c r="E240" i="2" s="1"/>
  <c r="F240" i="1"/>
  <c r="F240" i="2" s="1"/>
  <c r="G240" i="1"/>
  <c r="G240" i="2" s="1"/>
  <c r="H240" i="1"/>
  <c r="H240" i="2" s="1"/>
  <c r="I240" i="1"/>
  <c r="I240" i="2" s="1"/>
  <c r="J240" i="1"/>
  <c r="J240" i="2" s="1"/>
  <c r="B241" i="1"/>
  <c r="B241" i="2" s="1"/>
  <c r="C241" i="1"/>
  <c r="C241" i="2" s="1"/>
  <c r="D241" i="1"/>
  <c r="D241" i="2" s="1"/>
  <c r="E241" i="1"/>
  <c r="E241" i="2" s="1"/>
  <c r="F241" i="1"/>
  <c r="F241" i="2" s="1"/>
  <c r="G241" i="1"/>
  <c r="G241" i="2" s="1"/>
  <c r="H241" i="1"/>
  <c r="H241" i="2" s="1"/>
  <c r="I241" i="1"/>
  <c r="I241" i="2" s="1"/>
  <c r="J241" i="1"/>
  <c r="J241" i="2" s="1"/>
  <c r="B242" i="1"/>
  <c r="B242" i="2" s="1"/>
  <c r="C242" i="1"/>
  <c r="C242" i="2" s="1"/>
  <c r="D242" i="1"/>
  <c r="D242" i="2" s="1"/>
  <c r="E242" i="1"/>
  <c r="E242" i="2" s="1"/>
  <c r="F242" i="1"/>
  <c r="F242" i="2" s="1"/>
  <c r="G242" i="1"/>
  <c r="G242" i="2" s="1"/>
  <c r="H242" i="1"/>
  <c r="H242" i="2" s="1"/>
  <c r="I242" i="1"/>
  <c r="I242" i="2" s="1"/>
  <c r="J242" i="1"/>
  <c r="J242" i="2" s="1"/>
  <c r="B243" i="1"/>
  <c r="B243" i="2" s="1"/>
  <c r="C243" i="1"/>
  <c r="C243" i="2" s="1"/>
  <c r="D243" i="1"/>
  <c r="D243" i="2" s="1"/>
  <c r="E243" i="1"/>
  <c r="E243" i="2" s="1"/>
  <c r="F243" i="1"/>
  <c r="F243" i="2" s="1"/>
  <c r="G243" i="1"/>
  <c r="G243" i="2" s="1"/>
  <c r="H243" i="1"/>
  <c r="H243" i="2" s="1"/>
  <c r="I243" i="1"/>
  <c r="I243" i="2" s="1"/>
  <c r="J243" i="1"/>
  <c r="J243" i="2" s="1"/>
  <c r="B244" i="1"/>
  <c r="B244" i="2" s="1"/>
  <c r="C244" i="1"/>
  <c r="C244" i="2" s="1"/>
  <c r="D244" i="1"/>
  <c r="D244" i="2" s="1"/>
  <c r="E244" i="1"/>
  <c r="E244" i="2" s="1"/>
  <c r="F244" i="1"/>
  <c r="F244" i="2" s="1"/>
  <c r="G244" i="1"/>
  <c r="G244" i="2" s="1"/>
  <c r="H244" i="1"/>
  <c r="H244" i="2" s="1"/>
  <c r="I244" i="1"/>
  <c r="I244" i="2" s="1"/>
  <c r="J244" i="1"/>
  <c r="J244" i="2" s="1"/>
  <c r="B245" i="1"/>
  <c r="B245" i="2" s="1"/>
  <c r="C245" i="1"/>
  <c r="C245" i="2" s="1"/>
  <c r="D245" i="1"/>
  <c r="D245" i="2" s="1"/>
  <c r="E245" i="1"/>
  <c r="E245" i="2" s="1"/>
  <c r="F245" i="1"/>
  <c r="F245" i="2" s="1"/>
  <c r="G245" i="1"/>
  <c r="G245" i="2" s="1"/>
  <c r="H245" i="1"/>
  <c r="H245" i="2" s="1"/>
  <c r="I245" i="1"/>
  <c r="I245" i="2" s="1"/>
  <c r="J245" i="1"/>
  <c r="J245" i="2" s="1"/>
  <c r="B246" i="1"/>
  <c r="B246" i="2" s="1"/>
  <c r="C246" i="1"/>
  <c r="C246" i="2" s="1"/>
  <c r="D246" i="1"/>
  <c r="D246" i="2" s="1"/>
  <c r="E246" i="1"/>
  <c r="E246" i="2" s="1"/>
  <c r="F246" i="1"/>
  <c r="F246" i="2" s="1"/>
  <c r="G246" i="1"/>
  <c r="G246" i="2" s="1"/>
  <c r="H246" i="1"/>
  <c r="H246" i="2" s="1"/>
  <c r="I246" i="1"/>
  <c r="I246" i="2" s="1"/>
  <c r="J246" i="1"/>
  <c r="J246" i="2" s="1"/>
  <c r="B247" i="1"/>
  <c r="B247" i="2" s="1"/>
  <c r="C247" i="1"/>
  <c r="C247" i="2" s="1"/>
  <c r="D247" i="1"/>
  <c r="D247" i="2" s="1"/>
  <c r="E247" i="1"/>
  <c r="E247" i="2" s="1"/>
  <c r="F247" i="1"/>
  <c r="F247" i="2" s="1"/>
  <c r="G247" i="1"/>
  <c r="G247" i="2" s="1"/>
  <c r="H247" i="1"/>
  <c r="H247" i="2" s="1"/>
  <c r="I247" i="1"/>
  <c r="I247" i="2" s="1"/>
  <c r="J247" i="1"/>
  <c r="J247" i="2" s="1"/>
  <c r="B248" i="1"/>
  <c r="B248" i="2" s="1"/>
  <c r="C248" i="1"/>
  <c r="C248" i="2" s="1"/>
  <c r="D248" i="1"/>
  <c r="D248" i="2" s="1"/>
  <c r="E248" i="1"/>
  <c r="E248" i="2" s="1"/>
  <c r="F248" i="1"/>
  <c r="F248" i="2" s="1"/>
  <c r="G248" i="1"/>
  <c r="G248" i="2" s="1"/>
  <c r="H248" i="1"/>
  <c r="H248" i="2" s="1"/>
  <c r="I248" i="1"/>
  <c r="I248" i="2" s="1"/>
  <c r="J248" i="1"/>
  <c r="J248" i="2" s="1"/>
  <c r="B249" i="1"/>
  <c r="B249" i="2" s="1"/>
  <c r="C249" i="1"/>
  <c r="C249" i="2" s="1"/>
  <c r="D249" i="1"/>
  <c r="D249" i="2" s="1"/>
  <c r="E249" i="1"/>
  <c r="E249" i="2" s="1"/>
  <c r="F249" i="1"/>
  <c r="F249" i="2" s="1"/>
  <c r="G249" i="1"/>
  <c r="G249" i="2" s="1"/>
  <c r="H249" i="1"/>
  <c r="H249" i="2" s="1"/>
  <c r="I249" i="1"/>
  <c r="I249" i="2" s="1"/>
  <c r="J249" i="1"/>
  <c r="J249" i="2" s="1"/>
  <c r="B250" i="1"/>
  <c r="B250" i="2" s="1"/>
  <c r="C250" i="1"/>
  <c r="C250" i="2" s="1"/>
  <c r="D250" i="1"/>
  <c r="D250" i="2" s="1"/>
  <c r="E250" i="1"/>
  <c r="E250" i="2" s="1"/>
  <c r="F250" i="1"/>
  <c r="F250" i="2" s="1"/>
  <c r="G250" i="1"/>
  <c r="G250" i="2" s="1"/>
  <c r="H250" i="1"/>
  <c r="H250" i="2" s="1"/>
  <c r="I250" i="1"/>
  <c r="I250" i="2" s="1"/>
  <c r="J250" i="1"/>
  <c r="J250" i="2" s="1"/>
  <c r="B251" i="1"/>
  <c r="B251" i="2" s="1"/>
  <c r="C251" i="1"/>
  <c r="C251" i="2" s="1"/>
  <c r="D251" i="1"/>
  <c r="D251" i="2" s="1"/>
  <c r="E251" i="1"/>
  <c r="E251" i="2" s="1"/>
  <c r="F251" i="1"/>
  <c r="F251" i="2" s="1"/>
  <c r="G251" i="1"/>
  <c r="G251" i="2" s="1"/>
  <c r="H251" i="1"/>
  <c r="H251" i="2" s="1"/>
  <c r="I251" i="1"/>
  <c r="I251" i="2" s="1"/>
  <c r="J251" i="1"/>
  <c r="J251" i="2" s="1"/>
  <c r="B252" i="1"/>
  <c r="B252" i="2" s="1"/>
  <c r="C252" i="1"/>
  <c r="C252" i="2" s="1"/>
  <c r="D252" i="1"/>
  <c r="D252" i="2" s="1"/>
  <c r="E252" i="1"/>
  <c r="E252" i="2" s="1"/>
  <c r="F252" i="1"/>
  <c r="F252" i="2" s="1"/>
  <c r="G252" i="1"/>
  <c r="G252" i="2" s="1"/>
  <c r="H252" i="1"/>
  <c r="H252" i="2" s="1"/>
  <c r="I252" i="1"/>
  <c r="I252" i="2" s="1"/>
  <c r="J252" i="1"/>
  <c r="J252" i="2" s="1"/>
  <c r="B253" i="1"/>
  <c r="B253" i="2" s="1"/>
  <c r="C253" i="1"/>
  <c r="C253" i="2" s="1"/>
  <c r="D253" i="1"/>
  <c r="D253" i="2" s="1"/>
  <c r="E253" i="1"/>
  <c r="E253" i="2" s="1"/>
  <c r="F253" i="1"/>
  <c r="F253" i="2" s="1"/>
  <c r="G253" i="1"/>
  <c r="G253" i="2" s="1"/>
  <c r="H253" i="1"/>
  <c r="H253" i="2" s="1"/>
  <c r="I253" i="1"/>
  <c r="I253" i="2" s="1"/>
  <c r="J253" i="1"/>
  <c r="J253" i="2" s="1"/>
  <c r="B254" i="1"/>
  <c r="B254" i="2" s="1"/>
  <c r="C254" i="1"/>
  <c r="C254" i="2" s="1"/>
  <c r="D254" i="1"/>
  <c r="D254" i="2" s="1"/>
  <c r="E254" i="1"/>
  <c r="E254" i="2" s="1"/>
  <c r="F254" i="1"/>
  <c r="F254" i="2" s="1"/>
  <c r="G254" i="1"/>
  <c r="G254" i="2" s="1"/>
  <c r="H254" i="1"/>
  <c r="H254" i="2" s="1"/>
  <c r="I254" i="1"/>
  <c r="I254" i="2" s="1"/>
  <c r="J254" i="1"/>
  <c r="J254" i="2" s="1"/>
  <c r="B255" i="1"/>
  <c r="B255" i="2" s="1"/>
  <c r="C255" i="1"/>
  <c r="C255" i="2" s="1"/>
  <c r="D255" i="1"/>
  <c r="D255" i="2" s="1"/>
  <c r="E255" i="1"/>
  <c r="E255" i="2" s="1"/>
  <c r="F255" i="1"/>
  <c r="F255" i="2" s="1"/>
  <c r="G255" i="1"/>
  <c r="G255" i="2" s="1"/>
  <c r="H255" i="1"/>
  <c r="H255" i="2" s="1"/>
  <c r="I255" i="1"/>
  <c r="I255" i="2" s="1"/>
  <c r="J255" i="1"/>
  <c r="J255" i="2" s="1"/>
  <c r="B256" i="1"/>
  <c r="B256" i="2" s="1"/>
  <c r="C256" i="1"/>
  <c r="C256" i="2" s="1"/>
  <c r="D256" i="1"/>
  <c r="D256" i="2" s="1"/>
  <c r="E256" i="1"/>
  <c r="E256" i="2" s="1"/>
  <c r="F256" i="1"/>
  <c r="F256" i="2" s="1"/>
  <c r="G256" i="1"/>
  <c r="G256" i="2" s="1"/>
  <c r="H256" i="1"/>
  <c r="H256" i="2" s="1"/>
  <c r="I256" i="1"/>
  <c r="I256" i="2" s="1"/>
  <c r="J256" i="1"/>
  <c r="J256" i="2" s="1"/>
  <c r="B257" i="1"/>
  <c r="B257" i="2" s="1"/>
  <c r="C257" i="1"/>
  <c r="C257" i="2" s="1"/>
  <c r="D257" i="1"/>
  <c r="D257" i="2" s="1"/>
  <c r="E257" i="1"/>
  <c r="E257" i="2" s="1"/>
  <c r="F257" i="1"/>
  <c r="F257" i="2" s="1"/>
  <c r="G257" i="1"/>
  <c r="G257" i="2" s="1"/>
  <c r="H257" i="1"/>
  <c r="H257" i="2" s="1"/>
  <c r="I257" i="1"/>
  <c r="I257" i="2" s="1"/>
  <c r="J257" i="1"/>
  <c r="J257" i="2" s="1"/>
  <c r="B258" i="1"/>
  <c r="B258" i="2" s="1"/>
  <c r="C258" i="1"/>
  <c r="C258" i="2" s="1"/>
  <c r="D258" i="1"/>
  <c r="D258" i="2" s="1"/>
  <c r="E258" i="1"/>
  <c r="E258" i="2" s="1"/>
  <c r="F258" i="1"/>
  <c r="F258" i="2" s="1"/>
  <c r="G258" i="1"/>
  <c r="G258" i="2" s="1"/>
  <c r="H258" i="1"/>
  <c r="H258" i="2" s="1"/>
  <c r="I258" i="1"/>
  <c r="I258" i="2" s="1"/>
  <c r="J258" i="1"/>
  <c r="J258" i="2" s="1"/>
  <c r="B259" i="1"/>
  <c r="B259" i="2" s="1"/>
  <c r="C259" i="1"/>
  <c r="C259" i="2" s="1"/>
  <c r="D259" i="1"/>
  <c r="D259" i="2" s="1"/>
  <c r="E259" i="1"/>
  <c r="E259" i="2" s="1"/>
  <c r="F259" i="1"/>
  <c r="F259" i="2" s="1"/>
  <c r="G259" i="1"/>
  <c r="G259" i="2" s="1"/>
  <c r="H259" i="1"/>
  <c r="H259" i="2" s="1"/>
  <c r="I259" i="1"/>
  <c r="I259" i="2" s="1"/>
  <c r="J259" i="1"/>
  <c r="J259" i="2" s="1"/>
  <c r="B260" i="1"/>
  <c r="B260" i="2" s="1"/>
  <c r="C260" i="1"/>
  <c r="C260" i="2" s="1"/>
  <c r="D260" i="1"/>
  <c r="D260" i="2" s="1"/>
  <c r="E260" i="1"/>
  <c r="E260" i="2" s="1"/>
  <c r="F260" i="1"/>
  <c r="F260" i="2" s="1"/>
  <c r="G260" i="1"/>
  <c r="G260" i="2" s="1"/>
  <c r="H260" i="1"/>
  <c r="H260" i="2" s="1"/>
  <c r="I260" i="1"/>
  <c r="I260" i="2" s="1"/>
  <c r="J260" i="1"/>
  <c r="J260" i="2" s="1"/>
  <c r="B261" i="1"/>
  <c r="B261" i="2" s="1"/>
  <c r="C261" i="1"/>
  <c r="C261" i="2" s="1"/>
  <c r="D261" i="1"/>
  <c r="D261" i="2" s="1"/>
  <c r="E261" i="1"/>
  <c r="E261" i="2" s="1"/>
  <c r="F261" i="1"/>
  <c r="F261" i="2" s="1"/>
  <c r="G261" i="1"/>
  <c r="G261" i="2" s="1"/>
  <c r="H261" i="1"/>
  <c r="H261" i="2" s="1"/>
  <c r="I261" i="1"/>
  <c r="I261" i="2" s="1"/>
  <c r="J261" i="1"/>
  <c r="J261" i="2" s="1"/>
  <c r="B262" i="1"/>
  <c r="B262" i="2" s="1"/>
  <c r="C262" i="1"/>
  <c r="C262" i="2" s="1"/>
  <c r="D262" i="1"/>
  <c r="D262" i="2" s="1"/>
  <c r="E262" i="1"/>
  <c r="E262" i="2" s="1"/>
  <c r="F262" i="1"/>
  <c r="F262" i="2" s="1"/>
  <c r="G262" i="1"/>
  <c r="G262" i="2" s="1"/>
  <c r="H262" i="1"/>
  <c r="H262" i="2" s="1"/>
  <c r="I262" i="1"/>
  <c r="I262" i="2" s="1"/>
  <c r="J262" i="1"/>
  <c r="J262" i="2" s="1"/>
  <c r="B263" i="1"/>
  <c r="B263" i="2" s="1"/>
  <c r="C263" i="1"/>
  <c r="C263" i="2" s="1"/>
  <c r="D263" i="1"/>
  <c r="D263" i="2" s="1"/>
  <c r="E263" i="1"/>
  <c r="E263" i="2" s="1"/>
  <c r="F263" i="1"/>
  <c r="F263" i="2" s="1"/>
  <c r="G263" i="1"/>
  <c r="G263" i="2" s="1"/>
  <c r="H263" i="1"/>
  <c r="H263" i="2" s="1"/>
  <c r="I263" i="1"/>
  <c r="I263" i="2" s="1"/>
  <c r="J263" i="1"/>
  <c r="J263" i="2" s="1"/>
  <c r="B264" i="1"/>
  <c r="B264" i="2" s="1"/>
  <c r="C264" i="1"/>
  <c r="C264" i="2" s="1"/>
  <c r="D264" i="1"/>
  <c r="D264" i="2" s="1"/>
  <c r="E264" i="1"/>
  <c r="E264" i="2" s="1"/>
  <c r="F264" i="1"/>
  <c r="F264" i="2" s="1"/>
  <c r="G264" i="1"/>
  <c r="G264" i="2" s="1"/>
  <c r="H264" i="1"/>
  <c r="H264" i="2" s="1"/>
  <c r="I264" i="1"/>
  <c r="I264" i="2" s="1"/>
  <c r="J264" i="1"/>
  <c r="J264" i="2" s="1"/>
  <c r="B265" i="1"/>
  <c r="B265" i="2" s="1"/>
  <c r="C265" i="1"/>
  <c r="C265" i="2" s="1"/>
  <c r="D265" i="1"/>
  <c r="D265" i="2" s="1"/>
  <c r="E265" i="1"/>
  <c r="E265" i="2" s="1"/>
  <c r="F265" i="1"/>
  <c r="F265" i="2" s="1"/>
  <c r="G265" i="1"/>
  <c r="G265" i="2" s="1"/>
  <c r="H265" i="1"/>
  <c r="H265" i="2" s="1"/>
  <c r="I265" i="1"/>
  <c r="I265" i="2" s="1"/>
  <c r="J265" i="1"/>
  <c r="J265" i="2" s="1"/>
  <c r="B266" i="1"/>
  <c r="B266" i="2" s="1"/>
  <c r="C266" i="1"/>
  <c r="C266" i="2" s="1"/>
  <c r="D266" i="1"/>
  <c r="D266" i="2" s="1"/>
  <c r="E266" i="1"/>
  <c r="E266" i="2" s="1"/>
  <c r="F266" i="1"/>
  <c r="F266" i="2" s="1"/>
  <c r="G266" i="1"/>
  <c r="G266" i="2" s="1"/>
  <c r="H266" i="1"/>
  <c r="H266" i="2" s="1"/>
  <c r="I266" i="1"/>
  <c r="I266" i="2" s="1"/>
  <c r="J266" i="1"/>
  <c r="J266" i="2" s="1"/>
  <c r="B267" i="1"/>
  <c r="B267" i="2" s="1"/>
  <c r="C267" i="1"/>
  <c r="C267" i="2" s="1"/>
  <c r="D267" i="1"/>
  <c r="D267" i="2" s="1"/>
  <c r="E267" i="1"/>
  <c r="E267" i="2" s="1"/>
  <c r="F267" i="1"/>
  <c r="F267" i="2" s="1"/>
  <c r="G267" i="1"/>
  <c r="G267" i="2" s="1"/>
  <c r="H267" i="1"/>
  <c r="H267" i="2" s="1"/>
  <c r="I267" i="1"/>
  <c r="I267" i="2" s="1"/>
  <c r="J267" i="1"/>
  <c r="J267" i="2" s="1"/>
  <c r="B268" i="1"/>
  <c r="B268" i="2" s="1"/>
  <c r="C268" i="1"/>
  <c r="C268" i="2" s="1"/>
  <c r="D268" i="1"/>
  <c r="D268" i="2" s="1"/>
  <c r="E268" i="1"/>
  <c r="E268" i="2" s="1"/>
  <c r="F268" i="1"/>
  <c r="F268" i="2" s="1"/>
  <c r="G268" i="1"/>
  <c r="G268" i="2" s="1"/>
  <c r="H268" i="1"/>
  <c r="H268" i="2" s="1"/>
  <c r="I268" i="1"/>
  <c r="I268" i="2" s="1"/>
  <c r="J268" i="1"/>
  <c r="J268" i="2" s="1"/>
  <c r="B269" i="1"/>
  <c r="B269" i="2" s="1"/>
  <c r="C269" i="1"/>
  <c r="C269" i="2" s="1"/>
  <c r="D269" i="1"/>
  <c r="D269" i="2" s="1"/>
  <c r="E269" i="1"/>
  <c r="E269" i="2" s="1"/>
  <c r="F269" i="1"/>
  <c r="F269" i="2" s="1"/>
  <c r="G269" i="1"/>
  <c r="G269" i="2" s="1"/>
  <c r="H269" i="1"/>
  <c r="H269" i="2" s="1"/>
  <c r="I269" i="1"/>
  <c r="I269" i="2" s="1"/>
  <c r="J269" i="1"/>
  <c r="J269" i="2" s="1"/>
  <c r="B270" i="1"/>
  <c r="B270" i="2" s="1"/>
  <c r="C270" i="1"/>
  <c r="C270" i="2" s="1"/>
  <c r="D270" i="1"/>
  <c r="D270" i="2" s="1"/>
  <c r="E270" i="1"/>
  <c r="E270" i="2" s="1"/>
  <c r="F270" i="1"/>
  <c r="F270" i="2" s="1"/>
  <c r="G270" i="1"/>
  <c r="G270" i="2" s="1"/>
  <c r="H270" i="1"/>
  <c r="H270" i="2" s="1"/>
  <c r="I270" i="1"/>
  <c r="I270" i="2" s="1"/>
  <c r="J270" i="1"/>
  <c r="J270" i="2" s="1"/>
  <c r="B271" i="1"/>
  <c r="B271" i="2" s="1"/>
  <c r="C271" i="1"/>
  <c r="C271" i="2" s="1"/>
  <c r="D271" i="1"/>
  <c r="D271" i="2" s="1"/>
  <c r="E271" i="1"/>
  <c r="E271" i="2" s="1"/>
  <c r="F271" i="1"/>
  <c r="F271" i="2" s="1"/>
  <c r="G271" i="1"/>
  <c r="G271" i="2" s="1"/>
  <c r="H271" i="1"/>
  <c r="H271" i="2" s="1"/>
  <c r="I271" i="1"/>
  <c r="I271" i="2" s="1"/>
  <c r="J271" i="1"/>
  <c r="J271" i="2" s="1"/>
  <c r="B272" i="1"/>
  <c r="B272" i="2" s="1"/>
  <c r="C272" i="1"/>
  <c r="C272" i="2" s="1"/>
  <c r="D272" i="1"/>
  <c r="D272" i="2" s="1"/>
  <c r="E272" i="1"/>
  <c r="E272" i="2" s="1"/>
  <c r="F272" i="1"/>
  <c r="F272" i="2" s="1"/>
  <c r="G272" i="1"/>
  <c r="G272" i="2" s="1"/>
  <c r="H272" i="1"/>
  <c r="H272" i="2" s="1"/>
  <c r="I272" i="1"/>
  <c r="I272" i="2" s="1"/>
  <c r="J272" i="1"/>
  <c r="J272" i="2" s="1"/>
  <c r="B273" i="1"/>
  <c r="B273" i="2" s="1"/>
  <c r="C273" i="1"/>
  <c r="C273" i="2" s="1"/>
  <c r="D273" i="1"/>
  <c r="D273" i="2" s="1"/>
  <c r="E273" i="1"/>
  <c r="E273" i="2" s="1"/>
  <c r="F273" i="1"/>
  <c r="F273" i="2" s="1"/>
  <c r="G273" i="1"/>
  <c r="G273" i="2" s="1"/>
  <c r="H273" i="1"/>
  <c r="H273" i="2" s="1"/>
  <c r="I273" i="1"/>
  <c r="I273" i="2" s="1"/>
  <c r="J273" i="1"/>
  <c r="J273" i="2" s="1"/>
  <c r="B274" i="1"/>
  <c r="B274" i="2" s="1"/>
  <c r="C274" i="1"/>
  <c r="C274" i="2" s="1"/>
  <c r="D274" i="1"/>
  <c r="D274" i="2" s="1"/>
  <c r="E274" i="1"/>
  <c r="E274" i="2" s="1"/>
  <c r="F274" i="1"/>
  <c r="F274" i="2" s="1"/>
  <c r="G274" i="1"/>
  <c r="G274" i="2" s="1"/>
  <c r="H274" i="1"/>
  <c r="H274" i="2" s="1"/>
  <c r="I274" i="1"/>
  <c r="I274" i="2" s="1"/>
  <c r="J274" i="1"/>
  <c r="J274" i="2" s="1"/>
  <c r="B275" i="1"/>
  <c r="B275" i="2" s="1"/>
  <c r="C275" i="1"/>
  <c r="C275" i="2" s="1"/>
  <c r="D275" i="1"/>
  <c r="D275" i="2" s="1"/>
  <c r="E275" i="1"/>
  <c r="E275" i="2" s="1"/>
  <c r="F275" i="1"/>
  <c r="F275" i="2" s="1"/>
  <c r="G275" i="1"/>
  <c r="G275" i="2" s="1"/>
  <c r="H275" i="1"/>
  <c r="H275" i="2" s="1"/>
  <c r="I275" i="1"/>
  <c r="I275" i="2" s="1"/>
  <c r="J275" i="1"/>
  <c r="J275" i="2" s="1"/>
  <c r="B276" i="1"/>
  <c r="B276" i="2" s="1"/>
  <c r="C276" i="1"/>
  <c r="C276" i="2" s="1"/>
  <c r="D276" i="1"/>
  <c r="D276" i="2" s="1"/>
  <c r="E276" i="1"/>
  <c r="E276" i="2" s="1"/>
  <c r="F276" i="1"/>
  <c r="F276" i="2" s="1"/>
  <c r="G276" i="1"/>
  <c r="G276" i="2" s="1"/>
  <c r="H276" i="1"/>
  <c r="H276" i="2" s="1"/>
  <c r="I276" i="1"/>
  <c r="I276" i="2" s="1"/>
  <c r="J276" i="1"/>
  <c r="J276" i="2" s="1"/>
  <c r="B277" i="1"/>
  <c r="B277" i="2" s="1"/>
  <c r="C277" i="1"/>
  <c r="C277" i="2" s="1"/>
  <c r="D277" i="1"/>
  <c r="D277" i="2" s="1"/>
  <c r="E277" i="1"/>
  <c r="E277" i="2" s="1"/>
  <c r="F277" i="1"/>
  <c r="F277" i="2" s="1"/>
  <c r="G277" i="1"/>
  <c r="G277" i="2" s="1"/>
  <c r="H277" i="1"/>
  <c r="H277" i="2" s="1"/>
  <c r="I277" i="1"/>
  <c r="I277" i="2" s="1"/>
  <c r="J277" i="1"/>
  <c r="J277" i="2" s="1"/>
  <c r="B278" i="1"/>
  <c r="B278" i="2" s="1"/>
  <c r="C278" i="1"/>
  <c r="C278" i="2" s="1"/>
  <c r="D278" i="1"/>
  <c r="D278" i="2" s="1"/>
  <c r="E278" i="1"/>
  <c r="E278" i="2" s="1"/>
  <c r="F278" i="1"/>
  <c r="F278" i="2" s="1"/>
  <c r="G278" i="1"/>
  <c r="G278" i="2" s="1"/>
  <c r="H278" i="1"/>
  <c r="H278" i="2" s="1"/>
  <c r="I278" i="1"/>
  <c r="I278" i="2" s="1"/>
  <c r="J278" i="1"/>
  <c r="J278" i="2" s="1"/>
  <c r="B279" i="1"/>
  <c r="B279" i="2" s="1"/>
  <c r="C279" i="1"/>
  <c r="C279" i="2" s="1"/>
  <c r="D279" i="1"/>
  <c r="D279" i="2" s="1"/>
  <c r="E279" i="1"/>
  <c r="E279" i="2" s="1"/>
  <c r="F279" i="1"/>
  <c r="F279" i="2" s="1"/>
  <c r="G279" i="1"/>
  <c r="G279" i="2" s="1"/>
  <c r="H279" i="1"/>
  <c r="H279" i="2" s="1"/>
  <c r="I279" i="1"/>
  <c r="I279" i="2" s="1"/>
  <c r="J279" i="1"/>
  <c r="J279" i="2" s="1"/>
  <c r="B280" i="1"/>
  <c r="B280" i="2" s="1"/>
  <c r="C280" i="1"/>
  <c r="C280" i="2" s="1"/>
  <c r="D280" i="1"/>
  <c r="D280" i="2" s="1"/>
  <c r="E280" i="1"/>
  <c r="E280" i="2" s="1"/>
  <c r="F280" i="1"/>
  <c r="F280" i="2" s="1"/>
  <c r="G280" i="1"/>
  <c r="G280" i="2" s="1"/>
  <c r="H280" i="1"/>
  <c r="H280" i="2" s="1"/>
  <c r="I280" i="1"/>
  <c r="I280" i="2" s="1"/>
  <c r="J280" i="1"/>
  <c r="J280" i="2" s="1"/>
  <c r="B281" i="1"/>
  <c r="B281" i="2" s="1"/>
  <c r="C281" i="1"/>
  <c r="C281" i="2" s="1"/>
  <c r="D281" i="1"/>
  <c r="D281" i="2" s="1"/>
  <c r="E281" i="1"/>
  <c r="E281" i="2" s="1"/>
  <c r="F281" i="1"/>
  <c r="F281" i="2" s="1"/>
  <c r="G281" i="1"/>
  <c r="G281" i="2" s="1"/>
  <c r="H281" i="1"/>
  <c r="H281" i="2" s="1"/>
  <c r="I281" i="1"/>
  <c r="I281" i="2" s="1"/>
  <c r="J281" i="1"/>
  <c r="J281" i="2" s="1"/>
  <c r="B282" i="1"/>
  <c r="B282" i="2" s="1"/>
  <c r="C282" i="1"/>
  <c r="C282" i="2" s="1"/>
  <c r="D282" i="1"/>
  <c r="D282" i="2" s="1"/>
  <c r="E282" i="1"/>
  <c r="E282" i="2" s="1"/>
  <c r="F282" i="1"/>
  <c r="F282" i="2" s="1"/>
  <c r="G282" i="1"/>
  <c r="G282" i="2" s="1"/>
  <c r="H282" i="1"/>
  <c r="H282" i="2" s="1"/>
  <c r="I282" i="1"/>
  <c r="I282" i="2" s="1"/>
  <c r="J282" i="1"/>
  <c r="J282" i="2" s="1"/>
  <c r="B283" i="1"/>
  <c r="B283" i="2" s="1"/>
  <c r="C283" i="1"/>
  <c r="C283" i="2" s="1"/>
  <c r="D283" i="1"/>
  <c r="D283" i="2" s="1"/>
  <c r="E283" i="1"/>
  <c r="E283" i="2" s="1"/>
  <c r="F283" i="1"/>
  <c r="F283" i="2" s="1"/>
  <c r="G283" i="1"/>
  <c r="G283" i="2" s="1"/>
  <c r="H283" i="1"/>
  <c r="H283" i="2" s="1"/>
  <c r="I283" i="1"/>
  <c r="I283" i="2" s="1"/>
  <c r="J283" i="1"/>
  <c r="J283" i="2" s="1"/>
  <c r="B284" i="1"/>
  <c r="B284" i="2" s="1"/>
  <c r="C284" i="1"/>
  <c r="C284" i="2" s="1"/>
  <c r="D284" i="1"/>
  <c r="D284" i="2" s="1"/>
  <c r="E284" i="1"/>
  <c r="E284" i="2" s="1"/>
  <c r="F284" i="1"/>
  <c r="F284" i="2" s="1"/>
  <c r="G284" i="1"/>
  <c r="G284" i="2" s="1"/>
  <c r="H284" i="1"/>
  <c r="H284" i="2" s="1"/>
  <c r="I284" i="1"/>
  <c r="I284" i="2" s="1"/>
  <c r="J284" i="1"/>
  <c r="J284" i="2" s="1"/>
  <c r="B285" i="1"/>
  <c r="B285" i="2" s="1"/>
  <c r="C285" i="1"/>
  <c r="C285" i="2" s="1"/>
  <c r="D285" i="1"/>
  <c r="D285" i="2" s="1"/>
  <c r="E285" i="1"/>
  <c r="E285" i="2" s="1"/>
  <c r="F285" i="1"/>
  <c r="F285" i="2" s="1"/>
  <c r="G285" i="1"/>
  <c r="G285" i="2" s="1"/>
  <c r="H285" i="1"/>
  <c r="H285" i="2" s="1"/>
  <c r="I285" i="1"/>
  <c r="I285" i="2" s="1"/>
  <c r="J285" i="1"/>
  <c r="J285" i="2" s="1"/>
  <c r="B286" i="1"/>
  <c r="B286" i="2" s="1"/>
  <c r="C286" i="1"/>
  <c r="C286" i="2" s="1"/>
  <c r="D286" i="1"/>
  <c r="D286" i="2" s="1"/>
  <c r="E286" i="1"/>
  <c r="E286" i="2" s="1"/>
  <c r="F286" i="1"/>
  <c r="F286" i="2" s="1"/>
  <c r="G286" i="1"/>
  <c r="G286" i="2" s="1"/>
  <c r="H286" i="1"/>
  <c r="H286" i="2" s="1"/>
  <c r="I286" i="1"/>
  <c r="I286" i="2" s="1"/>
  <c r="J286" i="1"/>
  <c r="J286" i="2" s="1"/>
  <c r="B287" i="1"/>
  <c r="B287" i="2" s="1"/>
  <c r="C287" i="1"/>
  <c r="C287" i="2" s="1"/>
  <c r="D287" i="1"/>
  <c r="D287" i="2" s="1"/>
  <c r="E287" i="1"/>
  <c r="E287" i="2" s="1"/>
  <c r="F287" i="1"/>
  <c r="F287" i="2" s="1"/>
  <c r="G287" i="1"/>
  <c r="G287" i="2" s="1"/>
  <c r="H287" i="1"/>
  <c r="H287" i="2" s="1"/>
  <c r="I287" i="1"/>
  <c r="I287" i="2" s="1"/>
  <c r="J287" i="1"/>
  <c r="J287" i="2" s="1"/>
  <c r="B288" i="1"/>
  <c r="B288" i="2" s="1"/>
  <c r="C288" i="1"/>
  <c r="C288" i="2" s="1"/>
  <c r="D288" i="1"/>
  <c r="D288" i="2" s="1"/>
  <c r="E288" i="1"/>
  <c r="E288" i="2" s="1"/>
  <c r="F288" i="1"/>
  <c r="F288" i="2" s="1"/>
  <c r="G288" i="1"/>
  <c r="G288" i="2" s="1"/>
  <c r="H288" i="1"/>
  <c r="H288" i="2" s="1"/>
  <c r="I288" i="1"/>
  <c r="I288" i="2" s="1"/>
  <c r="J288" i="1"/>
  <c r="J288" i="2" s="1"/>
  <c r="B289" i="1"/>
  <c r="B289" i="2" s="1"/>
  <c r="C289" i="1"/>
  <c r="C289" i="2" s="1"/>
  <c r="D289" i="1"/>
  <c r="D289" i="2" s="1"/>
  <c r="E289" i="1"/>
  <c r="E289" i="2" s="1"/>
  <c r="F289" i="1"/>
  <c r="F289" i="2" s="1"/>
  <c r="G289" i="1"/>
  <c r="G289" i="2" s="1"/>
  <c r="H289" i="1"/>
  <c r="H289" i="2" s="1"/>
  <c r="I289" i="1"/>
  <c r="I289" i="2" s="1"/>
  <c r="J289" i="1"/>
  <c r="J289" i="2" s="1"/>
  <c r="B290" i="1"/>
  <c r="B290" i="2" s="1"/>
  <c r="C290" i="1"/>
  <c r="C290" i="2" s="1"/>
  <c r="D290" i="1"/>
  <c r="D290" i="2" s="1"/>
  <c r="E290" i="1"/>
  <c r="E290" i="2" s="1"/>
  <c r="F290" i="1"/>
  <c r="F290" i="2" s="1"/>
  <c r="G290" i="1"/>
  <c r="G290" i="2" s="1"/>
  <c r="H290" i="1"/>
  <c r="H290" i="2" s="1"/>
  <c r="I290" i="1"/>
  <c r="I290" i="2" s="1"/>
  <c r="J290" i="1"/>
  <c r="J290" i="2" s="1"/>
  <c r="B291" i="1"/>
  <c r="B291" i="2" s="1"/>
  <c r="C291" i="1"/>
  <c r="C291" i="2" s="1"/>
  <c r="D291" i="1"/>
  <c r="D291" i="2" s="1"/>
  <c r="E291" i="1"/>
  <c r="E291" i="2" s="1"/>
  <c r="F291" i="1"/>
  <c r="F291" i="2" s="1"/>
  <c r="G291" i="1"/>
  <c r="G291" i="2" s="1"/>
  <c r="H291" i="1"/>
  <c r="H291" i="2" s="1"/>
  <c r="I291" i="1"/>
  <c r="I291" i="2" s="1"/>
  <c r="J291" i="1"/>
  <c r="J291" i="2" s="1"/>
  <c r="B292" i="1"/>
  <c r="B292" i="2" s="1"/>
  <c r="C292" i="1"/>
  <c r="C292" i="2" s="1"/>
  <c r="D292" i="1"/>
  <c r="D292" i="2" s="1"/>
  <c r="E292" i="1"/>
  <c r="E292" i="2" s="1"/>
  <c r="F292" i="1"/>
  <c r="F292" i="2" s="1"/>
  <c r="G292" i="1"/>
  <c r="G292" i="2" s="1"/>
  <c r="H292" i="1"/>
  <c r="H292" i="2" s="1"/>
  <c r="I292" i="1"/>
  <c r="I292" i="2" s="1"/>
  <c r="J292" i="1"/>
  <c r="J292" i="2" s="1"/>
  <c r="B293" i="1"/>
  <c r="B293" i="2" s="1"/>
  <c r="C293" i="1"/>
  <c r="C293" i="2" s="1"/>
  <c r="D293" i="1"/>
  <c r="D293" i="2" s="1"/>
  <c r="E293" i="1"/>
  <c r="E293" i="2" s="1"/>
  <c r="F293" i="1"/>
  <c r="F293" i="2" s="1"/>
  <c r="G293" i="1"/>
  <c r="G293" i="2" s="1"/>
  <c r="H293" i="1"/>
  <c r="H293" i="2" s="1"/>
  <c r="I293" i="1"/>
  <c r="I293" i="2" s="1"/>
  <c r="J293" i="1"/>
  <c r="J293" i="2" s="1"/>
  <c r="B294" i="1"/>
  <c r="B294" i="2" s="1"/>
  <c r="C294" i="1"/>
  <c r="C294" i="2" s="1"/>
  <c r="D294" i="1"/>
  <c r="D294" i="2" s="1"/>
  <c r="E294" i="1"/>
  <c r="E294" i="2" s="1"/>
  <c r="F294" i="1"/>
  <c r="F294" i="2" s="1"/>
  <c r="G294" i="1"/>
  <c r="G294" i="2" s="1"/>
  <c r="H294" i="1"/>
  <c r="H294" i="2" s="1"/>
  <c r="I294" i="1"/>
  <c r="I294" i="2" s="1"/>
  <c r="J294" i="1"/>
  <c r="J294" i="2" s="1"/>
  <c r="B295" i="1"/>
  <c r="B295" i="2" s="1"/>
  <c r="C295" i="1"/>
  <c r="C295" i="2" s="1"/>
  <c r="D295" i="1"/>
  <c r="D295" i="2" s="1"/>
  <c r="E295" i="1"/>
  <c r="E295" i="2" s="1"/>
  <c r="F295" i="1"/>
  <c r="F295" i="2" s="1"/>
  <c r="G295" i="1"/>
  <c r="G295" i="2" s="1"/>
  <c r="H295" i="1"/>
  <c r="H295" i="2" s="1"/>
  <c r="I295" i="1"/>
  <c r="I295" i="2" s="1"/>
  <c r="J295" i="1"/>
  <c r="J295" i="2" s="1"/>
  <c r="B296" i="1"/>
  <c r="B296" i="2" s="1"/>
  <c r="C296" i="1"/>
  <c r="C296" i="2" s="1"/>
  <c r="D296" i="1"/>
  <c r="D296" i="2" s="1"/>
  <c r="E296" i="1"/>
  <c r="E296" i="2" s="1"/>
  <c r="F296" i="1"/>
  <c r="F296" i="2" s="1"/>
  <c r="G296" i="1"/>
  <c r="G296" i="2" s="1"/>
  <c r="H296" i="1"/>
  <c r="H296" i="2" s="1"/>
  <c r="I296" i="1"/>
  <c r="I296" i="2" s="1"/>
  <c r="J296" i="1"/>
  <c r="J296" i="2" s="1"/>
  <c r="B297" i="1"/>
  <c r="B297" i="2" s="1"/>
  <c r="C297" i="1"/>
  <c r="C297" i="2" s="1"/>
  <c r="D297" i="1"/>
  <c r="D297" i="2" s="1"/>
  <c r="E297" i="1"/>
  <c r="E297" i="2" s="1"/>
  <c r="F297" i="1"/>
  <c r="F297" i="2" s="1"/>
  <c r="G297" i="1"/>
  <c r="G297" i="2" s="1"/>
  <c r="H297" i="1"/>
  <c r="H297" i="2" s="1"/>
  <c r="I297" i="1"/>
  <c r="I297" i="2" s="1"/>
  <c r="J297" i="1"/>
  <c r="J297" i="2" s="1"/>
  <c r="B298" i="1"/>
  <c r="B298" i="2" s="1"/>
  <c r="C298" i="1"/>
  <c r="C298" i="2" s="1"/>
  <c r="D298" i="1"/>
  <c r="D298" i="2" s="1"/>
  <c r="E298" i="1"/>
  <c r="E298" i="2" s="1"/>
  <c r="F298" i="1"/>
  <c r="F298" i="2" s="1"/>
  <c r="G298" i="1"/>
  <c r="G298" i="2" s="1"/>
  <c r="H298" i="1"/>
  <c r="H298" i="2" s="1"/>
  <c r="I298" i="1"/>
  <c r="I298" i="2" s="1"/>
  <c r="J298" i="1"/>
  <c r="J298" i="2" s="1"/>
  <c r="B299" i="1"/>
  <c r="B299" i="2" s="1"/>
  <c r="C299" i="1"/>
  <c r="C299" i="2" s="1"/>
  <c r="D299" i="1"/>
  <c r="D299" i="2" s="1"/>
  <c r="E299" i="1"/>
  <c r="E299" i="2" s="1"/>
  <c r="F299" i="1"/>
  <c r="F299" i="2" s="1"/>
  <c r="G299" i="1"/>
  <c r="G299" i="2" s="1"/>
  <c r="H299" i="1"/>
  <c r="H299" i="2" s="1"/>
  <c r="I299" i="1"/>
  <c r="I299" i="2" s="1"/>
  <c r="J299" i="1"/>
  <c r="J299" i="2" s="1"/>
  <c r="B300" i="1"/>
  <c r="B300" i="2" s="1"/>
  <c r="C300" i="1"/>
  <c r="C300" i="2" s="1"/>
  <c r="D300" i="1"/>
  <c r="D300" i="2" s="1"/>
  <c r="E300" i="1"/>
  <c r="E300" i="2" s="1"/>
  <c r="F300" i="1"/>
  <c r="F300" i="2" s="1"/>
  <c r="G300" i="1"/>
  <c r="G300" i="2" s="1"/>
  <c r="H300" i="1"/>
  <c r="H300" i="2" s="1"/>
  <c r="I300" i="1"/>
  <c r="I300" i="2" s="1"/>
  <c r="J300" i="1"/>
  <c r="J300" i="2" s="1"/>
  <c r="B301" i="1"/>
  <c r="B301" i="2" s="1"/>
  <c r="C301" i="1"/>
  <c r="C301" i="2" s="1"/>
  <c r="D301" i="1"/>
  <c r="D301" i="2" s="1"/>
  <c r="E301" i="1"/>
  <c r="E301" i="2" s="1"/>
  <c r="F301" i="1"/>
  <c r="F301" i="2" s="1"/>
  <c r="G301" i="1"/>
  <c r="G301" i="2" s="1"/>
  <c r="H301" i="1"/>
  <c r="H301" i="2" s="1"/>
  <c r="I301" i="1"/>
  <c r="I301" i="2" s="1"/>
  <c r="J301" i="1"/>
  <c r="J301" i="2" s="1"/>
  <c r="B302" i="1"/>
  <c r="B302" i="2" s="1"/>
  <c r="C302" i="1"/>
  <c r="C302" i="2" s="1"/>
  <c r="D302" i="1"/>
  <c r="D302" i="2" s="1"/>
  <c r="E302" i="1"/>
  <c r="E302" i="2" s="1"/>
  <c r="F302" i="1"/>
  <c r="F302" i="2" s="1"/>
  <c r="G302" i="1"/>
  <c r="G302" i="2" s="1"/>
  <c r="H302" i="1"/>
  <c r="H302" i="2" s="1"/>
  <c r="I302" i="1"/>
  <c r="I302" i="2" s="1"/>
  <c r="J302" i="1"/>
  <c r="J302" i="2" s="1"/>
  <c r="B303" i="1"/>
  <c r="B303" i="2" s="1"/>
  <c r="C303" i="1"/>
  <c r="C303" i="2" s="1"/>
  <c r="D303" i="1"/>
  <c r="D303" i="2" s="1"/>
  <c r="E303" i="1"/>
  <c r="E303" i="2" s="1"/>
  <c r="F303" i="1"/>
  <c r="F303" i="2" s="1"/>
  <c r="G303" i="1"/>
  <c r="G303" i="2" s="1"/>
  <c r="H303" i="1"/>
  <c r="H303" i="2" s="1"/>
  <c r="I303" i="1"/>
  <c r="I303" i="2" s="1"/>
  <c r="J303" i="1"/>
  <c r="J303" i="2" s="1"/>
  <c r="B304" i="1"/>
  <c r="B304" i="2" s="1"/>
  <c r="C304" i="1"/>
  <c r="C304" i="2" s="1"/>
  <c r="D304" i="1"/>
  <c r="D304" i="2" s="1"/>
  <c r="E304" i="1"/>
  <c r="E304" i="2" s="1"/>
  <c r="F304" i="1"/>
  <c r="F304" i="2" s="1"/>
  <c r="G304" i="1"/>
  <c r="G304" i="2" s="1"/>
  <c r="H304" i="1"/>
  <c r="H304" i="2" s="1"/>
  <c r="I304" i="1"/>
  <c r="I304" i="2" s="1"/>
  <c r="J304" i="1"/>
  <c r="J304" i="2" s="1"/>
  <c r="B305" i="1"/>
  <c r="B305" i="2" s="1"/>
  <c r="C305" i="1"/>
  <c r="C305" i="2" s="1"/>
  <c r="D305" i="1"/>
  <c r="D305" i="2" s="1"/>
  <c r="E305" i="1"/>
  <c r="E305" i="2" s="1"/>
  <c r="F305" i="1"/>
  <c r="F305" i="2" s="1"/>
  <c r="G305" i="1"/>
  <c r="G305" i="2" s="1"/>
  <c r="H305" i="1"/>
  <c r="H305" i="2" s="1"/>
  <c r="I305" i="1"/>
  <c r="I305" i="2" s="1"/>
  <c r="J305" i="1"/>
  <c r="J305" i="2" s="1"/>
  <c r="B306" i="1"/>
  <c r="B306" i="2" s="1"/>
  <c r="C306" i="1"/>
  <c r="C306" i="2" s="1"/>
  <c r="D306" i="1"/>
  <c r="D306" i="2" s="1"/>
  <c r="E306" i="1"/>
  <c r="E306" i="2" s="1"/>
  <c r="F306" i="1"/>
  <c r="F306" i="2" s="1"/>
  <c r="G306" i="1"/>
  <c r="G306" i="2" s="1"/>
  <c r="H306" i="1"/>
  <c r="H306" i="2" s="1"/>
  <c r="I306" i="1"/>
  <c r="I306" i="2" s="1"/>
  <c r="J306" i="1"/>
  <c r="J306" i="2" s="1"/>
  <c r="B307" i="1"/>
  <c r="B307" i="2" s="1"/>
  <c r="C307" i="1"/>
  <c r="C307" i="2" s="1"/>
  <c r="D307" i="1"/>
  <c r="D307" i="2" s="1"/>
  <c r="E307" i="1"/>
  <c r="E307" i="2" s="1"/>
  <c r="F307" i="1"/>
  <c r="F307" i="2" s="1"/>
  <c r="G307" i="1"/>
  <c r="G307" i="2" s="1"/>
  <c r="H307" i="1"/>
  <c r="H307" i="2" s="1"/>
  <c r="I307" i="1"/>
  <c r="I307" i="2" s="1"/>
  <c r="J307" i="1"/>
  <c r="J307" i="2" s="1"/>
  <c r="B308" i="1"/>
  <c r="B308" i="2" s="1"/>
  <c r="C308" i="1"/>
  <c r="C308" i="2" s="1"/>
  <c r="D308" i="1"/>
  <c r="D308" i="2" s="1"/>
  <c r="E308" i="1"/>
  <c r="E308" i="2" s="1"/>
  <c r="F308" i="1"/>
  <c r="F308" i="2" s="1"/>
  <c r="G308" i="1"/>
  <c r="G308" i="2" s="1"/>
  <c r="H308" i="1"/>
  <c r="H308" i="2" s="1"/>
  <c r="I308" i="1"/>
  <c r="I308" i="2" s="1"/>
  <c r="J308" i="1"/>
  <c r="J308" i="2" s="1"/>
  <c r="B309" i="1"/>
  <c r="B309" i="2" s="1"/>
  <c r="C309" i="1"/>
  <c r="C309" i="2" s="1"/>
  <c r="D309" i="1"/>
  <c r="D309" i="2" s="1"/>
  <c r="E309" i="1"/>
  <c r="E309" i="2" s="1"/>
  <c r="F309" i="1"/>
  <c r="F309" i="2" s="1"/>
  <c r="G309" i="1"/>
  <c r="G309" i="2" s="1"/>
  <c r="H309" i="1"/>
  <c r="H309" i="2" s="1"/>
  <c r="I309" i="1"/>
  <c r="I309" i="2" s="1"/>
  <c r="J309" i="1"/>
  <c r="J309" i="2" s="1"/>
  <c r="B310" i="1"/>
  <c r="B310" i="2" s="1"/>
  <c r="C310" i="1"/>
  <c r="C310" i="2" s="1"/>
  <c r="D310" i="1"/>
  <c r="D310" i="2" s="1"/>
  <c r="E310" i="1"/>
  <c r="E310" i="2" s="1"/>
  <c r="F310" i="1"/>
  <c r="F310" i="2" s="1"/>
  <c r="G310" i="1"/>
  <c r="G310" i="2" s="1"/>
  <c r="H310" i="1"/>
  <c r="H310" i="2" s="1"/>
  <c r="I310" i="1"/>
  <c r="I310" i="2" s="1"/>
  <c r="J310" i="1"/>
  <c r="J310" i="2" s="1"/>
  <c r="B311" i="1"/>
  <c r="B311" i="2" s="1"/>
  <c r="C311" i="1"/>
  <c r="C311" i="2" s="1"/>
  <c r="D311" i="1"/>
  <c r="D311" i="2" s="1"/>
  <c r="E311" i="1"/>
  <c r="E311" i="2" s="1"/>
  <c r="F311" i="1"/>
  <c r="F311" i="2" s="1"/>
  <c r="G311" i="1"/>
  <c r="G311" i="2" s="1"/>
  <c r="H311" i="1"/>
  <c r="H311" i="2" s="1"/>
  <c r="I311" i="1"/>
  <c r="I311" i="2" s="1"/>
  <c r="J311" i="1"/>
  <c r="J311" i="2" s="1"/>
  <c r="B312" i="1"/>
  <c r="B312" i="2" s="1"/>
  <c r="C312" i="1"/>
  <c r="C312" i="2" s="1"/>
  <c r="D312" i="1"/>
  <c r="D312" i="2" s="1"/>
  <c r="E312" i="1"/>
  <c r="E312" i="2" s="1"/>
  <c r="F312" i="1"/>
  <c r="F312" i="2" s="1"/>
  <c r="G312" i="1"/>
  <c r="G312" i="2" s="1"/>
  <c r="H312" i="1"/>
  <c r="H312" i="2" s="1"/>
  <c r="I312" i="1"/>
  <c r="I312" i="2" s="1"/>
  <c r="J312" i="1"/>
  <c r="J312" i="2" s="1"/>
  <c r="B313" i="1"/>
  <c r="B313" i="2" s="1"/>
  <c r="C313" i="1"/>
  <c r="C313" i="2" s="1"/>
  <c r="D313" i="1"/>
  <c r="D313" i="2" s="1"/>
  <c r="E313" i="1"/>
  <c r="E313" i="2" s="1"/>
  <c r="F313" i="1"/>
  <c r="F313" i="2" s="1"/>
  <c r="G313" i="1"/>
  <c r="G313" i="2" s="1"/>
  <c r="H313" i="1"/>
  <c r="H313" i="2" s="1"/>
  <c r="I313" i="1"/>
  <c r="I313" i="2" s="1"/>
  <c r="J313" i="1"/>
  <c r="J313" i="2" s="1"/>
  <c r="B314" i="1"/>
  <c r="B314" i="2" s="1"/>
  <c r="C314" i="1"/>
  <c r="C314" i="2" s="1"/>
  <c r="D314" i="1"/>
  <c r="D314" i="2" s="1"/>
  <c r="E314" i="1"/>
  <c r="E314" i="2" s="1"/>
  <c r="F314" i="1"/>
  <c r="F314" i="2" s="1"/>
  <c r="G314" i="1"/>
  <c r="G314" i="2" s="1"/>
  <c r="H314" i="1"/>
  <c r="H314" i="2" s="1"/>
  <c r="I314" i="1"/>
  <c r="I314" i="2" s="1"/>
  <c r="J314" i="1"/>
  <c r="J314" i="2" s="1"/>
  <c r="B315" i="1"/>
  <c r="B315" i="2" s="1"/>
  <c r="C315" i="1"/>
  <c r="C315" i="2" s="1"/>
  <c r="D315" i="1"/>
  <c r="D315" i="2" s="1"/>
  <c r="E315" i="1"/>
  <c r="E315" i="2" s="1"/>
  <c r="F315" i="1"/>
  <c r="F315" i="2" s="1"/>
  <c r="G315" i="1"/>
  <c r="G315" i="2" s="1"/>
  <c r="H315" i="1"/>
  <c r="H315" i="2" s="1"/>
  <c r="I315" i="1"/>
  <c r="I315" i="2" s="1"/>
  <c r="J315" i="1"/>
  <c r="J315" i="2" s="1"/>
  <c r="B316" i="1"/>
  <c r="B316" i="2" s="1"/>
  <c r="C316" i="1"/>
  <c r="C316" i="2" s="1"/>
  <c r="D316" i="1"/>
  <c r="D316" i="2" s="1"/>
  <c r="E316" i="1"/>
  <c r="E316" i="2" s="1"/>
  <c r="F316" i="1"/>
  <c r="F316" i="2" s="1"/>
  <c r="G316" i="1"/>
  <c r="G316" i="2" s="1"/>
  <c r="H316" i="1"/>
  <c r="H316" i="2" s="1"/>
  <c r="I316" i="1"/>
  <c r="I316" i="2" s="1"/>
  <c r="J316" i="1"/>
  <c r="J316" i="2" s="1"/>
  <c r="B317" i="1"/>
  <c r="B317" i="2" s="1"/>
  <c r="C317" i="1"/>
  <c r="C317" i="2" s="1"/>
  <c r="D317" i="1"/>
  <c r="D317" i="2" s="1"/>
  <c r="E317" i="1"/>
  <c r="E317" i="2" s="1"/>
  <c r="F317" i="1"/>
  <c r="F317" i="2" s="1"/>
  <c r="G317" i="1"/>
  <c r="G317" i="2" s="1"/>
  <c r="H317" i="1"/>
  <c r="H317" i="2" s="1"/>
  <c r="I317" i="1"/>
  <c r="I317" i="2" s="1"/>
  <c r="J317" i="1"/>
  <c r="J317" i="2" s="1"/>
  <c r="B318" i="1"/>
  <c r="B318" i="2" s="1"/>
  <c r="C318" i="1"/>
  <c r="C318" i="2" s="1"/>
  <c r="D318" i="1"/>
  <c r="D318" i="2" s="1"/>
  <c r="E318" i="1"/>
  <c r="E318" i="2" s="1"/>
  <c r="F318" i="1"/>
  <c r="F318" i="2" s="1"/>
  <c r="G318" i="1"/>
  <c r="G318" i="2" s="1"/>
  <c r="H318" i="1"/>
  <c r="H318" i="2" s="1"/>
  <c r="I318" i="1"/>
  <c r="I318" i="2" s="1"/>
  <c r="J318" i="1"/>
  <c r="J318" i="2" s="1"/>
  <c r="B319" i="1"/>
  <c r="B319" i="2" s="1"/>
  <c r="C319" i="1"/>
  <c r="C319" i="2" s="1"/>
  <c r="D319" i="1"/>
  <c r="D319" i="2" s="1"/>
  <c r="E319" i="1"/>
  <c r="E319" i="2" s="1"/>
  <c r="F319" i="1"/>
  <c r="F319" i="2" s="1"/>
  <c r="G319" i="1"/>
  <c r="G319" i="2" s="1"/>
  <c r="H319" i="1"/>
  <c r="H319" i="2" s="1"/>
  <c r="I319" i="1"/>
  <c r="I319" i="2" s="1"/>
  <c r="J319" i="1"/>
  <c r="J319" i="2" s="1"/>
  <c r="B320" i="1"/>
  <c r="B320" i="2" s="1"/>
  <c r="C320" i="1"/>
  <c r="C320" i="2" s="1"/>
  <c r="D320" i="1"/>
  <c r="D320" i="2" s="1"/>
  <c r="E320" i="1"/>
  <c r="E320" i="2" s="1"/>
  <c r="F320" i="1"/>
  <c r="F320" i="2" s="1"/>
  <c r="G320" i="1"/>
  <c r="G320" i="2" s="1"/>
  <c r="H320" i="1"/>
  <c r="H320" i="2" s="1"/>
  <c r="I320" i="1"/>
  <c r="I320" i="2" s="1"/>
  <c r="J320" i="1"/>
  <c r="J320" i="2" s="1"/>
  <c r="B321" i="1"/>
  <c r="B321" i="2" s="1"/>
  <c r="C321" i="1"/>
  <c r="C321" i="2" s="1"/>
  <c r="D321" i="1"/>
  <c r="D321" i="2" s="1"/>
  <c r="E321" i="1"/>
  <c r="E321" i="2" s="1"/>
  <c r="F321" i="1"/>
  <c r="F321" i="2" s="1"/>
  <c r="G321" i="1"/>
  <c r="G321" i="2" s="1"/>
  <c r="H321" i="1"/>
  <c r="H321" i="2" s="1"/>
  <c r="I321" i="1"/>
  <c r="I321" i="2" s="1"/>
  <c r="J321" i="1"/>
  <c r="J321" i="2" s="1"/>
  <c r="B322" i="1"/>
  <c r="B322" i="2" s="1"/>
  <c r="C322" i="1"/>
  <c r="C322" i="2" s="1"/>
  <c r="D322" i="1"/>
  <c r="D322" i="2" s="1"/>
  <c r="E322" i="1"/>
  <c r="E322" i="2" s="1"/>
  <c r="F322" i="1"/>
  <c r="F322" i="2" s="1"/>
  <c r="G322" i="1"/>
  <c r="G322" i="2" s="1"/>
  <c r="H322" i="1"/>
  <c r="H322" i="2" s="1"/>
  <c r="I322" i="1"/>
  <c r="I322" i="2" s="1"/>
  <c r="J322" i="1"/>
  <c r="J322" i="2" s="1"/>
  <c r="B323" i="1"/>
  <c r="B323" i="2" s="1"/>
  <c r="C323" i="1"/>
  <c r="C323" i="2" s="1"/>
  <c r="D323" i="1"/>
  <c r="D323" i="2" s="1"/>
  <c r="E323" i="1"/>
  <c r="E323" i="2" s="1"/>
  <c r="F323" i="1"/>
  <c r="F323" i="2" s="1"/>
  <c r="G323" i="1"/>
  <c r="G323" i="2" s="1"/>
  <c r="H323" i="1"/>
  <c r="H323" i="2" s="1"/>
  <c r="I323" i="1"/>
  <c r="I323" i="2" s="1"/>
  <c r="J323" i="1"/>
  <c r="J323" i="2" s="1"/>
  <c r="B324" i="1"/>
  <c r="B324" i="2" s="1"/>
  <c r="C324" i="1"/>
  <c r="C324" i="2" s="1"/>
  <c r="D324" i="1"/>
  <c r="D324" i="2" s="1"/>
  <c r="E324" i="1"/>
  <c r="E324" i="2" s="1"/>
  <c r="F324" i="1"/>
  <c r="F324" i="2" s="1"/>
  <c r="G324" i="1"/>
  <c r="G324" i="2" s="1"/>
  <c r="H324" i="1"/>
  <c r="H324" i="2" s="1"/>
  <c r="I324" i="1"/>
  <c r="I324" i="2" s="1"/>
  <c r="J324" i="1"/>
  <c r="J324" i="2" s="1"/>
  <c r="B325" i="1"/>
  <c r="B325" i="2" s="1"/>
  <c r="C325" i="1"/>
  <c r="C325" i="2" s="1"/>
  <c r="D325" i="1"/>
  <c r="D325" i="2" s="1"/>
  <c r="E325" i="1"/>
  <c r="E325" i="2" s="1"/>
  <c r="F325" i="1"/>
  <c r="F325" i="2" s="1"/>
  <c r="G325" i="1"/>
  <c r="G325" i="2" s="1"/>
  <c r="H325" i="1"/>
  <c r="H325" i="2" s="1"/>
  <c r="I325" i="1"/>
  <c r="I325" i="2" s="1"/>
  <c r="J325" i="1"/>
  <c r="J325" i="2" s="1"/>
  <c r="B326" i="1"/>
  <c r="B326" i="2" s="1"/>
  <c r="C326" i="1"/>
  <c r="C326" i="2" s="1"/>
  <c r="D326" i="1"/>
  <c r="D326" i="2" s="1"/>
  <c r="E326" i="1"/>
  <c r="E326" i="2" s="1"/>
  <c r="F326" i="1"/>
  <c r="F326" i="2" s="1"/>
  <c r="G326" i="1"/>
  <c r="G326" i="2" s="1"/>
  <c r="H326" i="1"/>
  <c r="H326" i="2" s="1"/>
  <c r="I326" i="1"/>
  <c r="I326" i="2" s="1"/>
  <c r="J326" i="1"/>
  <c r="J326" i="2" s="1"/>
  <c r="B327" i="1"/>
  <c r="B327" i="2" s="1"/>
  <c r="C327" i="1"/>
  <c r="C327" i="2" s="1"/>
  <c r="D327" i="1"/>
  <c r="D327" i="2" s="1"/>
  <c r="E327" i="1"/>
  <c r="E327" i="2" s="1"/>
  <c r="F327" i="1"/>
  <c r="F327" i="2" s="1"/>
  <c r="G327" i="1"/>
  <c r="G327" i="2" s="1"/>
  <c r="H327" i="1"/>
  <c r="H327" i="2" s="1"/>
  <c r="I327" i="1"/>
  <c r="I327" i="2" s="1"/>
  <c r="J327" i="1"/>
  <c r="J327" i="2" s="1"/>
  <c r="B328" i="1"/>
  <c r="B328" i="2" s="1"/>
  <c r="C328" i="1"/>
  <c r="C328" i="2" s="1"/>
  <c r="D328" i="1"/>
  <c r="D328" i="2" s="1"/>
  <c r="E328" i="1"/>
  <c r="E328" i="2" s="1"/>
  <c r="F328" i="1"/>
  <c r="F328" i="2" s="1"/>
  <c r="G328" i="1"/>
  <c r="G328" i="2" s="1"/>
  <c r="H328" i="1"/>
  <c r="H328" i="2" s="1"/>
  <c r="I328" i="1"/>
  <c r="I328" i="2" s="1"/>
  <c r="J328" i="1"/>
  <c r="J328" i="2" s="1"/>
  <c r="B329" i="1"/>
  <c r="B329" i="2" s="1"/>
  <c r="C329" i="1"/>
  <c r="C329" i="2" s="1"/>
  <c r="D329" i="1"/>
  <c r="D329" i="2" s="1"/>
  <c r="E329" i="1"/>
  <c r="E329" i="2" s="1"/>
  <c r="F329" i="1"/>
  <c r="F329" i="2" s="1"/>
  <c r="G329" i="1"/>
  <c r="G329" i="2" s="1"/>
  <c r="H329" i="1"/>
  <c r="H329" i="2" s="1"/>
  <c r="I329" i="1"/>
  <c r="I329" i="2" s="1"/>
  <c r="J329" i="1"/>
  <c r="J329" i="2" s="1"/>
  <c r="B330" i="1"/>
  <c r="B330" i="2" s="1"/>
  <c r="C330" i="1"/>
  <c r="C330" i="2" s="1"/>
  <c r="D330" i="1"/>
  <c r="D330" i="2" s="1"/>
  <c r="E330" i="1"/>
  <c r="E330" i="2" s="1"/>
  <c r="F330" i="1"/>
  <c r="F330" i="2" s="1"/>
  <c r="G330" i="1"/>
  <c r="G330" i="2" s="1"/>
  <c r="H330" i="1"/>
  <c r="H330" i="2" s="1"/>
  <c r="I330" i="1"/>
  <c r="I330" i="2" s="1"/>
  <c r="J330" i="1"/>
  <c r="J330" i="2" s="1"/>
  <c r="B331" i="1"/>
  <c r="B331" i="2" s="1"/>
  <c r="C331" i="1"/>
  <c r="C331" i="2" s="1"/>
  <c r="D331" i="1"/>
  <c r="D331" i="2" s="1"/>
  <c r="E331" i="1"/>
  <c r="E331" i="2" s="1"/>
  <c r="F331" i="1"/>
  <c r="F331" i="2" s="1"/>
  <c r="G331" i="1"/>
  <c r="G331" i="2" s="1"/>
  <c r="H331" i="1"/>
  <c r="H331" i="2" s="1"/>
  <c r="I331" i="1"/>
  <c r="I331" i="2" s="1"/>
  <c r="J331" i="1"/>
  <c r="J331" i="2" s="1"/>
  <c r="B332" i="1"/>
  <c r="B332" i="2" s="1"/>
  <c r="C332" i="1"/>
  <c r="C332" i="2" s="1"/>
  <c r="D332" i="1"/>
  <c r="D332" i="2" s="1"/>
  <c r="E332" i="1"/>
  <c r="E332" i="2" s="1"/>
  <c r="F332" i="1"/>
  <c r="F332" i="2" s="1"/>
  <c r="G332" i="1"/>
  <c r="G332" i="2" s="1"/>
  <c r="H332" i="1"/>
  <c r="H332" i="2" s="1"/>
  <c r="I332" i="1"/>
  <c r="I332" i="2" s="1"/>
  <c r="J332" i="1"/>
  <c r="J332" i="2" s="1"/>
  <c r="B333" i="1"/>
  <c r="B333" i="2" s="1"/>
  <c r="C333" i="1"/>
  <c r="C333" i="2" s="1"/>
  <c r="D333" i="1"/>
  <c r="D333" i="2" s="1"/>
  <c r="E333" i="1"/>
  <c r="E333" i="2" s="1"/>
  <c r="F333" i="1"/>
  <c r="F333" i="2" s="1"/>
  <c r="G333" i="1"/>
  <c r="G333" i="2" s="1"/>
  <c r="H333" i="1"/>
  <c r="H333" i="2" s="1"/>
  <c r="I333" i="1"/>
  <c r="I333" i="2" s="1"/>
  <c r="J333" i="1"/>
  <c r="J333" i="2" s="1"/>
  <c r="B334" i="1"/>
  <c r="B334" i="2" s="1"/>
  <c r="C334" i="1"/>
  <c r="C334" i="2" s="1"/>
  <c r="D334" i="1"/>
  <c r="D334" i="2" s="1"/>
  <c r="E334" i="1"/>
  <c r="E334" i="2" s="1"/>
  <c r="F334" i="1"/>
  <c r="F334" i="2" s="1"/>
  <c r="G334" i="1"/>
  <c r="G334" i="2" s="1"/>
  <c r="H334" i="1"/>
  <c r="H334" i="2" s="1"/>
  <c r="I334" i="1"/>
  <c r="I334" i="2" s="1"/>
  <c r="J334" i="1"/>
  <c r="J334" i="2" s="1"/>
  <c r="B335" i="1"/>
  <c r="B335" i="2" s="1"/>
  <c r="C335" i="1"/>
  <c r="C335" i="2" s="1"/>
  <c r="D335" i="1"/>
  <c r="D335" i="2" s="1"/>
  <c r="E335" i="1"/>
  <c r="E335" i="2" s="1"/>
  <c r="F335" i="1"/>
  <c r="F335" i="2" s="1"/>
  <c r="G335" i="1"/>
  <c r="G335" i="2" s="1"/>
  <c r="H335" i="1"/>
  <c r="H335" i="2" s="1"/>
  <c r="I335" i="1"/>
  <c r="I335" i="2" s="1"/>
  <c r="J335" i="1"/>
  <c r="J335" i="2" s="1"/>
  <c r="B336" i="1"/>
  <c r="B336" i="2" s="1"/>
  <c r="C336" i="1"/>
  <c r="C336" i="2" s="1"/>
  <c r="D336" i="1"/>
  <c r="D336" i="2" s="1"/>
  <c r="E336" i="1"/>
  <c r="E336" i="2" s="1"/>
  <c r="F336" i="1"/>
  <c r="F336" i="2" s="1"/>
  <c r="G336" i="1"/>
  <c r="G336" i="2" s="1"/>
  <c r="H336" i="1"/>
  <c r="H336" i="2" s="1"/>
  <c r="I336" i="1"/>
  <c r="I336" i="2" s="1"/>
  <c r="J336" i="1"/>
  <c r="J336" i="2" s="1"/>
  <c r="B337" i="1"/>
  <c r="B337" i="2" s="1"/>
  <c r="C337" i="1"/>
  <c r="C337" i="2" s="1"/>
  <c r="D337" i="1"/>
  <c r="D337" i="2" s="1"/>
  <c r="E337" i="1"/>
  <c r="E337" i="2" s="1"/>
  <c r="F337" i="1"/>
  <c r="F337" i="2" s="1"/>
  <c r="G337" i="1"/>
  <c r="G337" i="2" s="1"/>
  <c r="H337" i="1"/>
  <c r="H337" i="2" s="1"/>
  <c r="I337" i="1"/>
  <c r="I337" i="2" s="1"/>
  <c r="J337" i="1"/>
  <c r="J337" i="2" s="1"/>
  <c r="B338" i="1"/>
  <c r="B338" i="2" s="1"/>
  <c r="C338" i="1"/>
  <c r="C338" i="2" s="1"/>
  <c r="D338" i="1"/>
  <c r="D338" i="2" s="1"/>
  <c r="E338" i="1"/>
  <c r="E338" i="2" s="1"/>
  <c r="F338" i="1"/>
  <c r="F338" i="2" s="1"/>
  <c r="G338" i="1"/>
  <c r="G338" i="2" s="1"/>
  <c r="H338" i="1"/>
  <c r="H338" i="2" s="1"/>
  <c r="I338" i="1"/>
  <c r="I338" i="2" s="1"/>
  <c r="J338" i="1"/>
  <c r="J338" i="2" s="1"/>
  <c r="B339" i="1"/>
  <c r="B339" i="2" s="1"/>
  <c r="C339" i="1"/>
  <c r="C339" i="2" s="1"/>
  <c r="D339" i="1"/>
  <c r="D339" i="2" s="1"/>
  <c r="E339" i="1"/>
  <c r="E339" i="2" s="1"/>
  <c r="F339" i="1"/>
  <c r="F339" i="2" s="1"/>
  <c r="G339" i="1"/>
  <c r="G339" i="2" s="1"/>
  <c r="H339" i="1"/>
  <c r="H339" i="2" s="1"/>
  <c r="I339" i="1"/>
  <c r="I339" i="2" s="1"/>
  <c r="J339" i="1"/>
  <c r="J339" i="2" s="1"/>
  <c r="B340" i="1"/>
  <c r="B340" i="2" s="1"/>
  <c r="C340" i="1"/>
  <c r="C340" i="2" s="1"/>
  <c r="D340" i="1"/>
  <c r="D340" i="2" s="1"/>
  <c r="E340" i="1"/>
  <c r="E340" i="2" s="1"/>
  <c r="F340" i="1"/>
  <c r="F340" i="2" s="1"/>
  <c r="G340" i="1"/>
  <c r="G340" i="2" s="1"/>
  <c r="H340" i="1"/>
  <c r="H340" i="2" s="1"/>
  <c r="I340" i="1"/>
  <c r="I340" i="2" s="1"/>
  <c r="J340" i="1"/>
  <c r="J340" i="2" s="1"/>
  <c r="B341" i="1"/>
  <c r="B341" i="2" s="1"/>
  <c r="C341" i="1"/>
  <c r="C341" i="2" s="1"/>
  <c r="D341" i="1"/>
  <c r="D341" i="2" s="1"/>
  <c r="E341" i="1"/>
  <c r="E341" i="2" s="1"/>
  <c r="F341" i="1"/>
  <c r="F341" i="2" s="1"/>
  <c r="G341" i="1"/>
  <c r="G341" i="2" s="1"/>
  <c r="H341" i="1"/>
  <c r="H341" i="2" s="1"/>
  <c r="I341" i="1"/>
  <c r="I341" i="2" s="1"/>
  <c r="J341" i="1"/>
  <c r="J341" i="2" s="1"/>
  <c r="B342" i="1"/>
  <c r="B342" i="2" s="1"/>
  <c r="C342" i="1"/>
  <c r="C342" i="2" s="1"/>
  <c r="D342" i="1"/>
  <c r="D342" i="2" s="1"/>
  <c r="E342" i="1"/>
  <c r="E342" i="2" s="1"/>
  <c r="F342" i="1"/>
  <c r="F342" i="2" s="1"/>
  <c r="G342" i="1"/>
  <c r="G342" i="2" s="1"/>
  <c r="H342" i="1"/>
  <c r="H342" i="2" s="1"/>
  <c r="I342" i="1"/>
  <c r="I342" i="2" s="1"/>
  <c r="J342" i="1"/>
  <c r="J342" i="2" s="1"/>
  <c r="B343" i="1"/>
  <c r="B343" i="2" s="1"/>
  <c r="C343" i="1"/>
  <c r="C343" i="2" s="1"/>
  <c r="D343" i="1"/>
  <c r="D343" i="2" s="1"/>
  <c r="E343" i="1"/>
  <c r="E343" i="2" s="1"/>
  <c r="F343" i="1"/>
  <c r="F343" i="2" s="1"/>
  <c r="G343" i="1"/>
  <c r="G343" i="2" s="1"/>
  <c r="H343" i="1"/>
  <c r="H343" i="2" s="1"/>
  <c r="I343" i="1"/>
  <c r="I343" i="2" s="1"/>
  <c r="J343" i="1"/>
  <c r="J343" i="2" s="1"/>
  <c r="B344" i="1"/>
  <c r="B344" i="2" s="1"/>
  <c r="C344" i="1"/>
  <c r="C344" i="2" s="1"/>
  <c r="D344" i="1"/>
  <c r="D344" i="2" s="1"/>
  <c r="E344" i="1"/>
  <c r="E344" i="2" s="1"/>
  <c r="F344" i="1"/>
  <c r="F344" i="2" s="1"/>
  <c r="G344" i="1"/>
  <c r="G344" i="2" s="1"/>
  <c r="H344" i="1"/>
  <c r="H344" i="2" s="1"/>
  <c r="I344" i="1"/>
  <c r="I344" i="2" s="1"/>
  <c r="J344" i="1"/>
  <c r="J344" i="2" s="1"/>
  <c r="B345" i="1"/>
  <c r="B345" i="2" s="1"/>
  <c r="C345" i="1"/>
  <c r="C345" i="2" s="1"/>
  <c r="D345" i="1"/>
  <c r="D345" i="2" s="1"/>
  <c r="E345" i="1"/>
  <c r="E345" i="2" s="1"/>
  <c r="F345" i="1"/>
  <c r="F345" i="2" s="1"/>
  <c r="G345" i="1"/>
  <c r="G345" i="2" s="1"/>
  <c r="H345" i="1"/>
  <c r="H345" i="2" s="1"/>
  <c r="I345" i="1"/>
  <c r="I345" i="2" s="1"/>
  <c r="J345" i="1"/>
  <c r="J345" i="2" s="1"/>
  <c r="B346" i="1"/>
  <c r="B346" i="2" s="1"/>
  <c r="C346" i="1"/>
  <c r="C346" i="2" s="1"/>
  <c r="D346" i="1"/>
  <c r="D346" i="2" s="1"/>
  <c r="E346" i="1"/>
  <c r="E346" i="2" s="1"/>
  <c r="F346" i="1"/>
  <c r="F346" i="2" s="1"/>
  <c r="G346" i="1"/>
  <c r="G346" i="2" s="1"/>
  <c r="H346" i="1"/>
  <c r="H346" i="2" s="1"/>
  <c r="I346" i="1"/>
  <c r="I346" i="2" s="1"/>
  <c r="J346" i="1"/>
  <c r="J346" i="2" s="1"/>
  <c r="B347" i="1"/>
  <c r="B347" i="2" s="1"/>
  <c r="C347" i="1"/>
  <c r="C347" i="2" s="1"/>
  <c r="D347" i="1"/>
  <c r="D347" i="2" s="1"/>
  <c r="E347" i="1"/>
  <c r="E347" i="2" s="1"/>
  <c r="F347" i="1"/>
  <c r="F347" i="2" s="1"/>
  <c r="G347" i="1"/>
  <c r="G347" i="2" s="1"/>
  <c r="H347" i="1"/>
  <c r="H347" i="2" s="1"/>
  <c r="I347" i="1"/>
  <c r="I347" i="2" s="1"/>
  <c r="J347" i="1"/>
  <c r="J347" i="2" s="1"/>
  <c r="B348" i="1"/>
  <c r="B348" i="2" s="1"/>
  <c r="C348" i="1"/>
  <c r="C348" i="2" s="1"/>
  <c r="D348" i="1"/>
  <c r="D348" i="2" s="1"/>
  <c r="E348" i="1"/>
  <c r="E348" i="2" s="1"/>
  <c r="F348" i="1"/>
  <c r="F348" i="2" s="1"/>
  <c r="G348" i="1"/>
  <c r="G348" i="2" s="1"/>
  <c r="H348" i="1"/>
  <c r="H348" i="2" s="1"/>
  <c r="I348" i="1"/>
  <c r="I348" i="2" s="1"/>
  <c r="J348" i="1"/>
  <c r="J348" i="2" s="1"/>
  <c r="B349" i="1"/>
  <c r="B349" i="2" s="1"/>
  <c r="C349" i="1"/>
  <c r="C349" i="2" s="1"/>
  <c r="D349" i="1"/>
  <c r="D349" i="2" s="1"/>
  <c r="E349" i="1"/>
  <c r="E349" i="2" s="1"/>
  <c r="F349" i="1"/>
  <c r="F349" i="2" s="1"/>
  <c r="G349" i="1"/>
  <c r="G349" i="2" s="1"/>
  <c r="H349" i="1"/>
  <c r="H349" i="2" s="1"/>
  <c r="I349" i="1"/>
  <c r="I349" i="2" s="1"/>
  <c r="J349" i="1"/>
  <c r="J349" i="2" s="1"/>
  <c r="B350" i="1"/>
  <c r="B350" i="2" s="1"/>
  <c r="C350" i="1"/>
  <c r="C350" i="2" s="1"/>
  <c r="D350" i="1"/>
  <c r="D350" i="2" s="1"/>
  <c r="E350" i="1"/>
  <c r="E350" i="2" s="1"/>
  <c r="F350" i="1"/>
  <c r="F350" i="2" s="1"/>
  <c r="G350" i="1"/>
  <c r="G350" i="2" s="1"/>
  <c r="H350" i="1"/>
  <c r="H350" i="2" s="1"/>
  <c r="I350" i="1"/>
  <c r="I350" i="2" s="1"/>
  <c r="J350" i="1"/>
  <c r="J350" i="2" s="1"/>
  <c r="B351" i="1"/>
  <c r="B351" i="2" s="1"/>
  <c r="C351" i="1"/>
  <c r="C351" i="2" s="1"/>
  <c r="D351" i="1"/>
  <c r="D351" i="2" s="1"/>
  <c r="E351" i="1"/>
  <c r="E351" i="2" s="1"/>
  <c r="F351" i="1"/>
  <c r="F351" i="2" s="1"/>
  <c r="G351" i="1"/>
  <c r="G351" i="2" s="1"/>
  <c r="H351" i="1"/>
  <c r="H351" i="2" s="1"/>
  <c r="I351" i="1"/>
  <c r="I351" i="2" s="1"/>
  <c r="J351" i="1"/>
  <c r="J351" i="2" s="1"/>
  <c r="B352" i="1"/>
  <c r="B352" i="2" s="1"/>
  <c r="C352" i="1"/>
  <c r="C352" i="2" s="1"/>
  <c r="D352" i="1"/>
  <c r="D352" i="2" s="1"/>
  <c r="E352" i="1"/>
  <c r="E352" i="2" s="1"/>
  <c r="F352" i="1"/>
  <c r="F352" i="2" s="1"/>
  <c r="G352" i="1"/>
  <c r="G352" i="2" s="1"/>
  <c r="H352" i="1"/>
  <c r="H352" i="2" s="1"/>
  <c r="I352" i="1"/>
  <c r="I352" i="2" s="1"/>
  <c r="J352" i="1"/>
  <c r="J352" i="2" s="1"/>
  <c r="B353" i="1"/>
  <c r="B353" i="2" s="1"/>
  <c r="C353" i="1"/>
  <c r="C353" i="2" s="1"/>
  <c r="D353" i="1"/>
  <c r="D353" i="2" s="1"/>
  <c r="E353" i="1"/>
  <c r="E353" i="2" s="1"/>
  <c r="F353" i="1"/>
  <c r="F353" i="2" s="1"/>
  <c r="G353" i="1"/>
  <c r="G353" i="2" s="1"/>
  <c r="H353" i="1"/>
  <c r="H353" i="2" s="1"/>
  <c r="I353" i="1"/>
  <c r="I353" i="2" s="1"/>
  <c r="J353" i="1"/>
  <c r="J353" i="2" s="1"/>
  <c r="B354" i="1"/>
  <c r="B354" i="2" s="1"/>
  <c r="C354" i="1"/>
  <c r="C354" i="2" s="1"/>
  <c r="D354" i="1"/>
  <c r="D354" i="2" s="1"/>
  <c r="E354" i="1"/>
  <c r="E354" i="2" s="1"/>
  <c r="F354" i="1"/>
  <c r="F354" i="2" s="1"/>
  <c r="G354" i="1"/>
  <c r="G354" i="2" s="1"/>
  <c r="H354" i="1"/>
  <c r="H354" i="2" s="1"/>
  <c r="I354" i="1"/>
  <c r="I354" i="2" s="1"/>
  <c r="J354" i="1"/>
  <c r="J354" i="2" s="1"/>
  <c r="B355" i="1"/>
  <c r="B355" i="2" s="1"/>
  <c r="C355" i="1"/>
  <c r="C355" i="2" s="1"/>
  <c r="D355" i="1"/>
  <c r="D355" i="2" s="1"/>
  <c r="E355" i="1"/>
  <c r="E355" i="2" s="1"/>
  <c r="F355" i="1"/>
  <c r="F355" i="2" s="1"/>
  <c r="G355" i="1"/>
  <c r="G355" i="2" s="1"/>
  <c r="H355" i="1"/>
  <c r="H355" i="2" s="1"/>
  <c r="I355" i="1"/>
  <c r="I355" i="2" s="1"/>
  <c r="J355" i="1"/>
  <c r="J355" i="2" s="1"/>
  <c r="B356" i="1"/>
  <c r="B356" i="2" s="1"/>
  <c r="C356" i="1"/>
  <c r="C356" i="2" s="1"/>
  <c r="D356" i="1"/>
  <c r="D356" i="2" s="1"/>
  <c r="E356" i="1"/>
  <c r="E356" i="2" s="1"/>
  <c r="F356" i="1"/>
  <c r="F356" i="2" s="1"/>
  <c r="G356" i="1"/>
  <c r="G356" i="2" s="1"/>
  <c r="H356" i="1"/>
  <c r="H356" i="2" s="1"/>
  <c r="I356" i="1"/>
  <c r="I356" i="2" s="1"/>
  <c r="J356" i="1"/>
  <c r="J356" i="2" s="1"/>
  <c r="B357" i="1"/>
  <c r="B357" i="2" s="1"/>
  <c r="C357" i="1"/>
  <c r="C357" i="2" s="1"/>
  <c r="D357" i="1"/>
  <c r="D357" i="2" s="1"/>
  <c r="E357" i="1"/>
  <c r="E357" i="2" s="1"/>
  <c r="F357" i="1"/>
  <c r="F357" i="2" s="1"/>
  <c r="G357" i="1"/>
  <c r="G357" i="2" s="1"/>
  <c r="H357" i="1"/>
  <c r="H357" i="2" s="1"/>
  <c r="I357" i="1"/>
  <c r="I357" i="2" s="1"/>
  <c r="J357" i="1"/>
  <c r="J357" i="2" s="1"/>
  <c r="B358" i="1"/>
  <c r="B358" i="2" s="1"/>
  <c r="C358" i="1"/>
  <c r="C358" i="2" s="1"/>
  <c r="D358" i="1"/>
  <c r="D358" i="2" s="1"/>
  <c r="E358" i="1"/>
  <c r="E358" i="2" s="1"/>
  <c r="F358" i="1"/>
  <c r="F358" i="2" s="1"/>
  <c r="G358" i="1"/>
  <c r="G358" i="2" s="1"/>
  <c r="H358" i="1"/>
  <c r="H358" i="2" s="1"/>
  <c r="I358" i="1"/>
  <c r="I358" i="2" s="1"/>
  <c r="J358" i="1"/>
  <c r="J358" i="2" s="1"/>
  <c r="B359" i="1"/>
  <c r="B359" i="2" s="1"/>
  <c r="C359" i="1"/>
  <c r="C359" i="2" s="1"/>
  <c r="D359" i="1"/>
  <c r="D359" i="2" s="1"/>
  <c r="E359" i="1"/>
  <c r="E359" i="2" s="1"/>
  <c r="F359" i="1"/>
  <c r="F359" i="2" s="1"/>
  <c r="G359" i="1"/>
  <c r="G359" i="2" s="1"/>
  <c r="H359" i="1"/>
  <c r="H359" i="2" s="1"/>
  <c r="I359" i="1"/>
  <c r="I359" i="2" s="1"/>
  <c r="J359" i="1"/>
  <c r="J359" i="2" s="1"/>
  <c r="B360" i="1"/>
  <c r="B360" i="2" s="1"/>
  <c r="C360" i="1"/>
  <c r="C360" i="2" s="1"/>
  <c r="D360" i="1"/>
  <c r="D360" i="2" s="1"/>
  <c r="E360" i="1"/>
  <c r="E360" i="2" s="1"/>
  <c r="F360" i="1"/>
  <c r="F360" i="2" s="1"/>
  <c r="G360" i="1"/>
  <c r="G360" i="2" s="1"/>
  <c r="H360" i="1"/>
  <c r="H360" i="2" s="1"/>
  <c r="I360" i="1"/>
  <c r="I360" i="2" s="1"/>
  <c r="J360" i="1"/>
  <c r="J360" i="2" s="1"/>
  <c r="B361" i="1"/>
  <c r="B361" i="2" s="1"/>
  <c r="C361" i="1"/>
  <c r="C361" i="2" s="1"/>
  <c r="D361" i="1"/>
  <c r="D361" i="2" s="1"/>
  <c r="E361" i="1"/>
  <c r="E361" i="2" s="1"/>
  <c r="F361" i="1"/>
  <c r="F361" i="2" s="1"/>
  <c r="G361" i="1"/>
  <c r="G361" i="2" s="1"/>
  <c r="H361" i="1"/>
  <c r="H361" i="2" s="1"/>
  <c r="I361" i="1"/>
  <c r="I361" i="2" s="1"/>
  <c r="J361" i="1"/>
  <c r="J361" i="2" s="1"/>
  <c r="B362" i="1"/>
  <c r="B362" i="2" s="1"/>
  <c r="C362" i="1"/>
  <c r="C362" i="2" s="1"/>
  <c r="D362" i="1"/>
  <c r="D362" i="2" s="1"/>
  <c r="E362" i="1"/>
  <c r="E362" i="2" s="1"/>
  <c r="F362" i="1"/>
  <c r="F362" i="2" s="1"/>
  <c r="G362" i="1"/>
  <c r="G362" i="2" s="1"/>
  <c r="H362" i="1"/>
  <c r="H362" i="2" s="1"/>
  <c r="I362" i="1"/>
  <c r="I362" i="2" s="1"/>
  <c r="J362" i="1"/>
  <c r="J362" i="2" s="1"/>
  <c r="B363" i="1"/>
  <c r="B363" i="2" s="1"/>
  <c r="C363" i="1"/>
  <c r="C363" i="2" s="1"/>
  <c r="D363" i="1"/>
  <c r="D363" i="2" s="1"/>
  <c r="E363" i="1"/>
  <c r="E363" i="2" s="1"/>
  <c r="F363" i="1"/>
  <c r="F363" i="2" s="1"/>
  <c r="G363" i="1"/>
  <c r="G363" i="2" s="1"/>
  <c r="H363" i="1"/>
  <c r="H363" i="2" s="1"/>
  <c r="I363" i="1"/>
  <c r="I363" i="2" s="1"/>
  <c r="J363" i="1"/>
  <c r="J363" i="2" s="1"/>
  <c r="B364" i="1"/>
  <c r="B364" i="2" s="1"/>
  <c r="C364" i="1"/>
  <c r="C364" i="2" s="1"/>
  <c r="D364" i="1"/>
  <c r="D364" i="2" s="1"/>
  <c r="E364" i="1"/>
  <c r="E364" i="2" s="1"/>
  <c r="F364" i="1"/>
  <c r="F364" i="2" s="1"/>
  <c r="G364" i="1"/>
  <c r="G364" i="2" s="1"/>
  <c r="H364" i="1"/>
  <c r="H364" i="2" s="1"/>
  <c r="I364" i="1"/>
  <c r="I364" i="2" s="1"/>
  <c r="J364" i="1"/>
  <c r="J364" i="2" s="1"/>
  <c r="B365" i="1"/>
  <c r="B365" i="2" s="1"/>
  <c r="C365" i="1"/>
  <c r="C365" i="2" s="1"/>
  <c r="D365" i="1"/>
  <c r="D365" i="2" s="1"/>
  <c r="E365" i="1"/>
  <c r="E365" i="2" s="1"/>
  <c r="F365" i="1"/>
  <c r="F365" i="2" s="1"/>
  <c r="G365" i="1"/>
  <c r="G365" i="2" s="1"/>
  <c r="H365" i="1"/>
  <c r="H365" i="2" s="1"/>
  <c r="I365" i="1"/>
  <c r="I365" i="2" s="1"/>
  <c r="J365" i="1"/>
  <c r="J365" i="2" s="1"/>
  <c r="B366" i="1"/>
  <c r="B366" i="2" s="1"/>
  <c r="C366" i="1"/>
  <c r="C366" i="2" s="1"/>
  <c r="D366" i="1"/>
  <c r="D366" i="2" s="1"/>
  <c r="E366" i="1"/>
  <c r="E366" i="2" s="1"/>
  <c r="F366" i="1"/>
  <c r="F366" i="2" s="1"/>
  <c r="G366" i="1"/>
  <c r="G366" i="2" s="1"/>
  <c r="H366" i="1"/>
  <c r="H366" i="2" s="1"/>
  <c r="I366" i="1"/>
  <c r="I366" i="2" s="1"/>
  <c r="J366" i="1"/>
  <c r="J366" i="2" s="1"/>
  <c r="B367" i="1"/>
  <c r="B367" i="2" s="1"/>
  <c r="C367" i="1"/>
  <c r="C367" i="2" s="1"/>
  <c r="D367" i="1"/>
  <c r="D367" i="2" s="1"/>
  <c r="E367" i="1"/>
  <c r="E367" i="2" s="1"/>
  <c r="F367" i="1"/>
  <c r="F367" i="2" s="1"/>
  <c r="G367" i="1"/>
  <c r="G367" i="2" s="1"/>
  <c r="H367" i="1"/>
  <c r="H367" i="2" s="1"/>
  <c r="I367" i="1"/>
  <c r="I367" i="2" s="1"/>
  <c r="J367" i="1"/>
  <c r="J367" i="2" s="1"/>
  <c r="B368" i="1"/>
  <c r="B368" i="2" s="1"/>
  <c r="C368" i="1"/>
  <c r="C368" i="2" s="1"/>
  <c r="D368" i="1"/>
  <c r="D368" i="2" s="1"/>
  <c r="E368" i="1"/>
  <c r="E368" i="2" s="1"/>
  <c r="F368" i="1"/>
  <c r="F368" i="2" s="1"/>
  <c r="G368" i="1"/>
  <c r="G368" i="2" s="1"/>
  <c r="H368" i="1"/>
  <c r="H368" i="2" s="1"/>
  <c r="I368" i="1"/>
  <c r="I368" i="2" s="1"/>
  <c r="J368" i="1"/>
  <c r="J368" i="2" s="1"/>
  <c r="B369" i="1"/>
  <c r="B369" i="2" s="1"/>
  <c r="C369" i="1"/>
  <c r="C369" i="2" s="1"/>
  <c r="D369" i="1"/>
  <c r="D369" i="2" s="1"/>
  <c r="E369" i="1"/>
  <c r="E369" i="2" s="1"/>
  <c r="F369" i="1"/>
  <c r="F369" i="2" s="1"/>
  <c r="G369" i="1"/>
  <c r="G369" i="2" s="1"/>
  <c r="H369" i="1"/>
  <c r="H369" i="2" s="1"/>
  <c r="I369" i="1"/>
  <c r="I369" i="2" s="1"/>
  <c r="J369" i="1"/>
  <c r="J369" i="2" s="1"/>
  <c r="B370" i="1"/>
  <c r="B370" i="2" s="1"/>
  <c r="C370" i="1"/>
  <c r="C370" i="2" s="1"/>
  <c r="D370" i="1"/>
  <c r="D370" i="2" s="1"/>
  <c r="E370" i="1"/>
  <c r="E370" i="2" s="1"/>
  <c r="F370" i="1"/>
  <c r="F370" i="2" s="1"/>
  <c r="G370" i="1"/>
  <c r="G370" i="2" s="1"/>
  <c r="H370" i="1"/>
  <c r="H370" i="2" s="1"/>
  <c r="I370" i="1"/>
  <c r="I370" i="2" s="1"/>
  <c r="J370" i="1"/>
  <c r="J370" i="2" s="1"/>
  <c r="B371" i="1"/>
  <c r="B371" i="2" s="1"/>
  <c r="C371" i="1"/>
  <c r="C371" i="2" s="1"/>
  <c r="D371" i="1"/>
  <c r="D371" i="2" s="1"/>
  <c r="E371" i="1"/>
  <c r="E371" i="2" s="1"/>
  <c r="F371" i="1"/>
  <c r="F371" i="2" s="1"/>
  <c r="G371" i="1"/>
  <c r="G371" i="2" s="1"/>
  <c r="H371" i="1"/>
  <c r="H371" i="2" s="1"/>
  <c r="I371" i="1"/>
  <c r="I371" i="2" s="1"/>
  <c r="J371" i="1"/>
  <c r="J371" i="2" s="1"/>
  <c r="B372" i="1"/>
  <c r="B372" i="2" s="1"/>
  <c r="C372" i="1"/>
  <c r="C372" i="2" s="1"/>
  <c r="D372" i="1"/>
  <c r="D372" i="2" s="1"/>
  <c r="E372" i="1"/>
  <c r="E372" i="2" s="1"/>
  <c r="F372" i="1"/>
  <c r="F372" i="2" s="1"/>
  <c r="G372" i="1"/>
  <c r="G372" i="2" s="1"/>
  <c r="H372" i="1"/>
  <c r="H372" i="2" s="1"/>
  <c r="I372" i="1"/>
  <c r="I372" i="2" s="1"/>
  <c r="J372" i="1"/>
  <c r="J372" i="2" s="1"/>
  <c r="B373" i="1"/>
  <c r="B373" i="2" s="1"/>
  <c r="C373" i="1"/>
  <c r="C373" i="2" s="1"/>
  <c r="D373" i="1"/>
  <c r="D373" i="2" s="1"/>
  <c r="E373" i="1"/>
  <c r="E373" i="2" s="1"/>
  <c r="F373" i="1"/>
  <c r="F373" i="2" s="1"/>
  <c r="G373" i="1"/>
  <c r="G373" i="2" s="1"/>
  <c r="H373" i="1"/>
  <c r="H373" i="2" s="1"/>
  <c r="I373" i="1"/>
  <c r="I373" i="2" s="1"/>
  <c r="J373" i="1"/>
  <c r="J373" i="2" s="1"/>
  <c r="B374" i="1"/>
  <c r="B374" i="2" s="1"/>
  <c r="C374" i="1"/>
  <c r="C374" i="2" s="1"/>
  <c r="D374" i="1"/>
  <c r="D374" i="2" s="1"/>
  <c r="E374" i="1"/>
  <c r="E374" i="2" s="1"/>
  <c r="F374" i="1"/>
  <c r="F374" i="2" s="1"/>
  <c r="G374" i="1"/>
  <c r="G374" i="2" s="1"/>
  <c r="H374" i="1"/>
  <c r="H374" i="2" s="1"/>
  <c r="I374" i="1"/>
  <c r="I374" i="2" s="1"/>
  <c r="J374" i="1"/>
  <c r="J374" i="2" s="1"/>
  <c r="B375" i="1"/>
  <c r="B375" i="2" s="1"/>
  <c r="C375" i="1"/>
  <c r="C375" i="2" s="1"/>
  <c r="D375" i="1"/>
  <c r="D375" i="2" s="1"/>
  <c r="E375" i="1"/>
  <c r="E375" i="2" s="1"/>
  <c r="F375" i="1"/>
  <c r="F375" i="2" s="1"/>
  <c r="G375" i="1"/>
  <c r="G375" i="2" s="1"/>
  <c r="H375" i="1"/>
  <c r="H375" i="2" s="1"/>
  <c r="I375" i="1"/>
  <c r="I375" i="2" s="1"/>
  <c r="J375" i="1"/>
  <c r="J375" i="2" s="1"/>
  <c r="B376" i="1"/>
  <c r="B376" i="2" s="1"/>
  <c r="C376" i="1"/>
  <c r="C376" i="2" s="1"/>
  <c r="D376" i="1"/>
  <c r="D376" i="2" s="1"/>
  <c r="E376" i="1"/>
  <c r="E376" i="2" s="1"/>
  <c r="F376" i="1"/>
  <c r="F376" i="2" s="1"/>
  <c r="G376" i="1"/>
  <c r="G376" i="2" s="1"/>
  <c r="H376" i="1"/>
  <c r="H376" i="2" s="1"/>
  <c r="I376" i="1"/>
  <c r="I376" i="2" s="1"/>
  <c r="J376" i="1"/>
  <c r="J376" i="2" s="1"/>
  <c r="B377" i="1"/>
  <c r="B377" i="2" s="1"/>
  <c r="C377" i="1"/>
  <c r="C377" i="2" s="1"/>
  <c r="D377" i="1"/>
  <c r="D377" i="2" s="1"/>
  <c r="E377" i="1"/>
  <c r="E377" i="2" s="1"/>
  <c r="F377" i="1"/>
  <c r="F377" i="2" s="1"/>
  <c r="G377" i="1"/>
  <c r="G377" i="2" s="1"/>
  <c r="H377" i="1"/>
  <c r="H377" i="2" s="1"/>
  <c r="I377" i="1"/>
  <c r="I377" i="2" s="1"/>
  <c r="J377" i="1"/>
  <c r="J377" i="2" s="1"/>
  <c r="B378" i="1"/>
  <c r="B378" i="2" s="1"/>
  <c r="C378" i="1"/>
  <c r="C378" i="2" s="1"/>
  <c r="D378" i="1"/>
  <c r="D378" i="2" s="1"/>
  <c r="E378" i="1"/>
  <c r="E378" i="2" s="1"/>
  <c r="F378" i="1"/>
  <c r="F378" i="2" s="1"/>
  <c r="G378" i="1"/>
  <c r="G378" i="2" s="1"/>
  <c r="H378" i="1"/>
  <c r="H378" i="2" s="1"/>
  <c r="I378" i="1"/>
  <c r="I378" i="2" s="1"/>
  <c r="J378" i="1"/>
  <c r="J378" i="2" s="1"/>
  <c r="B379" i="1"/>
  <c r="B379" i="2" s="1"/>
  <c r="C379" i="1"/>
  <c r="C379" i="2" s="1"/>
  <c r="D379" i="1"/>
  <c r="D379" i="2" s="1"/>
  <c r="E379" i="1"/>
  <c r="E379" i="2" s="1"/>
  <c r="F379" i="1"/>
  <c r="F379" i="2" s="1"/>
  <c r="G379" i="1"/>
  <c r="G379" i="2" s="1"/>
  <c r="H379" i="1"/>
  <c r="H379" i="2" s="1"/>
  <c r="I379" i="1"/>
  <c r="I379" i="2" s="1"/>
  <c r="J379" i="1"/>
  <c r="J379" i="2" s="1"/>
  <c r="B380" i="1"/>
  <c r="B380" i="2" s="1"/>
  <c r="C380" i="1"/>
  <c r="C380" i="2" s="1"/>
  <c r="D380" i="1"/>
  <c r="D380" i="2" s="1"/>
  <c r="E380" i="1"/>
  <c r="E380" i="2" s="1"/>
  <c r="F380" i="1"/>
  <c r="F380" i="2" s="1"/>
  <c r="G380" i="1"/>
  <c r="G380" i="2" s="1"/>
  <c r="H380" i="1"/>
  <c r="H380" i="2" s="1"/>
  <c r="I380" i="1"/>
  <c r="I380" i="2" s="1"/>
  <c r="J380" i="1"/>
  <c r="J380" i="2" s="1"/>
  <c r="B381" i="1"/>
  <c r="B381" i="2" s="1"/>
  <c r="C381" i="1"/>
  <c r="C381" i="2" s="1"/>
  <c r="D381" i="1"/>
  <c r="D381" i="2" s="1"/>
  <c r="E381" i="1"/>
  <c r="E381" i="2" s="1"/>
  <c r="F381" i="1"/>
  <c r="F381" i="2" s="1"/>
  <c r="G381" i="1"/>
  <c r="G381" i="2" s="1"/>
  <c r="H381" i="1"/>
  <c r="H381" i="2" s="1"/>
  <c r="I381" i="1"/>
  <c r="I381" i="2" s="1"/>
  <c r="J381" i="1"/>
  <c r="J381" i="2" s="1"/>
  <c r="B382" i="1"/>
  <c r="B382" i="2" s="1"/>
  <c r="C382" i="1"/>
  <c r="C382" i="2" s="1"/>
  <c r="D382" i="1"/>
  <c r="D382" i="2" s="1"/>
  <c r="E382" i="1"/>
  <c r="E382" i="2" s="1"/>
  <c r="F382" i="1"/>
  <c r="F382" i="2" s="1"/>
  <c r="G382" i="1"/>
  <c r="G382" i="2" s="1"/>
  <c r="H382" i="1"/>
  <c r="H382" i="2" s="1"/>
  <c r="I382" i="1"/>
  <c r="I382" i="2" s="1"/>
  <c r="J382" i="1"/>
  <c r="J382" i="2" s="1"/>
  <c r="B383" i="1"/>
  <c r="B383" i="2" s="1"/>
  <c r="C383" i="1"/>
  <c r="C383" i="2" s="1"/>
  <c r="D383" i="1"/>
  <c r="D383" i="2" s="1"/>
  <c r="E383" i="1"/>
  <c r="E383" i="2" s="1"/>
  <c r="F383" i="1"/>
  <c r="F383" i="2" s="1"/>
  <c r="G383" i="1"/>
  <c r="G383" i="2" s="1"/>
  <c r="H383" i="1"/>
  <c r="H383" i="2" s="1"/>
  <c r="I383" i="1"/>
  <c r="I383" i="2" s="1"/>
  <c r="J383" i="1"/>
  <c r="J383" i="2" s="1"/>
  <c r="B384" i="1"/>
  <c r="B384" i="2" s="1"/>
  <c r="C384" i="1"/>
  <c r="C384" i="2" s="1"/>
  <c r="D384" i="1"/>
  <c r="D384" i="2" s="1"/>
  <c r="E384" i="1"/>
  <c r="E384" i="2" s="1"/>
  <c r="F384" i="1"/>
  <c r="F384" i="2" s="1"/>
  <c r="G384" i="1"/>
  <c r="G384" i="2" s="1"/>
  <c r="H384" i="1"/>
  <c r="H384" i="2" s="1"/>
  <c r="I384" i="1"/>
  <c r="I384" i="2" s="1"/>
  <c r="J384" i="1"/>
  <c r="J384" i="2" s="1"/>
  <c r="B385" i="1"/>
  <c r="B385" i="2" s="1"/>
  <c r="C385" i="1"/>
  <c r="C385" i="2" s="1"/>
  <c r="D385" i="1"/>
  <c r="D385" i="2" s="1"/>
  <c r="E385" i="1"/>
  <c r="E385" i="2" s="1"/>
  <c r="F385" i="1"/>
  <c r="F385" i="2" s="1"/>
  <c r="G385" i="1"/>
  <c r="G385" i="2" s="1"/>
  <c r="H385" i="1"/>
  <c r="H385" i="2" s="1"/>
  <c r="I385" i="1"/>
  <c r="I385" i="2" s="1"/>
  <c r="J385" i="1"/>
  <c r="J385" i="2" s="1"/>
  <c r="B386" i="1"/>
  <c r="B386" i="2" s="1"/>
  <c r="C386" i="1"/>
  <c r="C386" i="2" s="1"/>
  <c r="D386" i="1"/>
  <c r="D386" i="2" s="1"/>
  <c r="E386" i="1"/>
  <c r="E386" i="2" s="1"/>
  <c r="F386" i="1"/>
  <c r="F386" i="2" s="1"/>
  <c r="G386" i="1"/>
  <c r="G386" i="2" s="1"/>
  <c r="H386" i="1"/>
  <c r="H386" i="2" s="1"/>
  <c r="I386" i="1"/>
  <c r="I386" i="2" s="1"/>
  <c r="J386" i="1"/>
  <c r="J386" i="2" s="1"/>
  <c r="B387" i="1"/>
  <c r="B387" i="2" s="1"/>
  <c r="C387" i="1"/>
  <c r="C387" i="2" s="1"/>
  <c r="D387" i="1"/>
  <c r="D387" i="2" s="1"/>
  <c r="E387" i="1"/>
  <c r="E387" i="2" s="1"/>
  <c r="F387" i="1"/>
  <c r="F387" i="2" s="1"/>
  <c r="G387" i="1"/>
  <c r="G387" i="2" s="1"/>
  <c r="H387" i="1"/>
  <c r="H387" i="2" s="1"/>
  <c r="I387" i="1"/>
  <c r="I387" i="2" s="1"/>
  <c r="J387" i="1"/>
  <c r="J387" i="2" s="1"/>
  <c r="B388" i="1"/>
  <c r="B388" i="2" s="1"/>
  <c r="C388" i="1"/>
  <c r="C388" i="2" s="1"/>
  <c r="D388" i="1"/>
  <c r="D388" i="2" s="1"/>
  <c r="E388" i="1"/>
  <c r="E388" i="2" s="1"/>
  <c r="F388" i="1"/>
  <c r="F388" i="2" s="1"/>
  <c r="G388" i="1"/>
  <c r="G388" i="2" s="1"/>
  <c r="H388" i="1"/>
  <c r="H388" i="2" s="1"/>
  <c r="I388" i="1"/>
  <c r="I388" i="2" s="1"/>
  <c r="J388" i="1"/>
  <c r="J388" i="2" s="1"/>
  <c r="B389" i="1"/>
  <c r="B389" i="2" s="1"/>
  <c r="C389" i="1"/>
  <c r="C389" i="2" s="1"/>
  <c r="D389" i="1"/>
  <c r="D389" i="2" s="1"/>
  <c r="E389" i="1"/>
  <c r="E389" i="2" s="1"/>
  <c r="F389" i="1"/>
  <c r="F389" i="2" s="1"/>
  <c r="G389" i="1"/>
  <c r="G389" i="2" s="1"/>
  <c r="H389" i="1"/>
  <c r="H389" i="2" s="1"/>
  <c r="I389" i="1"/>
  <c r="I389" i="2" s="1"/>
  <c r="J389" i="1"/>
  <c r="J389" i="2" s="1"/>
  <c r="B390" i="1"/>
  <c r="B390" i="2" s="1"/>
  <c r="C390" i="1"/>
  <c r="C390" i="2" s="1"/>
  <c r="D390" i="1"/>
  <c r="D390" i="2" s="1"/>
  <c r="E390" i="1"/>
  <c r="E390" i="2" s="1"/>
  <c r="F390" i="1"/>
  <c r="F390" i="2" s="1"/>
  <c r="G390" i="1"/>
  <c r="G390" i="2" s="1"/>
  <c r="H390" i="1"/>
  <c r="H390" i="2" s="1"/>
  <c r="I390" i="1"/>
  <c r="I390" i="2" s="1"/>
  <c r="J390" i="1"/>
  <c r="J390" i="2" s="1"/>
  <c r="B391" i="1"/>
  <c r="B391" i="2" s="1"/>
  <c r="C391" i="1"/>
  <c r="C391" i="2" s="1"/>
  <c r="D391" i="1"/>
  <c r="D391" i="2" s="1"/>
  <c r="E391" i="1"/>
  <c r="E391" i="2" s="1"/>
  <c r="F391" i="1"/>
  <c r="F391" i="2" s="1"/>
  <c r="G391" i="1"/>
  <c r="G391" i="2" s="1"/>
  <c r="H391" i="1"/>
  <c r="H391" i="2" s="1"/>
  <c r="I391" i="1"/>
  <c r="I391" i="2" s="1"/>
  <c r="J391" i="1"/>
  <c r="J391" i="2" s="1"/>
  <c r="B392" i="1"/>
  <c r="B392" i="2" s="1"/>
  <c r="C392" i="1"/>
  <c r="C392" i="2" s="1"/>
  <c r="D392" i="1"/>
  <c r="D392" i="2" s="1"/>
  <c r="E392" i="1"/>
  <c r="E392" i="2" s="1"/>
  <c r="F392" i="1"/>
  <c r="F392" i="2" s="1"/>
  <c r="G392" i="1"/>
  <c r="G392" i="2" s="1"/>
  <c r="H392" i="1"/>
  <c r="H392" i="2" s="1"/>
  <c r="I392" i="1"/>
  <c r="I392" i="2" s="1"/>
  <c r="J392" i="1"/>
  <c r="J392" i="2" s="1"/>
  <c r="B393" i="1"/>
  <c r="B393" i="2" s="1"/>
  <c r="C393" i="1"/>
  <c r="C393" i="2" s="1"/>
  <c r="D393" i="1"/>
  <c r="D393" i="2" s="1"/>
  <c r="E393" i="1"/>
  <c r="E393" i="2" s="1"/>
  <c r="F393" i="1"/>
  <c r="F393" i="2" s="1"/>
  <c r="G393" i="1"/>
  <c r="G393" i="2" s="1"/>
  <c r="H393" i="1"/>
  <c r="H393" i="2" s="1"/>
  <c r="I393" i="1"/>
  <c r="I393" i="2" s="1"/>
  <c r="J393" i="1"/>
  <c r="J393" i="2" s="1"/>
  <c r="B394" i="1"/>
  <c r="B394" i="2" s="1"/>
  <c r="C394" i="1"/>
  <c r="C394" i="2" s="1"/>
  <c r="D394" i="1"/>
  <c r="D394" i="2" s="1"/>
  <c r="E394" i="1"/>
  <c r="E394" i="2" s="1"/>
  <c r="F394" i="1"/>
  <c r="F394" i="2" s="1"/>
  <c r="G394" i="1"/>
  <c r="G394" i="2" s="1"/>
  <c r="H394" i="1"/>
  <c r="H394" i="2" s="1"/>
  <c r="I394" i="1"/>
  <c r="I394" i="2" s="1"/>
  <c r="J394" i="1"/>
  <c r="J394" i="2" s="1"/>
  <c r="B395" i="1"/>
  <c r="B395" i="2" s="1"/>
  <c r="C395" i="1"/>
  <c r="C395" i="2" s="1"/>
  <c r="D395" i="1"/>
  <c r="D395" i="2" s="1"/>
  <c r="E395" i="1"/>
  <c r="E395" i="2" s="1"/>
  <c r="F395" i="1"/>
  <c r="F395" i="2" s="1"/>
  <c r="G395" i="1"/>
  <c r="G395" i="2" s="1"/>
  <c r="H395" i="1"/>
  <c r="H395" i="2" s="1"/>
  <c r="I395" i="1"/>
  <c r="I395" i="2" s="1"/>
  <c r="J395" i="1"/>
  <c r="J395" i="2" s="1"/>
  <c r="B396" i="1"/>
  <c r="B396" i="2" s="1"/>
  <c r="C396" i="1"/>
  <c r="C396" i="2" s="1"/>
  <c r="D396" i="1"/>
  <c r="D396" i="2" s="1"/>
  <c r="E396" i="1"/>
  <c r="E396" i="2" s="1"/>
  <c r="F396" i="1"/>
  <c r="F396" i="2" s="1"/>
  <c r="G396" i="1"/>
  <c r="G396" i="2" s="1"/>
  <c r="H396" i="1"/>
  <c r="H396" i="2" s="1"/>
  <c r="I396" i="1"/>
  <c r="I396" i="2" s="1"/>
  <c r="J396" i="1"/>
  <c r="J396" i="2" s="1"/>
  <c r="B397" i="1"/>
  <c r="B397" i="2" s="1"/>
  <c r="C397" i="1"/>
  <c r="C397" i="2" s="1"/>
  <c r="D397" i="1"/>
  <c r="D397" i="2" s="1"/>
  <c r="E397" i="1"/>
  <c r="E397" i="2" s="1"/>
  <c r="F397" i="1"/>
  <c r="F397" i="2" s="1"/>
  <c r="G397" i="1"/>
  <c r="G397" i="2" s="1"/>
  <c r="H397" i="1"/>
  <c r="H397" i="2" s="1"/>
  <c r="I397" i="1"/>
  <c r="I397" i="2" s="1"/>
  <c r="J397" i="1"/>
  <c r="J397" i="2" s="1"/>
  <c r="B398" i="1"/>
  <c r="B398" i="2" s="1"/>
  <c r="C398" i="1"/>
  <c r="C398" i="2" s="1"/>
  <c r="D398" i="1"/>
  <c r="D398" i="2" s="1"/>
  <c r="E398" i="1"/>
  <c r="E398" i="2" s="1"/>
  <c r="F398" i="1"/>
  <c r="F398" i="2" s="1"/>
  <c r="G398" i="1"/>
  <c r="G398" i="2" s="1"/>
  <c r="H398" i="1"/>
  <c r="H398" i="2" s="1"/>
  <c r="I398" i="1"/>
  <c r="I398" i="2" s="1"/>
  <c r="J398" i="1"/>
  <c r="J398" i="2" s="1"/>
  <c r="B399" i="1"/>
  <c r="B399" i="2" s="1"/>
  <c r="C399" i="1"/>
  <c r="C399" i="2" s="1"/>
  <c r="D399" i="1"/>
  <c r="D399" i="2" s="1"/>
  <c r="E399" i="1"/>
  <c r="E399" i="2" s="1"/>
  <c r="F399" i="1"/>
  <c r="F399" i="2" s="1"/>
  <c r="G399" i="1"/>
  <c r="G399" i="2" s="1"/>
  <c r="H399" i="1"/>
  <c r="H399" i="2" s="1"/>
  <c r="I399" i="1"/>
  <c r="I399" i="2" s="1"/>
  <c r="J399" i="1"/>
  <c r="J399" i="2" s="1"/>
  <c r="B400" i="1"/>
  <c r="B400" i="2" s="1"/>
  <c r="C400" i="1"/>
  <c r="C400" i="2" s="1"/>
  <c r="D400" i="1"/>
  <c r="D400" i="2" s="1"/>
  <c r="E400" i="1"/>
  <c r="E400" i="2" s="1"/>
  <c r="F400" i="1"/>
  <c r="F400" i="2" s="1"/>
  <c r="G400" i="1"/>
  <c r="G400" i="2" s="1"/>
  <c r="H400" i="1"/>
  <c r="H400" i="2" s="1"/>
  <c r="I400" i="1"/>
  <c r="I400" i="2" s="1"/>
  <c r="J400" i="1"/>
  <c r="J400" i="2" s="1"/>
  <c r="B401" i="1"/>
  <c r="B401" i="2" s="1"/>
  <c r="C401" i="1"/>
  <c r="C401" i="2" s="1"/>
  <c r="D401" i="1"/>
  <c r="D401" i="2" s="1"/>
  <c r="E401" i="1"/>
  <c r="E401" i="2" s="1"/>
  <c r="F401" i="1"/>
  <c r="F401" i="2" s="1"/>
  <c r="G401" i="1"/>
  <c r="G401" i="2" s="1"/>
  <c r="H401" i="1"/>
  <c r="H401" i="2" s="1"/>
  <c r="I401" i="1"/>
  <c r="I401" i="2" s="1"/>
  <c r="J401" i="1"/>
  <c r="J401" i="2" s="1"/>
  <c r="B402" i="1"/>
  <c r="B402" i="2" s="1"/>
  <c r="C402" i="1"/>
  <c r="C402" i="2" s="1"/>
  <c r="D402" i="1"/>
  <c r="D402" i="2" s="1"/>
  <c r="E402" i="1"/>
  <c r="E402" i="2" s="1"/>
  <c r="F402" i="1"/>
  <c r="F402" i="2" s="1"/>
  <c r="G402" i="1"/>
  <c r="G402" i="2" s="1"/>
  <c r="H402" i="1"/>
  <c r="H402" i="2" s="1"/>
  <c r="I402" i="1"/>
  <c r="I402" i="2" s="1"/>
  <c r="J402" i="1"/>
  <c r="J402" i="2" s="1"/>
  <c r="B403" i="1"/>
  <c r="B403" i="2" s="1"/>
  <c r="C403" i="1"/>
  <c r="C403" i="2" s="1"/>
  <c r="D403" i="1"/>
  <c r="D403" i="2" s="1"/>
  <c r="E403" i="1"/>
  <c r="E403" i="2" s="1"/>
  <c r="F403" i="1"/>
  <c r="F403" i="2" s="1"/>
  <c r="G403" i="1"/>
  <c r="G403" i="2" s="1"/>
  <c r="H403" i="1"/>
  <c r="H403" i="2" s="1"/>
  <c r="I403" i="1"/>
  <c r="I403" i="2" s="1"/>
  <c r="J403" i="1"/>
  <c r="J403" i="2" s="1"/>
  <c r="B404" i="1"/>
  <c r="B404" i="2" s="1"/>
  <c r="C404" i="1"/>
  <c r="C404" i="2" s="1"/>
  <c r="D404" i="1"/>
  <c r="D404" i="2" s="1"/>
  <c r="E404" i="1"/>
  <c r="E404" i="2" s="1"/>
  <c r="F404" i="1"/>
  <c r="F404" i="2" s="1"/>
  <c r="G404" i="1"/>
  <c r="G404" i="2" s="1"/>
  <c r="H404" i="1"/>
  <c r="H404" i="2" s="1"/>
  <c r="I404" i="1"/>
  <c r="I404" i="2" s="1"/>
  <c r="J404" i="1"/>
  <c r="J404" i="2" s="1"/>
  <c r="B405" i="1"/>
  <c r="B405" i="2" s="1"/>
  <c r="C405" i="1"/>
  <c r="C405" i="2" s="1"/>
  <c r="D405" i="1"/>
  <c r="D405" i="2" s="1"/>
  <c r="E405" i="1"/>
  <c r="E405" i="2" s="1"/>
  <c r="F405" i="1"/>
  <c r="F405" i="2" s="1"/>
  <c r="G405" i="1"/>
  <c r="G405" i="2" s="1"/>
  <c r="H405" i="1"/>
  <c r="H405" i="2" s="1"/>
  <c r="I405" i="1"/>
  <c r="I405" i="2" s="1"/>
  <c r="J405" i="1"/>
  <c r="J405" i="2" s="1"/>
  <c r="B406" i="1"/>
  <c r="B406" i="2" s="1"/>
  <c r="C406" i="1"/>
  <c r="C406" i="2" s="1"/>
  <c r="D406" i="1"/>
  <c r="D406" i="2" s="1"/>
  <c r="E406" i="1"/>
  <c r="E406" i="2" s="1"/>
  <c r="F406" i="1"/>
  <c r="F406" i="2" s="1"/>
  <c r="G406" i="1"/>
  <c r="G406" i="2" s="1"/>
  <c r="H406" i="1"/>
  <c r="H406" i="2" s="1"/>
  <c r="I406" i="1"/>
  <c r="I406" i="2" s="1"/>
  <c r="J406" i="1"/>
  <c r="J406" i="2" s="1"/>
  <c r="B407" i="1"/>
  <c r="B407" i="2" s="1"/>
  <c r="C407" i="1"/>
  <c r="C407" i="2" s="1"/>
  <c r="D407" i="1"/>
  <c r="D407" i="2" s="1"/>
  <c r="E407" i="1"/>
  <c r="E407" i="2" s="1"/>
  <c r="F407" i="1"/>
  <c r="F407" i="2" s="1"/>
  <c r="G407" i="1"/>
  <c r="G407" i="2" s="1"/>
  <c r="H407" i="1"/>
  <c r="H407" i="2" s="1"/>
  <c r="I407" i="1"/>
  <c r="I407" i="2" s="1"/>
  <c r="J407" i="1"/>
  <c r="J407" i="2" s="1"/>
  <c r="B408" i="1"/>
  <c r="B408" i="2" s="1"/>
  <c r="C408" i="1"/>
  <c r="C408" i="2" s="1"/>
  <c r="D408" i="1"/>
  <c r="D408" i="2" s="1"/>
  <c r="E408" i="1"/>
  <c r="E408" i="2" s="1"/>
  <c r="F408" i="1"/>
  <c r="F408" i="2" s="1"/>
  <c r="G408" i="1"/>
  <c r="G408" i="2" s="1"/>
  <c r="H408" i="1"/>
  <c r="H408" i="2" s="1"/>
  <c r="I408" i="1"/>
  <c r="I408" i="2" s="1"/>
  <c r="J408" i="1"/>
  <c r="J408" i="2" s="1"/>
  <c r="B409" i="1"/>
  <c r="B409" i="2" s="1"/>
  <c r="C409" i="1"/>
  <c r="C409" i="2" s="1"/>
  <c r="D409" i="1"/>
  <c r="D409" i="2" s="1"/>
  <c r="E409" i="1"/>
  <c r="E409" i="2" s="1"/>
  <c r="F409" i="1"/>
  <c r="F409" i="2" s="1"/>
  <c r="G409" i="1"/>
  <c r="G409" i="2" s="1"/>
  <c r="H409" i="1"/>
  <c r="H409" i="2" s="1"/>
  <c r="I409" i="1"/>
  <c r="I409" i="2" s="1"/>
  <c r="J409" i="1"/>
  <c r="J409" i="2" s="1"/>
  <c r="B410" i="1"/>
  <c r="B410" i="2" s="1"/>
  <c r="C410" i="1"/>
  <c r="C410" i="2" s="1"/>
  <c r="D410" i="1"/>
  <c r="D410" i="2" s="1"/>
  <c r="E410" i="1"/>
  <c r="E410" i="2" s="1"/>
  <c r="F410" i="1"/>
  <c r="F410" i="2" s="1"/>
  <c r="G410" i="1"/>
  <c r="G410" i="2" s="1"/>
  <c r="H410" i="1"/>
  <c r="H410" i="2" s="1"/>
  <c r="I410" i="1"/>
  <c r="I410" i="2" s="1"/>
  <c r="J410" i="1"/>
  <c r="J410" i="2" s="1"/>
  <c r="B411" i="1"/>
  <c r="B411" i="2" s="1"/>
  <c r="C411" i="1"/>
  <c r="C411" i="2" s="1"/>
  <c r="D411" i="1"/>
  <c r="D411" i="2" s="1"/>
  <c r="E411" i="1"/>
  <c r="E411" i="2" s="1"/>
  <c r="F411" i="1"/>
  <c r="F411" i="2" s="1"/>
  <c r="G411" i="1"/>
  <c r="G411" i="2" s="1"/>
  <c r="H411" i="1"/>
  <c r="H411" i="2" s="1"/>
  <c r="I411" i="1"/>
  <c r="I411" i="2" s="1"/>
  <c r="J411" i="1"/>
  <c r="J411" i="2" s="1"/>
  <c r="B412" i="1"/>
  <c r="B412" i="2" s="1"/>
  <c r="C412" i="1"/>
  <c r="C412" i="2" s="1"/>
  <c r="D412" i="1"/>
  <c r="D412" i="2" s="1"/>
  <c r="E412" i="1"/>
  <c r="E412" i="2" s="1"/>
  <c r="F412" i="1"/>
  <c r="F412" i="2" s="1"/>
  <c r="G412" i="1"/>
  <c r="G412" i="2" s="1"/>
  <c r="H412" i="1"/>
  <c r="H412" i="2" s="1"/>
  <c r="I412" i="1"/>
  <c r="I412" i="2" s="1"/>
  <c r="J412" i="1"/>
  <c r="J412" i="2" s="1"/>
  <c r="B413" i="1"/>
  <c r="B413" i="2" s="1"/>
  <c r="C413" i="1"/>
  <c r="C413" i="2" s="1"/>
  <c r="D413" i="1"/>
  <c r="D413" i="2" s="1"/>
  <c r="E413" i="1"/>
  <c r="E413" i="2" s="1"/>
  <c r="F413" i="1"/>
  <c r="F413" i="2" s="1"/>
  <c r="G413" i="1"/>
  <c r="G413" i="2" s="1"/>
  <c r="H413" i="1"/>
  <c r="H413" i="2" s="1"/>
  <c r="I413" i="1"/>
  <c r="I413" i="2" s="1"/>
  <c r="J413" i="1"/>
  <c r="J413" i="2" s="1"/>
  <c r="B414" i="1"/>
  <c r="B414" i="2" s="1"/>
  <c r="C414" i="1"/>
  <c r="C414" i="2" s="1"/>
  <c r="D414" i="1"/>
  <c r="D414" i="2" s="1"/>
  <c r="E414" i="1"/>
  <c r="E414" i="2" s="1"/>
  <c r="F414" i="1"/>
  <c r="F414" i="2" s="1"/>
  <c r="G414" i="1"/>
  <c r="G414" i="2" s="1"/>
  <c r="H414" i="1"/>
  <c r="H414" i="2" s="1"/>
  <c r="I414" i="1"/>
  <c r="I414" i="2" s="1"/>
  <c r="J414" i="1"/>
  <c r="J414" i="2" s="1"/>
  <c r="B415" i="1"/>
  <c r="B415" i="2" s="1"/>
  <c r="C415" i="1"/>
  <c r="C415" i="2" s="1"/>
  <c r="D415" i="1"/>
  <c r="D415" i="2" s="1"/>
  <c r="E415" i="1"/>
  <c r="E415" i="2" s="1"/>
  <c r="F415" i="1"/>
  <c r="F415" i="2" s="1"/>
  <c r="G415" i="1"/>
  <c r="G415" i="2" s="1"/>
  <c r="H415" i="1"/>
  <c r="H415" i="2" s="1"/>
  <c r="I415" i="1"/>
  <c r="I415" i="2" s="1"/>
  <c r="J415" i="1"/>
  <c r="J415" i="2" s="1"/>
  <c r="B416" i="1"/>
  <c r="B416" i="2" s="1"/>
  <c r="C416" i="1"/>
  <c r="C416" i="2" s="1"/>
  <c r="D416" i="1"/>
  <c r="D416" i="2" s="1"/>
  <c r="E416" i="1"/>
  <c r="E416" i="2" s="1"/>
  <c r="F416" i="1"/>
  <c r="F416" i="2" s="1"/>
  <c r="G416" i="1"/>
  <c r="G416" i="2" s="1"/>
  <c r="H416" i="1"/>
  <c r="H416" i="2" s="1"/>
  <c r="I416" i="1"/>
  <c r="I416" i="2" s="1"/>
  <c r="J416" i="1"/>
  <c r="J416" i="2" s="1"/>
  <c r="B417" i="1"/>
  <c r="B417" i="2" s="1"/>
  <c r="C417" i="1"/>
  <c r="C417" i="2" s="1"/>
  <c r="D417" i="1"/>
  <c r="D417" i="2" s="1"/>
  <c r="E417" i="1"/>
  <c r="E417" i="2" s="1"/>
  <c r="F417" i="1"/>
  <c r="F417" i="2" s="1"/>
  <c r="G417" i="1"/>
  <c r="G417" i="2" s="1"/>
  <c r="H417" i="1"/>
  <c r="H417" i="2" s="1"/>
  <c r="I417" i="1"/>
  <c r="I417" i="2" s="1"/>
  <c r="J417" i="1"/>
  <c r="J417" i="2" s="1"/>
  <c r="B418" i="1"/>
  <c r="B418" i="2" s="1"/>
  <c r="C418" i="1"/>
  <c r="C418" i="2" s="1"/>
  <c r="D418" i="1"/>
  <c r="D418" i="2" s="1"/>
  <c r="E418" i="1"/>
  <c r="E418" i="2" s="1"/>
  <c r="F418" i="1"/>
  <c r="F418" i="2" s="1"/>
  <c r="G418" i="1"/>
  <c r="G418" i="2" s="1"/>
  <c r="H418" i="1"/>
  <c r="H418" i="2" s="1"/>
  <c r="I418" i="1"/>
  <c r="I418" i="2" s="1"/>
  <c r="J418" i="1"/>
  <c r="J418" i="2" s="1"/>
  <c r="B419" i="1"/>
  <c r="B419" i="2" s="1"/>
  <c r="C419" i="1"/>
  <c r="C419" i="2" s="1"/>
  <c r="D419" i="1"/>
  <c r="D419" i="2" s="1"/>
  <c r="E419" i="1"/>
  <c r="E419" i="2" s="1"/>
  <c r="F419" i="1"/>
  <c r="F419" i="2" s="1"/>
  <c r="G419" i="1"/>
  <c r="G419" i="2" s="1"/>
  <c r="H419" i="1"/>
  <c r="H419" i="2" s="1"/>
  <c r="I419" i="1"/>
  <c r="I419" i="2" s="1"/>
  <c r="J419" i="1"/>
  <c r="J419" i="2" s="1"/>
  <c r="B420" i="1"/>
  <c r="B420" i="2" s="1"/>
  <c r="C420" i="1"/>
  <c r="C420" i="2" s="1"/>
  <c r="D420" i="1"/>
  <c r="D420" i="2" s="1"/>
  <c r="E420" i="1"/>
  <c r="E420" i="2" s="1"/>
  <c r="F420" i="1"/>
  <c r="F420" i="2" s="1"/>
  <c r="G420" i="1"/>
  <c r="G420" i="2" s="1"/>
  <c r="H420" i="1"/>
  <c r="H420" i="2" s="1"/>
  <c r="I420" i="1"/>
  <c r="I420" i="2" s="1"/>
  <c r="J420" i="1"/>
  <c r="J420" i="2" s="1"/>
  <c r="B421" i="1"/>
  <c r="B421" i="2" s="1"/>
  <c r="C421" i="1"/>
  <c r="C421" i="2" s="1"/>
  <c r="D421" i="1"/>
  <c r="D421" i="2" s="1"/>
  <c r="E421" i="1"/>
  <c r="E421" i="2" s="1"/>
  <c r="F421" i="1"/>
  <c r="F421" i="2" s="1"/>
  <c r="G421" i="1"/>
  <c r="G421" i="2" s="1"/>
  <c r="H421" i="1"/>
  <c r="H421" i="2" s="1"/>
  <c r="I421" i="1"/>
  <c r="I421" i="2" s="1"/>
  <c r="J421" i="1"/>
  <c r="J421" i="2" s="1"/>
  <c r="B422" i="1"/>
  <c r="B422" i="2" s="1"/>
  <c r="C422" i="1"/>
  <c r="C422" i="2" s="1"/>
  <c r="D422" i="1"/>
  <c r="D422" i="2" s="1"/>
  <c r="E422" i="1"/>
  <c r="E422" i="2" s="1"/>
  <c r="F422" i="1"/>
  <c r="F422" i="2" s="1"/>
  <c r="G422" i="1"/>
  <c r="G422" i="2" s="1"/>
  <c r="H422" i="1"/>
  <c r="H422" i="2" s="1"/>
  <c r="I422" i="1"/>
  <c r="I422" i="2" s="1"/>
  <c r="J422" i="1"/>
  <c r="J422" i="2" s="1"/>
  <c r="B423" i="1"/>
  <c r="B423" i="2" s="1"/>
  <c r="C423" i="1"/>
  <c r="C423" i="2" s="1"/>
  <c r="D423" i="1"/>
  <c r="D423" i="2" s="1"/>
  <c r="E423" i="1"/>
  <c r="E423" i="2" s="1"/>
  <c r="F423" i="1"/>
  <c r="F423" i="2" s="1"/>
  <c r="G423" i="1"/>
  <c r="G423" i="2" s="1"/>
  <c r="H423" i="1"/>
  <c r="H423" i="2" s="1"/>
  <c r="I423" i="1"/>
  <c r="I423" i="2" s="1"/>
  <c r="J423" i="1"/>
  <c r="J423" i="2" s="1"/>
  <c r="B424" i="1"/>
  <c r="B424" i="2" s="1"/>
  <c r="C424" i="1"/>
  <c r="C424" i="2" s="1"/>
  <c r="D424" i="1"/>
  <c r="D424" i="2" s="1"/>
  <c r="E424" i="1"/>
  <c r="E424" i="2" s="1"/>
  <c r="F424" i="1"/>
  <c r="F424" i="2" s="1"/>
  <c r="G424" i="1"/>
  <c r="G424" i="2" s="1"/>
  <c r="H424" i="1"/>
  <c r="H424" i="2" s="1"/>
  <c r="I424" i="1"/>
  <c r="I424" i="2" s="1"/>
  <c r="J424" i="1"/>
  <c r="J424" i="2" s="1"/>
  <c r="B425" i="1"/>
  <c r="B425" i="2" s="1"/>
  <c r="C425" i="1"/>
  <c r="C425" i="2" s="1"/>
  <c r="D425" i="1"/>
  <c r="D425" i="2" s="1"/>
  <c r="E425" i="1"/>
  <c r="E425" i="2" s="1"/>
  <c r="F425" i="1"/>
  <c r="F425" i="2" s="1"/>
  <c r="G425" i="1"/>
  <c r="G425" i="2" s="1"/>
  <c r="H425" i="1"/>
  <c r="H425" i="2" s="1"/>
  <c r="I425" i="1"/>
  <c r="I425" i="2" s="1"/>
  <c r="J425" i="1"/>
  <c r="J425" i="2" s="1"/>
  <c r="B426" i="1"/>
  <c r="B426" i="2" s="1"/>
  <c r="C426" i="1"/>
  <c r="C426" i="2" s="1"/>
  <c r="D426" i="1"/>
  <c r="D426" i="2" s="1"/>
  <c r="E426" i="1"/>
  <c r="E426" i="2" s="1"/>
  <c r="F426" i="1"/>
  <c r="F426" i="2" s="1"/>
  <c r="G426" i="1"/>
  <c r="G426" i="2" s="1"/>
  <c r="H426" i="1"/>
  <c r="H426" i="2" s="1"/>
  <c r="I426" i="1"/>
  <c r="I426" i="2" s="1"/>
  <c r="J426" i="1"/>
  <c r="J426" i="2" s="1"/>
  <c r="B427" i="1"/>
  <c r="B427" i="2" s="1"/>
  <c r="C427" i="1"/>
  <c r="C427" i="2" s="1"/>
  <c r="D427" i="1"/>
  <c r="D427" i="2" s="1"/>
  <c r="E427" i="1"/>
  <c r="E427" i="2" s="1"/>
  <c r="F427" i="1"/>
  <c r="F427" i="2" s="1"/>
  <c r="G427" i="1"/>
  <c r="G427" i="2" s="1"/>
  <c r="H427" i="1"/>
  <c r="H427" i="2" s="1"/>
  <c r="I427" i="1"/>
  <c r="I427" i="2" s="1"/>
  <c r="J427" i="1"/>
  <c r="J427" i="2" s="1"/>
  <c r="B428" i="1"/>
  <c r="B428" i="2" s="1"/>
  <c r="C428" i="1"/>
  <c r="C428" i="2" s="1"/>
  <c r="D428" i="1"/>
  <c r="D428" i="2" s="1"/>
  <c r="E428" i="1"/>
  <c r="E428" i="2" s="1"/>
  <c r="F428" i="1"/>
  <c r="F428" i="2" s="1"/>
  <c r="G428" i="1"/>
  <c r="G428" i="2" s="1"/>
  <c r="H428" i="1"/>
  <c r="H428" i="2" s="1"/>
  <c r="I428" i="1"/>
  <c r="I428" i="2" s="1"/>
  <c r="J428" i="1"/>
  <c r="J428" i="2" s="1"/>
  <c r="B429" i="1"/>
  <c r="B429" i="2" s="1"/>
  <c r="C429" i="1"/>
  <c r="C429" i="2" s="1"/>
  <c r="D429" i="1"/>
  <c r="D429" i="2" s="1"/>
  <c r="E429" i="1"/>
  <c r="E429" i="2" s="1"/>
  <c r="F429" i="1"/>
  <c r="F429" i="2" s="1"/>
  <c r="G429" i="1"/>
  <c r="G429" i="2" s="1"/>
  <c r="H429" i="1"/>
  <c r="H429" i="2" s="1"/>
  <c r="I429" i="1"/>
  <c r="I429" i="2" s="1"/>
  <c r="J429" i="1"/>
  <c r="J429" i="2" s="1"/>
  <c r="B430" i="1"/>
  <c r="B430" i="2" s="1"/>
  <c r="C430" i="1"/>
  <c r="C430" i="2" s="1"/>
  <c r="D430" i="1"/>
  <c r="D430" i="2" s="1"/>
  <c r="E430" i="1"/>
  <c r="E430" i="2" s="1"/>
  <c r="F430" i="1"/>
  <c r="F430" i="2" s="1"/>
  <c r="G430" i="1"/>
  <c r="G430" i="2" s="1"/>
  <c r="H430" i="1"/>
  <c r="H430" i="2" s="1"/>
  <c r="I430" i="1"/>
  <c r="I430" i="2" s="1"/>
  <c r="J430" i="1"/>
  <c r="J430" i="2" s="1"/>
  <c r="B431" i="1"/>
  <c r="B431" i="2" s="1"/>
  <c r="C431" i="1"/>
  <c r="C431" i="2" s="1"/>
  <c r="D431" i="1"/>
  <c r="D431" i="2" s="1"/>
  <c r="E431" i="1"/>
  <c r="E431" i="2" s="1"/>
  <c r="F431" i="1"/>
  <c r="F431" i="2" s="1"/>
  <c r="G431" i="1"/>
  <c r="G431" i="2" s="1"/>
  <c r="H431" i="1"/>
  <c r="H431" i="2" s="1"/>
  <c r="I431" i="1"/>
  <c r="I431" i="2" s="1"/>
  <c r="J431" i="1"/>
  <c r="J431" i="2" s="1"/>
  <c r="B432" i="1"/>
  <c r="B432" i="2" s="1"/>
  <c r="C432" i="1"/>
  <c r="C432" i="2" s="1"/>
  <c r="D432" i="1"/>
  <c r="D432" i="2" s="1"/>
  <c r="E432" i="1"/>
  <c r="E432" i="2" s="1"/>
  <c r="F432" i="1"/>
  <c r="F432" i="2" s="1"/>
  <c r="G432" i="1"/>
  <c r="G432" i="2" s="1"/>
  <c r="H432" i="1"/>
  <c r="H432" i="2" s="1"/>
  <c r="I432" i="1"/>
  <c r="I432" i="2" s="1"/>
  <c r="J432" i="1"/>
  <c r="J432" i="2" s="1"/>
  <c r="B433" i="1"/>
  <c r="B433" i="2" s="1"/>
  <c r="C433" i="1"/>
  <c r="C433" i="2" s="1"/>
  <c r="D433" i="1"/>
  <c r="D433" i="2" s="1"/>
  <c r="E433" i="1"/>
  <c r="E433" i="2" s="1"/>
  <c r="F433" i="1"/>
  <c r="F433" i="2" s="1"/>
  <c r="G433" i="1"/>
  <c r="G433" i="2" s="1"/>
  <c r="H433" i="1"/>
  <c r="H433" i="2" s="1"/>
  <c r="I433" i="1"/>
  <c r="I433" i="2" s="1"/>
  <c r="J433" i="1"/>
  <c r="J433" i="2" s="1"/>
  <c r="B434" i="1"/>
  <c r="B434" i="2" s="1"/>
  <c r="C434" i="1"/>
  <c r="C434" i="2" s="1"/>
  <c r="D434" i="1"/>
  <c r="D434" i="2" s="1"/>
  <c r="E434" i="1"/>
  <c r="E434" i="2" s="1"/>
  <c r="F434" i="1"/>
  <c r="F434" i="2" s="1"/>
  <c r="G434" i="1"/>
  <c r="G434" i="2" s="1"/>
  <c r="H434" i="1"/>
  <c r="H434" i="2" s="1"/>
  <c r="I434" i="1"/>
  <c r="I434" i="2" s="1"/>
  <c r="J434" i="1"/>
  <c r="J434" i="2" s="1"/>
  <c r="B435" i="1"/>
  <c r="B435" i="2" s="1"/>
  <c r="C435" i="1"/>
  <c r="C435" i="2" s="1"/>
  <c r="D435" i="1"/>
  <c r="D435" i="2" s="1"/>
  <c r="E435" i="1"/>
  <c r="E435" i="2" s="1"/>
  <c r="F435" i="1"/>
  <c r="F435" i="2" s="1"/>
  <c r="G435" i="1"/>
  <c r="G435" i="2" s="1"/>
  <c r="H435" i="1"/>
  <c r="H435" i="2" s="1"/>
  <c r="I435" i="1"/>
  <c r="I435" i="2" s="1"/>
  <c r="J435" i="1"/>
  <c r="J435" i="2" s="1"/>
  <c r="B436" i="1"/>
  <c r="B436" i="2" s="1"/>
  <c r="C436" i="1"/>
  <c r="C436" i="2" s="1"/>
  <c r="D436" i="1"/>
  <c r="D436" i="2" s="1"/>
  <c r="E436" i="1"/>
  <c r="E436" i="2" s="1"/>
  <c r="F436" i="1"/>
  <c r="F436" i="2" s="1"/>
  <c r="G436" i="1"/>
  <c r="G436" i="2" s="1"/>
  <c r="H436" i="1"/>
  <c r="H436" i="2" s="1"/>
  <c r="I436" i="1"/>
  <c r="I436" i="2" s="1"/>
  <c r="J436" i="1"/>
  <c r="J436" i="2" s="1"/>
  <c r="B437" i="1"/>
  <c r="B437" i="2" s="1"/>
  <c r="C437" i="1"/>
  <c r="C437" i="2" s="1"/>
  <c r="D437" i="1"/>
  <c r="D437" i="2" s="1"/>
  <c r="E437" i="1"/>
  <c r="E437" i="2" s="1"/>
  <c r="F437" i="1"/>
  <c r="F437" i="2" s="1"/>
  <c r="G437" i="1"/>
  <c r="G437" i="2" s="1"/>
  <c r="H437" i="1"/>
  <c r="H437" i="2" s="1"/>
  <c r="I437" i="1"/>
  <c r="I437" i="2" s="1"/>
  <c r="J437" i="1"/>
  <c r="J437" i="2" s="1"/>
  <c r="B438" i="1"/>
  <c r="B438" i="2" s="1"/>
  <c r="C438" i="1"/>
  <c r="C438" i="2" s="1"/>
  <c r="D438" i="1"/>
  <c r="D438" i="2" s="1"/>
  <c r="E438" i="1"/>
  <c r="E438" i="2" s="1"/>
  <c r="F438" i="1"/>
  <c r="F438" i="2" s="1"/>
  <c r="G438" i="1"/>
  <c r="G438" i="2" s="1"/>
  <c r="H438" i="1"/>
  <c r="H438" i="2" s="1"/>
  <c r="I438" i="1"/>
  <c r="I438" i="2" s="1"/>
  <c r="J438" i="1"/>
  <c r="J438" i="2" s="1"/>
  <c r="B439" i="1"/>
  <c r="B439" i="2" s="1"/>
  <c r="C439" i="1"/>
  <c r="C439" i="2" s="1"/>
  <c r="D439" i="1"/>
  <c r="D439" i="2" s="1"/>
  <c r="E439" i="1"/>
  <c r="E439" i="2" s="1"/>
  <c r="F439" i="1"/>
  <c r="F439" i="2" s="1"/>
  <c r="G439" i="1"/>
  <c r="G439" i="2" s="1"/>
  <c r="H439" i="1"/>
  <c r="H439" i="2" s="1"/>
  <c r="I439" i="1"/>
  <c r="I439" i="2" s="1"/>
  <c r="J439" i="1"/>
  <c r="J439" i="2" s="1"/>
  <c r="B440" i="1"/>
  <c r="B440" i="2" s="1"/>
  <c r="C440" i="1"/>
  <c r="C440" i="2" s="1"/>
  <c r="D440" i="1"/>
  <c r="D440" i="2" s="1"/>
  <c r="E440" i="1"/>
  <c r="E440" i="2" s="1"/>
  <c r="F440" i="1"/>
  <c r="F440" i="2" s="1"/>
  <c r="G440" i="1"/>
  <c r="G440" i="2" s="1"/>
  <c r="H440" i="1"/>
  <c r="H440" i="2" s="1"/>
  <c r="I440" i="1"/>
  <c r="I440" i="2" s="1"/>
  <c r="J440" i="1"/>
  <c r="J440" i="2" s="1"/>
  <c r="B441" i="1"/>
  <c r="B441" i="2" s="1"/>
  <c r="C441" i="1"/>
  <c r="C441" i="2" s="1"/>
  <c r="D441" i="1"/>
  <c r="D441" i="2" s="1"/>
  <c r="E441" i="1"/>
  <c r="E441" i="2" s="1"/>
  <c r="F441" i="1"/>
  <c r="F441" i="2" s="1"/>
  <c r="G441" i="1"/>
  <c r="G441" i="2" s="1"/>
  <c r="H441" i="1"/>
  <c r="H441" i="2" s="1"/>
  <c r="I441" i="1"/>
  <c r="I441" i="2" s="1"/>
  <c r="J441" i="1"/>
  <c r="J441" i="2" s="1"/>
  <c r="B442" i="1"/>
  <c r="B442" i="2" s="1"/>
  <c r="C442" i="1"/>
  <c r="C442" i="2" s="1"/>
  <c r="D442" i="1"/>
  <c r="D442" i="2" s="1"/>
  <c r="E442" i="1"/>
  <c r="E442" i="2" s="1"/>
  <c r="F442" i="1"/>
  <c r="F442" i="2" s="1"/>
  <c r="G442" i="1"/>
  <c r="G442" i="2" s="1"/>
  <c r="H442" i="1"/>
  <c r="H442" i="2" s="1"/>
  <c r="I442" i="1"/>
  <c r="I442" i="2" s="1"/>
  <c r="J442" i="1"/>
  <c r="J442" i="2" s="1"/>
  <c r="B443" i="1"/>
  <c r="B443" i="2" s="1"/>
  <c r="C443" i="1"/>
  <c r="C443" i="2" s="1"/>
  <c r="D443" i="1"/>
  <c r="D443" i="2" s="1"/>
  <c r="E443" i="1"/>
  <c r="E443" i="2" s="1"/>
  <c r="F443" i="1"/>
  <c r="F443" i="2" s="1"/>
  <c r="G443" i="1"/>
  <c r="G443" i="2" s="1"/>
  <c r="H443" i="1"/>
  <c r="H443" i="2" s="1"/>
  <c r="I443" i="1"/>
  <c r="I443" i="2" s="1"/>
  <c r="J443" i="1"/>
  <c r="J443" i="2" s="1"/>
  <c r="B444" i="1"/>
  <c r="B444" i="2" s="1"/>
  <c r="C444" i="1"/>
  <c r="C444" i="2" s="1"/>
  <c r="D444" i="1"/>
  <c r="D444" i="2" s="1"/>
  <c r="E444" i="1"/>
  <c r="E444" i="2" s="1"/>
  <c r="F444" i="1"/>
  <c r="F444" i="2" s="1"/>
  <c r="G444" i="1"/>
  <c r="G444" i="2" s="1"/>
  <c r="H444" i="1"/>
  <c r="H444" i="2" s="1"/>
  <c r="I444" i="1"/>
  <c r="I444" i="2" s="1"/>
  <c r="J444" i="1"/>
  <c r="J444" i="2" s="1"/>
  <c r="B445" i="1"/>
  <c r="B445" i="2" s="1"/>
  <c r="C445" i="1"/>
  <c r="C445" i="2" s="1"/>
  <c r="D445" i="1"/>
  <c r="D445" i="2" s="1"/>
  <c r="E445" i="1"/>
  <c r="E445" i="2" s="1"/>
  <c r="F445" i="1"/>
  <c r="F445" i="2" s="1"/>
  <c r="G445" i="1"/>
  <c r="G445" i="2" s="1"/>
  <c r="H445" i="1"/>
  <c r="H445" i="2" s="1"/>
  <c r="I445" i="1"/>
  <c r="I445" i="2" s="1"/>
  <c r="J445" i="1"/>
  <c r="J445" i="2" s="1"/>
  <c r="B446" i="1"/>
  <c r="B446" i="2" s="1"/>
  <c r="C446" i="1"/>
  <c r="C446" i="2" s="1"/>
  <c r="D446" i="1"/>
  <c r="D446" i="2" s="1"/>
  <c r="E446" i="1"/>
  <c r="E446" i="2" s="1"/>
  <c r="F446" i="1"/>
  <c r="F446" i="2" s="1"/>
  <c r="G446" i="1"/>
  <c r="G446" i="2" s="1"/>
  <c r="H446" i="1"/>
  <c r="H446" i="2" s="1"/>
  <c r="I446" i="1"/>
  <c r="I446" i="2" s="1"/>
  <c r="J446" i="1"/>
  <c r="J446" i="2" s="1"/>
  <c r="B447" i="1"/>
  <c r="B447" i="2" s="1"/>
  <c r="C447" i="1"/>
  <c r="C447" i="2" s="1"/>
  <c r="D447" i="1"/>
  <c r="D447" i="2" s="1"/>
  <c r="E447" i="1"/>
  <c r="E447" i="2" s="1"/>
  <c r="F447" i="1"/>
  <c r="F447" i="2" s="1"/>
  <c r="G447" i="1"/>
  <c r="G447" i="2" s="1"/>
  <c r="H447" i="1"/>
  <c r="H447" i="2" s="1"/>
  <c r="I447" i="1"/>
  <c r="I447" i="2" s="1"/>
  <c r="J447" i="1"/>
  <c r="J447" i="2" s="1"/>
  <c r="B448" i="1"/>
  <c r="B448" i="2" s="1"/>
  <c r="C448" i="1"/>
  <c r="C448" i="2" s="1"/>
  <c r="D448" i="1"/>
  <c r="D448" i="2" s="1"/>
  <c r="E448" i="1"/>
  <c r="E448" i="2" s="1"/>
  <c r="F448" i="1"/>
  <c r="F448" i="2" s="1"/>
  <c r="G448" i="1"/>
  <c r="G448" i="2" s="1"/>
  <c r="H448" i="1"/>
  <c r="H448" i="2" s="1"/>
  <c r="I448" i="1"/>
  <c r="I448" i="2" s="1"/>
  <c r="J448" i="1"/>
  <c r="J448" i="2" s="1"/>
  <c r="B449" i="1"/>
  <c r="B449" i="2" s="1"/>
  <c r="C449" i="1"/>
  <c r="C449" i="2" s="1"/>
  <c r="D449" i="1"/>
  <c r="D449" i="2" s="1"/>
  <c r="E449" i="1"/>
  <c r="E449" i="2" s="1"/>
  <c r="F449" i="1"/>
  <c r="F449" i="2" s="1"/>
  <c r="G449" i="1"/>
  <c r="G449" i="2" s="1"/>
  <c r="H449" i="1"/>
  <c r="H449" i="2" s="1"/>
  <c r="I449" i="1"/>
  <c r="I449" i="2" s="1"/>
  <c r="J449" i="1"/>
  <c r="J449" i="2" s="1"/>
  <c r="B450" i="1"/>
  <c r="B450" i="2" s="1"/>
  <c r="C450" i="1"/>
  <c r="C450" i="2" s="1"/>
  <c r="D450" i="1"/>
  <c r="D450" i="2" s="1"/>
  <c r="E450" i="1"/>
  <c r="E450" i="2" s="1"/>
  <c r="F450" i="1"/>
  <c r="F450" i="2" s="1"/>
  <c r="G450" i="1"/>
  <c r="G450" i="2" s="1"/>
  <c r="H450" i="1"/>
  <c r="H450" i="2" s="1"/>
  <c r="I450" i="1"/>
  <c r="I450" i="2" s="1"/>
  <c r="J450" i="1"/>
  <c r="J450" i="2" s="1"/>
  <c r="B451" i="1"/>
  <c r="B451" i="2" s="1"/>
  <c r="C451" i="1"/>
  <c r="C451" i="2" s="1"/>
  <c r="D451" i="1"/>
  <c r="D451" i="2" s="1"/>
  <c r="E451" i="1"/>
  <c r="E451" i="2" s="1"/>
  <c r="F451" i="1"/>
  <c r="F451" i="2" s="1"/>
  <c r="G451" i="1"/>
  <c r="G451" i="2" s="1"/>
  <c r="H451" i="1"/>
  <c r="H451" i="2" s="1"/>
  <c r="I451" i="1"/>
  <c r="I451" i="2" s="1"/>
  <c r="J451" i="1"/>
  <c r="J451" i="2" s="1"/>
  <c r="B452" i="1"/>
  <c r="B452" i="2" s="1"/>
  <c r="C452" i="1"/>
  <c r="C452" i="2" s="1"/>
  <c r="D452" i="1"/>
  <c r="D452" i="2" s="1"/>
  <c r="E452" i="1"/>
  <c r="E452" i="2" s="1"/>
  <c r="F452" i="1"/>
  <c r="F452" i="2" s="1"/>
  <c r="G452" i="1"/>
  <c r="G452" i="2" s="1"/>
  <c r="H452" i="1"/>
  <c r="H452" i="2" s="1"/>
  <c r="I452" i="1"/>
  <c r="I452" i="2" s="1"/>
  <c r="J452" i="1"/>
  <c r="J452" i="2" s="1"/>
  <c r="B453" i="1"/>
  <c r="B453" i="2" s="1"/>
  <c r="C453" i="1"/>
  <c r="C453" i="2" s="1"/>
  <c r="D453" i="1"/>
  <c r="D453" i="2" s="1"/>
  <c r="E453" i="1"/>
  <c r="E453" i="2" s="1"/>
  <c r="F453" i="1"/>
  <c r="F453" i="2" s="1"/>
  <c r="G453" i="1"/>
  <c r="G453" i="2" s="1"/>
  <c r="H453" i="1"/>
  <c r="H453" i="2" s="1"/>
  <c r="I453" i="1"/>
  <c r="I453" i="2" s="1"/>
  <c r="J453" i="1"/>
  <c r="J453" i="2" s="1"/>
  <c r="B454" i="1"/>
  <c r="B454" i="2" s="1"/>
  <c r="C454" i="1"/>
  <c r="C454" i="2" s="1"/>
  <c r="D454" i="1"/>
  <c r="D454" i="2" s="1"/>
  <c r="E454" i="1"/>
  <c r="E454" i="2" s="1"/>
  <c r="F454" i="1"/>
  <c r="F454" i="2" s="1"/>
  <c r="G454" i="1"/>
  <c r="G454" i="2" s="1"/>
  <c r="H454" i="1"/>
  <c r="H454" i="2" s="1"/>
  <c r="I454" i="1"/>
  <c r="I454" i="2" s="1"/>
  <c r="J454" i="1"/>
  <c r="J454" i="2" s="1"/>
  <c r="B455" i="1"/>
  <c r="B455" i="2" s="1"/>
  <c r="C455" i="1"/>
  <c r="C455" i="2" s="1"/>
  <c r="D455" i="1"/>
  <c r="D455" i="2" s="1"/>
  <c r="E455" i="1"/>
  <c r="E455" i="2" s="1"/>
  <c r="F455" i="1"/>
  <c r="F455" i="2" s="1"/>
  <c r="G455" i="1"/>
  <c r="G455" i="2" s="1"/>
  <c r="H455" i="1"/>
  <c r="H455" i="2" s="1"/>
  <c r="I455" i="1"/>
  <c r="I455" i="2" s="1"/>
  <c r="J455" i="1"/>
  <c r="J455" i="2" s="1"/>
  <c r="B456" i="1"/>
  <c r="B456" i="2" s="1"/>
  <c r="C456" i="1"/>
  <c r="C456" i="2" s="1"/>
  <c r="D456" i="1"/>
  <c r="D456" i="2" s="1"/>
  <c r="E456" i="1"/>
  <c r="E456" i="2" s="1"/>
  <c r="F456" i="1"/>
  <c r="F456" i="2" s="1"/>
  <c r="G456" i="1"/>
  <c r="G456" i="2" s="1"/>
  <c r="H456" i="1"/>
  <c r="H456" i="2" s="1"/>
  <c r="I456" i="1"/>
  <c r="I456" i="2" s="1"/>
  <c r="J456" i="1"/>
  <c r="J456" i="2" s="1"/>
  <c r="B457" i="1"/>
  <c r="B457" i="2" s="1"/>
  <c r="C457" i="1"/>
  <c r="C457" i="2" s="1"/>
  <c r="D457" i="1"/>
  <c r="D457" i="2" s="1"/>
  <c r="E457" i="1"/>
  <c r="E457" i="2" s="1"/>
  <c r="F457" i="1"/>
  <c r="F457" i="2" s="1"/>
  <c r="G457" i="1"/>
  <c r="G457" i="2" s="1"/>
  <c r="H457" i="1"/>
  <c r="H457" i="2" s="1"/>
  <c r="I457" i="1"/>
  <c r="I457" i="2" s="1"/>
  <c r="J457" i="1"/>
  <c r="J457" i="2" s="1"/>
  <c r="B458" i="1"/>
  <c r="B458" i="2" s="1"/>
  <c r="C458" i="1"/>
  <c r="C458" i="2" s="1"/>
  <c r="D458" i="1"/>
  <c r="D458" i="2" s="1"/>
  <c r="E458" i="1"/>
  <c r="E458" i="2" s="1"/>
  <c r="F458" i="1"/>
  <c r="F458" i="2" s="1"/>
  <c r="G458" i="1"/>
  <c r="G458" i="2" s="1"/>
  <c r="H458" i="1"/>
  <c r="H458" i="2" s="1"/>
  <c r="I458" i="1"/>
  <c r="I458" i="2" s="1"/>
  <c r="J458" i="1"/>
  <c r="J458" i="2" s="1"/>
  <c r="B459" i="1"/>
  <c r="B459" i="2" s="1"/>
  <c r="C459" i="1"/>
  <c r="C459" i="2" s="1"/>
  <c r="D459" i="1"/>
  <c r="D459" i="2" s="1"/>
  <c r="E459" i="1"/>
  <c r="E459" i="2" s="1"/>
  <c r="F459" i="1"/>
  <c r="F459" i="2" s="1"/>
  <c r="G459" i="1"/>
  <c r="G459" i="2" s="1"/>
  <c r="H459" i="1"/>
  <c r="H459" i="2" s="1"/>
  <c r="I459" i="1"/>
  <c r="I459" i="2" s="1"/>
  <c r="J459" i="1"/>
  <c r="J459" i="2" s="1"/>
  <c r="B460" i="1"/>
  <c r="B460" i="2" s="1"/>
  <c r="C460" i="1"/>
  <c r="C460" i="2" s="1"/>
  <c r="D460" i="1"/>
  <c r="D460" i="2" s="1"/>
  <c r="E460" i="1"/>
  <c r="E460" i="2" s="1"/>
  <c r="F460" i="1"/>
  <c r="F460" i="2" s="1"/>
  <c r="G460" i="1"/>
  <c r="G460" i="2" s="1"/>
  <c r="H460" i="1"/>
  <c r="H460" i="2" s="1"/>
  <c r="I460" i="1"/>
  <c r="I460" i="2" s="1"/>
  <c r="J460" i="1"/>
  <c r="J460" i="2" s="1"/>
  <c r="B461" i="1"/>
  <c r="B461" i="2" s="1"/>
  <c r="C461" i="1"/>
  <c r="C461" i="2" s="1"/>
  <c r="D461" i="1"/>
  <c r="D461" i="2" s="1"/>
  <c r="E461" i="1"/>
  <c r="E461" i="2" s="1"/>
  <c r="F461" i="1"/>
  <c r="F461" i="2" s="1"/>
  <c r="G461" i="1"/>
  <c r="G461" i="2" s="1"/>
  <c r="H461" i="1"/>
  <c r="H461" i="2" s="1"/>
  <c r="I461" i="1"/>
  <c r="I461" i="2" s="1"/>
  <c r="J461" i="1"/>
  <c r="J461" i="2" s="1"/>
  <c r="B462" i="1"/>
  <c r="B462" i="2" s="1"/>
  <c r="C462" i="1"/>
  <c r="C462" i="2" s="1"/>
  <c r="D462" i="1"/>
  <c r="D462" i="2" s="1"/>
  <c r="E462" i="1"/>
  <c r="E462" i="2" s="1"/>
  <c r="F462" i="1"/>
  <c r="F462" i="2" s="1"/>
  <c r="G462" i="1"/>
  <c r="G462" i="2" s="1"/>
  <c r="H462" i="1"/>
  <c r="H462" i="2" s="1"/>
  <c r="I462" i="1"/>
  <c r="I462" i="2" s="1"/>
  <c r="J462" i="1"/>
  <c r="J462" i="2" s="1"/>
  <c r="B463" i="1"/>
  <c r="B463" i="2" s="1"/>
  <c r="C463" i="1"/>
  <c r="C463" i="2" s="1"/>
  <c r="D463" i="1"/>
  <c r="D463" i="2" s="1"/>
  <c r="E463" i="1"/>
  <c r="E463" i="2" s="1"/>
  <c r="F463" i="1"/>
  <c r="F463" i="2" s="1"/>
  <c r="G463" i="1"/>
  <c r="G463" i="2" s="1"/>
  <c r="H463" i="1"/>
  <c r="H463" i="2" s="1"/>
  <c r="I463" i="1"/>
  <c r="I463" i="2" s="1"/>
  <c r="J463" i="1"/>
  <c r="J463" i="2" s="1"/>
  <c r="B464" i="1"/>
  <c r="B464" i="2" s="1"/>
  <c r="C464" i="1"/>
  <c r="C464" i="2" s="1"/>
  <c r="D464" i="1"/>
  <c r="D464" i="2" s="1"/>
  <c r="E464" i="1"/>
  <c r="E464" i="2" s="1"/>
  <c r="F464" i="1"/>
  <c r="F464" i="2" s="1"/>
  <c r="G464" i="1"/>
  <c r="G464" i="2" s="1"/>
  <c r="H464" i="1"/>
  <c r="H464" i="2" s="1"/>
  <c r="I464" i="1"/>
  <c r="I464" i="2" s="1"/>
  <c r="J464" i="1"/>
  <c r="J464" i="2" s="1"/>
  <c r="B465" i="1"/>
  <c r="B465" i="2" s="1"/>
  <c r="C465" i="1"/>
  <c r="C465" i="2" s="1"/>
  <c r="D465" i="1"/>
  <c r="D465" i="2" s="1"/>
  <c r="E465" i="1"/>
  <c r="E465" i="2" s="1"/>
  <c r="F465" i="1"/>
  <c r="F465" i="2" s="1"/>
  <c r="G465" i="1"/>
  <c r="G465" i="2" s="1"/>
  <c r="H465" i="1"/>
  <c r="H465" i="2" s="1"/>
  <c r="I465" i="1"/>
  <c r="I465" i="2" s="1"/>
  <c r="J465" i="1"/>
  <c r="J465" i="2" s="1"/>
  <c r="B466" i="1"/>
  <c r="B466" i="2" s="1"/>
  <c r="C466" i="1"/>
  <c r="C466" i="2" s="1"/>
  <c r="D466" i="1"/>
  <c r="D466" i="2" s="1"/>
  <c r="E466" i="1"/>
  <c r="E466" i="2" s="1"/>
  <c r="F466" i="1"/>
  <c r="F466" i="2" s="1"/>
  <c r="G466" i="1"/>
  <c r="G466" i="2" s="1"/>
  <c r="H466" i="1"/>
  <c r="H466" i="2" s="1"/>
  <c r="I466" i="1"/>
  <c r="I466" i="2" s="1"/>
  <c r="J466" i="1"/>
  <c r="J466" i="2" s="1"/>
  <c r="B467" i="1"/>
  <c r="B467" i="2" s="1"/>
  <c r="C467" i="1"/>
  <c r="C467" i="2" s="1"/>
  <c r="D467" i="1"/>
  <c r="D467" i="2" s="1"/>
  <c r="E467" i="1"/>
  <c r="E467" i="2" s="1"/>
  <c r="F467" i="1"/>
  <c r="F467" i="2" s="1"/>
  <c r="G467" i="1"/>
  <c r="G467" i="2" s="1"/>
  <c r="H467" i="1"/>
  <c r="H467" i="2" s="1"/>
  <c r="I467" i="1"/>
  <c r="I467" i="2" s="1"/>
  <c r="J467" i="1"/>
  <c r="J467" i="2" s="1"/>
  <c r="B468" i="1"/>
  <c r="B468" i="2" s="1"/>
  <c r="C468" i="1"/>
  <c r="C468" i="2" s="1"/>
  <c r="D468" i="1"/>
  <c r="D468" i="2" s="1"/>
  <c r="E468" i="1"/>
  <c r="E468" i="2" s="1"/>
  <c r="F468" i="1"/>
  <c r="F468" i="2" s="1"/>
  <c r="G468" i="1"/>
  <c r="G468" i="2" s="1"/>
  <c r="H468" i="1"/>
  <c r="H468" i="2" s="1"/>
  <c r="I468" i="1"/>
  <c r="I468" i="2" s="1"/>
  <c r="J468" i="1"/>
  <c r="J468" i="2" s="1"/>
  <c r="B469" i="1"/>
  <c r="B469" i="2" s="1"/>
  <c r="C469" i="1"/>
  <c r="C469" i="2" s="1"/>
  <c r="D469" i="1"/>
  <c r="D469" i="2" s="1"/>
  <c r="E469" i="1"/>
  <c r="E469" i="2" s="1"/>
  <c r="F469" i="1"/>
  <c r="F469" i="2" s="1"/>
  <c r="G469" i="1"/>
  <c r="G469" i="2" s="1"/>
  <c r="H469" i="1"/>
  <c r="H469" i="2" s="1"/>
  <c r="I469" i="1"/>
  <c r="I469" i="2" s="1"/>
  <c r="J469" i="1"/>
  <c r="J469" i="2" s="1"/>
  <c r="B470" i="1"/>
  <c r="B470" i="2" s="1"/>
  <c r="C470" i="1"/>
  <c r="C470" i="2" s="1"/>
  <c r="D470" i="1"/>
  <c r="D470" i="2" s="1"/>
  <c r="E470" i="1"/>
  <c r="E470" i="2" s="1"/>
  <c r="F470" i="1"/>
  <c r="F470" i="2" s="1"/>
  <c r="G470" i="1"/>
  <c r="G470" i="2" s="1"/>
  <c r="H470" i="1"/>
  <c r="H470" i="2" s="1"/>
  <c r="I470" i="1"/>
  <c r="I470" i="2" s="1"/>
  <c r="J470" i="1"/>
  <c r="J470" i="2" s="1"/>
  <c r="B471" i="1"/>
  <c r="B471" i="2" s="1"/>
  <c r="C471" i="1"/>
  <c r="C471" i="2" s="1"/>
  <c r="D471" i="1"/>
  <c r="D471" i="2" s="1"/>
  <c r="E471" i="1"/>
  <c r="E471" i="2" s="1"/>
  <c r="F471" i="1"/>
  <c r="F471" i="2" s="1"/>
  <c r="G471" i="1"/>
  <c r="G471" i="2" s="1"/>
  <c r="H471" i="1"/>
  <c r="H471" i="2" s="1"/>
  <c r="I471" i="1"/>
  <c r="I471" i="2" s="1"/>
  <c r="J471" i="1"/>
  <c r="J471" i="2" s="1"/>
  <c r="B472" i="1"/>
  <c r="B472" i="2" s="1"/>
  <c r="C472" i="1"/>
  <c r="C472" i="2" s="1"/>
  <c r="D472" i="1"/>
  <c r="D472" i="2" s="1"/>
  <c r="E472" i="1"/>
  <c r="E472" i="2" s="1"/>
  <c r="F472" i="1"/>
  <c r="F472" i="2" s="1"/>
  <c r="G472" i="1"/>
  <c r="G472" i="2" s="1"/>
  <c r="H472" i="1"/>
  <c r="H472" i="2" s="1"/>
  <c r="I472" i="1"/>
  <c r="I472" i="2" s="1"/>
  <c r="J472" i="1"/>
  <c r="J472" i="2" s="1"/>
  <c r="B473" i="1"/>
  <c r="B473" i="2" s="1"/>
  <c r="C473" i="1"/>
  <c r="C473" i="2" s="1"/>
  <c r="D473" i="1"/>
  <c r="D473" i="2" s="1"/>
  <c r="E473" i="1"/>
  <c r="E473" i="2" s="1"/>
  <c r="F473" i="1"/>
  <c r="F473" i="2" s="1"/>
  <c r="G473" i="1"/>
  <c r="G473" i="2" s="1"/>
  <c r="H473" i="1"/>
  <c r="H473" i="2" s="1"/>
  <c r="I473" i="1"/>
  <c r="I473" i="2" s="1"/>
  <c r="J473" i="1"/>
  <c r="J473" i="2" s="1"/>
  <c r="B474" i="1"/>
  <c r="B474" i="2" s="1"/>
  <c r="C474" i="1"/>
  <c r="C474" i="2" s="1"/>
  <c r="D474" i="1"/>
  <c r="D474" i="2" s="1"/>
  <c r="E474" i="1"/>
  <c r="E474" i="2" s="1"/>
  <c r="F474" i="1"/>
  <c r="F474" i="2" s="1"/>
  <c r="G474" i="1"/>
  <c r="G474" i="2" s="1"/>
  <c r="H474" i="1"/>
  <c r="H474" i="2" s="1"/>
  <c r="I474" i="1"/>
  <c r="I474" i="2" s="1"/>
  <c r="J474" i="1"/>
  <c r="J474" i="2" s="1"/>
  <c r="B475" i="1"/>
  <c r="B475" i="2" s="1"/>
  <c r="C475" i="1"/>
  <c r="C475" i="2" s="1"/>
  <c r="D475" i="1"/>
  <c r="D475" i="2" s="1"/>
  <c r="E475" i="1"/>
  <c r="E475" i="2" s="1"/>
  <c r="F475" i="1"/>
  <c r="F475" i="2" s="1"/>
  <c r="G475" i="1"/>
  <c r="G475" i="2" s="1"/>
  <c r="H475" i="1"/>
  <c r="H475" i="2" s="1"/>
  <c r="I475" i="1"/>
  <c r="I475" i="2" s="1"/>
  <c r="J475" i="1"/>
  <c r="J475" i="2" s="1"/>
  <c r="B476" i="1"/>
  <c r="B476" i="2" s="1"/>
  <c r="C476" i="1"/>
  <c r="C476" i="2" s="1"/>
  <c r="D476" i="1"/>
  <c r="D476" i="2" s="1"/>
  <c r="E476" i="1"/>
  <c r="E476" i="2" s="1"/>
  <c r="F476" i="1"/>
  <c r="F476" i="2" s="1"/>
  <c r="G476" i="1"/>
  <c r="G476" i="2" s="1"/>
  <c r="H476" i="1"/>
  <c r="H476" i="2" s="1"/>
  <c r="I476" i="1"/>
  <c r="I476" i="2" s="1"/>
  <c r="J476" i="1"/>
  <c r="J476" i="2" s="1"/>
  <c r="B477" i="1"/>
  <c r="B477" i="2" s="1"/>
  <c r="C477" i="1"/>
  <c r="C477" i="2" s="1"/>
  <c r="D477" i="1"/>
  <c r="D477" i="2" s="1"/>
  <c r="E477" i="1"/>
  <c r="E477" i="2" s="1"/>
  <c r="F477" i="1"/>
  <c r="F477" i="2" s="1"/>
  <c r="G477" i="1"/>
  <c r="G477" i="2" s="1"/>
  <c r="H477" i="1"/>
  <c r="H477" i="2" s="1"/>
  <c r="I477" i="1"/>
  <c r="I477" i="2" s="1"/>
  <c r="J477" i="1"/>
  <c r="J477" i="2" s="1"/>
  <c r="B478" i="1"/>
  <c r="B478" i="2" s="1"/>
  <c r="C478" i="1"/>
  <c r="C478" i="2" s="1"/>
  <c r="D478" i="1"/>
  <c r="D478" i="2" s="1"/>
  <c r="E478" i="1"/>
  <c r="E478" i="2" s="1"/>
  <c r="F478" i="1"/>
  <c r="F478" i="2" s="1"/>
  <c r="G478" i="1"/>
  <c r="G478" i="2" s="1"/>
  <c r="H478" i="1"/>
  <c r="H478" i="2" s="1"/>
  <c r="I478" i="1"/>
  <c r="I478" i="2" s="1"/>
  <c r="J478" i="1"/>
  <c r="J478" i="2" s="1"/>
  <c r="B479" i="1"/>
  <c r="B479" i="2" s="1"/>
  <c r="C479" i="1"/>
  <c r="C479" i="2" s="1"/>
  <c r="D479" i="1"/>
  <c r="D479" i="2" s="1"/>
  <c r="E479" i="1"/>
  <c r="E479" i="2" s="1"/>
  <c r="F479" i="1"/>
  <c r="F479" i="2" s="1"/>
  <c r="G479" i="1"/>
  <c r="G479" i="2" s="1"/>
  <c r="H479" i="1"/>
  <c r="H479" i="2" s="1"/>
  <c r="I479" i="1"/>
  <c r="I479" i="2" s="1"/>
  <c r="J479" i="1"/>
  <c r="J479" i="2" s="1"/>
  <c r="B480" i="1"/>
  <c r="B480" i="2" s="1"/>
  <c r="C480" i="1"/>
  <c r="C480" i="2" s="1"/>
  <c r="D480" i="1"/>
  <c r="D480" i="2" s="1"/>
  <c r="E480" i="1"/>
  <c r="E480" i="2" s="1"/>
  <c r="F480" i="1"/>
  <c r="F480" i="2" s="1"/>
  <c r="G480" i="1"/>
  <c r="G480" i="2" s="1"/>
  <c r="H480" i="1"/>
  <c r="H480" i="2" s="1"/>
  <c r="I480" i="1"/>
  <c r="I480" i="2" s="1"/>
  <c r="J480" i="1"/>
  <c r="J480" i="2" s="1"/>
  <c r="B481" i="1"/>
  <c r="B481" i="2" s="1"/>
  <c r="C481" i="1"/>
  <c r="C481" i="2" s="1"/>
  <c r="D481" i="1"/>
  <c r="D481" i="2" s="1"/>
  <c r="E481" i="1"/>
  <c r="E481" i="2" s="1"/>
  <c r="F481" i="1"/>
  <c r="F481" i="2" s="1"/>
  <c r="G481" i="1"/>
  <c r="G481" i="2" s="1"/>
  <c r="H481" i="1"/>
  <c r="H481" i="2" s="1"/>
  <c r="I481" i="1"/>
  <c r="I481" i="2" s="1"/>
  <c r="J481" i="1"/>
  <c r="J481" i="2" s="1"/>
  <c r="B482" i="1"/>
  <c r="B482" i="2" s="1"/>
  <c r="C482" i="1"/>
  <c r="C482" i="2" s="1"/>
  <c r="D482" i="1"/>
  <c r="D482" i="2" s="1"/>
  <c r="E482" i="1"/>
  <c r="E482" i="2" s="1"/>
  <c r="F482" i="1"/>
  <c r="F482" i="2" s="1"/>
  <c r="G482" i="1"/>
  <c r="G482" i="2" s="1"/>
  <c r="H482" i="1"/>
  <c r="H482" i="2" s="1"/>
  <c r="I482" i="1"/>
  <c r="I482" i="2" s="1"/>
  <c r="J482" i="1"/>
  <c r="J482" i="2" s="1"/>
  <c r="B483" i="1"/>
  <c r="B483" i="2" s="1"/>
  <c r="C483" i="1"/>
  <c r="C483" i="2" s="1"/>
  <c r="D483" i="1"/>
  <c r="D483" i="2" s="1"/>
  <c r="E483" i="1"/>
  <c r="E483" i="2" s="1"/>
  <c r="F483" i="1"/>
  <c r="F483" i="2" s="1"/>
  <c r="G483" i="1"/>
  <c r="G483" i="2" s="1"/>
  <c r="H483" i="1"/>
  <c r="H483" i="2" s="1"/>
  <c r="I483" i="1"/>
  <c r="I483" i="2" s="1"/>
  <c r="J483" i="1"/>
  <c r="J483" i="2" s="1"/>
  <c r="B484" i="1"/>
  <c r="B484" i="2" s="1"/>
  <c r="C484" i="1"/>
  <c r="C484" i="2" s="1"/>
  <c r="D484" i="1"/>
  <c r="D484" i="2" s="1"/>
  <c r="E484" i="1"/>
  <c r="E484" i="2" s="1"/>
  <c r="F484" i="1"/>
  <c r="F484" i="2" s="1"/>
  <c r="G484" i="1"/>
  <c r="G484" i="2" s="1"/>
  <c r="H484" i="1"/>
  <c r="H484" i="2" s="1"/>
  <c r="I484" i="1"/>
  <c r="I484" i="2" s="1"/>
  <c r="J484" i="1"/>
  <c r="J484" i="2" s="1"/>
  <c r="B485" i="1"/>
  <c r="B485" i="2" s="1"/>
  <c r="C485" i="1"/>
  <c r="C485" i="2" s="1"/>
  <c r="D485" i="1"/>
  <c r="D485" i="2" s="1"/>
  <c r="E485" i="1"/>
  <c r="E485" i="2" s="1"/>
  <c r="F485" i="1"/>
  <c r="F485" i="2" s="1"/>
  <c r="G485" i="1"/>
  <c r="G485" i="2" s="1"/>
  <c r="H485" i="1"/>
  <c r="H485" i="2" s="1"/>
  <c r="I485" i="1"/>
  <c r="I485" i="2" s="1"/>
  <c r="J485" i="1"/>
  <c r="J485" i="2" s="1"/>
  <c r="B486" i="1"/>
  <c r="B486" i="2" s="1"/>
  <c r="C486" i="1"/>
  <c r="C486" i="2" s="1"/>
  <c r="D486" i="1"/>
  <c r="D486" i="2" s="1"/>
  <c r="E486" i="1"/>
  <c r="E486" i="2" s="1"/>
  <c r="F486" i="1"/>
  <c r="F486" i="2" s="1"/>
  <c r="G486" i="1"/>
  <c r="G486" i="2" s="1"/>
  <c r="H486" i="1"/>
  <c r="H486" i="2" s="1"/>
  <c r="I486" i="1"/>
  <c r="I486" i="2" s="1"/>
  <c r="J486" i="1"/>
  <c r="J486" i="2" s="1"/>
  <c r="B487" i="1"/>
  <c r="B487" i="2" s="1"/>
  <c r="C487" i="1"/>
  <c r="C487" i="2" s="1"/>
  <c r="D487" i="1"/>
  <c r="D487" i="2" s="1"/>
  <c r="E487" i="1"/>
  <c r="E487" i="2" s="1"/>
  <c r="F487" i="1"/>
  <c r="F487" i="2" s="1"/>
  <c r="G487" i="1"/>
  <c r="G487" i="2" s="1"/>
  <c r="H487" i="1"/>
  <c r="H487" i="2" s="1"/>
  <c r="I487" i="1"/>
  <c r="I487" i="2" s="1"/>
  <c r="J487" i="1"/>
  <c r="J487" i="2" s="1"/>
  <c r="B488" i="1"/>
  <c r="B488" i="2" s="1"/>
  <c r="C488" i="1"/>
  <c r="C488" i="2" s="1"/>
  <c r="D488" i="1"/>
  <c r="D488" i="2" s="1"/>
  <c r="E488" i="1"/>
  <c r="E488" i="2" s="1"/>
  <c r="F488" i="1"/>
  <c r="F488" i="2" s="1"/>
  <c r="G488" i="1"/>
  <c r="G488" i="2" s="1"/>
  <c r="H488" i="1"/>
  <c r="H488" i="2" s="1"/>
  <c r="I488" i="1"/>
  <c r="I488" i="2" s="1"/>
  <c r="J488" i="1"/>
  <c r="J488" i="2" s="1"/>
  <c r="B489" i="1"/>
  <c r="B489" i="2" s="1"/>
  <c r="C489" i="1"/>
  <c r="C489" i="2" s="1"/>
  <c r="D489" i="1"/>
  <c r="D489" i="2" s="1"/>
  <c r="E489" i="1"/>
  <c r="E489" i="2" s="1"/>
  <c r="F489" i="1"/>
  <c r="F489" i="2" s="1"/>
  <c r="G489" i="1"/>
  <c r="G489" i="2" s="1"/>
  <c r="H489" i="1"/>
  <c r="H489" i="2" s="1"/>
  <c r="I489" i="1"/>
  <c r="I489" i="2" s="1"/>
  <c r="J489" i="1"/>
  <c r="J489" i="2" s="1"/>
  <c r="B490" i="1"/>
  <c r="B490" i="2" s="1"/>
  <c r="C490" i="1"/>
  <c r="C490" i="2" s="1"/>
  <c r="D490" i="1"/>
  <c r="D490" i="2" s="1"/>
  <c r="E490" i="1"/>
  <c r="E490" i="2" s="1"/>
  <c r="F490" i="1"/>
  <c r="F490" i="2" s="1"/>
  <c r="G490" i="1"/>
  <c r="G490" i="2" s="1"/>
  <c r="H490" i="1"/>
  <c r="H490" i="2" s="1"/>
  <c r="I490" i="1"/>
  <c r="I490" i="2" s="1"/>
  <c r="J490" i="1"/>
  <c r="J490" i="2" s="1"/>
  <c r="B491" i="1"/>
  <c r="B491" i="2" s="1"/>
  <c r="C491" i="1"/>
  <c r="C491" i="2" s="1"/>
  <c r="D491" i="1"/>
  <c r="D491" i="2" s="1"/>
  <c r="E491" i="1"/>
  <c r="E491" i="2" s="1"/>
  <c r="F491" i="1"/>
  <c r="F491" i="2" s="1"/>
  <c r="G491" i="1"/>
  <c r="G491" i="2" s="1"/>
  <c r="H491" i="1"/>
  <c r="H491" i="2" s="1"/>
  <c r="I491" i="1"/>
  <c r="I491" i="2" s="1"/>
  <c r="J491" i="1"/>
  <c r="J491" i="2" s="1"/>
  <c r="B492" i="1"/>
  <c r="B492" i="2" s="1"/>
  <c r="C492" i="1"/>
  <c r="C492" i="2" s="1"/>
  <c r="D492" i="1"/>
  <c r="D492" i="2" s="1"/>
  <c r="E492" i="1"/>
  <c r="E492" i="2" s="1"/>
  <c r="F492" i="1"/>
  <c r="F492" i="2" s="1"/>
  <c r="G492" i="1"/>
  <c r="G492" i="2" s="1"/>
  <c r="H492" i="1"/>
  <c r="H492" i="2" s="1"/>
  <c r="I492" i="1"/>
  <c r="I492" i="2" s="1"/>
  <c r="J492" i="1"/>
  <c r="J492" i="2" s="1"/>
  <c r="B493" i="1"/>
  <c r="B493" i="2" s="1"/>
  <c r="C493" i="1"/>
  <c r="C493" i="2" s="1"/>
  <c r="D493" i="1"/>
  <c r="D493" i="2" s="1"/>
  <c r="E493" i="1"/>
  <c r="E493" i="2" s="1"/>
  <c r="F493" i="1"/>
  <c r="F493" i="2" s="1"/>
  <c r="G493" i="1"/>
  <c r="G493" i="2" s="1"/>
  <c r="H493" i="1"/>
  <c r="H493" i="2" s="1"/>
  <c r="I493" i="1"/>
  <c r="I493" i="2" s="1"/>
  <c r="J493" i="1"/>
  <c r="J493" i="2" s="1"/>
  <c r="B494" i="1"/>
  <c r="B494" i="2" s="1"/>
  <c r="C494" i="1"/>
  <c r="C494" i="2" s="1"/>
  <c r="D494" i="1"/>
  <c r="D494" i="2" s="1"/>
  <c r="E494" i="1"/>
  <c r="E494" i="2" s="1"/>
  <c r="F494" i="1"/>
  <c r="F494" i="2" s="1"/>
  <c r="G494" i="1"/>
  <c r="G494" i="2" s="1"/>
  <c r="H494" i="1"/>
  <c r="H494" i="2" s="1"/>
  <c r="I494" i="1"/>
  <c r="I494" i="2" s="1"/>
  <c r="J494" i="1"/>
  <c r="J494" i="2" s="1"/>
  <c r="B495" i="1"/>
  <c r="B495" i="2" s="1"/>
  <c r="C495" i="1"/>
  <c r="C495" i="2" s="1"/>
  <c r="D495" i="1"/>
  <c r="D495" i="2" s="1"/>
  <c r="E495" i="1"/>
  <c r="E495" i="2" s="1"/>
  <c r="F495" i="1"/>
  <c r="F495" i="2" s="1"/>
  <c r="G495" i="1"/>
  <c r="G495" i="2" s="1"/>
  <c r="H495" i="1"/>
  <c r="H495" i="2" s="1"/>
  <c r="I495" i="1"/>
  <c r="I495" i="2" s="1"/>
  <c r="J495" i="1"/>
  <c r="J495" i="2" s="1"/>
  <c r="B496" i="1"/>
  <c r="B496" i="2" s="1"/>
  <c r="C496" i="1"/>
  <c r="C496" i="2" s="1"/>
  <c r="D496" i="1"/>
  <c r="D496" i="2" s="1"/>
  <c r="E496" i="1"/>
  <c r="E496" i="2" s="1"/>
  <c r="F496" i="1"/>
  <c r="F496" i="2" s="1"/>
  <c r="G496" i="1"/>
  <c r="G496" i="2" s="1"/>
  <c r="H496" i="1"/>
  <c r="H496" i="2" s="1"/>
  <c r="I496" i="1"/>
  <c r="I496" i="2" s="1"/>
  <c r="J496" i="1"/>
  <c r="J496" i="2" s="1"/>
  <c r="B497" i="1"/>
  <c r="B497" i="2" s="1"/>
  <c r="C497" i="1"/>
  <c r="C497" i="2" s="1"/>
  <c r="D497" i="1"/>
  <c r="D497" i="2" s="1"/>
  <c r="E497" i="1"/>
  <c r="E497" i="2" s="1"/>
  <c r="F497" i="1"/>
  <c r="F497" i="2" s="1"/>
  <c r="G497" i="1"/>
  <c r="G497" i="2" s="1"/>
  <c r="H497" i="1"/>
  <c r="H497" i="2" s="1"/>
  <c r="I497" i="1"/>
  <c r="I497" i="2" s="1"/>
  <c r="J497" i="1"/>
  <c r="J497" i="2" s="1"/>
  <c r="B498" i="1"/>
  <c r="B498" i="2" s="1"/>
  <c r="C498" i="1"/>
  <c r="C498" i="2" s="1"/>
  <c r="D498" i="1"/>
  <c r="D498" i="2" s="1"/>
  <c r="E498" i="1"/>
  <c r="E498" i="2" s="1"/>
  <c r="F498" i="1"/>
  <c r="F498" i="2" s="1"/>
  <c r="G498" i="1"/>
  <c r="G498" i="2" s="1"/>
  <c r="H498" i="1"/>
  <c r="H498" i="2" s="1"/>
  <c r="I498" i="1"/>
  <c r="I498" i="2" s="1"/>
  <c r="J498" i="1"/>
  <c r="J498" i="2" s="1"/>
  <c r="B499" i="1"/>
  <c r="B499" i="2" s="1"/>
  <c r="C499" i="1"/>
  <c r="C499" i="2" s="1"/>
  <c r="D499" i="1"/>
  <c r="D499" i="2" s="1"/>
  <c r="E499" i="1"/>
  <c r="E499" i="2" s="1"/>
  <c r="F499" i="1"/>
  <c r="F499" i="2" s="1"/>
  <c r="G499" i="1"/>
  <c r="G499" i="2" s="1"/>
  <c r="H499" i="1"/>
  <c r="H499" i="2" s="1"/>
  <c r="I499" i="1"/>
  <c r="I499" i="2" s="1"/>
  <c r="J499" i="1"/>
  <c r="J499" i="2" s="1"/>
  <c r="B500" i="1"/>
  <c r="B500" i="2" s="1"/>
  <c r="C500" i="1"/>
  <c r="C500" i="2" s="1"/>
  <c r="D500" i="1"/>
  <c r="D500" i="2" s="1"/>
  <c r="E500" i="1"/>
  <c r="E500" i="2" s="1"/>
  <c r="F500" i="1"/>
  <c r="F500" i="2" s="1"/>
  <c r="G500" i="1"/>
  <c r="G500" i="2" s="1"/>
  <c r="H500" i="1"/>
  <c r="H500" i="2" s="1"/>
  <c r="I500" i="1"/>
  <c r="I500" i="2" s="1"/>
  <c r="J500" i="1"/>
  <c r="J500" i="2" s="1"/>
  <c r="B501" i="1"/>
  <c r="B501" i="2" s="1"/>
  <c r="C501" i="1"/>
  <c r="C501" i="2" s="1"/>
  <c r="D501" i="1"/>
  <c r="D501" i="2" s="1"/>
  <c r="E501" i="1"/>
  <c r="E501" i="2" s="1"/>
  <c r="F501" i="1"/>
  <c r="F501" i="2" s="1"/>
  <c r="G501" i="1"/>
  <c r="G501" i="2" s="1"/>
  <c r="H501" i="1"/>
  <c r="H501" i="2" s="1"/>
  <c r="I501" i="1"/>
  <c r="I501" i="2" s="1"/>
  <c r="J501" i="1"/>
  <c r="J501" i="2" s="1"/>
  <c r="B502" i="1"/>
  <c r="B502" i="2" s="1"/>
  <c r="C502" i="1"/>
  <c r="C502" i="2" s="1"/>
  <c r="D502" i="1"/>
  <c r="D502" i="2" s="1"/>
  <c r="E502" i="1"/>
  <c r="E502" i="2" s="1"/>
  <c r="F502" i="1"/>
  <c r="F502" i="2" s="1"/>
  <c r="G502" i="1"/>
  <c r="G502" i="2" s="1"/>
  <c r="H502" i="1"/>
  <c r="H502" i="2" s="1"/>
  <c r="I502" i="1"/>
  <c r="I502" i="2" s="1"/>
  <c r="J502" i="1"/>
  <c r="J502" i="2" s="1"/>
  <c r="B503" i="1"/>
  <c r="B503" i="2" s="1"/>
  <c r="C503" i="1"/>
  <c r="C503" i="2" s="1"/>
  <c r="D503" i="1"/>
  <c r="D503" i="2" s="1"/>
  <c r="E503" i="1"/>
  <c r="E503" i="2" s="1"/>
  <c r="F503" i="1"/>
  <c r="F503" i="2" s="1"/>
  <c r="G503" i="1"/>
  <c r="G503" i="2" s="1"/>
  <c r="H503" i="1"/>
  <c r="H503" i="2" s="1"/>
  <c r="I503" i="1"/>
  <c r="I503" i="2" s="1"/>
  <c r="J503" i="1"/>
  <c r="J503" i="2" s="1"/>
  <c r="B504" i="1"/>
  <c r="B504" i="2" s="1"/>
  <c r="C504" i="1"/>
  <c r="C504" i="2" s="1"/>
  <c r="D504" i="1"/>
  <c r="D504" i="2" s="1"/>
  <c r="E504" i="1"/>
  <c r="E504" i="2" s="1"/>
  <c r="F504" i="1"/>
  <c r="F504" i="2" s="1"/>
  <c r="G504" i="1"/>
  <c r="G504" i="2" s="1"/>
  <c r="H504" i="1"/>
  <c r="H504" i="2" s="1"/>
  <c r="I504" i="1"/>
  <c r="I504" i="2" s="1"/>
  <c r="J504" i="1"/>
  <c r="J504" i="2" s="1"/>
  <c r="B505" i="1"/>
  <c r="B505" i="2" s="1"/>
  <c r="C505" i="1"/>
  <c r="C505" i="2" s="1"/>
  <c r="D505" i="1"/>
  <c r="D505" i="2" s="1"/>
  <c r="E505" i="1"/>
  <c r="E505" i="2" s="1"/>
  <c r="F505" i="1"/>
  <c r="F505" i="2" s="1"/>
  <c r="G505" i="1"/>
  <c r="G505" i="2" s="1"/>
  <c r="H505" i="1"/>
  <c r="H505" i="2" s="1"/>
  <c r="I505" i="1"/>
  <c r="I505" i="2" s="1"/>
  <c r="J505" i="1"/>
  <c r="J505" i="2" s="1"/>
  <c r="B506" i="1"/>
  <c r="B506" i="2" s="1"/>
  <c r="C506" i="1"/>
  <c r="C506" i="2" s="1"/>
  <c r="D506" i="1"/>
  <c r="D506" i="2" s="1"/>
  <c r="E506" i="1"/>
  <c r="E506" i="2" s="1"/>
  <c r="F506" i="1"/>
  <c r="F506" i="2" s="1"/>
  <c r="G506" i="1"/>
  <c r="G506" i="2" s="1"/>
  <c r="H506" i="1"/>
  <c r="H506" i="2" s="1"/>
  <c r="I506" i="1"/>
  <c r="I506" i="2" s="1"/>
  <c r="J506" i="1"/>
  <c r="J506" i="2" s="1"/>
  <c r="B507" i="1"/>
  <c r="B507" i="2" s="1"/>
  <c r="C507" i="1"/>
  <c r="C507" i="2" s="1"/>
  <c r="D507" i="1"/>
  <c r="D507" i="2" s="1"/>
  <c r="E507" i="1"/>
  <c r="E507" i="2" s="1"/>
  <c r="F507" i="1"/>
  <c r="F507" i="2" s="1"/>
  <c r="G507" i="1"/>
  <c r="G507" i="2" s="1"/>
  <c r="H507" i="1"/>
  <c r="H507" i="2" s="1"/>
  <c r="I507" i="1"/>
  <c r="I507" i="2" s="1"/>
  <c r="J507" i="1"/>
  <c r="J507" i="2" s="1"/>
  <c r="B508" i="1"/>
  <c r="B508" i="2" s="1"/>
  <c r="C508" i="1"/>
  <c r="C508" i="2" s="1"/>
  <c r="D508" i="1"/>
  <c r="D508" i="2" s="1"/>
  <c r="E508" i="1"/>
  <c r="E508" i="2" s="1"/>
  <c r="F508" i="1"/>
  <c r="F508" i="2" s="1"/>
  <c r="G508" i="1"/>
  <c r="G508" i="2" s="1"/>
  <c r="H508" i="1"/>
  <c r="H508" i="2" s="1"/>
  <c r="I508" i="1"/>
  <c r="I508" i="2" s="1"/>
  <c r="J508" i="1"/>
  <c r="J508" i="2" s="1"/>
  <c r="B509" i="1"/>
  <c r="B509" i="2" s="1"/>
  <c r="C509" i="1"/>
  <c r="C509" i="2" s="1"/>
  <c r="D509" i="1"/>
  <c r="D509" i="2" s="1"/>
  <c r="E509" i="1"/>
  <c r="E509" i="2" s="1"/>
  <c r="F509" i="1"/>
  <c r="F509" i="2" s="1"/>
  <c r="G509" i="1"/>
  <c r="G509" i="2" s="1"/>
  <c r="H509" i="1"/>
  <c r="H509" i="2" s="1"/>
  <c r="I509" i="1"/>
  <c r="I509" i="2" s="1"/>
  <c r="J509" i="1"/>
  <c r="J509" i="2" s="1"/>
  <c r="B510" i="1"/>
  <c r="B510" i="2" s="1"/>
  <c r="C510" i="1"/>
  <c r="C510" i="2" s="1"/>
  <c r="D510" i="1"/>
  <c r="D510" i="2" s="1"/>
  <c r="E510" i="1"/>
  <c r="E510" i="2" s="1"/>
  <c r="F510" i="1"/>
  <c r="F510" i="2" s="1"/>
  <c r="G510" i="1"/>
  <c r="G510" i="2" s="1"/>
  <c r="H510" i="1"/>
  <c r="H510" i="2" s="1"/>
  <c r="I510" i="1"/>
  <c r="I510" i="2" s="1"/>
  <c r="J510" i="1"/>
  <c r="J510" i="2" s="1"/>
  <c r="B511" i="1"/>
  <c r="B511" i="2" s="1"/>
  <c r="C511" i="1"/>
  <c r="C511" i="2" s="1"/>
  <c r="D511" i="1"/>
  <c r="D511" i="2" s="1"/>
  <c r="E511" i="1"/>
  <c r="E511" i="2" s="1"/>
  <c r="F511" i="1"/>
  <c r="F511" i="2" s="1"/>
  <c r="G511" i="1"/>
  <c r="G511" i="2" s="1"/>
  <c r="H511" i="1"/>
  <c r="H511" i="2" s="1"/>
  <c r="I511" i="1"/>
  <c r="I511" i="2" s="1"/>
  <c r="J511" i="1"/>
  <c r="J511" i="2" s="1"/>
  <c r="B512" i="1"/>
  <c r="B512" i="2" s="1"/>
  <c r="C512" i="1"/>
  <c r="C512" i="2" s="1"/>
  <c r="D512" i="1"/>
  <c r="D512" i="2" s="1"/>
  <c r="E512" i="1"/>
  <c r="E512" i="2" s="1"/>
  <c r="F512" i="1"/>
  <c r="F512" i="2" s="1"/>
  <c r="G512" i="1"/>
  <c r="G512" i="2" s="1"/>
  <c r="H512" i="1"/>
  <c r="H512" i="2" s="1"/>
  <c r="I512" i="1"/>
  <c r="I512" i="2" s="1"/>
  <c r="J512" i="1"/>
  <c r="J512" i="2" s="1"/>
  <c r="B513" i="1"/>
  <c r="B513" i="2" s="1"/>
  <c r="C513" i="1"/>
  <c r="C513" i="2" s="1"/>
  <c r="D513" i="1"/>
  <c r="D513" i="2" s="1"/>
  <c r="E513" i="1"/>
  <c r="E513" i="2" s="1"/>
  <c r="F513" i="1"/>
  <c r="F513" i="2" s="1"/>
  <c r="G513" i="1"/>
  <c r="G513" i="2" s="1"/>
  <c r="H513" i="1"/>
  <c r="H513" i="2" s="1"/>
  <c r="I513" i="1"/>
  <c r="I513" i="2" s="1"/>
  <c r="J513" i="1"/>
  <c r="J513" i="2" s="1"/>
  <c r="B514" i="1"/>
  <c r="B514" i="2" s="1"/>
  <c r="C514" i="1"/>
  <c r="C514" i="2" s="1"/>
  <c r="D514" i="1"/>
  <c r="D514" i="2" s="1"/>
  <c r="E514" i="1"/>
  <c r="E514" i="2" s="1"/>
  <c r="F514" i="1"/>
  <c r="F514" i="2" s="1"/>
  <c r="G514" i="1"/>
  <c r="G514" i="2" s="1"/>
  <c r="H514" i="1"/>
  <c r="H514" i="2" s="1"/>
  <c r="I514" i="1"/>
  <c r="I514" i="2" s="1"/>
  <c r="J514" i="1"/>
  <c r="J514" i="2" s="1"/>
  <c r="B515" i="1"/>
  <c r="B515" i="2" s="1"/>
  <c r="C515" i="1"/>
  <c r="C515" i="2" s="1"/>
  <c r="D515" i="1"/>
  <c r="D515" i="2" s="1"/>
  <c r="E515" i="1"/>
  <c r="E515" i="2" s="1"/>
  <c r="F515" i="1"/>
  <c r="F515" i="2" s="1"/>
  <c r="G515" i="1"/>
  <c r="G515" i="2" s="1"/>
  <c r="H515" i="1"/>
  <c r="H515" i="2" s="1"/>
  <c r="I515" i="1"/>
  <c r="I515" i="2" s="1"/>
  <c r="J515" i="1"/>
  <c r="J515" i="2" s="1"/>
  <c r="B516" i="1"/>
  <c r="B516" i="2" s="1"/>
  <c r="C516" i="1"/>
  <c r="C516" i="2" s="1"/>
  <c r="D516" i="1"/>
  <c r="D516" i="2" s="1"/>
  <c r="E516" i="1"/>
  <c r="E516" i="2" s="1"/>
  <c r="F516" i="1"/>
  <c r="F516" i="2" s="1"/>
  <c r="G516" i="1"/>
  <c r="G516" i="2" s="1"/>
  <c r="H516" i="1"/>
  <c r="H516" i="2" s="1"/>
  <c r="I516" i="1"/>
  <c r="I516" i="2" s="1"/>
  <c r="J516" i="1"/>
  <c r="J516" i="2" s="1"/>
  <c r="B517" i="1"/>
  <c r="B517" i="2" s="1"/>
  <c r="C517" i="1"/>
  <c r="C517" i="2" s="1"/>
  <c r="D517" i="1"/>
  <c r="D517" i="2" s="1"/>
  <c r="E517" i="1"/>
  <c r="E517" i="2" s="1"/>
  <c r="F517" i="1"/>
  <c r="F517" i="2" s="1"/>
  <c r="G517" i="1"/>
  <c r="G517" i="2" s="1"/>
  <c r="H517" i="1"/>
  <c r="H517" i="2" s="1"/>
  <c r="I517" i="1"/>
  <c r="I517" i="2" s="1"/>
  <c r="J517" i="1"/>
  <c r="J517" i="2" s="1"/>
  <c r="B518" i="1"/>
  <c r="B518" i="2" s="1"/>
  <c r="C518" i="1"/>
  <c r="C518" i="2" s="1"/>
  <c r="D518" i="1"/>
  <c r="D518" i="2" s="1"/>
  <c r="E518" i="1"/>
  <c r="E518" i="2" s="1"/>
  <c r="F518" i="1"/>
  <c r="F518" i="2" s="1"/>
  <c r="G518" i="1"/>
  <c r="G518" i="2" s="1"/>
  <c r="H518" i="1"/>
  <c r="H518" i="2" s="1"/>
  <c r="I518" i="1"/>
  <c r="I518" i="2" s="1"/>
  <c r="J518" i="1"/>
  <c r="J518" i="2" s="1"/>
  <c r="B519" i="1"/>
  <c r="B519" i="2" s="1"/>
  <c r="C519" i="1"/>
  <c r="C519" i="2" s="1"/>
  <c r="D519" i="1"/>
  <c r="D519" i="2" s="1"/>
  <c r="E519" i="1"/>
  <c r="E519" i="2" s="1"/>
  <c r="F519" i="1"/>
  <c r="F519" i="2" s="1"/>
  <c r="G519" i="1"/>
  <c r="G519" i="2" s="1"/>
  <c r="H519" i="1"/>
  <c r="H519" i="2" s="1"/>
  <c r="I519" i="1"/>
  <c r="I519" i="2" s="1"/>
  <c r="J519" i="1"/>
  <c r="J519" i="2" s="1"/>
  <c r="B520" i="1"/>
  <c r="B520" i="2" s="1"/>
  <c r="C520" i="1"/>
  <c r="C520" i="2" s="1"/>
  <c r="D520" i="1"/>
  <c r="D520" i="2" s="1"/>
  <c r="E520" i="1"/>
  <c r="E520" i="2" s="1"/>
  <c r="F520" i="1"/>
  <c r="F520" i="2" s="1"/>
  <c r="G520" i="1"/>
  <c r="G520" i="2" s="1"/>
  <c r="H520" i="1"/>
  <c r="H520" i="2" s="1"/>
  <c r="I520" i="1"/>
  <c r="I520" i="2" s="1"/>
  <c r="J520" i="1"/>
  <c r="J520" i="2" s="1"/>
  <c r="B521" i="1"/>
  <c r="B521" i="2" s="1"/>
  <c r="C521" i="1"/>
  <c r="C521" i="2" s="1"/>
  <c r="D521" i="1"/>
  <c r="D521" i="2" s="1"/>
  <c r="E521" i="1"/>
  <c r="E521" i="2" s="1"/>
  <c r="F521" i="1"/>
  <c r="F521" i="2" s="1"/>
  <c r="G521" i="1"/>
  <c r="G521" i="2" s="1"/>
  <c r="H521" i="1"/>
  <c r="H521" i="2" s="1"/>
  <c r="I521" i="1"/>
  <c r="I521" i="2" s="1"/>
  <c r="J521" i="1"/>
  <c r="J521" i="2" s="1"/>
  <c r="B522" i="1"/>
  <c r="B522" i="2" s="1"/>
  <c r="C522" i="1"/>
  <c r="C522" i="2" s="1"/>
  <c r="D522" i="1"/>
  <c r="D522" i="2" s="1"/>
  <c r="E522" i="1"/>
  <c r="E522" i="2" s="1"/>
  <c r="F522" i="1"/>
  <c r="F522" i="2" s="1"/>
  <c r="G522" i="1"/>
  <c r="G522" i="2" s="1"/>
  <c r="H522" i="1"/>
  <c r="H522" i="2" s="1"/>
  <c r="I522" i="1"/>
  <c r="I522" i="2" s="1"/>
  <c r="J522" i="1"/>
  <c r="J522" i="2" s="1"/>
  <c r="B523" i="1"/>
  <c r="B523" i="2" s="1"/>
  <c r="C523" i="1"/>
  <c r="C523" i="2" s="1"/>
  <c r="D523" i="1"/>
  <c r="D523" i="2" s="1"/>
  <c r="E523" i="1"/>
  <c r="E523" i="2" s="1"/>
  <c r="F523" i="1"/>
  <c r="F523" i="2" s="1"/>
  <c r="G523" i="1"/>
  <c r="G523" i="2" s="1"/>
  <c r="H523" i="1"/>
  <c r="H523" i="2" s="1"/>
  <c r="I523" i="1"/>
  <c r="I523" i="2" s="1"/>
  <c r="J523" i="1"/>
  <c r="J523" i="2" s="1"/>
  <c r="B524" i="1"/>
  <c r="B524" i="2" s="1"/>
  <c r="C524" i="1"/>
  <c r="C524" i="2" s="1"/>
  <c r="D524" i="1"/>
  <c r="D524" i="2" s="1"/>
  <c r="E524" i="1"/>
  <c r="E524" i="2" s="1"/>
  <c r="F524" i="1"/>
  <c r="F524" i="2" s="1"/>
  <c r="G524" i="1"/>
  <c r="G524" i="2" s="1"/>
  <c r="H524" i="1"/>
  <c r="H524" i="2" s="1"/>
  <c r="I524" i="1"/>
  <c r="I524" i="2" s="1"/>
  <c r="J524" i="1"/>
  <c r="J524" i="2" s="1"/>
  <c r="B525" i="1"/>
  <c r="B525" i="2" s="1"/>
  <c r="C525" i="1"/>
  <c r="C525" i="2" s="1"/>
  <c r="D525" i="1"/>
  <c r="D525" i="2" s="1"/>
  <c r="E525" i="1"/>
  <c r="E525" i="2" s="1"/>
  <c r="F525" i="1"/>
  <c r="F525" i="2" s="1"/>
  <c r="G525" i="1"/>
  <c r="G525" i="2" s="1"/>
  <c r="H525" i="1"/>
  <c r="H525" i="2" s="1"/>
  <c r="I525" i="1"/>
  <c r="I525" i="2" s="1"/>
  <c r="J525" i="1"/>
  <c r="J525" i="2" s="1"/>
  <c r="B526" i="1"/>
  <c r="B526" i="2" s="1"/>
  <c r="C526" i="1"/>
  <c r="C526" i="2" s="1"/>
  <c r="D526" i="1"/>
  <c r="D526" i="2" s="1"/>
  <c r="E526" i="1"/>
  <c r="E526" i="2" s="1"/>
  <c r="F526" i="1"/>
  <c r="F526" i="2" s="1"/>
  <c r="G526" i="1"/>
  <c r="G526" i="2" s="1"/>
  <c r="H526" i="1"/>
  <c r="H526" i="2" s="1"/>
  <c r="I526" i="1"/>
  <c r="I526" i="2" s="1"/>
  <c r="J526" i="1"/>
  <c r="J526" i="2" s="1"/>
  <c r="B527" i="1"/>
  <c r="B527" i="2" s="1"/>
  <c r="C527" i="1"/>
  <c r="C527" i="2" s="1"/>
  <c r="D527" i="1"/>
  <c r="D527" i="2" s="1"/>
  <c r="E527" i="1"/>
  <c r="E527" i="2" s="1"/>
  <c r="F527" i="1"/>
  <c r="F527" i="2" s="1"/>
  <c r="G527" i="1"/>
  <c r="G527" i="2" s="1"/>
  <c r="H527" i="1"/>
  <c r="H527" i="2" s="1"/>
  <c r="I527" i="1"/>
  <c r="I527" i="2" s="1"/>
  <c r="J527" i="1"/>
  <c r="J527" i="2" s="1"/>
  <c r="B528" i="1"/>
  <c r="B528" i="2" s="1"/>
  <c r="C528" i="1"/>
  <c r="C528" i="2" s="1"/>
  <c r="D528" i="1"/>
  <c r="D528" i="2" s="1"/>
  <c r="E528" i="1"/>
  <c r="E528" i="2" s="1"/>
  <c r="F528" i="1"/>
  <c r="F528" i="2" s="1"/>
  <c r="G528" i="1"/>
  <c r="G528" i="2" s="1"/>
  <c r="H528" i="1"/>
  <c r="H528" i="2" s="1"/>
  <c r="I528" i="1"/>
  <c r="I528" i="2" s="1"/>
  <c r="J528" i="1"/>
  <c r="J528" i="2" s="1"/>
  <c r="B529" i="1"/>
  <c r="B529" i="2" s="1"/>
  <c r="C529" i="1"/>
  <c r="C529" i="2" s="1"/>
  <c r="D529" i="1"/>
  <c r="D529" i="2" s="1"/>
  <c r="E529" i="1"/>
  <c r="E529" i="2" s="1"/>
  <c r="F529" i="1"/>
  <c r="F529" i="2" s="1"/>
  <c r="G529" i="1"/>
  <c r="G529" i="2" s="1"/>
  <c r="H529" i="1"/>
  <c r="H529" i="2" s="1"/>
  <c r="I529" i="1"/>
  <c r="I529" i="2" s="1"/>
  <c r="J529" i="1"/>
  <c r="J529" i="2" s="1"/>
  <c r="B530" i="1"/>
  <c r="B530" i="2" s="1"/>
  <c r="C530" i="1"/>
  <c r="C530" i="2" s="1"/>
  <c r="D530" i="1"/>
  <c r="D530" i="2" s="1"/>
  <c r="E530" i="1"/>
  <c r="E530" i="2" s="1"/>
  <c r="F530" i="1"/>
  <c r="F530" i="2" s="1"/>
  <c r="G530" i="1"/>
  <c r="G530" i="2" s="1"/>
  <c r="H530" i="1"/>
  <c r="H530" i="2" s="1"/>
  <c r="I530" i="1"/>
  <c r="I530" i="2" s="1"/>
  <c r="J530" i="1"/>
  <c r="J530" i="2" s="1"/>
  <c r="B531" i="1"/>
  <c r="B531" i="2" s="1"/>
  <c r="C531" i="1"/>
  <c r="C531" i="2" s="1"/>
  <c r="D531" i="1"/>
  <c r="D531" i="2" s="1"/>
  <c r="E531" i="1"/>
  <c r="E531" i="2" s="1"/>
  <c r="F531" i="1"/>
  <c r="F531" i="2" s="1"/>
  <c r="G531" i="1"/>
  <c r="G531" i="2" s="1"/>
  <c r="H531" i="1"/>
  <c r="H531" i="2" s="1"/>
  <c r="I531" i="1"/>
  <c r="I531" i="2" s="1"/>
  <c r="J531" i="1"/>
  <c r="J531" i="2" s="1"/>
  <c r="B532" i="1"/>
  <c r="B532" i="2" s="1"/>
  <c r="C532" i="1"/>
  <c r="C532" i="2" s="1"/>
  <c r="D532" i="1"/>
  <c r="D532" i="2" s="1"/>
  <c r="E532" i="1"/>
  <c r="E532" i="2" s="1"/>
  <c r="F532" i="1"/>
  <c r="F532" i="2" s="1"/>
  <c r="G532" i="1"/>
  <c r="G532" i="2" s="1"/>
  <c r="H532" i="1"/>
  <c r="H532" i="2" s="1"/>
  <c r="I532" i="1"/>
  <c r="I532" i="2" s="1"/>
  <c r="J532" i="1"/>
  <c r="J532" i="2" s="1"/>
  <c r="B533" i="1"/>
  <c r="B533" i="2" s="1"/>
  <c r="C533" i="1"/>
  <c r="C533" i="2" s="1"/>
  <c r="D533" i="1"/>
  <c r="D533" i="2" s="1"/>
  <c r="E533" i="1"/>
  <c r="E533" i="2" s="1"/>
  <c r="F533" i="1"/>
  <c r="F533" i="2" s="1"/>
  <c r="G533" i="1"/>
  <c r="G533" i="2" s="1"/>
  <c r="H533" i="1"/>
  <c r="H533" i="2" s="1"/>
  <c r="I533" i="1"/>
  <c r="I533" i="2" s="1"/>
  <c r="J533" i="1"/>
  <c r="J533" i="2" s="1"/>
  <c r="B534" i="1"/>
  <c r="B534" i="2" s="1"/>
  <c r="C534" i="1"/>
  <c r="C534" i="2" s="1"/>
  <c r="D534" i="1"/>
  <c r="D534" i="2" s="1"/>
  <c r="E534" i="1"/>
  <c r="E534" i="2" s="1"/>
  <c r="F534" i="1"/>
  <c r="F534" i="2" s="1"/>
  <c r="G534" i="1"/>
  <c r="G534" i="2" s="1"/>
  <c r="H534" i="1"/>
  <c r="H534" i="2" s="1"/>
  <c r="I534" i="1"/>
  <c r="I534" i="2" s="1"/>
  <c r="J534" i="1"/>
  <c r="J534" i="2" s="1"/>
  <c r="B535" i="1"/>
  <c r="B535" i="2" s="1"/>
  <c r="C535" i="1"/>
  <c r="C535" i="2" s="1"/>
  <c r="D535" i="1"/>
  <c r="D535" i="2" s="1"/>
  <c r="E535" i="1"/>
  <c r="E535" i="2" s="1"/>
  <c r="F535" i="1"/>
  <c r="F535" i="2" s="1"/>
  <c r="G535" i="1"/>
  <c r="G535" i="2" s="1"/>
  <c r="H535" i="1"/>
  <c r="H535" i="2" s="1"/>
  <c r="I535" i="1"/>
  <c r="I535" i="2" s="1"/>
  <c r="J535" i="1"/>
  <c r="J535" i="2" s="1"/>
  <c r="B536" i="1"/>
  <c r="B536" i="2" s="1"/>
  <c r="C536" i="1"/>
  <c r="C536" i="2" s="1"/>
  <c r="D536" i="1"/>
  <c r="D536" i="2" s="1"/>
  <c r="E536" i="1"/>
  <c r="E536" i="2" s="1"/>
  <c r="F536" i="1"/>
  <c r="F536" i="2" s="1"/>
  <c r="G536" i="1"/>
  <c r="G536" i="2" s="1"/>
  <c r="H536" i="1"/>
  <c r="H536" i="2" s="1"/>
  <c r="I536" i="1"/>
  <c r="I536" i="2" s="1"/>
  <c r="J536" i="1"/>
  <c r="J536" i="2" s="1"/>
  <c r="B537" i="1"/>
  <c r="B537" i="2" s="1"/>
  <c r="C537" i="1"/>
  <c r="C537" i="2" s="1"/>
  <c r="D537" i="1"/>
  <c r="D537" i="2" s="1"/>
  <c r="E537" i="1"/>
  <c r="E537" i="2" s="1"/>
  <c r="F537" i="1"/>
  <c r="F537" i="2" s="1"/>
  <c r="G537" i="1"/>
  <c r="G537" i="2" s="1"/>
  <c r="H537" i="1"/>
  <c r="H537" i="2" s="1"/>
  <c r="I537" i="1"/>
  <c r="I537" i="2" s="1"/>
  <c r="J537" i="1"/>
  <c r="J537" i="2" s="1"/>
  <c r="B538" i="1"/>
  <c r="B538" i="2" s="1"/>
  <c r="C538" i="1"/>
  <c r="C538" i="2" s="1"/>
  <c r="D538" i="1"/>
  <c r="D538" i="2" s="1"/>
  <c r="E538" i="1"/>
  <c r="E538" i="2" s="1"/>
  <c r="F538" i="1"/>
  <c r="F538" i="2" s="1"/>
  <c r="G538" i="1"/>
  <c r="G538" i="2" s="1"/>
  <c r="H538" i="1"/>
  <c r="H538" i="2" s="1"/>
  <c r="I538" i="1"/>
  <c r="I538" i="2" s="1"/>
  <c r="J538" i="1"/>
  <c r="J538" i="2" s="1"/>
  <c r="B539" i="1"/>
  <c r="B539" i="2" s="1"/>
  <c r="C539" i="1"/>
  <c r="C539" i="2" s="1"/>
  <c r="D539" i="1"/>
  <c r="D539" i="2" s="1"/>
  <c r="E539" i="1"/>
  <c r="E539" i="2" s="1"/>
  <c r="F539" i="1"/>
  <c r="F539" i="2" s="1"/>
  <c r="G539" i="1"/>
  <c r="G539" i="2" s="1"/>
  <c r="H539" i="1"/>
  <c r="H539" i="2" s="1"/>
  <c r="I539" i="1"/>
  <c r="I539" i="2" s="1"/>
  <c r="J539" i="1"/>
  <c r="J539" i="2" s="1"/>
  <c r="B540" i="1"/>
  <c r="B540" i="2" s="1"/>
  <c r="C540" i="1"/>
  <c r="C540" i="2" s="1"/>
  <c r="D540" i="1"/>
  <c r="D540" i="2" s="1"/>
  <c r="E540" i="1"/>
  <c r="E540" i="2" s="1"/>
  <c r="F540" i="1"/>
  <c r="F540" i="2" s="1"/>
  <c r="G540" i="1"/>
  <c r="G540" i="2" s="1"/>
  <c r="H540" i="1"/>
  <c r="H540" i="2" s="1"/>
  <c r="I540" i="1"/>
  <c r="I540" i="2" s="1"/>
  <c r="J540" i="1"/>
  <c r="J540" i="2" s="1"/>
  <c r="B541" i="1"/>
  <c r="B541" i="2" s="1"/>
  <c r="C541" i="1"/>
  <c r="C541" i="2" s="1"/>
  <c r="D541" i="1"/>
  <c r="D541" i="2" s="1"/>
  <c r="E541" i="1"/>
  <c r="E541" i="2" s="1"/>
  <c r="F541" i="1"/>
  <c r="F541" i="2" s="1"/>
  <c r="G541" i="1"/>
  <c r="G541" i="2" s="1"/>
  <c r="H541" i="1"/>
  <c r="H541" i="2" s="1"/>
  <c r="I541" i="1"/>
  <c r="I541" i="2" s="1"/>
  <c r="J541" i="1"/>
  <c r="J541" i="2" s="1"/>
  <c r="B542" i="1"/>
  <c r="B542" i="2" s="1"/>
  <c r="C542" i="1"/>
  <c r="C542" i="2" s="1"/>
  <c r="D542" i="1"/>
  <c r="D542" i="2" s="1"/>
  <c r="E542" i="1"/>
  <c r="E542" i="2" s="1"/>
  <c r="F542" i="1"/>
  <c r="F542" i="2" s="1"/>
  <c r="G542" i="1"/>
  <c r="G542" i="2" s="1"/>
  <c r="H542" i="1"/>
  <c r="H542" i="2" s="1"/>
  <c r="I542" i="1"/>
  <c r="I542" i="2" s="1"/>
  <c r="J542" i="1"/>
  <c r="J542" i="2" s="1"/>
  <c r="B543" i="1"/>
  <c r="B543" i="2" s="1"/>
  <c r="C543" i="1"/>
  <c r="C543" i="2" s="1"/>
  <c r="D543" i="1"/>
  <c r="D543" i="2" s="1"/>
  <c r="E543" i="1"/>
  <c r="E543" i="2" s="1"/>
  <c r="F543" i="1"/>
  <c r="F543" i="2" s="1"/>
  <c r="G543" i="1"/>
  <c r="G543" i="2" s="1"/>
  <c r="H543" i="1"/>
  <c r="H543" i="2" s="1"/>
  <c r="I543" i="1"/>
  <c r="I543" i="2" s="1"/>
  <c r="J543" i="1"/>
  <c r="J543" i="2" s="1"/>
  <c r="B544" i="1"/>
  <c r="B544" i="2" s="1"/>
  <c r="C544" i="1"/>
  <c r="C544" i="2" s="1"/>
  <c r="D544" i="1"/>
  <c r="D544" i="2" s="1"/>
  <c r="E544" i="1"/>
  <c r="E544" i="2" s="1"/>
  <c r="F544" i="1"/>
  <c r="F544" i="2" s="1"/>
  <c r="G544" i="1"/>
  <c r="G544" i="2" s="1"/>
  <c r="H544" i="1"/>
  <c r="H544" i="2" s="1"/>
  <c r="I544" i="1"/>
  <c r="I544" i="2" s="1"/>
  <c r="J544" i="1"/>
  <c r="J544" i="2" s="1"/>
  <c r="B545" i="1"/>
  <c r="B545" i="2" s="1"/>
  <c r="C545" i="1"/>
  <c r="C545" i="2" s="1"/>
  <c r="D545" i="1"/>
  <c r="D545" i="2" s="1"/>
  <c r="E545" i="1"/>
  <c r="E545" i="2" s="1"/>
  <c r="F545" i="1"/>
  <c r="F545" i="2" s="1"/>
  <c r="G545" i="1"/>
  <c r="G545" i="2" s="1"/>
  <c r="H545" i="1"/>
  <c r="H545" i="2" s="1"/>
  <c r="I545" i="1"/>
  <c r="I545" i="2" s="1"/>
  <c r="J545" i="1"/>
  <c r="J545" i="2" s="1"/>
  <c r="B546" i="1"/>
  <c r="B546" i="2" s="1"/>
  <c r="C546" i="1"/>
  <c r="C546" i="2" s="1"/>
  <c r="D546" i="1"/>
  <c r="D546" i="2" s="1"/>
  <c r="E546" i="1"/>
  <c r="E546" i="2" s="1"/>
  <c r="F546" i="1"/>
  <c r="F546" i="2" s="1"/>
  <c r="G546" i="1"/>
  <c r="G546" i="2" s="1"/>
  <c r="H546" i="1"/>
  <c r="H546" i="2" s="1"/>
  <c r="I546" i="1"/>
  <c r="I546" i="2" s="1"/>
  <c r="J546" i="1"/>
  <c r="J546" i="2" s="1"/>
  <c r="B547" i="1"/>
  <c r="B547" i="2" s="1"/>
  <c r="C547" i="1"/>
  <c r="C547" i="2" s="1"/>
  <c r="D547" i="1"/>
  <c r="D547" i="2" s="1"/>
  <c r="E547" i="1"/>
  <c r="E547" i="2" s="1"/>
  <c r="F547" i="1"/>
  <c r="F547" i="2" s="1"/>
  <c r="G547" i="1"/>
  <c r="G547" i="2" s="1"/>
  <c r="H547" i="1"/>
  <c r="H547" i="2" s="1"/>
  <c r="I547" i="1"/>
  <c r="I547" i="2" s="1"/>
  <c r="J547" i="1"/>
  <c r="J547" i="2" s="1"/>
  <c r="B548" i="1"/>
  <c r="B548" i="2" s="1"/>
  <c r="C548" i="1"/>
  <c r="C548" i="2" s="1"/>
  <c r="D548" i="1"/>
  <c r="D548" i="2" s="1"/>
  <c r="E548" i="1"/>
  <c r="E548" i="2" s="1"/>
  <c r="F548" i="1"/>
  <c r="F548" i="2" s="1"/>
  <c r="G548" i="1"/>
  <c r="G548" i="2" s="1"/>
  <c r="H548" i="1"/>
  <c r="H548" i="2" s="1"/>
  <c r="I548" i="1"/>
  <c r="I548" i="2" s="1"/>
  <c r="J548" i="1"/>
  <c r="J548" i="2" s="1"/>
  <c r="B549" i="1"/>
  <c r="B549" i="2" s="1"/>
  <c r="C549" i="1"/>
  <c r="C549" i="2" s="1"/>
  <c r="D549" i="1"/>
  <c r="D549" i="2" s="1"/>
  <c r="E549" i="1"/>
  <c r="E549" i="2" s="1"/>
  <c r="F549" i="1"/>
  <c r="F549" i="2" s="1"/>
  <c r="G549" i="1"/>
  <c r="G549" i="2" s="1"/>
  <c r="H549" i="1"/>
  <c r="H549" i="2" s="1"/>
  <c r="I549" i="1"/>
  <c r="I549" i="2" s="1"/>
  <c r="J549" i="1"/>
  <c r="J549" i="2" s="1"/>
  <c r="B550" i="1"/>
  <c r="B550" i="2" s="1"/>
  <c r="C550" i="1"/>
  <c r="C550" i="2" s="1"/>
  <c r="D550" i="1"/>
  <c r="D550" i="2" s="1"/>
  <c r="E550" i="1"/>
  <c r="E550" i="2" s="1"/>
  <c r="F550" i="1"/>
  <c r="F550" i="2" s="1"/>
  <c r="G550" i="1"/>
  <c r="G550" i="2" s="1"/>
  <c r="H550" i="1"/>
  <c r="H550" i="2" s="1"/>
  <c r="I550" i="1"/>
  <c r="I550" i="2" s="1"/>
  <c r="J550" i="1"/>
  <c r="J550" i="2" s="1"/>
  <c r="B551" i="1"/>
  <c r="B551" i="2" s="1"/>
  <c r="C551" i="1"/>
  <c r="C551" i="2" s="1"/>
  <c r="D551" i="1"/>
  <c r="D551" i="2" s="1"/>
  <c r="E551" i="1"/>
  <c r="E551" i="2" s="1"/>
  <c r="F551" i="1"/>
  <c r="F551" i="2" s="1"/>
  <c r="G551" i="1"/>
  <c r="G551" i="2" s="1"/>
  <c r="H551" i="1"/>
  <c r="H551" i="2" s="1"/>
  <c r="I551" i="1"/>
  <c r="I551" i="2" s="1"/>
  <c r="J551" i="1"/>
  <c r="J551" i="2" s="1"/>
  <c r="B552" i="1"/>
  <c r="B552" i="2" s="1"/>
  <c r="C552" i="1"/>
  <c r="C552" i="2" s="1"/>
  <c r="D552" i="1"/>
  <c r="D552" i="2" s="1"/>
  <c r="E552" i="1"/>
  <c r="E552" i="2" s="1"/>
  <c r="F552" i="1"/>
  <c r="F552" i="2" s="1"/>
  <c r="G552" i="1"/>
  <c r="G552" i="2" s="1"/>
  <c r="H552" i="1"/>
  <c r="H552" i="2" s="1"/>
  <c r="I552" i="1"/>
  <c r="I552" i="2" s="1"/>
  <c r="J552" i="1"/>
  <c r="J552" i="2" s="1"/>
  <c r="B553" i="1"/>
  <c r="B553" i="2" s="1"/>
  <c r="C553" i="1"/>
  <c r="C553" i="2" s="1"/>
  <c r="D553" i="1"/>
  <c r="D553" i="2" s="1"/>
  <c r="E553" i="1"/>
  <c r="E553" i="2" s="1"/>
  <c r="F553" i="1"/>
  <c r="F553" i="2" s="1"/>
  <c r="G553" i="1"/>
  <c r="G553" i="2" s="1"/>
  <c r="H553" i="1"/>
  <c r="H553" i="2" s="1"/>
  <c r="I553" i="1"/>
  <c r="I553" i="2" s="1"/>
  <c r="J553" i="1"/>
  <c r="J553" i="2" s="1"/>
  <c r="B554" i="1"/>
  <c r="B554" i="2" s="1"/>
  <c r="C554" i="1"/>
  <c r="C554" i="2" s="1"/>
  <c r="D554" i="1"/>
  <c r="D554" i="2" s="1"/>
  <c r="E554" i="1"/>
  <c r="E554" i="2" s="1"/>
  <c r="F554" i="1"/>
  <c r="F554" i="2" s="1"/>
  <c r="G554" i="1"/>
  <c r="G554" i="2" s="1"/>
  <c r="H554" i="1"/>
  <c r="H554" i="2" s="1"/>
  <c r="I554" i="1"/>
  <c r="I554" i="2" s="1"/>
  <c r="J554" i="1"/>
  <c r="J554" i="2" s="1"/>
  <c r="B555" i="1"/>
  <c r="B555" i="2" s="1"/>
  <c r="C555" i="1"/>
  <c r="C555" i="2" s="1"/>
  <c r="D555" i="1"/>
  <c r="D555" i="2" s="1"/>
  <c r="E555" i="1"/>
  <c r="E555" i="2" s="1"/>
  <c r="F555" i="1"/>
  <c r="F555" i="2" s="1"/>
  <c r="G555" i="1"/>
  <c r="G555" i="2" s="1"/>
  <c r="H555" i="1"/>
  <c r="H555" i="2" s="1"/>
  <c r="I555" i="1"/>
  <c r="I555" i="2" s="1"/>
  <c r="J555" i="1"/>
  <c r="J555" i="2" s="1"/>
  <c r="B556" i="1"/>
  <c r="B556" i="2" s="1"/>
  <c r="C556" i="1"/>
  <c r="C556" i="2" s="1"/>
  <c r="D556" i="1"/>
  <c r="D556" i="2" s="1"/>
  <c r="E556" i="1"/>
  <c r="E556" i="2" s="1"/>
  <c r="F556" i="1"/>
  <c r="F556" i="2" s="1"/>
  <c r="G556" i="1"/>
  <c r="G556" i="2" s="1"/>
  <c r="H556" i="1"/>
  <c r="H556" i="2" s="1"/>
  <c r="I556" i="1"/>
  <c r="I556" i="2" s="1"/>
  <c r="J556" i="1"/>
  <c r="J556" i="2" s="1"/>
  <c r="B557" i="1"/>
  <c r="B557" i="2" s="1"/>
  <c r="C557" i="1"/>
  <c r="C557" i="2" s="1"/>
  <c r="D557" i="1"/>
  <c r="D557" i="2" s="1"/>
  <c r="E557" i="1"/>
  <c r="E557" i="2" s="1"/>
  <c r="F557" i="1"/>
  <c r="F557" i="2" s="1"/>
  <c r="G557" i="1"/>
  <c r="G557" i="2" s="1"/>
  <c r="H557" i="1"/>
  <c r="H557" i="2" s="1"/>
  <c r="I557" i="1"/>
  <c r="I557" i="2" s="1"/>
  <c r="J557" i="1"/>
  <c r="J557" i="2" s="1"/>
  <c r="B558" i="1"/>
  <c r="B558" i="2" s="1"/>
  <c r="C558" i="1"/>
  <c r="C558" i="2" s="1"/>
  <c r="D558" i="1"/>
  <c r="D558" i="2" s="1"/>
  <c r="E558" i="1"/>
  <c r="E558" i="2" s="1"/>
  <c r="F558" i="1"/>
  <c r="F558" i="2" s="1"/>
  <c r="G558" i="1"/>
  <c r="G558" i="2" s="1"/>
  <c r="H558" i="1"/>
  <c r="H558" i="2" s="1"/>
  <c r="I558" i="1"/>
  <c r="I558" i="2" s="1"/>
  <c r="J558" i="1"/>
  <c r="J558" i="2" s="1"/>
  <c r="B559" i="1"/>
  <c r="B559" i="2" s="1"/>
  <c r="C559" i="1"/>
  <c r="C559" i="2" s="1"/>
  <c r="D559" i="1"/>
  <c r="D559" i="2" s="1"/>
  <c r="E559" i="1"/>
  <c r="E559" i="2" s="1"/>
  <c r="F559" i="1"/>
  <c r="F559" i="2" s="1"/>
  <c r="G559" i="1"/>
  <c r="G559" i="2" s="1"/>
  <c r="H559" i="1"/>
  <c r="H559" i="2" s="1"/>
  <c r="I559" i="1"/>
  <c r="I559" i="2" s="1"/>
  <c r="J559" i="1"/>
  <c r="J559" i="2" s="1"/>
  <c r="B560" i="1"/>
  <c r="B560" i="2" s="1"/>
  <c r="C560" i="1"/>
  <c r="C560" i="2" s="1"/>
  <c r="D560" i="1"/>
  <c r="D560" i="2" s="1"/>
  <c r="E560" i="1"/>
  <c r="E560" i="2" s="1"/>
  <c r="F560" i="1"/>
  <c r="F560" i="2" s="1"/>
  <c r="G560" i="1"/>
  <c r="G560" i="2" s="1"/>
  <c r="H560" i="1"/>
  <c r="H560" i="2" s="1"/>
  <c r="I560" i="1"/>
  <c r="I560" i="2" s="1"/>
  <c r="J560" i="1"/>
  <c r="J560" i="2" s="1"/>
  <c r="B561" i="1"/>
  <c r="B561" i="2" s="1"/>
  <c r="C561" i="1"/>
  <c r="C561" i="2" s="1"/>
  <c r="D561" i="1"/>
  <c r="D561" i="2" s="1"/>
  <c r="E561" i="1"/>
  <c r="E561" i="2" s="1"/>
  <c r="F561" i="1"/>
  <c r="F561" i="2" s="1"/>
  <c r="G561" i="1"/>
  <c r="G561" i="2" s="1"/>
  <c r="H561" i="1"/>
  <c r="H561" i="2" s="1"/>
  <c r="I561" i="1"/>
  <c r="I561" i="2" s="1"/>
  <c r="J561" i="1"/>
  <c r="J561" i="2" s="1"/>
  <c r="B562" i="1"/>
  <c r="B562" i="2" s="1"/>
  <c r="C562" i="1"/>
  <c r="C562" i="2" s="1"/>
  <c r="D562" i="1"/>
  <c r="D562" i="2" s="1"/>
  <c r="E562" i="1"/>
  <c r="E562" i="2" s="1"/>
  <c r="F562" i="1"/>
  <c r="F562" i="2" s="1"/>
  <c r="G562" i="1"/>
  <c r="G562" i="2" s="1"/>
  <c r="H562" i="1"/>
  <c r="H562" i="2" s="1"/>
  <c r="I562" i="1"/>
  <c r="I562" i="2" s="1"/>
  <c r="J562" i="1"/>
  <c r="J562" i="2" s="1"/>
  <c r="B563" i="1"/>
  <c r="B563" i="2" s="1"/>
  <c r="C563" i="1"/>
  <c r="C563" i="2" s="1"/>
  <c r="D563" i="1"/>
  <c r="D563" i="2" s="1"/>
  <c r="E563" i="1"/>
  <c r="E563" i="2" s="1"/>
  <c r="F563" i="1"/>
  <c r="F563" i="2" s="1"/>
  <c r="G563" i="1"/>
  <c r="G563" i="2" s="1"/>
  <c r="H563" i="1"/>
  <c r="H563" i="2" s="1"/>
  <c r="I563" i="1"/>
  <c r="I563" i="2" s="1"/>
  <c r="J563" i="1"/>
  <c r="J563" i="2" s="1"/>
  <c r="B564" i="1"/>
  <c r="B564" i="2" s="1"/>
  <c r="C564" i="1"/>
  <c r="C564" i="2" s="1"/>
  <c r="D564" i="1"/>
  <c r="D564" i="2" s="1"/>
  <c r="E564" i="1"/>
  <c r="E564" i="2" s="1"/>
  <c r="F564" i="1"/>
  <c r="F564" i="2" s="1"/>
  <c r="G564" i="1"/>
  <c r="G564" i="2" s="1"/>
  <c r="H564" i="1"/>
  <c r="H564" i="2" s="1"/>
  <c r="I564" i="1"/>
  <c r="I564" i="2" s="1"/>
  <c r="J564" i="1"/>
  <c r="J564" i="2" s="1"/>
  <c r="B565" i="1"/>
  <c r="B565" i="2" s="1"/>
  <c r="C565" i="1"/>
  <c r="C565" i="2" s="1"/>
  <c r="D565" i="1"/>
  <c r="D565" i="2" s="1"/>
  <c r="E565" i="1"/>
  <c r="E565" i="2" s="1"/>
  <c r="F565" i="1"/>
  <c r="F565" i="2" s="1"/>
  <c r="G565" i="1"/>
  <c r="G565" i="2" s="1"/>
  <c r="H565" i="1"/>
  <c r="H565" i="2" s="1"/>
  <c r="I565" i="1"/>
  <c r="I565" i="2" s="1"/>
  <c r="J565" i="1"/>
  <c r="J565" i="2" s="1"/>
  <c r="B566" i="1"/>
  <c r="B566" i="2" s="1"/>
  <c r="C566" i="1"/>
  <c r="C566" i="2" s="1"/>
  <c r="D566" i="1"/>
  <c r="D566" i="2" s="1"/>
  <c r="E566" i="1"/>
  <c r="E566" i="2" s="1"/>
  <c r="F566" i="1"/>
  <c r="F566" i="2" s="1"/>
  <c r="G566" i="1"/>
  <c r="G566" i="2" s="1"/>
  <c r="H566" i="1"/>
  <c r="H566" i="2" s="1"/>
  <c r="I566" i="1"/>
  <c r="I566" i="2" s="1"/>
  <c r="J566" i="1"/>
  <c r="J566" i="2" s="1"/>
  <c r="B567" i="1"/>
  <c r="B567" i="2" s="1"/>
  <c r="C567" i="1"/>
  <c r="C567" i="2" s="1"/>
  <c r="D567" i="1"/>
  <c r="D567" i="2" s="1"/>
  <c r="E567" i="1"/>
  <c r="E567" i="2" s="1"/>
  <c r="F567" i="1"/>
  <c r="F567" i="2" s="1"/>
  <c r="G567" i="1"/>
  <c r="G567" i="2" s="1"/>
  <c r="H567" i="1"/>
  <c r="H567" i="2" s="1"/>
  <c r="I567" i="1"/>
  <c r="I567" i="2" s="1"/>
  <c r="J567" i="1"/>
  <c r="J567" i="2" s="1"/>
  <c r="B568" i="1"/>
  <c r="B568" i="2" s="1"/>
  <c r="C568" i="1"/>
  <c r="C568" i="2" s="1"/>
  <c r="D568" i="1"/>
  <c r="D568" i="2" s="1"/>
  <c r="E568" i="1"/>
  <c r="E568" i="2" s="1"/>
  <c r="F568" i="1"/>
  <c r="F568" i="2" s="1"/>
  <c r="G568" i="1"/>
  <c r="G568" i="2" s="1"/>
  <c r="H568" i="1"/>
  <c r="H568" i="2" s="1"/>
  <c r="I568" i="1"/>
  <c r="I568" i="2" s="1"/>
  <c r="J568" i="1"/>
  <c r="J568" i="2" s="1"/>
  <c r="B569" i="1"/>
  <c r="B569" i="2" s="1"/>
  <c r="C569" i="1"/>
  <c r="C569" i="2" s="1"/>
  <c r="D569" i="1"/>
  <c r="D569" i="2" s="1"/>
  <c r="E569" i="1"/>
  <c r="E569" i="2" s="1"/>
  <c r="F569" i="1"/>
  <c r="F569" i="2" s="1"/>
  <c r="G569" i="1"/>
  <c r="G569" i="2" s="1"/>
  <c r="H569" i="1"/>
  <c r="H569" i="2" s="1"/>
  <c r="I569" i="1"/>
  <c r="I569" i="2" s="1"/>
  <c r="J569" i="1"/>
  <c r="J569" i="2" s="1"/>
  <c r="B570" i="1"/>
  <c r="B570" i="2" s="1"/>
  <c r="C570" i="1"/>
  <c r="C570" i="2" s="1"/>
  <c r="D570" i="1"/>
  <c r="D570" i="2" s="1"/>
  <c r="E570" i="1"/>
  <c r="E570" i="2" s="1"/>
  <c r="F570" i="1"/>
  <c r="F570" i="2" s="1"/>
  <c r="G570" i="1"/>
  <c r="G570" i="2" s="1"/>
  <c r="H570" i="1"/>
  <c r="H570" i="2" s="1"/>
  <c r="I570" i="1"/>
  <c r="I570" i="2" s="1"/>
  <c r="J570" i="1"/>
  <c r="J570" i="2" s="1"/>
  <c r="B571" i="1"/>
  <c r="B571" i="2" s="1"/>
  <c r="C571" i="1"/>
  <c r="C571" i="2" s="1"/>
  <c r="D571" i="1"/>
  <c r="D571" i="2" s="1"/>
  <c r="E571" i="1"/>
  <c r="E571" i="2" s="1"/>
  <c r="F571" i="1"/>
  <c r="F571" i="2" s="1"/>
  <c r="G571" i="1"/>
  <c r="G571" i="2" s="1"/>
  <c r="H571" i="1"/>
  <c r="H571" i="2" s="1"/>
  <c r="I571" i="1"/>
  <c r="I571" i="2" s="1"/>
  <c r="J571" i="1"/>
  <c r="J571" i="2" s="1"/>
  <c r="B572" i="1"/>
  <c r="B572" i="2" s="1"/>
  <c r="C572" i="1"/>
  <c r="C572" i="2" s="1"/>
  <c r="D572" i="1"/>
  <c r="D572" i="2" s="1"/>
  <c r="E572" i="1"/>
  <c r="E572" i="2" s="1"/>
  <c r="F572" i="1"/>
  <c r="F572" i="2" s="1"/>
  <c r="G572" i="1"/>
  <c r="G572" i="2" s="1"/>
  <c r="H572" i="1"/>
  <c r="H572" i="2" s="1"/>
  <c r="I572" i="1"/>
  <c r="I572" i="2" s="1"/>
  <c r="J572" i="1"/>
  <c r="J572" i="2" s="1"/>
  <c r="B573" i="1"/>
  <c r="B573" i="2" s="1"/>
  <c r="C573" i="1"/>
  <c r="C573" i="2" s="1"/>
  <c r="D573" i="1"/>
  <c r="D573" i="2" s="1"/>
  <c r="E573" i="1"/>
  <c r="E573" i="2" s="1"/>
  <c r="F573" i="1"/>
  <c r="F573" i="2" s="1"/>
  <c r="G573" i="1"/>
  <c r="G573" i="2" s="1"/>
  <c r="H573" i="1"/>
  <c r="H573" i="2" s="1"/>
  <c r="I573" i="1"/>
  <c r="I573" i="2" s="1"/>
  <c r="J573" i="1"/>
  <c r="J573" i="2" s="1"/>
  <c r="B574" i="1"/>
  <c r="B574" i="2" s="1"/>
  <c r="C574" i="1"/>
  <c r="C574" i="2" s="1"/>
  <c r="D574" i="1"/>
  <c r="D574" i="2" s="1"/>
  <c r="E574" i="1"/>
  <c r="E574" i="2" s="1"/>
  <c r="F574" i="1"/>
  <c r="F574" i="2" s="1"/>
  <c r="G574" i="1"/>
  <c r="G574" i="2" s="1"/>
  <c r="H574" i="1"/>
  <c r="H574" i="2" s="1"/>
  <c r="I574" i="1"/>
  <c r="I574" i="2" s="1"/>
  <c r="J574" i="1"/>
  <c r="J574" i="2" s="1"/>
  <c r="B575" i="1"/>
  <c r="B575" i="2" s="1"/>
  <c r="C575" i="1"/>
  <c r="C575" i="2" s="1"/>
  <c r="D575" i="1"/>
  <c r="D575" i="2" s="1"/>
  <c r="E575" i="1"/>
  <c r="E575" i="2" s="1"/>
  <c r="F575" i="1"/>
  <c r="F575" i="2" s="1"/>
  <c r="G575" i="1"/>
  <c r="G575" i="2" s="1"/>
  <c r="H575" i="1"/>
  <c r="H575" i="2" s="1"/>
  <c r="I575" i="1"/>
  <c r="I575" i="2" s="1"/>
  <c r="J575" i="1"/>
  <c r="J575" i="2" s="1"/>
  <c r="B576" i="1"/>
  <c r="B576" i="2" s="1"/>
  <c r="C576" i="1"/>
  <c r="C576" i="2" s="1"/>
  <c r="D576" i="1"/>
  <c r="D576" i="2" s="1"/>
  <c r="E576" i="1"/>
  <c r="E576" i="2" s="1"/>
  <c r="F576" i="1"/>
  <c r="F576" i="2" s="1"/>
  <c r="G576" i="1"/>
  <c r="G576" i="2" s="1"/>
  <c r="H576" i="1"/>
  <c r="H576" i="2" s="1"/>
  <c r="I576" i="1"/>
  <c r="I576" i="2" s="1"/>
  <c r="J576" i="1"/>
  <c r="J576" i="2" s="1"/>
  <c r="B577" i="1"/>
  <c r="B577" i="2" s="1"/>
  <c r="C577" i="1"/>
  <c r="C577" i="2" s="1"/>
  <c r="D577" i="1"/>
  <c r="D577" i="2" s="1"/>
  <c r="E577" i="1"/>
  <c r="E577" i="2" s="1"/>
  <c r="F577" i="1"/>
  <c r="F577" i="2" s="1"/>
  <c r="G577" i="1"/>
  <c r="G577" i="2" s="1"/>
  <c r="H577" i="1"/>
  <c r="H577" i="2" s="1"/>
  <c r="I577" i="1"/>
  <c r="I577" i="2" s="1"/>
  <c r="J577" i="1"/>
  <c r="J577" i="2" s="1"/>
  <c r="B578" i="1"/>
  <c r="B578" i="2" s="1"/>
  <c r="C578" i="1"/>
  <c r="C578" i="2" s="1"/>
  <c r="D578" i="1"/>
  <c r="D578" i="2" s="1"/>
  <c r="E578" i="1"/>
  <c r="E578" i="2" s="1"/>
  <c r="F578" i="1"/>
  <c r="F578" i="2" s="1"/>
  <c r="G578" i="1"/>
  <c r="G578" i="2" s="1"/>
  <c r="H578" i="1"/>
  <c r="H578" i="2" s="1"/>
  <c r="I578" i="1"/>
  <c r="I578" i="2" s="1"/>
  <c r="J578" i="1"/>
  <c r="J578" i="2" s="1"/>
  <c r="B579" i="1"/>
  <c r="B579" i="2" s="1"/>
  <c r="C579" i="1"/>
  <c r="C579" i="2" s="1"/>
  <c r="D579" i="1"/>
  <c r="D579" i="2" s="1"/>
  <c r="E579" i="1"/>
  <c r="E579" i="2" s="1"/>
  <c r="F579" i="1"/>
  <c r="F579" i="2" s="1"/>
  <c r="G579" i="1"/>
  <c r="G579" i="2" s="1"/>
  <c r="H579" i="1"/>
  <c r="H579" i="2" s="1"/>
  <c r="I579" i="1"/>
  <c r="I579" i="2" s="1"/>
  <c r="J579" i="1"/>
  <c r="J579" i="2" s="1"/>
  <c r="B580" i="1"/>
  <c r="B580" i="2" s="1"/>
  <c r="C580" i="1"/>
  <c r="C580" i="2" s="1"/>
  <c r="D580" i="1"/>
  <c r="D580" i="2" s="1"/>
  <c r="E580" i="1"/>
  <c r="E580" i="2" s="1"/>
  <c r="F580" i="1"/>
  <c r="F580" i="2" s="1"/>
  <c r="G580" i="1"/>
  <c r="G580" i="2" s="1"/>
  <c r="H580" i="1"/>
  <c r="H580" i="2" s="1"/>
  <c r="I580" i="1"/>
  <c r="I580" i="2" s="1"/>
  <c r="J580" i="1"/>
  <c r="J580" i="2" s="1"/>
  <c r="B581" i="1"/>
  <c r="B581" i="2" s="1"/>
  <c r="C581" i="1"/>
  <c r="C581" i="2" s="1"/>
  <c r="D581" i="1"/>
  <c r="D581" i="2" s="1"/>
  <c r="E581" i="1"/>
  <c r="E581" i="2" s="1"/>
  <c r="F581" i="1"/>
  <c r="F581" i="2" s="1"/>
  <c r="G581" i="1"/>
  <c r="G581" i="2" s="1"/>
  <c r="H581" i="1"/>
  <c r="H581" i="2" s="1"/>
  <c r="I581" i="1"/>
  <c r="I581" i="2" s="1"/>
  <c r="J581" i="1"/>
  <c r="J581" i="2" s="1"/>
  <c r="B582" i="1"/>
  <c r="B582" i="2" s="1"/>
  <c r="C582" i="1"/>
  <c r="C582" i="2" s="1"/>
  <c r="D582" i="1"/>
  <c r="D582" i="2" s="1"/>
  <c r="E582" i="1"/>
  <c r="E582" i="2" s="1"/>
  <c r="F582" i="1"/>
  <c r="F582" i="2" s="1"/>
  <c r="G582" i="1"/>
  <c r="G582" i="2" s="1"/>
  <c r="H582" i="1"/>
  <c r="H582" i="2" s="1"/>
  <c r="I582" i="1"/>
  <c r="I582" i="2" s="1"/>
  <c r="J582" i="1"/>
  <c r="J582" i="2" s="1"/>
  <c r="B583" i="1"/>
  <c r="B583" i="2" s="1"/>
  <c r="C583" i="1"/>
  <c r="C583" i="2" s="1"/>
  <c r="D583" i="1"/>
  <c r="D583" i="2" s="1"/>
  <c r="E583" i="1"/>
  <c r="E583" i="2" s="1"/>
  <c r="F583" i="1"/>
  <c r="F583" i="2" s="1"/>
  <c r="G583" i="1"/>
  <c r="G583" i="2" s="1"/>
  <c r="H583" i="1"/>
  <c r="H583" i="2" s="1"/>
  <c r="I583" i="1"/>
  <c r="I583" i="2" s="1"/>
  <c r="J583" i="1"/>
  <c r="J583" i="2" s="1"/>
  <c r="B584" i="1"/>
  <c r="B584" i="2" s="1"/>
  <c r="C584" i="1"/>
  <c r="C584" i="2" s="1"/>
  <c r="D584" i="1"/>
  <c r="D584" i="2" s="1"/>
  <c r="E584" i="1"/>
  <c r="E584" i="2" s="1"/>
  <c r="F584" i="1"/>
  <c r="F584" i="2" s="1"/>
  <c r="G584" i="1"/>
  <c r="G584" i="2" s="1"/>
  <c r="H584" i="1"/>
  <c r="H584" i="2" s="1"/>
  <c r="I584" i="1"/>
  <c r="I584" i="2" s="1"/>
  <c r="J584" i="1"/>
  <c r="J584" i="2" s="1"/>
  <c r="B585" i="1"/>
  <c r="B585" i="2" s="1"/>
  <c r="C585" i="1"/>
  <c r="C585" i="2" s="1"/>
  <c r="D585" i="1"/>
  <c r="D585" i="2" s="1"/>
  <c r="E585" i="1"/>
  <c r="E585" i="2" s="1"/>
  <c r="F585" i="1"/>
  <c r="F585" i="2" s="1"/>
  <c r="G585" i="1"/>
  <c r="G585" i="2" s="1"/>
  <c r="H585" i="1"/>
  <c r="H585" i="2" s="1"/>
  <c r="I585" i="1"/>
  <c r="I585" i="2" s="1"/>
  <c r="J585" i="1"/>
  <c r="J585" i="2" s="1"/>
  <c r="B586" i="1"/>
  <c r="B586" i="2" s="1"/>
  <c r="C586" i="1"/>
  <c r="C586" i="2" s="1"/>
  <c r="D586" i="1"/>
  <c r="D586" i="2" s="1"/>
  <c r="E586" i="1"/>
  <c r="E586" i="2" s="1"/>
  <c r="F586" i="1"/>
  <c r="F586" i="2" s="1"/>
  <c r="G586" i="1"/>
  <c r="G586" i="2" s="1"/>
  <c r="H586" i="1"/>
  <c r="H586" i="2" s="1"/>
  <c r="I586" i="1"/>
  <c r="I586" i="2" s="1"/>
  <c r="J586" i="1"/>
  <c r="J586" i="2" s="1"/>
  <c r="B587" i="1"/>
  <c r="B587" i="2" s="1"/>
  <c r="C587" i="1"/>
  <c r="C587" i="2" s="1"/>
  <c r="D587" i="1"/>
  <c r="D587" i="2" s="1"/>
  <c r="E587" i="1"/>
  <c r="E587" i="2" s="1"/>
  <c r="F587" i="1"/>
  <c r="F587" i="2" s="1"/>
  <c r="G587" i="1"/>
  <c r="G587" i="2" s="1"/>
  <c r="H587" i="1"/>
  <c r="H587" i="2" s="1"/>
  <c r="I587" i="1"/>
  <c r="I587" i="2" s="1"/>
  <c r="J587" i="1"/>
  <c r="J587" i="2" s="1"/>
  <c r="B588" i="1"/>
  <c r="B588" i="2" s="1"/>
  <c r="C588" i="1"/>
  <c r="C588" i="2" s="1"/>
  <c r="D588" i="1"/>
  <c r="D588" i="2" s="1"/>
  <c r="E588" i="1"/>
  <c r="E588" i="2" s="1"/>
  <c r="F588" i="1"/>
  <c r="F588" i="2" s="1"/>
  <c r="G588" i="1"/>
  <c r="G588" i="2" s="1"/>
  <c r="H588" i="1"/>
  <c r="H588" i="2" s="1"/>
  <c r="I588" i="1"/>
  <c r="I588" i="2" s="1"/>
  <c r="J588" i="1"/>
  <c r="J588" i="2" s="1"/>
  <c r="B589" i="1"/>
  <c r="B589" i="2" s="1"/>
  <c r="C589" i="1"/>
  <c r="C589" i="2" s="1"/>
  <c r="D589" i="1"/>
  <c r="D589" i="2" s="1"/>
  <c r="E589" i="1"/>
  <c r="E589" i="2" s="1"/>
  <c r="F589" i="1"/>
  <c r="F589" i="2" s="1"/>
  <c r="G589" i="1"/>
  <c r="G589" i="2" s="1"/>
  <c r="H589" i="1"/>
  <c r="H589" i="2" s="1"/>
  <c r="I589" i="1"/>
  <c r="I589" i="2" s="1"/>
  <c r="J589" i="1"/>
  <c r="J589" i="2" s="1"/>
  <c r="B590" i="1"/>
  <c r="B590" i="2" s="1"/>
  <c r="C590" i="1"/>
  <c r="C590" i="2" s="1"/>
  <c r="D590" i="1"/>
  <c r="D590" i="2" s="1"/>
  <c r="E590" i="1"/>
  <c r="E590" i="2" s="1"/>
  <c r="F590" i="1"/>
  <c r="F590" i="2" s="1"/>
  <c r="G590" i="1"/>
  <c r="G590" i="2" s="1"/>
  <c r="H590" i="1"/>
  <c r="H590" i="2" s="1"/>
  <c r="I590" i="1"/>
  <c r="I590" i="2" s="1"/>
  <c r="J590" i="1"/>
  <c r="J590" i="2" s="1"/>
  <c r="B591" i="1"/>
  <c r="B591" i="2" s="1"/>
  <c r="C591" i="1"/>
  <c r="C591" i="2" s="1"/>
  <c r="D591" i="1"/>
  <c r="D591" i="2" s="1"/>
  <c r="E591" i="1"/>
  <c r="E591" i="2" s="1"/>
  <c r="F591" i="1"/>
  <c r="F591" i="2" s="1"/>
  <c r="G591" i="1"/>
  <c r="G591" i="2" s="1"/>
  <c r="H591" i="1"/>
  <c r="H591" i="2" s="1"/>
  <c r="I591" i="1"/>
  <c r="I591" i="2" s="1"/>
  <c r="J591" i="1"/>
  <c r="J591" i="2" s="1"/>
  <c r="B592" i="1"/>
  <c r="B592" i="2" s="1"/>
  <c r="C592" i="1"/>
  <c r="C592" i="2" s="1"/>
  <c r="D592" i="1"/>
  <c r="D592" i="2" s="1"/>
  <c r="E592" i="1"/>
  <c r="E592" i="2" s="1"/>
  <c r="F592" i="1"/>
  <c r="F592" i="2" s="1"/>
  <c r="G592" i="1"/>
  <c r="G592" i="2" s="1"/>
  <c r="H592" i="1"/>
  <c r="H592" i="2" s="1"/>
  <c r="I592" i="1"/>
  <c r="I592" i="2" s="1"/>
  <c r="J592" i="1"/>
  <c r="J592" i="2" s="1"/>
  <c r="B593" i="1"/>
  <c r="B593" i="2" s="1"/>
  <c r="C593" i="1"/>
  <c r="C593" i="2" s="1"/>
  <c r="D593" i="1"/>
  <c r="D593" i="2" s="1"/>
  <c r="E593" i="1"/>
  <c r="E593" i="2" s="1"/>
  <c r="F593" i="1"/>
  <c r="F593" i="2" s="1"/>
  <c r="G593" i="1"/>
  <c r="G593" i="2" s="1"/>
  <c r="H593" i="1"/>
  <c r="H593" i="2" s="1"/>
  <c r="I593" i="1"/>
  <c r="I593" i="2" s="1"/>
  <c r="J593" i="1"/>
  <c r="J593" i="2" s="1"/>
  <c r="B594" i="1"/>
  <c r="B594" i="2" s="1"/>
  <c r="C594" i="1"/>
  <c r="C594" i="2" s="1"/>
  <c r="D594" i="1"/>
  <c r="D594" i="2" s="1"/>
  <c r="E594" i="1"/>
  <c r="E594" i="2" s="1"/>
  <c r="F594" i="1"/>
  <c r="F594" i="2" s="1"/>
  <c r="G594" i="1"/>
  <c r="G594" i="2" s="1"/>
  <c r="H594" i="1"/>
  <c r="H594" i="2" s="1"/>
  <c r="I594" i="1"/>
  <c r="I594" i="2" s="1"/>
  <c r="J594" i="1"/>
  <c r="J594" i="2" s="1"/>
  <c r="B595" i="1"/>
  <c r="B595" i="2" s="1"/>
  <c r="C595" i="1"/>
  <c r="C595" i="2" s="1"/>
  <c r="D595" i="1"/>
  <c r="D595" i="2" s="1"/>
  <c r="E595" i="1"/>
  <c r="E595" i="2" s="1"/>
  <c r="F595" i="1"/>
  <c r="F595" i="2" s="1"/>
  <c r="G595" i="1"/>
  <c r="G595" i="2" s="1"/>
  <c r="H595" i="1"/>
  <c r="H595" i="2" s="1"/>
  <c r="I595" i="1"/>
  <c r="I595" i="2" s="1"/>
  <c r="J595" i="1"/>
  <c r="J595" i="2" s="1"/>
  <c r="B596" i="1"/>
  <c r="B596" i="2" s="1"/>
  <c r="C596" i="1"/>
  <c r="C596" i="2" s="1"/>
  <c r="D596" i="1"/>
  <c r="D596" i="2" s="1"/>
  <c r="E596" i="1"/>
  <c r="E596" i="2" s="1"/>
  <c r="F596" i="1"/>
  <c r="F596" i="2" s="1"/>
  <c r="G596" i="1"/>
  <c r="G596" i="2" s="1"/>
  <c r="H596" i="1"/>
  <c r="H596" i="2" s="1"/>
  <c r="I596" i="1"/>
  <c r="I596" i="2" s="1"/>
  <c r="J596" i="1"/>
  <c r="J596" i="2" s="1"/>
  <c r="B597" i="1"/>
  <c r="B597" i="2" s="1"/>
  <c r="C597" i="1"/>
  <c r="C597" i="2" s="1"/>
  <c r="D597" i="1"/>
  <c r="D597" i="2" s="1"/>
  <c r="E597" i="1"/>
  <c r="E597" i="2" s="1"/>
  <c r="F597" i="1"/>
  <c r="F597" i="2" s="1"/>
  <c r="G597" i="1"/>
  <c r="G597" i="2" s="1"/>
  <c r="H597" i="1"/>
  <c r="H597" i="2" s="1"/>
  <c r="I597" i="1"/>
  <c r="I597" i="2" s="1"/>
  <c r="J597" i="1"/>
  <c r="J597" i="2" s="1"/>
  <c r="B598" i="1"/>
  <c r="B598" i="2" s="1"/>
  <c r="C598" i="1"/>
  <c r="C598" i="2" s="1"/>
  <c r="D598" i="1"/>
  <c r="D598" i="2" s="1"/>
  <c r="E598" i="1"/>
  <c r="E598" i="2" s="1"/>
  <c r="F598" i="1"/>
  <c r="F598" i="2" s="1"/>
  <c r="G598" i="1"/>
  <c r="G598" i="2" s="1"/>
  <c r="H598" i="1"/>
  <c r="H598" i="2" s="1"/>
  <c r="I598" i="1"/>
  <c r="I598" i="2" s="1"/>
  <c r="J598" i="1"/>
  <c r="J598" i="2" s="1"/>
  <c r="B599" i="1"/>
  <c r="B599" i="2" s="1"/>
  <c r="C599" i="1"/>
  <c r="C599" i="2" s="1"/>
  <c r="D599" i="1"/>
  <c r="D599" i="2" s="1"/>
  <c r="E599" i="1"/>
  <c r="E599" i="2" s="1"/>
  <c r="F599" i="1"/>
  <c r="F599" i="2" s="1"/>
  <c r="G599" i="1"/>
  <c r="G599" i="2" s="1"/>
  <c r="H599" i="1"/>
  <c r="H599" i="2" s="1"/>
  <c r="I599" i="1"/>
  <c r="I599" i="2" s="1"/>
  <c r="J599" i="1"/>
  <c r="J599" i="2" s="1"/>
  <c r="B600" i="1"/>
  <c r="B600" i="2" s="1"/>
  <c r="C600" i="1"/>
  <c r="C600" i="2" s="1"/>
  <c r="D600" i="1"/>
  <c r="D600" i="2" s="1"/>
  <c r="E600" i="1"/>
  <c r="E600" i="2" s="1"/>
  <c r="F600" i="1"/>
  <c r="F600" i="2" s="1"/>
  <c r="G600" i="1"/>
  <c r="G600" i="2" s="1"/>
  <c r="H600" i="1"/>
  <c r="H600" i="2" s="1"/>
  <c r="I600" i="1"/>
  <c r="I600" i="2" s="1"/>
  <c r="J600" i="1"/>
  <c r="J600" i="2" s="1"/>
  <c r="B601" i="1"/>
  <c r="B601" i="2" s="1"/>
  <c r="C601" i="1"/>
  <c r="C601" i="2" s="1"/>
  <c r="D601" i="1"/>
  <c r="D601" i="2" s="1"/>
  <c r="E601" i="1"/>
  <c r="E601" i="2" s="1"/>
  <c r="F601" i="1"/>
  <c r="F601" i="2" s="1"/>
  <c r="G601" i="1"/>
  <c r="G601" i="2" s="1"/>
  <c r="H601" i="1"/>
  <c r="H601" i="2" s="1"/>
  <c r="I601" i="1"/>
  <c r="I601" i="2" s="1"/>
  <c r="J601" i="1"/>
  <c r="J601" i="2" s="1"/>
  <c r="B602" i="1"/>
  <c r="B602" i="2" s="1"/>
  <c r="C602" i="1"/>
  <c r="C602" i="2" s="1"/>
  <c r="D602" i="1"/>
  <c r="D602" i="2" s="1"/>
  <c r="E602" i="1"/>
  <c r="E602" i="2" s="1"/>
  <c r="F602" i="1"/>
  <c r="F602" i="2" s="1"/>
  <c r="G602" i="1"/>
  <c r="G602" i="2" s="1"/>
  <c r="H602" i="1"/>
  <c r="H602" i="2" s="1"/>
  <c r="I602" i="1"/>
  <c r="I602" i="2" s="1"/>
  <c r="J602" i="1"/>
  <c r="J602" i="2" s="1"/>
  <c r="B603" i="1"/>
  <c r="B603" i="2" s="1"/>
  <c r="C603" i="1"/>
  <c r="C603" i="2" s="1"/>
  <c r="D603" i="1"/>
  <c r="D603" i="2" s="1"/>
  <c r="E603" i="1"/>
  <c r="E603" i="2" s="1"/>
  <c r="F603" i="1"/>
  <c r="F603" i="2" s="1"/>
  <c r="G603" i="1"/>
  <c r="G603" i="2" s="1"/>
  <c r="H603" i="1"/>
  <c r="H603" i="2" s="1"/>
  <c r="I603" i="1"/>
  <c r="I603" i="2" s="1"/>
  <c r="J603" i="1"/>
  <c r="J603" i="2" s="1"/>
  <c r="B604" i="1"/>
  <c r="B604" i="2" s="1"/>
  <c r="C604" i="1"/>
  <c r="C604" i="2" s="1"/>
  <c r="D604" i="1"/>
  <c r="D604" i="2" s="1"/>
  <c r="E604" i="1"/>
  <c r="E604" i="2" s="1"/>
  <c r="F604" i="1"/>
  <c r="F604" i="2" s="1"/>
  <c r="G604" i="1"/>
  <c r="G604" i="2" s="1"/>
  <c r="H604" i="1"/>
  <c r="H604" i="2" s="1"/>
  <c r="I604" i="1"/>
  <c r="I604" i="2" s="1"/>
  <c r="J604" i="1"/>
  <c r="J604" i="2" s="1"/>
  <c r="B605" i="1"/>
  <c r="B605" i="2" s="1"/>
  <c r="C605" i="1"/>
  <c r="C605" i="2" s="1"/>
  <c r="D605" i="1"/>
  <c r="D605" i="2" s="1"/>
  <c r="E605" i="1"/>
  <c r="E605" i="2" s="1"/>
  <c r="F605" i="1"/>
  <c r="F605" i="2" s="1"/>
  <c r="G605" i="1"/>
  <c r="G605" i="2" s="1"/>
  <c r="H605" i="1"/>
  <c r="H605" i="2" s="1"/>
  <c r="I605" i="1"/>
  <c r="I605" i="2" s="1"/>
  <c r="J605" i="1"/>
  <c r="J605" i="2" s="1"/>
  <c r="B606" i="1"/>
  <c r="B606" i="2" s="1"/>
  <c r="C606" i="1"/>
  <c r="C606" i="2" s="1"/>
  <c r="D606" i="1"/>
  <c r="D606" i="2" s="1"/>
  <c r="E606" i="1"/>
  <c r="E606" i="2" s="1"/>
  <c r="F606" i="1"/>
  <c r="F606" i="2" s="1"/>
  <c r="G606" i="1"/>
  <c r="G606" i="2" s="1"/>
  <c r="H606" i="1"/>
  <c r="H606" i="2" s="1"/>
  <c r="I606" i="1"/>
  <c r="I606" i="2" s="1"/>
  <c r="J606" i="1"/>
  <c r="J606" i="2" s="1"/>
  <c r="B607" i="1"/>
  <c r="B607" i="2" s="1"/>
  <c r="C607" i="1"/>
  <c r="C607" i="2" s="1"/>
  <c r="D607" i="1"/>
  <c r="D607" i="2" s="1"/>
  <c r="E607" i="1"/>
  <c r="E607" i="2" s="1"/>
  <c r="F607" i="1"/>
  <c r="F607" i="2" s="1"/>
  <c r="G607" i="1"/>
  <c r="G607" i="2" s="1"/>
  <c r="H607" i="1"/>
  <c r="H607" i="2" s="1"/>
  <c r="I607" i="1"/>
  <c r="I607" i="2" s="1"/>
  <c r="J607" i="1"/>
  <c r="J607" i="2" s="1"/>
  <c r="B608" i="1"/>
  <c r="B608" i="2" s="1"/>
  <c r="C608" i="1"/>
  <c r="C608" i="2" s="1"/>
  <c r="D608" i="1"/>
  <c r="D608" i="2" s="1"/>
  <c r="E608" i="1"/>
  <c r="E608" i="2" s="1"/>
  <c r="F608" i="1"/>
  <c r="F608" i="2" s="1"/>
  <c r="G608" i="1"/>
  <c r="G608" i="2" s="1"/>
  <c r="H608" i="1"/>
  <c r="H608" i="2" s="1"/>
  <c r="I608" i="1"/>
  <c r="I608" i="2" s="1"/>
  <c r="J608" i="1"/>
  <c r="J608" i="2" s="1"/>
  <c r="B609" i="1"/>
  <c r="B609" i="2" s="1"/>
  <c r="C609" i="1"/>
  <c r="C609" i="2" s="1"/>
  <c r="D609" i="1"/>
  <c r="D609" i="2" s="1"/>
  <c r="E609" i="1"/>
  <c r="E609" i="2" s="1"/>
  <c r="F609" i="1"/>
  <c r="F609" i="2" s="1"/>
  <c r="G609" i="1"/>
  <c r="G609" i="2" s="1"/>
  <c r="H609" i="1"/>
  <c r="H609" i="2" s="1"/>
  <c r="I609" i="1"/>
  <c r="I609" i="2" s="1"/>
  <c r="J609" i="1"/>
  <c r="J609" i="2" s="1"/>
  <c r="B610" i="1"/>
  <c r="B610" i="2" s="1"/>
  <c r="C610" i="1"/>
  <c r="C610" i="2" s="1"/>
  <c r="D610" i="1"/>
  <c r="D610" i="2" s="1"/>
  <c r="E610" i="1"/>
  <c r="E610" i="2" s="1"/>
  <c r="F610" i="1"/>
  <c r="F610" i="2" s="1"/>
  <c r="G610" i="1"/>
  <c r="G610" i="2" s="1"/>
  <c r="H610" i="1"/>
  <c r="H610" i="2" s="1"/>
  <c r="I610" i="1"/>
  <c r="I610" i="2" s="1"/>
  <c r="J610" i="1"/>
  <c r="J610" i="2" s="1"/>
  <c r="B611" i="1"/>
  <c r="B611" i="2" s="1"/>
  <c r="C611" i="1"/>
  <c r="C611" i="2" s="1"/>
  <c r="D611" i="1"/>
  <c r="D611" i="2" s="1"/>
  <c r="E611" i="1"/>
  <c r="E611" i="2" s="1"/>
  <c r="F611" i="1"/>
  <c r="F611" i="2" s="1"/>
  <c r="G611" i="1"/>
  <c r="G611" i="2" s="1"/>
  <c r="H611" i="1"/>
  <c r="H611" i="2" s="1"/>
  <c r="I611" i="1"/>
  <c r="I611" i="2" s="1"/>
  <c r="J611" i="1"/>
  <c r="J611" i="2" s="1"/>
  <c r="B612" i="1"/>
  <c r="B612" i="2" s="1"/>
  <c r="C612" i="1"/>
  <c r="C612" i="2" s="1"/>
  <c r="D612" i="1"/>
  <c r="D612" i="2" s="1"/>
  <c r="E612" i="1"/>
  <c r="E612" i="2" s="1"/>
  <c r="F612" i="1"/>
  <c r="F612" i="2" s="1"/>
  <c r="G612" i="1"/>
  <c r="G612" i="2" s="1"/>
  <c r="H612" i="1"/>
  <c r="H612" i="2" s="1"/>
  <c r="I612" i="1"/>
  <c r="I612" i="2" s="1"/>
  <c r="J612" i="1"/>
  <c r="J612" i="2" s="1"/>
  <c r="B613" i="1"/>
  <c r="B613" i="2" s="1"/>
  <c r="C613" i="1"/>
  <c r="C613" i="2" s="1"/>
  <c r="D613" i="1"/>
  <c r="D613" i="2" s="1"/>
  <c r="E613" i="1"/>
  <c r="E613" i="2" s="1"/>
  <c r="F613" i="1"/>
  <c r="F613" i="2" s="1"/>
  <c r="G613" i="1"/>
  <c r="G613" i="2" s="1"/>
  <c r="H613" i="1"/>
  <c r="H613" i="2" s="1"/>
  <c r="I613" i="1"/>
  <c r="I613" i="2" s="1"/>
  <c r="J613" i="1"/>
  <c r="J613" i="2" s="1"/>
  <c r="B614" i="1"/>
  <c r="B614" i="2" s="1"/>
  <c r="C614" i="1"/>
  <c r="C614" i="2" s="1"/>
  <c r="D614" i="1"/>
  <c r="D614" i="2" s="1"/>
  <c r="E614" i="1"/>
  <c r="E614" i="2" s="1"/>
  <c r="F614" i="1"/>
  <c r="F614" i="2" s="1"/>
  <c r="G614" i="1"/>
  <c r="G614" i="2" s="1"/>
  <c r="H614" i="1"/>
  <c r="H614" i="2" s="1"/>
  <c r="I614" i="1"/>
  <c r="I614" i="2" s="1"/>
  <c r="J614" i="1"/>
  <c r="J614" i="2" s="1"/>
  <c r="B615" i="1"/>
  <c r="B615" i="2" s="1"/>
  <c r="C615" i="1"/>
  <c r="C615" i="2" s="1"/>
  <c r="D615" i="1"/>
  <c r="D615" i="2" s="1"/>
  <c r="E615" i="1"/>
  <c r="E615" i="2" s="1"/>
  <c r="F615" i="1"/>
  <c r="F615" i="2" s="1"/>
  <c r="G615" i="1"/>
  <c r="G615" i="2" s="1"/>
  <c r="H615" i="1"/>
  <c r="H615" i="2" s="1"/>
  <c r="I615" i="1"/>
  <c r="I615" i="2" s="1"/>
  <c r="J615" i="1"/>
  <c r="J615" i="2" s="1"/>
  <c r="B616" i="1"/>
  <c r="B616" i="2" s="1"/>
  <c r="C616" i="1"/>
  <c r="C616" i="2" s="1"/>
  <c r="D616" i="1"/>
  <c r="D616" i="2" s="1"/>
  <c r="E616" i="1"/>
  <c r="E616" i="2" s="1"/>
  <c r="F616" i="1"/>
  <c r="F616" i="2" s="1"/>
  <c r="G616" i="1"/>
  <c r="G616" i="2" s="1"/>
  <c r="H616" i="1"/>
  <c r="H616" i="2" s="1"/>
  <c r="I616" i="1"/>
  <c r="I616" i="2" s="1"/>
  <c r="J616" i="1"/>
  <c r="J616" i="2" s="1"/>
  <c r="B617" i="1"/>
  <c r="B617" i="2" s="1"/>
  <c r="C617" i="1"/>
  <c r="C617" i="2" s="1"/>
  <c r="D617" i="1"/>
  <c r="D617" i="2" s="1"/>
  <c r="E617" i="1"/>
  <c r="E617" i="2" s="1"/>
  <c r="F617" i="1"/>
  <c r="F617" i="2" s="1"/>
  <c r="G617" i="1"/>
  <c r="G617" i="2" s="1"/>
  <c r="H617" i="1"/>
  <c r="H617" i="2" s="1"/>
  <c r="I617" i="1"/>
  <c r="I617" i="2" s="1"/>
  <c r="J617" i="1"/>
  <c r="J617" i="2" s="1"/>
  <c r="B618" i="1"/>
  <c r="B618" i="2" s="1"/>
  <c r="C618" i="1"/>
  <c r="C618" i="2" s="1"/>
  <c r="D618" i="1"/>
  <c r="D618" i="2" s="1"/>
  <c r="E618" i="1"/>
  <c r="E618" i="2" s="1"/>
  <c r="F618" i="1"/>
  <c r="F618" i="2" s="1"/>
  <c r="G618" i="1"/>
  <c r="G618" i="2" s="1"/>
  <c r="H618" i="1"/>
  <c r="H618" i="2" s="1"/>
  <c r="I618" i="1"/>
  <c r="I618" i="2" s="1"/>
  <c r="J618" i="1"/>
  <c r="J618" i="2" s="1"/>
  <c r="B619" i="1"/>
  <c r="B619" i="2" s="1"/>
  <c r="C619" i="1"/>
  <c r="C619" i="2" s="1"/>
  <c r="D619" i="1"/>
  <c r="D619" i="2" s="1"/>
  <c r="E619" i="1"/>
  <c r="E619" i="2" s="1"/>
  <c r="F619" i="1"/>
  <c r="F619" i="2" s="1"/>
  <c r="G619" i="1"/>
  <c r="G619" i="2" s="1"/>
  <c r="H619" i="1"/>
  <c r="H619" i="2" s="1"/>
  <c r="I619" i="1"/>
  <c r="I619" i="2" s="1"/>
  <c r="J619" i="1"/>
  <c r="J619" i="2" s="1"/>
  <c r="B620" i="1"/>
  <c r="B620" i="2" s="1"/>
  <c r="C620" i="1"/>
  <c r="C620" i="2" s="1"/>
  <c r="D620" i="1"/>
  <c r="D620" i="2" s="1"/>
  <c r="E620" i="1"/>
  <c r="E620" i="2" s="1"/>
  <c r="F620" i="1"/>
  <c r="F620" i="2" s="1"/>
  <c r="G620" i="1"/>
  <c r="G620" i="2" s="1"/>
  <c r="H620" i="1"/>
  <c r="H620" i="2" s="1"/>
  <c r="I620" i="1"/>
  <c r="I620" i="2" s="1"/>
  <c r="J620" i="1"/>
  <c r="J620" i="2" s="1"/>
  <c r="B621" i="1"/>
  <c r="B621" i="2" s="1"/>
  <c r="C621" i="1"/>
  <c r="C621" i="2" s="1"/>
  <c r="D621" i="1"/>
  <c r="D621" i="2" s="1"/>
  <c r="E621" i="1"/>
  <c r="E621" i="2" s="1"/>
  <c r="F621" i="1"/>
  <c r="F621" i="2" s="1"/>
  <c r="G621" i="1"/>
  <c r="G621" i="2" s="1"/>
  <c r="H621" i="1"/>
  <c r="H621" i="2" s="1"/>
  <c r="I621" i="1"/>
  <c r="I621" i="2" s="1"/>
  <c r="J621" i="1"/>
  <c r="J621" i="2" s="1"/>
  <c r="B622" i="1"/>
  <c r="B622" i="2" s="1"/>
  <c r="C622" i="1"/>
  <c r="C622" i="2" s="1"/>
  <c r="D622" i="1"/>
  <c r="D622" i="2" s="1"/>
  <c r="E622" i="1"/>
  <c r="E622" i="2" s="1"/>
  <c r="F622" i="1"/>
  <c r="F622" i="2" s="1"/>
  <c r="G622" i="1"/>
  <c r="G622" i="2" s="1"/>
  <c r="H622" i="1"/>
  <c r="H622" i="2" s="1"/>
  <c r="I622" i="1"/>
  <c r="I622" i="2" s="1"/>
  <c r="J622" i="1"/>
  <c r="J622" i="2" s="1"/>
  <c r="B623" i="1"/>
  <c r="B623" i="2" s="1"/>
  <c r="C623" i="1"/>
  <c r="C623" i="2" s="1"/>
  <c r="D623" i="1"/>
  <c r="D623" i="2" s="1"/>
  <c r="E623" i="1"/>
  <c r="E623" i="2" s="1"/>
  <c r="F623" i="1"/>
  <c r="F623" i="2" s="1"/>
  <c r="G623" i="1"/>
  <c r="G623" i="2" s="1"/>
  <c r="H623" i="1"/>
  <c r="H623" i="2" s="1"/>
  <c r="I623" i="1"/>
  <c r="I623" i="2" s="1"/>
  <c r="J623" i="1"/>
  <c r="J623" i="2" s="1"/>
  <c r="B624" i="1"/>
  <c r="B624" i="2" s="1"/>
  <c r="C624" i="1"/>
  <c r="C624" i="2" s="1"/>
  <c r="D624" i="1"/>
  <c r="D624" i="2" s="1"/>
  <c r="E624" i="1"/>
  <c r="E624" i="2" s="1"/>
  <c r="F624" i="1"/>
  <c r="F624" i="2" s="1"/>
  <c r="G624" i="1"/>
  <c r="G624" i="2" s="1"/>
  <c r="H624" i="1"/>
  <c r="H624" i="2" s="1"/>
  <c r="I624" i="1"/>
  <c r="I624" i="2" s="1"/>
  <c r="J624" i="1"/>
  <c r="J624" i="2" s="1"/>
  <c r="B625" i="1"/>
  <c r="B625" i="2" s="1"/>
  <c r="C625" i="1"/>
  <c r="C625" i="2" s="1"/>
  <c r="D625" i="1"/>
  <c r="D625" i="2" s="1"/>
  <c r="E625" i="1"/>
  <c r="E625" i="2" s="1"/>
  <c r="F625" i="1"/>
  <c r="F625" i="2" s="1"/>
  <c r="G625" i="1"/>
  <c r="G625" i="2" s="1"/>
  <c r="H625" i="1"/>
  <c r="H625" i="2" s="1"/>
  <c r="I625" i="1"/>
  <c r="I625" i="2" s="1"/>
  <c r="J625" i="1"/>
  <c r="J625" i="2" s="1"/>
  <c r="B626" i="1"/>
  <c r="B626" i="2" s="1"/>
  <c r="C626" i="1"/>
  <c r="C626" i="2" s="1"/>
  <c r="D626" i="1"/>
  <c r="D626" i="2" s="1"/>
  <c r="E626" i="1"/>
  <c r="E626" i="2" s="1"/>
  <c r="F626" i="1"/>
  <c r="F626" i="2" s="1"/>
  <c r="G626" i="1"/>
  <c r="G626" i="2" s="1"/>
  <c r="H626" i="1"/>
  <c r="H626" i="2" s="1"/>
  <c r="I626" i="1"/>
  <c r="I626" i="2" s="1"/>
  <c r="J626" i="1"/>
  <c r="J626" i="2" s="1"/>
  <c r="B627" i="1"/>
  <c r="B627" i="2" s="1"/>
  <c r="C627" i="1"/>
  <c r="C627" i="2" s="1"/>
  <c r="D627" i="1"/>
  <c r="D627" i="2" s="1"/>
  <c r="E627" i="1"/>
  <c r="E627" i="2" s="1"/>
  <c r="F627" i="1"/>
  <c r="F627" i="2" s="1"/>
  <c r="G627" i="1"/>
  <c r="G627" i="2" s="1"/>
  <c r="H627" i="1"/>
  <c r="H627" i="2" s="1"/>
  <c r="I627" i="1"/>
  <c r="I627" i="2" s="1"/>
  <c r="J627" i="1"/>
  <c r="J627" i="2" s="1"/>
  <c r="B628" i="1"/>
  <c r="B628" i="2" s="1"/>
  <c r="C628" i="1"/>
  <c r="C628" i="2" s="1"/>
  <c r="D628" i="1"/>
  <c r="D628" i="2" s="1"/>
  <c r="E628" i="1"/>
  <c r="E628" i="2" s="1"/>
  <c r="F628" i="1"/>
  <c r="F628" i="2" s="1"/>
  <c r="G628" i="1"/>
  <c r="G628" i="2" s="1"/>
  <c r="H628" i="1"/>
  <c r="H628" i="2" s="1"/>
  <c r="I628" i="1"/>
  <c r="I628" i="2" s="1"/>
  <c r="J628" i="1"/>
  <c r="J628" i="2" s="1"/>
  <c r="B629" i="1"/>
  <c r="B629" i="2" s="1"/>
  <c r="C629" i="1"/>
  <c r="C629" i="2" s="1"/>
  <c r="D629" i="1"/>
  <c r="D629" i="2" s="1"/>
  <c r="E629" i="1"/>
  <c r="E629" i="2" s="1"/>
  <c r="F629" i="1"/>
  <c r="F629" i="2" s="1"/>
  <c r="G629" i="1"/>
  <c r="G629" i="2" s="1"/>
  <c r="H629" i="1"/>
  <c r="H629" i="2" s="1"/>
  <c r="I629" i="1"/>
  <c r="I629" i="2" s="1"/>
  <c r="J629" i="1"/>
  <c r="J629" i="2" s="1"/>
  <c r="B630" i="1"/>
  <c r="B630" i="2" s="1"/>
  <c r="C630" i="1"/>
  <c r="C630" i="2" s="1"/>
  <c r="D630" i="1"/>
  <c r="D630" i="2" s="1"/>
  <c r="E630" i="1"/>
  <c r="E630" i="2" s="1"/>
  <c r="F630" i="1"/>
  <c r="F630" i="2" s="1"/>
  <c r="G630" i="1"/>
  <c r="G630" i="2" s="1"/>
  <c r="H630" i="1"/>
  <c r="H630" i="2" s="1"/>
  <c r="I630" i="1"/>
  <c r="I630" i="2" s="1"/>
  <c r="J630" i="1"/>
  <c r="J630" i="2" s="1"/>
  <c r="B631" i="1"/>
  <c r="B631" i="2" s="1"/>
  <c r="C631" i="1"/>
  <c r="C631" i="2" s="1"/>
  <c r="D631" i="1"/>
  <c r="D631" i="2" s="1"/>
  <c r="E631" i="1"/>
  <c r="E631" i="2" s="1"/>
  <c r="F631" i="1"/>
  <c r="F631" i="2" s="1"/>
  <c r="G631" i="1"/>
  <c r="G631" i="2" s="1"/>
  <c r="H631" i="1"/>
  <c r="H631" i="2" s="1"/>
  <c r="I631" i="1"/>
  <c r="I631" i="2" s="1"/>
  <c r="J631" i="1"/>
  <c r="J631" i="2" s="1"/>
  <c r="B632" i="1"/>
  <c r="B632" i="2" s="1"/>
  <c r="C632" i="1"/>
  <c r="C632" i="2" s="1"/>
  <c r="D632" i="1"/>
  <c r="D632" i="2" s="1"/>
  <c r="E632" i="1"/>
  <c r="E632" i="2" s="1"/>
  <c r="F632" i="1"/>
  <c r="F632" i="2" s="1"/>
  <c r="G632" i="1"/>
  <c r="G632" i="2" s="1"/>
  <c r="H632" i="1"/>
  <c r="H632" i="2" s="1"/>
  <c r="I632" i="1"/>
  <c r="I632" i="2" s="1"/>
  <c r="J632" i="1"/>
  <c r="J632" i="2" s="1"/>
  <c r="B633" i="1"/>
  <c r="B633" i="2" s="1"/>
  <c r="C633" i="1"/>
  <c r="C633" i="2" s="1"/>
  <c r="D633" i="1"/>
  <c r="D633" i="2" s="1"/>
  <c r="E633" i="1"/>
  <c r="E633" i="2" s="1"/>
  <c r="F633" i="1"/>
  <c r="F633" i="2" s="1"/>
  <c r="G633" i="1"/>
  <c r="G633" i="2" s="1"/>
  <c r="H633" i="1"/>
  <c r="H633" i="2" s="1"/>
  <c r="I633" i="1"/>
  <c r="I633" i="2" s="1"/>
  <c r="J633" i="1"/>
  <c r="J633" i="2" s="1"/>
  <c r="B634" i="1"/>
  <c r="B634" i="2" s="1"/>
  <c r="C634" i="1"/>
  <c r="C634" i="2" s="1"/>
  <c r="D634" i="1"/>
  <c r="D634" i="2" s="1"/>
  <c r="E634" i="1"/>
  <c r="E634" i="2" s="1"/>
  <c r="F634" i="1"/>
  <c r="F634" i="2" s="1"/>
  <c r="G634" i="1"/>
  <c r="G634" i="2" s="1"/>
  <c r="H634" i="1"/>
  <c r="H634" i="2" s="1"/>
  <c r="I634" i="1"/>
  <c r="I634" i="2" s="1"/>
  <c r="J634" i="1"/>
  <c r="J634" i="2" s="1"/>
  <c r="B635" i="1"/>
  <c r="B635" i="2" s="1"/>
  <c r="C635" i="1"/>
  <c r="C635" i="2" s="1"/>
  <c r="D635" i="1"/>
  <c r="D635" i="2" s="1"/>
  <c r="E635" i="1"/>
  <c r="E635" i="2" s="1"/>
  <c r="F635" i="1"/>
  <c r="F635" i="2" s="1"/>
  <c r="G635" i="1"/>
  <c r="G635" i="2" s="1"/>
  <c r="H635" i="1"/>
  <c r="H635" i="2" s="1"/>
  <c r="I635" i="1"/>
  <c r="I635" i="2" s="1"/>
  <c r="J635" i="1"/>
  <c r="J635" i="2" s="1"/>
  <c r="B636" i="1"/>
  <c r="B636" i="2" s="1"/>
  <c r="C636" i="1"/>
  <c r="C636" i="2" s="1"/>
  <c r="D636" i="1"/>
  <c r="D636" i="2" s="1"/>
  <c r="E636" i="1"/>
  <c r="E636" i="2" s="1"/>
  <c r="F636" i="1"/>
  <c r="F636" i="2" s="1"/>
  <c r="G636" i="1"/>
  <c r="G636" i="2" s="1"/>
  <c r="H636" i="1"/>
  <c r="H636" i="2" s="1"/>
  <c r="I636" i="1"/>
  <c r="I636" i="2" s="1"/>
  <c r="J636" i="1"/>
  <c r="J636" i="2" s="1"/>
  <c r="B637" i="1"/>
  <c r="B637" i="2" s="1"/>
  <c r="C637" i="1"/>
  <c r="C637" i="2" s="1"/>
  <c r="D637" i="1"/>
  <c r="D637" i="2" s="1"/>
  <c r="E637" i="1"/>
  <c r="E637" i="2" s="1"/>
  <c r="F637" i="1"/>
  <c r="F637" i="2" s="1"/>
  <c r="G637" i="1"/>
  <c r="G637" i="2" s="1"/>
  <c r="H637" i="1"/>
  <c r="H637" i="2" s="1"/>
  <c r="I637" i="1"/>
  <c r="I637" i="2" s="1"/>
  <c r="J637" i="1"/>
  <c r="J637" i="2" s="1"/>
  <c r="B638" i="1"/>
  <c r="B638" i="2" s="1"/>
  <c r="C638" i="1"/>
  <c r="C638" i="2" s="1"/>
  <c r="D638" i="1"/>
  <c r="D638" i="2" s="1"/>
  <c r="E638" i="1"/>
  <c r="E638" i="2" s="1"/>
  <c r="F638" i="1"/>
  <c r="F638" i="2" s="1"/>
  <c r="G638" i="1"/>
  <c r="G638" i="2" s="1"/>
  <c r="H638" i="1"/>
  <c r="H638" i="2" s="1"/>
  <c r="I638" i="1"/>
  <c r="I638" i="2" s="1"/>
  <c r="J638" i="1"/>
  <c r="J638" i="2" s="1"/>
  <c r="B639" i="1"/>
  <c r="B639" i="2" s="1"/>
  <c r="C639" i="1"/>
  <c r="C639" i="2" s="1"/>
  <c r="D639" i="1"/>
  <c r="D639" i="2" s="1"/>
  <c r="E639" i="1"/>
  <c r="E639" i="2" s="1"/>
  <c r="F639" i="1"/>
  <c r="F639" i="2" s="1"/>
  <c r="G639" i="1"/>
  <c r="G639" i="2" s="1"/>
  <c r="H639" i="1"/>
  <c r="H639" i="2" s="1"/>
  <c r="I639" i="1"/>
  <c r="I639" i="2" s="1"/>
  <c r="J639" i="1"/>
  <c r="J639" i="2" s="1"/>
  <c r="B640" i="1"/>
  <c r="B640" i="2" s="1"/>
  <c r="C640" i="1"/>
  <c r="C640" i="2" s="1"/>
  <c r="D640" i="1"/>
  <c r="D640" i="2" s="1"/>
  <c r="E640" i="1"/>
  <c r="E640" i="2" s="1"/>
  <c r="F640" i="1"/>
  <c r="F640" i="2" s="1"/>
  <c r="G640" i="1"/>
  <c r="G640" i="2" s="1"/>
  <c r="H640" i="1"/>
  <c r="H640" i="2" s="1"/>
  <c r="I640" i="1"/>
  <c r="I640" i="2" s="1"/>
  <c r="J640" i="1"/>
  <c r="J640" i="2" s="1"/>
  <c r="B641" i="1"/>
  <c r="B641" i="2" s="1"/>
  <c r="C641" i="1"/>
  <c r="C641" i="2" s="1"/>
  <c r="D641" i="1"/>
  <c r="D641" i="2" s="1"/>
  <c r="E641" i="1"/>
  <c r="E641" i="2" s="1"/>
  <c r="F641" i="1"/>
  <c r="F641" i="2" s="1"/>
  <c r="G641" i="1"/>
  <c r="G641" i="2" s="1"/>
  <c r="H641" i="1"/>
  <c r="H641" i="2" s="1"/>
  <c r="I641" i="1"/>
  <c r="I641" i="2" s="1"/>
  <c r="J641" i="1"/>
  <c r="J641" i="2" s="1"/>
  <c r="B642" i="1"/>
  <c r="B642" i="2" s="1"/>
  <c r="C642" i="1"/>
  <c r="C642" i="2" s="1"/>
  <c r="D642" i="1"/>
  <c r="D642" i="2" s="1"/>
  <c r="E642" i="1"/>
  <c r="E642" i="2" s="1"/>
  <c r="F642" i="1"/>
  <c r="F642" i="2" s="1"/>
  <c r="G642" i="1"/>
  <c r="G642" i="2" s="1"/>
  <c r="H642" i="1"/>
  <c r="H642" i="2" s="1"/>
  <c r="I642" i="1"/>
  <c r="I642" i="2" s="1"/>
  <c r="J642" i="1"/>
  <c r="J642" i="2" s="1"/>
  <c r="B643" i="1"/>
  <c r="B643" i="2" s="1"/>
  <c r="C643" i="1"/>
  <c r="C643" i="2" s="1"/>
  <c r="D643" i="1"/>
  <c r="D643" i="2" s="1"/>
  <c r="E643" i="1"/>
  <c r="E643" i="2" s="1"/>
  <c r="F643" i="1"/>
  <c r="F643" i="2" s="1"/>
  <c r="G643" i="1"/>
  <c r="G643" i="2" s="1"/>
  <c r="H643" i="1"/>
  <c r="H643" i="2" s="1"/>
  <c r="I643" i="1"/>
  <c r="I643" i="2" s="1"/>
  <c r="J643" i="1"/>
  <c r="J643" i="2" s="1"/>
  <c r="B644" i="1"/>
  <c r="B644" i="2" s="1"/>
  <c r="C644" i="1"/>
  <c r="C644" i="2" s="1"/>
  <c r="D644" i="1"/>
  <c r="D644" i="2" s="1"/>
  <c r="E644" i="1"/>
  <c r="E644" i="2" s="1"/>
  <c r="F644" i="1"/>
  <c r="F644" i="2" s="1"/>
  <c r="G644" i="1"/>
  <c r="G644" i="2" s="1"/>
  <c r="H644" i="1"/>
  <c r="H644" i="2" s="1"/>
  <c r="I644" i="1"/>
  <c r="I644" i="2" s="1"/>
  <c r="J644" i="1"/>
  <c r="J644" i="2" s="1"/>
  <c r="B645" i="1"/>
  <c r="B645" i="2" s="1"/>
  <c r="C645" i="1"/>
  <c r="C645" i="2" s="1"/>
  <c r="D645" i="1"/>
  <c r="D645" i="2" s="1"/>
  <c r="E645" i="1"/>
  <c r="E645" i="2" s="1"/>
  <c r="F645" i="1"/>
  <c r="F645" i="2" s="1"/>
  <c r="G645" i="1"/>
  <c r="G645" i="2" s="1"/>
  <c r="H645" i="1"/>
  <c r="H645" i="2" s="1"/>
  <c r="I645" i="1"/>
  <c r="I645" i="2" s="1"/>
  <c r="J645" i="1"/>
  <c r="J645" i="2" s="1"/>
  <c r="B646" i="1"/>
  <c r="B646" i="2" s="1"/>
  <c r="C646" i="1"/>
  <c r="C646" i="2" s="1"/>
  <c r="D646" i="1"/>
  <c r="D646" i="2" s="1"/>
  <c r="E646" i="1"/>
  <c r="E646" i="2" s="1"/>
  <c r="F646" i="1"/>
  <c r="F646" i="2" s="1"/>
  <c r="G646" i="1"/>
  <c r="G646" i="2" s="1"/>
  <c r="H646" i="1"/>
  <c r="H646" i="2" s="1"/>
  <c r="I646" i="1"/>
  <c r="I646" i="2" s="1"/>
  <c r="J646" i="1"/>
  <c r="J646" i="2" s="1"/>
  <c r="B647" i="1"/>
  <c r="B647" i="2" s="1"/>
  <c r="C647" i="1"/>
  <c r="C647" i="2" s="1"/>
  <c r="D647" i="1"/>
  <c r="D647" i="2" s="1"/>
  <c r="E647" i="1"/>
  <c r="E647" i="2" s="1"/>
  <c r="F647" i="1"/>
  <c r="F647" i="2" s="1"/>
  <c r="G647" i="1"/>
  <c r="G647" i="2" s="1"/>
  <c r="H647" i="1"/>
  <c r="H647" i="2" s="1"/>
  <c r="I647" i="1"/>
  <c r="I647" i="2" s="1"/>
  <c r="J647" i="1"/>
  <c r="J647" i="2" s="1"/>
  <c r="B648" i="1"/>
  <c r="B648" i="2" s="1"/>
  <c r="C648" i="1"/>
  <c r="C648" i="2" s="1"/>
  <c r="D648" i="1"/>
  <c r="D648" i="2" s="1"/>
  <c r="E648" i="1"/>
  <c r="E648" i="2" s="1"/>
  <c r="F648" i="1"/>
  <c r="F648" i="2" s="1"/>
  <c r="G648" i="1"/>
  <c r="G648" i="2" s="1"/>
  <c r="H648" i="1"/>
  <c r="H648" i="2" s="1"/>
  <c r="I648" i="1"/>
  <c r="I648" i="2" s="1"/>
  <c r="J648" i="1"/>
  <c r="J648" i="2" s="1"/>
  <c r="B649" i="1"/>
  <c r="B649" i="2" s="1"/>
  <c r="C649" i="1"/>
  <c r="C649" i="2" s="1"/>
  <c r="D649" i="1"/>
  <c r="D649" i="2" s="1"/>
  <c r="E649" i="1"/>
  <c r="E649" i="2" s="1"/>
  <c r="F649" i="1"/>
  <c r="F649" i="2" s="1"/>
  <c r="G649" i="1"/>
  <c r="G649" i="2" s="1"/>
  <c r="H649" i="1"/>
  <c r="H649" i="2" s="1"/>
  <c r="I649" i="1"/>
  <c r="I649" i="2" s="1"/>
  <c r="J649" i="1"/>
  <c r="J649" i="2" s="1"/>
  <c r="B650" i="1"/>
  <c r="B650" i="2" s="1"/>
  <c r="C650" i="1"/>
  <c r="C650" i="2" s="1"/>
  <c r="D650" i="1"/>
  <c r="D650" i="2" s="1"/>
  <c r="E650" i="1"/>
  <c r="E650" i="2" s="1"/>
  <c r="F650" i="1"/>
  <c r="F650" i="2" s="1"/>
  <c r="G650" i="1"/>
  <c r="G650" i="2" s="1"/>
  <c r="H650" i="1"/>
  <c r="H650" i="2" s="1"/>
  <c r="I650" i="1"/>
  <c r="I650" i="2" s="1"/>
  <c r="J650" i="1"/>
  <c r="J650" i="2" s="1"/>
  <c r="B651" i="1"/>
  <c r="B651" i="2" s="1"/>
  <c r="C651" i="1"/>
  <c r="C651" i="2" s="1"/>
  <c r="D651" i="1"/>
  <c r="D651" i="2" s="1"/>
  <c r="E651" i="1"/>
  <c r="E651" i="2" s="1"/>
  <c r="F651" i="1"/>
  <c r="F651" i="2" s="1"/>
  <c r="G651" i="1"/>
  <c r="G651" i="2" s="1"/>
  <c r="H651" i="1"/>
  <c r="H651" i="2" s="1"/>
  <c r="I651" i="1"/>
  <c r="I651" i="2" s="1"/>
  <c r="J651" i="1"/>
  <c r="J651" i="2" s="1"/>
  <c r="B652" i="1"/>
  <c r="B652" i="2" s="1"/>
  <c r="C652" i="1"/>
  <c r="C652" i="2" s="1"/>
  <c r="D652" i="1"/>
  <c r="D652" i="2" s="1"/>
  <c r="E652" i="1"/>
  <c r="E652" i="2" s="1"/>
  <c r="F652" i="1"/>
  <c r="F652" i="2" s="1"/>
  <c r="G652" i="1"/>
  <c r="G652" i="2" s="1"/>
  <c r="H652" i="1"/>
  <c r="H652" i="2" s="1"/>
  <c r="I652" i="1"/>
  <c r="I652" i="2" s="1"/>
  <c r="J652" i="1"/>
  <c r="J652" i="2" s="1"/>
  <c r="B653" i="1"/>
  <c r="B653" i="2" s="1"/>
  <c r="C653" i="1"/>
  <c r="C653" i="2" s="1"/>
  <c r="D653" i="1"/>
  <c r="D653" i="2" s="1"/>
  <c r="E653" i="1"/>
  <c r="E653" i="2" s="1"/>
  <c r="F653" i="1"/>
  <c r="F653" i="2" s="1"/>
  <c r="G653" i="1"/>
  <c r="G653" i="2" s="1"/>
  <c r="H653" i="1"/>
  <c r="H653" i="2" s="1"/>
  <c r="I653" i="1"/>
  <c r="I653" i="2" s="1"/>
  <c r="J653" i="1"/>
  <c r="J653" i="2" s="1"/>
  <c r="B654" i="1"/>
  <c r="B654" i="2" s="1"/>
  <c r="C654" i="1"/>
  <c r="C654" i="2" s="1"/>
  <c r="D654" i="1"/>
  <c r="D654" i="2" s="1"/>
  <c r="E654" i="1"/>
  <c r="E654" i="2" s="1"/>
  <c r="F654" i="1"/>
  <c r="F654" i="2" s="1"/>
  <c r="G654" i="1"/>
  <c r="G654" i="2" s="1"/>
  <c r="H654" i="1"/>
  <c r="H654" i="2" s="1"/>
  <c r="I654" i="1"/>
  <c r="I654" i="2" s="1"/>
  <c r="J654" i="1"/>
  <c r="J654" i="2" s="1"/>
  <c r="B655" i="1"/>
  <c r="B655" i="2" s="1"/>
  <c r="C655" i="1"/>
  <c r="C655" i="2" s="1"/>
  <c r="D655" i="1"/>
  <c r="D655" i="2" s="1"/>
  <c r="E655" i="1"/>
  <c r="E655" i="2" s="1"/>
  <c r="F655" i="1"/>
  <c r="F655" i="2" s="1"/>
  <c r="G655" i="1"/>
  <c r="G655" i="2" s="1"/>
  <c r="H655" i="1"/>
  <c r="H655" i="2" s="1"/>
  <c r="I655" i="1"/>
  <c r="I655" i="2" s="1"/>
  <c r="J655" i="1"/>
  <c r="J655" i="2" s="1"/>
  <c r="B656" i="1"/>
  <c r="B656" i="2" s="1"/>
  <c r="C656" i="1"/>
  <c r="C656" i="2" s="1"/>
  <c r="D656" i="1"/>
  <c r="D656" i="2" s="1"/>
  <c r="E656" i="1"/>
  <c r="E656" i="2" s="1"/>
  <c r="F656" i="1"/>
  <c r="F656" i="2" s="1"/>
  <c r="G656" i="1"/>
  <c r="G656" i="2" s="1"/>
  <c r="H656" i="1"/>
  <c r="H656" i="2" s="1"/>
  <c r="I656" i="1"/>
  <c r="I656" i="2" s="1"/>
  <c r="J656" i="1"/>
  <c r="J656" i="2" s="1"/>
  <c r="B657" i="1"/>
  <c r="B657" i="2" s="1"/>
  <c r="C657" i="1"/>
  <c r="C657" i="2" s="1"/>
  <c r="D657" i="1"/>
  <c r="D657" i="2" s="1"/>
  <c r="E657" i="1"/>
  <c r="E657" i="2" s="1"/>
  <c r="F657" i="1"/>
  <c r="F657" i="2" s="1"/>
  <c r="G657" i="1"/>
  <c r="G657" i="2" s="1"/>
  <c r="H657" i="1"/>
  <c r="H657" i="2" s="1"/>
  <c r="I657" i="1"/>
  <c r="I657" i="2" s="1"/>
  <c r="J657" i="1"/>
  <c r="J657" i="2" s="1"/>
  <c r="B658" i="1"/>
  <c r="B658" i="2" s="1"/>
  <c r="C658" i="1"/>
  <c r="C658" i="2" s="1"/>
  <c r="D658" i="1"/>
  <c r="D658" i="2" s="1"/>
  <c r="E658" i="1"/>
  <c r="E658" i="2" s="1"/>
  <c r="F658" i="1"/>
  <c r="F658" i="2" s="1"/>
  <c r="G658" i="1"/>
  <c r="G658" i="2" s="1"/>
  <c r="H658" i="1"/>
  <c r="H658" i="2" s="1"/>
  <c r="I658" i="1"/>
  <c r="I658" i="2" s="1"/>
  <c r="J658" i="1"/>
  <c r="J658" i="2" s="1"/>
  <c r="B659" i="1"/>
  <c r="B659" i="2" s="1"/>
  <c r="C659" i="1"/>
  <c r="C659" i="2" s="1"/>
  <c r="D659" i="1"/>
  <c r="D659" i="2" s="1"/>
  <c r="E659" i="1"/>
  <c r="E659" i="2" s="1"/>
  <c r="F659" i="1"/>
  <c r="F659" i="2" s="1"/>
  <c r="G659" i="1"/>
  <c r="G659" i="2" s="1"/>
  <c r="H659" i="1"/>
  <c r="H659" i="2" s="1"/>
  <c r="I659" i="1"/>
  <c r="I659" i="2" s="1"/>
  <c r="J659" i="1"/>
  <c r="J659" i="2" s="1"/>
  <c r="B660" i="1"/>
  <c r="B660" i="2" s="1"/>
  <c r="C660" i="1"/>
  <c r="C660" i="2" s="1"/>
  <c r="D660" i="1"/>
  <c r="D660" i="2" s="1"/>
  <c r="E660" i="1"/>
  <c r="E660" i="2" s="1"/>
  <c r="F660" i="1"/>
  <c r="F660" i="2" s="1"/>
  <c r="G660" i="1"/>
  <c r="G660" i="2" s="1"/>
  <c r="H660" i="1"/>
  <c r="H660" i="2" s="1"/>
  <c r="I660" i="1"/>
  <c r="I660" i="2" s="1"/>
  <c r="J660" i="1"/>
  <c r="J660" i="2" s="1"/>
  <c r="B661" i="1"/>
  <c r="B661" i="2" s="1"/>
  <c r="C661" i="1"/>
  <c r="C661" i="2" s="1"/>
  <c r="D661" i="1"/>
  <c r="D661" i="2" s="1"/>
  <c r="E661" i="1"/>
  <c r="E661" i="2" s="1"/>
  <c r="F661" i="1"/>
  <c r="F661" i="2" s="1"/>
  <c r="G661" i="1"/>
  <c r="G661" i="2" s="1"/>
  <c r="H661" i="1"/>
  <c r="H661" i="2" s="1"/>
  <c r="I661" i="1"/>
  <c r="I661" i="2" s="1"/>
  <c r="J661" i="1"/>
  <c r="J661" i="2" s="1"/>
  <c r="B662" i="1"/>
  <c r="B662" i="2" s="1"/>
  <c r="C662" i="1"/>
  <c r="C662" i="2" s="1"/>
  <c r="D662" i="1"/>
  <c r="D662" i="2" s="1"/>
  <c r="E662" i="1"/>
  <c r="E662" i="2" s="1"/>
  <c r="F662" i="1"/>
  <c r="F662" i="2" s="1"/>
  <c r="G662" i="1"/>
  <c r="G662" i="2" s="1"/>
  <c r="H662" i="1"/>
  <c r="H662" i="2" s="1"/>
  <c r="I662" i="1"/>
  <c r="I662" i="2" s="1"/>
  <c r="J662" i="1"/>
  <c r="J662" i="2" s="1"/>
  <c r="B663" i="1"/>
  <c r="B663" i="2" s="1"/>
  <c r="C663" i="1"/>
  <c r="C663" i="2" s="1"/>
  <c r="D663" i="1"/>
  <c r="D663" i="2" s="1"/>
  <c r="E663" i="1"/>
  <c r="E663" i="2" s="1"/>
  <c r="F663" i="1"/>
  <c r="F663" i="2" s="1"/>
  <c r="G663" i="1"/>
  <c r="G663" i="2" s="1"/>
  <c r="H663" i="1"/>
  <c r="H663" i="2" s="1"/>
  <c r="I663" i="1"/>
  <c r="I663" i="2" s="1"/>
  <c r="J663" i="1"/>
  <c r="J663" i="2" s="1"/>
  <c r="B664" i="1"/>
  <c r="B664" i="2" s="1"/>
  <c r="C664" i="1"/>
  <c r="C664" i="2" s="1"/>
  <c r="D664" i="1"/>
  <c r="D664" i="2" s="1"/>
  <c r="E664" i="1"/>
  <c r="E664" i="2" s="1"/>
  <c r="F664" i="1"/>
  <c r="F664" i="2" s="1"/>
  <c r="G664" i="1"/>
  <c r="G664" i="2" s="1"/>
  <c r="H664" i="1"/>
  <c r="H664" i="2" s="1"/>
  <c r="I664" i="1"/>
  <c r="I664" i="2" s="1"/>
  <c r="J664" i="1"/>
  <c r="J664" i="2" s="1"/>
  <c r="B665" i="1"/>
  <c r="B665" i="2" s="1"/>
  <c r="C665" i="1"/>
  <c r="C665" i="2" s="1"/>
  <c r="D665" i="1"/>
  <c r="D665" i="2" s="1"/>
  <c r="E665" i="1"/>
  <c r="E665" i="2" s="1"/>
  <c r="F665" i="1"/>
  <c r="F665" i="2" s="1"/>
  <c r="G665" i="1"/>
  <c r="G665" i="2" s="1"/>
  <c r="H665" i="1"/>
  <c r="H665" i="2" s="1"/>
  <c r="I665" i="1"/>
  <c r="I665" i="2" s="1"/>
  <c r="J665" i="1"/>
  <c r="J665" i="2" s="1"/>
  <c r="B666" i="1"/>
  <c r="B666" i="2" s="1"/>
  <c r="C666" i="1"/>
  <c r="C666" i="2" s="1"/>
  <c r="D666" i="1"/>
  <c r="D666" i="2" s="1"/>
  <c r="E666" i="1"/>
  <c r="E666" i="2" s="1"/>
  <c r="F666" i="1"/>
  <c r="F666" i="2" s="1"/>
  <c r="G666" i="1"/>
  <c r="G666" i="2" s="1"/>
  <c r="H666" i="1"/>
  <c r="H666" i="2" s="1"/>
  <c r="I666" i="1"/>
  <c r="I666" i="2" s="1"/>
  <c r="J666" i="1"/>
  <c r="J666" i="2" s="1"/>
  <c r="B667" i="1"/>
  <c r="B667" i="2" s="1"/>
  <c r="C667" i="1"/>
  <c r="C667" i="2" s="1"/>
  <c r="D667" i="1"/>
  <c r="D667" i="2" s="1"/>
  <c r="E667" i="1"/>
  <c r="E667" i="2" s="1"/>
  <c r="F667" i="1"/>
  <c r="F667" i="2" s="1"/>
  <c r="G667" i="1"/>
  <c r="G667" i="2" s="1"/>
  <c r="H667" i="1"/>
  <c r="H667" i="2" s="1"/>
  <c r="I667" i="1"/>
  <c r="I667" i="2" s="1"/>
  <c r="J667" i="1"/>
  <c r="J667" i="2" s="1"/>
  <c r="B668" i="1"/>
  <c r="B668" i="2" s="1"/>
  <c r="C668" i="1"/>
  <c r="C668" i="2" s="1"/>
  <c r="D668" i="1"/>
  <c r="D668" i="2" s="1"/>
  <c r="E668" i="1"/>
  <c r="E668" i="2" s="1"/>
  <c r="F668" i="1"/>
  <c r="F668" i="2" s="1"/>
  <c r="G668" i="1"/>
  <c r="G668" i="2" s="1"/>
  <c r="H668" i="1"/>
  <c r="H668" i="2" s="1"/>
  <c r="I668" i="1"/>
  <c r="I668" i="2" s="1"/>
  <c r="J668" i="1"/>
  <c r="J668" i="2" s="1"/>
  <c r="B669" i="1"/>
  <c r="B669" i="2" s="1"/>
  <c r="C669" i="1"/>
  <c r="C669" i="2" s="1"/>
  <c r="D669" i="1"/>
  <c r="D669" i="2" s="1"/>
  <c r="E669" i="1"/>
  <c r="E669" i="2" s="1"/>
  <c r="F669" i="1"/>
  <c r="F669" i="2" s="1"/>
  <c r="G669" i="1"/>
  <c r="G669" i="2" s="1"/>
  <c r="H669" i="1"/>
  <c r="H669" i="2" s="1"/>
  <c r="I669" i="1"/>
  <c r="I669" i="2" s="1"/>
  <c r="J669" i="1"/>
  <c r="J669" i="2" s="1"/>
  <c r="B670" i="1"/>
  <c r="B670" i="2" s="1"/>
  <c r="C670" i="1"/>
  <c r="C670" i="2" s="1"/>
  <c r="D670" i="1"/>
  <c r="D670" i="2" s="1"/>
  <c r="E670" i="1"/>
  <c r="E670" i="2" s="1"/>
  <c r="F670" i="1"/>
  <c r="F670" i="2" s="1"/>
  <c r="G670" i="1"/>
  <c r="G670" i="2" s="1"/>
  <c r="H670" i="1"/>
  <c r="H670" i="2" s="1"/>
  <c r="I670" i="1"/>
  <c r="I670" i="2" s="1"/>
  <c r="J670" i="1"/>
  <c r="J670" i="2" s="1"/>
  <c r="B671" i="1"/>
  <c r="B671" i="2" s="1"/>
  <c r="C671" i="1"/>
  <c r="C671" i="2" s="1"/>
  <c r="D671" i="1"/>
  <c r="D671" i="2" s="1"/>
  <c r="E671" i="1"/>
  <c r="E671" i="2" s="1"/>
  <c r="F671" i="1"/>
  <c r="F671" i="2" s="1"/>
  <c r="G671" i="1"/>
  <c r="G671" i="2" s="1"/>
  <c r="H671" i="1"/>
  <c r="H671" i="2" s="1"/>
  <c r="I671" i="1"/>
  <c r="I671" i="2" s="1"/>
  <c r="J671" i="1"/>
  <c r="J671" i="2" s="1"/>
  <c r="B672" i="1"/>
  <c r="B672" i="2" s="1"/>
  <c r="C672" i="1"/>
  <c r="C672" i="2" s="1"/>
  <c r="D672" i="1"/>
  <c r="D672" i="2" s="1"/>
  <c r="E672" i="1"/>
  <c r="E672" i="2" s="1"/>
  <c r="F672" i="1"/>
  <c r="F672" i="2" s="1"/>
  <c r="G672" i="1"/>
  <c r="G672" i="2" s="1"/>
  <c r="H672" i="1"/>
  <c r="H672" i="2" s="1"/>
  <c r="I672" i="1"/>
  <c r="I672" i="2" s="1"/>
  <c r="J672" i="1"/>
  <c r="J672" i="2" s="1"/>
  <c r="B673" i="1"/>
  <c r="B673" i="2" s="1"/>
  <c r="C673" i="1"/>
  <c r="C673" i="2" s="1"/>
  <c r="D673" i="1"/>
  <c r="D673" i="2" s="1"/>
  <c r="E673" i="1"/>
  <c r="E673" i="2" s="1"/>
  <c r="F673" i="1"/>
  <c r="F673" i="2" s="1"/>
  <c r="G673" i="1"/>
  <c r="G673" i="2" s="1"/>
  <c r="H673" i="1"/>
  <c r="H673" i="2" s="1"/>
  <c r="I673" i="1"/>
  <c r="I673" i="2" s="1"/>
  <c r="J673" i="1"/>
  <c r="J673" i="2" s="1"/>
  <c r="B674" i="1"/>
  <c r="B674" i="2" s="1"/>
  <c r="C674" i="1"/>
  <c r="C674" i="2" s="1"/>
  <c r="D674" i="1"/>
  <c r="D674" i="2" s="1"/>
  <c r="E674" i="1"/>
  <c r="E674" i="2" s="1"/>
  <c r="F674" i="1"/>
  <c r="F674" i="2" s="1"/>
  <c r="G674" i="1"/>
  <c r="G674" i="2" s="1"/>
  <c r="H674" i="1"/>
  <c r="H674" i="2" s="1"/>
  <c r="I674" i="1"/>
  <c r="I674" i="2" s="1"/>
  <c r="J674" i="1"/>
  <c r="J674" i="2" s="1"/>
  <c r="B675" i="1"/>
  <c r="B675" i="2" s="1"/>
  <c r="C675" i="1"/>
  <c r="C675" i="2" s="1"/>
  <c r="D675" i="1"/>
  <c r="D675" i="2" s="1"/>
  <c r="E675" i="1"/>
  <c r="E675" i="2" s="1"/>
  <c r="F675" i="1"/>
  <c r="F675" i="2" s="1"/>
  <c r="G675" i="1"/>
  <c r="G675" i="2" s="1"/>
  <c r="H675" i="1"/>
  <c r="H675" i="2" s="1"/>
  <c r="I675" i="1"/>
  <c r="I675" i="2" s="1"/>
  <c r="J675" i="1"/>
  <c r="J675" i="2" s="1"/>
  <c r="B676" i="1"/>
  <c r="B676" i="2" s="1"/>
  <c r="C676" i="1"/>
  <c r="C676" i="2" s="1"/>
  <c r="D676" i="1"/>
  <c r="D676" i="2" s="1"/>
  <c r="E676" i="1"/>
  <c r="E676" i="2" s="1"/>
  <c r="F676" i="1"/>
  <c r="F676" i="2" s="1"/>
  <c r="G676" i="1"/>
  <c r="G676" i="2" s="1"/>
  <c r="H676" i="1"/>
  <c r="H676" i="2" s="1"/>
  <c r="I676" i="1"/>
  <c r="I676" i="2" s="1"/>
  <c r="J676" i="1"/>
  <c r="J676" i="2" s="1"/>
  <c r="B677" i="1"/>
  <c r="B677" i="2" s="1"/>
  <c r="C677" i="1"/>
  <c r="C677" i="2" s="1"/>
  <c r="D677" i="1"/>
  <c r="D677" i="2" s="1"/>
  <c r="E677" i="1"/>
  <c r="E677" i="2" s="1"/>
  <c r="F677" i="1"/>
  <c r="F677" i="2" s="1"/>
  <c r="G677" i="1"/>
  <c r="G677" i="2" s="1"/>
  <c r="H677" i="1"/>
  <c r="H677" i="2" s="1"/>
  <c r="I677" i="1"/>
  <c r="I677" i="2" s="1"/>
  <c r="J677" i="1"/>
  <c r="J677" i="2" s="1"/>
  <c r="B678" i="1"/>
  <c r="B678" i="2" s="1"/>
  <c r="C678" i="1"/>
  <c r="C678" i="2" s="1"/>
  <c r="D678" i="1"/>
  <c r="D678" i="2" s="1"/>
  <c r="E678" i="1"/>
  <c r="E678" i="2" s="1"/>
  <c r="F678" i="1"/>
  <c r="F678" i="2" s="1"/>
  <c r="G678" i="1"/>
  <c r="G678" i="2" s="1"/>
  <c r="H678" i="1"/>
  <c r="H678" i="2" s="1"/>
  <c r="I678" i="1"/>
  <c r="I678" i="2" s="1"/>
  <c r="J678" i="1"/>
  <c r="J678" i="2" s="1"/>
  <c r="B679" i="1"/>
  <c r="B679" i="2" s="1"/>
  <c r="C679" i="1"/>
  <c r="C679" i="2" s="1"/>
  <c r="D679" i="1"/>
  <c r="D679" i="2" s="1"/>
  <c r="E679" i="1"/>
  <c r="E679" i="2" s="1"/>
  <c r="F679" i="1"/>
  <c r="F679" i="2" s="1"/>
  <c r="G679" i="1"/>
  <c r="G679" i="2" s="1"/>
  <c r="H679" i="1"/>
  <c r="H679" i="2" s="1"/>
  <c r="I679" i="1"/>
  <c r="I679" i="2" s="1"/>
  <c r="J679" i="1"/>
  <c r="J679" i="2" s="1"/>
  <c r="B680" i="1"/>
  <c r="B680" i="2" s="1"/>
  <c r="C680" i="1"/>
  <c r="C680" i="2" s="1"/>
  <c r="D680" i="1"/>
  <c r="D680" i="2" s="1"/>
  <c r="E680" i="1"/>
  <c r="E680" i="2" s="1"/>
  <c r="F680" i="1"/>
  <c r="F680" i="2" s="1"/>
  <c r="G680" i="1"/>
  <c r="G680" i="2" s="1"/>
  <c r="H680" i="1"/>
  <c r="H680" i="2" s="1"/>
  <c r="I680" i="1"/>
  <c r="I680" i="2" s="1"/>
  <c r="J680" i="1"/>
  <c r="J680" i="2" s="1"/>
  <c r="B681" i="1"/>
  <c r="B681" i="2" s="1"/>
  <c r="C681" i="1"/>
  <c r="C681" i="2" s="1"/>
  <c r="D681" i="1"/>
  <c r="D681" i="2" s="1"/>
  <c r="E681" i="1"/>
  <c r="E681" i="2" s="1"/>
  <c r="F681" i="1"/>
  <c r="F681" i="2" s="1"/>
  <c r="G681" i="1"/>
  <c r="G681" i="2" s="1"/>
  <c r="H681" i="1"/>
  <c r="H681" i="2" s="1"/>
  <c r="I681" i="1"/>
  <c r="I681" i="2" s="1"/>
  <c r="J681" i="1"/>
  <c r="J681" i="2" s="1"/>
  <c r="B682" i="1"/>
  <c r="B682" i="2" s="1"/>
  <c r="C682" i="1"/>
  <c r="C682" i="2" s="1"/>
  <c r="D682" i="1"/>
  <c r="D682" i="2" s="1"/>
  <c r="E682" i="1"/>
  <c r="E682" i="2" s="1"/>
  <c r="F682" i="1"/>
  <c r="F682" i="2" s="1"/>
  <c r="G682" i="1"/>
  <c r="G682" i="2" s="1"/>
  <c r="H682" i="1"/>
  <c r="H682" i="2" s="1"/>
  <c r="I682" i="1"/>
  <c r="I682" i="2" s="1"/>
  <c r="J682" i="1"/>
  <c r="J682" i="2" s="1"/>
  <c r="B683" i="1"/>
  <c r="B683" i="2" s="1"/>
  <c r="C683" i="1"/>
  <c r="C683" i="2" s="1"/>
  <c r="D683" i="1"/>
  <c r="D683" i="2" s="1"/>
  <c r="E683" i="1"/>
  <c r="E683" i="2" s="1"/>
  <c r="F683" i="1"/>
  <c r="F683" i="2" s="1"/>
  <c r="G683" i="1"/>
  <c r="G683" i="2" s="1"/>
  <c r="H683" i="1"/>
  <c r="H683" i="2" s="1"/>
  <c r="I683" i="1"/>
  <c r="I683" i="2" s="1"/>
  <c r="J683" i="1"/>
  <c r="J683" i="2" s="1"/>
  <c r="B684" i="1"/>
  <c r="B684" i="2" s="1"/>
  <c r="C684" i="1"/>
  <c r="C684" i="2" s="1"/>
  <c r="D684" i="1"/>
  <c r="D684" i="2" s="1"/>
  <c r="E684" i="1"/>
  <c r="E684" i="2" s="1"/>
  <c r="F684" i="1"/>
  <c r="F684" i="2" s="1"/>
  <c r="G684" i="1"/>
  <c r="G684" i="2" s="1"/>
  <c r="H684" i="1"/>
  <c r="H684" i="2" s="1"/>
  <c r="I684" i="1"/>
  <c r="I684" i="2" s="1"/>
  <c r="J684" i="1"/>
  <c r="J684" i="2" s="1"/>
  <c r="B685" i="1"/>
  <c r="B685" i="2" s="1"/>
  <c r="C685" i="1"/>
  <c r="C685" i="2" s="1"/>
  <c r="D685" i="1"/>
  <c r="D685" i="2" s="1"/>
  <c r="E685" i="1"/>
  <c r="E685" i="2" s="1"/>
  <c r="F685" i="1"/>
  <c r="F685" i="2" s="1"/>
  <c r="G685" i="1"/>
  <c r="G685" i="2" s="1"/>
  <c r="H685" i="1"/>
  <c r="H685" i="2" s="1"/>
  <c r="I685" i="1"/>
  <c r="I685" i="2" s="1"/>
  <c r="J685" i="1"/>
  <c r="J685" i="2" s="1"/>
  <c r="B686" i="1"/>
  <c r="B686" i="2" s="1"/>
  <c r="C686" i="1"/>
  <c r="C686" i="2" s="1"/>
  <c r="D686" i="1"/>
  <c r="D686" i="2" s="1"/>
  <c r="E686" i="1"/>
  <c r="E686" i="2" s="1"/>
  <c r="F686" i="1"/>
  <c r="F686" i="2" s="1"/>
  <c r="G686" i="1"/>
  <c r="G686" i="2" s="1"/>
  <c r="H686" i="1"/>
  <c r="H686" i="2" s="1"/>
  <c r="I686" i="1"/>
  <c r="I686" i="2" s="1"/>
  <c r="J686" i="1"/>
  <c r="J686" i="2" s="1"/>
  <c r="B687" i="1"/>
  <c r="B687" i="2" s="1"/>
  <c r="C687" i="1"/>
  <c r="C687" i="2" s="1"/>
  <c r="D687" i="1"/>
  <c r="D687" i="2" s="1"/>
  <c r="E687" i="1"/>
  <c r="E687" i="2" s="1"/>
  <c r="F687" i="1"/>
  <c r="F687" i="2" s="1"/>
  <c r="G687" i="1"/>
  <c r="G687" i="2" s="1"/>
  <c r="H687" i="1"/>
  <c r="H687" i="2" s="1"/>
  <c r="I687" i="1"/>
  <c r="I687" i="2" s="1"/>
  <c r="J687" i="1"/>
  <c r="J687" i="2" s="1"/>
  <c r="B688" i="1"/>
  <c r="B688" i="2" s="1"/>
  <c r="C688" i="1"/>
  <c r="C688" i="2" s="1"/>
  <c r="D688" i="1"/>
  <c r="D688" i="2" s="1"/>
  <c r="E688" i="1"/>
  <c r="E688" i="2" s="1"/>
  <c r="F688" i="1"/>
  <c r="F688" i="2" s="1"/>
  <c r="G688" i="1"/>
  <c r="G688" i="2" s="1"/>
  <c r="H688" i="1"/>
  <c r="H688" i="2" s="1"/>
  <c r="I688" i="1"/>
  <c r="I688" i="2" s="1"/>
  <c r="J688" i="1"/>
  <c r="J688" i="2" s="1"/>
  <c r="B689" i="1"/>
  <c r="B689" i="2" s="1"/>
  <c r="C689" i="1"/>
  <c r="C689" i="2" s="1"/>
  <c r="D689" i="1"/>
  <c r="D689" i="2" s="1"/>
  <c r="E689" i="1"/>
  <c r="E689" i="2" s="1"/>
  <c r="F689" i="1"/>
  <c r="F689" i="2" s="1"/>
  <c r="G689" i="1"/>
  <c r="G689" i="2" s="1"/>
  <c r="H689" i="1"/>
  <c r="H689" i="2" s="1"/>
  <c r="I689" i="1"/>
  <c r="I689" i="2" s="1"/>
  <c r="J689" i="1"/>
  <c r="J689" i="2" s="1"/>
  <c r="B690" i="1"/>
  <c r="B690" i="2" s="1"/>
  <c r="C690" i="1"/>
  <c r="C690" i="2" s="1"/>
  <c r="D690" i="1"/>
  <c r="D690" i="2" s="1"/>
  <c r="E690" i="1"/>
  <c r="E690" i="2" s="1"/>
  <c r="F690" i="1"/>
  <c r="F690" i="2" s="1"/>
  <c r="G690" i="1"/>
  <c r="G690" i="2" s="1"/>
  <c r="H690" i="1"/>
  <c r="H690" i="2" s="1"/>
  <c r="I690" i="1"/>
  <c r="I690" i="2" s="1"/>
  <c r="J690" i="1"/>
  <c r="J690" i="2" s="1"/>
  <c r="B691" i="1"/>
  <c r="B691" i="2" s="1"/>
  <c r="C691" i="1"/>
  <c r="C691" i="2" s="1"/>
  <c r="D691" i="1"/>
  <c r="D691" i="2" s="1"/>
  <c r="E691" i="1"/>
  <c r="E691" i="2" s="1"/>
  <c r="F691" i="1"/>
  <c r="F691" i="2" s="1"/>
  <c r="G691" i="1"/>
  <c r="G691" i="2" s="1"/>
  <c r="H691" i="1"/>
  <c r="H691" i="2" s="1"/>
  <c r="I691" i="1"/>
  <c r="I691" i="2" s="1"/>
  <c r="J691" i="1"/>
  <c r="J691" i="2" s="1"/>
  <c r="B692" i="1"/>
  <c r="B692" i="2" s="1"/>
  <c r="C692" i="1"/>
  <c r="C692" i="2" s="1"/>
  <c r="D692" i="1"/>
  <c r="D692" i="2" s="1"/>
  <c r="E692" i="1"/>
  <c r="E692" i="2" s="1"/>
  <c r="F692" i="1"/>
  <c r="F692" i="2" s="1"/>
  <c r="G692" i="1"/>
  <c r="G692" i="2" s="1"/>
  <c r="H692" i="1"/>
  <c r="H692" i="2" s="1"/>
  <c r="I692" i="1"/>
  <c r="I692" i="2" s="1"/>
  <c r="J692" i="1"/>
  <c r="J692" i="2" s="1"/>
  <c r="B693" i="1"/>
  <c r="B693" i="2" s="1"/>
  <c r="C693" i="1"/>
  <c r="C693" i="2" s="1"/>
  <c r="D693" i="1"/>
  <c r="D693" i="2" s="1"/>
  <c r="E693" i="1"/>
  <c r="E693" i="2" s="1"/>
  <c r="F693" i="1"/>
  <c r="F693" i="2" s="1"/>
  <c r="G693" i="1"/>
  <c r="G693" i="2" s="1"/>
  <c r="H693" i="1"/>
  <c r="H693" i="2" s="1"/>
  <c r="I693" i="1"/>
  <c r="I693" i="2" s="1"/>
  <c r="J693" i="1"/>
  <c r="J693" i="2" s="1"/>
  <c r="B694" i="1"/>
  <c r="B694" i="2" s="1"/>
  <c r="C694" i="1"/>
  <c r="C694" i="2" s="1"/>
  <c r="D694" i="1"/>
  <c r="D694" i="2" s="1"/>
  <c r="E694" i="1"/>
  <c r="E694" i="2" s="1"/>
  <c r="F694" i="1"/>
  <c r="F694" i="2" s="1"/>
  <c r="G694" i="1"/>
  <c r="G694" i="2" s="1"/>
  <c r="H694" i="1"/>
  <c r="H694" i="2" s="1"/>
  <c r="I694" i="1"/>
  <c r="I694" i="2" s="1"/>
  <c r="J694" i="1"/>
  <c r="J694" i="2" s="1"/>
  <c r="B695" i="1"/>
  <c r="B695" i="2" s="1"/>
  <c r="C695" i="1"/>
  <c r="C695" i="2" s="1"/>
  <c r="D695" i="1"/>
  <c r="D695" i="2" s="1"/>
  <c r="E695" i="1"/>
  <c r="E695" i="2" s="1"/>
  <c r="F695" i="1"/>
  <c r="F695" i="2" s="1"/>
  <c r="G695" i="1"/>
  <c r="G695" i="2" s="1"/>
  <c r="H695" i="1"/>
  <c r="H695" i="2" s="1"/>
  <c r="I695" i="1"/>
  <c r="I695" i="2" s="1"/>
  <c r="J695" i="1"/>
  <c r="J695" i="2" s="1"/>
  <c r="B696" i="1"/>
  <c r="B696" i="2" s="1"/>
  <c r="C696" i="1"/>
  <c r="C696" i="2" s="1"/>
  <c r="D696" i="1"/>
  <c r="D696" i="2" s="1"/>
  <c r="E696" i="1"/>
  <c r="E696" i="2" s="1"/>
  <c r="F696" i="1"/>
  <c r="F696" i="2" s="1"/>
  <c r="G696" i="1"/>
  <c r="G696" i="2" s="1"/>
  <c r="H696" i="1"/>
  <c r="H696" i="2" s="1"/>
  <c r="I696" i="1"/>
  <c r="I696" i="2" s="1"/>
  <c r="J696" i="1"/>
  <c r="J696" i="2" s="1"/>
  <c r="B697" i="1"/>
  <c r="B697" i="2" s="1"/>
  <c r="C697" i="1"/>
  <c r="C697" i="2" s="1"/>
  <c r="D697" i="1"/>
  <c r="D697" i="2" s="1"/>
  <c r="E697" i="1"/>
  <c r="E697" i="2" s="1"/>
  <c r="F697" i="1"/>
  <c r="F697" i="2" s="1"/>
  <c r="G697" i="1"/>
  <c r="G697" i="2" s="1"/>
  <c r="H697" i="1"/>
  <c r="H697" i="2" s="1"/>
  <c r="I697" i="1"/>
  <c r="I697" i="2" s="1"/>
  <c r="J697" i="1"/>
  <c r="J697" i="2" s="1"/>
  <c r="B698" i="1"/>
  <c r="B698" i="2" s="1"/>
  <c r="C698" i="1"/>
  <c r="C698" i="2" s="1"/>
  <c r="D698" i="1"/>
  <c r="D698" i="2" s="1"/>
  <c r="E698" i="1"/>
  <c r="E698" i="2" s="1"/>
  <c r="F698" i="1"/>
  <c r="F698" i="2" s="1"/>
  <c r="G698" i="1"/>
  <c r="G698" i="2" s="1"/>
  <c r="H698" i="1"/>
  <c r="H698" i="2" s="1"/>
  <c r="I698" i="1"/>
  <c r="I698" i="2" s="1"/>
  <c r="J698" i="1"/>
  <c r="J698" i="2" s="1"/>
  <c r="B699" i="1"/>
  <c r="B699" i="2" s="1"/>
  <c r="C699" i="1"/>
  <c r="C699" i="2" s="1"/>
  <c r="D699" i="1"/>
  <c r="D699" i="2" s="1"/>
  <c r="E699" i="1"/>
  <c r="E699" i="2" s="1"/>
  <c r="F699" i="1"/>
  <c r="F699" i="2" s="1"/>
  <c r="G699" i="1"/>
  <c r="G699" i="2" s="1"/>
  <c r="H699" i="1"/>
  <c r="H699" i="2" s="1"/>
  <c r="I699" i="1"/>
  <c r="I699" i="2" s="1"/>
  <c r="J699" i="1"/>
  <c r="J699" i="2" s="1"/>
  <c r="B700" i="1"/>
  <c r="B700" i="2" s="1"/>
  <c r="C700" i="1"/>
  <c r="C700" i="2" s="1"/>
  <c r="D700" i="1"/>
  <c r="D700" i="2" s="1"/>
  <c r="E700" i="1"/>
  <c r="E700" i="2" s="1"/>
  <c r="F700" i="1"/>
  <c r="F700" i="2" s="1"/>
  <c r="G700" i="1"/>
  <c r="G700" i="2" s="1"/>
  <c r="H700" i="1"/>
  <c r="H700" i="2" s="1"/>
  <c r="I700" i="1"/>
  <c r="I700" i="2" s="1"/>
  <c r="J700" i="1"/>
  <c r="J700" i="2" s="1"/>
  <c r="B701" i="1"/>
  <c r="B701" i="2" s="1"/>
  <c r="C701" i="1"/>
  <c r="C701" i="2" s="1"/>
  <c r="D701" i="1"/>
  <c r="D701" i="2" s="1"/>
  <c r="E701" i="1"/>
  <c r="E701" i="2" s="1"/>
  <c r="F701" i="1"/>
  <c r="F701" i="2" s="1"/>
  <c r="G701" i="1"/>
  <c r="G701" i="2" s="1"/>
  <c r="H701" i="1"/>
  <c r="H701" i="2" s="1"/>
  <c r="I701" i="1"/>
  <c r="I701" i="2" s="1"/>
  <c r="J701" i="1"/>
  <c r="J701" i="2" s="1"/>
  <c r="B702" i="1"/>
  <c r="B702" i="2" s="1"/>
  <c r="C702" i="1"/>
  <c r="C702" i="2" s="1"/>
  <c r="D702" i="1"/>
  <c r="D702" i="2" s="1"/>
  <c r="E702" i="1"/>
  <c r="E702" i="2" s="1"/>
  <c r="F702" i="1"/>
  <c r="F702" i="2" s="1"/>
  <c r="G702" i="1"/>
  <c r="G702" i="2" s="1"/>
  <c r="H702" i="1"/>
  <c r="H702" i="2" s="1"/>
  <c r="I702" i="1"/>
  <c r="I702" i="2" s="1"/>
  <c r="J702" i="1"/>
  <c r="J702" i="2" s="1"/>
  <c r="B703" i="1"/>
  <c r="B703" i="2" s="1"/>
  <c r="C703" i="1"/>
  <c r="C703" i="2" s="1"/>
  <c r="D703" i="1"/>
  <c r="D703" i="2" s="1"/>
  <c r="E703" i="1"/>
  <c r="E703" i="2" s="1"/>
  <c r="F703" i="1"/>
  <c r="F703" i="2" s="1"/>
  <c r="G703" i="1"/>
  <c r="G703" i="2" s="1"/>
  <c r="H703" i="1"/>
  <c r="H703" i="2" s="1"/>
  <c r="I703" i="1"/>
  <c r="I703" i="2" s="1"/>
  <c r="J703" i="1"/>
  <c r="J703" i="2" s="1"/>
  <c r="B704" i="1"/>
  <c r="B704" i="2" s="1"/>
  <c r="C704" i="1"/>
  <c r="C704" i="2" s="1"/>
  <c r="D704" i="1"/>
  <c r="D704" i="2" s="1"/>
  <c r="E704" i="1"/>
  <c r="E704" i="2" s="1"/>
  <c r="F704" i="1"/>
  <c r="F704" i="2" s="1"/>
  <c r="G704" i="1"/>
  <c r="G704" i="2" s="1"/>
  <c r="H704" i="1"/>
  <c r="H704" i="2" s="1"/>
  <c r="I704" i="1"/>
  <c r="I704" i="2" s="1"/>
  <c r="J704" i="1"/>
  <c r="J704" i="2" s="1"/>
  <c r="B705" i="1"/>
  <c r="B705" i="2" s="1"/>
  <c r="C705" i="1"/>
  <c r="C705" i="2" s="1"/>
  <c r="D705" i="1"/>
  <c r="D705" i="2" s="1"/>
  <c r="E705" i="1"/>
  <c r="E705" i="2" s="1"/>
  <c r="F705" i="1"/>
  <c r="F705" i="2" s="1"/>
  <c r="G705" i="1"/>
  <c r="G705" i="2" s="1"/>
  <c r="H705" i="1"/>
  <c r="H705" i="2" s="1"/>
  <c r="I705" i="1"/>
  <c r="I705" i="2" s="1"/>
  <c r="J705" i="1"/>
  <c r="J705" i="2" s="1"/>
  <c r="B706" i="1"/>
  <c r="B706" i="2" s="1"/>
  <c r="C706" i="1"/>
  <c r="C706" i="2" s="1"/>
  <c r="D706" i="1"/>
  <c r="D706" i="2" s="1"/>
  <c r="E706" i="1"/>
  <c r="E706" i="2" s="1"/>
  <c r="F706" i="1"/>
  <c r="F706" i="2" s="1"/>
  <c r="G706" i="1"/>
  <c r="G706" i="2" s="1"/>
  <c r="H706" i="1"/>
  <c r="H706" i="2" s="1"/>
  <c r="I706" i="1"/>
  <c r="I706" i="2" s="1"/>
  <c r="J706" i="1"/>
  <c r="J706" i="2" s="1"/>
  <c r="B707" i="1"/>
  <c r="B707" i="2" s="1"/>
  <c r="C707" i="1"/>
  <c r="C707" i="2" s="1"/>
  <c r="D707" i="1"/>
  <c r="D707" i="2" s="1"/>
  <c r="E707" i="1"/>
  <c r="E707" i="2" s="1"/>
  <c r="F707" i="1"/>
  <c r="F707" i="2" s="1"/>
  <c r="G707" i="1"/>
  <c r="G707" i="2" s="1"/>
  <c r="H707" i="1"/>
  <c r="H707" i="2" s="1"/>
  <c r="I707" i="1"/>
  <c r="I707" i="2" s="1"/>
  <c r="J707" i="1"/>
  <c r="J707" i="2" s="1"/>
  <c r="B708" i="1"/>
  <c r="B708" i="2" s="1"/>
  <c r="C708" i="1"/>
  <c r="C708" i="2" s="1"/>
  <c r="D708" i="1"/>
  <c r="D708" i="2" s="1"/>
  <c r="E708" i="1"/>
  <c r="E708" i="2" s="1"/>
  <c r="F708" i="1"/>
  <c r="F708" i="2" s="1"/>
  <c r="G708" i="1"/>
  <c r="G708" i="2" s="1"/>
  <c r="H708" i="1"/>
  <c r="H708" i="2" s="1"/>
  <c r="I708" i="1"/>
  <c r="I708" i="2" s="1"/>
  <c r="J708" i="1"/>
  <c r="J708" i="2" s="1"/>
  <c r="B709" i="1"/>
  <c r="B709" i="2" s="1"/>
  <c r="C709" i="1"/>
  <c r="C709" i="2" s="1"/>
  <c r="D709" i="1"/>
  <c r="D709" i="2" s="1"/>
  <c r="E709" i="1"/>
  <c r="E709" i="2" s="1"/>
  <c r="F709" i="1"/>
  <c r="F709" i="2" s="1"/>
  <c r="G709" i="1"/>
  <c r="G709" i="2" s="1"/>
  <c r="H709" i="1"/>
  <c r="H709" i="2" s="1"/>
  <c r="I709" i="1"/>
  <c r="I709" i="2" s="1"/>
  <c r="J709" i="1"/>
  <c r="J709" i="2" s="1"/>
  <c r="B710" i="1"/>
  <c r="B710" i="2" s="1"/>
  <c r="C710" i="1"/>
  <c r="C710" i="2" s="1"/>
  <c r="D710" i="1"/>
  <c r="D710" i="2" s="1"/>
  <c r="E710" i="1"/>
  <c r="E710" i="2" s="1"/>
  <c r="F710" i="1"/>
  <c r="F710" i="2" s="1"/>
  <c r="G710" i="1"/>
  <c r="G710" i="2" s="1"/>
  <c r="H710" i="1"/>
  <c r="H710" i="2" s="1"/>
  <c r="I710" i="1"/>
  <c r="I710" i="2" s="1"/>
  <c r="J710" i="1"/>
  <c r="J710" i="2" s="1"/>
  <c r="B711" i="1"/>
  <c r="B711" i="2" s="1"/>
  <c r="C711" i="1"/>
  <c r="C711" i="2" s="1"/>
  <c r="D711" i="1"/>
  <c r="D711" i="2" s="1"/>
  <c r="E711" i="1"/>
  <c r="E711" i="2" s="1"/>
  <c r="F711" i="1"/>
  <c r="F711" i="2" s="1"/>
  <c r="G711" i="1"/>
  <c r="G711" i="2" s="1"/>
  <c r="H711" i="1"/>
  <c r="H711" i="2" s="1"/>
  <c r="I711" i="1"/>
  <c r="I711" i="2" s="1"/>
  <c r="J711" i="1"/>
  <c r="J711" i="2" s="1"/>
  <c r="B712" i="1"/>
  <c r="B712" i="2" s="1"/>
  <c r="C712" i="1"/>
  <c r="C712" i="2" s="1"/>
  <c r="D712" i="1"/>
  <c r="D712" i="2" s="1"/>
  <c r="E712" i="1"/>
  <c r="E712" i="2" s="1"/>
  <c r="F712" i="1"/>
  <c r="F712" i="2" s="1"/>
  <c r="G712" i="1"/>
  <c r="G712" i="2" s="1"/>
  <c r="H712" i="1"/>
  <c r="H712" i="2" s="1"/>
  <c r="I712" i="1"/>
  <c r="I712" i="2" s="1"/>
  <c r="J712" i="1"/>
  <c r="J712" i="2" s="1"/>
  <c r="B713" i="1"/>
  <c r="B713" i="2" s="1"/>
  <c r="C713" i="1"/>
  <c r="C713" i="2" s="1"/>
  <c r="D713" i="1"/>
  <c r="D713" i="2" s="1"/>
  <c r="E713" i="1"/>
  <c r="E713" i="2" s="1"/>
  <c r="F713" i="1"/>
  <c r="F713" i="2" s="1"/>
  <c r="G713" i="1"/>
  <c r="G713" i="2" s="1"/>
  <c r="H713" i="1"/>
  <c r="H713" i="2" s="1"/>
  <c r="I713" i="1"/>
  <c r="I713" i="2" s="1"/>
  <c r="J713" i="1"/>
  <c r="J713" i="2" s="1"/>
  <c r="B714" i="1"/>
  <c r="B714" i="2" s="1"/>
  <c r="C714" i="1"/>
  <c r="C714" i="2" s="1"/>
  <c r="D714" i="1"/>
  <c r="D714" i="2" s="1"/>
  <c r="E714" i="1"/>
  <c r="E714" i="2" s="1"/>
  <c r="F714" i="1"/>
  <c r="F714" i="2" s="1"/>
  <c r="G714" i="1"/>
  <c r="G714" i="2" s="1"/>
  <c r="H714" i="1"/>
  <c r="H714" i="2" s="1"/>
  <c r="I714" i="1"/>
  <c r="I714" i="2" s="1"/>
  <c r="J714" i="1"/>
  <c r="J714" i="2" s="1"/>
  <c r="B715" i="1"/>
  <c r="B715" i="2" s="1"/>
  <c r="C715" i="1"/>
  <c r="C715" i="2" s="1"/>
  <c r="D715" i="1"/>
  <c r="D715" i="2" s="1"/>
  <c r="E715" i="1"/>
  <c r="E715" i="2" s="1"/>
  <c r="F715" i="1"/>
  <c r="F715" i="2" s="1"/>
  <c r="G715" i="1"/>
  <c r="G715" i="2" s="1"/>
  <c r="H715" i="1"/>
  <c r="H715" i="2" s="1"/>
  <c r="I715" i="1"/>
  <c r="I715" i="2" s="1"/>
  <c r="J715" i="1"/>
  <c r="J715" i="2" s="1"/>
  <c r="B716" i="1"/>
  <c r="B716" i="2" s="1"/>
  <c r="C716" i="1"/>
  <c r="C716" i="2" s="1"/>
  <c r="D716" i="1"/>
  <c r="D716" i="2" s="1"/>
  <c r="E716" i="1"/>
  <c r="E716" i="2" s="1"/>
  <c r="F716" i="1"/>
  <c r="F716" i="2" s="1"/>
  <c r="G716" i="1"/>
  <c r="G716" i="2" s="1"/>
  <c r="H716" i="1"/>
  <c r="H716" i="2" s="1"/>
  <c r="I716" i="1"/>
  <c r="I716" i="2" s="1"/>
  <c r="J716" i="1"/>
  <c r="J716" i="2" s="1"/>
  <c r="B717" i="1"/>
  <c r="B717" i="2" s="1"/>
  <c r="C717" i="1"/>
  <c r="C717" i="2" s="1"/>
  <c r="D717" i="1"/>
  <c r="D717" i="2" s="1"/>
  <c r="E717" i="1"/>
  <c r="E717" i="2" s="1"/>
  <c r="F717" i="1"/>
  <c r="F717" i="2" s="1"/>
  <c r="G717" i="1"/>
  <c r="G717" i="2" s="1"/>
  <c r="H717" i="1"/>
  <c r="H717" i="2" s="1"/>
  <c r="I717" i="1"/>
  <c r="I717" i="2" s="1"/>
  <c r="J717" i="1"/>
  <c r="J717" i="2" s="1"/>
  <c r="B718" i="1"/>
  <c r="B718" i="2" s="1"/>
  <c r="C718" i="1"/>
  <c r="C718" i="2" s="1"/>
  <c r="D718" i="1"/>
  <c r="D718" i="2" s="1"/>
  <c r="E718" i="1"/>
  <c r="E718" i="2" s="1"/>
  <c r="F718" i="1"/>
  <c r="F718" i="2" s="1"/>
  <c r="G718" i="1"/>
  <c r="G718" i="2" s="1"/>
  <c r="H718" i="1"/>
  <c r="H718" i="2" s="1"/>
  <c r="I718" i="1"/>
  <c r="I718" i="2" s="1"/>
  <c r="J718" i="1"/>
  <c r="J718" i="2" s="1"/>
  <c r="B719" i="1"/>
  <c r="B719" i="2" s="1"/>
  <c r="C719" i="1"/>
  <c r="C719" i="2" s="1"/>
  <c r="D719" i="1"/>
  <c r="D719" i="2" s="1"/>
  <c r="E719" i="1"/>
  <c r="E719" i="2" s="1"/>
  <c r="F719" i="1"/>
  <c r="F719" i="2" s="1"/>
  <c r="G719" i="1"/>
  <c r="G719" i="2" s="1"/>
  <c r="H719" i="1"/>
  <c r="H719" i="2" s="1"/>
  <c r="I719" i="1"/>
  <c r="I719" i="2" s="1"/>
  <c r="J719" i="1"/>
  <c r="J719" i="2" s="1"/>
  <c r="B720" i="1"/>
  <c r="B720" i="2" s="1"/>
  <c r="C720" i="1"/>
  <c r="C720" i="2" s="1"/>
  <c r="D720" i="1"/>
  <c r="D720" i="2" s="1"/>
  <c r="E720" i="1"/>
  <c r="E720" i="2" s="1"/>
  <c r="F720" i="1"/>
  <c r="F720" i="2" s="1"/>
  <c r="G720" i="1"/>
  <c r="G720" i="2" s="1"/>
  <c r="H720" i="1"/>
  <c r="H720" i="2" s="1"/>
  <c r="I720" i="1"/>
  <c r="I720" i="2" s="1"/>
  <c r="J720" i="1"/>
  <c r="J720" i="2" s="1"/>
  <c r="B721" i="1"/>
  <c r="B721" i="2" s="1"/>
  <c r="C721" i="1"/>
  <c r="C721" i="2" s="1"/>
  <c r="D721" i="1"/>
  <c r="D721" i="2" s="1"/>
  <c r="E721" i="1"/>
  <c r="E721" i="2" s="1"/>
  <c r="F721" i="1"/>
  <c r="F721" i="2" s="1"/>
  <c r="G721" i="1"/>
  <c r="G721" i="2" s="1"/>
  <c r="H721" i="1"/>
  <c r="H721" i="2" s="1"/>
  <c r="I721" i="1"/>
  <c r="I721" i="2" s="1"/>
  <c r="J721" i="1"/>
  <c r="J721" i="2" s="1"/>
  <c r="B722" i="1"/>
  <c r="B722" i="2" s="1"/>
  <c r="C722" i="1"/>
  <c r="C722" i="2" s="1"/>
  <c r="D722" i="1"/>
  <c r="D722" i="2" s="1"/>
  <c r="E722" i="1"/>
  <c r="E722" i="2" s="1"/>
  <c r="F722" i="1"/>
  <c r="F722" i="2" s="1"/>
  <c r="G722" i="1"/>
  <c r="G722" i="2" s="1"/>
  <c r="H722" i="1"/>
  <c r="H722" i="2" s="1"/>
  <c r="I722" i="1"/>
  <c r="I722" i="2" s="1"/>
  <c r="J722" i="1"/>
  <c r="J722" i="2" s="1"/>
  <c r="B723" i="1"/>
  <c r="B723" i="2" s="1"/>
  <c r="C723" i="1"/>
  <c r="C723" i="2" s="1"/>
  <c r="D723" i="1"/>
  <c r="D723" i="2" s="1"/>
  <c r="E723" i="1"/>
  <c r="E723" i="2" s="1"/>
  <c r="F723" i="1"/>
  <c r="F723" i="2" s="1"/>
  <c r="G723" i="1"/>
  <c r="G723" i="2" s="1"/>
  <c r="H723" i="1"/>
  <c r="H723" i="2" s="1"/>
  <c r="I723" i="1"/>
  <c r="I723" i="2" s="1"/>
  <c r="J723" i="1"/>
  <c r="J723" i="2" s="1"/>
  <c r="B724" i="1"/>
  <c r="B724" i="2" s="1"/>
  <c r="C724" i="1"/>
  <c r="C724" i="2" s="1"/>
  <c r="D724" i="1"/>
  <c r="D724" i="2" s="1"/>
  <c r="E724" i="1"/>
  <c r="E724" i="2" s="1"/>
  <c r="F724" i="1"/>
  <c r="F724" i="2" s="1"/>
  <c r="G724" i="1"/>
  <c r="G724" i="2" s="1"/>
  <c r="H724" i="1"/>
  <c r="H724" i="2" s="1"/>
  <c r="I724" i="1"/>
  <c r="I724" i="2" s="1"/>
  <c r="J724" i="1"/>
  <c r="J724" i="2" s="1"/>
  <c r="B725" i="1"/>
  <c r="B725" i="2" s="1"/>
  <c r="C725" i="1"/>
  <c r="C725" i="2" s="1"/>
  <c r="D725" i="1"/>
  <c r="D725" i="2" s="1"/>
  <c r="E725" i="1"/>
  <c r="E725" i="2" s="1"/>
  <c r="F725" i="1"/>
  <c r="F725" i="2" s="1"/>
  <c r="G725" i="1"/>
  <c r="G725" i="2" s="1"/>
  <c r="H725" i="1"/>
  <c r="H725" i="2" s="1"/>
  <c r="I725" i="1"/>
  <c r="I725" i="2" s="1"/>
  <c r="J725" i="1"/>
  <c r="J725" i="2" s="1"/>
  <c r="B726" i="1"/>
  <c r="B726" i="2" s="1"/>
  <c r="C726" i="1"/>
  <c r="C726" i="2" s="1"/>
  <c r="D726" i="1"/>
  <c r="D726" i="2" s="1"/>
  <c r="E726" i="1"/>
  <c r="E726" i="2" s="1"/>
  <c r="F726" i="1"/>
  <c r="F726" i="2" s="1"/>
  <c r="G726" i="1"/>
  <c r="G726" i="2" s="1"/>
  <c r="H726" i="1"/>
  <c r="H726" i="2" s="1"/>
  <c r="I726" i="1"/>
  <c r="I726" i="2" s="1"/>
  <c r="J726" i="1"/>
  <c r="J726" i="2" s="1"/>
  <c r="B727" i="1"/>
  <c r="B727" i="2" s="1"/>
  <c r="C727" i="1"/>
  <c r="C727" i="2" s="1"/>
  <c r="D727" i="1"/>
  <c r="D727" i="2" s="1"/>
  <c r="E727" i="1"/>
  <c r="E727" i="2" s="1"/>
  <c r="F727" i="1"/>
  <c r="F727" i="2" s="1"/>
  <c r="G727" i="1"/>
  <c r="G727" i="2" s="1"/>
  <c r="H727" i="1"/>
  <c r="H727" i="2" s="1"/>
  <c r="I727" i="1"/>
  <c r="I727" i="2" s="1"/>
  <c r="J727" i="1"/>
  <c r="J727" i="2" s="1"/>
  <c r="B728" i="1"/>
  <c r="B728" i="2" s="1"/>
  <c r="C728" i="1"/>
  <c r="C728" i="2" s="1"/>
  <c r="D728" i="1"/>
  <c r="D728" i="2" s="1"/>
  <c r="E728" i="1"/>
  <c r="E728" i="2" s="1"/>
  <c r="F728" i="1"/>
  <c r="F728" i="2" s="1"/>
  <c r="G728" i="1"/>
  <c r="G728" i="2" s="1"/>
  <c r="H728" i="1"/>
  <c r="H728" i="2" s="1"/>
  <c r="I728" i="1"/>
  <c r="I728" i="2" s="1"/>
  <c r="J728" i="1"/>
  <c r="J728" i="2" s="1"/>
  <c r="B729" i="1"/>
  <c r="B729" i="2" s="1"/>
  <c r="C729" i="1"/>
  <c r="C729" i="2" s="1"/>
  <c r="D729" i="1"/>
  <c r="D729" i="2" s="1"/>
  <c r="E729" i="1"/>
  <c r="E729" i="2" s="1"/>
  <c r="F729" i="1"/>
  <c r="F729" i="2" s="1"/>
  <c r="G729" i="1"/>
  <c r="G729" i="2" s="1"/>
  <c r="H729" i="1"/>
  <c r="H729" i="2" s="1"/>
  <c r="I729" i="1"/>
  <c r="I729" i="2" s="1"/>
  <c r="J729" i="1"/>
  <c r="J729" i="2" s="1"/>
  <c r="B730" i="1"/>
  <c r="B730" i="2" s="1"/>
  <c r="C730" i="1"/>
  <c r="C730" i="2" s="1"/>
  <c r="D730" i="1"/>
  <c r="D730" i="2" s="1"/>
  <c r="E730" i="1"/>
  <c r="E730" i="2" s="1"/>
  <c r="F730" i="1"/>
  <c r="F730" i="2" s="1"/>
  <c r="G730" i="1"/>
  <c r="G730" i="2" s="1"/>
  <c r="H730" i="1"/>
  <c r="H730" i="2" s="1"/>
  <c r="I730" i="1"/>
  <c r="I730" i="2" s="1"/>
  <c r="J730" i="1"/>
  <c r="J730" i="2" s="1"/>
  <c r="B731" i="1"/>
  <c r="B731" i="2" s="1"/>
  <c r="C731" i="1"/>
  <c r="C731" i="2" s="1"/>
  <c r="D731" i="1"/>
  <c r="D731" i="2" s="1"/>
  <c r="E731" i="1"/>
  <c r="E731" i="2" s="1"/>
  <c r="F731" i="1"/>
  <c r="F731" i="2" s="1"/>
  <c r="G731" i="1"/>
  <c r="G731" i="2" s="1"/>
  <c r="H731" i="1"/>
  <c r="H731" i="2" s="1"/>
  <c r="I731" i="1"/>
  <c r="I731" i="2" s="1"/>
  <c r="J731" i="1"/>
  <c r="J731" i="2" s="1"/>
  <c r="B732" i="1"/>
  <c r="B732" i="2" s="1"/>
  <c r="C732" i="1"/>
  <c r="C732" i="2" s="1"/>
  <c r="D732" i="1"/>
  <c r="D732" i="2" s="1"/>
  <c r="E732" i="1"/>
  <c r="E732" i="2" s="1"/>
  <c r="F732" i="1"/>
  <c r="F732" i="2" s="1"/>
  <c r="G732" i="1"/>
  <c r="G732" i="2" s="1"/>
  <c r="H732" i="1"/>
  <c r="H732" i="2" s="1"/>
  <c r="I732" i="1"/>
  <c r="I732" i="2" s="1"/>
  <c r="J732" i="1"/>
  <c r="J732" i="2" s="1"/>
  <c r="B733" i="1"/>
  <c r="B733" i="2" s="1"/>
  <c r="C733" i="1"/>
  <c r="C733" i="2" s="1"/>
  <c r="D733" i="1"/>
  <c r="D733" i="2" s="1"/>
  <c r="E733" i="1"/>
  <c r="E733" i="2" s="1"/>
  <c r="F733" i="1"/>
  <c r="F733" i="2" s="1"/>
  <c r="G733" i="1"/>
  <c r="G733" i="2" s="1"/>
  <c r="H733" i="1"/>
  <c r="H733" i="2" s="1"/>
  <c r="I733" i="1"/>
  <c r="I733" i="2" s="1"/>
  <c r="J733" i="1"/>
  <c r="J733" i="2" s="1"/>
  <c r="B734" i="1"/>
  <c r="B734" i="2" s="1"/>
  <c r="C734" i="1"/>
  <c r="C734" i="2" s="1"/>
  <c r="D734" i="1"/>
  <c r="D734" i="2" s="1"/>
  <c r="E734" i="1"/>
  <c r="E734" i="2" s="1"/>
  <c r="F734" i="1"/>
  <c r="F734" i="2" s="1"/>
  <c r="G734" i="1"/>
  <c r="G734" i="2" s="1"/>
  <c r="H734" i="1"/>
  <c r="H734" i="2" s="1"/>
  <c r="I734" i="1"/>
  <c r="I734" i="2" s="1"/>
  <c r="J734" i="1"/>
  <c r="J734" i="2" s="1"/>
  <c r="B735" i="1"/>
  <c r="B735" i="2" s="1"/>
  <c r="C735" i="1"/>
  <c r="C735" i="2" s="1"/>
  <c r="D735" i="1"/>
  <c r="D735" i="2" s="1"/>
  <c r="E735" i="1"/>
  <c r="E735" i="2" s="1"/>
  <c r="F735" i="1"/>
  <c r="F735" i="2" s="1"/>
  <c r="G735" i="1"/>
  <c r="G735" i="2" s="1"/>
  <c r="H735" i="1"/>
  <c r="H735" i="2" s="1"/>
  <c r="I735" i="1"/>
  <c r="I735" i="2" s="1"/>
  <c r="J735" i="1"/>
  <c r="J735" i="2" s="1"/>
  <c r="B736" i="1"/>
  <c r="B736" i="2" s="1"/>
  <c r="C736" i="1"/>
  <c r="C736" i="2" s="1"/>
  <c r="D736" i="1"/>
  <c r="D736" i="2" s="1"/>
  <c r="E736" i="1"/>
  <c r="E736" i="2" s="1"/>
  <c r="F736" i="1"/>
  <c r="F736" i="2" s="1"/>
  <c r="G736" i="1"/>
  <c r="G736" i="2" s="1"/>
  <c r="H736" i="1"/>
  <c r="H736" i="2" s="1"/>
  <c r="I736" i="1"/>
  <c r="I736" i="2" s="1"/>
  <c r="J736" i="1"/>
  <c r="J736" i="2" s="1"/>
  <c r="B737" i="1"/>
  <c r="B737" i="2" s="1"/>
  <c r="C737" i="1"/>
  <c r="C737" i="2" s="1"/>
  <c r="D737" i="1"/>
  <c r="D737" i="2" s="1"/>
  <c r="E737" i="1"/>
  <c r="E737" i="2" s="1"/>
  <c r="F737" i="1"/>
  <c r="F737" i="2" s="1"/>
  <c r="G737" i="1"/>
  <c r="G737" i="2" s="1"/>
  <c r="H737" i="1"/>
  <c r="H737" i="2" s="1"/>
  <c r="I737" i="1"/>
  <c r="I737" i="2" s="1"/>
  <c r="J737" i="1"/>
  <c r="J737" i="2" s="1"/>
  <c r="B738" i="1"/>
  <c r="B738" i="2" s="1"/>
  <c r="C738" i="1"/>
  <c r="C738" i="2" s="1"/>
  <c r="D738" i="1"/>
  <c r="D738" i="2" s="1"/>
  <c r="E738" i="1"/>
  <c r="E738" i="2" s="1"/>
  <c r="F738" i="1"/>
  <c r="F738" i="2" s="1"/>
  <c r="G738" i="1"/>
  <c r="G738" i="2" s="1"/>
  <c r="H738" i="1"/>
  <c r="H738" i="2" s="1"/>
  <c r="I738" i="1"/>
  <c r="I738" i="2" s="1"/>
  <c r="J738" i="1"/>
  <c r="J738" i="2" s="1"/>
  <c r="B739" i="1"/>
  <c r="B739" i="2" s="1"/>
  <c r="C739" i="1"/>
  <c r="C739" i="2" s="1"/>
  <c r="D739" i="1"/>
  <c r="D739" i="2" s="1"/>
  <c r="E739" i="1"/>
  <c r="E739" i="2" s="1"/>
  <c r="F739" i="1"/>
  <c r="F739" i="2" s="1"/>
  <c r="G739" i="1"/>
  <c r="G739" i="2" s="1"/>
  <c r="H739" i="1"/>
  <c r="H739" i="2" s="1"/>
  <c r="I739" i="1"/>
  <c r="I739" i="2" s="1"/>
  <c r="J739" i="1"/>
  <c r="J739" i="2" s="1"/>
  <c r="B740" i="1"/>
  <c r="B740" i="2" s="1"/>
  <c r="C740" i="1"/>
  <c r="C740" i="2" s="1"/>
  <c r="D740" i="1"/>
  <c r="D740" i="2" s="1"/>
  <c r="E740" i="1"/>
  <c r="E740" i="2" s="1"/>
  <c r="F740" i="1"/>
  <c r="F740" i="2" s="1"/>
  <c r="G740" i="1"/>
  <c r="G740" i="2" s="1"/>
  <c r="H740" i="1"/>
  <c r="H740" i="2" s="1"/>
  <c r="I740" i="1"/>
  <c r="I740" i="2" s="1"/>
  <c r="J740" i="1"/>
  <c r="J740" i="2" s="1"/>
  <c r="B741" i="1"/>
  <c r="B741" i="2" s="1"/>
  <c r="C741" i="1"/>
  <c r="C741" i="2" s="1"/>
  <c r="D741" i="1"/>
  <c r="D741" i="2" s="1"/>
  <c r="E741" i="1"/>
  <c r="E741" i="2" s="1"/>
  <c r="F741" i="1"/>
  <c r="F741" i="2" s="1"/>
  <c r="G741" i="1"/>
  <c r="G741" i="2" s="1"/>
  <c r="H741" i="1"/>
  <c r="H741" i="2" s="1"/>
  <c r="I741" i="1"/>
  <c r="I741" i="2" s="1"/>
  <c r="J741" i="1"/>
  <c r="J741" i="2" s="1"/>
  <c r="B742" i="1"/>
  <c r="B742" i="2" s="1"/>
  <c r="C742" i="1"/>
  <c r="C742" i="2" s="1"/>
  <c r="D742" i="1"/>
  <c r="D742" i="2" s="1"/>
  <c r="E742" i="1"/>
  <c r="E742" i="2" s="1"/>
  <c r="F742" i="1"/>
  <c r="F742" i="2" s="1"/>
  <c r="G742" i="1"/>
  <c r="G742" i="2" s="1"/>
  <c r="H742" i="1"/>
  <c r="H742" i="2" s="1"/>
  <c r="I742" i="1"/>
  <c r="I742" i="2" s="1"/>
  <c r="J742" i="1"/>
  <c r="J742" i="2" s="1"/>
  <c r="B743" i="1"/>
  <c r="B743" i="2" s="1"/>
  <c r="C743" i="1"/>
  <c r="C743" i="2" s="1"/>
  <c r="D743" i="1"/>
  <c r="D743" i="2" s="1"/>
  <c r="E743" i="1"/>
  <c r="E743" i="2" s="1"/>
  <c r="F743" i="1"/>
  <c r="F743" i="2" s="1"/>
  <c r="G743" i="1"/>
  <c r="G743" i="2" s="1"/>
  <c r="H743" i="1"/>
  <c r="H743" i="2" s="1"/>
  <c r="I743" i="1"/>
  <c r="I743" i="2" s="1"/>
  <c r="J743" i="1"/>
  <c r="J743" i="2" s="1"/>
  <c r="B744" i="1"/>
  <c r="B744" i="2" s="1"/>
  <c r="C744" i="1"/>
  <c r="C744" i="2" s="1"/>
  <c r="D744" i="1"/>
  <c r="D744" i="2" s="1"/>
  <c r="E744" i="1"/>
  <c r="E744" i="2" s="1"/>
  <c r="F744" i="1"/>
  <c r="F744" i="2" s="1"/>
  <c r="G744" i="1"/>
  <c r="G744" i="2" s="1"/>
  <c r="H744" i="1"/>
  <c r="H744" i="2" s="1"/>
  <c r="I744" i="1"/>
  <c r="I744" i="2" s="1"/>
  <c r="J744" i="1"/>
  <c r="J744" i="2" s="1"/>
  <c r="B745" i="1"/>
  <c r="B745" i="2" s="1"/>
  <c r="C745" i="1"/>
  <c r="C745" i="2" s="1"/>
  <c r="D745" i="1"/>
  <c r="D745" i="2" s="1"/>
  <c r="E745" i="1"/>
  <c r="E745" i="2" s="1"/>
  <c r="F745" i="1"/>
  <c r="F745" i="2" s="1"/>
  <c r="G745" i="1"/>
  <c r="G745" i="2" s="1"/>
  <c r="H745" i="1"/>
  <c r="H745" i="2" s="1"/>
  <c r="I745" i="1"/>
  <c r="I745" i="2" s="1"/>
  <c r="J745" i="1"/>
  <c r="J745" i="2" s="1"/>
  <c r="B746" i="1"/>
  <c r="B746" i="2" s="1"/>
  <c r="C746" i="1"/>
  <c r="C746" i="2" s="1"/>
  <c r="D746" i="1"/>
  <c r="D746" i="2" s="1"/>
  <c r="E746" i="1"/>
  <c r="E746" i="2" s="1"/>
  <c r="F746" i="1"/>
  <c r="F746" i="2" s="1"/>
  <c r="G746" i="1"/>
  <c r="G746" i="2" s="1"/>
  <c r="H746" i="1"/>
  <c r="H746" i="2" s="1"/>
  <c r="I746" i="1"/>
  <c r="I746" i="2" s="1"/>
  <c r="J746" i="1"/>
  <c r="J746" i="2" s="1"/>
  <c r="B747" i="1"/>
  <c r="B747" i="2" s="1"/>
  <c r="C747" i="1"/>
  <c r="C747" i="2" s="1"/>
  <c r="D747" i="1"/>
  <c r="D747" i="2" s="1"/>
  <c r="E747" i="1"/>
  <c r="E747" i="2" s="1"/>
  <c r="F747" i="1"/>
  <c r="F747" i="2" s="1"/>
  <c r="G747" i="1"/>
  <c r="G747" i="2" s="1"/>
  <c r="H747" i="1"/>
  <c r="H747" i="2" s="1"/>
  <c r="I747" i="1"/>
  <c r="I747" i="2" s="1"/>
  <c r="J747" i="1"/>
  <c r="J747" i="2" s="1"/>
  <c r="B748" i="1"/>
  <c r="B748" i="2" s="1"/>
  <c r="C748" i="1"/>
  <c r="C748" i="2" s="1"/>
  <c r="D748" i="1"/>
  <c r="D748" i="2" s="1"/>
  <c r="E748" i="1"/>
  <c r="E748" i="2" s="1"/>
  <c r="F748" i="1"/>
  <c r="F748" i="2" s="1"/>
  <c r="G748" i="1"/>
  <c r="G748" i="2" s="1"/>
  <c r="H748" i="1"/>
  <c r="H748" i="2" s="1"/>
  <c r="I748" i="1"/>
  <c r="I748" i="2" s="1"/>
  <c r="J748" i="1"/>
  <c r="J748" i="2" s="1"/>
  <c r="B749" i="1"/>
  <c r="B749" i="2" s="1"/>
  <c r="C749" i="1"/>
  <c r="C749" i="2" s="1"/>
  <c r="D749" i="1"/>
  <c r="D749" i="2" s="1"/>
  <c r="E749" i="1"/>
  <c r="E749" i="2" s="1"/>
  <c r="F749" i="1"/>
  <c r="F749" i="2" s="1"/>
  <c r="G749" i="1"/>
  <c r="G749" i="2" s="1"/>
  <c r="H749" i="1"/>
  <c r="H749" i="2" s="1"/>
  <c r="I749" i="1"/>
  <c r="I749" i="2" s="1"/>
  <c r="J749" i="1"/>
  <c r="J749" i="2" s="1"/>
  <c r="B750" i="1"/>
  <c r="B750" i="2" s="1"/>
  <c r="C750" i="1"/>
  <c r="C750" i="2" s="1"/>
  <c r="D750" i="1"/>
  <c r="D750" i="2" s="1"/>
  <c r="E750" i="1"/>
  <c r="E750" i="2" s="1"/>
  <c r="F750" i="1"/>
  <c r="F750" i="2" s="1"/>
  <c r="G750" i="1"/>
  <c r="G750" i="2" s="1"/>
  <c r="H750" i="1"/>
  <c r="H750" i="2" s="1"/>
  <c r="I750" i="1"/>
  <c r="I750" i="2" s="1"/>
  <c r="J750" i="1"/>
  <c r="J750" i="2" s="1"/>
  <c r="B751" i="1"/>
  <c r="B751" i="2" s="1"/>
  <c r="C751" i="1"/>
  <c r="C751" i="2" s="1"/>
  <c r="D751" i="1"/>
  <c r="D751" i="2" s="1"/>
  <c r="E751" i="1"/>
  <c r="E751" i="2" s="1"/>
  <c r="F751" i="1"/>
  <c r="F751" i="2" s="1"/>
  <c r="G751" i="1"/>
  <c r="G751" i="2" s="1"/>
  <c r="H751" i="1"/>
  <c r="H751" i="2" s="1"/>
  <c r="I751" i="1"/>
  <c r="I751" i="2" s="1"/>
  <c r="J751" i="1"/>
  <c r="J751" i="2" s="1"/>
  <c r="B752" i="1"/>
  <c r="B752" i="2" s="1"/>
  <c r="C752" i="1"/>
  <c r="C752" i="2" s="1"/>
  <c r="D752" i="1"/>
  <c r="D752" i="2" s="1"/>
  <c r="E752" i="1"/>
  <c r="E752" i="2" s="1"/>
  <c r="F752" i="1"/>
  <c r="F752" i="2" s="1"/>
  <c r="G752" i="1"/>
  <c r="G752" i="2" s="1"/>
  <c r="H752" i="1"/>
  <c r="H752" i="2" s="1"/>
  <c r="I752" i="1"/>
  <c r="I752" i="2" s="1"/>
  <c r="J752" i="1"/>
  <c r="J752" i="2" s="1"/>
  <c r="B753" i="1"/>
  <c r="B753" i="2" s="1"/>
  <c r="C753" i="1"/>
  <c r="C753" i="2" s="1"/>
  <c r="D753" i="1"/>
  <c r="D753" i="2" s="1"/>
  <c r="E753" i="1"/>
  <c r="E753" i="2" s="1"/>
  <c r="F753" i="1"/>
  <c r="F753" i="2" s="1"/>
  <c r="G753" i="1"/>
  <c r="G753" i="2" s="1"/>
  <c r="H753" i="1"/>
  <c r="H753" i="2" s="1"/>
  <c r="I753" i="1"/>
  <c r="I753" i="2" s="1"/>
  <c r="J753" i="1"/>
  <c r="J753" i="2" s="1"/>
  <c r="B754" i="1"/>
  <c r="B754" i="2" s="1"/>
  <c r="C754" i="1"/>
  <c r="C754" i="2" s="1"/>
  <c r="D754" i="1"/>
  <c r="D754" i="2" s="1"/>
  <c r="E754" i="1"/>
  <c r="E754" i="2" s="1"/>
  <c r="F754" i="1"/>
  <c r="F754" i="2" s="1"/>
  <c r="G754" i="1"/>
  <c r="G754" i="2" s="1"/>
  <c r="H754" i="1"/>
  <c r="H754" i="2" s="1"/>
  <c r="I754" i="1"/>
  <c r="I754" i="2" s="1"/>
  <c r="J754" i="1"/>
  <c r="J754" i="2" s="1"/>
  <c r="B755" i="1"/>
  <c r="B755" i="2" s="1"/>
  <c r="C755" i="1"/>
  <c r="C755" i="2" s="1"/>
  <c r="D755" i="1"/>
  <c r="D755" i="2" s="1"/>
  <c r="E755" i="1"/>
  <c r="E755" i="2" s="1"/>
  <c r="F755" i="1"/>
  <c r="F755" i="2" s="1"/>
  <c r="G755" i="1"/>
  <c r="G755" i="2" s="1"/>
  <c r="H755" i="1"/>
  <c r="H755" i="2" s="1"/>
  <c r="I755" i="1"/>
  <c r="I755" i="2" s="1"/>
  <c r="J755" i="1"/>
  <c r="J755" i="2" s="1"/>
  <c r="B756" i="1"/>
  <c r="B756" i="2" s="1"/>
  <c r="C756" i="1"/>
  <c r="C756" i="2" s="1"/>
  <c r="D756" i="1"/>
  <c r="D756" i="2" s="1"/>
  <c r="E756" i="1"/>
  <c r="E756" i="2" s="1"/>
  <c r="F756" i="1"/>
  <c r="F756" i="2" s="1"/>
  <c r="G756" i="1"/>
  <c r="G756" i="2" s="1"/>
  <c r="H756" i="1"/>
  <c r="H756" i="2" s="1"/>
  <c r="I756" i="1"/>
  <c r="I756" i="2" s="1"/>
  <c r="J756" i="1"/>
  <c r="J756" i="2" s="1"/>
  <c r="B757" i="1"/>
  <c r="B757" i="2" s="1"/>
  <c r="C757" i="1"/>
  <c r="C757" i="2" s="1"/>
  <c r="D757" i="1"/>
  <c r="D757" i="2" s="1"/>
  <c r="E757" i="1"/>
  <c r="E757" i="2" s="1"/>
  <c r="F757" i="1"/>
  <c r="F757" i="2" s="1"/>
  <c r="G757" i="1"/>
  <c r="G757" i="2" s="1"/>
  <c r="H757" i="1"/>
  <c r="H757" i="2" s="1"/>
  <c r="I757" i="1"/>
  <c r="I757" i="2" s="1"/>
  <c r="J757" i="1"/>
  <c r="J757" i="2" s="1"/>
  <c r="B758" i="1"/>
  <c r="B758" i="2" s="1"/>
  <c r="C758" i="1"/>
  <c r="C758" i="2" s="1"/>
  <c r="D758" i="1"/>
  <c r="D758" i="2" s="1"/>
  <c r="E758" i="1"/>
  <c r="E758" i="2" s="1"/>
  <c r="F758" i="1"/>
  <c r="F758" i="2" s="1"/>
  <c r="G758" i="1"/>
  <c r="G758" i="2" s="1"/>
  <c r="H758" i="1"/>
  <c r="H758" i="2" s="1"/>
  <c r="I758" i="1"/>
  <c r="I758" i="2" s="1"/>
  <c r="J758" i="1"/>
  <c r="J758" i="2" s="1"/>
  <c r="B759" i="1"/>
  <c r="B759" i="2" s="1"/>
  <c r="C759" i="1"/>
  <c r="C759" i="2" s="1"/>
  <c r="D759" i="1"/>
  <c r="D759" i="2" s="1"/>
  <c r="E759" i="1"/>
  <c r="E759" i="2" s="1"/>
  <c r="F759" i="1"/>
  <c r="F759" i="2" s="1"/>
  <c r="G759" i="1"/>
  <c r="G759" i="2" s="1"/>
  <c r="H759" i="1"/>
  <c r="H759" i="2" s="1"/>
  <c r="I759" i="1"/>
  <c r="I759" i="2" s="1"/>
  <c r="J759" i="1"/>
  <c r="J759" i="2" s="1"/>
  <c r="B760" i="1"/>
  <c r="B760" i="2" s="1"/>
  <c r="C760" i="1"/>
  <c r="C760" i="2" s="1"/>
  <c r="D760" i="1"/>
  <c r="D760" i="2" s="1"/>
  <c r="E760" i="1"/>
  <c r="E760" i="2" s="1"/>
  <c r="F760" i="1"/>
  <c r="F760" i="2" s="1"/>
  <c r="G760" i="1"/>
  <c r="G760" i="2" s="1"/>
  <c r="H760" i="1"/>
  <c r="H760" i="2" s="1"/>
  <c r="I760" i="1"/>
  <c r="I760" i="2" s="1"/>
  <c r="J760" i="1"/>
  <c r="J760" i="2" s="1"/>
  <c r="B761" i="1"/>
  <c r="B761" i="2" s="1"/>
  <c r="C761" i="1"/>
  <c r="C761" i="2" s="1"/>
  <c r="D761" i="1"/>
  <c r="D761" i="2" s="1"/>
  <c r="E761" i="1"/>
  <c r="E761" i="2" s="1"/>
  <c r="F761" i="1"/>
  <c r="F761" i="2" s="1"/>
  <c r="G761" i="1"/>
  <c r="G761" i="2" s="1"/>
  <c r="H761" i="1"/>
  <c r="H761" i="2" s="1"/>
  <c r="I761" i="1"/>
  <c r="I761" i="2" s="1"/>
  <c r="J761" i="1"/>
  <c r="J761" i="2" s="1"/>
  <c r="B762" i="1"/>
  <c r="B762" i="2" s="1"/>
  <c r="C762" i="1"/>
  <c r="C762" i="2" s="1"/>
  <c r="D762" i="1"/>
  <c r="D762" i="2" s="1"/>
  <c r="E762" i="1"/>
  <c r="E762" i="2" s="1"/>
  <c r="F762" i="1"/>
  <c r="F762" i="2" s="1"/>
  <c r="G762" i="1"/>
  <c r="G762" i="2" s="1"/>
  <c r="H762" i="1"/>
  <c r="H762" i="2" s="1"/>
  <c r="I762" i="1"/>
  <c r="I762" i="2" s="1"/>
  <c r="J762" i="1"/>
  <c r="J762" i="2" s="1"/>
  <c r="B763" i="1"/>
  <c r="B763" i="2" s="1"/>
  <c r="C763" i="1"/>
  <c r="C763" i="2" s="1"/>
  <c r="D763" i="1"/>
  <c r="D763" i="2" s="1"/>
  <c r="E763" i="1"/>
  <c r="E763" i="2" s="1"/>
  <c r="F763" i="1"/>
  <c r="F763" i="2" s="1"/>
  <c r="G763" i="1"/>
  <c r="G763" i="2" s="1"/>
  <c r="H763" i="1"/>
  <c r="H763" i="2" s="1"/>
  <c r="I763" i="1"/>
  <c r="I763" i="2" s="1"/>
  <c r="J763" i="1"/>
  <c r="J763" i="2" s="1"/>
  <c r="B764" i="1"/>
  <c r="B764" i="2" s="1"/>
  <c r="C764" i="1"/>
  <c r="C764" i="2" s="1"/>
  <c r="D764" i="1"/>
  <c r="D764" i="2" s="1"/>
  <c r="E764" i="1"/>
  <c r="E764" i="2" s="1"/>
  <c r="F764" i="1"/>
  <c r="F764" i="2" s="1"/>
  <c r="G764" i="1"/>
  <c r="G764" i="2" s="1"/>
  <c r="H764" i="1"/>
  <c r="H764" i="2" s="1"/>
  <c r="I764" i="1"/>
  <c r="I764" i="2" s="1"/>
  <c r="J764" i="1"/>
  <c r="J764" i="2" s="1"/>
  <c r="B765" i="1"/>
  <c r="B765" i="2" s="1"/>
  <c r="C765" i="1"/>
  <c r="C765" i="2" s="1"/>
  <c r="D765" i="1"/>
  <c r="D765" i="2" s="1"/>
  <c r="E765" i="1"/>
  <c r="E765" i="2" s="1"/>
  <c r="F765" i="1"/>
  <c r="F765" i="2" s="1"/>
  <c r="G765" i="1"/>
  <c r="G765" i="2" s="1"/>
  <c r="H765" i="1"/>
  <c r="H765" i="2" s="1"/>
  <c r="I765" i="1"/>
  <c r="I765" i="2" s="1"/>
  <c r="J765" i="1"/>
  <c r="J765" i="2" s="1"/>
  <c r="B766" i="1"/>
  <c r="B766" i="2" s="1"/>
  <c r="C766" i="1"/>
  <c r="C766" i="2" s="1"/>
  <c r="D766" i="1"/>
  <c r="D766" i="2" s="1"/>
  <c r="E766" i="1"/>
  <c r="E766" i="2" s="1"/>
  <c r="F766" i="1"/>
  <c r="F766" i="2" s="1"/>
  <c r="G766" i="1"/>
  <c r="G766" i="2" s="1"/>
  <c r="H766" i="1"/>
  <c r="H766" i="2" s="1"/>
  <c r="I766" i="1"/>
  <c r="I766" i="2" s="1"/>
  <c r="J766" i="1"/>
  <c r="J766" i="2" s="1"/>
  <c r="B767" i="1"/>
  <c r="B767" i="2" s="1"/>
  <c r="C767" i="1"/>
  <c r="C767" i="2" s="1"/>
  <c r="D767" i="1"/>
  <c r="D767" i="2" s="1"/>
  <c r="E767" i="1"/>
  <c r="E767" i="2" s="1"/>
  <c r="F767" i="1"/>
  <c r="F767" i="2" s="1"/>
  <c r="G767" i="1"/>
  <c r="G767" i="2" s="1"/>
  <c r="H767" i="1"/>
  <c r="H767" i="2" s="1"/>
  <c r="I767" i="1"/>
  <c r="I767" i="2" s="1"/>
  <c r="J767" i="1"/>
  <c r="J767" i="2" s="1"/>
  <c r="B768" i="1"/>
  <c r="B768" i="2" s="1"/>
  <c r="C768" i="1"/>
  <c r="C768" i="2" s="1"/>
  <c r="D768" i="1"/>
  <c r="D768" i="2" s="1"/>
  <c r="E768" i="1"/>
  <c r="E768" i="2" s="1"/>
  <c r="F768" i="1"/>
  <c r="F768" i="2" s="1"/>
  <c r="G768" i="1"/>
  <c r="G768" i="2" s="1"/>
  <c r="H768" i="1"/>
  <c r="H768" i="2" s="1"/>
  <c r="I768" i="1"/>
  <c r="I768" i="2" s="1"/>
  <c r="J768" i="1"/>
  <c r="J768" i="2" s="1"/>
  <c r="B769" i="1"/>
  <c r="B769" i="2" s="1"/>
  <c r="C769" i="1"/>
  <c r="C769" i="2" s="1"/>
  <c r="D769" i="1"/>
  <c r="D769" i="2" s="1"/>
  <c r="E769" i="1"/>
  <c r="E769" i="2" s="1"/>
  <c r="F769" i="1"/>
  <c r="F769" i="2" s="1"/>
  <c r="G769" i="1"/>
  <c r="G769" i="2" s="1"/>
  <c r="H769" i="1"/>
  <c r="H769" i="2" s="1"/>
  <c r="I769" i="1"/>
  <c r="I769" i="2" s="1"/>
  <c r="J769" i="1"/>
  <c r="J769" i="2" s="1"/>
  <c r="B770" i="1"/>
  <c r="B770" i="2" s="1"/>
  <c r="C770" i="1"/>
  <c r="C770" i="2" s="1"/>
  <c r="D770" i="1"/>
  <c r="D770" i="2" s="1"/>
  <c r="E770" i="1"/>
  <c r="E770" i="2" s="1"/>
  <c r="F770" i="1"/>
  <c r="F770" i="2" s="1"/>
  <c r="G770" i="1"/>
  <c r="G770" i="2" s="1"/>
  <c r="H770" i="1"/>
  <c r="H770" i="2" s="1"/>
  <c r="I770" i="1"/>
  <c r="I770" i="2" s="1"/>
  <c r="J770" i="1"/>
  <c r="J770" i="2" s="1"/>
  <c r="B771" i="1"/>
  <c r="B771" i="2" s="1"/>
  <c r="C771" i="1"/>
  <c r="C771" i="2" s="1"/>
  <c r="D771" i="1"/>
  <c r="D771" i="2" s="1"/>
  <c r="E771" i="1"/>
  <c r="E771" i="2" s="1"/>
  <c r="F771" i="1"/>
  <c r="F771" i="2" s="1"/>
  <c r="G771" i="1"/>
  <c r="G771" i="2" s="1"/>
  <c r="H771" i="1"/>
  <c r="H771" i="2" s="1"/>
  <c r="I771" i="1"/>
  <c r="I771" i="2" s="1"/>
  <c r="J771" i="1"/>
  <c r="J771" i="2" s="1"/>
  <c r="B772" i="1"/>
  <c r="B772" i="2" s="1"/>
  <c r="C772" i="1"/>
  <c r="C772" i="2" s="1"/>
  <c r="D772" i="1"/>
  <c r="D772" i="2" s="1"/>
  <c r="E772" i="1"/>
  <c r="E772" i="2" s="1"/>
  <c r="F772" i="1"/>
  <c r="F772" i="2" s="1"/>
  <c r="G772" i="1"/>
  <c r="G772" i="2" s="1"/>
  <c r="H772" i="1"/>
  <c r="H772" i="2" s="1"/>
  <c r="I772" i="1"/>
  <c r="I772" i="2" s="1"/>
  <c r="J772" i="1"/>
  <c r="J772" i="2" s="1"/>
  <c r="B773" i="1"/>
  <c r="B773" i="2" s="1"/>
  <c r="C773" i="1"/>
  <c r="C773" i="2" s="1"/>
  <c r="D773" i="1"/>
  <c r="D773" i="2" s="1"/>
  <c r="E773" i="1"/>
  <c r="E773" i="2" s="1"/>
  <c r="F773" i="1"/>
  <c r="F773" i="2" s="1"/>
  <c r="G773" i="1"/>
  <c r="G773" i="2" s="1"/>
  <c r="H773" i="1"/>
  <c r="H773" i="2" s="1"/>
  <c r="I773" i="1"/>
  <c r="I773" i="2" s="1"/>
  <c r="J773" i="1"/>
  <c r="J773" i="2" s="1"/>
  <c r="B774" i="1"/>
  <c r="B774" i="2" s="1"/>
  <c r="C774" i="1"/>
  <c r="C774" i="2" s="1"/>
  <c r="D774" i="1"/>
  <c r="D774" i="2" s="1"/>
  <c r="E774" i="1"/>
  <c r="E774" i="2" s="1"/>
  <c r="F774" i="1"/>
  <c r="F774" i="2" s="1"/>
  <c r="G774" i="1"/>
  <c r="G774" i="2" s="1"/>
  <c r="H774" i="1"/>
  <c r="H774" i="2" s="1"/>
  <c r="I774" i="1"/>
  <c r="I774" i="2" s="1"/>
  <c r="J774" i="1"/>
  <c r="J774" i="2" s="1"/>
  <c r="B775" i="1"/>
  <c r="B775" i="2" s="1"/>
  <c r="C775" i="1"/>
  <c r="C775" i="2" s="1"/>
  <c r="D775" i="1"/>
  <c r="D775" i="2" s="1"/>
  <c r="E775" i="1"/>
  <c r="E775" i="2" s="1"/>
  <c r="F775" i="1"/>
  <c r="F775" i="2" s="1"/>
  <c r="G775" i="1"/>
  <c r="G775" i="2" s="1"/>
  <c r="H775" i="1"/>
  <c r="H775" i="2" s="1"/>
  <c r="I775" i="1"/>
  <c r="I775" i="2" s="1"/>
  <c r="J775" i="1"/>
  <c r="J775" i="2" s="1"/>
  <c r="B776" i="1"/>
  <c r="B776" i="2" s="1"/>
  <c r="C776" i="1"/>
  <c r="C776" i="2" s="1"/>
  <c r="D776" i="1"/>
  <c r="D776" i="2" s="1"/>
  <c r="E776" i="1"/>
  <c r="E776" i="2" s="1"/>
  <c r="F776" i="1"/>
  <c r="F776" i="2" s="1"/>
  <c r="G776" i="1"/>
  <c r="G776" i="2" s="1"/>
  <c r="H776" i="1"/>
  <c r="H776" i="2" s="1"/>
  <c r="I776" i="1"/>
  <c r="I776" i="2" s="1"/>
  <c r="J776" i="1"/>
  <c r="J776" i="2" s="1"/>
  <c r="B777" i="1"/>
  <c r="B777" i="2" s="1"/>
  <c r="C777" i="1"/>
  <c r="C777" i="2" s="1"/>
  <c r="D777" i="1"/>
  <c r="D777" i="2" s="1"/>
  <c r="E777" i="1"/>
  <c r="E777" i="2" s="1"/>
  <c r="F777" i="1"/>
  <c r="F777" i="2" s="1"/>
  <c r="G777" i="1"/>
  <c r="G777" i="2" s="1"/>
  <c r="H777" i="1"/>
  <c r="H777" i="2" s="1"/>
  <c r="I777" i="1"/>
  <c r="I777" i="2" s="1"/>
  <c r="J777" i="1"/>
  <c r="J777" i="2" s="1"/>
  <c r="B778" i="1"/>
  <c r="B778" i="2" s="1"/>
  <c r="C778" i="1"/>
  <c r="C778" i="2" s="1"/>
  <c r="D778" i="1"/>
  <c r="D778" i="2" s="1"/>
  <c r="E778" i="1"/>
  <c r="E778" i="2" s="1"/>
  <c r="F778" i="1"/>
  <c r="F778" i="2" s="1"/>
  <c r="G778" i="1"/>
  <c r="G778" i="2" s="1"/>
  <c r="H778" i="1"/>
  <c r="H778" i="2" s="1"/>
  <c r="I778" i="1"/>
  <c r="I778" i="2" s="1"/>
  <c r="J778" i="1"/>
  <c r="J778" i="2" s="1"/>
  <c r="B779" i="1"/>
  <c r="B779" i="2" s="1"/>
  <c r="C779" i="1"/>
  <c r="C779" i="2" s="1"/>
  <c r="D779" i="1"/>
  <c r="D779" i="2" s="1"/>
  <c r="E779" i="1"/>
  <c r="E779" i="2" s="1"/>
  <c r="F779" i="1"/>
  <c r="F779" i="2" s="1"/>
  <c r="G779" i="1"/>
  <c r="G779" i="2" s="1"/>
  <c r="H779" i="1"/>
  <c r="H779" i="2" s="1"/>
  <c r="I779" i="1"/>
  <c r="I779" i="2" s="1"/>
  <c r="J779" i="1"/>
  <c r="J779" i="2" s="1"/>
  <c r="B780" i="1"/>
  <c r="B780" i="2" s="1"/>
  <c r="C780" i="1"/>
  <c r="C780" i="2" s="1"/>
  <c r="D780" i="1"/>
  <c r="D780" i="2" s="1"/>
  <c r="E780" i="1"/>
  <c r="E780" i="2" s="1"/>
  <c r="F780" i="1"/>
  <c r="F780" i="2" s="1"/>
  <c r="G780" i="1"/>
  <c r="G780" i="2" s="1"/>
  <c r="H780" i="1"/>
  <c r="H780" i="2" s="1"/>
  <c r="I780" i="1"/>
  <c r="I780" i="2" s="1"/>
  <c r="J780" i="1"/>
  <c r="J780" i="2" s="1"/>
  <c r="B781" i="1"/>
  <c r="B781" i="2" s="1"/>
  <c r="C781" i="1"/>
  <c r="C781" i="2" s="1"/>
  <c r="D781" i="1"/>
  <c r="D781" i="2" s="1"/>
  <c r="E781" i="1"/>
  <c r="E781" i="2" s="1"/>
  <c r="F781" i="1"/>
  <c r="F781" i="2" s="1"/>
  <c r="G781" i="1"/>
  <c r="G781" i="2" s="1"/>
  <c r="H781" i="1"/>
  <c r="H781" i="2" s="1"/>
  <c r="I781" i="1"/>
  <c r="I781" i="2" s="1"/>
  <c r="J781" i="1"/>
  <c r="J781" i="2" s="1"/>
  <c r="B782" i="1"/>
  <c r="B782" i="2" s="1"/>
  <c r="C782" i="1"/>
  <c r="C782" i="2" s="1"/>
  <c r="D782" i="1"/>
  <c r="D782" i="2" s="1"/>
  <c r="E782" i="1"/>
  <c r="E782" i="2" s="1"/>
  <c r="F782" i="1"/>
  <c r="F782" i="2" s="1"/>
  <c r="G782" i="1"/>
  <c r="G782" i="2" s="1"/>
  <c r="H782" i="1"/>
  <c r="H782" i="2" s="1"/>
  <c r="I782" i="1"/>
  <c r="I782" i="2" s="1"/>
  <c r="J782" i="1"/>
  <c r="J782" i="2" s="1"/>
  <c r="B783" i="1"/>
  <c r="B783" i="2" s="1"/>
  <c r="C783" i="1"/>
  <c r="C783" i="2" s="1"/>
  <c r="D783" i="1"/>
  <c r="D783" i="2" s="1"/>
  <c r="E783" i="1"/>
  <c r="E783" i="2" s="1"/>
  <c r="F783" i="1"/>
  <c r="F783" i="2" s="1"/>
  <c r="G783" i="1"/>
  <c r="G783" i="2" s="1"/>
  <c r="H783" i="1"/>
  <c r="H783" i="2" s="1"/>
  <c r="I783" i="1"/>
  <c r="I783" i="2" s="1"/>
  <c r="J783" i="1"/>
  <c r="J783" i="2" s="1"/>
  <c r="B784" i="1"/>
  <c r="B784" i="2" s="1"/>
  <c r="C784" i="1"/>
  <c r="C784" i="2" s="1"/>
  <c r="D784" i="1"/>
  <c r="D784" i="2" s="1"/>
  <c r="E784" i="1"/>
  <c r="E784" i="2" s="1"/>
  <c r="F784" i="1"/>
  <c r="F784" i="2" s="1"/>
  <c r="G784" i="1"/>
  <c r="G784" i="2" s="1"/>
  <c r="H784" i="1"/>
  <c r="H784" i="2" s="1"/>
  <c r="I784" i="1"/>
  <c r="I784" i="2" s="1"/>
  <c r="J784" i="1"/>
  <c r="J784" i="2" s="1"/>
  <c r="B785" i="1"/>
  <c r="B785" i="2" s="1"/>
  <c r="C785" i="1"/>
  <c r="C785" i="2" s="1"/>
  <c r="D785" i="1"/>
  <c r="D785" i="2" s="1"/>
  <c r="E785" i="1"/>
  <c r="E785" i="2" s="1"/>
  <c r="F785" i="1"/>
  <c r="F785" i="2" s="1"/>
  <c r="G785" i="1"/>
  <c r="G785" i="2" s="1"/>
  <c r="H785" i="1"/>
  <c r="H785" i="2" s="1"/>
  <c r="I785" i="1"/>
  <c r="I785" i="2" s="1"/>
  <c r="J785" i="1"/>
  <c r="J785" i="2" s="1"/>
  <c r="B786" i="1"/>
  <c r="B786" i="2" s="1"/>
  <c r="C786" i="1"/>
  <c r="C786" i="2" s="1"/>
  <c r="D786" i="1"/>
  <c r="D786" i="2" s="1"/>
  <c r="E786" i="1"/>
  <c r="E786" i="2" s="1"/>
  <c r="F786" i="1"/>
  <c r="F786" i="2" s="1"/>
  <c r="G786" i="1"/>
  <c r="G786" i="2" s="1"/>
  <c r="H786" i="1"/>
  <c r="H786" i="2" s="1"/>
  <c r="I786" i="1"/>
  <c r="I786" i="2" s="1"/>
  <c r="J786" i="1"/>
  <c r="J786" i="2" s="1"/>
  <c r="B787" i="1"/>
  <c r="B787" i="2" s="1"/>
  <c r="C787" i="1"/>
  <c r="C787" i="2" s="1"/>
  <c r="D787" i="1"/>
  <c r="D787" i="2" s="1"/>
  <c r="E787" i="1"/>
  <c r="E787" i="2" s="1"/>
  <c r="F787" i="1"/>
  <c r="F787" i="2" s="1"/>
  <c r="G787" i="1"/>
  <c r="G787" i="2" s="1"/>
  <c r="H787" i="1"/>
  <c r="H787" i="2" s="1"/>
  <c r="I787" i="1"/>
  <c r="I787" i="2" s="1"/>
  <c r="J787" i="1"/>
  <c r="J787" i="2" s="1"/>
  <c r="B788" i="1"/>
  <c r="B788" i="2" s="1"/>
  <c r="C788" i="1"/>
  <c r="C788" i="2" s="1"/>
  <c r="D788" i="1"/>
  <c r="D788" i="2" s="1"/>
  <c r="E788" i="1"/>
  <c r="E788" i="2" s="1"/>
  <c r="F788" i="1"/>
  <c r="F788" i="2" s="1"/>
  <c r="G788" i="1"/>
  <c r="G788" i="2" s="1"/>
  <c r="H788" i="1"/>
  <c r="H788" i="2" s="1"/>
  <c r="I788" i="1"/>
  <c r="I788" i="2" s="1"/>
  <c r="J788" i="1"/>
  <c r="J788" i="2" s="1"/>
  <c r="B789" i="1"/>
  <c r="B789" i="2" s="1"/>
  <c r="C789" i="1"/>
  <c r="C789" i="2" s="1"/>
  <c r="D789" i="1"/>
  <c r="D789" i="2" s="1"/>
  <c r="E789" i="1"/>
  <c r="E789" i="2" s="1"/>
  <c r="F789" i="1"/>
  <c r="F789" i="2" s="1"/>
  <c r="G789" i="1"/>
  <c r="G789" i="2" s="1"/>
  <c r="H789" i="1"/>
  <c r="H789" i="2" s="1"/>
  <c r="I789" i="1"/>
  <c r="I789" i="2" s="1"/>
  <c r="J789" i="1"/>
  <c r="J789" i="2" s="1"/>
  <c r="B790" i="1"/>
  <c r="B790" i="2" s="1"/>
  <c r="C790" i="1"/>
  <c r="C790" i="2" s="1"/>
  <c r="D790" i="1"/>
  <c r="D790" i="2" s="1"/>
  <c r="E790" i="1"/>
  <c r="E790" i="2" s="1"/>
  <c r="F790" i="1"/>
  <c r="F790" i="2" s="1"/>
  <c r="G790" i="1"/>
  <c r="G790" i="2" s="1"/>
  <c r="H790" i="1"/>
  <c r="H790" i="2" s="1"/>
  <c r="I790" i="1"/>
  <c r="I790" i="2" s="1"/>
  <c r="J790" i="1"/>
  <c r="J790" i="2" s="1"/>
  <c r="B791" i="1"/>
  <c r="B791" i="2" s="1"/>
  <c r="C791" i="1"/>
  <c r="C791" i="2" s="1"/>
  <c r="D791" i="1"/>
  <c r="D791" i="2" s="1"/>
  <c r="E791" i="1"/>
  <c r="E791" i="2" s="1"/>
  <c r="F791" i="1"/>
  <c r="F791" i="2" s="1"/>
  <c r="G791" i="1"/>
  <c r="G791" i="2" s="1"/>
  <c r="H791" i="1"/>
  <c r="H791" i="2" s="1"/>
  <c r="I791" i="1"/>
  <c r="I791" i="2" s="1"/>
  <c r="J791" i="1"/>
  <c r="J791" i="2" s="1"/>
  <c r="B792" i="1"/>
  <c r="B792" i="2" s="1"/>
  <c r="C792" i="1"/>
  <c r="C792" i="2" s="1"/>
  <c r="D792" i="1"/>
  <c r="D792" i="2" s="1"/>
  <c r="E792" i="1"/>
  <c r="E792" i="2" s="1"/>
  <c r="F792" i="1"/>
  <c r="F792" i="2" s="1"/>
  <c r="G792" i="1"/>
  <c r="G792" i="2" s="1"/>
  <c r="H792" i="1"/>
  <c r="H792" i="2" s="1"/>
  <c r="I792" i="1"/>
  <c r="I792" i="2" s="1"/>
  <c r="J792" i="1"/>
  <c r="J792" i="2" s="1"/>
  <c r="B793" i="1"/>
  <c r="B793" i="2" s="1"/>
  <c r="C793" i="1"/>
  <c r="C793" i="2" s="1"/>
  <c r="D793" i="1"/>
  <c r="D793" i="2" s="1"/>
  <c r="E793" i="1"/>
  <c r="E793" i="2" s="1"/>
  <c r="F793" i="1"/>
  <c r="F793" i="2" s="1"/>
  <c r="G793" i="1"/>
  <c r="G793" i="2" s="1"/>
  <c r="H793" i="1"/>
  <c r="H793" i="2" s="1"/>
  <c r="I793" i="1"/>
  <c r="I793" i="2" s="1"/>
  <c r="J793" i="1"/>
  <c r="J793" i="2" s="1"/>
  <c r="B794" i="1"/>
  <c r="B794" i="2" s="1"/>
  <c r="C794" i="1"/>
  <c r="C794" i="2" s="1"/>
  <c r="D794" i="1"/>
  <c r="D794" i="2" s="1"/>
  <c r="E794" i="1"/>
  <c r="E794" i="2" s="1"/>
  <c r="F794" i="1"/>
  <c r="F794" i="2" s="1"/>
  <c r="G794" i="1"/>
  <c r="G794" i="2" s="1"/>
  <c r="H794" i="1"/>
  <c r="H794" i="2" s="1"/>
  <c r="I794" i="1"/>
  <c r="I794" i="2" s="1"/>
  <c r="J794" i="1"/>
  <c r="J794" i="2" s="1"/>
  <c r="B795" i="1"/>
  <c r="B795" i="2" s="1"/>
  <c r="C795" i="1"/>
  <c r="C795" i="2" s="1"/>
  <c r="D795" i="1"/>
  <c r="D795" i="2" s="1"/>
  <c r="E795" i="1"/>
  <c r="E795" i="2" s="1"/>
  <c r="F795" i="1"/>
  <c r="F795" i="2" s="1"/>
  <c r="G795" i="1"/>
  <c r="G795" i="2" s="1"/>
  <c r="H795" i="1"/>
  <c r="H795" i="2" s="1"/>
  <c r="I795" i="1"/>
  <c r="I795" i="2" s="1"/>
  <c r="J795" i="1"/>
  <c r="J795" i="2" s="1"/>
  <c r="B796" i="1"/>
  <c r="B796" i="2" s="1"/>
  <c r="C796" i="1"/>
  <c r="C796" i="2" s="1"/>
  <c r="D796" i="1"/>
  <c r="D796" i="2" s="1"/>
  <c r="E796" i="1"/>
  <c r="E796" i="2" s="1"/>
  <c r="F796" i="1"/>
  <c r="F796" i="2" s="1"/>
  <c r="G796" i="1"/>
  <c r="G796" i="2" s="1"/>
  <c r="H796" i="1"/>
  <c r="H796" i="2" s="1"/>
  <c r="I796" i="1"/>
  <c r="I796" i="2" s="1"/>
  <c r="J796" i="1"/>
  <c r="J796" i="2" s="1"/>
  <c r="B797" i="1"/>
  <c r="B797" i="2" s="1"/>
  <c r="C797" i="1"/>
  <c r="C797" i="2" s="1"/>
  <c r="D797" i="1"/>
  <c r="D797" i="2" s="1"/>
  <c r="E797" i="1"/>
  <c r="E797" i="2" s="1"/>
  <c r="F797" i="1"/>
  <c r="F797" i="2" s="1"/>
  <c r="G797" i="1"/>
  <c r="G797" i="2" s="1"/>
  <c r="H797" i="1"/>
  <c r="H797" i="2" s="1"/>
  <c r="I797" i="1"/>
  <c r="I797" i="2" s="1"/>
  <c r="J797" i="1"/>
  <c r="J797" i="2" s="1"/>
  <c r="B798" i="1"/>
  <c r="B798" i="2" s="1"/>
  <c r="C798" i="1"/>
  <c r="C798" i="2" s="1"/>
  <c r="D798" i="1"/>
  <c r="D798" i="2" s="1"/>
  <c r="E798" i="1"/>
  <c r="E798" i="2" s="1"/>
  <c r="F798" i="1"/>
  <c r="F798" i="2" s="1"/>
  <c r="G798" i="1"/>
  <c r="G798" i="2" s="1"/>
  <c r="H798" i="1"/>
  <c r="H798" i="2" s="1"/>
  <c r="I798" i="1"/>
  <c r="I798" i="2" s="1"/>
  <c r="J798" i="1"/>
  <c r="J798" i="2" s="1"/>
  <c r="B799" i="1"/>
  <c r="B799" i="2" s="1"/>
  <c r="C799" i="1"/>
  <c r="C799" i="2" s="1"/>
  <c r="D799" i="1"/>
  <c r="D799" i="2" s="1"/>
  <c r="E799" i="1"/>
  <c r="E799" i="2" s="1"/>
  <c r="F799" i="1"/>
  <c r="F799" i="2" s="1"/>
  <c r="G799" i="1"/>
  <c r="G799" i="2" s="1"/>
  <c r="H799" i="1"/>
  <c r="H799" i="2" s="1"/>
  <c r="I799" i="1"/>
  <c r="I799" i="2" s="1"/>
  <c r="J799" i="1"/>
  <c r="J799" i="2" s="1"/>
  <c r="B800" i="1"/>
  <c r="B800" i="2" s="1"/>
  <c r="C800" i="1"/>
  <c r="C800" i="2" s="1"/>
  <c r="D800" i="1"/>
  <c r="D800" i="2" s="1"/>
  <c r="E800" i="1"/>
  <c r="E800" i="2" s="1"/>
  <c r="F800" i="1"/>
  <c r="F800" i="2" s="1"/>
  <c r="G800" i="1"/>
  <c r="G800" i="2" s="1"/>
  <c r="H800" i="1"/>
  <c r="H800" i="2" s="1"/>
  <c r="I800" i="1"/>
  <c r="I800" i="2" s="1"/>
  <c r="J800" i="1"/>
  <c r="J800" i="2" s="1"/>
  <c r="B801" i="1"/>
  <c r="B801" i="2" s="1"/>
  <c r="C801" i="1"/>
  <c r="C801" i="2" s="1"/>
  <c r="D801" i="1"/>
  <c r="D801" i="2" s="1"/>
  <c r="E801" i="1"/>
  <c r="E801" i="2" s="1"/>
  <c r="F801" i="1"/>
  <c r="F801" i="2" s="1"/>
  <c r="G801" i="1"/>
  <c r="G801" i="2" s="1"/>
  <c r="H801" i="1"/>
  <c r="H801" i="2" s="1"/>
  <c r="I801" i="1"/>
  <c r="I801" i="2" s="1"/>
  <c r="J801" i="1"/>
  <c r="J801" i="2" s="1"/>
  <c r="B802" i="1"/>
  <c r="B802" i="2" s="1"/>
  <c r="C802" i="1"/>
  <c r="C802" i="2" s="1"/>
  <c r="D802" i="1"/>
  <c r="D802" i="2" s="1"/>
  <c r="E802" i="1"/>
  <c r="E802" i="2" s="1"/>
  <c r="F802" i="1"/>
  <c r="F802" i="2" s="1"/>
  <c r="G802" i="1"/>
  <c r="G802" i="2" s="1"/>
  <c r="H802" i="1"/>
  <c r="H802" i="2" s="1"/>
  <c r="I802" i="1"/>
  <c r="I802" i="2" s="1"/>
  <c r="J802" i="1"/>
  <c r="J802" i="2" s="1"/>
  <c r="B803" i="1"/>
  <c r="B803" i="2" s="1"/>
  <c r="C803" i="1"/>
  <c r="C803" i="2" s="1"/>
  <c r="D803" i="1"/>
  <c r="D803" i="2" s="1"/>
  <c r="E803" i="1"/>
  <c r="E803" i="2" s="1"/>
  <c r="F803" i="1"/>
  <c r="F803" i="2" s="1"/>
  <c r="G803" i="1"/>
  <c r="G803" i="2" s="1"/>
  <c r="H803" i="1"/>
  <c r="H803" i="2" s="1"/>
  <c r="I803" i="1"/>
  <c r="I803" i="2" s="1"/>
  <c r="J803" i="1"/>
  <c r="J803" i="2" s="1"/>
  <c r="B804" i="1"/>
  <c r="B804" i="2" s="1"/>
  <c r="C804" i="1"/>
  <c r="C804" i="2" s="1"/>
  <c r="D804" i="1"/>
  <c r="D804" i="2" s="1"/>
  <c r="E804" i="1"/>
  <c r="E804" i="2" s="1"/>
  <c r="F804" i="1"/>
  <c r="F804" i="2" s="1"/>
  <c r="G804" i="1"/>
  <c r="G804" i="2" s="1"/>
  <c r="H804" i="1"/>
  <c r="H804" i="2" s="1"/>
  <c r="I804" i="1"/>
  <c r="I804" i="2" s="1"/>
  <c r="J804" i="1"/>
  <c r="J804" i="2" s="1"/>
  <c r="B805" i="1"/>
  <c r="B805" i="2" s="1"/>
  <c r="C805" i="1"/>
  <c r="C805" i="2" s="1"/>
  <c r="D805" i="1"/>
  <c r="D805" i="2" s="1"/>
  <c r="E805" i="1"/>
  <c r="E805" i="2" s="1"/>
  <c r="F805" i="1"/>
  <c r="F805" i="2" s="1"/>
  <c r="G805" i="1"/>
  <c r="G805" i="2" s="1"/>
  <c r="H805" i="1"/>
  <c r="H805" i="2" s="1"/>
  <c r="I805" i="1"/>
  <c r="I805" i="2" s="1"/>
  <c r="J805" i="1"/>
  <c r="J805" i="2" s="1"/>
  <c r="B806" i="1"/>
  <c r="B806" i="2" s="1"/>
  <c r="C806" i="1"/>
  <c r="C806" i="2" s="1"/>
  <c r="D806" i="1"/>
  <c r="D806" i="2" s="1"/>
  <c r="E806" i="1"/>
  <c r="E806" i="2" s="1"/>
  <c r="F806" i="1"/>
  <c r="F806" i="2" s="1"/>
  <c r="G806" i="1"/>
  <c r="G806" i="2" s="1"/>
  <c r="H806" i="1"/>
  <c r="H806" i="2" s="1"/>
  <c r="I806" i="1"/>
  <c r="I806" i="2" s="1"/>
  <c r="J806" i="1"/>
  <c r="J806" i="2" s="1"/>
  <c r="B807" i="1"/>
  <c r="B807" i="2" s="1"/>
  <c r="C807" i="1"/>
  <c r="C807" i="2" s="1"/>
  <c r="D807" i="1"/>
  <c r="D807" i="2" s="1"/>
  <c r="E807" i="1"/>
  <c r="E807" i="2" s="1"/>
  <c r="F807" i="1"/>
  <c r="F807" i="2" s="1"/>
  <c r="G807" i="1"/>
  <c r="G807" i="2" s="1"/>
  <c r="H807" i="1"/>
  <c r="H807" i="2" s="1"/>
  <c r="I807" i="1"/>
  <c r="I807" i="2" s="1"/>
  <c r="J807" i="1"/>
  <c r="J807" i="2" s="1"/>
  <c r="B808" i="1"/>
  <c r="B808" i="2" s="1"/>
  <c r="C808" i="1"/>
  <c r="C808" i="2" s="1"/>
  <c r="D808" i="1"/>
  <c r="D808" i="2" s="1"/>
  <c r="E808" i="1"/>
  <c r="E808" i="2" s="1"/>
  <c r="F808" i="1"/>
  <c r="F808" i="2" s="1"/>
  <c r="G808" i="1"/>
  <c r="G808" i="2" s="1"/>
  <c r="H808" i="1"/>
  <c r="H808" i="2" s="1"/>
  <c r="I808" i="1"/>
  <c r="I808" i="2" s="1"/>
  <c r="J808" i="1"/>
  <c r="J808" i="2" s="1"/>
  <c r="B809" i="1"/>
  <c r="B809" i="2" s="1"/>
  <c r="C809" i="1"/>
  <c r="C809" i="2" s="1"/>
  <c r="D809" i="1"/>
  <c r="D809" i="2" s="1"/>
  <c r="E809" i="1"/>
  <c r="E809" i="2" s="1"/>
  <c r="F809" i="1"/>
  <c r="F809" i="2" s="1"/>
  <c r="G809" i="1"/>
  <c r="G809" i="2" s="1"/>
  <c r="H809" i="1"/>
  <c r="H809" i="2" s="1"/>
  <c r="I809" i="1"/>
  <c r="I809" i="2" s="1"/>
  <c r="J809" i="1"/>
  <c r="J809" i="2" s="1"/>
  <c r="B810" i="1"/>
  <c r="B810" i="2" s="1"/>
  <c r="C810" i="1"/>
  <c r="C810" i="2" s="1"/>
  <c r="D810" i="1"/>
  <c r="D810" i="2" s="1"/>
  <c r="E810" i="1"/>
  <c r="E810" i="2" s="1"/>
  <c r="F810" i="1"/>
  <c r="F810" i="2" s="1"/>
  <c r="G810" i="1"/>
  <c r="G810" i="2" s="1"/>
  <c r="H810" i="1"/>
  <c r="H810" i="2" s="1"/>
  <c r="I810" i="1"/>
  <c r="I810" i="2" s="1"/>
  <c r="J810" i="1"/>
  <c r="J810" i="2" s="1"/>
  <c r="B811" i="1"/>
  <c r="B811" i="2" s="1"/>
  <c r="C811" i="1"/>
  <c r="C811" i="2" s="1"/>
  <c r="D811" i="1"/>
  <c r="D811" i="2" s="1"/>
  <c r="E811" i="1"/>
  <c r="E811" i="2" s="1"/>
  <c r="F811" i="1"/>
  <c r="F811" i="2" s="1"/>
  <c r="G811" i="1"/>
  <c r="G811" i="2" s="1"/>
  <c r="H811" i="1"/>
  <c r="H811" i="2" s="1"/>
  <c r="I811" i="1"/>
  <c r="I811" i="2" s="1"/>
  <c r="J811" i="1"/>
  <c r="J811" i="2" s="1"/>
  <c r="B812" i="1"/>
  <c r="B812" i="2" s="1"/>
  <c r="C812" i="1"/>
  <c r="C812" i="2" s="1"/>
  <c r="D812" i="1"/>
  <c r="D812" i="2" s="1"/>
  <c r="E812" i="1"/>
  <c r="E812" i="2" s="1"/>
  <c r="F812" i="1"/>
  <c r="F812" i="2" s="1"/>
  <c r="G812" i="1"/>
  <c r="G812" i="2" s="1"/>
  <c r="H812" i="1"/>
  <c r="H812" i="2" s="1"/>
  <c r="I812" i="1"/>
  <c r="I812" i="2" s="1"/>
  <c r="J812" i="1"/>
  <c r="J812" i="2" s="1"/>
  <c r="B813" i="1"/>
  <c r="B813" i="2" s="1"/>
  <c r="C813" i="1"/>
  <c r="C813" i="2" s="1"/>
  <c r="D813" i="1"/>
  <c r="D813" i="2" s="1"/>
  <c r="E813" i="1"/>
  <c r="E813" i="2" s="1"/>
  <c r="F813" i="1"/>
  <c r="F813" i="2" s="1"/>
  <c r="G813" i="1"/>
  <c r="G813" i="2" s="1"/>
  <c r="H813" i="1"/>
  <c r="H813" i="2" s="1"/>
  <c r="I813" i="1"/>
  <c r="I813" i="2" s="1"/>
  <c r="J813" i="1"/>
  <c r="J813" i="2" s="1"/>
  <c r="B814" i="1"/>
  <c r="B814" i="2" s="1"/>
  <c r="C814" i="1"/>
  <c r="C814" i="2" s="1"/>
  <c r="D814" i="1"/>
  <c r="D814" i="2" s="1"/>
  <c r="E814" i="1"/>
  <c r="E814" i="2" s="1"/>
  <c r="F814" i="1"/>
  <c r="F814" i="2" s="1"/>
  <c r="G814" i="1"/>
  <c r="G814" i="2" s="1"/>
  <c r="H814" i="1"/>
  <c r="H814" i="2" s="1"/>
  <c r="I814" i="1"/>
  <c r="I814" i="2" s="1"/>
  <c r="J814" i="1"/>
  <c r="J814" i="2" s="1"/>
  <c r="B815" i="1"/>
  <c r="B815" i="2" s="1"/>
  <c r="C815" i="1"/>
  <c r="C815" i="2" s="1"/>
  <c r="D815" i="1"/>
  <c r="D815" i="2" s="1"/>
  <c r="E815" i="1"/>
  <c r="E815" i="2" s="1"/>
  <c r="F815" i="1"/>
  <c r="F815" i="2" s="1"/>
  <c r="G815" i="1"/>
  <c r="G815" i="2" s="1"/>
  <c r="H815" i="1"/>
  <c r="H815" i="2" s="1"/>
  <c r="I815" i="1"/>
  <c r="I815" i="2" s="1"/>
  <c r="J815" i="1"/>
  <c r="J815" i="2" s="1"/>
  <c r="B816" i="1"/>
  <c r="B816" i="2" s="1"/>
  <c r="C816" i="1"/>
  <c r="C816" i="2" s="1"/>
  <c r="D816" i="1"/>
  <c r="D816" i="2" s="1"/>
  <c r="E816" i="1"/>
  <c r="E816" i="2" s="1"/>
  <c r="F816" i="1"/>
  <c r="F816" i="2" s="1"/>
  <c r="G816" i="1"/>
  <c r="G816" i="2" s="1"/>
  <c r="H816" i="1"/>
  <c r="H816" i="2" s="1"/>
  <c r="I816" i="1"/>
  <c r="I816" i="2" s="1"/>
  <c r="J816" i="1"/>
  <c r="J816" i="2" s="1"/>
  <c r="B817" i="1"/>
  <c r="B817" i="2" s="1"/>
  <c r="C817" i="1"/>
  <c r="C817" i="2" s="1"/>
  <c r="D817" i="1"/>
  <c r="D817" i="2" s="1"/>
  <c r="E817" i="1"/>
  <c r="E817" i="2" s="1"/>
  <c r="F817" i="1"/>
  <c r="F817" i="2" s="1"/>
  <c r="G817" i="1"/>
  <c r="G817" i="2" s="1"/>
  <c r="H817" i="1"/>
  <c r="H817" i="2" s="1"/>
  <c r="I817" i="1"/>
  <c r="I817" i="2" s="1"/>
  <c r="J817" i="1"/>
  <c r="J817" i="2" s="1"/>
  <c r="B818" i="1"/>
  <c r="B818" i="2" s="1"/>
  <c r="C818" i="1"/>
  <c r="C818" i="2" s="1"/>
  <c r="D818" i="1"/>
  <c r="D818" i="2" s="1"/>
  <c r="E818" i="1"/>
  <c r="E818" i="2" s="1"/>
  <c r="F818" i="1"/>
  <c r="F818" i="2" s="1"/>
  <c r="G818" i="1"/>
  <c r="G818" i="2" s="1"/>
  <c r="H818" i="1"/>
  <c r="H818" i="2" s="1"/>
  <c r="I818" i="1"/>
  <c r="I818" i="2" s="1"/>
  <c r="J818" i="1"/>
  <c r="J818" i="2" s="1"/>
  <c r="B819" i="1"/>
  <c r="B819" i="2" s="1"/>
  <c r="C819" i="1"/>
  <c r="C819" i="2" s="1"/>
  <c r="D819" i="1"/>
  <c r="D819" i="2" s="1"/>
  <c r="E819" i="1"/>
  <c r="E819" i="2" s="1"/>
  <c r="F819" i="1"/>
  <c r="F819" i="2" s="1"/>
  <c r="G819" i="1"/>
  <c r="G819" i="2" s="1"/>
  <c r="H819" i="1"/>
  <c r="H819" i="2" s="1"/>
  <c r="I819" i="1"/>
  <c r="I819" i="2" s="1"/>
  <c r="J819" i="1"/>
  <c r="J819" i="2" s="1"/>
  <c r="B820" i="1"/>
  <c r="B820" i="2" s="1"/>
  <c r="C820" i="1"/>
  <c r="C820" i="2" s="1"/>
  <c r="D820" i="1"/>
  <c r="D820" i="2" s="1"/>
  <c r="E820" i="1"/>
  <c r="E820" i="2" s="1"/>
  <c r="F820" i="1"/>
  <c r="F820" i="2" s="1"/>
  <c r="G820" i="1"/>
  <c r="G820" i="2" s="1"/>
  <c r="H820" i="1"/>
  <c r="H820" i="2" s="1"/>
  <c r="I820" i="1"/>
  <c r="I820" i="2" s="1"/>
  <c r="J820" i="1"/>
  <c r="J820" i="2" s="1"/>
  <c r="B821" i="1"/>
  <c r="B821" i="2" s="1"/>
  <c r="C821" i="1"/>
  <c r="C821" i="2" s="1"/>
  <c r="D821" i="1"/>
  <c r="D821" i="2" s="1"/>
  <c r="E821" i="1"/>
  <c r="E821" i="2" s="1"/>
  <c r="F821" i="1"/>
  <c r="F821" i="2" s="1"/>
  <c r="G821" i="1"/>
  <c r="G821" i="2" s="1"/>
  <c r="H821" i="1"/>
  <c r="H821" i="2" s="1"/>
  <c r="I821" i="1"/>
  <c r="I821" i="2" s="1"/>
  <c r="J821" i="1"/>
  <c r="J821" i="2" s="1"/>
  <c r="B822" i="1"/>
  <c r="B822" i="2" s="1"/>
  <c r="C822" i="1"/>
  <c r="C822" i="2" s="1"/>
  <c r="D822" i="1"/>
  <c r="D822" i="2" s="1"/>
  <c r="E822" i="1"/>
  <c r="E822" i="2" s="1"/>
  <c r="F822" i="1"/>
  <c r="F822" i="2" s="1"/>
  <c r="G822" i="1"/>
  <c r="G822" i="2" s="1"/>
  <c r="H822" i="1"/>
  <c r="H822" i="2" s="1"/>
  <c r="I822" i="1"/>
  <c r="I822" i="2" s="1"/>
  <c r="J822" i="1"/>
  <c r="J822" i="2" s="1"/>
  <c r="B823" i="1"/>
  <c r="B823" i="2" s="1"/>
  <c r="C823" i="1"/>
  <c r="C823" i="2" s="1"/>
  <c r="D823" i="1"/>
  <c r="D823" i="2" s="1"/>
  <c r="E823" i="1"/>
  <c r="E823" i="2" s="1"/>
  <c r="F823" i="1"/>
  <c r="F823" i="2" s="1"/>
  <c r="G823" i="1"/>
  <c r="G823" i="2" s="1"/>
  <c r="H823" i="1"/>
  <c r="H823" i="2" s="1"/>
  <c r="I823" i="1"/>
  <c r="I823" i="2" s="1"/>
  <c r="J823" i="1"/>
  <c r="J823" i="2" s="1"/>
  <c r="B824" i="1"/>
  <c r="B824" i="2" s="1"/>
  <c r="C824" i="1"/>
  <c r="C824" i="2" s="1"/>
  <c r="D824" i="1"/>
  <c r="D824" i="2" s="1"/>
  <c r="E824" i="1"/>
  <c r="E824" i="2" s="1"/>
  <c r="F824" i="1"/>
  <c r="F824" i="2" s="1"/>
  <c r="G824" i="1"/>
  <c r="G824" i="2" s="1"/>
  <c r="H824" i="1"/>
  <c r="H824" i="2" s="1"/>
  <c r="I824" i="1"/>
  <c r="I824" i="2" s="1"/>
  <c r="J824" i="1"/>
  <c r="J824" i="2" s="1"/>
  <c r="B825" i="1"/>
  <c r="B825" i="2" s="1"/>
  <c r="C825" i="1"/>
  <c r="C825" i="2" s="1"/>
  <c r="D825" i="1"/>
  <c r="D825" i="2" s="1"/>
  <c r="E825" i="1"/>
  <c r="E825" i="2" s="1"/>
  <c r="F825" i="1"/>
  <c r="F825" i="2" s="1"/>
  <c r="G825" i="1"/>
  <c r="G825" i="2" s="1"/>
  <c r="H825" i="1"/>
  <c r="H825" i="2" s="1"/>
  <c r="I825" i="1"/>
  <c r="I825" i="2" s="1"/>
  <c r="J825" i="1"/>
  <c r="J825" i="2" s="1"/>
  <c r="B826" i="1"/>
  <c r="B826" i="2" s="1"/>
  <c r="C826" i="1"/>
  <c r="C826" i="2" s="1"/>
  <c r="D826" i="1"/>
  <c r="D826" i="2" s="1"/>
  <c r="E826" i="1"/>
  <c r="E826" i="2" s="1"/>
  <c r="F826" i="1"/>
  <c r="F826" i="2" s="1"/>
  <c r="G826" i="1"/>
  <c r="G826" i="2" s="1"/>
  <c r="H826" i="1"/>
  <c r="H826" i="2" s="1"/>
  <c r="I826" i="1"/>
  <c r="I826" i="2" s="1"/>
  <c r="J826" i="1"/>
  <c r="J826" i="2" s="1"/>
  <c r="B827" i="1"/>
  <c r="B827" i="2" s="1"/>
  <c r="C827" i="1"/>
  <c r="C827" i="2" s="1"/>
  <c r="D827" i="1"/>
  <c r="D827" i="2" s="1"/>
  <c r="E827" i="1"/>
  <c r="E827" i="2" s="1"/>
  <c r="F827" i="1"/>
  <c r="F827" i="2" s="1"/>
  <c r="G827" i="1"/>
  <c r="G827" i="2" s="1"/>
  <c r="H827" i="1"/>
  <c r="H827" i="2" s="1"/>
  <c r="I827" i="1"/>
  <c r="I827" i="2" s="1"/>
  <c r="J827" i="1"/>
  <c r="J827" i="2" s="1"/>
  <c r="B828" i="1"/>
  <c r="B828" i="2" s="1"/>
  <c r="C828" i="1"/>
  <c r="C828" i="2" s="1"/>
  <c r="D828" i="1"/>
  <c r="D828" i="2" s="1"/>
  <c r="E828" i="1"/>
  <c r="E828" i="2" s="1"/>
  <c r="F828" i="1"/>
  <c r="F828" i="2" s="1"/>
  <c r="G828" i="1"/>
  <c r="G828" i="2" s="1"/>
  <c r="H828" i="1"/>
  <c r="H828" i="2" s="1"/>
  <c r="I828" i="1"/>
  <c r="I828" i="2" s="1"/>
  <c r="J828" i="1"/>
  <c r="J828" i="2" s="1"/>
  <c r="B829" i="1"/>
  <c r="B829" i="2" s="1"/>
  <c r="C829" i="1"/>
  <c r="C829" i="2" s="1"/>
  <c r="D829" i="1"/>
  <c r="D829" i="2" s="1"/>
  <c r="E829" i="1"/>
  <c r="E829" i="2" s="1"/>
  <c r="F829" i="1"/>
  <c r="F829" i="2" s="1"/>
  <c r="G829" i="1"/>
  <c r="G829" i="2" s="1"/>
  <c r="H829" i="1"/>
  <c r="H829" i="2" s="1"/>
  <c r="I829" i="1"/>
  <c r="I829" i="2" s="1"/>
  <c r="J829" i="1"/>
  <c r="J829" i="2" s="1"/>
  <c r="B830" i="1"/>
  <c r="B830" i="2" s="1"/>
  <c r="C830" i="1"/>
  <c r="C830" i="2" s="1"/>
  <c r="D830" i="1"/>
  <c r="D830" i="2" s="1"/>
  <c r="E830" i="1"/>
  <c r="E830" i="2" s="1"/>
  <c r="F830" i="1"/>
  <c r="F830" i="2" s="1"/>
  <c r="G830" i="1"/>
  <c r="G830" i="2" s="1"/>
  <c r="H830" i="1"/>
  <c r="H830" i="2" s="1"/>
  <c r="I830" i="1"/>
  <c r="I830" i="2" s="1"/>
  <c r="J830" i="1"/>
  <c r="J830" i="2" s="1"/>
  <c r="B831" i="1"/>
  <c r="B831" i="2" s="1"/>
  <c r="C831" i="1"/>
  <c r="C831" i="2" s="1"/>
  <c r="D831" i="1"/>
  <c r="D831" i="2" s="1"/>
  <c r="E831" i="1"/>
  <c r="E831" i="2" s="1"/>
  <c r="F831" i="1"/>
  <c r="F831" i="2" s="1"/>
  <c r="G831" i="1"/>
  <c r="G831" i="2" s="1"/>
  <c r="H831" i="1"/>
  <c r="H831" i="2" s="1"/>
  <c r="I831" i="1"/>
  <c r="I831" i="2" s="1"/>
  <c r="J831" i="1"/>
  <c r="J831" i="2" s="1"/>
  <c r="B832" i="1"/>
  <c r="B832" i="2" s="1"/>
  <c r="C832" i="1"/>
  <c r="C832" i="2" s="1"/>
  <c r="D832" i="1"/>
  <c r="D832" i="2" s="1"/>
  <c r="E832" i="1"/>
  <c r="E832" i="2" s="1"/>
  <c r="F832" i="1"/>
  <c r="F832" i="2" s="1"/>
  <c r="G832" i="1"/>
  <c r="G832" i="2" s="1"/>
  <c r="H832" i="1"/>
  <c r="H832" i="2" s="1"/>
  <c r="I832" i="1"/>
  <c r="I832" i="2" s="1"/>
  <c r="J832" i="1"/>
  <c r="J832" i="2" s="1"/>
  <c r="B833" i="1"/>
  <c r="B833" i="2" s="1"/>
  <c r="C833" i="1"/>
  <c r="C833" i="2" s="1"/>
  <c r="D833" i="1"/>
  <c r="D833" i="2" s="1"/>
  <c r="E833" i="1"/>
  <c r="E833" i="2" s="1"/>
  <c r="F833" i="1"/>
  <c r="F833" i="2" s="1"/>
  <c r="G833" i="1"/>
  <c r="G833" i="2" s="1"/>
  <c r="H833" i="1"/>
  <c r="H833" i="2" s="1"/>
  <c r="I833" i="1"/>
  <c r="I833" i="2" s="1"/>
  <c r="J833" i="1"/>
  <c r="J833" i="2" s="1"/>
  <c r="B834" i="1"/>
  <c r="B834" i="2" s="1"/>
  <c r="C834" i="1"/>
  <c r="C834" i="2" s="1"/>
  <c r="D834" i="1"/>
  <c r="D834" i="2" s="1"/>
  <c r="E834" i="1"/>
  <c r="E834" i="2" s="1"/>
  <c r="F834" i="1"/>
  <c r="F834" i="2" s="1"/>
  <c r="G834" i="1"/>
  <c r="G834" i="2" s="1"/>
  <c r="H834" i="1"/>
  <c r="H834" i="2" s="1"/>
  <c r="I834" i="1"/>
  <c r="I834" i="2" s="1"/>
  <c r="J834" i="1"/>
  <c r="J834" i="2" s="1"/>
  <c r="B835" i="1"/>
  <c r="B835" i="2" s="1"/>
  <c r="C835" i="1"/>
  <c r="C835" i="2" s="1"/>
  <c r="D835" i="1"/>
  <c r="D835" i="2" s="1"/>
  <c r="E835" i="1"/>
  <c r="E835" i="2" s="1"/>
  <c r="F835" i="1"/>
  <c r="F835" i="2" s="1"/>
  <c r="G835" i="1"/>
  <c r="G835" i="2" s="1"/>
  <c r="H835" i="1"/>
  <c r="H835" i="2" s="1"/>
  <c r="I835" i="1"/>
  <c r="I835" i="2" s="1"/>
  <c r="J835" i="1"/>
  <c r="J835" i="2" s="1"/>
  <c r="B836" i="1"/>
  <c r="B836" i="2" s="1"/>
  <c r="C836" i="1"/>
  <c r="C836" i="2" s="1"/>
  <c r="D836" i="1"/>
  <c r="D836" i="2" s="1"/>
  <c r="E836" i="1"/>
  <c r="E836" i="2" s="1"/>
  <c r="F836" i="1"/>
  <c r="F836" i="2" s="1"/>
  <c r="G836" i="1"/>
  <c r="G836" i="2" s="1"/>
  <c r="H836" i="1"/>
  <c r="H836" i="2" s="1"/>
  <c r="I836" i="1"/>
  <c r="I836" i="2" s="1"/>
  <c r="J836" i="1"/>
  <c r="J836" i="2" s="1"/>
  <c r="B837" i="1"/>
  <c r="B837" i="2" s="1"/>
  <c r="C837" i="1"/>
  <c r="C837" i="2" s="1"/>
  <c r="D837" i="1"/>
  <c r="D837" i="2" s="1"/>
  <c r="E837" i="1"/>
  <c r="E837" i="2" s="1"/>
  <c r="F837" i="1"/>
  <c r="F837" i="2" s="1"/>
  <c r="G837" i="1"/>
  <c r="G837" i="2" s="1"/>
  <c r="H837" i="1"/>
  <c r="H837" i="2" s="1"/>
  <c r="I837" i="1"/>
  <c r="I837" i="2" s="1"/>
  <c r="J837" i="1"/>
  <c r="J837" i="2" s="1"/>
  <c r="B838" i="1"/>
  <c r="B838" i="2" s="1"/>
  <c r="C838" i="1"/>
  <c r="C838" i="2" s="1"/>
  <c r="D838" i="1"/>
  <c r="D838" i="2" s="1"/>
  <c r="E838" i="1"/>
  <c r="E838" i="2" s="1"/>
  <c r="F838" i="1"/>
  <c r="F838" i="2" s="1"/>
  <c r="G838" i="1"/>
  <c r="G838" i="2" s="1"/>
  <c r="H838" i="1"/>
  <c r="H838" i="2" s="1"/>
  <c r="I838" i="1"/>
  <c r="I838" i="2" s="1"/>
  <c r="J838" i="1"/>
  <c r="J838" i="2" s="1"/>
  <c r="B839" i="1"/>
  <c r="B839" i="2" s="1"/>
  <c r="C839" i="1"/>
  <c r="C839" i="2" s="1"/>
  <c r="D839" i="1"/>
  <c r="D839" i="2" s="1"/>
  <c r="E839" i="1"/>
  <c r="E839" i="2" s="1"/>
  <c r="F839" i="1"/>
  <c r="F839" i="2" s="1"/>
  <c r="G839" i="1"/>
  <c r="G839" i="2" s="1"/>
  <c r="H839" i="1"/>
  <c r="H839" i="2" s="1"/>
  <c r="I839" i="1"/>
  <c r="I839" i="2" s="1"/>
  <c r="J839" i="1"/>
  <c r="J839" i="2" s="1"/>
  <c r="B840" i="1"/>
  <c r="B840" i="2" s="1"/>
  <c r="C840" i="1"/>
  <c r="C840" i="2" s="1"/>
  <c r="D840" i="1"/>
  <c r="D840" i="2" s="1"/>
  <c r="E840" i="1"/>
  <c r="E840" i="2" s="1"/>
  <c r="F840" i="1"/>
  <c r="F840" i="2" s="1"/>
  <c r="G840" i="1"/>
  <c r="G840" i="2" s="1"/>
  <c r="H840" i="1"/>
  <c r="H840" i="2" s="1"/>
  <c r="I840" i="1"/>
  <c r="I840" i="2" s="1"/>
  <c r="J840" i="1"/>
  <c r="J840" i="2" s="1"/>
  <c r="B841" i="1"/>
  <c r="B841" i="2" s="1"/>
  <c r="C841" i="1"/>
  <c r="C841" i="2" s="1"/>
  <c r="D841" i="1"/>
  <c r="D841" i="2" s="1"/>
  <c r="E841" i="1"/>
  <c r="E841" i="2" s="1"/>
  <c r="F841" i="1"/>
  <c r="F841" i="2" s="1"/>
  <c r="G841" i="1"/>
  <c r="G841" i="2" s="1"/>
  <c r="H841" i="1"/>
  <c r="H841" i="2" s="1"/>
  <c r="I841" i="1"/>
  <c r="I841" i="2" s="1"/>
  <c r="J841" i="1"/>
  <c r="J841" i="2" s="1"/>
  <c r="B842" i="1"/>
  <c r="B842" i="2" s="1"/>
  <c r="C842" i="1"/>
  <c r="C842" i="2" s="1"/>
  <c r="D842" i="1"/>
  <c r="D842" i="2" s="1"/>
  <c r="E842" i="1"/>
  <c r="E842" i="2" s="1"/>
  <c r="F842" i="1"/>
  <c r="F842" i="2" s="1"/>
  <c r="G842" i="1"/>
  <c r="G842" i="2" s="1"/>
  <c r="H842" i="1"/>
  <c r="H842" i="2" s="1"/>
  <c r="I842" i="1"/>
  <c r="I842" i="2" s="1"/>
  <c r="J842" i="1"/>
  <c r="J842" i="2" s="1"/>
  <c r="B843" i="1"/>
  <c r="B843" i="2" s="1"/>
  <c r="C843" i="1"/>
  <c r="C843" i="2" s="1"/>
  <c r="D843" i="1"/>
  <c r="D843" i="2" s="1"/>
  <c r="E843" i="1"/>
  <c r="E843" i="2" s="1"/>
  <c r="F843" i="1"/>
  <c r="F843" i="2" s="1"/>
  <c r="G843" i="1"/>
  <c r="G843" i="2" s="1"/>
  <c r="H843" i="1"/>
  <c r="H843" i="2" s="1"/>
  <c r="I843" i="1"/>
  <c r="I843" i="2" s="1"/>
  <c r="J843" i="1"/>
  <c r="J843" i="2" s="1"/>
  <c r="B844" i="1"/>
  <c r="B844" i="2" s="1"/>
  <c r="C844" i="1"/>
  <c r="C844" i="2" s="1"/>
  <c r="D844" i="1"/>
  <c r="D844" i="2" s="1"/>
  <c r="E844" i="1"/>
  <c r="E844" i="2" s="1"/>
  <c r="F844" i="1"/>
  <c r="F844" i="2" s="1"/>
  <c r="G844" i="1"/>
  <c r="G844" i="2" s="1"/>
  <c r="H844" i="1"/>
  <c r="H844" i="2" s="1"/>
  <c r="I844" i="1"/>
  <c r="I844" i="2" s="1"/>
  <c r="J844" i="1"/>
  <c r="J844" i="2" s="1"/>
  <c r="B845" i="1"/>
  <c r="B845" i="2" s="1"/>
  <c r="C845" i="1"/>
  <c r="C845" i="2" s="1"/>
  <c r="D845" i="1"/>
  <c r="D845" i="2" s="1"/>
  <c r="E845" i="1"/>
  <c r="E845" i="2" s="1"/>
  <c r="F845" i="1"/>
  <c r="F845" i="2" s="1"/>
  <c r="G845" i="1"/>
  <c r="G845" i="2" s="1"/>
  <c r="H845" i="1"/>
  <c r="H845" i="2" s="1"/>
  <c r="I845" i="1"/>
  <c r="I845" i="2" s="1"/>
  <c r="J845" i="1"/>
  <c r="J845" i="2" s="1"/>
  <c r="B846" i="1"/>
  <c r="B846" i="2" s="1"/>
  <c r="C846" i="1"/>
  <c r="C846" i="2" s="1"/>
  <c r="D846" i="1"/>
  <c r="D846" i="2" s="1"/>
  <c r="E846" i="1"/>
  <c r="E846" i="2" s="1"/>
  <c r="F846" i="1"/>
  <c r="F846" i="2" s="1"/>
  <c r="G846" i="1"/>
  <c r="G846" i="2" s="1"/>
  <c r="H846" i="1"/>
  <c r="H846" i="2" s="1"/>
  <c r="I846" i="1"/>
  <c r="I846" i="2" s="1"/>
  <c r="J846" i="1"/>
  <c r="J846" i="2" s="1"/>
  <c r="B847" i="1"/>
  <c r="B847" i="2" s="1"/>
  <c r="C847" i="1"/>
  <c r="C847" i="2" s="1"/>
  <c r="D847" i="1"/>
  <c r="D847" i="2" s="1"/>
  <c r="E847" i="1"/>
  <c r="E847" i="2" s="1"/>
  <c r="F847" i="1"/>
  <c r="F847" i="2" s="1"/>
  <c r="G847" i="1"/>
  <c r="G847" i="2" s="1"/>
  <c r="H847" i="1"/>
  <c r="H847" i="2" s="1"/>
  <c r="I847" i="1"/>
  <c r="I847" i="2" s="1"/>
  <c r="J847" i="1"/>
  <c r="J847" i="2" s="1"/>
  <c r="B848" i="1"/>
  <c r="B848" i="2" s="1"/>
  <c r="C848" i="1"/>
  <c r="C848" i="2" s="1"/>
  <c r="D848" i="1"/>
  <c r="D848" i="2" s="1"/>
  <c r="E848" i="1"/>
  <c r="E848" i="2" s="1"/>
  <c r="F848" i="1"/>
  <c r="F848" i="2" s="1"/>
  <c r="G848" i="1"/>
  <c r="G848" i="2" s="1"/>
  <c r="H848" i="1"/>
  <c r="H848" i="2" s="1"/>
  <c r="I848" i="1"/>
  <c r="I848" i="2" s="1"/>
  <c r="J848" i="1"/>
  <c r="J848" i="2" s="1"/>
  <c r="B849" i="1"/>
  <c r="B849" i="2" s="1"/>
  <c r="C849" i="1"/>
  <c r="C849" i="2" s="1"/>
  <c r="D849" i="1"/>
  <c r="D849" i="2" s="1"/>
  <c r="E849" i="1"/>
  <c r="E849" i="2" s="1"/>
  <c r="F849" i="1"/>
  <c r="F849" i="2" s="1"/>
  <c r="G849" i="1"/>
  <c r="G849" i="2" s="1"/>
  <c r="H849" i="1"/>
  <c r="H849" i="2" s="1"/>
  <c r="I849" i="1"/>
  <c r="I849" i="2" s="1"/>
  <c r="J849" i="1"/>
  <c r="J849" i="2" s="1"/>
  <c r="B850" i="1"/>
  <c r="B850" i="2" s="1"/>
  <c r="C850" i="1"/>
  <c r="C850" i="2" s="1"/>
  <c r="D850" i="1"/>
  <c r="D850" i="2" s="1"/>
  <c r="E850" i="1"/>
  <c r="E850" i="2" s="1"/>
  <c r="F850" i="1"/>
  <c r="F850" i="2" s="1"/>
  <c r="G850" i="1"/>
  <c r="G850" i="2" s="1"/>
  <c r="H850" i="1"/>
  <c r="H850" i="2" s="1"/>
  <c r="I850" i="1"/>
  <c r="I850" i="2" s="1"/>
  <c r="J850" i="1"/>
  <c r="J850" i="2" s="1"/>
  <c r="B851" i="1"/>
  <c r="B851" i="2" s="1"/>
  <c r="C851" i="1"/>
  <c r="C851" i="2" s="1"/>
  <c r="D851" i="1"/>
  <c r="D851" i="2" s="1"/>
  <c r="E851" i="1"/>
  <c r="E851" i="2" s="1"/>
  <c r="F851" i="1"/>
  <c r="F851" i="2" s="1"/>
  <c r="G851" i="1"/>
  <c r="G851" i="2" s="1"/>
  <c r="H851" i="1"/>
  <c r="H851" i="2" s="1"/>
  <c r="I851" i="1"/>
  <c r="I851" i="2" s="1"/>
  <c r="J851" i="1"/>
  <c r="J851" i="2" s="1"/>
  <c r="B852" i="1"/>
  <c r="B852" i="2" s="1"/>
  <c r="C852" i="1"/>
  <c r="C852" i="2" s="1"/>
  <c r="D852" i="1"/>
  <c r="D852" i="2" s="1"/>
  <c r="E852" i="1"/>
  <c r="E852" i="2" s="1"/>
  <c r="F852" i="1"/>
  <c r="F852" i="2" s="1"/>
  <c r="G852" i="1"/>
  <c r="G852" i="2" s="1"/>
  <c r="H852" i="1"/>
  <c r="H852" i="2" s="1"/>
  <c r="I852" i="1"/>
  <c r="I852" i="2" s="1"/>
  <c r="J852" i="1"/>
  <c r="J852" i="2" s="1"/>
  <c r="B853" i="1"/>
  <c r="B853" i="2" s="1"/>
  <c r="C853" i="1"/>
  <c r="C853" i="2" s="1"/>
  <c r="D853" i="1"/>
  <c r="D853" i="2" s="1"/>
  <c r="E853" i="1"/>
  <c r="E853" i="2" s="1"/>
  <c r="F853" i="1"/>
  <c r="F853" i="2" s="1"/>
  <c r="G853" i="1"/>
  <c r="G853" i="2" s="1"/>
  <c r="H853" i="1"/>
  <c r="H853" i="2" s="1"/>
  <c r="I853" i="1"/>
  <c r="I853" i="2" s="1"/>
  <c r="J853" i="1"/>
  <c r="J853" i="2" s="1"/>
  <c r="B854" i="1"/>
  <c r="B854" i="2" s="1"/>
  <c r="C854" i="1"/>
  <c r="C854" i="2" s="1"/>
  <c r="D854" i="1"/>
  <c r="D854" i="2" s="1"/>
  <c r="E854" i="1"/>
  <c r="E854" i="2" s="1"/>
  <c r="F854" i="1"/>
  <c r="F854" i="2" s="1"/>
  <c r="G854" i="1"/>
  <c r="G854" i="2" s="1"/>
  <c r="H854" i="1"/>
  <c r="H854" i="2" s="1"/>
  <c r="I854" i="1"/>
  <c r="I854" i="2" s="1"/>
  <c r="J854" i="1"/>
  <c r="J854" i="2" s="1"/>
  <c r="B855" i="1"/>
  <c r="B855" i="2" s="1"/>
  <c r="C855" i="1"/>
  <c r="C855" i="2" s="1"/>
  <c r="D855" i="1"/>
  <c r="D855" i="2" s="1"/>
  <c r="E855" i="1"/>
  <c r="E855" i="2" s="1"/>
  <c r="F855" i="1"/>
  <c r="F855" i="2" s="1"/>
  <c r="G855" i="1"/>
  <c r="G855" i="2" s="1"/>
  <c r="H855" i="1"/>
  <c r="H855" i="2" s="1"/>
  <c r="I855" i="1"/>
  <c r="I855" i="2" s="1"/>
  <c r="J855" i="1"/>
  <c r="J855" i="2" s="1"/>
  <c r="B856" i="1"/>
  <c r="B856" i="2" s="1"/>
  <c r="C856" i="1"/>
  <c r="C856" i="2" s="1"/>
  <c r="D856" i="1"/>
  <c r="D856" i="2" s="1"/>
  <c r="E856" i="1"/>
  <c r="E856" i="2" s="1"/>
  <c r="F856" i="1"/>
  <c r="F856" i="2" s="1"/>
  <c r="G856" i="1"/>
  <c r="G856" i="2" s="1"/>
  <c r="H856" i="1"/>
  <c r="H856" i="2" s="1"/>
  <c r="I856" i="1"/>
  <c r="I856" i="2" s="1"/>
  <c r="J856" i="1"/>
  <c r="J856" i="2" s="1"/>
  <c r="B857" i="1"/>
  <c r="B857" i="2" s="1"/>
  <c r="C857" i="1"/>
  <c r="C857" i="2" s="1"/>
  <c r="D857" i="1"/>
  <c r="D857" i="2" s="1"/>
  <c r="E857" i="1"/>
  <c r="E857" i="2" s="1"/>
  <c r="F857" i="1"/>
  <c r="F857" i="2" s="1"/>
  <c r="G857" i="1"/>
  <c r="G857" i="2" s="1"/>
  <c r="H857" i="1"/>
  <c r="H857" i="2" s="1"/>
  <c r="I857" i="1"/>
  <c r="I857" i="2" s="1"/>
  <c r="J857" i="1"/>
  <c r="J857" i="2" s="1"/>
  <c r="B858" i="1"/>
  <c r="B858" i="2" s="1"/>
  <c r="C858" i="1"/>
  <c r="C858" i="2" s="1"/>
  <c r="D858" i="1"/>
  <c r="D858" i="2" s="1"/>
  <c r="E858" i="1"/>
  <c r="E858" i="2" s="1"/>
  <c r="F858" i="1"/>
  <c r="F858" i="2" s="1"/>
  <c r="G858" i="1"/>
  <c r="G858" i="2" s="1"/>
  <c r="H858" i="1"/>
  <c r="H858" i="2" s="1"/>
  <c r="I858" i="1"/>
  <c r="I858" i="2" s="1"/>
  <c r="J858" i="1"/>
  <c r="J858" i="2" s="1"/>
  <c r="B859" i="1"/>
  <c r="B859" i="2" s="1"/>
  <c r="C859" i="1"/>
  <c r="C859" i="2" s="1"/>
  <c r="D859" i="1"/>
  <c r="D859" i="2" s="1"/>
  <c r="E859" i="1"/>
  <c r="E859" i="2" s="1"/>
  <c r="F859" i="1"/>
  <c r="F859" i="2" s="1"/>
  <c r="G859" i="1"/>
  <c r="G859" i="2" s="1"/>
  <c r="H859" i="1"/>
  <c r="H859" i="2" s="1"/>
  <c r="I859" i="1"/>
  <c r="I859" i="2" s="1"/>
  <c r="J859" i="1"/>
  <c r="J859" i="2" s="1"/>
  <c r="B860" i="1"/>
  <c r="B860" i="2" s="1"/>
  <c r="C860" i="1"/>
  <c r="C860" i="2" s="1"/>
  <c r="D860" i="1"/>
  <c r="D860" i="2" s="1"/>
  <c r="E860" i="1"/>
  <c r="E860" i="2" s="1"/>
  <c r="F860" i="1"/>
  <c r="F860" i="2" s="1"/>
  <c r="G860" i="1"/>
  <c r="G860" i="2" s="1"/>
  <c r="H860" i="1"/>
  <c r="H860" i="2" s="1"/>
  <c r="I860" i="1"/>
  <c r="I860" i="2" s="1"/>
  <c r="J860" i="1"/>
  <c r="J860" i="2" s="1"/>
  <c r="B861" i="1"/>
  <c r="B861" i="2" s="1"/>
  <c r="C861" i="1"/>
  <c r="C861" i="2" s="1"/>
  <c r="D861" i="1"/>
  <c r="D861" i="2" s="1"/>
  <c r="E861" i="1"/>
  <c r="E861" i="2" s="1"/>
  <c r="F861" i="1"/>
  <c r="F861" i="2" s="1"/>
  <c r="G861" i="1"/>
  <c r="G861" i="2" s="1"/>
  <c r="H861" i="1"/>
  <c r="H861" i="2" s="1"/>
  <c r="I861" i="1"/>
  <c r="I861" i="2" s="1"/>
  <c r="J861" i="1"/>
  <c r="J861" i="2" s="1"/>
  <c r="B862" i="1"/>
  <c r="B862" i="2" s="1"/>
  <c r="C862" i="1"/>
  <c r="C862" i="2" s="1"/>
  <c r="D862" i="1"/>
  <c r="D862" i="2" s="1"/>
  <c r="E862" i="1"/>
  <c r="E862" i="2" s="1"/>
  <c r="F862" i="1"/>
  <c r="F862" i="2" s="1"/>
  <c r="G862" i="1"/>
  <c r="G862" i="2" s="1"/>
  <c r="H862" i="1"/>
  <c r="H862" i="2" s="1"/>
  <c r="I862" i="1"/>
  <c r="I862" i="2" s="1"/>
  <c r="J862" i="1"/>
  <c r="J862" i="2" s="1"/>
  <c r="B863" i="1"/>
  <c r="B863" i="2" s="1"/>
  <c r="C863" i="1"/>
  <c r="C863" i="2" s="1"/>
  <c r="D863" i="1"/>
  <c r="D863" i="2" s="1"/>
  <c r="E863" i="1"/>
  <c r="E863" i="2" s="1"/>
  <c r="F863" i="1"/>
  <c r="F863" i="2" s="1"/>
  <c r="G863" i="1"/>
  <c r="G863" i="2" s="1"/>
  <c r="H863" i="1"/>
  <c r="H863" i="2" s="1"/>
  <c r="I863" i="1"/>
  <c r="I863" i="2" s="1"/>
  <c r="J863" i="1"/>
  <c r="J863" i="2" s="1"/>
  <c r="B864" i="1"/>
  <c r="B864" i="2" s="1"/>
  <c r="C864" i="1"/>
  <c r="C864" i="2" s="1"/>
  <c r="D864" i="1"/>
  <c r="D864" i="2" s="1"/>
  <c r="E864" i="1"/>
  <c r="E864" i="2" s="1"/>
  <c r="F864" i="1"/>
  <c r="F864" i="2" s="1"/>
  <c r="G864" i="1"/>
  <c r="G864" i="2" s="1"/>
  <c r="H864" i="1"/>
  <c r="H864" i="2" s="1"/>
  <c r="I864" i="1"/>
  <c r="I864" i="2" s="1"/>
  <c r="J864" i="1"/>
  <c r="J864" i="2" s="1"/>
  <c r="B865" i="1"/>
  <c r="B865" i="2" s="1"/>
  <c r="C865" i="1"/>
  <c r="C865" i="2" s="1"/>
  <c r="D865" i="1"/>
  <c r="D865" i="2" s="1"/>
  <c r="E865" i="1"/>
  <c r="E865" i="2" s="1"/>
  <c r="F865" i="1"/>
  <c r="F865" i="2" s="1"/>
  <c r="G865" i="1"/>
  <c r="G865" i="2" s="1"/>
  <c r="H865" i="1"/>
  <c r="H865" i="2" s="1"/>
  <c r="I865" i="1"/>
  <c r="I865" i="2" s="1"/>
  <c r="J865" i="1"/>
  <c r="J865" i="2" s="1"/>
  <c r="B866" i="1"/>
  <c r="B866" i="2" s="1"/>
  <c r="C866" i="1"/>
  <c r="C866" i="2" s="1"/>
  <c r="D866" i="1"/>
  <c r="D866" i="2" s="1"/>
  <c r="E866" i="1"/>
  <c r="E866" i="2" s="1"/>
  <c r="F866" i="1"/>
  <c r="F866" i="2" s="1"/>
  <c r="G866" i="1"/>
  <c r="G866" i="2" s="1"/>
  <c r="H866" i="1"/>
  <c r="H866" i="2" s="1"/>
  <c r="I866" i="1"/>
  <c r="I866" i="2" s="1"/>
  <c r="J866" i="1"/>
  <c r="J866" i="2" s="1"/>
  <c r="B867" i="1"/>
  <c r="B867" i="2" s="1"/>
  <c r="C867" i="1"/>
  <c r="C867" i="2" s="1"/>
  <c r="D867" i="1"/>
  <c r="D867" i="2" s="1"/>
  <c r="E867" i="1"/>
  <c r="E867" i="2" s="1"/>
  <c r="F867" i="1"/>
  <c r="F867" i="2" s="1"/>
  <c r="G867" i="1"/>
  <c r="G867" i="2" s="1"/>
  <c r="H867" i="1"/>
  <c r="H867" i="2" s="1"/>
  <c r="I867" i="1"/>
  <c r="I867" i="2" s="1"/>
  <c r="J867" i="1"/>
  <c r="J867" i="2" s="1"/>
  <c r="B868" i="1"/>
  <c r="B868" i="2" s="1"/>
  <c r="C868" i="1"/>
  <c r="C868" i="2" s="1"/>
  <c r="D868" i="1"/>
  <c r="D868" i="2" s="1"/>
  <c r="E868" i="1"/>
  <c r="E868" i="2" s="1"/>
  <c r="F868" i="1"/>
  <c r="F868" i="2" s="1"/>
  <c r="G868" i="1"/>
  <c r="G868" i="2" s="1"/>
  <c r="H868" i="1"/>
  <c r="H868" i="2" s="1"/>
  <c r="I868" i="1"/>
  <c r="I868" i="2" s="1"/>
  <c r="J868" i="1"/>
  <c r="J868" i="2" s="1"/>
  <c r="B869" i="1"/>
  <c r="B869" i="2" s="1"/>
  <c r="C869" i="1"/>
  <c r="C869" i="2" s="1"/>
  <c r="D869" i="1"/>
  <c r="D869" i="2" s="1"/>
  <c r="E869" i="1"/>
  <c r="E869" i="2" s="1"/>
  <c r="F869" i="1"/>
  <c r="F869" i="2" s="1"/>
  <c r="G869" i="1"/>
  <c r="G869" i="2" s="1"/>
  <c r="H869" i="1"/>
  <c r="H869" i="2" s="1"/>
  <c r="I869" i="1"/>
  <c r="I869" i="2" s="1"/>
  <c r="J869" i="1"/>
  <c r="J869" i="2" s="1"/>
  <c r="B870" i="1"/>
  <c r="B870" i="2" s="1"/>
  <c r="C870" i="1"/>
  <c r="C870" i="2" s="1"/>
  <c r="D870" i="1"/>
  <c r="D870" i="2" s="1"/>
  <c r="E870" i="1"/>
  <c r="E870" i="2" s="1"/>
  <c r="F870" i="1"/>
  <c r="F870" i="2" s="1"/>
  <c r="G870" i="1"/>
  <c r="G870" i="2" s="1"/>
  <c r="H870" i="1"/>
  <c r="H870" i="2" s="1"/>
  <c r="I870" i="1"/>
  <c r="I870" i="2" s="1"/>
  <c r="J870" i="1"/>
  <c r="J870" i="2" s="1"/>
  <c r="B871" i="1"/>
  <c r="B871" i="2" s="1"/>
  <c r="C871" i="1"/>
  <c r="C871" i="2" s="1"/>
  <c r="D871" i="1"/>
  <c r="D871" i="2" s="1"/>
  <c r="E871" i="1"/>
  <c r="E871" i="2" s="1"/>
  <c r="F871" i="1"/>
  <c r="F871" i="2" s="1"/>
  <c r="G871" i="1"/>
  <c r="G871" i="2" s="1"/>
  <c r="H871" i="1"/>
  <c r="H871" i="2" s="1"/>
  <c r="I871" i="1"/>
  <c r="I871" i="2" s="1"/>
  <c r="J871" i="1"/>
  <c r="J871" i="2" s="1"/>
  <c r="B872" i="1"/>
  <c r="B872" i="2" s="1"/>
  <c r="C872" i="1"/>
  <c r="C872" i="2" s="1"/>
  <c r="D872" i="1"/>
  <c r="D872" i="2" s="1"/>
  <c r="E872" i="1"/>
  <c r="E872" i="2" s="1"/>
  <c r="F872" i="1"/>
  <c r="F872" i="2" s="1"/>
  <c r="G872" i="1"/>
  <c r="G872" i="2" s="1"/>
  <c r="H872" i="1"/>
  <c r="H872" i="2" s="1"/>
  <c r="I872" i="1"/>
  <c r="I872" i="2" s="1"/>
  <c r="J872" i="1"/>
  <c r="J872" i="2" s="1"/>
  <c r="B873" i="1"/>
  <c r="B873" i="2" s="1"/>
  <c r="C873" i="1"/>
  <c r="C873" i="2" s="1"/>
  <c r="D873" i="1"/>
  <c r="D873" i="2" s="1"/>
  <c r="E873" i="1"/>
  <c r="E873" i="2" s="1"/>
  <c r="F873" i="1"/>
  <c r="F873" i="2" s="1"/>
  <c r="G873" i="1"/>
  <c r="G873" i="2" s="1"/>
  <c r="H873" i="1"/>
  <c r="H873" i="2" s="1"/>
  <c r="I873" i="1"/>
  <c r="I873" i="2" s="1"/>
  <c r="J873" i="1"/>
  <c r="J873" i="2" s="1"/>
  <c r="B874" i="1"/>
  <c r="B874" i="2" s="1"/>
  <c r="C874" i="1"/>
  <c r="C874" i="2" s="1"/>
  <c r="D874" i="1"/>
  <c r="D874" i="2" s="1"/>
  <c r="E874" i="1"/>
  <c r="E874" i="2" s="1"/>
  <c r="F874" i="1"/>
  <c r="F874" i="2" s="1"/>
  <c r="G874" i="1"/>
  <c r="G874" i="2" s="1"/>
  <c r="H874" i="1"/>
  <c r="H874" i="2" s="1"/>
  <c r="I874" i="1"/>
  <c r="I874" i="2" s="1"/>
  <c r="J874" i="1"/>
  <c r="J874" i="2" s="1"/>
  <c r="B875" i="1"/>
  <c r="B875" i="2" s="1"/>
  <c r="C875" i="1"/>
  <c r="C875" i="2" s="1"/>
  <c r="D875" i="1"/>
  <c r="D875" i="2" s="1"/>
  <c r="E875" i="1"/>
  <c r="E875" i="2" s="1"/>
  <c r="F875" i="1"/>
  <c r="F875" i="2" s="1"/>
  <c r="G875" i="1"/>
  <c r="G875" i="2" s="1"/>
  <c r="H875" i="1"/>
  <c r="H875" i="2" s="1"/>
  <c r="I875" i="1"/>
  <c r="I875" i="2" s="1"/>
  <c r="J875" i="1"/>
  <c r="J875" i="2" s="1"/>
  <c r="B876" i="1"/>
  <c r="B876" i="2" s="1"/>
  <c r="C876" i="1"/>
  <c r="C876" i="2" s="1"/>
  <c r="D876" i="1"/>
  <c r="D876" i="2" s="1"/>
  <c r="E876" i="1"/>
  <c r="E876" i="2" s="1"/>
  <c r="F876" i="1"/>
  <c r="F876" i="2" s="1"/>
  <c r="G876" i="1"/>
  <c r="G876" i="2" s="1"/>
  <c r="H876" i="1"/>
  <c r="H876" i="2" s="1"/>
  <c r="I876" i="1"/>
  <c r="I876" i="2" s="1"/>
  <c r="J876" i="1"/>
  <c r="J876" i="2" s="1"/>
  <c r="B877" i="1"/>
  <c r="B877" i="2" s="1"/>
  <c r="C877" i="1"/>
  <c r="C877" i="2" s="1"/>
  <c r="D877" i="1"/>
  <c r="D877" i="2" s="1"/>
  <c r="E877" i="1"/>
  <c r="E877" i="2" s="1"/>
  <c r="F877" i="1"/>
  <c r="F877" i="2" s="1"/>
  <c r="G877" i="1"/>
  <c r="G877" i="2" s="1"/>
  <c r="H877" i="1"/>
  <c r="H877" i="2" s="1"/>
  <c r="I877" i="1"/>
  <c r="I877" i="2" s="1"/>
  <c r="J877" i="1"/>
  <c r="J877" i="2" s="1"/>
  <c r="B878" i="1"/>
  <c r="B878" i="2" s="1"/>
  <c r="C878" i="1"/>
  <c r="C878" i="2" s="1"/>
  <c r="D878" i="1"/>
  <c r="D878" i="2" s="1"/>
  <c r="E878" i="1"/>
  <c r="E878" i="2" s="1"/>
  <c r="F878" i="1"/>
  <c r="F878" i="2" s="1"/>
  <c r="G878" i="1"/>
  <c r="G878" i="2" s="1"/>
  <c r="H878" i="1"/>
  <c r="H878" i="2" s="1"/>
  <c r="I878" i="1"/>
  <c r="I878" i="2" s="1"/>
  <c r="J878" i="1"/>
  <c r="J878" i="2" s="1"/>
  <c r="B879" i="1"/>
  <c r="B879" i="2" s="1"/>
  <c r="C879" i="1"/>
  <c r="C879" i="2" s="1"/>
  <c r="D879" i="1"/>
  <c r="D879" i="2" s="1"/>
  <c r="E879" i="1"/>
  <c r="E879" i="2" s="1"/>
  <c r="F879" i="1"/>
  <c r="F879" i="2" s="1"/>
  <c r="G879" i="1"/>
  <c r="G879" i="2" s="1"/>
  <c r="H879" i="1"/>
  <c r="H879" i="2" s="1"/>
  <c r="I879" i="1"/>
  <c r="I879" i="2" s="1"/>
  <c r="J879" i="1"/>
  <c r="J879" i="2" s="1"/>
  <c r="B880" i="1"/>
  <c r="B880" i="2" s="1"/>
  <c r="C880" i="1"/>
  <c r="C880" i="2" s="1"/>
  <c r="D880" i="1"/>
  <c r="D880" i="2" s="1"/>
  <c r="E880" i="1"/>
  <c r="E880" i="2" s="1"/>
  <c r="F880" i="1"/>
  <c r="F880" i="2" s="1"/>
  <c r="G880" i="1"/>
  <c r="G880" i="2" s="1"/>
  <c r="H880" i="1"/>
  <c r="H880" i="2" s="1"/>
  <c r="I880" i="1"/>
  <c r="I880" i="2" s="1"/>
  <c r="J880" i="1"/>
  <c r="J880" i="2" s="1"/>
  <c r="B881" i="1"/>
  <c r="B881" i="2" s="1"/>
  <c r="C881" i="1"/>
  <c r="C881" i="2" s="1"/>
  <c r="D881" i="1"/>
  <c r="D881" i="2" s="1"/>
  <c r="E881" i="1"/>
  <c r="E881" i="2" s="1"/>
  <c r="F881" i="1"/>
  <c r="F881" i="2" s="1"/>
  <c r="G881" i="1"/>
  <c r="G881" i="2" s="1"/>
  <c r="H881" i="1"/>
  <c r="H881" i="2" s="1"/>
  <c r="I881" i="1"/>
  <c r="I881" i="2" s="1"/>
  <c r="J881" i="1"/>
  <c r="J881" i="2" s="1"/>
  <c r="B882" i="1"/>
  <c r="B882" i="2" s="1"/>
  <c r="C882" i="1"/>
  <c r="C882" i="2" s="1"/>
  <c r="D882" i="1"/>
  <c r="D882" i="2" s="1"/>
  <c r="E882" i="1"/>
  <c r="E882" i="2" s="1"/>
  <c r="F882" i="1"/>
  <c r="F882" i="2" s="1"/>
  <c r="G882" i="1"/>
  <c r="G882" i="2" s="1"/>
  <c r="H882" i="1"/>
  <c r="H882" i="2" s="1"/>
  <c r="I882" i="1"/>
  <c r="I882" i="2" s="1"/>
  <c r="J882" i="1"/>
  <c r="J882" i="2" s="1"/>
  <c r="B883" i="1"/>
  <c r="B883" i="2" s="1"/>
  <c r="C883" i="1"/>
  <c r="C883" i="2" s="1"/>
  <c r="D883" i="1"/>
  <c r="D883" i="2" s="1"/>
  <c r="E883" i="1"/>
  <c r="E883" i="2" s="1"/>
  <c r="F883" i="1"/>
  <c r="F883" i="2" s="1"/>
  <c r="G883" i="1"/>
  <c r="G883" i="2" s="1"/>
  <c r="H883" i="1"/>
  <c r="H883" i="2" s="1"/>
  <c r="I883" i="1"/>
  <c r="I883" i="2" s="1"/>
  <c r="J883" i="1"/>
  <c r="J883" i="2" s="1"/>
  <c r="B884" i="1"/>
  <c r="B884" i="2" s="1"/>
  <c r="C884" i="1"/>
  <c r="C884" i="2" s="1"/>
  <c r="D884" i="1"/>
  <c r="D884" i="2" s="1"/>
  <c r="E884" i="1"/>
  <c r="E884" i="2" s="1"/>
  <c r="F884" i="1"/>
  <c r="F884" i="2" s="1"/>
  <c r="G884" i="1"/>
  <c r="G884" i="2" s="1"/>
  <c r="H884" i="1"/>
  <c r="H884" i="2" s="1"/>
  <c r="I884" i="1"/>
  <c r="I884" i="2" s="1"/>
  <c r="J884" i="1"/>
  <c r="J884" i="2" s="1"/>
  <c r="B885" i="1"/>
  <c r="B885" i="2" s="1"/>
  <c r="C885" i="1"/>
  <c r="C885" i="2" s="1"/>
  <c r="D885" i="1"/>
  <c r="D885" i="2" s="1"/>
  <c r="E885" i="1"/>
  <c r="E885" i="2" s="1"/>
  <c r="F885" i="1"/>
  <c r="F885" i="2" s="1"/>
  <c r="G885" i="1"/>
  <c r="G885" i="2" s="1"/>
  <c r="H885" i="1"/>
  <c r="H885" i="2" s="1"/>
  <c r="I885" i="1"/>
  <c r="I885" i="2" s="1"/>
  <c r="J885" i="1"/>
  <c r="J885" i="2" s="1"/>
  <c r="B886" i="1"/>
  <c r="B886" i="2" s="1"/>
  <c r="C886" i="1"/>
  <c r="C886" i="2" s="1"/>
  <c r="D886" i="1"/>
  <c r="D886" i="2" s="1"/>
  <c r="E886" i="1"/>
  <c r="E886" i="2" s="1"/>
  <c r="F886" i="1"/>
  <c r="F886" i="2" s="1"/>
  <c r="G886" i="1"/>
  <c r="G886" i="2" s="1"/>
  <c r="H886" i="1"/>
  <c r="H886" i="2" s="1"/>
  <c r="I886" i="1"/>
  <c r="I886" i="2" s="1"/>
  <c r="J886" i="1"/>
  <c r="J886" i="2" s="1"/>
  <c r="B887" i="1"/>
  <c r="B887" i="2" s="1"/>
  <c r="C887" i="1"/>
  <c r="C887" i="2" s="1"/>
  <c r="D887" i="1"/>
  <c r="D887" i="2" s="1"/>
  <c r="E887" i="1"/>
  <c r="E887" i="2" s="1"/>
  <c r="F887" i="1"/>
  <c r="F887" i="2" s="1"/>
  <c r="G887" i="1"/>
  <c r="G887" i="2" s="1"/>
  <c r="H887" i="1"/>
  <c r="H887" i="2" s="1"/>
  <c r="I887" i="1"/>
  <c r="I887" i="2" s="1"/>
  <c r="J887" i="1"/>
  <c r="J887" i="2" s="1"/>
  <c r="B888" i="1"/>
  <c r="B888" i="2" s="1"/>
  <c r="C888" i="1"/>
  <c r="C888" i="2" s="1"/>
  <c r="D888" i="1"/>
  <c r="D888" i="2" s="1"/>
  <c r="E888" i="1"/>
  <c r="E888" i="2" s="1"/>
  <c r="F888" i="1"/>
  <c r="F888" i="2" s="1"/>
  <c r="G888" i="1"/>
  <c r="G888" i="2" s="1"/>
  <c r="H888" i="1"/>
  <c r="H888" i="2" s="1"/>
  <c r="I888" i="1"/>
  <c r="I888" i="2" s="1"/>
  <c r="J888" i="1"/>
  <c r="J888" i="2" s="1"/>
  <c r="B889" i="1"/>
  <c r="B889" i="2" s="1"/>
  <c r="C889" i="1"/>
  <c r="C889" i="2" s="1"/>
  <c r="D889" i="1"/>
  <c r="D889" i="2" s="1"/>
  <c r="E889" i="1"/>
  <c r="E889" i="2" s="1"/>
  <c r="F889" i="1"/>
  <c r="F889" i="2" s="1"/>
  <c r="G889" i="1"/>
  <c r="G889" i="2" s="1"/>
  <c r="H889" i="1"/>
  <c r="H889" i="2" s="1"/>
  <c r="I889" i="1"/>
  <c r="I889" i="2" s="1"/>
  <c r="J889" i="1"/>
  <c r="J889" i="2" s="1"/>
  <c r="B890" i="1"/>
  <c r="B890" i="2" s="1"/>
  <c r="C890" i="1"/>
  <c r="C890" i="2" s="1"/>
  <c r="D890" i="1"/>
  <c r="D890" i="2" s="1"/>
  <c r="E890" i="1"/>
  <c r="E890" i="2" s="1"/>
  <c r="F890" i="1"/>
  <c r="F890" i="2" s="1"/>
  <c r="G890" i="1"/>
  <c r="G890" i="2" s="1"/>
  <c r="H890" i="1"/>
  <c r="H890" i="2" s="1"/>
  <c r="I890" i="1"/>
  <c r="I890" i="2" s="1"/>
  <c r="J890" i="1"/>
  <c r="J890" i="2" s="1"/>
  <c r="B891" i="1"/>
  <c r="B891" i="2" s="1"/>
  <c r="C891" i="1"/>
  <c r="C891" i="2" s="1"/>
  <c r="D891" i="1"/>
  <c r="D891" i="2" s="1"/>
  <c r="E891" i="1"/>
  <c r="E891" i="2" s="1"/>
  <c r="F891" i="1"/>
  <c r="F891" i="2" s="1"/>
  <c r="G891" i="1"/>
  <c r="G891" i="2" s="1"/>
  <c r="H891" i="1"/>
  <c r="H891" i="2" s="1"/>
  <c r="I891" i="1"/>
  <c r="I891" i="2" s="1"/>
  <c r="J891" i="1"/>
  <c r="J891" i="2" s="1"/>
  <c r="B892" i="1"/>
  <c r="B892" i="2" s="1"/>
  <c r="C892" i="1"/>
  <c r="C892" i="2" s="1"/>
  <c r="D892" i="1"/>
  <c r="D892" i="2" s="1"/>
  <c r="E892" i="1"/>
  <c r="E892" i="2" s="1"/>
  <c r="F892" i="1"/>
  <c r="F892" i="2" s="1"/>
  <c r="G892" i="1"/>
  <c r="G892" i="2" s="1"/>
  <c r="H892" i="1"/>
  <c r="H892" i="2" s="1"/>
  <c r="I892" i="1"/>
  <c r="I892" i="2" s="1"/>
  <c r="J892" i="1"/>
  <c r="J892" i="2" s="1"/>
  <c r="B893" i="1"/>
  <c r="B893" i="2" s="1"/>
  <c r="C893" i="1"/>
  <c r="C893" i="2" s="1"/>
  <c r="D893" i="1"/>
  <c r="D893" i="2" s="1"/>
  <c r="E893" i="1"/>
  <c r="E893" i="2" s="1"/>
  <c r="F893" i="1"/>
  <c r="F893" i="2" s="1"/>
  <c r="G893" i="1"/>
  <c r="G893" i="2" s="1"/>
  <c r="H893" i="1"/>
  <c r="H893" i="2" s="1"/>
  <c r="I893" i="1"/>
  <c r="I893" i="2" s="1"/>
  <c r="J893" i="1"/>
  <c r="J893" i="2" s="1"/>
  <c r="B894" i="1"/>
  <c r="B894" i="2" s="1"/>
  <c r="C894" i="1"/>
  <c r="C894" i="2" s="1"/>
  <c r="D894" i="1"/>
  <c r="D894" i="2" s="1"/>
  <c r="E894" i="1"/>
  <c r="E894" i="2" s="1"/>
  <c r="F894" i="1"/>
  <c r="F894" i="2" s="1"/>
  <c r="G894" i="1"/>
  <c r="G894" i="2" s="1"/>
  <c r="H894" i="1"/>
  <c r="H894" i="2" s="1"/>
  <c r="I894" i="1"/>
  <c r="I894" i="2" s="1"/>
  <c r="J894" i="1"/>
  <c r="J894" i="2" s="1"/>
  <c r="B895" i="1"/>
  <c r="B895" i="2" s="1"/>
  <c r="C895" i="1"/>
  <c r="C895" i="2" s="1"/>
  <c r="D895" i="1"/>
  <c r="D895" i="2" s="1"/>
  <c r="E895" i="1"/>
  <c r="E895" i="2" s="1"/>
  <c r="F895" i="1"/>
  <c r="F895" i="2" s="1"/>
  <c r="G895" i="1"/>
  <c r="G895" i="2" s="1"/>
  <c r="H895" i="1"/>
  <c r="H895" i="2" s="1"/>
  <c r="I895" i="1"/>
  <c r="I895" i="2" s="1"/>
  <c r="J895" i="1"/>
  <c r="J895" i="2" s="1"/>
  <c r="B896" i="1"/>
  <c r="B896" i="2" s="1"/>
  <c r="C896" i="1"/>
  <c r="C896" i="2" s="1"/>
  <c r="D896" i="1"/>
  <c r="D896" i="2" s="1"/>
  <c r="E896" i="1"/>
  <c r="E896" i="2" s="1"/>
  <c r="F896" i="1"/>
  <c r="F896" i="2" s="1"/>
  <c r="G896" i="1"/>
  <c r="G896" i="2" s="1"/>
  <c r="H896" i="1"/>
  <c r="H896" i="2" s="1"/>
  <c r="I896" i="1"/>
  <c r="I896" i="2" s="1"/>
  <c r="J896" i="1"/>
  <c r="J896" i="2" s="1"/>
  <c r="B897" i="1"/>
  <c r="B897" i="2" s="1"/>
  <c r="C897" i="1"/>
  <c r="C897" i="2" s="1"/>
  <c r="D897" i="1"/>
  <c r="D897" i="2" s="1"/>
  <c r="E897" i="1"/>
  <c r="E897" i="2" s="1"/>
  <c r="F897" i="1"/>
  <c r="F897" i="2" s="1"/>
  <c r="G897" i="1"/>
  <c r="G897" i="2" s="1"/>
  <c r="H897" i="1"/>
  <c r="H897" i="2" s="1"/>
  <c r="I897" i="1"/>
  <c r="I897" i="2" s="1"/>
  <c r="J897" i="1"/>
  <c r="J897" i="2" s="1"/>
  <c r="B898" i="1"/>
  <c r="B898" i="2" s="1"/>
  <c r="C898" i="1"/>
  <c r="C898" i="2" s="1"/>
  <c r="D898" i="1"/>
  <c r="D898" i="2" s="1"/>
  <c r="E898" i="1"/>
  <c r="E898" i="2" s="1"/>
  <c r="F898" i="1"/>
  <c r="F898" i="2" s="1"/>
  <c r="G898" i="1"/>
  <c r="G898" i="2" s="1"/>
  <c r="H898" i="1"/>
  <c r="H898" i="2" s="1"/>
  <c r="I898" i="1"/>
  <c r="I898" i="2" s="1"/>
  <c r="J898" i="1"/>
  <c r="J898" i="2" s="1"/>
  <c r="B899" i="1"/>
  <c r="B899" i="2" s="1"/>
  <c r="C899" i="1"/>
  <c r="C899" i="2" s="1"/>
  <c r="D899" i="1"/>
  <c r="D899" i="2" s="1"/>
  <c r="E899" i="1"/>
  <c r="E899" i="2" s="1"/>
  <c r="F899" i="1"/>
  <c r="F899" i="2" s="1"/>
  <c r="G899" i="1"/>
  <c r="G899" i="2" s="1"/>
  <c r="H899" i="1"/>
  <c r="H899" i="2" s="1"/>
  <c r="I899" i="1"/>
  <c r="I899" i="2" s="1"/>
  <c r="J899" i="1"/>
  <c r="J899" i="2" s="1"/>
  <c r="B900" i="1"/>
  <c r="B900" i="2" s="1"/>
  <c r="C900" i="1"/>
  <c r="C900" i="2" s="1"/>
  <c r="D900" i="1"/>
  <c r="D900" i="2" s="1"/>
  <c r="E900" i="1"/>
  <c r="E900" i="2" s="1"/>
  <c r="F900" i="1"/>
  <c r="F900" i="2" s="1"/>
  <c r="G900" i="1"/>
  <c r="G900" i="2" s="1"/>
  <c r="H900" i="1"/>
  <c r="H900" i="2" s="1"/>
  <c r="I900" i="1"/>
  <c r="I900" i="2" s="1"/>
  <c r="J900" i="1"/>
  <c r="J900" i="2" s="1"/>
  <c r="B901" i="1"/>
  <c r="B901" i="2" s="1"/>
  <c r="C901" i="1"/>
  <c r="C901" i="2" s="1"/>
  <c r="D901" i="1"/>
  <c r="D901" i="2" s="1"/>
  <c r="E901" i="1"/>
  <c r="E901" i="2" s="1"/>
  <c r="F901" i="1"/>
  <c r="F901" i="2" s="1"/>
  <c r="G901" i="1"/>
  <c r="G901" i="2" s="1"/>
  <c r="H901" i="1"/>
  <c r="H901" i="2" s="1"/>
  <c r="I901" i="1"/>
  <c r="I901" i="2" s="1"/>
  <c r="J901" i="1"/>
  <c r="J901" i="2" s="1"/>
  <c r="B902" i="1"/>
  <c r="B902" i="2" s="1"/>
  <c r="C902" i="1"/>
  <c r="C902" i="2" s="1"/>
  <c r="D902" i="1"/>
  <c r="D902" i="2" s="1"/>
  <c r="E902" i="1"/>
  <c r="E902" i="2" s="1"/>
  <c r="F902" i="1"/>
  <c r="F902" i="2" s="1"/>
  <c r="G902" i="1"/>
  <c r="G902" i="2" s="1"/>
  <c r="H902" i="1"/>
  <c r="H902" i="2" s="1"/>
  <c r="I902" i="1"/>
  <c r="I902" i="2" s="1"/>
  <c r="J902" i="1"/>
  <c r="J902" i="2" s="1"/>
  <c r="B903" i="1"/>
  <c r="B903" i="2" s="1"/>
  <c r="C903" i="1"/>
  <c r="C903" i="2" s="1"/>
  <c r="D903" i="1"/>
  <c r="D903" i="2" s="1"/>
  <c r="E903" i="1"/>
  <c r="E903" i="2" s="1"/>
  <c r="F903" i="1"/>
  <c r="F903" i="2" s="1"/>
  <c r="G903" i="1"/>
  <c r="G903" i="2" s="1"/>
  <c r="H903" i="1"/>
  <c r="H903" i="2" s="1"/>
  <c r="I903" i="1"/>
  <c r="I903" i="2" s="1"/>
  <c r="J903" i="1"/>
  <c r="J903" i="2" s="1"/>
  <c r="B904" i="1"/>
  <c r="B904" i="2" s="1"/>
  <c r="C904" i="1"/>
  <c r="C904" i="2" s="1"/>
  <c r="D904" i="1"/>
  <c r="D904" i="2" s="1"/>
  <c r="E904" i="1"/>
  <c r="E904" i="2" s="1"/>
  <c r="F904" i="1"/>
  <c r="F904" i="2" s="1"/>
  <c r="G904" i="1"/>
  <c r="G904" i="2" s="1"/>
  <c r="H904" i="1"/>
  <c r="H904" i="2" s="1"/>
  <c r="I904" i="1"/>
  <c r="I904" i="2" s="1"/>
  <c r="J904" i="1"/>
  <c r="J904" i="2" s="1"/>
  <c r="B905" i="1"/>
  <c r="B905" i="2" s="1"/>
  <c r="C905" i="1"/>
  <c r="C905" i="2" s="1"/>
  <c r="D905" i="1"/>
  <c r="D905" i="2" s="1"/>
  <c r="E905" i="1"/>
  <c r="E905" i="2" s="1"/>
  <c r="F905" i="1"/>
  <c r="F905" i="2" s="1"/>
  <c r="G905" i="1"/>
  <c r="G905" i="2" s="1"/>
  <c r="H905" i="1"/>
  <c r="H905" i="2" s="1"/>
  <c r="I905" i="1"/>
  <c r="I905" i="2" s="1"/>
  <c r="J905" i="1"/>
  <c r="J905" i="2" s="1"/>
  <c r="B906" i="1"/>
  <c r="B906" i="2" s="1"/>
  <c r="C906" i="1"/>
  <c r="C906" i="2" s="1"/>
  <c r="D906" i="1"/>
  <c r="D906" i="2" s="1"/>
  <c r="E906" i="1"/>
  <c r="E906" i="2" s="1"/>
  <c r="F906" i="1"/>
  <c r="F906" i="2" s="1"/>
  <c r="G906" i="1"/>
  <c r="G906" i="2" s="1"/>
  <c r="H906" i="1"/>
  <c r="H906" i="2" s="1"/>
  <c r="I906" i="1"/>
  <c r="I906" i="2" s="1"/>
  <c r="J906" i="1"/>
  <c r="J906" i="2" s="1"/>
  <c r="B907" i="1"/>
  <c r="B907" i="2" s="1"/>
  <c r="C907" i="1"/>
  <c r="C907" i="2" s="1"/>
  <c r="D907" i="1"/>
  <c r="D907" i="2" s="1"/>
  <c r="E907" i="1"/>
  <c r="E907" i="2" s="1"/>
  <c r="F907" i="1"/>
  <c r="F907" i="2" s="1"/>
  <c r="G907" i="1"/>
  <c r="G907" i="2" s="1"/>
  <c r="H907" i="1"/>
  <c r="H907" i="2" s="1"/>
  <c r="I907" i="1"/>
  <c r="I907" i="2" s="1"/>
  <c r="J907" i="1"/>
  <c r="J907" i="2" s="1"/>
  <c r="B908" i="1"/>
  <c r="B908" i="2" s="1"/>
  <c r="C908" i="1"/>
  <c r="C908" i="2" s="1"/>
  <c r="D908" i="1"/>
  <c r="D908" i="2" s="1"/>
  <c r="E908" i="1"/>
  <c r="E908" i="2" s="1"/>
  <c r="F908" i="1"/>
  <c r="F908" i="2" s="1"/>
  <c r="G908" i="1"/>
  <c r="G908" i="2" s="1"/>
  <c r="H908" i="1"/>
  <c r="H908" i="2" s="1"/>
  <c r="I908" i="1"/>
  <c r="I908" i="2" s="1"/>
  <c r="J908" i="1"/>
  <c r="J908" i="2" s="1"/>
  <c r="B909" i="1"/>
  <c r="B909" i="2" s="1"/>
  <c r="C909" i="1"/>
  <c r="C909" i="2" s="1"/>
  <c r="D909" i="1"/>
  <c r="D909" i="2" s="1"/>
  <c r="E909" i="1"/>
  <c r="E909" i="2" s="1"/>
  <c r="F909" i="1"/>
  <c r="F909" i="2" s="1"/>
  <c r="G909" i="1"/>
  <c r="G909" i="2" s="1"/>
  <c r="H909" i="1"/>
  <c r="H909" i="2" s="1"/>
  <c r="I909" i="1"/>
  <c r="I909" i="2" s="1"/>
  <c r="J909" i="1"/>
  <c r="J909" i="2" s="1"/>
  <c r="B910" i="1"/>
  <c r="B910" i="2" s="1"/>
  <c r="C910" i="1"/>
  <c r="C910" i="2" s="1"/>
  <c r="D910" i="1"/>
  <c r="D910" i="2" s="1"/>
  <c r="E910" i="1"/>
  <c r="E910" i="2" s="1"/>
  <c r="F910" i="1"/>
  <c r="F910" i="2" s="1"/>
  <c r="G910" i="1"/>
  <c r="G910" i="2" s="1"/>
  <c r="H910" i="1"/>
  <c r="H910" i="2" s="1"/>
  <c r="I910" i="1"/>
  <c r="I910" i="2" s="1"/>
  <c r="J910" i="1"/>
  <c r="J910" i="2" s="1"/>
  <c r="B911" i="1"/>
  <c r="B911" i="2" s="1"/>
  <c r="C911" i="1"/>
  <c r="C911" i="2" s="1"/>
  <c r="D911" i="1"/>
  <c r="D911" i="2" s="1"/>
  <c r="E911" i="1"/>
  <c r="E911" i="2" s="1"/>
  <c r="F911" i="1"/>
  <c r="F911" i="2" s="1"/>
  <c r="G911" i="1"/>
  <c r="G911" i="2" s="1"/>
  <c r="H911" i="1"/>
  <c r="H911" i="2" s="1"/>
  <c r="I911" i="1"/>
  <c r="I911" i="2" s="1"/>
  <c r="J911" i="1"/>
  <c r="J911" i="2" s="1"/>
  <c r="B912" i="1"/>
  <c r="B912" i="2" s="1"/>
  <c r="C912" i="1"/>
  <c r="C912" i="2" s="1"/>
  <c r="D912" i="1"/>
  <c r="D912" i="2" s="1"/>
  <c r="E912" i="1"/>
  <c r="E912" i="2" s="1"/>
  <c r="F912" i="1"/>
  <c r="F912" i="2" s="1"/>
  <c r="G912" i="1"/>
  <c r="G912" i="2" s="1"/>
  <c r="H912" i="1"/>
  <c r="H912" i="2" s="1"/>
  <c r="I912" i="1"/>
  <c r="I912" i="2" s="1"/>
  <c r="J912" i="1"/>
  <c r="J912" i="2" s="1"/>
  <c r="B913" i="1"/>
  <c r="B913" i="2" s="1"/>
  <c r="C913" i="1"/>
  <c r="C913" i="2" s="1"/>
  <c r="D913" i="1"/>
  <c r="D913" i="2" s="1"/>
  <c r="E913" i="1"/>
  <c r="E913" i="2" s="1"/>
  <c r="F913" i="1"/>
  <c r="F913" i="2" s="1"/>
  <c r="G913" i="1"/>
  <c r="G913" i="2" s="1"/>
  <c r="H913" i="1"/>
  <c r="H913" i="2" s="1"/>
  <c r="I913" i="1"/>
  <c r="I913" i="2" s="1"/>
  <c r="J913" i="1"/>
  <c r="J913" i="2" s="1"/>
  <c r="B914" i="1"/>
  <c r="B914" i="2" s="1"/>
  <c r="C914" i="1"/>
  <c r="C914" i="2" s="1"/>
  <c r="D914" i="1"/>
  <c r="D914" i="2" s="1"/>
  <c r="E914" i="1"/>
  <c r="E914" i="2" s="1"/>
  <c r="F914" i="1"/>
  <c r="F914" i="2" s="1"/>
  <c r="G914" i="1"/>
  <c r="G914" i="2" s="1"/>
  <c r="H914" i="1"/>
  <c r="H914" i="2" s="1"/>
  <c r="I914" i="1"/>
  <c r="I914" i="2" s="1"/>
  <c r="J914" i="1"/>
  <c r="J914" i="2" s="1"/>
  <c r="B915" i="1"/>
  <c r="B915" i="2" s="1"/>
  <c r="C915" i="1"/>
  <c r="C915" i="2" s="1"/>
  <c r="D915" i="1"/>
  <c r="D915" i="2" s="1"/>
  <c r="E915" i="1"/>
  <c r="E915" i="2" s="1"/>
  <c r="F915" i="1"/>
  <c r="F915" i="2" s="1"/>
  <c r="G915" i="1"/>
  <c r="G915" i="2" s="1"/>
  <c r="H915" i="1"/>
  <c r="H915" i="2" s="1"/>
  <c r="I915" i="1"/>
  <c r="I915" i="2" s="1"/>
  <c r="J915" i="1"/>
  <c r="J915" i="2" s="1"/>
  <c r="B916" i="1"/>
  <c r="B916" i="2" s="1"/>
  <c r="C916" i="1"/>
  <c r="C916" i="2" s="1"/>
  <c r="D916" i="1"/>
  <c r="D916" i="2" s="1"/>
  <c r="E916" i="1"/>
  <c r="E916" i="2" s="1"/>
  <c r="F916" i="1"/>
  <c r="F916" i="2" s="1"/>
  <c r="G916" i="1"/>
  <c r="G916" i="2" s="1"/>
  <c r="H916" i="1"/>
  <c r="H916" i="2" s="1"/>
  <c r="I916" i="1"/>
  <c r="I916" i="2" s="1"/>
  <c r="J916" i="1"/>
  <c r="J916" i="2" s="1"/>
  <c r="B917" i="1"/>
  <c r="B917" i="2" s="1"/>
  <c r="C917" i="1"/>
  <c r="C917" i="2" s="1"/>
  <c r="D917" i="1"/>
  <c r="D917" i="2" s="1"/>
  <c r="E917" i="1"/>
  <c r="E917" i="2" s="1"/>
  <c r="F917" i="1"/>
  <c r="F917" i="2" s="1"/>
  <c r="G917" i="1"/>
  <c r="G917" i="2" s="1"/>
  <c r="H917" i="1"/>
  <c r="H917" i="2" s="1"/>
  <c r="I917" i="1"/>
  <c r="I917" i="2" s="1"/>
  <c r="J917" i="1"/>
  <c r="J917" i="2" s="1"/>
  <c r="B918" i="1"/>
  <c r="B918" i="2" s="1"/>
  <c r="C918" i="1"/>
  <c r="C918" i="2" s="1"/>
  <c r="D918" i="1"/>
  <c r="D918" i="2" s="1"/>
  <c r="E918" i="1"/>
  <c r="E918" i="2" s="1"/>
  <c r="F918" i="1"/>
  <c r="F918" i="2" s="1"/>
  <c r="G918" i="1"/>
  <c r="G918" i="2" s="1"/>
  <c r="H918" i="1"/>
  <c r="H918" i="2" s="1"/>
  <c r="I918" i="1"/>
  <c r="I918" i="2" s="1"/>
  <c r="J918" i="1"/>
  <c r="J918" i="2" s="1"/>
  <c r="B919" i="1"/>
  <c r="B919" i="2" s="1"/>
  <c r="C919" i="1"/>
  <c r="C919" i="2" s="1"/>
  <c r="D919" i="1"/>
  <c r="D919" i="2" s="1"/>
  <c r="E919" i="1"/>
  <c r="E919" i="2" s="1"/>
  <c r="F919" i="1"/>
  <c r="F919" i="2" s="1"/>
  <c r="G919" i="1"/>
  <c r="G919" i="2" s="1"/>
  <c r="H919" i="1"/>
  <c r="H919" i="2" s="1"/>
  <c r="I919" i="1"/>
  <c r="I919" i="2" s="1"/>
  <c r="J919" i="1"/>
  <c r="J919" i="2" s="1"/>
  <c r="B920" i="1"/>
  <c r="B920" i="2" s="1"/>
  <c r="C920" i="1"/>
  <c r="C920" i="2" s="1"/>
  <c r="D920" i="1"/>
  <c r="D920" i="2" s="1"/>
  <c r="E920" i="1"/>
  <c r="E920" i="2" s="1"/>
  <c r="F920" i="1"/>
  <c r="F920" i="2" s="1"/>
  <c r="G920" i="1"/>
  <c r="G920" i="2" s="1"/>
  <c r="H920" i="1"/>
  <c r="H920" i="2" s="1"/>
  <c r="I920" i="1"/>
  <c r="I920" i="2" s="1"/>
  <c r="J920" i="1"/>
  <c r="J920" i="2" s="1"/>
  <c r="B921" i="1"/>
  <c r="B921" i="2" s="1"/>
  <c r="C921" i="1"/>
  <c r="C921" i="2" s="1"/>
  <c r="D921" i="1"/>
  <c r="D921" i="2" s="1"/>
  <c r="E921" i="1"/>
  <c r="E921" i="2" s="1"/>
  <c r="F921" i="1"/>
  <c r="F921" i="2" s="1"/>
  <c r="G921" i="1"/>
  <c r="G921" i="2" s="1"/>
  <c r="H921" i="1"/>
  <c r="H921" i="2" s="1"/>
  <c r="I921" i="1"/>
  <c r="I921" i="2" s="1"/>
  <c r="J921" i="1"/>
  <c r="J921" i="2" s="1"/>
  <c r="B922" i="1"/>
  <c r="B922" i="2" s="1"/>
  <c r="C922" i="1"/>
  <c r="C922" i="2" s="1"/>
  <c r="D922" i="1"/>
  <c r="D922" i="2" s="1"/>
  <c r="E922" i="1"/>
  <c r="E922" i="2" s="1"/>
  <c r="F922" i="1"/>
  <c r="F922" i="2" s="1"/>
  <c r="G922" i="1"/>
  <c r="G922" i="2" s="1"/>
  <c r="H922" i="1"/>
  <c r="H922" i="2" s="1"/>
  <c r="I922" i="1"/>
  <c r="I922" i="2" s="1"/>
  <c r="J922" i="1"/>
  <c r="J922" i="2" s="1"/>
  <c r="B923" i="1"/>
  <c r="B923" i="2" s="1"/>
  <c r="C923" i="1"/>
  <c r="C923" i="2" s="1"/>
  <c r="D923" i="1"/>
  <c r="D923" i="2" s="1"/>
  <c r="E923" i="1"/>
  <c r="E923" i="2" s="1"/>
  <c r="F923" i="1"/>
  <c r="F923" i="2" s="1"/>
  <c r="G923" i="1"/>
  <c r="G923" i="2" s="1"/>
  <c r="H923" i="1"/>
  <c r="H923" i="2" s="1"/>
  <c r="I923" i="1"/>
  <c r="I923" i="2" s="1"/>
  <c r="J923" i="1"/>
  <c r="J923" i="2" s="1"/>
  <c r="B924" i="1"/>
  <c r="B924" i="2" s="1"/>
  <c r="C924" i="1"/>
  <c r="C924" i="2" s="1"/>
  <c r="D924" i="1"/>
  <c r="D924" i="2" s="1"/>
  <c r="E924" i="1"/>
  <c r="E924" i="2" s="1"/>
  <c r="F924" i="1"/>
  <c r="F924" i="2" s="1"/>
  <c r="G924" i="1"/>
  <c r="G924" i="2" s="1"/>
  <c r="H924" i="1"/>
  <c r="H924" i="2" s="1"/>
  <c r="I924" i="1"/>
  <c r="I924" i="2" s="1"/>
  <c r="J924" i="1"/>
  <c r="J924" i="2" s="1"/>
  <c r="B925" i="1"/>
  <c r="B925" i="2" s="1"/>
  <c r="C925" i="1"/>
  <c r="C925" i="2" s="1"/>
  <c r="D925" i="1"/>
  <c r="D925" i="2" s="1"/>
  <c r="E925" i="1"/>
  <c r="E925" i="2" s="1"/>
  <c r="F925" i="1"/>
  <c r="F925" i="2" s="1"/>
  <c r="G925" i="1"/>
  <c r="G925" i="2" s="1"/>
  <c r="H925" i="1"/>
  <c r="H925" i="2" s="1"/>
  <c r="I925" i="1"/>
  <c r="I925" i="2" s="1"/>
  <c r="J925" i="1"/>
  <c r="J925" i="2" s="1"/>
  <c r="B926" i="1"/>
  <c r="B926" i="2" s="1"/>
  <c r="C926" i="1"/>
  <c r="C926" i="2" s="1"/>
  <c r="D926" i="1"/>
  <c r="D926" i="2" s="1"/>
  <c r="E926" i="1"/>
  <c r="E926" i="2" s="1"/>
  <c r="F926" i="1"/>
  <c r="F926" i="2" s="1"/>
  <c r="G926" i="1"/>
  <c r="G926" i="2" s="1"/>
  <c r="H926" i="1"/>
  <c r="H926" i="2" s="1"/>
  <c r="I926" i="1"/>
  <c r="I926" i="2" s="1"/>
  <c r="J926" i="1"/>
  <c r="J926" i="2" s="1"/>
  <c r="B927" i="1"/>
  <c r="B927" i="2" s="1"/>
  <c r="C927" i="1"/>
  <c r="C927" i="2" s="1"/>
  <c r="D927" i="1"/>
  <c r="D927" i="2" s="1"/>
  <c r="E927" i="1"/>
  <c r="E927" i="2" s="1"/>
  <c r="F927" i="1"/>
  <c r="F927" i="2" s="1"/>
  <c r="G927" i="1"/>
  <c r="G927" i="2" s="1"/>
  <c r="H927" i="1"/>
  <c r="H927" i="2" s="1"/>
  <c r="I927" i="1"/>
  <c r="I927" i="2" s="1"/>
  <c r="J927" i="1"/>
  <c r="J927" i="2" s="1"/>
  <c r="B928" i="1"/>
  <c r="B928" i="2" s="1"/>
  <c r="C928" i="1"/>
  <c r="C928" i="2" s="1"/>
  <c r="D928" i="1"/>
  <c r="D928" i="2" s="1"/>
  <c r="E928" i="1"/>
  <c r="E928" i="2" s="1"/>
  <c r="F928" i="1"/>
  <c r="F928" i="2" s="1"/>
  <c r="G928" i="1"/>
  <c r="G928" i="2" s="1"/>
  <c r="H928" i="1"/>
  <c r="H928" i="2" s="1"/>
  <c r="I928" i="1"/>
  <c r="I928" i="2" s="1"/>
  <c r="J928" i="1"/>
  <c r="J928" i="2" s="1"/>
  <c r="B929" i="1"/>
  <c r="B929" i="2" s="1"/>
  <c r="C929" i="1"/>
  <c r="C929" i="2" s="1"/>
  <c r="D929" i="1"/>
  <c r="D929" i="2" s="1"/>
  <c r="E929" i="1"/>
  <c r="E929" i="2" s="1"/>
  <c r="F929" i="1"/>
  <c r="F929" i="2" s="1"/>
  <c r="G929" i="1"/>
  <c r="G929" i="2" s="1"/>
  <c r="H929" i="1"/>
  <c r="H929" i="2" s="1"/>
  <c r="I929" i="1"/>
  <c r="I929" i="2" s="1"/>
  <c r="J929" i="1"/>
  <c r="J929" i="2" s="1"/>
  <c r="B930" i="1"/>
  <c r="B930" i="2" s="1"/>
  <c r="C930" i="1"/>
  <c r="C930" i="2" s="1"/>
  <c r="D930" i="1"/>
  <c r="D930" i="2" s="1"/>
  <c r="E930" i="1"/>
  <c r="E930" i="2" s="1"/>
  <c r="F930" i="1"/>
  <c r="F930" i="2" s="1"/>
  <c r="G930" i="1"/>
  <c r="G930" i="2" s="1"/>
  <c r="H930" i="1"/>
  <c r="H930" i="2" s="1"/>
  <c r="I930" i="1"/>
  <c r="I930" i="2" s="1"/>
  <c r="J930" i="1"/>
  <c r="J930" i="2" s="1"/>
  <c r="B931" i="1"/>
  <c r="B931" i="2" s="1"/>
  <c r="C931" i="1"/>
  <c r="C931" i="2" s="1"/>
  <c r="D931" i="1"/>
  <c r="D931" i="2" s="1"/>
  <c r="E931" i="1"/>
  <c r="E931" i="2" s="1"/>
  <c r="F931" i="1"/>
  <c r="F931" i="2" s="1"/>
  <c r="G931" i="1"/>
  <c r="G931" i="2" s="1"/>
  <c r="H931" i="1"/>
  <c r="H931" i="2" s="1"/>
  <c r="I931" i="1"/>
  <c r="I931" i="2" s="1"/>
  <c r="J931" i="1"/>
  <c r="J931" i="2" s="1"/>
  <c r="B932" i="1"/>
  <c r="B932" i="2" s="1"/>
  <c r="C932" i="1"/>
  <c r="C932" i="2" s="1"/>
  <c r="D932" i="1"/>
  <c r="D932" i="2" s="1"/>
  <c r="E932" i="1"/>
  <c r="E932" i="2" s="1"/>
  <c r="F932" i="1"/>
  <c r="F932" i="2" s="1"/>
  <c r="G932" i="1"/>
  <c r="G932" i="2" s="1"/>
  <c r="H932" i="1"/>
  <c r="H932" i="2" s="1"/>
  <c r="I932" i="1"/>
  <c r="I932" i="2" s="1"/>
  <c r="J932" i="1"/>
  <c r="J932" i="2" s="1"/>
  <c r="B933" i="1"/>
  <c r="B933" i="2" s="1"/>
  <c r="C933" i="1"/>
  <c r="C933" i="2" s="1"/>
  <c r="D933" i="1"/>
  <c r="D933" i="2" s="1"/>
  <c r="E933" i="1"/>
  <c r="E933" i="2" s="1"/>
  <c r="F933" i="1"/>
  <c r="F933" i="2" s="1"/>
  <c r="G933" i="1"/>
  <c r="G933" i="2" s="1"/>
  <c r="H933" i="1"/>
  <c r="H933" i="2" s="1"/>
  <c r="I933" i="1"/>
  <c r="I933" i="2" s="1"/>
  <c r="J933" i="1"/>
  <c r="J933" i="2" s="1"/>
  <c r="B934" i="1"/>
  <c r="B934" i="2" s="1"/>
  <c r="C934" i="1"/>
  <c r="C934" i="2" s="1"/>
  <c r="D934" i="1"/>
  <c r="D934" i="2" s="1"/>
  <c r="E934" i="1"/>
  <c r="E934" i="2" s="1"/>
  <c r="F934" i="1"/>
  <c r="F934" i="2" s="1"/>
  <c r="G934" i="1"/>
  <c r="G934" i="2" s="1"/>
  <c r="H934" i="1"/>
  <c r="H934" i="2" s="1"/>
  <c r="I934" i="1"/>
  <c r="I934" i="2" s="1"/>
  <c r="J934" i="1"/>
  <c r="J934" i="2" s="1"/>
  <c r="B935" i="1"/>
  <c r="B935" i="2" s="1"/>
  <c r="C935" i="1"/>
  <c r="C935" i="2" s="1"/>
  <c r="D935" i="1"/>
  <c r="D935" i="2" s="1"/>
  <c r="E935" i="1"/>
  <c r="E935" i="2" s="1"/>
  <c r="F935" i="1"/>
  <c r="F935" i="2" s="1"/>
  <c r="G935" i="1"/>
  <c r="G935" i="2" s="1"/>
  <c r="H935" i="1"/>
  <c r="H935" i="2" s="1"/>
  <c r="I935" i="1"/>
  <c r="I935" i="2" s="1"/>
  <c r="J935" i="1"/>
  <c r="J935" i="2" s="1"/>
  <c r="B936" i="1"/>
  <c r="B936" i="2" s="1"/>
  <c r="C936" i="1"/>
  <c r="C936" i="2" s="1"/>
  <c r="D936" i="1"/>
  <c r="D936" i="2" s="1"/>
  <c r="E936" i="1"/>
  <c r="E936" i="2" s="1"/>
  <c r="F936" i="1"/>
  <c r="F936" i="2" s="1"/>
  <c r="G936" i="1"/>
  <c r="G936" i="2" s="1"/>
  <c r="H936" i="1"/>
  <c r="H936" i="2" s="1"/>
  <c r="I936" i="1"/>
  <c r="I936" i="2" s="1"/>
  <c r="J936" i="1"/>
  <c r="J936" i="2" s="1"/>
  <c r="B937" i="1"/>
  <c r="B937" i="2" s="1"/>
  <c r="C937" i="1"/>
  <c r="C937" i="2" s="1"/>
  <c r="D937" i="1"/>
  <c r="D937" i="2" s="1"/>
  <c r="E937" i="1"/>
  <c r="E937" i="2" s="1"/>
  <c r="F937" i="1"/>
  <c r="F937" i="2" s="1"/>
  <c r="G937" i="1"/>
  <c r="G937" i="2" s="1"/>
  <c r="H937" i="1"/>
  <c r="H937" i="2" s="1"/>
  <c r="I937" i="1"/>
  <c r="I937" i="2" s="1"/>
  <c r="J937" i="1"/>
  <c r="J937" i="2" s="1"/>
  <c r="B938" i="1"/>
  <c r="B938" i="2" s="1"/>
  <c r="C938" i="1"/>
  <c r="C938" i="2" s="1"/>
  <c r="D938" i="1"/>
  <c r="D938" i="2" s="1"/>
  <c r="E938" i="1"/>
  <c r="E938" i="2" s="1"/>
  <c r="F938" i="1"/>
  <c r="F938" i="2" s="1"/>
  <c r="G938" i="1"/>
  <c r="G938" i="2" s="1"/>
  <c r="H938" i="1"/>
  <c r="H938" i="2" s="1"/>
  <c r="I938" i="1"/>
  <c r="I938" i="2" s="1"/>
  <c r="J938" i="1"/>
  <c r="J938" i="2" s="1"/>
  <c r="B939" i="1"/>
  <c r="B939" i="2" s="1"/>
  <c r="C939" i="1"/>
  <c r="C939" i="2" s="1"/>
  <c r="D939" i="1"/>
  <c r="D939" i="2" s="1"/>
  <c r="E939" i="1"/>
  <c r="E939" i="2" s="1"/>
  <c r="F939" i="1"/>
  <c r="F939" i="2" s="1"/>
  <c r="G939" i="1"/>
  <c r="G939" i="2" s="1"/>
  <c r="H939" i="1"/>
  <c r="H939" i="2" s="1"/>
  <c r="I939" i="1"/>
  <c r="I939" i="2" s="1"/>
  <c r="J939" i="1"/>
  <c r="J939" i="2" s="1"/>
  <c r="B940" i="1"/>
  <c r="B940" i="2" s="1"/>
  <c r="C940" i="1"/>
  <c r="C940" i="2" s="1"/>
  <c r="D940" i="1"/>
  <c r="D940" i="2" s="1"/>
  <c r="E940" i="1"/>
  <c r="E940" i="2" s="1"/>
  <c r="F940" i="1"/>
  <c r="F940" i="2" s="1"/>
  <c r="G940" i="1"/>
  <c r="G940" i="2" s="1"/>
  <c r="H940" i="1"/>
  <c r="H940" i="2" s="1"/>
  <c r="I940" i="1"/>
  <c r="I940" i="2" s="1"/>
  <c r="J940" i="1"/>
  <c r="J940" i="2" s="1"/>
  <c r="B941" i="1"/>
  <c r="B941" i="2" s="1"/>
  <c r="C941" i="1"/>
  <c r="C941" i="2" s="1"/>
  <c r="D941" i="1"/>
  <c r="D941" i="2" s="1"/>
  <c r="E941" i="1"/>
  <c r="E941" i="2" s="1"/>
  <c r="F941" i="1"/>
  <c r="F941" i="2" s="1"/>
  <c r="G941" i="1"/>
  <c r="G941" i="2" s="1"/>
  <c r="H941" i="1"/>
  <c r="H941" i="2" s="1"/>
  <c r="I941" i="1"/>
  <c r="I941" i="2" s="1"/>
  <c r="J941" i="1"/>
  <c r="J941" i="2" s="1"/>
  <c r="B942" i="1"/>
  <c r="B942" i="2" s="1"/>
  <c r="C942" i="1"/>
  <c r="C942" i="2" s="1"/>
  <c r="D942" i="1"/>
  <c r="D942" i="2" s="1"/>
  <c r="E942" i="1"/>
  <c r="E942" i="2" s="1"/>
  <c r="F942" i="1"/>
  <c r="F942" i="2" s="1"/>
  <c r="G942" i="1"/>
  <c r="G942" i="2" s="1"/>
  <c r="H942" i="1"/>
  <c r="H942" i="2" s="1"/>
  <c r="I942" i="1"/>
  <c r="I942" i="2" s="1"/>
  <c r="J942" i="1"/>
  <c r="J942" i="2" s="1"/>
  <c r="B943" i="1"/>
  <c r="B943" i="2" s="1"/>
  <c r="C943" i="1"/>
  <c r="C943" i="2" s="1"/>
  <c r="D943" i="1"/>
  <c r="D943" i="2" s="1"/>
  <c r="E943" i="1"/>
  <c r="E943" i="2" s="1"/>
  <c r="F943" i="1"/>
  <c r="F943" i="2" s="1"/>
  <c r="G943" i="1"/>
  <c r="G943" i="2" s="1"/>
  <c r="H943" i="1"/>
  <c r="H943" i="2" s="1"/>
  <c r="I943" i="1"/>
  <c r="I943" i="2" s="1"/>
  <c r="J943" i="1"/>
  <c r="J943" i="2" s="1"/>
  <c r="B944" i="1"/>
  <c r="B944" i="2" s="1"/>
  <c r="C944" i="1"/>
  <c r="C944" i="2" s="1"/>
  <c r="D944" i="1"/>
  <c r="D944" i="2" s="1"/>
  <c r="E944" i="1"/>
  <c r="E944" i="2" s="1"/>
  <c r="F944" i="1"/>
  <c r="F944" i="2" s="1"/>
  <c r="G944" i="1"/>
  <c r="G944" i="2" s="1"/>
  <c r="H944" i="1"/>
  <c r="H944" i="2" s="1"/>
  <c r="I944" i="1"/>
  <c r="I944" i="2" s="1"/>
  <c r="J944" i="1"/>
  <c r="J944" i="2" s="1"/>
  <c r="B945" i="1"/>
  <c r="B945" i="2" s="1"/>
  <c r="C945" i="1"/>
  <c r="C945" i="2" s="1"/>
  <c r="D945" i="1"/>
  <c r="D945" i="2" s="1"/>
  <c r="E945" i="1"/>
  <c r="E945" i="2" s="1"/>
  <c r="F945" i="1"/>
  <c r="F945" i="2" s="1"/>
  <c r="G945" i="1"/>
  <c r="G945" i="2" s="1"/>
  <c r="H945" i="1"/>
  <c r="H945" i="2" s="1"/>
  <c r="I945" i="1"/>
  <c r="I945" i="2" s="1"/>
  <c r="J945" i="1"/>
  <c r="J945" i="2" s="1"/>
  <c r="B946" i="1"/>
  <c r="B946" i="2" s="1"/>
  <c r="C946" i="1"/>
  <c r="C946" i="2" s="1"/>
  <c r="D946" i="1"/>
  <c r="D946" i="2" s="1"/>
  <c r="E946" i="1"/>
  <c r="E946" i="2" s="1"/>
  <c r="F946" i="1"/>
  <c r="F946" i="2" s="1"/>
  <c r="G946" i="1"/>
  <c r="G946" i="2" s="1"/>
  <c r="H946" i="1"/>
  <c r="H946" i="2" s="1"/>
  <c r="I946" i="1"/>
  <c r="I946" i="2" s="1"/>
  <c r="J946" i="1"/>
  <c r="J946" i="2" s="1"/>
  <c r="B947" i="1"/>
  <c r="B947" i="2" s="1"/>
  <c r="C947" i="1"/>
  <c r="C947" i="2" s="1"/>
  <c r="D947" i="1"/>
  <c r="D947" i="2" s="1"/>
  <c r="E947" i="1"/>
  <c r="E947" i="2" s="1"/>
  <c r="F947" i="1"/>
  <c r="F947" i="2" s="1"/>
  <c r="G947" i="1"/>
  <c r="G947" i="2" s="1"/>
  <c r="H947" i="1"/>
  <c r="H947" i="2" s="1"/>
  <c r="I947" i="1"/>
  <c r="I947" i="2" s="1"/>
  <c r="J947" i="1"/>
  <c r="J947" i="2" s="1"/>
  <c r="B948" i="1"/>
  <c r="B948" i="2" s="1"/>
  <c r="C948" i="1"/>
  <c r="C948" i="2" s="1"/>
  <c r="D948" i="1"/>
  <c r="D948" i="2" s="1"/>
  <c r="E948" i="1"/>
  <c r="E948" i="2" s="1"/>
  <c r="F948" i="1"/>
  <c r="F948" i="2" s="1"/>
  <c r="G948" i="1"/>
  <c r="G948" i="2" s="1"/>
  <c r="H948" i="1"/>
  <c r="H948" i="2" s="1"/>
  <c r="I948" i="1"/>
  <c r="I948" i="2" s="1"/>
  <c r="J948" i="1"/>
  <c r="J948" i="2" s="1"/>
  <c r="B949" i="1"/>
  <c r="B949" i="2" s="1"/>
  <c r="C949" i="1"/>
  <c r="C949" i="2" s="1"/>
  <c r="D949" i="1"/>
  <c r="D949" i="2" s="1"/>
  <c r="E949" i="1"/>
  <c r="E949" i="2" s="1"/>
  <c r="F949" i="1"/>
  <c r="F949" i="2" s="1"/>
  <c r="G949" i="1"/>
  <c r="G949" i="2" s="1"/>
  <c r="H949" i="1"/>
  <c r="H949" i="2" s="1"/>
  <c r="I949" i="1"/>
  <c r="I949" i="2" s="1"/>
  <c r="J949" i="1"/>
  <c r="J949" i="2" s="1"/>
  <c r="B950" i="1"/>
  <c r="B950" i="2" s="1"/>
  <c r="C950" i="1"/>
  <c r="C950" i="2" s="1"/>
  <c r="D950" i="1"/>
  <c r="D950" i="2" s="1"/>
  <c r="E950" i="1"/>
  <c r="E950" i="2" s="1"/>
  <c r="F950" i="1"/>
  <c r="F950" i="2" s="1"/>
  <c r="G950" i="1"/>
  <c r="G950" i="2" s="1"/>
  <c r="H950" i="1"/>
  <c r="H950" i="2" s="1"/>
  <c r="I950" i="1"/>
  <c r="I950" i="2" s="1"/>
  <c r="J950" i="1"/>
  <c r="J950" i="2" s="1"/>
  <c r="B951" i="1"/>
  <c r="B951" i="2" s="1"/>
  <c r="C951" i="1"/>
  <c r="C951" i="2" s="1"/>
  <c r="D951" i="1"/>
  <c r="D951" i="2" s="1"/>
  <c r="E951" i="1"/>
  <c r="E951" i="2" s="1"/>
  <c r="F951" i="1"/>
  <c r="F951" i="2" s="1"/>
  <c r="G951" i="1"/>
  <c r="G951" i="2" s="1"/>
  <c r="H951" i="1"/>
  <c r="H951" i="2" s="1"/>
  <c r="I951" i="1"/>
  <c r="I951" i="2" s="1"/>
  <c r="J951" i="1"/>
  <c r="J951" i="2" s="1"/>
  <c r="B952" i="1"/>
  <c r="B952" i="2" s="1"/>
  <c r="C952" i="1"/>
  <c r="C952" i="2" s="1"/>
  <c r="D952" i="1"/>
  <c r="D952" i="2" s="1"/>
  <c r="E952" i="1"/>
  <c r="E952" i="2" s="1"/>
  <c r="F952" i="1"/>
  <c r="F952" i="2" s="1"/>
  <c r="G952" i="1"/>
  <c r="G952" i="2" s="1"/>
  <c r="H952" i="1"/>
  <c r="H952" i="2" s="1"/>
  <c r="I952" i="1"/>
  <c r="I952" i="2" s="1"/>
  <c r="J952" i="1"/>
  <c r="J952" i="2" s="1"/>
  <c r="B953" i="1"/>
  <c r="B953" i="2" s="1"/>
  <c r="C953" i="1"/>
  <c r="C953" i="2" s="1"/>
  <c r="D953" i="1"/>
  <c r="D953" i="2" s="1"/>
  <c r="E953" i="1"/>
  <c r="E953" i="2" s="1"/>
  <c r="F953" i="1"/>
  <c r="F953" i="2" s="1"/>
  <c r="G953" i="1"/>
  <c r="G953" i="2" s="1"/>
  <c r="H953" i="1"/>
  <c r="H953" i="2" s="1"/>
  <c r="I953" i="1"/>
  <c r="I953" i="2" s="1"/>
  <c r="J953" i="1"/>
  <c r="J953" i="2" s="1"/>
  <c r="B954" i="1"/>
  <c r="B954" i="2" s="1"/>
  <c r="C954" i="1"/>
  <c r="C954" i="2" s="1"/>
  <c r="D954" i="1"/>
  <c r="D954" i="2" s="1"/>
  <c r="E954" i="1"/>
  <c r="E954" i="2" s="1"/>
  <c r="F954" i="1"/>
  <c r="F954" i="2" s="1"/>
  <c r="G954" i="1"/>
  <c r="G954" i="2" s="1"/>
  <c r="H954" i="1"/>
  <c r="H954" i="2" s="1"/>
  <c r="I954" i="1"/>
  <c r="I954" i="2" s="1"/>
  <c r="J954" i="1"/>
  <c r="J954" i="2" s="1"/>
  <c r="B955" i="1"/>
  <c r="B955" i="2" s="1"/>
  <c r="C955" i="1"/>
  <c r="C955" i="2" s="1"/>
  <c r="D955" i="1"/>
  <c r="D955" i="2" s="1"/>
  <c r="E955" i="1"/>
  <c r="E955" i="2" s="1"/>
  <c r="F955" i="1"/>
  <c r="F955" i="2" s="1"/>
  <c r="G955" i="1"/>
  <c r="G955" i="2" s="1"/>
  <c r="H955" i="1"/>
  <c r="H955" i="2" s="1"/>
  <c r="I955" i="1"/>
  <c r="I955" i="2" s="1"/>
  <c r="J955" i="1"/>
  <c r="J955" i="2" s="1"/>
  <c r="B956" i="1"/>
  <c r="B956" i="2" s="1"/>
  <c r="C956" i="1"/>
  <c r="C956" i="2" s="1"/>
  <c r="D956" i="1"/>
  <c r="D956" i="2" s="1"/>
  <c r="E956" i="1"/>
  <c r="E956" i="2" s="1"/>
  <c r="F956" i="1"/>
  <c r="F956" i="2" s="1"/>
  <c r="G956" i="1"/>
  <c r="G956" i="2" s="1"/>
  <c r="H956" i="1"/>
  <c r="H956" i="2" s="1"/>
  <c r="I956" i="1"/>
  <c r="I956" i="2" s="1"/>
  <c r="J956" i="1"/>
  <c r="J956" i="2" s="1"/>
  <c r="B957" i="1"/>
  <c r="B957" i="2" s="1"/>
  <c r="C957" i="1"/>
  <c r="C957" i="2" s="1"/>
  <c r="D957" i="1"/>
  <c r="D957" i="2" s="1"/>
  <c r="E957" i="1"/>
  <c r="E957" i="2" s="1"/>
  <c r="F957" i="1"/>
  <c r="F957" i="2" s="1"/>
  <c r="G957" i="1"/>
  <c r="G957" i="2" s="1"/>
  <c r="H957" i="1"/>
  <c r="H957" i="2" s="1"/>
  <c r="I957" i="1"/>
  <c r="I957" i="2" s="1"/>
  <c r="J957" i="1"/>
  <c r="J957" i="2" s="1"/>
  <c r="B958" i="1"/>
  <c r="B958" i="2" s="1"/>
  <c r="C958" i="1"/>
  <c r="C958" i="2" s="1"/>
  <c r="D958" i="1"/>
  <c r="D958" i="2" s="1"/>
  <c r="E958" i="1"/>
  <c r="E958" i="2" s="1"/>
  <c r="F958" i="1"/>
  <c r="F958" i="2" s="1"/>
  <c r="G958" i="1"/>
  <c r="G958" i="2" s="1"/>
  <c r="H958" i="1"/>
  <c r="H958" i="2" s="1"/>
  <c r="I958" i="1"/>
  <c r="I958" i="2" s="1"/>
  <c r="J958" i="1"/>
  <c r="J958" i="2" s="1"/>
  <c r="B959" i="1"/>
  <c r="B959" i="2" s="1"/>
  <c r="C959" i="1"/>
  <c r="C959" i="2" s="1"/>
  <c r="D959" i="1"/>
  <c r="D959" i="2" s="1"/>
  <c r="E959" i="1"/>
  <c r="E959" i="2" s="1"/>
  <c r="F959" i="1"/>
  <c r="F959" i="2" s="1"/>
  <c r="G959" i="1"/>
  <c r="G959" i="2" s="1"/>
  <c r="H959" i="1"/>
  <c r="H959" i="2" s="1"/>
  <c r="I959" i="1"/>
  <c r="I959" i="2" s="1"/>
  <c r="J959" i="1"/>
  <c r="J959" i="2" s="1"/>
  <c r="B960" i="1"/>
  <c r="B960" i="2" s="1"/>
  <c r="C960" i="1"/>
  <c r="C960" i="2" s="1"/>
  <c r="D960" i="1"/>
  <c r="D960" i="2" s="1"/>
  <c r="E960" i="1"/>
  <c r="E960" i="2" s="1"/>
  <c r="F960" i="1"/>
  <c r="F960" i="2" s="1"/>
  <c r="G960" i="1"/>
  <c r="G960" i="2" s="1"/>
  <c r="H960" i="1"/>
  <c r="H960" i="2" s="1"/>
  <c r="I960" i="1"/>
  <c r="I960" i="2" s="1"/>
  <c r="J960" i="1"/>
  <c r="J960" i="2" s="1"/>
  <c r="B961" i="1"/>
  <c r="B961" i="2" s="1"/>
  <c r="C961" i="1"/>
  <c r="C961" i="2" s="1"/>
  <c r="D961" i="1"/>
  <c r="D961" i="2" s="1"/>
  <c r="E961" i="1"/>
  <c r="E961" i="2" s="1"/>
  <c r="F961" i="1"/>
  <c r="F961" i="2" s="1"/>
  <c r="G961" i="1"/>
  <c r="G961" i="2" s="1"/>
  <c r="H961" i="1"/>
  <c r="H961" i="2" s="1"/>
  <c r="I961" i="1"/>
  <c r="I961" i="2" s="1"/>
  <c r="J961" i="1"/>
  <c r="J961" i="2" s="1"/>
  <c r="B962" i="1"/>
  <c r="B962" i="2" s="1"/>
  <c r="C962" i="1"/>
  <c r="C962" i="2" s="1"/>
  <c r="D962" i="1"/>
  <c r="D962" i="2" s="1"/>
  <c r="E962" i="1"/>
  <c r="E962" i="2" s="1"/>
  <c r="F962" i="1"/>
  <c r="F962" i="2" s="1"/>
  <c r="G962" i="1"/>
  <c r="G962" i="2" s="1"/>
  <c r="H962" i="1"/>
  <c r="H962" i="2" s="1"/>
  <c r="I962" i="1"/>
  <c r="I962" i="2" s="1"/>
  <c r="J962" i="1"/>
  <c r="J962" i="2" s="1"/>
  <c r="B963" i="1"/>
  <c r="B963" i="2" s="1"/>
  <c r="C963" i="1"/>
  <c r="C963" i="2" s="1"/>
  <c r="D963" i="1"/>
  <c r="D963" i="2" s="1"/>
  <c r="E963" i="1"/>
  <c r="E963" i="2" s="1"/>
  <c r="F963" i="1"/>
  <c r="F963" i="2" s="1"/>
  <c r="G963" i="1"/>
  <c r="G963" i="2" s="1"/>
  <c r="H963" i="1"/>
  <c r="H963" i="2" s="1"/>
  <c r="I963" i="1"/>
  <c r="I963" i="2" s="1"/>
  <c r="J963" i="1"/>
  <c r="J963" i="2" s="1"/>
  <c r="B964" i="1"/>
  <c r="B964" i="2" s="1"/>
  <c r="C964" i="1"/>
  <c r="C964" i="2" s="1"/>
  <c r="D964" i="1"/>
  <c r="D964" i="2" s="1"/>
  <c r="E964" i="1"/>
  <c r="E964" i="2" s="1"/>
  <c r="F964" i="1"/>
  <c r="F964" i="2" s="1"/>
  <c r="G964" i="1"/>
  <c r="G964" i="2" s="1"/>
  <c r="H964" i="1"/>
  <c r="H964" i="2" s="1"/>
  <c r="I964" i="1"/>
  <c r="I964" i="2" s="1"/>
  <c r="J964" i="1"/>
  <c r="J964" i="2" s="1"/>
  <c r="B965" i="1"/>
  <c r="B965" i="2" s="1"/>
  <c r="C965" i="1"/>
  <c r="C965" i="2" s="1"/>
  <c r="D965" i="1"/>
  <c r="D965" i="2" s="1"/>
  <c r="E965" i="1"/>
  <c r="E965" i="2" s="1"/>
  <c r="F965" i="1"/>
  <c r="F965" i="2" s="1"/>
  <c r="G965" i="1"/>
  <c r="G965" i="2" s="1"/>
  <c r="H965" i="1"/>
  <c r="H965" i="2" s="1"/>
  <c r="I965" i="1"/>
  <c r="I965" i="2" s="1"/>
  <c r="J965" i="1"/>
  <c r="J965" i="2" s="1"/>
  <c r="B966" i="1"/>
  <c r="B966" i="2" s="1"/>
  <c r="C966" i="1"/>
  <c r="C966" i="2" s="1"/>
  <c r="D966" i="1"/>
  <c r="D966" i="2" s="1"/>
  <c r="E966" i="1"/>
  <c r="E966" i="2" s="1"/>
  <c r="F966" i="1"/>
  <c r="F966" i="2" s="1"/>
  <c r="G966" i="1"/>
  <c r="G966" i="2" s="1"/>
  <c r="H966" i="1"/>
  <c r="H966" i="2" s="1"/>
  <c r="I966" i="1"/>
  <c r="I966" i="2" s="1"/>
  <c r="J966" i="1"/>
  <c r="J966" i="2" s="1"/>
  <c r="B967" i="1"/>
  <c r="B967" i="2" s="1"/>
  <c r="C967" i="1"/>
  <c r="C967" i="2" s="1"/>
  <c r="D967" i="1"/>
  <c r="D967" i="2" s="1"/>
  <c r="E967" i="1"/>
  <c r="E967" i="2" s="1"/>
  <c r="F967" i="1"/>
  <c r="F967" i="2" s="1"/>
  <c r="G967" i="1"/>
  <c r="G967" i="2" s="1"/>
  <c r="H967" i="1"/>
  <c r="H967" i="2" s="1"/>
  <c r="I967" i="1"/>
  <c r="I967" i="2" s="1"/>
  <c r="J967" i="1"/>
  <c r="J967" i="2" s="1"/>
  <c r="B968" i="1"/>
  <c r="B968" i="2" s="1"/>
  <c r="C968" i="1"/>
  <c r="C968" i="2" s="1"/>
  <c r="D968" i="1"/>
  <c r="D968" i="2" s="1"/>
  <c r="E968" i="1"/>
  <c r="E968" i="2" s="1"/>
  <c r="F968" i="1"/>
  <c r="F968" i="2" s="1"/>
  <c r="G968" i="1"/>
  <c r="G968" i="2" s="1"/>
  <c r="H968" i="1"/>
  <c r="H968" i="2" s="1"/>
  <c r="I968" i="1"/>
  <c r="I968" i="2" s="1"/>
  <c r="J968" i="1"/>
  <c r="J968" i="2" s="1"/>
  <c r="B969" i="1"/>
  <c r="B969" i="2" s="1"/>
  <c r="C969" i="1"/>
  <c r="C969" i="2" s="1"/>
  <c r="D969" i="1"/>
  <c r="D969" i="2" s="1"/>
  <c r="E969" i="1"/>
  <c r="E969" i="2" s="1"/>
  <c r="F969" i="1"/>
  <c r="F969" i="2" s="1"/>
  <c r="G969" i="1"/>
  <c r="G969" i="2" s="1"/>
  <c r="H969" i="1"/>
  <c r="H969" i="2" s="1"/>
  <c r="I969" i="1"/>
  <c r="I969" i="2" s="1"/>
  <c r="J969" i="1"/>
  <c r="J969" i="2" s="1"/>
  <c r="B970" i="1"/>
  <c r="B970" i="2" s="1"/>
  <c r="C970" i="1"/>
  <c r="C970" i="2" s="1"/>
  <c r="D970" i="1"/>
  <c r="D970" i="2" s="1"/>
  <c r="E970" i="1"/>
  <c r="E970" i="2" s="1"/>
  <c r="F970" i="1"/>
  <c r="F970" i="2" s="1"/>
  <c r="G970" i="1"/>
  <c r="G970" i="2" s="1"/>
  <c r="H970" i="1"/>
  <c r="H970" i="2" s="1"/>
  <c r="I970" i="1"/>
  <c r="I970" i="2" s="1"/>
  <c r="J970" i="1"/>
  <c r="J970" i="2" s="1"/>
  <c r="B971" i="1"/>
  <c r="B971" i="2" s="1"/>
  <c r="C971" i="1"/>
  <c r="C971" i="2" s="1"/>
  <c r="D971" i="1"/>
  <c r="D971" i="2" s="1"/>
  <c r="E971" i="1"/>
  <c r="E971" i="2" s="1"/>
  <c r="F971" i="1"/>
  <c r="F971" i="2" s="1"/>
  <c r="G971" i="1"/>
  <c r="G971" i="2" s="1"/>
  <c r="H971" i="1"/>
  <c r="H971" i="2" s="1"/>
  <c r="I971" i="1"/>
  <c r="I971" i="2" s="1"/>
  <c r="J971" i="1"/>
  <c r="J971" i="2" s="1"/>
  <c r="B972" i="1"/>
  <c r="B972" i="2" s="1"/>
  <c r="C972" i="1"/>
  <c r="C972" i="2" s="1"/>
  <c r="D972" i="1"/>
  <c r="D972" i="2" s="1"/>
  <c r="E972" i="1"/>
  <c r="E972" i="2" s="1"/>
  <c r="F972" i="1"/>
  <c r="F972" i="2" s="1"/>
  <c r="G972" i="1"/>
  <c r="G972" i="2" s="1"/>
  <c r="H972" i="1"/>
  <c r="H972" i="2" s="1"/>
  <c r="I972" i="1"/>
  <c r="I972" i="2" s="1"/>
  <c r="J972" i="1"/>
  <c r="J972" i="2" s="1"/>
  <c r="B973" i="1"/>
  <c r="B973" i="2" s="1"/>
  <c r="C973" i="1"/>
  <c r="C973" i="2" s="1"/>
  <c r="D973" i="1"/>
  <c r="D973" i="2" s="1"/>
  <c r="E973" i="1"/>
  <c r="E973" i="2" s="1"/>
  <c r="F973" i="1"/>
  <c r="F973" i="2" s="1"/>
  <c r="G973" i="1"/>
  <c r="G973" i="2" s="1"/>
  <c r="H973" i="1"/>
  <c r="H973" i="2" s="1"/>
  <c r="I973" i="1"/>
  <c r="I973" i="2" s="1"/>
  <c r="J973" i="1"/>
  <c r="J973" i="2" s="1"/>
  <c r="B974" i="1"/>
  <c r="B974" i="2" s="1"/>
  <c r="C974" i="1"/>
  <c r="C974" i="2" s="1"/>
  <c r="D974" i="1"/>
  <c r="D974" i="2" s="1"/>
  <c r="E974" i="1"/>
  <c r="E974" i="2" s="1"/>
  <c r="F974" i="1"/>
  <c r="F974" i="2" s="1"/>
  <c r="G974" i="1"/>
  <c r="G974" i="2" s="1"/>
  <c r="H974" i="1"/>
  <c r="H974" i="2" s="1"/>
  <c r="I974" i="1"/>
  <c r="I974" i="2" s="1"/>
  <c r="J974" i="1"/>
  <c r="J974" i="2" s="1"/>
  <c r="B975" i="1"/>
  <c r="B975" i="2" s="1"/>
  <c r="C975" i="1"/>
  <c r="C975" i="2" s="1"/>
  <c r="D975" i="1"/>
  <c r="D975" i="2" s="1"/>
  <c r="E975" i="1"/>
  <c r="E975" i="2" s="1"/>
  <c r="F975" i="1"/>
  <c r="F975" i="2" s="1"/>
  <c r="G975" i="1"/>
  <c r="G975" i="2" s="1"/>
  <c r="H975" i="1"/>
  <c r="H975" i="2" s="1"/>
  <c r="I975" i="1"/>
  <c r="I975" i="2" s="1"/>
  <c r="J975" i="1"/>
  <c r="J975" i="2" s="1"/>
  <c r="B976" i="1"/>
  <c r="B976" i="2" s="1"/>
  <c r="C976" i="1"/>
  <c r="C976" i="2" s="1"/>
  <c r="D976" i="1"/>
  <c r="D976" i="2" s="1"/>
  <c r="E976" i="1"/>
  <c r="E976" i="2" s="1"/>
  <c r="F976" i="1"/>
  <c r="F976" i="2" s="1"/>
  <c r="G976" i="1"/>
  <c r="G976" i="2" s="1"/>
  <c r="H976" i="1"/>
  <c r="H976" i="2" s="1"/>
  <c r="I976" i="1"/>
  <c r="I976" i="2" s="1"/>
  <c r="J976" i="1"/>
  <c r="J976" i="2" s="1"/>
  <c r="B977" i="1"/>
  <c r="B977" i="2" s="1"/>
  <c r="C977" i="1"/>
  <c r="C977" i="2" s="1"/>
  <c r="D977" i="1"/>
  <c r="D977" i="2" s="1"/>
  <c r="E977" i="1"/>
  <c r="E977" i="2" s="1"/>
  <c r="F977" i="1"/>
  <c r="F977" i="2" s="1"/>
  <c r="G977" i="1"/>
  <c r="G977" i="2" s="1"/>
  <c r="H977" i="1"/>
  <c r="H977" i="2" s="1"/>
  <c r="I977" i="1"/>
  <c r="I977" i="2" s="1"/>
  <c r="J977" i="1"/>
  <c r="J977" i="2" s="1"/>
  <c r="B978" i="1"/>
  <c r="B978" i="2" s="1"/>
  <c r="C978" i="1"/>
  <c r="C978" i="2" s="1"/>
  <c r="D978" i="1"/>
  <c r="D978" i="2" s="1"/>
  <c r="E978" i="1"/>
  <c r="E978" i="2" s="1"/>
  <c r="F978" i="1"/>
  <c r="F978" i="2" s="1"/>
  <c r="G978" i="1"/>
  <c r="G978" i="2" s="1"/>
  <c r="H978" i="1"/>
  <c r="H978" i="2" s="1"/>
  <c r="I978" i="1"/>
  <c r="I978" i="2" s="1"/>
  <c r="J978" i="1"/>
  <c r="J978" i="2" s="1"/>
  <c r="B979" i="1"/>
  <c r="B979" i="2" s="1"/>
  <c r="C979" i="1"/>
  <c r="C979" i="2" s="1"/>
  <c r="D979" i="1"/>
  <c r="D979" i="2" s="1"/>
  <c r="E979" i="1"/>
  <c r="E979" i="2" s="1"/>
  <c r="F979" i="1"/>
  <c r="F979" i="2" s="1"/>
  <c r="G979" i="1"/>
  <c r="G979" i="2" s="1"/>
  <c r="H979" i="1"/>
  <c r="H979" i="2" s="1"/>
  <c r="I979" i="1"/>
  <c r="I979" i="2" s="1"/>
  <c r="J979" i="1"/>
  <c r="J979" i="2" s="1"/>
  <c r="B980" i="1"/>
  <c r="B980" i="2" s="1"/>
  <c r="C980" i="1"/>
  <c r="C980" i="2" s="1"/>
  <c r="D980" i="1"/>
  <c r="D980" i="2" s="1"/>
  <c r="E980" i="1"/>
  <c r="E980" i="2" s="1"/>
  <c r="F980" i="1"/>
  <c r="F980" i="2" s="1"/>
  <c r="G980" i="1"/>
  <c r="G980" i="2" s="1"/>
  <c r="H980" i="1"/>
  <c r="H980" i="2" s="1"/>
  <c r="I980" i="1"/>
  <c r="I980" i="2" s="1"/>
  <c r="J980" i="1"/>
  <c r="J980" i="2" s="1"/>
  <c r="B981" i="1"/>
  <c r="B981" i="2" s="1"/>
  <c r="C981" i="1"/>
  <c r="C981" i="2" s="1"/>
  <c r="D981" i="1"/>
  <c r="D981" i="2" s="1"/>
  <c r="E981" i="1"/>
  <c r="E981" i="2" s="1"/>
  <c r="F981" i="1"/>
  <c r="F981" i="2" s="1"/>
  <c r="G981" i="1"/>
  <c r="G981" i="2" s="1"/>
  <c r="H981" i="1"/>
  <c r="H981" i="2" s="1"/>
  <c r="I981" i="1"/>
  <c r="I981" i="2" s="1"/>
  <c r="J981" i="1"/>
  <c r="J981" i="2" s="1"/>
  <c r="B982" i="1"/>
  <c r="B982" i="2" s="1"/>
  <c r="C982" i="1"/>
  <c r="C982" i="2" s="1"/>
  <c r="D982" i="1"/>
  <c r="D982" i="2" s="1"/>
  <c r="E982" i="1"/>
  <c r="E982" i="2" s="1"/>
  <c r="F982" i="1"/>
  <c r="F982" i="2" s="1"/>
  <c r="G982" i="1"/>
  <c r="G982" i="2" s="1"/>
  <c r="H982" i="1"/>
  <c r="H982" i="2" s="1"/>
  <c r="I982" i="1"/>
  <c r="I982" i="2" s="1"/>
  <c r="J982" i="1"/>
  <c r="J982" i="2" s="1"/>
  <c r="B983" i="1"/>
  <c r="B983" i="2" s="1"/>
  <c r="C983" i="1"/>
  <c r="C983" i="2" s="1"/>
  <c r="D983" i="1"/>
  <c r="D983" i="2" s="1"/>
  <c r="E983" i="1"/>
  <c r="E983" i="2" s="1"/>
  <c r="F983" i="1"/>
  <c r="F983" i="2" s="1"/>
  <c r="G983" i="1"/>
  <c r="G983" i="2" s="1"/>
  <c r="H983" i="1"/>
  <c r="H983" i="2" s="1"/>
  <c r="I983" i="1"/>
  <c r="I983" i="2" s="1"/>
  <c r="J983" i="1"/>
  <c r="J983" i="2" s="1"/>
  <c r="B984" i="1"/>
  <c r="B984" i="2" s="1"/>
  <c r="C984" i="1"/>
  <c r="C984" i="2" s="1"/>
  <c r="D984" i="1"/>
  <c r="D984" i="2" s="1"/>
  <c r="E984" i="1"/>
  <c r="E984" i="2" s="1"/>
  <c r="F984" i="1"/>
  <c r="F984" i="2" s="1"/>
  <c r="G984" i="1"/>
  <c r="G984" i="2" s="1"/>
  <c r="H984" i="1"/>
  <c r="H984" i="2" s="1"/>
  <c r="I984" i="1"/>
  <c r="I984" i="2" s="1"/>
  <c r="J984" i="1"/>
  <c r="J984" i="2" s="1"/>
  <c r="B985" i="1"/>
  <c r="B985" i="2" s="1"/>
  <c r="C985" i="1"/>
  <c r="C985" i="2" s="1"/>
  <c r="D985" i="1"/>
  <c r="D985" i="2" s="1"/>
  <c r="E985" i="1"/>
  <c r="E985" i="2" s="1"/>
  <c r="F985" i="1"/>
  <c r="F985" i="2" s="1"/>
  <c r="G985" i="1"/>
  <c r="G985" i="2" s="1"/>
  <c r="H985" i="1"/>
  <c r="H985" i="2" s="1"/>
  <c r="I985" i="1"/>
  <c r="I985" i="2" s="1"/>
  <c r="J985" i="1"/>
  <c r="J985" i="2" s="1"/>
  <c r="B986" i="1"/>
  <c r="B986" i="2" s="1"/>
  <c r="C986" i="1"/>
  <c r="C986" i="2" s="1"/>
  <c r="D986" i="1"/>
  <c r="D986" i="2" s="1"/>
  <c r="E986" i="1"/>
  <c r="E986" i="2" s="1"/>
  <c r="F986" i="1"/>
  <c r="F986" i="2" s="1"/>
  <c r="G986" i="1"/>
  <c r="G986" i="2" s="1"/>
  <c r="H986" i="1"/>
  <c r="H986" i="2" s="1"/>
  <c r="I986" i="1"/>
  <c r="I986" i="2" s="1"/>
  <c r="J986" i="1"/>
  <c r="J986" i="2" s="1"/>
  <c r="B987" i="1"/>
  <c r="B987" i="2" s="1"/>
  <c r="C987" i="1"/>
  <c r="C987" i="2" s="1"/>
  <c r="D987" i="1"/>
  <c r="D987" i="2" s="1"/>
  <c r="E987" i="1"/>
  <c r="E987" i="2" s="1"/>
  <c r="F987" i="1"/>
  <c r="F987" i="2" s="1"/>
  <c r="G987" i="1"/>
  <c r="G987" i="2" s="1"/>
  <c r="H987" i="1"/>
  <c r="H987" i="2" s="1"/>
  <c r="I987" i="1"/>
  <c r="I987" i="2" s="1"/>
  <c r="J987" i="1"/>
  <c r="J987" i="2" s="1"/>
  <c r="B988" i="1"/>
  <c r="B988" i="2" s="1"/>
  <c r="C988" i="1"/>
  <c r="C988" i="2" s="1"/>
  <c r="D988" i="1"/>
  <c r="D988" i="2" s="1"/>
  <c r="E988" i="1"/>
  <c r="E988" i="2" s="1"/>
  <c r="F988" i="1"/>
  <c r="F988" i="2" s="1"/>
  <c r="G988" i="1"/>
  <c r="G988" i="2" s="1"/>
  <c r="H988" i="1"/>
  <c r="H988" i="2" s="1"/>
  <c r="I988" i="1"/>
  <c r="I988" i="2" s="1"/>
  <c r="J988" i="1"/>
  <c r="J988" i="2" s="1"/>
  <c r="B989" i="1"/>
  <c r="B989" i="2" s="1"/>
  <c r="C989" i="1"/>
  <c r="C989" i="2" s="1"/>
  <c r="D989" i="1"/>
  <c r="D989" i="2" s="1"/>
  <c r="E989" i="1"/>
  <c r="E989" i="2" s="1"/>
  <c r="F989" i="1"/>
  <c r="F989" i="2" s="1"/>
  <c r="G989" i="1"/>
  <c r="G989" i="2" s="1"/>
  <c r="H989" i="1"/>
  <c r="H989" i="2" s="1"/>
  <c r="I989" i="1"/>
  <c r="I989" i="2" s="1"/>
  <c r="J989" i="1"/>
  <c r="J989" i="2" s="1"/>
  <c r="B990" i="1"/>
  <c r="B990" i="2" s="1"/>
  <c r="C990" i="1"/>
  <c r="C990" i="2" s="1"/>
  <c r="D990" i="1"/>
  <c r="D990" i="2" s="1"/>
  <c r="E990" i="1"/>
  <c r="E990" i="2" s="1"/>
  <c r="F990" i="1"/>
  <c r="F990" i="2" s="1"/>
  <c r="G990" i="1"/>
  <c r="G990" i="2" s="1"/>
  <c r="H990" i="1"/>
  <c r="H990" i="2" s="1"/>
  <c r="I990" i="1"/>
  <c r="I990" i="2" s="1"/>
  <c r="J990" i="1"/>
  <c r="J990" i="2" s="1"/>
  <c r="B991" i="1"/>
  <c r="B991" i="2" s="1"/>
  <c r="C991" i="1"/>
  <c r="C991" i="2" s="1"/>
  <c r="D991" i="1"/>
  <c r="D991" i="2" s="1"/>
  <c r="E991" i="1"/>
  <c r="E991" i="2" s="1"/>
  <c r="F991" i="1"/>
  <c r="F991" i="2" s="1"/>
  <c r="G991" i="1"/>
  <c r="G991" i="2" s="1"/>
  <c r="H991" i="1"/>
  <c r="H991" i="2" s="1"/>
  <c r="I991" i="1"/>
  <c r="I991" i="2" s="1"/>
  <c r="J991" i="1"/>
  <c r="J991" i="2" s="1"/>
  <c r="B992" i="1"/>
  <c r="B992" i="2" s="1"/>
  <c r="C992" i="1"/>
  <c r="C992" i="2" s="1"/>
  <c r="D992" i="1"/>
  <c r="D992" i="2" s="1"/>
  <c r="E992" i="1"/>
  <c r="E992" i="2" s="1"/>
  <c r="F992" i="1"/>
  <c r="F992" i="2" s="1"/>
  <c r="G992" i="1"/>
  <c r="G992" i="2" s="1"/>
  <c r="H992" i="1"/>
  <c r="H992" i="2" s="1"/>
  <c r="I992" i="1"/>
  <c r="I992" i="2" s="1"/>
  <c r="J992" i="1"/>
  <c r="J992" i="2" s="1"/>
  <c r="B993" i="1"/>
  <c r="B993" i="2" s="1"/>
  <c r="C993" i="1"/>
  <c r="C993" i="2" s="1"/>
  <c r="D993" i="1"/>
  <c r="D993" i="2" s="1"/>
  <c r="E993" i="1"/>
  <c r="E993" i="2" s="1"/>
  <c r="F993" i="1"/>
  <c r="F993" i="2" s="1"/>
  <c r="G993" i="1"/>
  <c r="G993" i="2" s="1"/>
  <c r="H993" i="1"/>
  <c r="H993" i="2" s="1"/>
  <c r="I993" i="1"/>
  <c r="I993" i="2" s="1"/>
  <c r="J993" i="1"/>
  <c r="J993" i="2" s="1"/>
  <c r="B994" i="1"/>
  <c r="B994" i="2" s="1"/>
  <c r="C994" i="1"/>
  <c r="C994" i="2" s="1"/>
  <c r="D994" i="1"/>
  <c r="D994" i="2" s="1"/>
  <c r="E994" i="1"/>
  <c r="E994" i="2" s="1"/>
  <c r="F994" i="1"/>
  <c r="F994" i="2" s="1"/>
  <c r="G994" i="1"/>
  <c r="G994" i="2" s="1"/>
  <c r="H994" i="1"/>
  <c r="H994" i="2" s="1"/>
  <c r="I994" i="1"/>
  <c r="I994" i="2" s="1"/>
  <c r="J994" i="1"/>
  <c r="J994" i="2" s="1"/>
  <c r="B995" i="1"/>
  <c r="B995" i="2" s="1"/>
  <c r="C995" i="1"/>
  <c r="C995" i="2" s="1"/>
  <c r="D995" i="1"/>
  <c r="D995" i="2" s="1"/>
  <c r="E995" i="1"/>
  <c r="E995" i="2" s="1"/>
  <c r="F995" i="1"/>
  <c r="F995" i="2" s="1"/>
  <c r="G995" i="1"/>
  <c r="G995" i="2" s="1"/>
  <c r="H995" i="1"/>
  <c r="H995" i="2" s="1"/>
  <c r="I995" i="1"/>
  <c r="I995" i="2" s="1"/>
  <c r="J995" i="1"/>
  <c r="J995" i="2" s="1"/>
  <c r="B996" i="1"/>
  <c r="B996" i="2" s="1"/>
  <c r="C996" i="1"/>
  <c r="C996" i="2" s="1"/>
  <c r="D996" i="1"/>
  <c r="D996" i="2" s="1"/>
  <c r="E996" i="1"/>
  <c r="E996" i="2" s="1"/>
  <c r="F996" i="1"/>
  <c r="F996" i="2" s="1"/>
  <c r="G996" i="1"/>
  <c r="G996" i="2" s="1"/>
  <c r="H996" i="1"/>
  <c r="H996" i="2" s="1"/>
  <c r="I996" i="1"/>
  <c r="I996" i="2" s="1"/>
  <c r="J996" i="1"/>
  <c r="J996" i="2" s="1"/>
  <c r="B997" i="1"/>
  <c r="B997" i="2" s="1"/>
  <c r="C997" i="1"/>
  <c r="C997" i="2" s="1"/>
  <c r="D997" i="1"/>
  <c r="D997" i="2" s="1"/>
  <c r="E997" i="1"/>
  <c r="E997" i="2" s="1"/>
  <c r="F997" i="1"/>
  <c r="F997" i="2" s="1"/>
  <c r="G997" i="1"/>
  <c r="G997" i="2" s="1"/>
  <c r="H997" i="1"/>
  <c r="H997" i="2" s="1"/>
  <c r="I997" i="1"/>
  <c r="I997" i="2" s="1"/>
  <c r="J997" i="1"/>
  <c r="J997" i="2" s="1"/>
  <c r="B998" i="1"/>
  <c r="B998" i="2" s="1"/>
  <c r="C998" i="1"/>
  <c r="C998" i="2" s="1"/>
  <c r="D998" i="1"/>
  <c r="D998" i="2" s="1"/>
  <c r="E998" i="1"/>
  <c r="E998" i="2" s="1"/>
  <c r="F998" i="1"/>
  <c r="F998" i="2" s="1"/>
  <c r="G998" i="1"/>
  <c r="G998" i="2" s="1"/>
  <c r="H998" i="1"/>
  <c r="H998" i="2" s="1"/>
  <c r="I998" i="1"/>
  <c r="I998" i="2" s="1"/>
  <c r="J998" i="1"/>
  <c r="J998" i="2" s="1"/>
  <c r="B999" i="1"/>
  <c r="B999" i="2" s="1"/>
  <c r="C999" i="1"/>
  <c r="C999" i="2" s="1"/>
  <c r="D999" i="1"/>
  <c r="D999" i="2" s="1"/>
  <c r="E999" i="1"/>
  <c r="E999" i="2" s="1"/>
  <c r="F999" i="1"/>
  <c r="F999" i="2" s="1"/>
  <c r="G999" i="1"/>
  <c r="G999" i="2" s="1"/>
  <c r="H999" i="1"/>
  <c r="H999" i="2" s="1"/>
  <c r="I999" i="1"/>
  <c r="I999" i="2" s="1"/>
  <c r="J999" i="1"/>
  <c r="J999" i="2" s="1"/>
  <c r="B1000" i="1"/>
  <c r="B1000" i="2" s="1"/>
  <c r="C1000" i="1"/>
  <c r="C1000" i="2" s="1"/>
  <c r="D1000" i="1"/>
  <c r="D1000" i="2" s="1"/>
  <c r="E1000" i="1"/>
  <c r="E1000" i="2" s="1"/>
  <c r="F1000" i="1"/>
  <c r="F1000" i="2" s="1"/>
  <c r="G1000" i="1"/>
  <c r="G1000" i="2" s="1"/>
  <c r="H1000" i="1"/>
  <c r="H1000" i="2" s="1"/>
  <c r="I1000" i="1"/>
  <c r="I1000" i="2" s="1"/>
  <c r="J1000" i="1"/>
  <c r="J1000" i="2" s="1"/>
  <c r="B1001" i="1"/>
  <c r="B1001" i="2" s="1"/>
  <c r="C1001" i="1"/>
  <c r="C1001" i="2" s="1"/>
  <c r="D1001" i="1"/>
  <c r="D1001" i="2" s="1"/>
  <c r="E1001" i="1"/>
  <c r="E1001" i="2" s="1"/>
  <c r="F1001" i="1"/>
  <c r="F1001" i="2" s="1"/>
  <c r="G1001" i="1"/>
  <c r="G1001" i="2" s="1"/>
  <c r="H1001" i="1"/>
  <c r="H1001" i="2" s="1"/>
  <c r="I1001" i="1"/>
  <c r="I1001" i="2" s="1"/>
  <c r="J1001" i="1"/>
  <c r="J1001" i="2" s="1"/>
  <c r="B1002" i="1"/>
  <c r="B1002" i="2" s="1"/>
  <c r="C1002" i="1"/>
  <c r="C1002" i="2" s="1"/>
  <c r="D1002" i="1"/>
  <c r="D1002" i="2" s="1"/>
  <c r="E1002" i="1"/>
  <c r="E1002" i="2" s="1"/>
  <c r="F1002" i="1"/>
  <c r="F1002" i="2" s="1"/>
  <c r="G1002" i="1"/>
  <c r="G1002" i="2" s="1"/>
  <c r="H1002" i="1"/>
  <c r="H1002" i="2" s="1"/>
  <c r="I1002" i="1"/>
  <c r="I1002" i="2" s="1"/>
  <c r="J1002" i="1"/>
  <c r="J1002" i="2" s="1"/>
  <c r="B1003" i="1"/>
  <c r="B1003" i="2" s="1"/>
  <c r="C1003" i="1"/>
  <c r="C1003" i="2" s="1"/>
  <c r="D1003" i="1"/>
  <c r="D1003" i="2" s="1"/>
  <c r="E1003" i="1"/>
  <c r="E1003" i="2" s="1"/>
  <c r="F1003" i="1"/>
  <c r="F1003" i="2" s="1"/>
  <c r="G1003" i="1"/>
  <c r="G1003" i="2" s="1"/>
  <c r="H1003" i="1"/>
  <c r="H1003" i="2" s="1"/>
  <c r="I1003" i="1"/>
  <c r="I1003" i="2" s="1"/>
  <c r="J1003" i="1"/>
  <c r="J1003" i="2" s="1"/>
  <c r="B1004" i="1"/>
  <c r="B1004" i="2" s="1"/>
  <c r="C1004" i="1"/>
  <c r="C1004" i="2" s="1"/>
  <c r="D1004" i="1"/>
  <c r="D1004" i="2" s="1"/>
  <c r="E1004" i="1"/>
  <c r="E1004" i="2" s="1"/>
  <c r="F1004" i="1"/>
  <c r="F1004" i="2" s="1"/>
  <c r="G1004" i="1"/>
  <c r="G1004" i="2" s="1"/>
  <c r="H1004" i="1"/>
  <c r="H1004" i="2" s="1"/>
  <c r="I1004" i="1"/>
  <c r="I1004" i="2" s="1"/>
  <c r="J1004" i="1"/>
  <c r="J1004" i="2" s="1"/>
  <c r="B1005" i="1"/>
  <c r="B1005" i="2" s="1"/>
  <c r="C1005" i="1"/>
  <c r="C1005" i="2" s="1"/>
  <c r="D1005" i="1"/>
  <c r="D1005" i="2" s="1"/>
  <c r="E1005" i="1"/>
  <c r="E1005" i="2" s="1"/>
  <c r="F1005" i="1"/>
  <c r="F1005" i="2" s="1"/>
  <c r="G1005" i="1"/>
  <c r="G1005" i="2" s="1"/>
  <c r="H1005" i="1"/>
  <c r="H1005" i="2" s="1"/>
  <c r="I1005" i="1"/>
  <c r="I1005" i="2" s="1"/>
  <c r="J1005" i="1"/>
  <c r="J1005" i="2" s="1"/>
  <c r="B1006" i="1"/>
  <c r="B1006" i="2" s="1"/>
  <c r="C1006" i="1"/>
  <c r="C1006" i="2" s="1"/>
  <c r="D1006" i="1"/>
  <c r="D1006" i="2" s="1"/>
  <c r="E1006" i="1"/>
  <c r="E1006" i="2" s="1"/>
  <c r="F1006" i="1"/>
  <c r="F1006" i="2" s="1"/>
  <c r="G1006" i="1"/>
  <c r="G1006" i="2" s="1"/>
  <c r="H1006" i="1"/>
  <c r="H1006" i="2" s="1"/>
  <c r="I1006" i="1"/>
  <c r="I1006" i="2" s="1"/>
  <c r="J1006" i="1"/>
  <c r="J1006" i="2" s="1"/>
  <c r="B1007" i="1"/>
  <c r="B1007" i="2" s="1"/>
  <c r="C1007" i="1"/>
  <c r="C1007" i="2" s="1"/>
  <c r="D1007" i="1"/>
  <c r="D1007" i="2" s="1"/>
  <c r="E1007" i="1"/>
  <c r="E1007" i="2" s="1"/>
  <c r="F1007" i="1"/>
  <c r="F1007" i="2" s="1"/>
  <c r="G1007" i="1"/>
  <c r="G1007" i="2" s="1"/>
  <c r="H1007" i="1"/>
  <c r="H1007" i="2" s="1"/>
  <c r="I1007" i="1"/>
  <c r="I1007" i="2" s="1"/>
  <c r="J1007" i="1"/>
  <c r="J1007" i="2" s="1"/>
  <c r="B1008" i="1"/>
  <c r="B1008" i="2" s="1"/>
  <c r="C1008" i="1"/>
  <c r="C1008" i="2" s="1"/>
  <c r="D1008" i="1"/>
  <c r="D1008" i="2" s="1"/>
  <c r="E1008" i="1"/>
  <c r="E1008" i="2" s="1"/>
  <c r="F1008" i="1"/>
  <c r="F1008" i="2" s="1"/>
  <c r="G1008" i="1"/>
  <c r="G1008" i="2" s="1"/>
  <c r="H1008" i="1"/>
  <c r="H1008" i="2" s="1"/>
  <c r="I1008" i="1"/>
  <c r="I1008" i="2" s="1"/>
  <c r="J1008" i="1"/>
  <c r="J1008" i="2" s="1"/>
  <c r="B1009" i="1"/>
  <c r="B1009" i="2" s="1"/>
  <c r="C1009" i="1"/>
  <c r="C1009" i="2" s="1"/>
  <c r="D1009" i="1"/>
  <c r="D1009" i="2" s="1"/>
  <c r="E1009" i="1"/>
  <c r="E1009" i="2" s="1"/>
  <c r="F1009" i="1"/>
  <c r="F1009" i="2" s="1"/>
  <c r="G1009" i="1"/>
  <c r="G1009" i="2" s="1"/>
  <c r="H1009" i="1"/>
  <c r="H1009" i="2" s="1"/>
  <c r="I1009" i="1"/>
  <c r="I1009" i="2" s="1"/>
  <c r="J1009" i="1"/>
  <c r="J1009" i="2" s="1"/>
  <c r="B1010" i="1"/>
  <c r="B1010" i="2" s="1"/>
  <c r="C1010" i="1"/>
  <c r="C1010" i="2" s="1"/>
  <c r="D1010" i="1"/>
  <c r="D1010" i="2" s="1"/>
  <c r="E1010" i="1"/>
  <c r="E1010" i="2" s="1"/>
  <c r="F1010" i="1"/>
  <c r="F1010" i="2" s="1"/>
  <c r="G1010" i="1"/>
  <c r="G1010" i="2" s="1"/>
  <c r="H1010" i="1"/>
  <c r="H1010" i="2" s="1"/>
  <c r="I1010" i="1"/>
  <c r="I1010" i="2" s="1"/>
  <c r="J1010" i="1"/>
  <c r="J1010" i="2" s="1"/>
  <c r="B1011" i="1"/>
  <c r="B1011" i="2" s="1"/>
  <c r="C1011" i="1"/>
  <c r="C1011" i="2" s="1"/>
  <c r="D1011" i="1"/>
  <c r="D1011" i="2" s="1"/>
  <c r="E1011" i="1"/>
  <c r="E1011" i="2" s="1"/>
  <c r="F1011" i="1"/>
  <c r="F1011" i="2" s="1"/>
  <c r="G1011" i="1"/>
  <c r="G1011" i="2" s="1"/>
  <c r="H1011" i="1"/>
  <c r="H1011" i="2" s="1"/>
  <c r="I1011" i="1"/>
  <c r="I1011" i="2" s="1"/>
  <c r="J1011" i="1"/>
  <c r="J1011" i="2" s="1"/>
  <c r="B1012" i="1"/>
  <c r="B1012" i="2" s="1"/>
  <c r="C1012" i="1"/>
  <c r="C1012" i="2" s="1"/>
  <c r="D1012" i="1"/>
  <c r="D1012" i="2" s="1"/>
  <c r="E1012" i="1"/>
  <c r="E1012" i="2" s="1"/>
  <c r="F1012" i="1"/>
  <c r="F1012" i="2" s="1"/>
  <c r="G1012" i="1"/>
  <c r="G1012" i="2" s="1"/>
  <c r="H1012" i="1"/>
  <c r="H1012" i="2" s="1"/>
  <c r="I1012" i="1"/>
  <c r="I1012" i="2" s="1"/>
  <c r="J1012" i="1"/>
  <c r="J1012" i="2" s="1"/>
  <c r="B1013" i="1"/>
  <c r="B1013" i="2" s="1"/>
  <c r="C1013" i="1"/>
  <c r="C1013" i="2" s="1"/>
  <c r="D1013" i="1"/>
  <c r="D1013" i="2" s="1"/>
  <c r="E1013" i="1"/>
  <c r="E1013" i="2" s="1"/>
  <c r="F1013" i="1"/>
  <c r="F1013" i="2" s="1"/>
  <c r="G1013" i="1"/>
  <c r="G1013" i="2" s="1"/>
  <c r="H1013" i="1"/>
  <c r="H1013" i="2" s="1"/>
  <c r="I1013" i="1"/>
  <c r="I1013" i="2" s="1"/>
  <c r="J1013" i="1"/>
  <c r="J1013" i="2" s="1"/>
  <c r="B1014" i="1"/>
  <c r="B1014" i="2" s="1"/>
  <c r="C1014" i="1"/>
  <c r="C1014" i="2" s="1"/>
  <c r="D1014" i="1"/>
  <c r="D1014" i="2" s="1"/>
  <c r="E1014" i="1"/>
  <c r="E1014" i="2" s="1"/>
  <c r="F1014" i="1"/>
  <c r="F1014" i="2" s="1"/>
  <c r="G1014" i="1"/>
  <c r="G1014" i="2" s="1"/>
  <c r="H1014" i="1"/>
  <c r="H1014" i="2" s="1"/>
  <c r="I1014" i="1"/>
  <c r="I1014" i="2" s="1"/>
  <c r="J1014" i="1"/>
  <c r="J1014" i="2" s="1"/>
  <c r="B1015" i="1"/>
  <c r="B1015" i="2" s="1"/>
  <c r="C1015" i="1"/>
  <c r="C1015" i="2" s="1"/>
  <c r="D1015" i="1"/>
  <c r="D1015" i="2" s="1"/>
  <c r="E1015" i="1"/>
  <c r="E1015" i="2" s="1"/>
  <c r="F1015" i="1"/>
  <c r="F1015" i="2" s="1"/>
  <c r="G1015" i="1"/>
  <c r="G1015" i="2" s="1"/>
  <c r="H1015" i="1"/>
  <c r="H1015" i="2" s="1"/>
  <c r="I1015" i="1"/>
  <c r="I1015" i="2" s="1"/>
  <c r="J1015" i="1"/>
  <c r="J1015" i="2" s="1"/>
  <c r="B1016" i="1"/>
  <c r="B1016" i="2" s="1"/>
  <c r="C1016" i="1"/>
  <c r="C1016" i="2" s="1"/>
  <c r="D1016" i="1"/>
  <c r="D1016" i="2" s="1"/>
  <c r="E1016" i="1"/>
  <c r="E1016" i="2" s="1"/>
  <c r="F1016" i="1"/>
  <c r="F1016" i="2" s="1"/>
  <c r="G1016" i="1"/>
  <c r="G1016" i="2" s="1"/>
  <c r="H1016" i="1"/>
  <c r="H1016" i="2" s="1"/>
  <c r="I1016" i="1"/>
  <c r="I1016" i="2" s="1"/>
  <c r="J1016" i="1"/>
  <c r="J1016" i="2" s="1"/>
  <c r="B1017" i="1"/>
  <c r="B1017" i="2" s="1"/>
  <c r="C1017" i="1"/>
  <c r="C1017" i="2" s="1"/>
  <c r="D1017" i="1"/>
  <c r="D1017" i="2" s="1"/>
  <c r="E1017" i="1"/>
  <c r="E1017" i="2" s="1"/>
  <c r="F1017" i="1"/>
  <c r="F1017" i="2" s="1"/>
  <c r="G1017" i="1"/>
  <c r="G1017" i="2" s="1"/>
  <c r="H1017" i="1"/>
  <c r="H1017" i="2" s="1"/>
  <c r="I1017" i="1"/>
  <c r="I1017" i="2" s="1"/>
  <c r="J1017" i="1"/>
  <c r="J1017" i="2" s="1"/>
  <c r="B1018" i="1"/>
  <c r="B1018" i="2" s="1"/>
  <c r="C1018" i="1"/>
  <c r="C1018" i="2" s="1"/>
  <c r="D1018" i="1"/>
  <c r="D1018" i="2" s="1"/>
  <c r="E1018" i="1"/>
  <c r="E1018" i="2" s="1"/>
  <c r="F1018" i="1"/>
  <c r="F1018" i="2" s="1"/>
  <c r="G1018" i="1"/>
  <c r="G1018" i="2" s="1"/>
  <c r="H1018" i="1"/>
  <c r="H1018" i="2" s="1"/>
  <c r="I1018" i="1"/>
  <c r="I1018" i="2" s="1"/>
  <c r="J1018" i="1"/>
  <c r="J1018" i="2" s="1"/>
  <c r="B1019" i="1"/>
  <c r="B1019" i="2" s="1"/>
  <c r="C1019" i="1"/>
  <c r="C1019" i="2" s="1"/>
  <c r="D1019" i="1"/>
  <c r="D1019" i="2" s="1"/>
  <c r="E1019" i="1"/>
  <c r="E1019" i="2" s="1"/>
  <c r="F1019" i="1"/>
  <c r="F1019" i="2" s="1"/>
  <c r="G1019" i="1"/>
  <c r="G1019" i="2" s="1"/>
  <c r="H1019" i="1"/>
  <c r="H1019" i="2" s="1"/>
  <c r="I1019" i="1"/>
  <c r="I1019" i="2" s="1"/>
  <c r="J1019" i="1"/>
  <c r="J1019" i="2" s="1"/>
  <c r="B1020" i="1"/>
  <c r="B1020" i="2" s="1"/>
  <c r="C1020" i="1"/>
  <c r="C1020" i="2" s="1"/>
  <c r="D1020" i="1"/>
  <c r="D1020" i="2" s="1"/>
  <c r="E1020" i="1"/>
  <c r="E1020" i="2" s="1"/>
  <c r="F1020" i="1"/>
  <c r="F1020" i="2" s="1"/>
  <c r="G1020" i="1"/>
  <c r="G1020" i="2" s="1"/>
  <c r="H1020" i="1"/>
  <c r="H1020" i="2" s="1"/>
  <c r="I1020" i="1"/>
  <c r="I1020" i="2" s="1"/>
  <c r="J1020" i="1"/>
  <c r="J1020" i="2" s="1"/>
  <c r="B1021" i="1"/>
  <c r="B1021" i="2" s="1"/>
  <c r="C1021" i="1"/>
  <c r="C1021" i="2" s="1"/>
  <c r="D1021" i="1"/>
  <c r="D1021" i="2" s="1"/>
  <c r="E1021" i="1"/>
  <c r="E1021" i="2" s="1"/>
  <c r="F1021" i="1"/>
  <c r="F1021" i="2" s="1"/>
  <c r="G1021" i="1"/>
  <c r="G1021" i="2" s="1"/>
  <c r="H1021" i="1"/>
  <c r="H1021" i="2" s="1"/>
  <c r="I1021" i="1"/>
  <c r="I1021" i="2" s="1"/>
  <c r="J1021" i="1"/>
  <c r="J1021" i="2" s="1"/>
  <c r="B1022" i="1"/>
  <c r="B1022" i="2" s="1"/>
  <c r="C1022" i="1"/>
  <c r="C1022" i="2" s="1"/>
  <c r="D1022" i="1"/>
  <c r="D1022" i="2" s="1"/>
  <c r="E1022" i="1"/>
  <c r="E1022" i="2" s="1"/>
  <c r="F1022" i="1"/>
  <c r="F1022" i="2" s="1"/>
  <c r="G1022" i="1"/>
  <c r="G1022" i="2" s="1"/>
  <c r="H1022" i="1"/>
  <c r="H1022" i="2" s="1"/>
  <c r="I1022" i="1"/>
  <c r="I1022" i="2" s="1"/>
  <c r="J1022" i="1"/>
  <c r="J1022" i="2" s="1"/>
  <c r="B1023" i="1"/>
  <c r="B1023" i="2" s="1"/>
  <c r="C1023" i="1"/>
  <c r="C1023" i="2" s="1"/>
  <c r="D1023" i="1"/>
  <c r="D1023" i="2" s="1"/>
  <c r="E1023" i="1"/>
  <c r="E1023" i="2" s="1"/>
  <c r="F1023" i="1"/>
  <c r="F1023" i="2" s="1"/>
  <c r="G1023" i="1"/>
  <c r="G1023" i="2" s="1"/>
  <c r="H1023" i="1"/>
  <c r="H1023" i="2" s="1"/>
  <c r="I1023" i="1"/>
  <c r="I1023" i="2" s="1"/>
  <c r="J1023" i="1"/>
  <c r="J1023" i="2" s="1"/>
  <c r="B1024" i="1"/>
  <c r="B1024" i="2" s="1"/>
  <c r="C1024" i="1"/>
  <c r="C1024" i="2" s="1"/>
  <c r="D1024" i="1"/>
  <c r="D1024" i="2" s="1"/>
  <c r="E1024" i="1"/>
  <c r="E1024" i="2" s="1"/>
  <c r="F1024" i="1"/>
  <c r="F1024" i="2" s="1"/>
  <c r="G1024" i="1"/>
  <c r="G1024" i="2" s="1"/>
  <c r="H1024" i="1"/>
  <c r="H1024" i="2" s="1"/>
  <c r="I1024" i="1"/>
  <c r="I1024" i="2" s="1"/>
  <c r="J1024" i="1"/>
  <c r="J1024" i="2" s="1"/>
  <c r="B1025" i="1"/>
  <c r="B1025" i="2" s="1"/>
  <c r="C1025" i="1"/>
  <c r="C1025" i="2" s="1"/>
  <c r="D1025" i="1"/>
  <c r="D1025" i="2" s="1"/>
  <c r="E1025" i="1"/>
  <c r="E1025" i="2" s="1"/>
  <c r="F1025" i="1"/>
  <c r="F1025" i="2" s="1"/>
  <c r="G1025" i="1"/>
  <c r="G1025" i="2" s="1"/>
  <c r="H1025" i="1"/>
  <c r="H1025" i="2" s="1"/>
  <c r="I1025" i="1"/>
  <c r="I1025" i="2" s="1"/>
  <c r="J1025" i="1"/>
  <c r="J1025" i="2" s="1"/>
  <c r="B1026" i="1"/>
  <c r="B1026" i="2" s="1"/>
  <c r="C1026" i="1"/>
  <c r="C1026" i="2" s="1"/>
  <c r="D1026" i="1"/>
  <c r="D1026" i="2" s="1"/>
  <c r="E1026" i="1"/>
  <c r="E1026" i="2" s="1"/>
  <c r="F1026" i="1"/>
  <c r="F1026" i="2" s="1"/>
  <c r="G1026" i="1"/>
  <c r="G1026" i="2" s="1"/>
  <c r="H1026" i="1"/>
  <c r="H1026" i="2" s="1"/>
  <c r="I1026" i="1"/>
  <c r="I1026" i="2" s="1"/>
  <c r="J1026" i="1"/>
  <c r="J1026" i="2" s="1"/>
  <c r="B1027" i="1"/>
  <c r="B1027" i="2" s="1"/>
  <c r="C1027" i="1"/>
  <c r="C1027" i="2" s="1"/>
  <c r="D1027" i="1"/>
  <c r="D1027" i="2" s="1"/>
  <c r="E1027" i="1"/>
  <c r="E1027" i="2" s="1"/>
  <c r="F1027" i="1"/>
  <c r="F1027" i="2" s="1"/>
  <c r="G1027" i="1"/>
  <c r="G1027" i="2" s="1"/>
  <c r="H1027" i="1"/>
  <c r="H1027" i="2" s="1"/>
  <c r="I1027" i="1"/>
  <c r="I1027" i="2" s="1"/>
  <c r="J1027" i="1"/>
  <c r="J1027" i="2" s="1"/>
  <c r="B1028" i="1"/>
  <c r="B1028" i="2" s="1"/>
  <c r="C1028" i="1"/>
  <c r="C1028" i="2" s="1"/>
  <c r="D1028" i="1"/>
  <c r="D1028" i="2" s="1"/>
  <c r="E1028" i="1"/>
  <c r="E1028" i="2" s="1"/>
  <c r="F1028" i="1"/>
  <c r="F1028" i="2" s="1"/>
  <c r="G1028" i="1"/>
  <c r="G1028" i="2" s="1"/>
  <c r="H1028" i="1"/>
  <c r="H1028" i="2" s="1"/>
  <c r="I1028" i="1"/>
  <c r="I1028" i="2" s="1"/>
  <c r="J1028" i="1"/>
  <c r="J1028" i="2" s="1"/>
  <c r="B1029" i="1"/>
  <c r="B1029" i="2" s="1"/>
  <c r="C1029" i="1"/>
  <c r="C1029" i="2" s="1"/>
  <c r="D1029" i="1"/>
  <c r="D1029" i="2" s="1"/>
  <c r="E1029" i="1"/>
  <c r="E1029" i="2" s="1"/>
  <c r="F1029" i="1"/>
  <c r="F1029" i="2" s="1"/>
  <c r="G1029" i="1"/>
  <c r="G1029" i="2" s="1"/>
  <c r="H1029" i="1"/>
  <c r="H1029" i="2" s="1"/>
  <c r="I1029" i="1"/>
  <c r="I1029" i="2" s="1"/>
  <c r="J1029" i="1"/>
  <c r="J1029" i="2" s="1"/>
  <c r="B1030" i="1"/>
  <c r="B1030" i="2" s="1"/>
  <c r="C1030" i="1"/>
  <c r="C1030" i="2" s="1"/>
  <c r="D1030" i="1"/>
  <c r="D1030" i="2" s="1"/>
  <c r="E1030" i="1"/>
  <c r="E1030" i="2" s="1"/>
  <c r="F1030" i="1"/>
  <c r="F1030" i="2" s="1"/>
  <c r="G1030" i="1"/>
  <c r="G1030" i="2" s="1"/>
  <c r="H1030" i="1"/>
  <c r="H1030" i="2" s="1"/>
  <c r="I1030" i="1"/>
  <c r="I1030" i="2" s="1"/>
  <c r="J1030" i="1"/>
  <c r="J1030" i="2" s="1"/>
  <c r="B1031" i="1"/>
  <c r="B1031" i="2" s="1"/>
  <c r="C1031" i="1"/>
  <c r="C1031" i="2" s="1"/>
  <c r="D1031" i="1"/>
  <c r="D1031" i="2" s="1"/>
  <c r="E1031" i="1"/>
  <c r="E1031" i="2" s="1"/>
  <c r="F1031" i="1"/>
  <c r="F1031" i="2" s="1"/>
  <c r="G1031" i="1"/>
  <c r="G1031" i="2" s="1"/>
  <c r="H1031" i="1"/>
  <c r="H1031" i="2" s="1"/>
  <c r="I1031" i="1"/>
  <c r="I1031" i="2" s="1"/>
  <c r="J1031" i="1"/>
  <c r="J1031" i="2" s="1"/>
  <c r="B1032" i="1"/>
  <c r="B1032" i="2" s="1"/>
  <c r="C1032" i="1"/>
  <c r="C1032" i="2" s="1"/>
  <c r="D1032" i="1"/>
  <c r="D1032" i="2" s="1"/>
  <c r="E1032" i="1"/>
  <c r="E1032" i="2" s="1"/>
  <c r="F1032" i="1"/>
  <c r="F1032" i="2" s="1"/>
  <c r="G1032" i="1"/>
  <c r="G1032" i="2" s="1"/>
  <c r="H1032" i="1"/>
  <c r="H1032" i="2" s="1"/>
  <c r="I1032" i="1"/>
  <c r="I1032" i="2" s="1"/>
  <c r="J1032" i="1"/>
  <c r="J1032" i="2" s="1"/>
  <c r="B1033" i="1"/>
  <c r="B1033" i="2" s="1"/>
  <c r="C1033" i="1"/>
  <c r="C1033" i="2" s="1"/>
  <c r="D1033" i="1"/>
  <c r="D1033" i="2" s="1"/>
  <c r="E1033" i="1"/>
  <c r="E1033" i="2" s="1"/>
  <c r="F1033" i="1"/>
  <c r="F1033" i="2" s="1"/>
  <c r="G1033" i="1"/>
  <c r="G1033" i="2" s="1"/>
  <c r="H1033" i="1"/>
  <c r="H1033" i="2" s="1"/>
  <c r="I1033" i="1"/>
  <c r="I1033" i="2" s="1"/>
  <c r="J1033" i="1"/>
  <c r="J1033" i="2" s="1"/>
  <c r="B1034" i="1"/>
  <c r="B1034" i="2" s="1"/>
  <c r="C1034" i="1"/>
  <c r="C1034" i="2" s="1"/>
  <c r="D1034" i="1"/>
  <c r="D1034" i="2" s="1"/>
  <c r="E1034" i="1"/>
  <c r="E1034" i="2" s="1"/>
  <c r="F1034" i="1"/>
  <c r="F1034" i="2" s="1"/>
  <c r="G1034" i="1"/>
  <c r="G1034" i="2" s="1"/>
  <c r="H1034" i="1"/>
  <c r="H1034" i="2" s="1"/>
  <c r="I1034" i="1"/>
  <c r="I1034" i="2" s="1"/>
  <c r="J1034" i="1"/>
  <c r="J1034" i="2" s="1"/>
  <c r="B1035" i="1"/>
  <c r="B1035" i="2" s="1"/>
  <c r="C1035" i="1"/>
  <c r="C1035" i="2" s="1"/>
  <c r="D1035" i="1"/>
  <c r="D1035" i="2" s="1"/>
  <c r="E1035" i="1"/>
  <c r="E1035" i="2" s="1"/>
  <c r="F1035" i="1"/>
  <c r="F1035" i="2" s="1"/>
  <c r="G1035" i="1"/>
  <c r="G1035" i="2" s="1"/>
  <c r="H1035" i="1"/>
  <c r="H1035" i="2" s="1"/>
  <c r="I1035" i="1"/>
  <c r="I1035" i="2" s="1"/>
  <c r="J1035" i="1"/>
  <c r="J1035" i="2" s="1"/>
  <c r="B1036" i="1"/>
  <c r="B1036" i="2" s="1"/>
  <c r="C1036" i="1"/>
  <c r="C1036" i="2" s="1"/>
  <c r="D1036" i="1"/>
  <c r="D1036" i="2" s="1"/>
  <c r="E1036" i="1"/>
  <c r="E1036" i="2" s="1"/>
  <c r="F1036" i="1"/>
  <c r="F1036" i="2" s="1"/>
  <c r="G1036" i="1"/>
  <c r="G1036" i="2" s="1"/>
  <c r="H1036" i="1"/>
  <c r="H1036" i="2" s="1"/>
  <c r="I1036" i="1"/>
  <c r="I1036" i="2" s="1"/>
  <c r="J1036" i="1"/>
  <c r="J1036" i="2" s="1"/>
  <c r="B1037" i="1"/>
  <c r="B1037" i="2" s="1"/>
  <c r="C1037" i="1"/>
  <c r="C1037" i="2" s="1"/>
  <c r="D1037" i="1"/>
  <c r="D1037" i="2" s="1"/>
  <c r="E1037" i="1"/>
  <c r="E1037" i="2" s="1"/>
  <c r="F1037" i="1"/>
  <c r="F1037" i="2" s="1"/>
  <c r="G1037" i="1"/>
  <c r="G1037" i="2" s="1"/>
  <c r="H1037" i="1"/>
  <c r="H1037" i="2" s="1"/>
  <c r="I1037" i="1"/>
  <c r="I1037" i="2" s="1"/>
  <c r="J1037" i="1"/>
  <c r="J1037" i="2" s="1"/>
  <c r="B1038" i="1"/>
  <c r="B1038" i="2" s="1"/>
  <c r="C1038" i="1"/>
  <c r="C1038" i="2" s="1"/>
  <c r="D1038" i="1"/>
  <c r="D1038" i="2" s="1"/>
  <c r="E1038" i="1"/>
  <c r="E1038" i="2" s="1"/>
  <c r="F1038" i="1"/>
  <c r="F1038" i="2" s="1"/>
  <c r="G1038" i="1"/>
  <c r="G1038" i="2" s="1"/>
  <c r="H1038" i="1"/>
  <c r="H1038" i="2" s="1"/>
  <c r="I1038" i="1"/>
  <c r="I1038" i="2" s="1"/>
  <c r="J1038" i="1"/>
  <c r="J1038" i="2" s="1"/>
  <c r="B1039" i="1"/>
  <c r="B1039" i="2" s="1"/>
  <c r="C1039" i="1"/>
  <c r="C1039" i="2" s="1"/>
  <c r="D1039" i="1"/>
  <c r="D1039" i="2" s="1"/>
  <c r="E1039" i="1"/>
  <c r="E1039" i="2" s="1"/>
  <c r="F1039" i="1"/>
  <c r="F1039" i="2" s="1"/>
  <c r="G1039" i="1"/>
  <c r="G1039" i="2" s="1"/>
  <c r="H1039" i="1"/>
  <c r="H1039" i="2" s="1"/>
  <c r="I1039" i="1"/>
  <c r="I1039" i="2" s="1"/>
  <c r="J1039" i="1"/>
  <c r="J1039" i="2" s="1"/>
  <c r="B1040" i="1"/>
  <c r="B1040" i="2" s="1"/>
  <c r="C1040" i="1"/>
  <c r="C1040" i="2" s="1"/>
  <c r="D1040" i="1"/>
  <c r="D1040" i="2" s="1"/>
  <c r="E1040" i="1"/>
  <c r="E1040" i="2" s="1"/>
  <c r="F1040" i="1"/>
  <c r="F1040" i="2" s="1"/>
  <c r="G1040" i="1"/>
  <c r="G1040" i="2" s="1"/>
  <c r="H1040" i="1"/>
  <c r="H1040" i="2" s="1"/>
  <c r="I1040" i="1"/>
  <c r="I1040" i="2" s="1"/>
  <c r="J1040" i="1"/>
  <c r="J1040" i="2" s="1"/>
  <c r="B1041" i="1"/>
  <c r="B1041" i="2" s="1"/>
  <c r="C1041" i="1"/>
  <c r="C1041" i="2" s="1"/>
  <c r="D1041" i="1"/>
  <c r="D1041" i="2" s="1"/>
  <c r="E1041" i="1"/>
  <c r="E1041" i="2" s="1"/>
  <c r="F1041" i="1"/>
  <c r="F1041" i="2" s="1"/>
  <c r="G1041" i="1"/>
  <c r="G1041" i="2" s="1"/>
  <c r="H1041" i="1"/>
  <c r="H1041" i="2" s="1"/>
  <c r="I1041" i="1"/>
  <c r="I1041" i="2" s="1"/>
  <c r="J1041" i="1"/>
  <c r="J1041" i="2" s="1"/>
  <c r="B1042" i="1"/>
  <c r="B1042" i="2" s="1"/>
  <c r="C1042" i="1"/>
  <c r="C1042" i="2" s="1"/>
  <c r="D1042" i="1"/>
  <c r="D1042" i="2" s="1"/>
  <c r="E1042" i="1"/>
  <c r="E1042" i="2" s="1"/>
  <c r="F1042" i="1"/>
  <c r="F1042" i="2" s="1"/>
  <c r="G1042" i="1"/>
  <c r="G1042" i="2" s="1"/>
  <c r="H1042" i="1"/>
  <c r="H1042" i="2" s="1"/>
  <c r="I1042" i="1"/>
  <c r="I1042" i="2" s="1"/>
  <c r="J1042" i="1"/>
  <c r="J1042" i="2" s="1"/>
  <c r="B1043" i="1"/>
  <c r="B1043" i="2" s="1"/>
  <c r="C1043" i="1"/>
  <c r="C1043" i="2" s="1"/>
  <c r="D1043" i="1"/>
  <c r="D1043" i="2" s="1"/>
  <c r="E1043" i="1"/>
  <c r="E1043" i="2" s="1"/>
  <c r="F1043" i="1"/>
  <c r="F1043" i="2" s="1"/>
  <c r="G1043" i="1"/>
  <c r="G1043" i="2" s="1"/>
  <c r="H1043" i="1"/>
  <c r="H1043" i="2" s="1"/>
  <c r="I1043" i="1"/>
  <c r="I1043" i="2" s="1"/>
  <c r="J1043" i="1"/>
  <c r="J1043" i="2" s="1"/>
  <c r="B1044" i="1"/>
  <c r="B1044" i="2" s="1"/>
  <c r="C1044" i="1"/>
  <c r="C1044" i="2" s="1"/>
  <c r="D1044" i="1"/>
  <c r="D1044" i="2" s="1"/>
  <c r="E1044" i="1"/>
  <c r="E1044" i="2" s="1"/>
  <c r="F1044" i="1"/>
  <c r="F1044" i="2" s="1"/>
  <c r="G1044" i="1"/>
  <c r="G1044" i="2" s="1"/>
  <c r="H1044" i="1"/>
  <c r="H1044" i="2" s="1"/>
  <c r="I1044" i="1"/>
  <c r="I1044" i="2" s="1"/>
  <c r="J1044" i="1"/>
  <c r="J1044" i="2" s="1"/>
  <c r="B1045" i="1"/>
  <c r="B1045" i="2" s="1"/>
  <c r="C1045" i="1"/>
  <c r="C1045" i="2" s="1"/>
  <c r="D1045" i="1"/>
  <c r="D1045" i="2" s="1"/>
  <c r="E1045" i="1"/>
  <c r="E1045" i="2" s="1"/>
  <c r="F1045" i="1"/>
  <c r="F1045" i="2" s="1"/>
  <c r="G1045" i="1"/>
  <c r="G1045" i="2" s="1"/>
  <c r="H1045" i="1"/>
  <c r="H1045" i="2" s="1"/>
  <c r="I1045" i="1"/>
  <c r="I1045" i="2" s="1"/>
  <c r="J1045" i="1"/>
  <c r="J1045" i="2" s="1"/>
  <c r="B1046" i="1"/>
  <c r="B1046" i="2" s="1"/>
  <c r="C1046" i="1"/>
  <c r="C1046" i="2" s="1"/>
  <c r="D1046" i="1"/>
  <c r="D1046" i="2" s="1"/>
  <c r="E1046" i="1"/>
  <c r="E1046" i="2" s="1"/>
  <c r="F1046" i="1"/>
  <c r="F1046" i="2" s="1"/>
  <c r="G1046" i="1"/>
  <c r="G1046" i="2" s="1"/>
  <c r="H1046" i="1"/>
  <c r="H1046" i="2" s="1"/>
  <c r="I1046" i="1"/>
  <c r="I1046" i="2" s="1"/>
  <c r="J1046" i="1"/>
  <c r="J1046" i="2" s="1"/>
  <c r="B1047" i="1"/>
  <c r="B1047" i="2" s="1"/>
  <c r="C1047" i="1"/>
  <c r="C1047" i="2" s="1"/>
  <c r="D1047" i="1"/>
  <c r="D1047" i="2" s="1"/>
  <c r="E1047" i="1"/>
  <c r="E1047" i="2" s="1"/>
  <c r="F1047" i="1"/>
  <c r="F1047" i="2" s="1"/>
  <c r="G1047" i="1"/>
  <c r="G1047" i="2" s="1"/>
  <c r="H1047" i="1"/>
  <c r="H1047" i="2" s="1"/>
  <c r="I1047" i="1"/>
  <c r="I1047" i="2" s="1"/>
  <c r="J1047" i="1"/>
  <c r="J1047" i="2" s="1"/>
  <c r="B1048" i="1"/>
  <c r="B1048" i="2" s="1"/>
  <c r="C1048" i="1"/>
  <c r="C1048" i="2" s="1"/>
  <c r="D1048" i="1"/>
  <c r="D1048" i="2" s="1"/>
  <c r="E1048" i="1"/>
  <c r="E1048" i="2" s="1"/>
  <c r="F1048" i="1"/>
  <c r="F1048" i="2" s="1"/>
  <c r="G1048" i="1"/>
  <c r="G1048" i="2" s="1"/>
  <c r="H1048" i="1"/>
  <c r="H1048" i="2" s="1"/>
  <c r="I1048" i="1"/>
  <c r="I1048" i="2" s="1"/>
  <c r="J1048" i="1"/>
  <c r="J1048" i="2" s="1"/>
  <c r="B1049" i="1"/>
  <c r="B1049" i="2" s="1"/>
  <c r="C1049" i="1"/>
  <c r="C1049" i="2" s="1"/>
  <c r="D1049" i="1"/>
  <c r="D1049" i="2" s="1"/>
  <c r="E1049" i="1"/>
  <c r="E1049" i="2" s="1"/>
  <c r="F1049" i="1"/>
  <c r="F1049" i="2" s="1"/>
  <c r="G1049" i="1"/>
  <c r="G1049" i="2" s="1"/>
  <c r="H1049" i="1"/>
  <c r="H1049" i="2" s="1"/>
  <c r="I1049" i="1"/>
  <c r="I1049" i="2" s="1"/>
  <c r="J1049" i="1"/>
  <c r="J1049" i="2" s="1"/>
  <c r="B1050" i="1"/>
  <c r="B1050" i="2" s="1"/>
  <c r="C1050" i="1"/>
  <c r="C1050" i="2" s="1"/>
  <c r="D1050" i="1"/>
  <c r="D1050" i="2" s="1"/>
  <c r="E1050" i="1"/>
  <c r="E1050" i="2" s="1"/>
  <c r="F1050" i="1"/>
  <c r="F1050" i="2" s="1"/>
  <c r="G1050" i="1"/>
  <c r="G1050" i="2" s="1"/>
  <c r="H1050" i="1"/>
  <c r="H1050" i="2" s="1"/>
  <c r="I1050" i="1"/>
  <c r="I1050" i="2" s="1"/>
  <c r="J1050" i="1"/>
  <c r="J1050" i="2" s="1"/>
  <c r="B1051" i="1"/>
  <c r="B1051" i="2" s="1"/>
  <c r="C1051" i="1"/>
  <c r="C1051" i="2" s="1"/>
  <c r="D1051" i="1"/>
  <c r="D1051" i="2" s="1"/>
  <c r="E1051" i="1"/>
  <c r="E1051" i="2" s="1"/>
  <c r="F1051" i="1"/>
  <c r="F1051" i="2" s="1"/>
  <c r="G1051" i="1"/>
  <c r="G1051" i="2" s="1"/>
  <c r="H1051" i="1"/>
  <c r="H1051" i="2" s="1"/>
  <c r="I1051" i="1"/>
  <c r="I1051" i="2" s="1"/>
  <c r="J1051" i="1"/>
  <c r="J1051" i="2" s="1"/>
  <c r="B1052" i="1"/>
  <c r="B1052" i="2" s="1"/>
  <c r="C1052" i="1"/>
  <c r="C1052" i="2" s="1"/>
  <c r="D1052" i="1"/>
  <c r="D1052" i="2" s="1"/>
  <c r="E1052" i="1"/>
  <c r="E1052" i="2" s="1"/>
  <c r="F1052" i="1"/>
  <c r="F1052" i="2" s="1"/>
  <c r="G1052" i="1"/>
  <c r="G1052" i="2" s="1"/>
  <c r="H1052" i="1"/>
  <c r="H1052" i="2" s="1"/>
  <c r="I1052" i="1"/>
  <c r="I1052" i="2" s="1"/>
  <c r="J1052" i="1"/>
  <c r="J1052" i="2" s="1"/>
  <c r="B1053" i="1"/>
  <c r="B1053" i="2" s="1"/>
  <c r="C1053" i="1"/>
  <c r="C1053" i="2" s="1"/>
  <c r="D1053" i="1"/>
  <c r="D1053" i="2" s="1"/>
  <c r="E1053" i="1"/>
  <c r="E1053" i="2" s="1"/>
  <c r="F1053" i="1"/>
  <c r="F1053" i="2" s="1"/>
  <c r="G1053" i="1"/>
  <c r="G1053" i="2" s="1"/>
  <c r="H1053" i="1"/>
  <c r="H1053" i="2" s="1"/>
  <c r="I1053" i="1"/>
  <c r="I1053" i="2" s="1"/>
  <c r="J1053" i="1"/>
  <c r="J1053" i="2" s="1"/>
  <c r="B1054" i="1"/>
  <c r="B1054" i="2" s="1"/>
  <c r="C1054" i="1"/>
  <c r="C1054" i="2" s="1"/>
  <c r="D1054" i="1"/>
  <c r="D1054" i="2" s="1"/>
  <c r="E1054" i="1"/>
  <c r="E1054" i="2" s="1"/>
  <c r="F1054" i="1"/>
  <c r="F1054" i="2" s="1"/>
  <c r="G1054" i="1"/>
  <c r="G1054" i="2" s="1"/>
  <c r="H1054" i="1"/>
  <c r="H1054" i="2" s="1"/>
  <c r="I1054" i="1"/>
  <c r="I1054" i="2" s="1"/>
  <c r="J1054" i="1"/>
  <c r="J1054" i="2" s="1"/>
  <c r="B1055" i="1"/>
  <c r="B1055" i="2" s="1"/>
  <c r="C1055" i="1"/>
  <c r="C1055" i="2" s="1"/>
  <c r="D1055" i="1"/>
  <c r="D1055" i="2" s="1"/>
  <c r="E1055" i="1"/>
  <c r="E1055" i="2" s="1"/>
  <c r="F1055" i="1"/>
  <c r="F1055" i="2" s="1"/>
  <c r="G1055" i="1"/>
  <c r="G1055" i="2" s="1"/>
  <c r="H1055" i="1"/>
  <c r="H1055" i="2" s="1"/>
  <c r="I1055" i="1"/>
  <c r="I1055" i="2" s="1"/>
  <c r="J1055" i="1"/>
  <c r="J1055" i="2" s="1"/>
  <c r="B1056" i="1"/>
  <c r="B1056" i="2" s="1"/>
  <c r="C1056" i="1"/>
  <c r="C1056" i="2" s="1"/>
  <c r="D1056" i="1"/>
  <c r="D1056" i="2" s="1"/>
  <c r="E1056" i="1"/>
  <c r="E1056" i="2" s="1"/>
  <c r="F1056" i="1"/>
  <c r="F1056" i="2" s="1"/>
  <c r="G1056" i="1"/>
  <c r="G1056" i="2" s="1"/>
  <c r="H1056" i="1"/>
  <c r="H1056" i="2" s="1"/>
  <c r="I1056" i="1"/>
  <c r="I1056" i="2" s="1"/>
  <c r="J1056" i="1"/>
  <c r="J1056" i="2" s="1"/>
  <c r="B1057" i="1"/>
  <c r="B1057" i="2" s="1"/>
  <c r="C1057" i="1"/>
  <c r="C1057" i="2" s="1"/>
  <c r="D1057" i="1"/>
  <c r="D1057" i="2" s="1"/>
  <c r="E1057" i="1"/>
  <c r="E1057" i="2" s="1"/>
  <c r="F1057" i="1"/>
  <c r="F1057" i="2" s="1"/>
  <c r="G1057" i="1"/>
  <c r="G1057" i="2" s="1"/>
  <c r="H1057" i="1"/>
  <c r="H1057" i="2" s="1"/>
  <c r="I1057" i="1"/>
  <c r="I1057" i="2" s="1"/>
  <c r="J1057" i="1"/>
  <c r="J1057" i="2" s="1"/>
  <c r="B1058" i="1"/>
  <c r="B1058" i="2" s="1"/>
  <c r="C1058" i="1"/>
  <c r="C1058" i="2" s="1"/>
  <c r="D1058" i="1"/>
  <c r="D1058" i="2" s="1"/>
  <c r="E1058" i="1"/>
  <c r="E1058" i="2" s="1"/>
  <c r="F1058" i="1"/>
  <c r="F1058" i="2" s="1"/>
  <c r="G1058" i="1"/>
  <c r="G1058" i="2" s="1"/>
  <c r="H1058" i="1"/>
  <c r="H1058" i="2" s="1"/>
  <c r="I1058" i="1"/>
  <c r="I1058" i="2" s="1"/>
  <c r="J1058" i="1"/>
  <c r="J1058" i="2" s="1"/>
  <c r="B1059" i="1"/>
  <c r="B1059" i="2" s="1"/>
  <c r="C1059" i="1"/>
  <c r="C1059" i="2" s="1"/>
  <c r="D1059" i="1"/>
  <c r="D1059" i="2" s="1"/>
  <c r="E1059" i="1"/>
  <c r="E1059" i="2" s="1"/>
  <c r="F1059" i="1"/>
  <c r="F1059" i="2" s="1"/>
  <c r="G1059" i="1"/>
  <c r="G1059" i="2" s="1"/>
  <c r="H1059" i="1"/>
  <c r="H1059" i="2" s="1"/>
  <c r="I1059" i="1"/>
  <c r="I1059" i="2" s="1"/>
  <c r="J1059" i="1"/>
  <c r="J1059" i="2" s="1"/>
  <c r="B1060" i="1"/>
  <c r="B1060" i="2" s="1"/>
  <c r="C1060" i="1"/>
  <c r="C1060" i="2" s="1"/>
  <c r="D1060" i="1"/>
  <c r="D1060" i="2" s="1"/>
  <c r="E1060" i="1"/>
  <c r="E1060" i="2" s="1"/>
  <c r="F1060" i="1"/>
  <c r="F1060" i="2" s="1"/>
  <c r="G1060" i="1"/>
  <c r="G1060" i="2" s="1"/>
  <c r="H1060" i="1"/>
  <c r="H1060" i="2" s="1"/>
  <c r="I1060" i="1"/>
  <c r="I1060" i="2" s="1"/>
  <c r="J1060" i="1"/>
  <c r="J1060" i="2" s="1"/>
  <c r="B1061" i="1"/>
  <c r="B1061" i="2" s="1"/>
  <c r="C1061" i="1"/>
  <c r="C1061" i="2" s="1"/>
  <c r="D1061" i="1"/>
  <c r="D1061" i="2" s="1"/>
  <c r="E1061" i="1"/>
  <c r="E1061" i="2" s="1"/>
  <c r="F1061" i="1"/>
  <c r="F1061" i="2" s="1"/>
  <c r="G1061" i="1"/>
  <c r="G1061" i="2" s="1"/>
  <c r="H1061" i="1"/>
  <c r="H1061" i="2" s="1"/>
  <c r="I1061" i="1"/>
  <c r="I1061" i="2" s="1"/>
  <c r="J1061" i="1"/>
  <c r="J1061" i="2" s="1"/>
  <c r="B1062" i="1"/>
  <c r="B1062" i="2" s="1"/>
  <c r="C1062" i="1"/>
  <c r="C1062" i="2" s="1"/>
  <c r="D1062" i="1"/>
  <c r="D1062" i="2" s="1"/>
  <c r="E1062" i="1"/>
  <c r="E1062" i="2" s="1"/>
  <c r="F1062" i="1"/>
  <c r="F1062" i="2" s="1"/>
  <c r="G1062" i="1"/>
  <c r="G1062" i="2" s="1"/>
  <c r="H1062" i="1"/>
  <c r="H1062" i="2" s="1"/>
  <c r="I1062" i="1"/>
  <c r="I1062" i="2" s="1"/>
  <c r="J1062" i="1"/>
  <c r="J1062" i="2" s="1"/>
  <c r="B1063" i="1"/>
  <c r="B1063" i="2" s="1"/>
  <c r="C1063" i="1"/>
  <c r="C1063" i="2" s="1"/>
  <c r="D1063" i="1"/>
  <c r="D1063" i="2" s="1"/>
  <c r="E1063" i="1"/>
  <c r="E1063" i="2" s="1"/>
  <c r="F1063" i="1"/>
  <c r="F1063" i="2" s="1"/>
  <c r="G1063" i="1"/>
  <c r="G1063" i="2" s="1"/>
  <c r="H1063" i="1"/>
  <c r="H1063" i="2" s="1"/>
  <c r="I1063" i="1"/>
  <c r="I1063" i="2" s="1"/>
  <c r="J1063" i="1"/>
  <c r="J1063" i="2" s="1"/>
  <c r="B1064" i="1"/>
  <c r="B1064" i="2" s="1"/>
  <c r="C1064" i="1"/>
  <c r="C1064" i="2" s="1"/>
  <c r="D1064" i="1"/>
  <c r="D1064" i="2" s="1"/>
  <c r="E1064" i="1"/>
  <c r="E1064" i="2" s="1"/>
  <c r="F1064" i="1"/>
  <c r="F1064" i="2" s="1"/>
  <c r="G1064" i="1"/>
  <c r="G1064" i="2" s="1"/>
  <c r="H1064" i="1"/>
  <c r="H1064" i="2" s="1"/>
  <c r="I1064" i="1"/>
  <c r="I1064" i="2" s="1"/>
  <c r="J1064" i="1"/>
  <c r="J1064" i="2" s="1"/>
  <c r="B1065" i="1"/>
  <c r="B1065" i="2" s="1"/>
  <c r="C1065" i="1"/>
  <c r="C1065" i="2" s="1"/>
  <c r="D1065" i="1"/>
  <c r="D1065" i="2" s="1"/>
  <c r="E1065" i="1"/>
  <c r="E1065" i="2" s="1"/>
  <c r="F1065" i="1"/>
  <c r="F1065" i="2" s="1"/>
  <c r="G1065" i="1"/>
  <c r="G1065" i="2" s="1"/>
  <c r="H1065" i="1"/>
  <c r="H1065" i="2" s="1"/>
  <c r="I1065" i="1"/>
  <c r="I1065" i="2" s="1"/>
  <c r="J1065" i="1"/>
  <c r="J1065" i="2" s="1"/>
  <c r="B1066" i="1"/>
  <c r="B1066" i="2" s="1"/>
  <c r="C1066" i="1"/>
  <c r="C1066" i="2" s="1"/>
  <c r="D1066" i="1"/>
  <c r="D1066" i="2" s="1"/>
  <c r="E1066" i="1"/>
  <c r="E1066" i="2" s="1"/>
  <c r="F1066" i="1"/>
  <c r="F1066" i="2" s="1"/>
  <c r="G1066" i="1"/>
  <c r="G1066" i="2" s="1"/>
  <c r="H1066" i="1"/>
  <c r="H1066" i="2" s="1"/>
  <c r="I1066" i="1"/>
  <c r="I1066" i="2" s="1"/>
  <c r="J1066" i="1"/>
  <c r="J1066" i="2" s="1"/>
  <c r="B1067" i="1"/>
  <c r="B1067" i="2" s="1"/>
  <c r="C1067" i="1"/>
  <c r="C1067" i="2" s="1"/>
  <c r="D1067" i="1"/>
  <c r="D1067" i="2" s="1"/>
  <c r="E1067" i="1"/>
  <c r="E1067" i="2" s="1"/>
  <c r="F1067" i="1"/>
  <c r="F1067" i="2" s="1"/>
  <c r="G1067" i="1"/>
  <c r="G1067" i="2" s="1"/>
  <c r="H1067" i="1"/>
  <c r="H1067" i="2" s="1"/>
  <c r="I1067" i="1"/>
  <c r="I1067" i="2" s="1"/>
  <c r="J1067" i="1"/>
  <c r="J1067" i="2" s="1"/>
  <c r="B1068" i="1"/>
  <c r="B1068" i="2" s="1"/>
  <c r="C1068" i="1"/>
  <c r="C1068" i="2" s="1"/>
  <c r="D1068" i="1"/>
  <c r="D1068" i="2" s="1"/>
  <c r="E1068" i="1"/>
  <c r="E1068" i="2" s="1"/>
  <c r="F1068" i="1"/>
  <c r="F1068" i="2" s="1"/>
  <c r="G1068" i="1"/>
  <c r="G1068" i="2" s="1"/>
  <c r="H1068" i="1"/>
  <c r="H1068" i="2" s="1"/>
  <c r="I1068" i="1"/>
  <c r="I1068" i="2" s="1"/>
  <c r="J1068" i="1"/>
  <c r="J1068" i="2" s="1"/>
  <c r="B1069" i="1"/>
  <c r="B1069" i="2" s="1"/>
  <c r="C1069" i="1"/>
  <c r="C1069" i="2" s="1"/>
  <c r="D1069" i="1"/>
  <c r="D1069" i="2" s="1"/>
  <c r="E1069" i="1"/>
  <c r="E1069" i="2" s="1"/>
  <c r="F1069" i="1"/>
  <c r="F1069" i="2" s="1"/>
  <c r="G1069" i="1"/>
  <c r="G1069" i="2" s="1"/>
  <c r="H1069" i="1"/>
  <c r="H1069" i="2" s="1"/>
  <c r="I1069" i="1"/>
  <c r="I1069" i="2" s="1"/>
  <c r="J1069" i="1"/>
  <c r="J1069" i="2" s="1"/>
  <c r="B1070" i="1"/>
  <c r="B1070" i="2" s="1"/>
  <c r="C1070" i="1"/>
  <c r="C1070" i="2" s="1"/>
  <c r="D1070" i="1"/>
  <c r="D1070" i="2" s="1"/>
  <c r="E1070" i="1"/>
  <c r="E1070" i="2" s="1"/>
  <c r="F1070" i="1"/>
  <c r="F1070" i="2" s="1"/>
  <c r="G1070" i="1"/>
  <c r="G1070" i="2" s="1"/>
  <c r="H1070" i="1"/>
  <c r="H1070" i="2" s="1"/>
  <c r="I1070" i="1"/>
  <c r="I1070" i="2" s="1"/>
  <c r="J1070" i="1"/>
  <c r="J1070" i="2" s="1"/>
  <c r="B1071" i="1"/>
  <c r="B1071" i="2" s="1"/>
  <c r="C1071" i="1"/>
  <c r="C1071" i="2" s="1"/>
  <c r="D1071" i="1"/>
  <c r="D1071" i="2" s="1"/>
  <c r="E1071" i="1"/>
  <c r="E1071" i="2" s="1"/>
  <c r="F1071" i="1"/>
  <c r="F1071" i="2" s="1"/>
  <c r="G1071" i="1"/>
  <c r="G1071" i="2" s="1"/>
  <c r="H1071" i="1"/>
  <c r="H1071" i="2" s="1"/>
  <c r="I1071" i="1"/>
  <c r="I1071" i="2" s="1"/>
  <c r="J1071" i="1"/>
  <c r="J1071" i="2" s="1"/>
  <c r="B1072" i="1"/>
  <c r="B1072" i="2" s="1"/>
  <c r="C1072" i="1"/>
  <c r="C1072" i="2" s="1"/>
  <c r="D1072" i="1"/>
  <c r="D1072" i="2" s="1"/>
  <c r="E1072" i="1"/>
  <c r="E1072" i="2" s="1"/>
  <c r="F1072" i="1"/>
  <c r="F1072" i="2" s="1"/>
  <c r="G1072" i="1"/>
  <c r="G1072" i="2" s="1"/>
  <c r="H1072" i="1"/>
  <c r="H1072" i="2" s="1"/>
  <c r="I1072" i="1"/>
  <c r="I1072" i="2" s="1"/>
  <c r="J1072" i="1"/>
  <c r="J1072" i="2" s="1"/>
  <c r="B1073" i="1"/>
  <c r="B1073" i="2" s="1"/>
  <c r="C1073" i="1"/>
  <c r="C1073" i="2" s="1"/>
  <c r="D1073" i="1"/>
  <c r="D1073" i="2" s="1"/>
  <c r="E1073" i="1"/>
  <c r="E1073" i="2" s="1"/>
  <c r="F1073" i="1"/>
  <c r="F1073" i="2" s="1"/>
  <c r="G1073" i="1"/>
  <c r="G1073" i="2" s="1"/>
  <c r="H1073" i="1"/>
  <c r="H1073" i="2" s="1"/>
  <c r="I1073" i="1"/>
  <c r="I1073" i="2" s="1"/>
  <c r="J1073" i="1"/>
  <c r="J1073" i="2" s="1"/>
  <c r="B1074" i="1"/>
  <c r="B1074" i="2" s="1"/>
  <c r="C1074" i="1"/>
  <c r="C1074" i="2" s="1"/>
  <c r="D1074" i="1"/>
  <c r="D1074" i="2" s="1"/>
  <c r="E1074" i="1"/>
  <c r="E1074" i="2" s="1"/>
  <c r="F1074" i="1"/>
  <c r="F1074" i="2" s="1"/>
  <c r="G1074" i="1"/>
  <c r="G1074" i="2" s="1"/>
  <c r="H1074" i="1"/>
  <c r="H1074" i="2" s="1"/>
  <c r="I1074" i="1"/>
  <c r="I1074" i="2" s="1"/>
  <c r="J1074" i="1"/>
  <c r="J1074" i="2" s="1"/>
  <c r="B1075" i="1"/>
  <c r="B1075" i="2" s="1"/>
  <c r="C1075" i="1"/>
  <c r="C1075" i="2" s="1"/>
  <c r="D1075" i="1"/>
  <c r="D1075" i="2" s="1"/>
  <c r="E1075" i="1"/>
  <c r="E1075" i="2" s="1"/>
  <c r="F1075" i="1"/>
  <c r="F1075" i="2" s="1"/>
  <c r="G1075" i="1"/>
  <c r="G1075" i="2" s="1"/>
  <c r="H1075" i="1"/>
  <c r="H1075" i="2" s="1"/>
  <c r="I1075" i="1"/>
  <c r="I1075" i="2" s="1"/>
  <c r="J1075" i="1"/>
  <c r="J1075" i="2" s="1"/>
  <c r="B1076" i="1"/>
  <c r="B1076" i="2" s="1"/>
  <c r="C1076" i="1"/>
  <c r="C1076" i="2" s="1"/>
  <c r="D1076" i="1"/>
  <c r="D1076" i="2" s="1"/>
  <c r="E1076" i="1"/>
  <c r="E1076" i="2" s="1"/>
  <c r="F1076" i="1"/>
  <c r="F1076" i="2" s="1"/>
  <c r="G1076" i="1"/>
  <c r="G1076" i="2" s="1"/>
  <c r="H1076" i="1"/>
  <c r="H1076" i="2" s="1"/>
  <c r="I1076" i="1"/>
  <c r="I1076" i="2" s="1"/>
  <c r="J1076" i="1"/>
  <c r="J1076" i="2" s="1"/>
  <c r="B1077" i="1"/>
  <c r="B1077" i="2" s="1"/>
  <c r="C1077" i="1"/>
  <c r="C1077" i="2" s="1"/>
  <c r="D1077" i="1"/>
  <c r="D1077" i="2" s="1"/>
  <c r="E1077" i="1"/>
  <c r="E1077" i="2" s="1"/>
  <c r="F1077" i="1"/>
  <c r="F1077" i="2" s="1"/>
  <c r="G1077" i="1"/>
  <c r="G1077" i="2" s="1"/>
  <c r="H1077" i="1"/>
  <c r="H1077" i="2" s="1"/>
  <c r="I1077" i="1"/>
  <c r="I1077" i="2" s="1"/>
  <c r="J1077" i="1"/>
  <c r="J1077" i="2" s="1"/>
  <c r="B1078" i="1"/>
  <c r="B1078" i="2" s="1"/>
  <c r="C1078" i="1"/>
  <c r="C1078" i="2" s="1"/>
  <c r="D1078" i="1"/>
  <c r="D1078" i="2" s="1"/>
  <c r="E1078" i="1"/>
  <c r="E1078" i="2" s="1"/>
  <c r="F1078" i="1"/>
  <c r="F1078" i="2" s="1"/>
  <c r="G1078" i="1"/>
  <c r="G1078" i="2" s="1"/>
  <c r="H1078" i="1"/>
  <c r="H1078" i="2" s="1"/>
  <c r="I1078" i="1"/>
  <c r="I1078" i="2" s="1"/>
  <c r="J1078" i="1"/>
  <c r="J1078" i="2" s="1"/>
  <c r="B1079" i="1"/>
  <c r="B1079" i="2" s="1"/>
  <c r="C1079" i="1"/>
  <c r="C1079" i="2" s="1"/>
  <c r="D1079" i="1"/>
  <c r="D1079" i="2" s="1"/>
  <c r="E1079" i="1"/>
  <c r="E1079" i="2" s="1"/>
  <c r="F1079" i="1"/>
  <c r="F1079" i="2" s="1"/>
  <c r="G1079" i="1"/>
  <c r="G1079" i="2" s="1"/>
  <c r="H1079" i="1"/>
  <c r="H1079" i="2" s="1"/>
  <c r="I1079" i="1"/>
  <c r="I1079" i="2" s="1"/>
  <c r="J1079" i="1"/>
  <c r="J1079" i="2" s="1"/>
  <c r="B1080" i="1"/>
  <c r="B1080" i="2" s="1"/>
  <c r="C1080" i="1"/>
  <c r="C1080" i="2" s="1"/>
  <c r="D1080" i="1"/>
  <c r="D1080" i="2" s="1"/>
  <c r="E1080" i="1"/>
  <c r="E1080" i="2" s="1"/>
  <c r="F1080" i="1"/>
  <c r="F1080" i="2" s="1"/>
  <c r="G1080" i="1"/>
  <c r="G1080" i="2" s="1"/>
  <c r="H1080" i="1"/>
  <c r="H1080" i="2" s="1"/>
  <c r="I1080" i="1"/>
  <c r="I1080" i="2" s="1"/>
  <c r="J1080" i="1"/>
  <c r="J1080" i="2" s="1"/>
  <c r="B1081" i="1"/>
  <c r="B1081" i="2" s="1"/>
  <c r="C1081" i="1"/>
  <c r="C1081" i="2" s="1"/>
  <c r="D1081" i="1"/>
  <c r="D1081" i="2" s="1"/>
  <c r="E1081" i="1"/>
  <c r="E1081" i="2" s="1"/>
  <c r="F1081" i="1"/>
  <c r="F1081" i="2" s="1"/>
  <c r="G1081" i="1"/>
  <c r="G1081" i="2" s="1"/>
  <c r="H1081" i="1"/>
  <c r="H1081" i="2" s="1"/>
  <c r="I1081" i="1"/>
  <c r="I1081" i="2" s="1"/>
  <c r="J1081" i="1"/>
  <c r="J1081" i="2" s="1"/>
  <c r="B1082" i="1"/>
  <c r="B1082" i="2" s="1"/>
  <c r="C1082" i="1"/>
  <c r="C1082" i="2" s="1"/>
  <c r="D1082" i="1"/>
  <c r="D1082" i="2" s="1"/>
  <c r="E1082" i="1"/>
  <c r="E1082" i="2" s="1"/>
  <c r="F1082" i="1"/>
  <c r="F1082" i="2" s="1"/>
  <c r="G1082" i="1"/>
  <c r="G1082" i="2" s="1"/>
  <c r="H1082" i="1"/>
  <c r="H1082" i="2" s="1"/>
  <c r="I1082" i="1"/>
  <c r="I1082" i="2" s="1"/>
  <c r="J1082" i="1"/>
  <c r="J1082" i="2" s="1"/>
  <c r="B1083" i="1"/>
  <c r="B1083" i="2" s="1"/>
  <c r="C1083" i="1"/>
  <c r="C1083" i="2" s="1"/>
  <c r="D1083" i="1"/>
  <c r="D1083" i="2" s="1"/>
  <c r="E1083" i="1"/>
  <c r="E1083" i="2" s="1"/>
  <c r="F1083" i="1"/>
  <c r="F1083" i="2" s="1"/>
  <c r="G1083" i="1"/>
  <c r="G1083" i="2" s="1"/>
  <c r="H1083" i="1"/>
  <c r="H1083" i="2" s="1"/>
  <c r="I1083" i="1"/>
  <c r="I1083" i="2" s="1"/>
  <c r="J1083" i="1"/>
  <c r="J1083" i="2" s="1"/>
  <c r="B1084" i="1"/>
  <c r="B1084" i="2" s="1"/>
  <c r="C1084" i="1"/>
  <c r="C1084" i="2" s="1"/>
  <c r="D1084" i="1"/>
  <c r="D1084" i="2" s="1"/>
  <c r="E1084" i="1"/>
  <c r="E1084" i="2" s="1"/>
  <c r="F1084" i="1"/>
  <c r="F1084" i="2" s="1"/>
  <c r="G1084" i="1"/>
  <c r="G1084" i="2" s="1"/>
  <c r="H1084" i="1"/>
  <c r="H1084" i="2" s="1"/>
  <c r="I1084" i="1"/>
  <c r="I1084" i="2" s="1"/>
  <c r="J1084" i="1"/>
  <c r="J1084" i="2" s="1"/>
  <c r="B1085" i="1"/>
  <c r="B1085" i="2" s="1"/>
  <c r="C1085" i="1"/>
  <c r="C1085" i="2" s="1"/>
  <c r="D1085" i="1"/>
  <c r="D1085" i="2" s="1"/>
  <c r="E1085" i="1"/>
  <c r="E1085" i="2" s="1"/>
  <c r="F1085" i="1"/>
  <c r="F1085" i="2" s="1"/>
  <c r="G1085" i="1"/>
  <c r="G1085" i="2" s="1"/>
  <c r="H1085" i="1"/>
  <c r="H1085" i="2" s="1"/>
  <c r="I1085" i="1"/>
  <c r="I1085" i="2" s="1"/>
  <c r="J1085" i="1"/>
  <c r="J1085" i="2" s="1"/>
  <c r="B1086" i="1"/>
  <c r="B1086" i="2" s="1"/>
  <c r="C1086" i="1"/>
  <c r="C1086" i="2" s="1"/>
  <c r="D1086" i="1"/>
  <c r="D1086" i="2" s="1"/>
  <c r="E1086" i="1"/>
  <c r="E1086" i="2" s="1"/>
  <c r="F1086" i="1"/>
  <c r="F1086" i="2" s="1"/>
  <c r="G1086" i="1"/>
  <c r="G1086" i="2" s="1"/>
  <c r="H1086" i="1"/>
  <c r="H1086" i="2" s="1"/>
  <c r="I1086" i="1"/>
  <c r="I1086" i="2" s="1"/>
  <c r="J1086" i="1"/>
  <c r="J1086" i="2" s="1"/>
  <c r="B1087" i="1"/>
  <c r="B1087" i="2" s="1"/>
  <c r="C1087" i="1"/>
  <c r="C1087" i="2" s="1"/>
  <c r="D1087" i="1"/>
  <c r="D1087" i="2" s="1"/>
  <c r="E1087" i="1"/>
  <c r="E1087" i="2" s="1"/>
  <c r="F1087" i="1"/>
  <c r="F1087" i="2" s="1"/>
  <c r="G1087" i="1"/>
  <c r="G1087" i="2" s="1"/>
  <c r="H1087" i="1"/>
  <c r="H1087" i="2" s="1"/>
  <c r="I1087" i="1"/>
  <c r="I1087" i="2" s="1"/>
  <c r="J1087" i="1"/>
  <c r="J1087" i="2" s="1"/>
  <c r="B1088" i="1"/>
  <c r="B1088" i="2" s="1"/>
  <c r="C1088" i="1"/>
  <c r="C1088" i="2" s="1"/>
  <c r="D1088" i="1"/>
  <c r="D1088" i="2" s="1"/>
  <c r="E1088" i="1"/>
  <c r="E1088" i="2" s="1"/>
  <c r="F1088" i="1"/>
  <c r="F1088" i="2" s="1"/>
  <c r="G1088" i="1"/>
  <c r="G1088" i="2" s="1"/>
  <c r="H1088" i="1"/>
  <c r="H1088" i="2" s="1"/>
  <c r="I1088" i="1"/>
  <c r="I1088" i="2" s="1"/>
  <c r="J1088" i="1"/>
  <c r="J1088" i="2" s="1"/>
  <c r="B1089" i="1"/>
  <c r="B1089" i="2" s="1"/>
  <c r="C1089" i="1"/>
  <c r="C1089" i="2" s="1"/>
  <c r="D1089" i="1"/>
  <c r="D1089" i="2" s="1"/>
  <c r="E1089" i="1"/>
  <c r="E1089" i="2" s="1"/>
  <c r="F1089" i="1"/>
  <c r="F1089" i="2" s="1"/>
  <c r="G1089" i="1"/>
  <c r="G1089" i="2" s="1"/>
  <c r="H1089" i="1"/>
  <c r="H1089" i="2" s="1"/>
  <c r="I1089" i="1"/>
  <c r="I1089" i="2" s="1"/>
  <c r="J1089" i="1"/>
  <c r="J1089" i="2" s="1"/>
  <c r="B1090" i="1"/>
  <c r="B1090" i="2" s="1"/>
  <c r="C1090" i="1"/>
  <c r="C1090" i="2" s="1"/>
  <c r="D1090" i="1"/>
  <c r="D1090" i="2" s="1"/>
  <c r="E1090" i="1"/>
  <c r="E1090" i="2" s="1"/>
  <c r="F1090" i="1"/>
  <c r="F1090" i="2" s="1"/>
  <c r="G1090" i="1"/>
  <c r="G1090" i="2" s="1"/>
  <c r="H1090" i="1"/>
  <c r="H1090" i="2" s="1"/>
  <c r="I1090" i="1"/>
  <c r="I1090" i="2" s="1"/>
  <c r="J1090" i="1"/>
  <c r="J1090" i="2" s="1"/>
  <c r="B1091" i="1"/>
  <c r="B1091" i="2" s="1"/>
  <c r="C1091" i="1"/>
  <c r="C1091" i="2" s="1"/>
  <c r="D1091" i="1"/>
  <c r="D1091" i="2" s="1"/>
  <c r="E1091" i="1"/>
  <c r="E1091" i="2" s="1"/>
  <c r="F1091" i="1"/>
  <c r="F1091" i="2" s="1"/>
  <c r="G1091" i="1"/>
  <c r="G1091" i="2" s="1"/>
  <c r="H1091" i="1"/>
  <c r="H1091" i="2" s="1"/>
  <c r="I1091" i="1"/>
  <c r="I1091" i="2" s="1"/>
  <c r="J1091" i="1"/>
  <c r="J1091" i="2" s="1"/>
  <c r="B1092" i="1"/>
  <c r="B1092" i="2" s="1"/>
  <c r="C1092" i="1"/>
  <c r="C1092" i="2" s="1"/>
  <c r="D1092" i="1"/>
  <c r="D1092" i="2" s="1"/>
  <c r="E1092" i="1"/>
  <c r="E1092" i="2" s="1"/>
  <c r="F1092" i="1"/>
  <c r="F1092" i="2" s="1"/>
  <c r="G1092" i="1"/>
  <c r="G1092" i="2" s="1"/>
  <c r="H1092" i="1"/>
  <c r="H1092" i="2" s="1"/>
  <c r="I1092" i="1"/>
  <c r="I1092" i="2" s="1"/>
  <c r="J1092" i="1"/>
  <c r="J1092" i="2" s="1"/>
  <c r="B1093" i="1"/>
  <c r="B1093" i="2" s="1"/>
  <c r="C1093" i="1"/>
  <c r="C1093" i="2" s="1"/>
  <c r="D1093" i="1"/>
  <c r="D1093" i="2" s="1"/>
  <c r="E1093" i="1"/>
  <c r="E1093" i="2" s="1"/>
  <c r="F1093" i="1"/>
  <c r="F1093" i="2" s="1"/>
  <c r="G1093" i="1"/>
  <c r="G1093" i="2" s="1"/>
  <c r="H1093" i="1"/>
  <c r="H1093" i="2" s="1"/>
  <c r="I1093" i="1"/>
  <c r="I1093" i="2" s="1"/>
  <c r="J1093" i="1"/>
  <c r="J1093" i="2" s="1"/>
  <c r="B1094" i="1"/>
  <c r="B1094" i="2" s="1"/>
  <c r="C1094" i="1"/>
  <c r="C1094" i="2" s="1"/>
  <c r="D1094" i="1"/>
  <c r="D1094" i="2" s="1"/>
  <c r="E1094" i="1"/>
  <c r="E1094" i="2" s="1"/>
  <c r="F1094" i="1"/>
  <c r="F1094" i="2" s="1"/>
  <c r="G1094" i="1"/>
  <c r="G1094" i="2" s="1"/>
  <c r="H1094" i="1"/>
  <c r="H1094" i="2" s="1"/>
  <c r="I1094" i="1"/>
  <c r="I1094" i="2" s="1"/>
  <c r="J1094" i="1"/>
  <c r="J1094" i="2" s="1"/>
  <c r="B1095" i="1"/>
  <c r="B1095" i="2" s="1"/>
  <c r="C1095" i="1"/>
  <c r="C1095" i="2" s="1"/>
  <c r="D1095" i="1"/>
  <c r="D1095" i="2" s="1"/>
  <c r="E1095" i="1"/>
  <c r="E1095" i="2" s="1"/>
  <c r="F1095" i="1"/>
  <c r="F1095" i="2" s="1"/>
  <c r="G1095" i="1"/>
  <c r="G1095" i="2" s="1"/>
  <c r="H1095" i="1"/>
  <c r="H1095" i="2" s="1"/>
  <c r="I1095" i="1"/>
  <c r="I1095" i="2" s="1"/>
  <c r="J1095" i="1"/>
  <c r="J1095" i="2" s="1"/>
  <c r="B1096" i="1"/>
  <c r="B1096" i="2" s="1"/>
  <c r="C1096" i="1"/>
  <c r="C1096" i="2" s="1"/>
  <c r="D1096" i="1"/>
  <c r="D1096" i="2" s="1"/>
  <c r="E1096" i="1"/>
  <c r="E1096" i="2" s="1"/>
  <c r="F1096" i="1"/>
  <c r="F1096" i="2" s="1"/>
  <c r="G1096" i="1"/>
  <c r="G1096" i="2" s="1"/>
  <c r="H1096" i="1"/>
  <c r="H1096" i="2" s="1"/>
  <c r="I1096" i="1"/>
  <c r="I1096" i="2" s="1"/>
  <c r="J1096" i="1"/>
  <c r="J1096" i="2" s="1"/>
  <c r="B1097" i="1"/>
  <c r="B1097" i="2" s="1"/>
  <c r="C1097" i="1"/>
  <c r="C1097" i="2" s="1"/>
  <c r="D1097" i="1"/>
  <c r="D1097" i="2" s="1"/>
  <c r="E1097" i="1"/>
  <c r="E1097" i="2" s="1"/>
  <c r="F1097" i="1"/>
  <c r="F1097" i="2" s="1"/>
  <c r="G1097" i="1"/>
  <c r="G1097" i="2" s="1"/>
  <c r="H1097" i="1"/>
  <c r="H1097" i="2" s="1"/>
  <c r="I1097" i="1"/>
  <c r="I1097" i="2" s="1"/>
  <c r="J1097" i="1"/>
  <c r="J1097" i="2" s="1"/>
  <c r="B1098" i="1"/>
  <c r="B1098" i="2" s="1"/>
  <c r="C1098" i="1"/>
  <c r="C1098" i="2" s="1"/>
  <c r="D1098" i="1"/>
  <c r="D1098" i="2" s="1"/>
  <c r="E1098" i="1"/>
  <c r="E1098" i="2" s="1"/>
  <c r="F1098" i="1"/>
  <c r="F1098" i="2" s="1"/>
  <c r="G1098" i="1"/>
  <c r="G1098" i="2" s="1"/>
  <c r="H1098" i="1"/>
  <c r="H1098" i="2" s="1"/>
  <c r="I1098" i="1"/>
  <c r="I1098" i="2" s="1"/>
  <c r="J1098" i="1"/>
  <c r="J1098" i="2" s="1"/>
  <c r="B1099" i="1"/>
  <c r="B1099" i="2" s="1"/>
  <c r="C1099" i="1"/>
  <c r="C1099" i="2" s="1"/>
  <c r="D1099" i="1"/>
  <c r="D1099" i="2" s="1"/>
  <c r="E1099" i="1"/>
  <c r="E1099" i="2" s="1"/>
  <c r="F1099" i="1"/>
  <c r="F1099" i="2" s="1"/>
  <c r="G1099" i="1"/>
  <c r="G1099" i="2" s="1"/>
  <c r="H1099" i="1"/>
  <c r="H1099" i="2" s="1"/>
  <c r="I1099" i="1"/>
  <c r="I1099" i="2" s="1"/>
  <c r="J1099" i="1"/>
  <c r="J1099" i="2" s="1"/>
  <c r="B1100" i="1"/>
  <c r="B1100" i="2" s="1"/>
  <c r="C1100" i="1"/>
  <c r="C1100" i="2" s="1"/>
  <c r="D1100" i="1"/>
  <c r="D1100" i="2" s="1"/>
  <c r="E1100" i="1"/>
  <c r="E1100" i="2" s="1"/>
  <c r="F1100" i="1"/>
  <c r="F1100" i="2" s="1"/>
  <c r="G1100" i="1"/>
  <c r="G1100" i="2" s="1"/>
  <c r="H1100" i="1"/>
  <c r="H1100" i="2" s="1"/>
  <c r="I1100" i="1"/>
  <c r="I1100" i="2" s="1"/>
  <c r="J1100" i="1"/>
  <c r="J1100" i="2" s="1"/>
  <c r="B1101" i="1"/>
  <c r="B1101" i="2" s="1"/>
  <c r="C1101" i="1"/>
  <c r="C1101" i="2" s="1"/>
  <c r="D1101" i="1"/>
  <c r="D1101" i="2" s="1"/>
  <c r="E1101" i="1"/>
  <c r="E1101" i="2" s="1"/>
  <c r="F1101" i="1"/>
  <c r="F1101" i="2" s="1"/>
  <c r="G1101" i="1"/>
  <c r="G1101" i="2" s="1"/>
  <c r="H1101" i="1"/>
  <c r="H1101" i="2" s="1"/>
  <c r="I1101" i="1"/>
  <c r="I1101" i="2" s="1"/>
  <c r="J1101" i="1"/>
  <c r="J1101" i="2" s="1"/>
  <c r="B1102" i="1"/>
  <c r="B1102" i="2" s="1"/>
  <c r="C1102" i="1"/>
  <c r="C1102" i="2" s="1"/>
  <c r="D1102" i="1"/>
  <c r="D1102" i="2" s="1"/>
  <c r="E1102" i="1"/>
  <c r="E1102" i="2" s="1"/>
  <c r="F1102" i="1"/>
  <c r="F1102" i="2" s="1"/>
  <c r="G1102" i="1"/>
  <c r="G1102" i="2" s="1"/>
  <c r="H1102" i="1"/>
  <c r="H1102" i="2" s="1"/>
  <c r="I1102" i="1"/>
  <c r="I1102" i="2" s="1"/>
  <c r="J1102" i="1"/>
  <c r="J1102" i="2" s="1"/>
  <c r="B1103" i="1"/>
  <c r="B1103" i="2" s="1"/>
  <c r="C1103" i="1"/>
  <c r="C1103" i="2" s="1"/>
  <c r="D1103" i="1"/>
  <c r="D1103" i="2" s="1"/>
  <c r="E1103" i="1"/>
  <c r="E1103" i="2" s="1"/>
  <c r="F1103" i="1"/>
  <c r="F1103" i="2" s="1"/>
  <c r="G1103" i="1"/>
  <c r="G1103" i="2" s="1"/>
  <c r="H1103" i="1"/>
  <c r="H1103" i="2" s="1"/>
  <c r="I1103" i="1"/>
  <c r="I1103" i="2" s="1"/>
  <c r="J1103" i="1"/>
  <c r="J1103" i="2" s="1"/>
  <c r="B1104" i="1"/>
  <c r="B1104" i="2" s="1"/>
  <c r="C1104" i="1"/>
  <c r="C1104" i="2" s="1"/>
  <c r="D1104" i="1"/>
  <c r="D1104" i="2" s="1"/>
  <c r="E1104" i="1"/>
  <c r="E1104" i="2" s="1"/>
  <c r="F1104" i="1"/>
  <c r="F1104" i="2" s="1"/>
  <c r="G1104" i="1"/>
  <c r="G1104" i="2" s="1"/>
  <c r="H1104" i="1"/>
  <c r="H1104" i="2" s="1"/>
  <c r="I1104" i="1"/>
  <c r="I1104" i="2" s="1"/>
  <c r="J1104" i="1"/>
  <c r="J1104" i="2" s="1"/>
  <c r="B1105" i="1"/>
  <c r="B1105" i="2" s="1"/>
  <c r="C1105" i="1"/>
  <c r="C1105" i="2" s="1"/>
  <c r="D1105" i="1"/>
  <c r="D1105" i="2" s="1"/>
  <c r="E1105" i="1"/>
  <c r="E1105" i="2" s="1"/>
  <c r="F1105" i="1"/>
  <c r="F1105" i="2" s="1"/>
  <c r="G1105" i="1"/>
  <c r="G1105" i="2" s="1"/>
  <c r="H1105" i="1"/>
  <c r="H1105" i="2" s="1"/>
  <c r="I1105" i="1"/>
  <c r="I1105" i="2" s="1"/>
  <c r="J1105" i="1"/>
  <c r="J1105" i="2" s="1"/>
  <c r="B1106" i="1"/>
  <c r="B1106" i="2" s="1"/>
  <c r="C1106" i="1"/>
  <c r="C1106" i="2" s="1"/>
  <c r="D1106" i="1"/>
  <c r="D1106" i="2" s="1"/>
  <c r="E1106" i="1"/>
  <c r="E1106" i="2" s="1"/>
  <c r="F1106" i="1"/>
  <c r="F1106" i="2" s="1"/>
  <c r="G1106" i="1"/>
  <c r="G1106" i="2" s="1"/>
  <c r="H1106" i="1"/>
  <c r="H1106" i="2" s="1"/>
  <c r="I1106" i="1"/>
  <c r="I1106" i="2" s="1"/>
  <c r="J1106" i="1"/>
  <c r="J1106" i="2" s="1"/>
  <c r="B1107" i="1"/>
  <c r="B1107" i="2" s="1"/>
  <c r="C1107" i="1"/>
  <c r="C1107" i="2" s="1"/>
  <c r="D1107" i="1"/>
  <c r="D1107" i="2" s="1"/>
  <c r="E1107" i="1"/>
  <c r="E1107" i="2" s="1"/>
  <c r="F1107" i="1"/>
  <c r="F1107" i="2" s="1"/>
  <c r="G1107" i="1"/>
  <c r="G1107" i="2" s="1"/>
  <c r="H1107" i="1"/>
  <c r="H1107" i="2" s="1"/>
  <c r="I1107" i="1"/>
  <c r="I1107" i="2" s="1"/>
  <c r="J1107" i="1"/>
  <c r="J1107" i="2" s="1"/>
  <c r="B1108" i="1"/>
  <c r="B1108" i="2" s="1"/>
  <c r="C1108" i="1"/>
  <c r="C1108" i="2" s="1"/>
  <c r="D1108" i="1"/>
  <c r="D1108" i="2" s="1"/>
  <c r="E1108" i="1"/>
  <c r="E1108" i="2" s="1"/>
  <c r="F1108" i="1"/>
  <c r="F1108" i="2" s="1"/>
  <c r="G1108" i="1"/>
  <c r="G1108" i="2" s="1"/>
  <c r="H1108" i="1"/>
  <c r="H1108" i="2" s="1"/>
  <c r="I1108" i="1"/>
  <c r="I1108" i="2" s="1"/>
  <c r="J1108" i="1"/>
  <c r="J1108" i="2" s="1"/>
  <c r="B1109" i="1"/>
  <c r="B1109" i="2" s="1"/>
  <c r="C1109" i="1"/>
  <c r="C1109" i="2" s="1"/>
  <c r="D1109" i="1"/>
  <c r="D1109" i="2" s="1"/>
  <c r="E1109" i="1"/>
  <c r="E1109" i="2" s="1"/>
  <c r="F1109" i="1"/>
  <c r="F1109" i="2" s="1"/>
  <c r="G1109" i="1"/>
  <c r="G1109" i="2" s="1"/>
  <c r="H1109" i="1"/>
  <c r="H1109" i="2" s="1"/>
  <c r="I1109" i="1"/>
  <c r="I1109" i="2" s="1"/>
  <c r="J1109" i="1"/>
  <c r="J1109" i="2" s="1"/>
  <c r="B1110" i="1"/>
  <c r="B1110" i="2" s="1"/>
  <c r="C1110" i="1"/>
  <c r="C1110" i="2" s="1"/>
  <c r="D1110" i="1"/>
  <c r="D1110" i="2" s="1"/>
  <c r="E1110" i="1"/>
  <c r="E1110" i="2" s="1"/>
  <c r="F1110" i="1"/>
  <c r="F1110" i="2" s="1"/>
  <c r="G1110" i="1"/>
  <c r="G1110" i="2" s="1"/>
  <c r="H1110" i="1"/>
  <c r="H1110" i="2" s="1"/>
  <c r="I1110" i="1"/>
  <c r="I1110" i="2" s="1"/>
  <c r="J1110" i="1"/>
  <c r="J1110" i="2" s="1"/>
  <c r="B1111" i="1"/>
  <c r="B1111" i="2" s="1"/>
  <c r="C1111" i="1"/>
  <c r="C1111" i="2" s="1"/>
  <c r="D1111" i="1"/>
  <c r="D1111" i="2" s="1"/>
  <c r="E1111" i="1"/>
  <c r="E1111" i="2" s="1"/>
  <c r="F1111" i="1"/>
  <c r="F1111" i="2" s="1"/>
  <c r="G1111" i="1"/>
  <c r="G1111" i="2" s="1"/>
  <c r="H1111" i="1"/>
  <c r="H1111" i="2" s="1"/>
  <c r="I1111" i="1"/>
  <c r="I1111" i="2" s="1"/>
  <c r="J1111" i="1"/>
  <c r="J1111" i="2" s="1"/>
  <c r="B1112" i="1"/>
  <c r="B1112" i="2" s="1"/>
  <c r="C1112" i="1"/>
  <c r="C1112" i="2" s="1"/>
  <c r="D1112" i="1"/>
  <c r="D1112" i="2" s="1"/>
  <c r="E1112" i="1"/>
  <c r="E1112" i="2" s="1"/>
  <c r="F1112" i="1"/>
  <c r="F1112" i="2" s="1"/>
  <c r="G1112" i="1"/>
  <c r="G1112" i="2" s="1"/>
  <c r="H1112" i="1"/>
  <c r="H1112" i="2" s="1"/>
  <c r="I1112" i="1"/>
  <c r="I1112" i="2" s="1"/>
  <c r="J1112" i="1"/>
  <c r="J1112" i="2" s="1"/>
  <c r="B1113" i="1"/>
  <c r="B1113" i="2" s="1"/>
  <c r="C1113" i="1"/>
  <c r="C1113" i="2" s="1"/>
  <c r="D1113" i="1"/>
  <c r="D1113" i="2" s="1"/>
  <c r="E1113" i="1"/>
  <c r="E1113" i="2" s="1"/>
  <c r="F1113" i="1"/>
  <c r="F1113" i="2" s="1"/>
  <c r="G1113" i="1"/>
  <c r="G1113" i="2" s="1"/>
  <c r="H1113" i="1"/>
  <c r="H1113" i="2" s="1"/>
  <c r="I1113" i="1"/>
  <c r="I1113" i="2" s="1"/>
  <c r="J1113" i="1"/>
  <c r="J1113" i="2" s="1"/>
  <c r="B1114" i="1"/>
  <c r="B1114" i="2" s="1"/>
  <c r="C1114" i="1"/>
  <c r="C1114" i="2" s="1"/>
  <c r="D1114" i="1"/>
  <c r="D1114" i="2" s="1"/>
  <c r="E1114" i="1"/>
  <c r="E1114" i="2" s="1"/>
  <c r="F1114" i="1"/>
  <c r="F1114" i="2" s="1"/>
  <c r="G1114" i="1"/>
  <c r="G1114" i="2" s="1"/>
  <c r="H1114" i="1"/>
  <c r="H1114" i="2" s="1"/>
  <c r="I1114" i="1"/>
  <c r="I1114" i="2" s="1"/>
  <c r="J1114" i="1"/>
  <c r="J1114" i="2" s="1"/>
  <c r="B1115" i="1"/>
  <c r="B1115" i="2" s="1"/>
  <c r="C1115" i="1"/>
  <c r="C1115" i="2" s="1"/>
  <c r="D1115" i="1"/>
  <c r="D1115" i="2" s="1"/>
  <c r="E1115" i="1"/>
  <c r="E1115" i="2" s="1"/>
  <c r="F1115" i="1"/>
  <c r="F1115" i="2" s="1"/>
  <c r="G1115" i="1"/>
  <c r="G1115" i="2" s="1"/>
  <c r="H1115" i="1"/>
  <c r="H1115" i="2" s="1"/>
  <c r="I1115" i="1"/>
  <c r="I1115" i="2" s="1"/>
  <c r="J1115" i="1"/>
  <c r="J1115" i="2" s="1"/>
  <c r="B1116" i="1"/>
  <c r="B1116" i="2" s="1"/>
  <c r="C1116" i="1"/>
  <c r="C1116" i="2" s="1"/>
  <c r="D1116" i="1"/>
  <c r="D1116" i="2" s="1"/>
  <c r="E1116" i="1"/>
  <c r="E1116" i="2" s="1"/>
  <c r="F1116" i="1"/>
  <c r="F1116" i="2" s="1"/>
  <c r="G1116" i="1"/>
  <c r="G1116" i="2" s="1"/>
  <c r="H1116" i="1"/>
  <c r="H1116" i="2" s="1"/>
  <c r="I1116" i="1"/>
  <c r="I1116" i="2" s="1"/>
  <c r="J1116" i="1"/>
  <c r="J1116" i="2" s="1"/>
  <c r="B1117" i="1"/>
  <c r="B1117" i="2" s="1"/>
  <c r="C1117" i="1"/>
  <c r="C1117" i="2" s="1"/>
  <c r="D1117" i="1"/>
  <c r="D1117" i="2" s="1"/>
  <c r="E1117" i="1"/>
  <c r="E1117" i="2" s="1"/>
  <c r="F1117" i="1"/>
  <c r="F1117" i="2" s="1"/>
  <c r="G1117" i="1"/>
  <c r="G1117" i="2" s="1"/>
  <c r="H1117" i="1"/>
  <c r="H1117" i="2" s="1"/>
  <c r="I1117" i="1"/>
  <c r="I1117" i="2" s="1"/>
  <c r="J1117" i="1"/>
  <c r="J1117" i="2" s="1"/>
  <c r="B1118" i="1"/>
  <c r="B1118" i="2" s="1"/>
  <c r="C1118" i="1"/>
  <c r="C1118" i="2" s="1"/>
  <c r="D1118" i="1"/>
  <c r="D1118" i="2" s="1"/>
  <c r="E1118" i="1"/>
  <c r="E1118" i="2" s="1"/>
  <c r="F1118" i="1"/>
  <c r="F1118" i="2" s="1"/>
  <c r="G1118" i="1"/>
  <c r="G1118" i="2" s="1"/>
  <c r="H1118" i="1"/>
  <c r="H1118" i="2" s="1"/>
  <c r="I1118" i="1"/>
  <c r="I1118" i="2" s="1"/>
  <c r="J1118" i="1"/>
  <c r="J1118" i="2" s="1"/>
  <c r="B1119" i="1"/>
  <c r="B1119" i="2" s="1"/>
  <c r="C1119" i="1"/>
  <c r="C1119" i="2" s="1"/>
  <c r="D1119" i="1"/>
  <c r="D1119" i="2" s="1"/>
  <c r="E1119" i="1"/>
  <c r="E1119" i="2" s="1"/>
  <c r="F1119" i="1"/>
  <c r="F1119" i="2" s="1"/>
  <c r="G1119" i="1"/>
  <c r="G1119" i="2" s="1"/>
  <c r="H1119" i="1"/>
  <c r="H1119" i="2" s="1"/>
  <c r="I1119" i="1"/>
  <c r="I1119" i="2" s="1"/>
  <c r="J1119" i="1"/>
  <c r="J1119" i="2" s="1"/>
  <c r="B1120" i="1"/>
  <c r="B1120" i="2" s="1"/>
  <c r="C1120" i="1"/>
  <c r="C1120" i="2" s="1"/>
  <c r="D1120" i="1"/>
  <c r="D1120" i="2" s="1"/>
  <c r="E1120" i="1"/>
  <c r="E1120" i="2" s="1"/>
  <c r="F1120" i="1"/>
  <c r="F1120" i="2" s="1"/>
  <c r="G1120" i="1"/>
  <c r="G1120" i="2" s="1"/>
  <c r="H1120" i="1"/>
  <c r="H1120" i="2" s="1"/>
  <c r="I1120" i="1"/>
  <c r="I1120" i="2" s="1"/>
  <c r="J1120" i="1"/>
  <c r="J1120" i="2" s="1"/>
  <c r="B1121" i="1"/>
  <c r="B1121" i="2" s="1"/>
  <c r="C1121" i="1"/>
  <c r="C1121" i="2" s="1"/>
  <c r="D1121" i="1"/>
  <c r="D1121" i="2" s="1"/>
  <c r="E1121" i="1"/>
  <c r="E1121" i="2" s="1"/>
  <c r="F1121" i="1"/>
  <c r="F1121" i="2" s="1"/>
  <c r="G1121" i="1"/>
  <c r="G1121" i="2" s="1"/>
  <c r="H1121" i="1"/>
  <c r="H1121" i="2" s="1"/>
  <c r="I1121" i="1"/>
  <c r="I1121" i="2" s="1"/>
  <c r="J1121" i="1"/>
  <c r="J1121" i="2" s="1"/>
  <c r="B1122" i="1"/>
  <c r="B1122" i="2" s="1"/>
  <c r="C1122" i="1"/>
  <c r="C1122" i="2" s="1"/>
  <c r="D1122" i="1"/>
  <c r="D1122" i="2" s="1"/>
  <c r="E1122" i="1"/>
  <c r="E1122" i="2" s="1"/>
  <c r="F1122" i="1"/>
  <c r="F1122" i="2" s="1"/>
  <c r="G1122" i="1"/>
  <c r="G1122" i="2" s="1"/>
  <c r="H1122" i="1"/>
  <c r="H1122" i="2" s="1"/>
  <c r="I1122" i="1"/>
  <c r="I1122" i="2" s="1"/>
  <c r="J1122" i="1"/>
  <c r="J1122" i="2" s="1"/>
  <c r="B1123" i="1"/>
  <c r="B1123" i="2" s="1"/>
  <c r="C1123" i="1"/>
  <c r="C1123" i="2" s="1"/>
  <c r="D1123" i="1"/>
  <c r="D1123" i="2" s="1"/>
  <c r="E1123" i="1"/>
  <c r="E1123" i="2" s="1"/>
  <c r="F1123" i="1"/>
  <c r="F1123" i="2" s="1"/>
  <c r="G1123" i="1"/>
  <c r="G1123" i="2" s="1"/>
  <c r="H1123" i="1"/>
  <c r="H1123" i="2" s="1"/>
  <c r="I1123" i="1"/>
  <c r="I1123" i="2" s="1"/>
  <c r="J1123" i="1"/>
  <c r="J1123" i="2" s="1"/>
  <c r="B1124" i="1"/>
  <c r="B1124" i="2" s="1"/>
  <c r="C1124" i="1"/>
  <c r="C1124" i="2" s="1"/>
  <c r="D1124" i="1"/>
  <c r="D1124" i="2" s="1"/>
  <c r="E1124" i="1"/>
  <c r="E1124" i="2" s="1"/>
  <c r="F1124" i="1"/>
  <c r="F1124" i="2" s="1"/>
  <c r="G1124" i="1"/>
  <c r="G1124" i="2" s="1"/>
  <c r="H1124" i="1"/>
  <c r="H1124" i="2" s="1"/>
  <c r="I1124" i="1"/>
  <c r="I1124" i="2" s="1"/>
  <c r="J1124" i="1"/>
  <c r="J1124" i="2" s="1"/>
  <c r="B1125" i="1"/>
  <c r="B1125" i="2" s="1"/>
  <c r="C1125" i="1"/>
  <c r="C1125" i="2" s="1"/>
  <c r="D1125" i="1"/>
  <c r="D1125" i="2" s="1"/>
  <c r="E1125" i="1"/>
  <c r="E1125" i="2" s="1"/>
  <c r="F1125" i="1"/>
  <c r="F1125" i="2" s="1"/>
  <c r="G1125" i="1"/>
  <c r="G1125" i="2" s="1"/>
  <c r="H1125" i="1"/>
  <c r="H1125" i="2" s="1"/>
  <c r="I1125" i="1"/>
  <c r="I1125" i="2" s="1"/>
  <c r="J1125" i="1"/>
  <c r="J1125" i="2" s="1"/>
  <c r="B1126" i="1"/>
  <c r="B1126" i="2" s="1"/>
  <c r="C1126" i="1"/>
  <c r="C1126" i="2" s="1"/>
  <c r="D1126" i="1"/>
  <c r="D1126" i="2" s="1"/>
  <c r="E1126" i="1"/>
  <c r="E1126" i="2" s="1"/>
  <c r="F1126" i="1"/>
  <c r="F1126" i="2" s="1"/>
  <c r="G1126" i="1"/>
  <c r="G1126" i="2" s="1"/>
  <c r="H1126" i="1"/>
  <c r="H1126" i="2" s="1"/>
  <c r="I1126" i="1"/>
  <c r="I1126" i="2" s="1"/>
  <c r="J1126" i="1"/>
  <c r="J1126" i="2" s="1"/>
  <c r="B1127" i="1"/>
  <c r="B1127" i="2" s="1"/>
  <c r="C1127" i="1"/>
  <c r="C1127" i="2" s="1"/>
  <c r="D1127" i="1"/>
  <c r="D1127" i="2" s="1"/>
  <c r="E1127" i="1"/>
  <c r="E1127" i="2" s="1"/>
  <c r="F1127" i="1"/>
  <c r="F1127" i="2" s="1"/>
  <c r="G1127" i="1"/>
  <c r="G1127" i="2" s="1"/>
  <c r="H1127" i="1"/>
  <c r="H1127" i="2" s="1"/>
  <c r="I1127" i="1"/>
  <c r="I1127" i="2" s="1"/>
  <c r="J1127" i="1"/>
  <c r="J1127" i="2" s="1"/>
  <c r="B1128" i="1"/>
  <c r="B1128" i="2" s="1"/>
  <c r="C1128" i="1"/>
  <c r="C1128" i="2" s="1"/>
  <c r="D1128" i="1"/>
  <c r="D1128" i="2" s="1"/>
  <c r="E1128" i="1"/>
  <c r="E1128" i="2" s="1"/>
  <c r="F1128" i="1"/>
  <c r="F1128" i="2" s="1"/>
  <c r="G1128" i="1"/>
  <c r="G1128" i="2" s="1"/>
  <c r="H1128" i="1"/>
  <c r="H1128" i="2" s="1"/>
  <c r="I1128" i="1"/>
  <c r="I1128" i="2" s="1"/>
  <c r="J1128" i="1"/>
  <c r="J1128" i="2" s="1"/>
  <c r="B1129" i="1"/>
  <c r="B1129" i="2" s="1"/>
  <c r="C1129" i="1"/>
  <c r="C1129" i="2" s="1"/>
  <c r="D1129" i="1"/>
  <c r="D1129" i="2" s="1"/>
  <c r="E1129" i="1"/>
  <c r="E1129" i="2" s="1"/>
  <c r="F1129" i="1"/>
  <c r="F1129" i="2" s="1"/>
  <c r="G1129" i="1"/>
  <c r="G1129" i="2" s="1"/>
  <c r="H1129" i="1"/>
  <c r="H1129" i="2" s="1"/>
  <c r="I1129" i="1"/>
  <c r="I1129" i="2" s="1"/>
  <c r="J1129" i="1"/>
  <c r="J1129" i="2" s="1"/>
  <c r="B1130" i="1"/>
  <c r="B1130" i="2" s="1"/>
  <c r="C1130" i="1"/>
  <c r="C1130" i="2" s="1"/>
  <c r="D1130" i="1"/>
  <c r="D1130" i="2" s="1"/>
  <c r="E1130" i="1"/>
  <c r="E1130" i="2" s="1"/>
  <c r="F1130" i="1"/>
  <c r="F1130" i="2" s="1"/>
  <c r="G1130" i="1"/>
  <c r="G1130" i="2" s="1"/>
  <c r="H1130" i="1"/>
  <c r="H1130" i="2" s="1"/>
  <c r="I1130" i="1"/>
  <c r="I1130" i="2" s="1"/>
  <c r="J1130" i="1"/>
  <c r="J1130" i="2" s="1"/>
  <c r="B1131" i="1"/>
  <c r="B1131" i="2" s="1"/>
  <c r="C1131" i="1"/>
  <c r="C1131" i="2" s="1"/>
  <c r="D1131" i="1"/>
  <c r="D1131" i="2" s="1"/>
  <c r="E1131" i="1"/>
  <c r="E1131" i="2" s="1"/>
  <c r="F1131" i="1"/>
  <c r="F1131" i="2" s="1"/>
  <c r="G1131" i="1"/>
  <c r="G1131" i="2" s="1"/>
  <c r="H1131" i="1"/>
  <c r="H1131" i="2" s="1"/>
  <c r="I1131" i="1"/>
  <c r="I1131" i="2" s="1"/>
  <c r="J1131" i="1"/>
  <c r="J1131" i="2" s="1"/>
  <c r="B1132" i="1"/>
  <c r="B1132" i="2" s="1"/>
  <c r="C1132" i="1"/>
  <c r="C1132" i="2" s="1"/>
  <c r="D1132" i="1"/>
  <c r="D1132" i="2" s="1"/>
  <c r="E1132" i="1"/>
  <c r="E1132" i="2" s="1"/>
  <c r="F1132" i="1"/>
  <c r="F1132" i="2" s="1"/>
  <c r="G1132" i="1"/>
  <c r="G1132" i="2" s="1"/>
  <c r="H1132" i="1"/>
  <c r="H1132" i="2" s="1"/>
  <c r="I1132" i="1"/>
  <c r="I1132" i="2" s="1"/>
  <c r="J1132" i="1"/>
  <c r="J1132" i="2" s="1"/>
  <c r="B1133" i="1"/>
  <c r="B1133" i="2" s="1"/>
  <c r="C1133" i="1"/>
  <c r="C1133" i="2" s="1"/>
  <c r="D1133" i="1"/>
  <c r="D1133" i="2" s="1"/>
  <c r="E1133" i="1"/>
  <c r="E1133" i="2" s="1"/>
  <c r="F1133" i="1"/>
  <c r="F1133" i="2" s="1"/>
  <c r="G1133" i="1"/>
  <c r="G1133" i="2" s="1"/>
  <c r="H1133" i="1"/>
  <c r="H1133" i="2" s="1"/>
  <c r="I1133" i="1"/>
  <c r="I1133" i="2" s="1"/>
  <c r="J1133" i="1"/>
  <c r="J1133" i="2" s="1"/>
  <c r="B1134" i="1"/>
  <c r="B1134" i="2" s="1"/>
  <c r="C1134" i="1"/>
  <c r="C1134" i="2" s="1"/>
  <c r="D1134" i="1"/>
  <c r="D1134" i="2" s="1"/>
  <c r="E1134" i="1"/>
  <c r="E1134" i="2" s="1"/>
  <c r="F1134" i="1"/>
  <c r="F1134" i="2" s="1"/>
  <c r="G1134" i="1"/>
  <c r="G1134" i="2" s="1"/>
  <c r="H1134" i="1"/>
  <c r="H1134" i="2" s="1"/>
  <c r="I1134" i="1"/>
  <c r="I1134" i="2" s="1"/>
  <c r="J1134" i="1"/>
  <c r="J1134" i="2" s="1"/>
  <c r="B1135" i="1"/>
  <c r="B1135" i="2" s="1"/>
  <c r="C1135" i="1"/>
  <c r="C1135" i="2" s="1"/>
  <c r="D1135" i="1"/>
  <c r="D1135" i="2" s="1"/>
  <c r="E1135" i="1"/>
  <c r="E1135" i="2" s="1"/>
  <c r="F1135" i="1"/>
  <c r="F1135" i="2" s="1"/>
  <c r="G1135" i="1"/>
  <c r="G1135" i="2" s="1"/>
  <c r="H1135" i="1"/>
  <c r="H1135" i="2" s="1"/>
  <c r="I1135" i="1"/>
  <c r="I1135" i="2" s="1"/>
  <c r="J1135" i="1"/>
  <c r="J1135" i="2" s="1"/>
  <c r="B1136" i="1"/>
  <c r="B1136" i="2" s="1"/>
  <c r="C1136" i="1"/>
  <c r="C1136" i="2" s="1"/>
  <c r="D1136" i="1"/>
  <c r="D1136" i="2" s="1"/>
  <c r="E1136" i="1"/>
  <c r="E1136" i="2" s="1"/>
  <c r="F1136" i="1"/>
  <c r="F1136" i="2" s="1"/>
  <c r="G1136" i="1"/>
  <c r="G1136" i="2" s="1"/>
  <c r="H1136" i="1"/>
  <c r="H1136" i="2" s="1"/>
  <c r="I1136" i="1"/>
  <c r="I1136" i="2" s="1"/>
  <c r="J1136" i="1"/>
  <c r="J1136" i="2" s="1"/>
  <c r="B1137" i="1"/>
  <c r="B1137" i="2" s="1"/>
  <c r="C1137" i="1"/>
  <c r="C1137" i="2" s="1"/>
  <c r="D1137" i="1"/>
  <c r="D1137" i="2" s="1"/>
  <c r="E1137" i="1"/>
  <c r="E1137" i="2" s="1"/>
  <c r="F1137" i="1"/>
  <c r="F1137" i="2" s="1"/>
  <c r="G1137" i="1"/>
  <c r="G1137" i="2" s="1"/>
  <c r="H1137" i="1"/>
  <c r="H1137" i="2" s="1"/>
  <c r="I1137" i="1"/>
  <c r="I1137" i="2" s="1"/>
  <c r="J1137" i="1"/>
  <c r="J1137" i="2" s="1"/>
  <c r="B1138" i="1"/>
  <c r="B1138" i="2" s="1"/>
  <c r="C1138" i="1"/>
  <c r="C1138" i="2" s="1"/>
  <c r="D1138" i="1"/>
  <c r="D1138" i="2" s="1"/>
  <c r="E1138" i="1"/>
  <c r="E1138" i="2" s="1"/>
  <c r="F1138" i="1"/>
  <c r="F1138" i="2" s="1"/>
  <c r="G1138" i="1"/>
  <c r="G1138" i="2" s="1"/>
  <c r="H1138" i="1"/>
  <c r="H1138" i="2" s="1"/>
  <c r="I1138" i="1"/>
  <c r="I1138" i="2" s="1"/>
  <c r="J1138" i="1"/>
  <c r="J1138" i="2" s="1"/>
  <c r="B1139" i="1"/>
  <c r="B1139" i="2" s="1"/>
  <c r="C1139" i="1"/>
  <c r="C1139" i="2" s="1"/>
  <c r="D1139" i="1"/>
  <c r="D1139" i="2" s="1"/>
  <c r="E1139" i="1"/>
  <c r="E1139" i="2" s="1"/>
  <c r="F1139" i="1"/>
  <c r="F1139" i="2" s="1"/>
  <c r="G1139" i="1"/>
  <c r="G1139" i="2" s="1"/>
  <c r="H1139" i="1"/>
  <c r="H1139" i="2" s="1"/>
  <c r="I1139" i="1"/>
  <c r="I1139" i="2" s="1"/>
  <c r="J1139" i="1"/>
  <c r="J1139" i="2" s="1"/>
  <c r="B1140" i="1"/>
  <c r="B1140" i="2" s="1"/>
  <c r="C1140" i="1"/>
  <c r="C1140" i="2" s="1"/>
  <c r="D1140" i="1"/>
  <c r="D1140" i="2" s="1"/>
  <c r="E1140" i="1"/>
  <c r="E1140" i="2" s="1"/>
  <c r="F1140" i="1"/>
  <c r="F1140" i="2" s="1"/>
  <c r="G1140" i="1"/>
  <c r="G1140" i="2" s="1"/>
  <c r="H1140" i="1"/>
  <c r="H1140" i="2" s="1"/>
  <c r="I1140" i="1"/>
  <c r="I1140" i="2" s="1"/>
  <c r="J1140" i="1"/>
  <c r="J1140" i="2" s="1"/>
  <c r="B1141" i="1"/>
  <c r="B1141" i="2" s="1"/>
  <c r="C1141" i="1"/>
  <c r="C1141" i="2" s="1"/>
  <c r="D1141" i="1"/>
  <c r="D1141" i="2" s="1"/>
  <c r="E1141" i="1"/>
  <c r="E1141" i="2" s="1"/>
  <c r="F1141" i="1"/>
  <c r="F1141" i="2" s="1"/>
  <c r="G1141" i="1"/>
  <c r="G1141" i="2" s="1"/>
  <c r="H1141" i="1"/>
  <c r="H1141" i="2" s="1"/>
  <c r="I1141" i="1"/>
  <c r="I1141" i="2" s="1"/>
  <c r="J1141" i="1"/>
  <c r="J1141" i="2" s="1"/>
  <c r="B1142" i="1"/>
  <c r="B1142" i="2" s="1"/>
  <c r="C1142" i="1"/>
  <c r="C1142" i="2" s="1"/>
  <c r="D1142" i="1"/>
  <c r="D1142" i="2" s="1"/>
  <c r="E1142" i="1"/>
  <c r="E1142" i="2" s="1"/>
  <c r="F1142" i="1"/>
  <c r="F1142" i="2" s="1"/>
  <c r="G1142" i="1"/>
  <c r="G1142" i="2" s="1"/>
  <c r="H1142" i="1"/>
  <c r="H1142" i="2" s="1"/>
  <c r="I1142" i="1"/>
  <c r="I1142" i="2" s="1"/>
  <c r="J1142" i="1"/>
  <c r="J1142" i="2" s="1"/>
  <c r="B1143" i="1"/>
  <c r="B1143" i="2" s="1"/>
  <c r="C1143" i="1"/>
  <c r="C1143" i="2" s="1"/>
  <c r="D1143" i="1"/>
  <c r="D1143" i="2" s="1"/>
  <c r="E1143" i="1"/>
  <c r="E1143" i="2" s="1"/>
  <c r="F1143" i="1"/>
  <c r="F1143" i="2" s="1"/>
  <c r="G1143" i="1"/>
  <c r="G1143" i="2" s="1"/>
  <c r="H1143" i="1"/>
  <c r="H1143" i="2" s="1"/>
  <c r="I1143" i="1"/>
  <c r="I1143" i="2" s="1"/>
  <c r="J1143" i="1"/>
  <c r="J1143" i="2" s="1"/>
  <c r="B1144" i="1"/>
  <c r="B1144" i="2" s="1"/>
  <c r="C1144" i="1"/>
  <c r="C1144" i="2" s="1"/>
  <c r="D1144" i="1"/>
  <c r="D1144" i="2" s="1"/>
  <c r="E1144" i="1"/>
  <c r="E1144" i="2" s="1"/>
  <c r="F1144" i="1"/>
  <c r="F1144" i="2" s="1"/>
  <c r="G1144" i="1"/>
  <c r="G1144" i="2" s="1"/>
  <c r="H1144" i="1"/>
  <c r="H1144" i="2" s="1"/>
  <c r="I1144" i="1"/>
  <c r="I1144" i="2" s="1"/>
  <c r="J1144" i="1"/>
  <c r="J1144" i="2" s="1"/>
  <c r="B1145" i="1"/>
  <c r="B1145" i="2" s="1"/>
  <c r="C1145" i="1"/>
  <c r="C1145" i="2" s="1"/>
  <c r="D1145" i="1"/>
  <c r="D1145" i="2" s="1"/>
  <c r="E1145" i="1"/>
  <c r="E1145" i="2" s="1"/>
  <c r="F1145" i="1"/>
  <c r="F1145" i="2" s="1"/>
  <c r="G1145" i="1"/>
  <c r="G1145" i="2" s="1"/>
  <c r="H1145" i="1"/>
  <c r="H1145" i="2" s="1"/>
  <c r="I1145" i="1"/>
  <c r="I1145" i="2" s="1"/>
  <c r="J1145" i="1"/>
  <c r="J1145" i="2" s="1"/>
  <c r="B1146" i="1"/>
  <c r="B1146" i="2" s="1"/>
  <c r="C1146" i="1"/>
  <c r="C1146" i="2" s="1"/>
  <c r="D1146" i="1"/>
  <c r="D1146" i="2" s="1"/>
  <c r="E1146" i="1"/>
  <c r="E1146" i="2" s="1"/>
  <c r="F1146" i="1"/>
  <c r="F1146" i="2" s="1"/>
  <c r="G1146" i="1"/>
  <c r="G1146" i="2" s="1"/>
  <c r="H1146" i="1"/>
  <c r="H1146" i="2" s="1"/>
  <c r="I1146" i="1"/>
  <c r="I1146" i="2" s="1"/>
  <c r="J1146" i="1"/>
  <c r="J1146" i="2" s="1"/>
  <c r="B1147" i="1"/>
  <c r="B1147" i="2" s="1"/>
  <c r="C1147" i="1"/>
  <c r="C1147" i="2" s="1"/>
  <c r="D1147" i="1"/>
  <c r="D1147" i="2" s="1"/>
  <c r="E1147" i="1"/>
  <c r="E1147" i="2" s="1"/>
  <c r="F1147" i="1"/>
  <c r="F1147" i="2" s="1"/>
  <c r="G1147" i="1"/>
  <c r="G1147" i="2" s="1"/>
  <c r="H1147" i="1"/>
  <c r="H1147" i="2" s="1"/>
  <c r="I1147" i="1"/>
  <c r="I1147" i="2" s="1"/>
  <c r="J1147" i="1"/>
  <c r="J1147" i="2" s="1"/>
  <c r="B1148" i="1"/>
  <c r="B1148" i="2" s="1"/>
  <c r="C1148" i="1"/>
  <c r="C1148" i="2" s="1"/>
  <c r="D1148" i="1"/>
  <c r="D1148" i="2" s="1"/>
  <c r="E1148" i="1"/>
  <c r="E1148" i="2" s="1"/>
  <c r="F1148" i="1"/>
  <c r="F1148" i="2" s="1"/>
  <c r="G1148" i="1"/>
  <c r="G1148" i="2" s="1"/>
  <c r="H1148" i="1"/>
  <c r="H1148" i="2" s="1"/>
  <c r="I1148" i="1"/>
  <c r="I1148" i="2" s="1"/>
  <c r="J1148" i="1"/>
  <c r="J1148" i="2" s="1"/>
  <c r="B1149" i="1"/>
  <c r="B1149" i="2" s="1"/>
  <c r="C1149" i="1"/>
  <c r="C1149" i="2" s="1"/>
  <c r="D1149" i="1"/>
  <c r="D1149" i="2" s="1"/>
  <c r="E1149" i="1"/>
  <c r="E1149" i="2" s="1"/>
  <c r="F1149" i="1"/>
  <c r="F1149" i="2" s="1"/>
  <c r="G1149" i="1"/>
  <c r="G1149" i="2" s="1"/>
  <c r="H1149" i="1"/>
  <c r="H1149" i="2" s="1"/>
  <c r="I1149" i="1"/>
  <c r="I1149" i="2" s="1"/>
  <c r="J1149" i="1"/>
  <c r="J1149" i="2" s="1"/>
  <c r="B1150" i="1"/>
  <c r="B1150" i="2" s="1"/>
  <c r="C1150" i="1"/>
  <c r="C1150" i="2" s="1"/>
  <c r="D1150" i="1"/>
  <c r="D1150" i="2" s="1"/>
  <c r="E1150" i="1"/>
  <c r="E1150" i="2" s="1"/>
  <c r="F1150" i="1"/>
  <c r="F1150" i="2" s="1"/>
  <c r="G1150" i="1"/>
  <c r="G1150" i="2" s="1"/>
  <c r="H1150" i="1"/>
  <c r="H1150" i="2" s="1"/>
  <c r="I1150" i="1"/>
  <c r="I1150" i="2" s="1"/>
  <c r="J1150" i="1"/>
  <c r="J1150" i="2" s="1"/>
  <c r="B1151" i="1"/>
  <c r="B1151" i="2" s="1"/>
  <c r="C1151" i="1"/>
  <c r="C1151" i="2" s="1"/>
  <c r="D1151" i="1"/>
  <c r="D1151" i="2" s="1"/>
  <c r="E1151" i="1"/>
  <c r="E1151" i="2" s="1"/>
  <c r="F1151" i="1"/>
  <c r="F1151" i="2" s="1"/>
  <c r="G1151" i="1"/>
  <c r="G1151" i="2" s="1"/>
  <c r="H1151" i="1"/>
  <c r="H1151" i="2" s="1"/>
  <c r="I1151" i="1"/>
  <c r="I1151" i="2" s="1"/>
  <c r="J1151" i="1"/>
  <c r="J1151" i="2" s="1"/>
  <c r="B1152" i="1"/>
  <c r="B1152" i="2" s="1"/>
  <c r="C1152" i="1"/>
  <c r="C1152" i="2" s="1"/>
  <c r="D1152" i="1"/>
  <c r="D1152" i="2" s="1"/>
  <c r="E1152" i="1"/>
  <c r="E1152" i="2" s="1"/>
  <c r="F1152" i="1"/>
  <c r="F1152" i="2" s="1"/>
  <c r="G1152" i="1"/>
  <c r="G1152" i="2" s="1"/>
  <c r="H1152" i="1"/>
  <c r="H1152" i="2" s="1"/>
  <c r="I1152" i="1"/>
  <c r="I1152" i="2" s="1"/>
  <c r="J1152" i="1"/>
  <c r="J1152" i="2" s="1"/>
  <c r="B1153" i="1"/>
  <c r="B1153" i="2" s="1"/>
  <c r="C1153" i="1"/>
  <c r="C1153" i="2" s="1"/>
  <c r="D1153" i="1"/>
  <c r="D1153" i="2" s="1"/>
  <c r="E1153" i="1"/>
  <c r="E1153" i="2" s="1"/>
  <c r="F1153" i="1"/>
  <c r="F1153" i="2" s="1"/>
  <c r="G1153" i="1"/>
  <c r="G1153" i="2" s="1"/>
  <c r="H1153" i="1"/>
  <c r="H1153" i="2" s="1"/>
  <c r="I1153" i="1"/>
  <c r="I1153" i="2" s="1"/>
  <c r="J1153" i="1"/>
  <c r="J1153" i="2" s="1"/>
  <c r="B1154" i="1"/>
  <c r="B1154" i="2" s="1"/>
  <c r="C1154" i="1"/>
  <c r="C1154" i="2" s="1"/>
  <c r="D1154" i="1"/>
  <c r="D1154" i="2" s="1"/>
  <c r="E1154" i="1"/>
  <c r="E1154" i="2" s="1"/>
  <c r="F1154" i="1"/>
  <c r="F1154" i="2" s="1"/>
  <c r="G1154" i="1"/>
  <c r="G1154" i="2" s="1"/>
  <c r="H1154" i="1"/>
  <c r="H1154" i="2" s="1"/>
  <c r="I1154" i="1"/>
  <c r="I1154" i="2" s="1"/>
  <c r="J1154" i="1"/>
  <c r="J1154" i="2" s="1"/>
  <c r="B1155" i="1"/>
  <c r="B1155" i="2" s="1"/>
  <c r="C1155" i="1"/>
  <c r="C1155" i="2" s="1"/>
  <c r="D1155" i="1"/>
  <c r="D1155" i="2" s="1"/>
  <c r="E1155" i="1"/>
  <c r="E1155" i="2" s="1"/>
  <c r="F1155" i="1"/>
  <c r="F1155" i="2" s="1"/>
  <c r="G1155" i="1"/>
  <c r="G1155" i="2" s="1"/>
  <c r="H1155" i="1"/>
  <c r="H1155" i="2" s="1"/>
  <c r="I1155" i="1"/>
  <c r="I1155" i="2" s="1"/>
  <c r="J1155" i="1"/>
  <c r="J1155" i="2" s="1"/>
  <c r="B1156" i="1"/>
  <c r="B1156" i="2" s="1"/>
  <c r="C1156" i="1"/>
  <c r="C1156" i="2" s="1"/>
  <c r="D1156" i="1"/>
  <c r="D1156" i="2" s="1"/>
  <c r="E1156" i="1"/>
  <c r="E1156" i="2" s="1"/>
  <c r="F1156" i="1"/>
  <c r="F1156" i="2" s="1"/>
  <c r="G1156" i="1"/>
  <c r="G1156" i="2" s="1"/>
  <c r="H1156" i="1"/>
  <c r="H1156" i="2" s="1"/>
  <c r="I1156" i="1"/>
  <c r="I1156" i="2" s="1"/>
  <c r="J1156" i="1"/>
  <c r="J1156" i="2" s="1"/>
  <c r="B1157" i="1"/>
  <c r="B1157" i="2" s="1"/>
  <c r="C1157" i="1"/>
  <c r="C1157" i="2" s="1"/>
  <c r="D1157" i="1"/>
  <c r="D1157" i="2" s="1"/>
  <c r="E1157" i="1"/>
  <c r="E1157" i="2" s="1"/>
  <c r="F1157" i="1"/>
  <c r="F1157" i="2" s="1"/>
  <c r="G1157" i="1"/>
  <c r="G1157" i="2" s="1"/>
  <c r="H1157" i="1"/>
  <c r="H1157" i="2" s="1"/>
  <c r="I1157" i="1"/>
  <c r="I1157" i="2" s="1"/>
  <c r="J1157" i="1"/>
  <c r="J1157" i="2" s="1"/>
  <c r="B1158" i="1"/>
  <c r="B1158" i="2" s="1"/>
  <c r="C1158" i="1"/>
  <c r="C1158" i="2" s="1"/>
  <c r="D1158" i="1"/>
  <c r="D1158" i="2" s="1"/>
  <c r="E1158" i="1"/>
  <c r="E1158" i="2" s="1"/>
  <c r="F1158" i="1"/>
  <c r="F1158" i="2" s="1"/>
  <c r="G1158" i="1"/>
  <c r="G1158" i="2" s="1"/>
  <c r="H1158" i="1"/>
  <c r="H1158" i="2" s="1"/>
  <c r="I1158" i="1"/>
  <c r="I1158" i="2" s="1"/>
  <c r="J1158" i="1"/>
  <c r="J1158" i="2" s="1"/>
  <c r="B1159" i="1"/>
  <c r="B1159" i="2" s="1"/>
  <c r="C1159" i="1"/>
  <c r="C1159" i="2" s="1"/>
  <c r="D1159" i="1"/>
  <c r="D1159" i="2" s="1"/>
  <c r="E1159" i="1"/>
  <c r="E1159" i="2" s="1"/>
  <c r="F1159" i="1"/>
  <c r="F1159" i="2" s="1"/>
  <c r="G1159" i="1"/>
  <c r="G1159" i="2" s="1"/>
  <c r="H1159" i="1"/>
  <c r="H1159" i="2" s="1"/>
  <c r="I1159" i="1"/>
  <c r="I1159" i="2" s="1"/>
  <c r="J1159" i="1"/>
  <c r="J1159" i="2" s="1"/>
  <c r="B1160" i="1"/>
  <c r="B1160" i="2" s="1"/>
  <c r="C1160" i="1"/>
  <c r="C1160" i="2" s="1"/>
  <c r="D1160" i="1"/>
  <c r="D1160" i="2" s="1"/>
  <c r="E1160" i="1"/>
  <c r="E1160" i="2" s="1"/>
  <c r="F1160" i="1"/>
  <c r="F1160" i="2" s="1"/>
  <c r="G1160" i="1"/>
  <c r="G1160" i="2" s="1"/>
  <c r="H1160" i="1"/>
  <c r="H1160" i="2" s="1"/>
  <c r="I1160" i="1"/>
  <c r="I1160" i="2" s="1"/>
  <c r="J1160" i="1"/>
  <c r="J1160" i="2" s="1"/>
  <c r="B1161" i="1"/>
  <c r="B1161" i="2" s="1"/>
  <c r="C1161" i="1"/>
  <c r="C1161" i="2" s="1"/>
  <c r="D1161" i="1"/>
  <c r="D1161" i="2" s="1"/>
  <c r="E1161" i="1"/>
  <c r="E1161" i="2" s="1"/>
  <c r="F1161" i="1"/>
  <c r="F1161" i="2" s="1"/>
  <c r="G1161" i="1"/>
  <c r="G1161" i="2" s="1"/>
  <c r="H1161" i="1"/>
  <c r="H1161" i="2" s="1"/>
  <c r="I1161" i="1"/>
  <c r="I1161" i="2" s="1"/>
  <c r="J1161" i="1"/>
  <c r="J1161" i="2" s="1"/>
  <c r="B1162" i="1"/>
  <c r="B1162" i="2" s="1"/>
  <c r="C1162" i="1"/>
  <c r="C1162" i="2" s="1"/>
  <c r="D1162" i="1"/>
  <c r="D1162" i="2" s="1"/>
  <c r="E1162" i="1"/>
  <c r="E1162" i="2" s="1"/>
  <c r="F1162" i="1"/>
  <c r="F1162" i="2" s="1"/>
  <c r="G1162" i="1"/>
  <c r="G1162" i="2" s="1"/>
  <c r="H1162" i="1"/>
  <c r="H1162" i="2" s="1"/>
  <c r="I1162" i="1"/>
  <c r="I1162" i="2" s="1"/>
  <c r="J1162" i="1"/>
  <c r="J1162" i="2" s="1"/>
  <c r="B1163" i="1"/>
  <c r="B1163" i="2" s="1"/>
  <c r="C1163" i="1"/>
  <c r="C1163" i="2" s="1"/>
  <c r="D1163" i="1"/>
  <c r="D1163" i="2" s="1"/>
  <c r="E1163" i="1"/>
  <c r="E1163" i="2" s="1"/>
  <c r="F1163" i="1"/>
  <c r="F1163" i="2" s="1"/>
  <c r="G1163" i="1"/>
  <c r="G1163" i="2" s="1"/>
  <c r="H1163" i="1"/>
  <c r="H1163" i="2" s="1"/>
  <c r="I1163" i="1"/>
  <c r="I1163" i="2" s="1"/>
  <c r="J1163" i="1"/>
  <c r="J1163" i="2" s="1"/>
  <c r="B1164" i="1"/>
  <c r="B1164" i="2" s="1"/>
  <c r="C1164" i="1"/>
  <c r="C1164" i="2" s="1"/>
  <c r="D1164" i="1"/>
  <c r="D1164" i="2" s="1"/>
  <c r="E1164" i="1"/>
  <c r="E1164" i="2" s="1"/>
  <c r="F1164" i="1"/>
  <c r="F1164" i="2" s="1"/>
  <c r="G1164" i="1"/>
  <c r="G1164" i="2" s="1"/>
  <c r="H1164" i="1"/>
  <c r="H1164" i="2" s="1"/>
  <c r="I1164" i="1"/>
  <c r="I1164" i="2" s="1"/>
  <c r="J1164" i="1"/>
  <c r="J1164" i="2" s="1"/>
  <c r="B1165" i="1"/>
  <c r="B1165" i="2" s="1"/>
  <c r="C1165" i="1"/>
  <c r="C1165" i="2" s="1"/>
  <c r="D1165" i="1"/>
  <c r="D1165" i="2" s="1"/>
  <c r="E1165" i="1"/>
  <c r="E1165" i="2" s="1"/>
  <c r="F1165" i="1"/>
  <c r="F1165" i="2" s="1"/>
  <c r="G1165" i="1"/>
  <c r="G1165" i="2" s="1"/>
  <c r="H1165" i="1"/>
  <c r="H1165" i="2" s="1"/>
  <c r="I1165" i="1"/>
  <c r="I1165" i="2" s="1"/>
  <c r="J1165" i="1"/>
  <c r="J1165" i="2" s="1"/>
  <c r="B1166" i="1"/>
  <c r="B1166" i="2" s="1"/>
  <c r="C1166" i="1"/>
  <c r="C1166" i="2" s="1"/>
  <c r="D1166" i="1"/>
  <c r="D1166" i="2" s="1"/>
  <c r="E1166" i="1"/>
  <c r="E1166" i="2" s="1"/>
  <c r="F1166" i="1"/>
  <c r="F1166" i="2" s="1"/>
  <c r="G1166" i="1"/>
  <c r="G1166" i="2" s="1"/>
  <c r="H1166" i="1"/>
  <c r="H1166" i="2" s="1"/>
  <c r="I1166" i="1"/>
  <c r="I1166" i="2" s="1"/>
  <c r="J1166" i="1"/>
  <c r="J1166" i="2" s="1"/>
  <c r="B1167" i="1"/>
  <c r="B1167" i="2" s="1"/>
  <c r="C1167" i="1"/>
  <c r="C1167" i="2" s="1"/>
  <c r="D1167" i="1"/>
  <c r="D1167" i="2" s="1"/>
  <c r="E1167" i="1"/>
  <c r="E1167" i="2" s="1"/>
  <c r="F1167" i="1"/>
  <c r="F1167" i="2" s="1"/>
  <c r="G1167" i="1"/>
  <c r="G1167" i="2" s="1"/>
  <c r="H1167" i="1"/>
  <c r="H1167" i="2" s="1"/>
  <c r="I1167" i="1"/>
  <c r="I1167" i="2" s="1"/>
  <c r="J1167" i="1"/>
  <c r="J1167" i="2" s="1"/>
  <c r="B1168" i="1"/>
  <c r="B1168" i="2" s="1"/>
  <c r="C1168" i="1"/>
  <c r="C1168" i="2" s="1"/>
  <c r="D1168" i="1"/>
  <c r="D1168" i="2" s="1"/>
  <c r="E1168" i="1"/>
  <c r="E1168" i="2" s="1"/>
  <c r="F1168" i="1"/>
  <c r="F1168" i="2" s="1"/>
  <c r="G1168" i="1"/>
  <c r="G1168" i="2" s="1"/>
  <c r="H1168" i="1"/>
  <c r="H1168" i="2" s="1"/>
  <c r="I1168" i="1"/>
  <c r="I1168" i="2" s="1"/>
  <c r="J1168" i="1"/>
  <c r="J1168" i="2" s="1"/>
  <c r="B1169" i="1"/>
  <c r="B1169" i="2" s="1"/>
  <c r="C1169" i="1"/>
  <c r="C1169" i="2" s="1"/>
  <c r="D1169" i="1"/>
  <c r="D1169" i="2" s="1"/>
  <c r="E1169" i="1"/>
  <c r="E1169" i="2" s="1"/>
  <c r="F1169" i="1"/>
  <c r="F1169" i="2" s="1"/>
  <c r="G1169" i="1"/>
  <c r="G1169" i="2" s="1"/>
  <c r="H1169" i="1"/>
  <c r="H1169" i="2" s="1"/>
  <c r="I1169" i="1"/>
  <c r="I1169" i="2" s="1"/>
  <c r="J1169" i="1"/>
  <c r="J1169" i="2" s="1"/>
  <c r="B1170" i="1"/>
  <c r="B1170" i="2" s="1"/>
  <c r="C1170" i="1"/>
  <c r="C1170" i="2" s="1"/>
  <c r="D1170" i="1"/>
  <c r="D1170" i="2" s="1"/>
  <c r="E1170" i="1"/>
  <c r="E1170" i="2" s="1"/>
  <c r="F1170" i="1"/>
  <c r="F1170" i="2" s="1"/>
  <c r="G1170" i="1"/>
  <c r="G1170" i="2" s="1"/>
  <c r="H1170" i="1"/>
  <c r="H1170" i="2" s="1"/>
  <c r="I1170" i="1"/>
  <c r="I1170" i="2" s="1"/>
  <c r="J1170" i="1"/>
  <c r="J1170" i="2" s="1"/>
  <c r="B1171" i="1"/>
  <c r="B1171" i="2" s="1"/>
  <c r="C1171" i="1"/>
  <c r="C1171" i="2" s="1"/>
  <c r="D1171" i="1"/>
  <c r="D1171" i="2" s="1"/>
  <c r="E1171" i="1"/>
  <c r="E1171" i="2" s="1"/>
  <c r="F1171" i="1"/>
  <c r="F1171" i="2" s="1"/>
  <c r="G1171" i="1"/>
  <c r="G1171" i="2" s="1"/>
  <c r="H1171" i="1"/>
  <c r="H1171" i="2" s="1"/>
  <c r="I1171" i="1"/>
  <c r="I1171" i="2" s="1"/>
  <c r="J1171" i="1"/>
  <c r="J1171" i="2" s="1"/>
  <c r="B1172" i="1"/>
  <c r="B1172" i="2" s="1"/>
  <c r="C1172" i="1"/>
  <c r="C1172" i="2" s="1"/>
  <c r="D1172" i="1"/>
  <c r="D1172" i="2" s="1"/>
  <c r="E1172" i="1"/>
  <c r="E1172" i="2" s="1"/>
  <c r="F1172" i="1"/>
  <c r="F1172" i="2" s="1"/>
  <c r="G1172" i="1"/>
  <c r="G1172" i="2" s="1"/>
  <c r="H1172" i="1"/>
  <c r="H1172" i="2" s="1"/>
  <c r="I1172" i="1"/>
  <c r="I1172" i="2" s="1"/>
  <c r="J1172" i="1"/>
  <c r="J1172" i="2" s="1"/>
  <c r="B1173" i="1"/>
  <c r="B1173" i="2" s="1"/>
  <c r="C1173" i="1"/>
  <c r="C1173" i="2" s="1"/>
  <c r="D1173" i="1"/>
  <c r="D1173" i="2" s="1"/>
  <c r="E1173" i="1"/>
  <c r="E1173" i="2" s="1"/>
  <c r="F1173" i="1"/>
  <c r="F1173" i="2" s="1"/>
  <c r="G1173" i="1"/>
  <c r="G1173" i="2" s="1"/>
  <c r="H1173" i="1"/>
  <c r="H1173" i="2" s="1"/>
  <c r="I1173" i="1"/>
  <c r="I1173" i="2" s="1"/>
  <c r="J1173" i="1"/>
  <c r="J1173" i="2" s="1"/>
  <c r="B1174" i="1"/>
  <c r="B1174" i="2" s="1"/>
  <c r="C1174" i="1"/>
  <c r="C1174" i="2" s="1"/>
  <c r="D1174" i="1"/>
  <c r="D1174" i="2" s="1"/>
  <c r="E1174" i="1"/>
  <c r="E1174" i="2" s="1"/>
  <c r="F1174" i="1"/>
  <c r="F1174" i="2" s="1"/>
  <c r="G1174" i="1"/>
  <c r="G1174" i="2" s="1"/>
  <c r="H1174" i="1"/>
  <c r="H1174" i="2" s="1"/>
  <c r="I1174" i="1"/>
  <c r="I1174" i="2" s="1"/>
  <c r="J1174" i="1"/>
  <c r="J1174" i="2" s="1"/>
  <c r="B1175" i="1"/>
  <c r="B1175" i="2" s="1"/>
  <c r="C1175" i="1"/>
  <c r="C1175" i="2" s="1"/>
  <c r="D1175" i="1"/>
  <c r="D1175" i="2" s="1"/>
  <c r="E1175" i="1"/>
  <c r="E1175" i="2" s="1"/>
  <c r="F1175" i="1"/>
  <c r="F1175" i="2" s="1"/>
  <c r="G1175" i="1"/>
  <c r="G1175" i="2" s="1"/>
  <c r="H1175" i="1"/>
  <c r="H1175" i="2" s="1"/>
  <c r="I1175" i="1"/>
  <c r="I1175" i="2" s="1"/>
  <c r="J1175" i="1"/>
  <c r="J1175" i="2" s="1"/>
  <c r="B1176" i="1"/>
  <c r="B1176" i="2" s="1"/>
  <c r="C1176" i="1"/>
  <c r="C1176" i="2" s="1"/>
  <c r="D1176" i="1"/>
  <c r="D1176" i="2" s="1"/>
  <c r="E1176" i="1"/>
  <c r="E1176" i="2" s="1"/>
  <c r="F1176" i="1"/>
  <c r="F1176" i="2" s="1"/>
  <c r="G1176" i="1"/>
  <c r="G1176" i="2" s="1"/>
  <c r="H1176" i="1"/>
  <c r="H1176" i="2" s="1"/>
  <c r="I1176" i="1"/>
  <c r="I1176" i="2" s="1"/>
  <c r="J1176" i="1"/>
  <c r="J1176" i="2" s="1"/>
  <c r="B1177" i="1"/>
  <c r="B1177" i="2" s="1"/>
  <c r="C1177" i="1"/>
  <c r="C1177" i="2" s="1"/>
  <c r="D1177" i="1"/>
  <c r="D1177" i="2" s="1"/>
  <c r="E1177" i="1"/>
  <c r="E1177" i="2" s="1"/>
  <c r="F1177" i="1"/>
  <c r="F1177" i="2" s="1"/>
  <c r="G1177" i="1"/>
  <c r="G1177" i="2" s="1"/>
  <c r="H1177" i="1"/>
  <c r="H1177" i="2" s="1"/>
  <c r="I1177" i="1"/>
  <c r="I1177" i="2" s="1"/>
  <c r="J1177" i="1"/>
  <c r="J1177" i="2" s="1"/>
  <c r="B1178" i="1"/>
  <c r="B1178" i="2" s="1"/>
  <c r="C1178" i="1"/>
  <c r="C1178" i="2" s="1"/>
  <c r="D1178" i="1"/>
  <c r="D1178" i="2" s="1"/>
  <c r="E1178" i="1"/>
  <c r="E1178" i="2" s="1"/>
  <c r="F1178" i="1"/>
  <c r="F1178" i="2" s="1"/>
  <c r="G1178" i="1"/>
  <c r="G1178" i="2" s="1"/>
  <c r="H1178" i="1"/>
  <c r="H1178" i="2" s="1"/>
  <c r="I1178" i="1"/>
  <c r="I1178" i="2" s="1"/>
  <c r="J1178" i="1"/>
  <c r="J1178" i="2" s="1"/>
  <c r="B1179" i="1"/>
  <c r="B1179" i="2" s="1"/>
  <c r="C1179" i="1"/>
  <c r="C1179" i="2" s="1"/>
  <c r="D1179" i="1"/>
  <c r="D1179" i="2" s="1"/>
  <c r="E1179" i="1"/>
  <c r="E1179" i="2" s="1"/>
  <c r="F1179" i="1"/>
  <c r="F1179" i="2" s="1"/>
  <c r="G1179" i="1"/>
  <c r="G1179" i="2" s="1"/>
  <c r="H1179" i="1"/>
  <c r="H1179" i="2" s="1"/>
  <c r="I1179" i="1"/>
  <c r="I1179" i="2" s="1"/>
  <c r="J1179" i="1"/>
  <c r="J1179" i="2" s="1"/>
  <c r="B1180" i="1"/>
  <c r="B1180" i="2" s="1"/>
  <c r="C1180" i="1"/>
  <c r="C1180" i="2" s="1"/>
  <c r="D1180" i="1"/>
  <c r="D1180" i="2" s="1"/>
  <c r="E1180" i="1"/>
  <c r="E1180" i="2" s="1"/>
  <c r="F1180" i="1"/>
  <c r="F1180" i="2" s="1"/>
  <c r="G1180" i="1"/>
  <c r="G1180" i="2" s="1"/>
  <c r="H1180" i="1"/>
  <c r="H1180" i="2" s="1"/>
  <c r="I1180" i="1"/>
  <c r="I1180" i="2" s="1"/>
  <c r="J1180" i="1"/>
  <c r="J1180" i="2" s="1"/>
  <c r="B1181" i="1"/>
  <c r="B1181" i="2" s="1"/>
  <c r="C1181" i="1"/>
  <c r="C1181" i="2" s="1"/>
  <c r="D1181" i="1"/>
  <c r="D1181" i="2" s="1"/>
  <c r="E1181" i="1"/>
  <c r="E1181" i="2" s="1"/>
  <c r="F1181" i="1"/>
  <c r="F1181" i="2" s="1"/>
  <c r="G1181" i="1"/>
  <c r="G1181" i="2" s="1"/>
  <c r="H1181" i="1"/>
  <c r="H1181" i="2" s="1"/>
  <c r="I1181" i="1"/>
  <c r="I1181" i="2" s="1"/>
  <c r="J1181" i="1"/>
  <c r="J1181" i="2" s="1"/>
  <c r="B1182" i="1"/>
  <c r="B1182" i="2" s="1"/>
  <c r="C1182" i="1"/>
  <c r="C1182" i="2" s="1"/>
  <c r="D1182" i="1"/>
  <c r="D1182" i="2" s="1"/>
  <c r="E1182" i="1"/>
  <c r="E1182" i="2" s="1"/>
  <c r="F1182" i="1"/>
  <c r="F1182" i="2" s="1"/>
  <c r="G1182" i="1"/>
  <c r="G1182" i="2" s="1"/>
  <c r="H1182" i="1"/>
  <c r="H1182" i="2" s="1"/>
  <c r="I1182" i="1"/>
  <c r="I1182" i="2" s="1"/>
  <c r="J1182" i="1"/>
  <c r="J1182" i="2" s="1"/>
  <c r="B1183" i="1"/>
  <c r="B1183" i="2" s="1"/>
  <c r="C1183" i="1"/>
  <c r="C1183" i="2" s="1"/>
  <c r="D1183" i="1"/>
  <c r="D1183" i="2" s="1"/>
  <c r="E1183" i="1"/>
  <c r="E1183" i="2" s="1"/>
  <c r="F1183" i="1"/>
  <c r="F1183" i="2" s="1"/>
  <c r="G1183" i="1"/>
  <c r="G1183" i="2" s="1"/>
  <c r="H1183" i="1"/>
  <c r="H1183" i="2" s="1"/>
  <c r="I1183" i="1"/>
  <c r="I1183" i="2" s="1"/>
  <c r="J1183" i="1"/>
  <c r="J1183" i="2" s="1"/>
  <c r="B1184" i="1"/>
  <c r="B1184" i="2" s="1"/>
  <c r="C1184" i="1"/>
  <c r="C1184" i="2" s="1"/>
  <c r="D1184" i="1"/>
  <c r="D1184" i="2" s="1"/>
  <c r="E1184" i="1"/>
  <c r="E1184" i="2" s="1"/>
  <c r="F1184" i="1"/>
  <c r="F1184" i="2" s="1"/>
  <c r="G1184" i="1"/>
  <c r="G1184" i="2" s="1"/>
  <c r="H1184" i="1"/>
  <c r="H1184" i="2" s="1"/>
  <c r="I1184" i="1"/>
  <c r="I1184" i="2" s="1"/>
  <c r="J1184" i="1"/>
  <c r="J1184" i="2" s="1"/>
  <c r="B1185" i="1"/>
  <c r="B1185" i="2" s="1"/>
  <c r="C1185" i="1"/>
  <c r="C1185" i="2" s="1"/>
  <c r="D1185" i="1"/>
  <c r="D1185" i="2" s="1"/>
  <c r="E1185" i="1"/>
  <c r="E1185" i="2" s="1"/>
  <c r="F1185" i="1"/>
  <c r="F1185" i="2" s="1"/>
  <c r="G1185" i="1"/>
  <c r="G1185" i="2" s="1"/>
  <c r="H1185" i="1"/>
  <c r="H1185" i="2" s="1"/>
  <c r="I1185" i="1"/>
  <c r="I1185" i="2" s="1"/>
  <c r="J1185" i="1"/>
  <c r="J1185" i="2" s="1"/>
  <c r="B1186" i="1"/>
  <c r="B1186" i="2" s="1"/>
  <c r="C1186" i="1"/>
  <c r="C1186" i="2" s="1"/>
  <c r="D1186" i="1"/>
  <c r="D1186" i="2" s="1"/>
  <c r="E1186" i="1"/>
  <c r="E1186" i="2" s="1"/>
  <c r="F1186" i="1"/>
  <c r="F1186" i="2" s="1"/>
  <c r="G1186" i="1"/>
  <c r="G1186" i="2" s="1"/>
  <c r="H1186" i="1"/>
  <c r="H1186" i="2" s="1"/>
  <c r="I1186" i="1"/>
  <c r="I1186" i="2" s="1"/>
  <c r="J1186" i="1"/>
  <c r="J1186" i="2" s="1"/>
  <c r="B1187" i="1"/>
  <c r="B1187" i="2" s="1"/>
  <c r="C1187" i="1"/>
  <c r="C1187" i="2" s="1"/>
  <c r="D1187" i="1"/>
  <c r="D1187" i="2" s="1"/>
  <c r="E1187" i="1"/>
  <c r="E1187" i="2" s="1"/>
  <c r="F1187" i="1"/>
  <c r="F1187" i="2" s="1"/>
  <c r="G1187" i="1"/>
  <c r="G1187" i="2" s="1"/>
  <c r="H1187" i="1"/>
  <c r="H1187" i="2" s="1"/>
  <c r="I1187" i="1"/>
  <c r="I1187" i="2" s="1"/>
  <c r="J1187" i="1"/>
  <c r="J1187" i="2" s="1"/>
  <c r="B1188" i="1"/>
  <c r="B1188" i="2" s="1"/>
  <c r="C1188" i="1"/>
  <c r="C1188" i="2" s="1"/>
  <c r="D1188" i="1"/>
  <c r="D1188" i="2" s="1"/>
  <c r="E1188" i="1"/>
  <c r="E1188" i="2" s="1"/>
  <c r="F1188" i="1"/>
  <c r="F1188" i="2" s="1"/>
  <c r="G1188" i="1"/>
  <c r="G1188" i="2" s="1"/>
  <c r="H1188" i="1"/>
  <c r="H1188" i="2" s="1"/>
  <c r="I1188" i="1"/>
  <c r="I1188" i="2" s="1"/>
  <c r="J1188" i="1"/>
  <c r="J1188" i="2" s="1"/>
  <c r="B1189" i="1"/>
  <c r="B1189" i="2" s="1"/>
  <c r="C1189" i="1"/>
  <c r="C1189" i="2" s="1"/>
  <c r="D1189" i="1"/>
  <c r="D1189" i="2" s="1"/>
  <c r="E1189" i="1"/>
  <c r="E1189" i="2" s="1"/>
  <c r="F1189" i="1"/>
  <c r="F1189" i="2" s="1"/>
  <c r="G1189" i="1"/>
  <c r="G1189" i="2" s="1"/>
  <c r="H1189" i="1"/>
  <c r="H1189" i="2" s="1"/>
  <c r="I1189" i="1"/>
  <c r="I1189" i="2" s="1"/>
  <c r="J1189" i="1"/>
  <c r="J1189" i="2" s="1"/>
  <c r="B1190" i="1"/>
  <c r="B1190" i="2" s="1"/>
  <c r="C1190" i="1"/>
  <c r="C1190" i="2" s="1"/>
  <c r="D1190" i="1"/>
  <c r="D1190" i="2" s="1"/>
  <c r="E1190" i="1"/>
  <c r="E1190" i="2" s="1"/>
  <c r="F1190" i="1"/>
  <c r="F1190" i="2" s="1"/>
  <c r="G1190" i="1"/>
  <c r="G1190" i="2" s="1"/>
  <c r="H1190" i="1"/>
  <c r="H1190" i="2" s="1"/>
  <c r="I1190" i="1"/>
  <c r="I1190" i="2" s="1"/>
  <c r="J1190" i="1"/>
  <c r="J1190" i="2" s="1"/>
  <c r="B1191" i="1"/>
  <c r="B1191" i="2" s="1"/>
  <c r="C1191" i="1"/>
  <c r="C1191" i="2" s="1"/>
  <c r="D1191" i="1"/>
  <c r="D1191" i="2" s="1"/>
  <c r="E1191" i="1"/>
  <c r="E1191" i="2" s="1"/>
  <c r="F1191" i="1"/>
  <c r="F1191" i="2" s="1"/>
  <c r="G1191" i="1"/>
  <c r="G1191" i="2" s="1"/>
  <c r="H1191" i="1"/>
  <c r="H1191" i="2" s="1"/>
  <c r="I1191" i="1"/>
  <c r="I1191" i="2" s="1"/>
  <c r="J1191" i="1"/>
  <c r="J1191" i="2" s="1"/>
  <c r="B1192" i="1"/>
  <c r="B1192" i="2" s="1"/>
  <c r="C1192" i="1"/>
  <c r="C1192" i="2" s="1"/>
  <c r="D1192" i="1"/>
  <c r="D1192" i="2" s="1"/>
  <c r="E1192" i="1"/>
  <c r="E1192" i="2" s="1"/>
  <c r="F1192" i="1"/>
  <c r="F1192" i="2" s="1"/>
  <c r="G1192" i="1"/>
  <c r="G1192" i="2" s="1"/>
  <c r="H1192" i="1"/>
  <c r="H1192" i="2" s="1"/>
  <c r="I1192" i="1"/>
  <c r="I1192" i="2" s="1"/>
  <c r="J1192" i="1"/>
  <c r="J1192" i="2" s="1"/>
  <c r="B1193" i="1"/>
  <c r="B1193" i="2" s="1"/>
  <c r="C1193" i="1"/>
  <c r="C1193" i="2" s="1"/>
  <c r="D1193" i="1"/>
  <c r="D1193" i="2" s="1"/>
  <c r="E1193" i="1"/>
  <c r="E1193" i="2" s="1"/>
  <c r="F1193" i="1"/>
  <c r="F1193" i="2" s="1"/>
  <c r="G1193" i="1"/>
  <c r="G1193" i="2" s="1"/>
  <c r="H1193" i="1"/>
  <c r="H1193" i="2" s="1"/>
  <c r="I1193" i="1"/>
  <c r="I1193" i="2" s="1"/>
  <c r="J1193" i="1"/>
  <c r="J1193" i="2" s="1"/>
  <c r="B1194" i="1"/>
  <c r="B1194" i="2" s="1"/>
  <c r="C1194" i="1"/>
  <c r="C1194" i="2" s="1"/>
  <c r="D1194" i="1"/>
  <c r="D1194" i="2" s="1"/>
  <c r="E1194" i="1"/>
  <c r="E1194" i="2" s="1"/>
  <c r="F1194" i="1"/>
  <c r="F1194" i="2" s="1"/>
  <c r="G1194" i="1"/>
  <c r="G1194" i="2" s="1"/>
  <c r="H1194" i="1"/>
  <c r="H1194" i="2" s="1"/>
  <c r="I1194" i="1"/>
  <c r="I1194" i="2" s="1"/>
  <c r="J1194" i="1"/>
  <c r="J1194" i="2" s="1"/>
  <c r="B1195" i="1"/>
  <c r="B1195" i="2" s="1"/>
  <c r="C1195" i="1"/>
  <c r="C1195" i="2" s="1"/>
  <c r="D1195" i="1"/>
  <c r="D1195" i="2" s="1"/>
  <c r="E1195" i="1"/>
  <c r="E1195" i="2" s="1"/>
  <c r="F1195" i="1"/>
  <c r="F1195" i="2" s="1"/>
  <c r="G1195" i="1"/>
  <c r="G1195" i="2" s="1"/>
  <c r="H1195" i="1"/>
  <c r="H1195" i="2" s="1"/>
  <c r="I1195" i="1"/>
  <c r="I1195" i="2" s="1"/>
  <c r="J1195" i="1"/>
  <c r="J1195" i="2" s="1"/>
  <c r="B1196" i="1"/>
  <c r="B1196" i="2" s="1"/>
  <c r="C1196" i="1"/>
  <c r="C1196" i="2" s="1"/>
  <c r="D1196" i="1"/>
  <c r="D1196" i="2" s="1"/>
  <c r="E1196" i="1"/>
  <c r="E1196" i="2" s="1"/>
  <c r="F1196" i="1"/>
  <c r="F1196" i="2" s="1"/>
  <c r="G1196" i="1"/>
  <c r="G1196" i="2" s="1"/>
  <c r="H1196" i="1"/>
  <c r="H1196" i="2" s="1"/>
  <c r="I1196" i="1"/>
  <c r="I1196" i="2" s="1"/>
  <c r="J1196" i="1"/>
  <c r="J1196" i="2" s="1"/>
  <c r="B1197" i="1"/>
  <c r="B1197" i="2" s="1"/>
  <c r="C1197" i="1"/>
  <c r="C1197" i="2" s="1"/>
  <c r="D1197" i="1"/>
  <c r="D1197" i="2" s="1"/>
  <c r="E1197" i="1"/>
  <c r="E1197" i="2" s="1"/>
  <c r="F1197" i="1"/>
  <c r="F1197" i="2" s="1"/>
  <c r="G1197" i="1"/>
  <c r="G1197" i="2" s="1"/>
  <c r="H1197" i="1"/>
  <c r="H1197" i="2" s="1"/>
  <c r="I1197" i="1"/>
  <c r="I1197" i="2" s="1"/>
  <c r="J1197" i="1"/>
  <c r="J1197" i="2" s="1"/>
  <c r="B1198" i="1"/>
  <c r="B1198" i="2" s="1"/>
  <c r="C1198" i="1"/>
  <c r="C1198" i="2" s="1"/>
  <c r="D1198" i="1"/>
  <c r="D1198" i="2" s="1"/>
  <c r="E1198" i="1"/>
  <c r="E1198" i="2" s="1"/>
  <c r="F1198" i="1"/>
  <c r="F1198" i="2" s="1"/>
  <c r="G1198" i="1"/>
  <c r="G1198" i="2" s="1"/>
  <c r="H1198" i="1"/>
  <c r="H1198" i="2" s="1"/>
  <c r="I1198" i="1"/>
  <c r="I1198" i="2" s="1"/>
  <c r="J1198" i="1"/>
  <c r="J1198" i="2" s="1"/>
  <c r="B1199" i="1"/>
  <c r="B1199" i="2" s="1"/>
  <c r="C1199" i="1"/>
  <c r="C1199" i="2" s="1"/>
  <c r="D1199" i="1"/>
  <c r="D1199" i="2" s="1"/>
  <c r="E1199" i="1"/>
  <c r="E1199" i="2" s="1"/>
  <c r="F1199" i="1"/>
  <c r="F1199" i="2" s="1"/>
  <c r="G1199" i="1"/>
  <c r="G1199" i="2" s="1"/>
  <c r="H1199" i="1"/>
  <c r="H1199" i="2" s="1"/>
  <c r="I1199" i="1"/>
  <c r="I1199" i="2" s="1"/>
  <c r="J1199" i="1"/>
  <c r="J1199" i="2" s="1"/>
  <c r="B1200" i="1"/>
  <c r="B1200" i="2" s="1"/>
  <c r="C1200" i="1"/>
  <c r="C1200" i="2" s="1"/>
  <c r="D1200" i="1"/>
  <c r="D1200" i="2" s="1"/>
  <c r="E1200" i="1"/>
  <c r="E1200" i="2" s="1"/>
  <c r="F1200" i="1"/>
  <c r="F1200" i="2" s="1"/>
  <c r="G1200" i="1"/>
  <c r="G1200" i="2" s="1"/>
  <c r="H1200" i="1"/>
  <c r="H1200" i="2" s="1"/>
  <c r="I1200" i="1"/>
  <c r="I1200" i="2" s="1"/>
  <c r="J1200" i="1"/>
  <c r="J1200" i="2" s="1"/>
  <c r="B1201" i="1"/>
  <c r="B1201" i="2" s="1"/>
  <c r="C1201" i="1"/>
  <c r="C1201" i="2" s="1"/>
  <c r="D1201" i="1"/>
  <c r="D1201" i="2" s="1"/>
  <c r="E1201" i="1"/>
  <c r="E1201" i="2" s="1"/>
  <c r="F1201" i="1"/>
  <c r="F1201" i="2" s="1"/>
  <c r="G1201" i="1"/>
  <c r="G1201" i="2" s="1"/>
  <c r="H1201" i="1"/>
  <c r="H1201" i="2" s="1"/>
  <c r="I1201" i="1"/>
  <c r="I1201" i="2" s="1"/>
  <c r="J1201" i="1"/>
  <c r="J1201" i="2" s="1"/>
  <c r="B1202" i="1"/>
  <c r="B1202" i="2" s="1"/>
  <c r="C1202" i="1"/>
  <c r="C1202" i="2" s="1"/>
  <c r="D1202" i="1"/>
  <c r="D1202" i="2" s="1"/>
  <c r="E1202" i="1"/>
  <c r="E1202" i="2" s="1"/>
  <c r="F1202" i="1"/>
  <c r="F1202" i="2" s="1"/>
  <c r="G1202" i="1"/>
  <c r="G1202" i="2" s="1"/>
  <c r="H1202" i="1"/>
  <c r="H1202" i="2" s="1"/>
  <c r="I1202" i="1"/>
  <c r="I1202" i="2" s="1"/>
  <c r="J1202" i="1"/>
  <c r="J1202" i="2" s="1"/>
  <c r="B1203" i="1"/>
  <c r="B1203" i="2" s="1"/>
  <c r="C1203" i="1"/>
  <c r="C1203" i="2" s="1"/>
  <c r="D1203" i="1"/>
  <c r="D1203" i="2" s="1"/>
  <c r="E1203" i="1"/>
  <c r="E1203" i="2" s="1"/>
  <c r="F1203" i="1"/>
  <c r="F1203" i="2" s="1"/>
  <c r="G1203" i="1"/>
  <c r="G1203" i="2" s="1"/>
  <c r="H1203" i="1"/>
  <c r="H1203" i="2" s="1"/>
  <c r="I1203" i="1"/>
  <c r="I1203" i="2" s="1"/>
  <c r="J1203" i="1"/>
  <c r="J1203" i="2" s="1"/>
  <c r="B1204" i="1"/>
  <c r="B1204" i="2" s="1"/>
  <c r="C1204" i="1"/>
  <c r="C1204" i="2" s="1"/>
  <c r="D1204" i="1"/>
  <c r="D1204" i="2" s="1"/>
  <c r="E1204" i="1"/>
  <c r="E1204" i="2" s="1"/>
  <c r="F1204" i="1"/>
  <c r="F1204" i="2" s="1"/>
  <c r="G1204" i="1"/>
  <c r="G1204" i="2" s="1"/>
  <c r="H1204" i="1"/>
  <c r="H1204" i="2" s="1"/>
  <c r="I1204" i="1"/>
  <c r="I1204" i="2" s="1"/>
  <c r="J1204" i="1"/>
  <c r="J1204" i="2" s="1"/>
  <c r="B1205" i="1"/>
  <c r="B1205" i="2" s="1"/>
  <c r="C1205" i="1"/>
  <c r="C1205" i="2" s="1"/>
  <c r="D1205" i="1"/>
  <c r="D1205" i="2" s="1"/>
  <c r="E1205" i="1"/>
  <c r="E1205" i="2" s="1"/>
  <c r="F1205" i="1"/>
  <c r="F1205" i="2" s="1"/>
  <c r="G1205" i="1"/>
  <c r="G1205" i="2" s="1"/>
  <c r="H1205" i="1"/>
  <c r="H1205" i="2" s="1"/>
  <c r="I1205" i="1"/>
  <c r="I1205" i="2" s="1"/>
  <c r="J1205" i="1"/>
  <c r="J1205" i="2" s="1"/>
  <c r="B1206" i="1"/>
  <c r="B1206" i="2" s="1"/>
  <c r="C1206" i="1"/>
  <c r="C1206" i="2" s="1"/>
  <c r="D1206" i="1"/>
  <c r="D1206" i="2" s="1"/>
  <c r="E1206" i="1"/>
  <c r="E1206" i="2" s="1"/>
  <c r="F1206" i="1"/>
  <c r="F1206" i="2" s="1"/>
  <c r="G1206" i="1"/>
  <c r="G1206" i="2" s="1"/>
  <c r="H1206" i="1"/>
  <c r="H1206" i="2" s="1"/>
  <c r="I1206" i="1"/>
  <c r="I1206" i="2" s="1"/>
  <c r="J1206" i="1"/>
  <c r="J1206" i="2" s="1"/>
  <c r="B1207" i="1"/>
  <c r="B1207" i="2" s="1"/>
  <c r="C1207" i="1"/>
  <c r="C1207" i="2" s="1"/>
  <c r="D1207" i="1"/>
  <c r="D1207" i="2" s="1"/>
  <c r="E1207" i="1"/>
  <c r="E1207" i="2" s="1"/>
  <c r="F1207" i="1"/>
  <c r="F1207" i="2" s="1"/>
  <c r="G1207" i="1"/>
  <c r="G1207" i="2" s="1"/>
  <c r="H1207" i="1"/>
  <c r="H1207" i="2" s="1"/>
  <c r="I1207" i="1"/>
  <c r="I1207" i="2" s="1"/>
  <c r="J1207" i="1"/>
  <c r="J1207" i="2" s="1"/>
  <c r="B1208" i="1"/>
  <c r="B1208" i="2" s="1"/>
  <c r="C1208" i="1"/>
  <c r="C1208" i="2" s="1"/>
  <c r="D1208" i="1"/>
  <c r="D1208" i="2" s="1"/>
  <c r="E1208" i="1"/>
  <c r="E1208" i="2" s="1"/>
  <c r="F1208" i="1"/>
  <c r="F1208" i="2" s="1"/>
  <c r="G1208" i="1"/>
  <c r="G1208" i="2" s="1"/>
  <c r="H1208" i="1"/>
  <c r="H1208" i="2" s="1"/>
  <c r="I1208" i="1"/>
  <c r="I1208" i="2" s="1"/>
  <c r="J1208" i="1"/>
  <c r="J1208" i="2" s="1"/>
  <c r="B1209" i="1"/>
  <c r="B1209" i="2" s="1"/>
  <c r="C1209" i="1"/>
  <c r="C1209" i="2" s="1"/>
  <c r="D1209" i="1"/>
  <c r="D1209" i="2" s="1"/>
  <c r="E1209" i="1"/>
  <c r="E1209" i="2" s="1"/>
  <c r="F1209" i="1"/>
  <c r="F1209" i="2" s="1"/>
  <c r="G1209" i="1"/>
  <c r="G1209" i="2" s="1"/>
  <c r="H1209" i="1"/>
  <c r="H1209" i="2" s="1"/>
  <c r="I1209" i="1"/>
  <c r="I1209" i="2" s="1"/>
  <c r="J1209" i="1"/>
  <c r="J1209" i="2" s="1"/>
  <c r="B1210" i="1"/>
  <c r="B1210" i="2" s="1"/>
  <c r="C1210" i="1"/>
  <c r="C1210" i="2" s="1"/>
  <c r="D1210" i="1"/>
  <c r="D1210" i="2" s="1"/>
  <c r="E1210" i="1"/>
  <c r="E1210" i="2" s="1"/>
  <c r="F1210" i="1"/>
  <c r="F1210" i="2" s="1"/>
  <c r="G1210" i="1"/>
  <c r="G1210" i="2" s="1"/>
  <c r="H1210" i="1"/>
  <c r="H1210" i="2" s="1"/>
  <c r="I1210" i="1"/>
  <c r="I1210" i="2" s="1"/>
  <c r="J1210" i="1"/>
  <c r="J1210" i="2" s="1"/>
  <c r="B1211" i="1"/>
  <c r="B1211" i="2" s="1"/>
  <c r="C1211" i="1"/>
  <c r="C1211" i="2" s="1"/>
  <c r="D1211" i="1"/>
  <c r="D1211" i="2" s="1"/>
  <c r="E1211" i="1"/>
  <c r="E1211" i="2" s="1"/>
  <c r="F1211" i="1"/>
  <c r="F1211" i="2" s="1"/>
  <c r="G1211" i="1"/>
  <c r="G1211" i="2" s="1"/>
  <c r="H1211" i="1"/>
  <c r="H1211" i="2" s="1"/>
  <c r="I1211" i="1"/>
  <c r="I1211" i="2" s="1"/>
  <c r="J1211" i="1"/>
  <c r="J1211" i="2" s="1"/>
  <c r="B1212" i="1"/>
  <c r="B1212" i="2" s="1"/>
  <c r="C1212" i="1"/>
  <c r="C1212" i="2" s="1"/>
  <c r="D1212" i="1"/>
  <c r="D1212" i="2" s="1"/>
  <c r="E1212" i="1"/>
  <c r="E1212" i="2" s="1"/>
  <c r="F1212" i="1"/>
  <c r="F1212" i="2" s="1"/>
  <c r="G1212" i="1"/>
  <c r="G1212" i="2" s="1"/>
  <c r="H1212" i="1"/>
  <c r="H1212" i="2" s="1"/>
  <c r="I1212" i="1"/>
  <c r="I1212" i="2" s="1"/>
  <c r="J1212" i="1"/>
  <c r="J1212" i="2" s="1"/>
  <c r="B1213" i="1"/>
  <c r="B1213" i="2" s="1"/>
  <c r="C1213" i="1"/>
  <c r="C1213" i="2" s="1"/>
  <c r="D1213" i="1"/>
  <c r="D1213" i="2" s="1"/>
  <c r="E1213" i="1"/>
  <c r="E1213" i="2" s="1"/>
  <c r="F1213" i="1"/>
  <c r="F1213" i="2" s="1"/>
  <c r="G1213" i="1"/>
  <c r="G1213" i="2" s="1"/>
  <c r="H1213" i="1"/>
  <c r="H1213" i="2" s="1"/>
  <c r="I1213" i="1"/>
  <c r="I1213" i="2" s="1"/>
  <c r="J1213" i="1"/>
  <c r="J1213" i="2" s="1"/>
  <c r="B1214" i="1"/>
  <c r="B1214" i="2" s="1"/>
  <c r="C1214" i="1"/>
  <c r="C1214" i="2" s="1"/>
  <c r="D1214" i="1"/>
  <c r="D1214" i="2" s="1"/>
  <c r="E1214" i="1"/>
  <c r="E1214" i="2" s="1"/>
  <c r="F1214" i="1"/>
  <c r="F1214" i="2" s="1"/>
  <c r="G1214" i="1"/>
  <c r="G1214" i="2" s="1"/>
  <c r="H1214" i="1"/>
  <c r="H1214" i="2" s="1"/>
  <c r="I1214" i="1"/>
  <c r="I1214" i="2" s="1"/>
  <c r="J1214" i="1"/>
  <c r="J1214" i="2" s="1"/>
  <c r="B1215" i="1"/>
  <c r="B1215" i="2" s="1"/>
  <c r="C1215" i="1"/>
  <c r="C1215" i="2" s="1"/>
  <c r="D1215" i="1"/>
  <c r="D1215" i="2" s="1"/>
  <c r="E1215" i="1"/>
  <c r="E1215" i="2" s="1"/>
  <c r="F1215" i="1"/>
  <c r="F1215" i="2" s="1"/>
  <c r="G1215" i="1"/>
  <c r="G1215" i="2" s="1"/>
  <c r="H1215" i="1"/>
  <c r="H1215" i="2" s="1"/>
  <c r="I1215" i="1"/>
  <c r="I1215" i="2" s="1"/>
  <c r="J1215" i="1"/>
  <c r="J1215" i="2" s="1"/>
  <c r="B1216" i="1"/>
  <c r="B1216" i="2" s="1"/>
  <c r="C1216" i="1"/>
  <c r="C1216" i="2" s="1"/>
  <c r="D1216" i="1"/>
  <c r="D1216" i="2" s="1"/>
  <c r="E1216" i="1"/>
  <c r="E1216" i="2" s="1"/>
  <c r="F1216" i="1"/>
  <c r="F1216" i="2" s="1"/>
  <c r="G1216" i="1"/>
  <c r="G1216" i="2" s="1"/>
  <c r="H1216" i="1"/>
  <c r="H1216" i="2" s="1"/>
  <c r="I1216" i="1"/>
  <c r="I1216" i="2" s="1"/>
  <c r="J1216" i="1"/>
  <c r="J1216" i="2" s="1"/>
  <c r="B1217" i="1"/>
  <c r="B1217" i="2" s="1"/>
  <c r="C1217" i="1"/>
  <c r="C1217" i="2" s="1"/>
  <c r="D1217" i="1"/>
  <c r="D1217" i="2" s="1"/>
  <c r="E1217" i="1"/>
  <c r="E1217" i="2" s="1"/>
  <c r="F1217" i="1"/>
  <c r="F1217" i="2" s="1"/>
  <c r="G1217" i="1"/>
  <c r="G1217" i="2" s="1"/>
  <c r="H1217" i="1"/>
  <c r="H1217" i="2" s="1"/>
  <c r="I1217" i="1"/>
  <c r="I1217" i="2" s="1"/>
  <c r="J1217" i="1"/>
  <c r="J1217" i="2" s="1"/>
  <c r="B1218" i="1"/>
  <c r="B1218" i="2" s="1"/>
  <c r="C1218" i="1"/>
  <c r="C1218" i="2" s="1"/>
  <c r="D1218" i="1"/>
  <c r="D1218" i="2" s="1"/>
  <c r="E1218" i="1"/>
  <c r="E1218" i="2" s="1"/>
  <c r="F1218" i="1"/>
  <c r="F1218" i="2" s="1"/>
  <c r="G1218" i="1"/>
  <c r="G1218" i="2" s="1"/>
  <c r="H1218" i="1"/>
  <c r="H1218" i="2" s="1"/>
  <c r="I1218" i="1"/>
  <c r="I1218" i="2" s="1"/>
  <c r="J1218" i="1"/>
  <c r="J1218" i="2" s="1"/>
  <c r="B1219" i="1"/>
  <c r="B1219" i="2" s="1"/>
  <c r="C1219" i="1"/>
  <c r="C1219" i="2" s="1"/>
  <c r="D1219" i="1"/>
  <c r="D1219" i="2" s="1"/>
  <c r="E1219" i="1"/>
  <c r="E1219" i="2" s="1"/>
  <c r="F1219" i="1"/>
  <c r="F1219" i="2" s="1"/>
  <c r="G1219" i="1"/>
  <c r="G1219" i="2" s="1"/>
  <c r="H1219" i="1"/>
  <c r="H1219" i="2" s="1"/>
  <c r="I1219" i="1"/>
  <c r="I1219" i="2" s="1"/>
  <c r="J1219" i="1"/>
  <c r="J1219" i="2" s="1"/>
  <c r="B1220" i="1"/>
  <c r="B1220" i="2" s="1"/>
  <c r="C1220" i="1"/>
  <c r="C1220" i="2" s="1"/>
  <c r="D1220" i="1"/>
  <c r="D1220" i="2" s="1"/>
  <c r="E1220" i="1"/>
  <c r="E1220" i="2" s="1"/>
  <c r="F1220" i="1"/>
  <c r="F1220" i="2" s="1"/>
  <c r="G1220" i="1"/>
  <c r="G1220" i="2" s="1"/>
  <c r="H1220" i="1"/>
  <c r="H1220" i="2" s="1"/>
  <c r="I1220" i="1"/>
  <c r="I1220" i="2" s="1"/>
  <c r="J1220" i="1"/>
  <c r="J1220" i="2" s="1"/>
  <c r="B1221" i="1"/>
  <c r="B1221" i="2" s="1"/>
  <c r="C1221" i="1"/>
  <c r="C1221" i="2" s="1"/>
  <c r="D1221" i="1"/>
  <c r="D1221" i="2" s="1"/>
  <c r="E1221" i="1"/>
  <c r="E1221" i="2" s="1"/>
  <c r="F1221" i="1"/>
  <c r="F1221" i="2" s="1"/>
  <c r="G1221" i="1"/>
  <c r="G1221" i="2" s="1"/>
  <c r="H1221" i="1"/>
  <c r="H1221" i="2" s="1"/>
  <c r="I1221" i="1"/>
  <c r="I1221" i="2" s="1"/>
  <c r="J1221" i="1"/>
  <c r="J1221" i="2" s="1"/>
  <c r="B1222" i="1"/>
  <c r="B1222" i="2" s="1"/>
  <c r="C1222" i="1"/>
  <c r="C1222" i="2" s="1"/>
  <c r="D1222" i="1"/>
  <c r="D1222" i="2" s="1"/>
  <c r="E1222" i="1"/>
  <c r="E1222" i="2" s="1"/>
  <c r="F1222" i="1"/>
  <c r="F1222" i="2" s="1"/>
  <c r="G1222" i="1"/>
  <c r="G1222" i="2" s="1"/>
  <c r="H1222" i="1"/>
  <c r="H1222" i="2" s="1"/>
  <c r="I1222" i="1"/>
  <c r="I1222" i="2" s="1"/>
  <c r="J1222" i="1"/>
  <c r="J1222" i="2" s="1"/>
  <c r="B1223" i="1"/>
  <c r="B1223" i="2" s="1"/>
  <c r="C1223" i="1"/>
  <c r="C1223" i="2" s="1"/>
  <c r="D1223" i="1"/>
  <c r="D1223" i="2" s="1"/>
  <c r="E1223" i="1"/>
  <c r="E1223" i="2" s="1"/>
  <c r="F1223" i="1"/>
  <c r="F1223" i="2" s="1"/>
  <c r="G1223" i="1"/>
  <c r="G1223" i="2" s="1"/>
  <c r="H1223" i="1"/>
  <c r="H1223" i="2" s="1"/>
  <c r="I1223" i="1"/>
  <c r="I1223" i="2" s="1"/>
  <c r="J1223" i="1"/>
  <c r="J1223" i="2" s="1"/>
  <c r="B1224" i="1"/>
  <c r="B1224" i="2" s="1"/>
  <c r="C1224" i="1"/>
  <c r="C1224" i="2" s="1"/>
  <c r="D1224" i="1"/>
  <c r="D1224" i="2" s="1"/>
  <c r="E1224" i="1"/>
  <c r="E1224" i="2" s="1"/>
  <c r="F1224" i="1"/>
  <c r="F1224" i="2" s="1"/>
  <c r="G1224" i="1"/>
  <c r="G1224" i="2" s="1"/>
  <c r="H1224" i="1"/>
  <c r="H1224" i="2" s="1"/>
  <c r="I1224" i="1"/>
  <c r="I1224" i="2" s="1"/>
  <c r="J1224" i="1"/>
  <c r="J1224" i="2" s="1"/>
  <c r="B1225" i="1"/>
  <c r="B1225" i="2" s="1"/>
  <c r="C1225" i="1"/>
  <c r="C1225" i="2" s="1"/>
  <c r="D1225" i="1"/>
  <c r="D1225" i="2" s="1"/>
  <c r="E1225" i="1"/>
  <c r="E1225" i="2" s="1"/>
  <c r="F1225" i="1"/>
  <c r="F1225" i="2" s="1"/>
  <c r="G1225" i="1"/>
  <c r="G1225" i="2" s="1"/>
  <c r="H1225" i="1"/>
  <c r="H1225" i="2" s="1"/>
  <c r="I1225" i="1"/>
  <c r="I1225" i="2" s="1"/>
  <c r="J1225" i="1"/>
  <c r="J1225" i="2" s="1"/>
  <c r="B1226" i="1"/>
  <c r="B1226" i="2" s="1"/>
  <c r="C1226" i="1"/>
  <c r="C1226" i="2" s="1"/>
  <c r="D1226" i="1"/>
  <c r="D1226" i="2" s="1"/>
  <c r="E1226" i="1"/>
  <c r="E1226" i="2" s="1"/>
  <c r="F1226" i="1"/>
  <c r="F1226" i="2" s="1"/>
  <c r="G1226" i="1"/>
  <c r="G1226" i="2" s="1"/>
  <c r="H1226" i="1"/>
  <c r="H1226" i="2" s="1"/>
  <c r="I1226" i="1"/>
  <c r="I1226" i="2" s="1"/>
  <c r="J1226" i="1"/>
  <c r="J1226" i="2" s="1"/>
  <c r="B1227" i="1"/>
  <c r="B1227" i="2" s="1"/>
  <c r="C1227" i="1"/>
  <c r="C1227" i="2" s="1"/>
  <c r="D1227" i="1"/>
  <c r="D1227" i="2" s="1"/>
  <c r="E1227" i="1"/>
  <c r="E1227" i="2" s="1"/>
  <c r="F1227" i="1"/>
  <c r="F1227" i="2" s="1"/>
  <c r="G1227" i="1"/>
  <c r="G1227" i="2" s="1"/>
  <c r="H1227" i="1"/>
  <c r="H1227" i="2" s="1"/>
  <c r="I1227" i="1"/>
  <c r="I1227" i="2" s="1"/>
  <c r="J1227" i="1"/>
  <c r="J1227" i="2" s="1"/>
  <c r="B1228" i="1"/>
  <c r="B1228" i="2" s="1"/>
  <c r="C1228" i="1"/>
  <c r="C1228" i="2" s="1"/>
  <c r="D1228" i="1"/>
  <c r="D1228" i="2" s="1"/>
  <c r="E1228" i="1"/>
  <c r="E1228" i="2" s="1"/>
  <c r="F1228" i="1"/>
  <c r="F1228" i="2" s="1"/>
  <c r="G1228" i="1"/>
  <c r="G1228" i="2" s="1"/>
  <c r="H1228" i="1"/>
  <c r="H1228" i="2" s="1"/>
  <c r="I1228" i="1"/>
  <c r="I1228" i="2" s="1"/>
  <c r="J1228" i="1"/>
  <c r="J1228" i="2" s="1"/>
  <c r="B1229" i="1"/>
  <c r="B1229" i="2" s="1"/>
  <c r="C1229" i="1"/>
  <c r="C1229" i="2" s="1"/>
  <c r="D1229" i="1"/>
  <c r="D1229" i="2" s="1"/>
  <c r="E1229" i="1"/>
  <c r="E1229" i="2" s="1"/>
  <c r="F1229" i="1"/>
  <c r="F1229" i="2" s="1"/>
  <c r="G1229" i="1"/>
  <c r="G1229" i="2" s="1"/>
  <c r="H1229" i="1"/>
  <c r="H1229" i="2" s="1"/>
  <c r="I1229" i="1"/>
  <c r="I1229" i="2" s="1"/>
  <c r="J1229" i="1"/>
  <c r="J1229" i="2" s="1"/>
  <c r="B1230" i="1"/>
  <c r="B1230" i="2" s="1"/>
  <c r="C1230" i="1"/>
  <c r="C1230" i="2" s="1"/>
  <c r="D1230" i="1"/>
  <c r="D1230" i="2" s="1"/>
  <c r="E1230" i="1"/>
  <c r="E1230" i="2" s="1"/>
  <c r="F1230" i="1"/>
  <c r="F1230" i="2" s="1"/>
  <c r="G1230" i="1"/>
  <c r="G1230" i="2" s="1"/>
  <c r="H1230" i="1"/>
  <c r="H1230" i="2" s="1"/>
  <c r="I1230" i="1"/>
  <c r="I1230" i="2" s="1"/>
  <c r="J1230" i="1"/>
  <c r="J1230" i="2" s="1"/>
  <c r="B1231" i="1"/>
  <c r="B1231" i="2" s="1"/>
  <c r="C1231" i="1"/>
  <c r="C1231" i="2" s="1"/>
  <c r="D1231" i="1"/>
  <c r="D1231" i="2" s="1"/>
  <c r="E1231" i="1"/>
  <c r="E1231" i="2" s="1"/>
  <c r="F1231" i="1"/>
  <c r="F1231" i="2" s="1"/>
  <c r="G1231" i="1"/>
  <c r="G1231" i="2" s="1"/>
  <c r="H1231" i="1"/>
  <c r="H1231" i="2" s="1"/>
  <c r="I1231" i="1"/>
  <c r="I1231" i="2" s="1"/>
  <c r="J1231" i="1"/>
  <c r="J1231" i="2" s="1"/>
  <c r="B1232" i="1"/>
  <c r="B1232" i="2" s="1"/>
  <c r="C1232" i="1"/>
  <c r="C1232" i="2" s="1"/>
  <c r="D1232" i="1"/>
  <c r="D1232" i="2" s="1"/>
  <c r="E1232" i="1"/>
  <c r="E1232" i="2" s="1"/>
  <c r="F1232" i="1"/>
  <c r="F1232" i="2" s="1"/>
  <c r="G1232" i="1"/>
  <c r="G1232" i="2" s="1"/>
  <c r="H1232" i="1"/>
  <c r="H1232" i="2" s="1"/>
  <c r="I1232" i="1"/>
  <c r="I1232" i="2" s="1"/>
  <c r="J1232" i="1"/>
  <c r="J1232" i="2" s="1"/>
  <c r="B1233" i="1"/>
  <c r="B1233" i="2" s="1"/>
  <c r="C1233" i="1"/>
  <c r="C1233" i="2" s="1"/>
  <c r="D1233" i="1"/>
  <c r="D1233" i="2" s="1"/>
  <c r="E1233" i="1"/>
  <c r="E1233" i="2" s="1"/>
  <c r="F1233" i="1"/>
  <c r="F1233" i="2" s="1"/>
  <c r="G1233" i="1"/>
  <c r="G1233" i="2" s="1"/>
  <c r="H1233" i="1"/>
  <c r="H1233" i="2" s="1"/>
  <c r="I1233" i="1"/>
  <c r="I1233" i="2" s="1"/>
  <c r="J1233" i="1"/>
  <c r="J1233" i="2" s="1"/>
  <c r="B1234" i="1"/>
  <c r="B1234" i="2" s="1"/>
  <c r="C1234" i="1"/>
  <c r="C1234" i="2" s="1"/>
  <c r="D1234" i="1"/>
  <c r="D1234" i="2" s="1"/>
  <c r="E1234" i="1"/>
  <c r="E1234" i="2" s="1"/>
  <c r="F1234" i="1"/>
  <c r="F1234" i="2" s="1"/>
  <c r="G1234" i="1"/>
  <c r="G1234" i="2" s="1"/>
  <c r="H1234" i="1"/>
  <c r="H1234" i="2" s="1"/>
  <c r="I1234" i="1"/>
  <c r="I1234" i="2" s="1"/>
  <c r="J1234" i="1"/>
  <c r="J1234" i="2" s="1"/>
  <c r="B1235" i="1"/>
  <c r="B1235" i="2" s="1"/>
  <c r="C1235" i="1"/>
  <c r="C1235" i="2" s="1"/>
  <c r="D1235" i="1"/>
  <c r="D1235" i="2" s="1"/>
  <c r="E1235" i="1"/>
  <c r="E1235" i="2" s="1"/>
  <c r="F1235" i="1"/>
  <c r="F1235" i="2" s="1"/>
  <c r="G1235" i="1"/>
  <c r="G1235" i="2" s="1"/>
  <c r="H1235" i="1"/>
  <c r="H1235" i="2" s="1"/>
  <c r="I1235" i="1"/>
  <c r="I1235" i="2" s="1"/>
  <c r="J1235" i="1"/>
  <c r="J1235" i="2" s="1"/>
  <c r="B1236" i="1"/>
  <c r="B1236" i="2" s="1"/>
  <c r="C1236" i="1"/>
  <c r="C1236" i="2" s="1"/>
  <c r="D1236" i="1"/>
  <c r="D1236" i="2" s="1"/>
  <c r="E1236" i="1"/>
  <c r="E1236" i="2" s="1"/>
  <c r="F1236" i="1"/>
  <c r="F1236" i="2" s="1"/>
  <c r="G1236" i="1"/>
  <c r="G1236" i="2" s="1"/>
  <c r="H1236" i="1"/>
  <c r="H1236" i="2" s="1"/>
  <c r="I1236" i="1"/>
  <c r="I1236" i="2" s="1"/>
  <c r="J1236" i="1"/>
  <c r="J1236" i="2" s="1"/>
  <c r="B1237" i="1"/>
  <c r="B1237" i="2" s="1"/>
  <c r="C1237" i="1"/>
  <c r="C1237" i="2" s="1"/>
  <c r="D1237" i="1"/>
  <c r="D1237" i="2" s="1"/>
  <c r="E1237" i="1"/>
  <c r="E1237" i="2" s="1"/>
  <c r="F1237" i="1"/>
  <c r="F1237" i="2" s="1"/>
  <c r="G1237" i="1"/>
  <c r="G1237" i="2" s="1"/>
  <c r="H1237" i="1"/>
  <c r="H1237" i="2" s="1"/>
  <c r="I1237" i="1"/>
  <c r="I1237" i="2" s="1"/>
  <c r="J1237" i="1"/>
  <c r="J1237" i="2" s="1"/>
  <c r="B1238" i="1"/>
  <c r="B1238" i="2" s="1"/>
  <c r="C1238" i="1"/>
  <c r="C1238" i="2" s="1"/>
  <c r="D1238" i="1"/>
  <c r="D1238" i="2" s="1"/>
  <c r="E1238" i="1"/>
  <c r="E1238" i="2" s="1"/>
  <c r="F1238" i="1"/>
  <c r="F1238" i="2" s="1"/>
  <c r="G1238" i="1"/>
  <c r="G1238" i="2" s="1"/>
  <c r="H1238" i="1"/>
  <c r="H1238" i="2" s="1"/>
  <c r="I1238" i="1"/>
  <c r="I1238" i="2" s="1"/>
  <c r="J1238" i="1"/>
  <c r="J1238" i="2" s="1"/>
  <c r="B1239" i="1"/>
  <c r="B1239" i="2" s="1"/>
  <c r="C1239" i="1"/>
  <c r="C1239" i="2" s="1"/>
  <c r="D1239" i="1"/>
  <c r="D1239" i="2" s="1"/>
  <c r="E1239" i="1"/>
  <c r="E1239" i="2" s="1"/>
  <c r="F1239" i="1"/>
  <c r="F1239" i="2" s="1"/>
  <c r="G1239" i="1"/>
  <c r="G1239" i="2" s="1"/>
  <c r="H1239" i="1"/>
  <c r="H1239" i="2" s="1"/>
  <c r="I1239" i="1"/>
  <c r="I1239" i="2" s="1"/>
  <c r="J1239" i="1"/>
  <c r="J1239" i="2" s="1"/>
  <c r="B1240" i="1"/>
  <c r="B1240" i="2" s="1"/>
  <c r="C1240" i="1"/>
  <c r="C1240" i="2" s="1"/>
  <c r="D1240" i="1"/>
  <c r="D1240" i="2" s="1"/>
  <c r="E1240" i="1"/>
  <c r="E1240" i="2" s="1"/>
  <c r="F1240" i="1"/>
  <c r="F1240" i="2" s="1"/>
  <c r="G1240" i="1"/>
  <c r="G1240" i="2" s="1"/>
  <c r="H1240" i="1"/>
  <c r="H1240" i="2" s="1"/>
  <c r="I1240" i="1"/>
  <c r="I1240" i="2" s="1"/>
  <c r="J1240" i="1"/>
  <c r="J1240" i="2" s="1"/>
  <c r="B1241" i="1"/>
  <c r="B1241" i="2" s="1"/>
  <c r="C1241" i="1"/>
  <c r="C1241" i="2" s="1"/>
  <c r="D1241" i="1"/>
  <c r="D1241" i="2" s="1"/>
  <c r="E1241" i="1"/>
  <c r="E1241" i="2" s="1"/>
  <c r="F1241" i="1"/>
  <c r="F1241" i="2" s="1"/>
  <c r="G1241" i="1"/>
  <c r="G1241" i="2" s="1"/>
  <c r="H1241" i="1"/>
  <c r="H1241" i="2" s="1"/>
  <c r="I1241" i="1"/>
  <c r="I1241" i="2" s="1"/>
  <c r="J1241" i="1"/>
  <c r="J1241" i="2" s="1"/>
  <c r="B1242" i="1"/>
  <c r="B1242" i="2" s="1"/>
  <c r="C1242" i="1"/>
  <c r="C1242" i="2" s="1"/>
  <c r="D1242" i="1"/>
  <c r="D1242" i="2" s="1"/>
  <c r="E1242" i="1"/>
  <c r="E1242" i="2" s="1"/>
  <c r="F1242" i="1"/>
  <c r="F1242" i="2" s="1"/>
  <c r="G1242" i="1"/>
  <c r="G1242" i="2" s="1"/>
  <c r="H1242" i="1"/>
  <c r="H1242" i="2" s="1"/>
  <c r="I1242" i="1"/>
  <c r="I1242" i="2" s="1"/>
  <c r="J1242" i="1"/>
  <c r="J1242" i="2" s="1"/>
  <c r="B1243" i="1"/>
  <c r="B1243" i="2" s="1"/>
  <c r="C1243" i="1"/>
  <c r="C1243" i="2" s="1"/>
  <c r="D1243" i="1"/>
  <c r="D1243" i="2" s="1"/>
  <c r="E1243" i="1"/>
  <c r="E1243" i="2" s="1"/>
  <c r="F1243" i="1"/>
  <c r="F1243" i="2" s="1"/>
  <c r="G1243" i="1"/>
  <c r="G1243" i="2" s="1"/>
  <c r="H1243" i="1"/>
  <c r="H1243" i="2" s="1"/>
  <c r="I1243" i="1"/>
  <c r="I1243" i="2" s="1"/>
  <c r="J1243" i="1"/>
  <c r="J1243" i="2" s="1"/>
  <c r="B1244" i="1"/>
  <c r="B1244" i="2" s="1"/>
  <c r="C1244" i="1"/>
  <c r="C1244" i="2" s="1"/>
  <c r="D1244" i="1"/>
  <c r="D1244" i="2" s="1"/>
  <c r="E1244" i="1"/>
  <c r="E1244" i="2" s="1"/>
  <c r="F1244" i="1"/>
  <c r="F1244" i="2" s="1"/>
  <c r="G1244" i="1"/>
  <c r="G1244" i="2" s="1"/>
  <c r="H1244" i="1"/>
  <c r="H1244" i="2" s="1"/>
  <c r="I1244" i="1"/>
  <c r="I1244" i="2" s="1"/>
  <c r="J1244" i="1"/>
  <c r="J1244" i="2" s="1"/>
  <c r="B1245" i="1"/>
  <c r="B1245" i="2" s="1"/>
  <c r="C1245" i="1"/>
  <c r="C1245" i="2" s="1"/>
  <c r="D1245" i="1"/>
  <c r="D1245" i="2" s="1"/>
  <c r="E1245" i="1"/>
  <c r="E1245" i="2" s="1"/>
  <c r="F1245" i="1"/>
  <c r="F1245" i="2" s="1"/>
  <c r="G1245" i="1"/>
  <c r="G1245" i="2" s="1"/>
  <c r="H1245" i="1"/>
  <c r="H1245" i="2" s="1"/>
  <c r="I1245" i="1"/>
  <c r="I1245" i="2" s="1"/>
  <c r="J1245" i="1"/>
  <c r="J1245" i="2" s="1"/>
  <c r="B1246" i="1"/>
  <c r="B1246" i="2" s="1"/>
  <c r="C1246" i="1"/>
  <c r="C1246" i="2" s="1"/>
  <c r="D1246" i="1"/>
  <c r="D1246" i="2" s="1"/>
  <c r="E1246" i="1"/>
  <c r="E1246" i="2" s="1"/>
  <c r="F1246" i="1"/>
  <c r="F1246" i="2" s="1"/>
  <c r="G1246" i="1"/>
  <c r="G1246" i="2" s="1"/>
  <c r="H1246" i="1"/>
  <c r="H1246" i="2" s="1"/>
  <c r="I1246" i="1"/>
  <c r="I1246" i="2" s="1"/>
  <c r="J1246" i="1"/>
  <c r="J1246" i="2" s="1"/>
  <c r="B1247" i="1"/>
  <c r="B1247" i="2" s="1"/>
  <c r="C1247" i="1"/>
  <c r="C1247" i="2" s="1"/>
  <c r="D1247" i="1"/>
  <c r="D1247" i="2" s="1"/>
  <c r="E1247" i="1"/>
  <c r="E1247" i="2" s="1"/>
  <c r="F1247" i="1"/>
  <c r="F1247" i="2" s="1"/>
  <c r="G1247" i="1"/>
  <c r="G1247" i="2" s="1"/>
  <c r="H1247" i="1"/>
  <c r="H1247" i="2" s="1"/>
  <c r="I1247" i="1"/>
  <c r="I1247" i="2" s="1"/>
  <c r="J1247" i="1"/>
  <c r="J1247" i="2" s="1"/>
  <c r="B1248" i="1"/>
  <c r="B1248" i="2" s="1"/>
  <c r="C1248" i="1"/>
  <c r="C1248" i="2" s="1"/>
  <c r="D1248" i="1"/>
  <c r="D1248" i="2" s="1"/>
  <c r="E1248" i="1"/>
  <c r="E1248" i="2" s="1"/>
  <c r="F1248" i="1"/>
  <c r="F1248" i="2" s="1"/>
  <c r="G1248" i="1"/>
  <c r="G1248" i="2" s="1"/>
  <c r="H1248" i="1"/>
  <c r="H1248" i="2" s="1"/>
  <c r="I1248" i="1"/>
  <c r="I1248" i="2" s="1"/>
  <c r="J1248" i="1"/>
  <c r="J1248" i="2" s="1"/>
  <c r="B1249" i="1"/>
  <c r="B1249" i="2" s="1"/>
  <c r="C1249" i="1"/>
  <c r="C1249" i="2" s="1"/>
  <c r="D1249" i="1"/>
  <c r="D1249" i="2" s="1"/>
  <c r="E1249" i="1"/>
  <c r="E1249" i="2" s="1"/>
  <c r="F1249" i="1"/>
  <c r="F1249" i="2" s="1"/>
  <c r="G1249" i="1"/>
  <c r="G1249" i="2" s="1"/>
  <c r="H1249" i="1"/>
  <c r="H1249" i="2" s="1"/>
  <c r="I1249" i="1"/>
  <c r="I1249" i="2" s="1"/>
  <c r="J1249" i="1"/>
  <c r="J1249" i="2" s="1"/>
  <c r="B1250" i="1"/>
  <c r="B1250" i="2" s="1"/>
  <c r="C1250" i="1"/>
  <c r="C1250" i="2" s="1"/>
  <c r="D1250" i="1"/>
  <c r="D1250" i="2" s="1"/>
  <c r="E1250" i="1"/>
  <c r="E1250" i="2" s="1"/>
  <c r="F1250" i="1"/>
  <c r="F1250" i="2" s="1"/>
  <c r="G1250" i="1"/>
  <c r="G1250" i="2" s="1"/>
  <c r="H1250" i="1"/>
  <c r="H1250" i="2" s="1"/>
  <c r="I1250" i="1"/>
  <c r="I1250" i="2" s="1"/>
  <c r="J1250" i="1"/>
  <c r="J1250" i="2" s="1"/>
  <c r="B1251" i="1"/>
  <c r="B1251" i="2" s="1"/>
  <c r="C1251" i="1"/>
  <c r="C1251" i="2" s="1"/>
  <c r="D1251" i="1"/>
  <c r="D1251" i="2" s="1"/>
  <c r="E1251" i="1"/>
  <c r="E1251" i="2" s="1"/>
  <c r="F1251" i="1"/>
  <c r="F1251" i="2" s="1"/>
  <c r="G1251" i="1"/>
  <c r="G1251" i="2" s="1"/>
  <c r="H1251" i="1"/>
  <c r="H1251" i="2" s="1"/>
  <c r="I1251" i="1"/>
  <c r="I1251" i="2" s="1"/>
  <c r="J1251" i="1"/>
  <c r="J1251" i="2" s="1"/>
  <c r="B1252" i="1"/>
  <c r="B1252" i="2" s="1"/>
  <c r="C1252" i="1"/>
  <c r="C1252" i="2" s="1"/>
  <c r="D1252" i="1"/>
  <c r="D1252" i="2" s="1"/>
  <c r="E1252" i="1"/>
  <c r="E1252" i="2" s="1"/>
  <c r="F1252" i="1"/>
  <c r="F1252" i="2" s="1"/>
  <c r="G1252" i="1"/>
  <c r="G1252" i="2" s="1"/>
  <c r="H1252" i="1"/>
  <c r="H1252" i="2" s="1"/>
  <c r="I1252" i="1"/>
  <c r="I1252" i="2" s="1"/>
  <c r="J1252" i="1"/>
  <c r="J1252" i="2" s="1"/>
  <c r="B1253" i="1"/>
  <c r="B1253" i="2" s="1"/>
  <c r="C1253" i="1"/>
  <c r="C1253" i="2" s="1"/>
  <c r="D1253" i="1"/>
  <c r="D1253" i="2" s="1"/>
  <c r="E1253" i="1"/>
  <c r="E1253" i="2" s="1"/>
  <c r="F1253" i="1"/>
  <c r="F1253" i="2" s="1"/>
  <c r="G1253" i="1"/>
  <c r="G1253" i="2" s="1"/>
  <c r="H1253" i="1"/>
  <c r="H1253" i="2" s="1"/>
  <c r="I1253" i="1"/>
  <c r="I1253" i="2" s="1"/>
  <c r="J1253" i="1"/>
  <c r="J1253" i="2" s="1"/>
  <c r="B1254" i="1"/>
  <c r="B1254" i="2" s="1"/>
  <c r="C1254" i="1"/>
  <c r="C1254" i="2" s="1"/>
  <c r="D1254" i="1"/>
  <c r="D1254" i="2" s="1"/>
  <c r="E1254" i="1"/>
  <c r="E1254" i="2" s="1"/>
  <c r="F1254" i="1"/>
  <c r="F1254" i="2" s="1"/>
  <c r="G1254" i="1"/>
  <c r="G1254" i="2" s="1"/>
  <c r="H1254" i="1"/>
  <c r="H1254" i="2" s="1"/>
  <c r="I1254" i="1"/>
  <c r="I1254" i="2" s="1"/>
  <c r="J1254" i="1"/>
  <c r="J1254" i="2" s="1"/>
  <c r="B1255" i="1"/>
  <c r="B1255" i="2" s="1"/>
  <c r="C1255" i="1"/>
  <c r="C1255" i="2" s="1"/>
  <c r="D1255" i="1"/>
  <c r="D1255" i="2" s="1"/>
  <c r="E1255" i="1"/>
  <c r="E1255" i="2" s="1"/>
  <c r="F1255" i="1"/>
  <c r="F1255" i="2" s="1"/>
  <c r="G1255" i="1"/>
  <c r="G1255" i="2" s="1"/>
  <c r="H1255" i="1"/>
  <c r="H1255" i="2" s="1"/>
  <c r="I1255" i="1"/>
  <c r="I1255" i="2" s="1"/>
  <c r="J1255" i="1"/>
  <c r="J1255" i="2" s="1"/>
  <c r="B1256" i="1"/>
  <c r="B1256" i="2" s="1"/>
  <c r="C1256" i="1"/>
  <c r="C1256" i="2" s="1"/>
  <c r="D1256" i="1"/>
  <c r="D1256" i="2" s="1"/>
  <c r="E1256" i="1"/>
  <c r="E1256" i="2" s="1"/>
  <c r="F1256" i="1"/>
  <c r="F1256" i="2" s="1"/>
  <c r="G1256" i="1"/>
  <c r="G1256" i="2" s="1"/>
  <c r="H1256" i="1"/>
  <c r="H1256" i="2" s="1"/>
  <c r="I1256" i="1"/>
  <c r="I1256" i="2" s="1"/>
  <c r="J1256" i="1"/>
  <c r="J1256" i="2" s="1"/>
  <c r="B1257" i="1"/>
  <c r="B1257" i="2" s="1"/>
  <c r="C1257" i="1"/>
  <c r="C1257" i="2" s="1"/>
  <c r="D1257" i="1"/>
  <c r="D1257" i="2" s="1"/>
  <c r="E1257" i="1"/>
  <c r="E1257" i="2" s="1"/>
  <c r="F1257" i="1"/>
  <c r="F1257" i="2" s="1"/>
  <c r="G1257" i="1"/>
  <c r="G1257" i="2" s="1"/>
  <c r="H1257" i="1"/>
  <c r="H1257" i="2" s="1"/>
  <c r="I1257" i="1"/>
  <c r="I1257" i="2" s="1"/>
  <c r="J1257" i="1"/>
  <c r="J1257" i="2" s="1"/>
  <c r="B1258" i="1"/>
  <c r="B1258" i="2" s="1"/>
  <c r="C1258" i="1"/>
  <c r="C1258" i="2" s="1"/>
  <c r="D1258" i="1"/>
  <c r="D1258" i="2" s="1"/>
  <c r="E1258" i="1"/>
  <c r="E1258" i="2" s="1"/>
  <c r="F1258" i="1"/>
  <c r="F1258" i="2" s="1"/>
  <c r="G1258" i="1"/>
  <c r="G1258" i="2" s="1"/>
  <c r="H1258" i="1"/>
  <c r="H1258" i="2" s="1"/>
  <c r="I1258" i="1"/>
  <c r="I1258" i="2" s="1"/>
  <c r="J1258" i="1"/>
  <c r="J1258" i="2" s="1"/>
  <c r="B1259" i="1"/>
  <c r="B1259" i="2" s="1"/>
  <c r="C1259" i="1"/>
  <c r="C1259" i="2" s="1"/>
  <c r="D1259" i="1"/>
  <c r="D1259" i="2" s="1"/>
  <c r="E1259" i="1"/>
  <c r="E1259" i="2" s="1"/>
  <c r="F1259" i="1"/>
  <c r="F1259" i="2" s="1"/>
  <c r="G1259" i="1"/>
  <c r="G1259" i="2" s="1"/>
  <c r="H1259" i="1"/>
  <c r="H1259" i="2" s="1"/>
  <c r="I1259" i="1"/>
  <c r="I1259" i="2" s="1"/>
  <c r="J1259" i="1"/>
  <c r="J1259" i="2" s="1"/>
  <c r="B1260" i="1"/>
  <c r="B1260" i="2" s="1"/>
  <c r="C1260" i="1"/>
  <c r="C1260" i="2" s="1"/>
  <c r="D1260" i="1"/>
  <c r="D1260" i="2" s="1"/>
  <c r="E1260" i="1"/>
  <c r="E1260" i="2" s="1"/>
  <c r="F1260" i="1"/>
  <c r="F1260" i="2" s="1"/>
  <c r="G1260" i="1"/>
  <c r="G1260" i="2" s="1"/>
  <c r="H1260" i="1"/>
  <c r="H1260" i="2" s="1"/>
  <c r="I1260" i="1"/>
  <c r="I1260" i="2" s="1"/>
  <c r="J1260" i="1"/>
  <c r="J1260" i="2" s="1"/>
  <c r="B1261" i="1"/>
  <c r="B1261" i="2" s="1"/>
  <c r="C1261" i="1"/>
  <c r="C1261" i="2" s="1"/>
  <c r="D1261" i="1"/>
  <c r="D1261" i="2" s="1"/>
  <c r="E1261" i="1"/>
  <c r="E1261" i="2" s="1"/>
  <c r="F1261" i="1"/>
  <c r="F1261" i="2" s="1"/>
  <c r="G1261" i="1"/>
  <c r="G1261" i="2" s="1"/>
  <c r="H1261" i="1"/>
  <c r="H1261" i="2" s="1"/>
  <c r="I1261" i="1"/>
  <c r="I1261" i="2" s="1"/>
  <c r="J1261" i="1"/>
  <c r="J1261" i="2" s="1"/>
  <c r="B1262" i="1"/>
  <c r="B1262" i="2" s="1"/>
  <c r="C1262" i="1"/>
  <c r="C1262" i="2" s="1"/>
  <c r="D1262" i="1"/>
  <c r="D1262" i="2" s="1"/>
  <c r="E1262" i="1"/>
  <c r="E1262" i="2" s="1"/>
  <c r="F1262" i="1"/>
  <c r="F1262" i="2" s="1"/>
  <c r="G1262" i="1"/>
  <c r="G1262" i="2" s="1"/>
  <c r="H1262" i="1"/>
  <c r="H1262" i="2" s="1"/>
  <c r="I1262" i="1"/>
  <c r="I1262" i="2" s="1"/>
  <c r="J1262" i="1"/>
  <c r="J1262" i="2" s="1"/>
  <c r="B1263" i="1"/>
  <c r="B1263" i="2" s="1"/>
  <c r="C1263" i="1"/>
  <c r="C1263" i="2" s="1"/>
  <c r="D1263" i="1"/>
  <c r="D1263" i="2" s="1"/>
  <c r="E1263" i="1"/>
  <c r="E1263" i="2" s="1"/>
  <c r="F1263" i="1"/>
  <c r="F1263" i="2" s="1"/>
  <c r="G1263" i="1"/>
  <c r="G1263" i="2" s="1"/>
  <c r="H1263" i="1"/>
  <c r="H1263" i="2" s="1"/>
  <c r="I1263" i="1"/>
  <c r="I1263" i="2" s="1"/>
  <c r="J1263" i="1"/>
  <c r="J1263" i="2" s="1"/>
  <c r="B1264" i="1"/>
  <c r="B1264" i="2" s="1"/>
  <c r="C1264" i="1"/>
  <c r="C1264" i="2" s="1"/>
  <c r="D1264" i="1"/>
  <c r="D1264" i="2" s="1"/>
  <c r="E1264" i="1"/>
  <c r="E1264" i="2" s="1"/>
  <c r="F1264" i="1"/>
  <c r="F1264" i="2" s="1"/>
  <c r="G1264" i="1"/>
  <c r="G1264" i="2" s="1"/>
  <c r="H1264" i="1"/>
  <c r="H1264" i="2" s="1"/>
  <c r="I1264" i="1"/>
  <c r="I1264" i="2" s="1"/>
  <c r="J1264" i="1"/>
  <c r="J1264" i="2" s="1"/>
  <c r="B1265" i="1"/>
  <c r="B1265" i="2" s="1"/>
  <c r="C1265" i="1"/>
  <c r="C1265" i="2" s="1"/>
  <c r="D1265" i="1"/>
  <c r="D1265" i="2" s="1"/>
  <c r="E1265" i="1"/>
  <c r="E1265" i="2" s="1"/>
  <c r="F1265" i="1"/>
  <c r="F1265" i="2" s="1"/>
  <c r="G1265" i="1"/>
  <c r="G1265" i="2" s="1"/>
  <c r="H1265" i="1"/>
  <c r="H1265" i="2" s="1"/>
  <c r="I1265" i="1"/>
  <c r="I1265" i="2" s="1"/>
  <c r="J1265" i="1"/>
  <c r="J1265" i="2" s="1"/>
  <c r="B1266" i="1"/>
  <c r="B1266" i="2" s="1"/>
  <c r="C1266" i="1"/>
  <c r="C1266" i="2" s="1"/>
  <c r="D1266" i="1"/>
  <c r="D1266" i="2" s="1"/>
  <c r="E1266" i="1"/>
  <c r="E1266" i="2" s="1"/>
  <c r="F1266" i="1"/>
  <c r="F1266" i="2" s="1"/>
  <c r="G1266" i="1"/>
  <c r="G1266" i="2" s="1"/>
  <c r="H1266" i="1"/>
  <c r="H1266" i="2" s="1"/>
  <c r="I1266" i="1"/>
  <c r="I1266" i="2" s="1"/>
  <c r="J1266" i="1"/>
  <c r="J1266" i="2" s="1"/>
  <c r="B1267" i="1"/>
  <c r="B1267" i="2" s="1"/>
  <c r="C1267" i="1"/>
  <c r="C1267" i="2" s="1"/>
  <c r="D1267" i="1"/>
  <c r="D1267" i="2" s="1"/>
  <c r="E1267" i="1"/>
  <c r="E1267" i="2" s="1"/>
  <c r="F1267" i="1"/>
  <c r="F1267" i="2" s="1"/>
  <c r="G1267" i="1"/>
  <c r="G1267" i="2" s="1"/>
  <c r="H1267" i="1"/>
  <c r="H1267" i="2" s="1"/>
  <c r="I1267" i="1"/>
  <c r="I1267" i="2" s="1"/>
  <c r="J1267" i="1"/>
  <c r="J1267" i="2" s="1"/>
  <c r="B1268" i="1"/>
  <c r="B1268" i="2" s="1"/>
  <c r="C1268" i="1"/>
  <c r="C1268" i="2" s="1"/>
  <c r="D1268" i="1"/>
  <c r="D1268" i="2" s="1"/>
  <c r="E1268" i="1"/>
  <c r="E1268" i="2" s="1"/>
  <c r="F1268" i="1"/>
  <c r="F1268" i="2" s="1"/>
  <c r="G1268" i="1"/>
  <c r="G1268" i="2" s="1"/>
  <c r="H1268" i="1"/>
  <c r="H1268" i="2" s="1"/>
  <c r="I1268" i="1"/>
  <c r="I1268" i="2" s="1"/>
  <c r="J1268" i="1"/>
  <c r="J1268" i="2" s="1"/>
  <c r="B1269" i="1"/>
  <c r="B1269" i="2" s="1"/>
  <c r="C1269" i="1"/>
  <c r="C1269" i="2" s="1"/>
  <c r="D1269" i="1"/>
  <c r="D1269" i="2" s="1"/>
  <c r="E1269" i="1"/>
  <c r="E1269" i="2" s="1"/>
  <c r="F1269" i="1"/>
  <c r="F1269" i="2" s="1"/>
  <c r="G1269" i="1"/>
  <c r="G1269" i="2" s="1"/>
  <c r="H1269" i="1"/>
  <c r="H1269" i="2" s="1"/>
  <c r="I1269" i="1"/>
  <c r="I1269" i="2" s="1"/>
  <c r="J1269" i="1"/>
  <c r="J1269" i="2" s="1"/>
  <c r="B1270" i="1"/>
  <c r="B1270" i="2" s="1"/>
  <c r="C1270" i="1"/>
  <c r="C1270" i="2" s="1"/>
  <c r="D1270" i="1"/>
  <c r="D1270" i="2" s="1"/>
  <c r="E1270" i="1"/>
  <c r="E1270" i="2" s="1"/>
  <c r="F1270" i="1"/>
  <c r="F1270" i="2" s="1"/>
  <c r="G1270" i="1"/>
  <c r="G1270" i="2" s="1"/>
  <c r="H1270" i="1"/>
  <c r="H1270" i="2" s="1"/>
  <c r="I1270" i="1"/>
  <c r="I1270" i="2" s="1"/>
  <c r="J1270" i="1"/>
  <c r="J1270" i="2" s="1"/>
  <c r="B1271" i="1"/>
  <c r="B1271" i="2" s="1"/>
  <c r="C1271" i="1"/>
  <c r="C1271" i="2" s="1"/>
  <c r="D1271" i="1"/>
  <c r="D1271" i="2" s="1"/>
  <c r="E1271" i="1"/>
  <c r="E1271" i="2" s="1"/>
  <c r="F1271" i="1"/>
  <c r="F1271" i="2" s="1"/>
  <c r="G1271" i="1"/>
  <c r="G1271" i="2" s="1"/>
  <c r="H1271" i="1"/>
  <c r="H1271" i="2" s="1"/>
  <c r="I1271" i="1"/>
  <c r="I1271" i="2" s="1"/>
  <c r="J1271" i="1"/>
  <c r="J1271" i="2" s="1"/>
  <c r="B1272" i="1"/>
  <c r="B1272" i="2" s="1"/>
  <c r="C1272" i="1"/>
  <c r="C1272" i="2" s="1"/>
  <c r="D1272" i="1"/>
  <c r="D1272" i="2" s="1"/>
  <c r="E1272" i="1"/>
  <c r="E1272" i="2" s="1"/>
  <c r="F1272" i="1"/>
  <c r="F1272" i="2" s="1"/>
  <c r="G1272" i="1"/>
  <c r="G1272" i="2" s="1"/>
  <c r="H1272" i="1"/>
  <c r="H1272" i="2" s="1"/>
  <c r="I1272" i="1"/>
  <c r="I1272" i="2" s="1"/>
  <c r="J1272" i="1"/>
  <c r="J1272" i="2" s="1"/>
  <c r="B1273" i="1"/>
  <c r="B1273" i="2" s="1"/>
  <c r="C1273" i="1"/>
  <c r="C1273" i="2" s="1"/>
  <c r="D1273" i="1"/>
  <c r="D1273" i="2" s="1"/>
  <c r="E1273" i="1"/>
  <c r="E1273" i="2" s="1"/>
  <c r="F1273" i="1"/>
  <c r="F1273" i="2" s="1"/>
  <c r="G1273" i="1"/>
  <c r="G1273" i="2" s="1"/>
  <c r="H1273" i="1"/>
  <c r="H1273" i="2" s="1"/>
  <c r="I1273" i="1"/>
  <c r="I1273" i="2" s="1"/>
  <c r="J1273" i="1"/>
  <c r="J1273" i="2" s="1"/>
  <c r="B1274" i="1"/>
  <c r="B1274" i="2" s="1"/>
  <c r="C1274" i="1"/>
  <c r="C1274" i="2" s="1"/>
  <c r="D1274" i="1"/>
  <c r="D1274" i="2" s="1"/>
  <c r="E1274" i="1"/>
  <c r="E1274" i="2" s="1"/>
  <c r="F1274" i="1"/>
  <c r="F1274" i="2" s="1"/>
  <c r="G1274" i="1"/>
  <c r="G1274" i="2" s="1"/>
  <c r="H1274" i="1"/>
  <c r="H1274" i="2" s="1"/>
  <c r="I1274" i="1"/>
  <c r="I1274" i="2" s="1"/>
  <c r="J1274" i="1"/>
  <c r="J1274" i="2" s="1"/>
  <c r="B1275" i="1"/>
  <c r="B1275" i="2" s="1"/>
  <c r="C1275" i="1"/>
  <c r="C1275" i="2" s="1"/>
  <c r="D1275" i="1"/>
  <c r="D1275" i="2" s="1"/>
  <c r="E1275" i="1"/>
  <c r="E1275" i="2" s="1"/>
  <c r="F1275" i="1"/>
  <c r="F1275" i="2" s="1"/>
  <c r="G1275" i="1"/>
  <c r="G1275" i="2" s="1"/>
  <c r="H1275" i="1"/>
  <c r="H1275" i="2" s="1"/>
  <c r="I1275" i="1"/>
  <c r="I1275" i="2" s="1"/>
  <c r="J1275" i="1"/>
  <c r="J1275" i="2" s="1"/>
  <c r="B1276" i="1"/>
  <c r="B1276" i="2" s="1"/>
  <c r="C1276" i="1"/>
  <c r="C1276" i="2" s="1"/>
  <c r="D1276" i="1"/>
  <c r="D1276" i="2" s="1"/>
  <c r="E1276" i="1"/>
  <c r="E1276" i="2" s="1"/>
  <c r="F1276" i="1"/>
  <c r="F1276" i="2" s="1"/>
  <c r="G1276" i="1"/>
  <c r="G1276" i="2" s="1"/>
  <c r="H1276" i="1"/>
  <c r="H1276" i="2" s="1"/>
  <c r="I1276" i="1"/>
  <c r="I1276" i="2" s="1"/>
  <c r="J1276" i="1"/>
  <c r="J1276" i="2" s="1"/>
  <c r="B1277" i="1"/>
  <c r="B1277" i="2" s="1"/>
  <c r="C1277" i="1"/>
  <c r="C1277" i="2" s="1"/>
  <c r="D1277" i="1"/>
  <c r="D1277" i="2" s="1"/>
  <c r="E1277" i="1"/>
  <c r="E1277" i="2" s="1"/>
  <c r="F1277" i="1"/>
  <c r="F1277" i="2" s="1"/>
  <c r="G1277" i="1"/>
  <c r="G1277" i="2" s="1"/>
  <c r="H1277" i="1"/>
  <c r="H1277" i="2" s="1"/>
  <c r="I1277" i="1"/>
  <c r="I1277" i="2" s="1"/>
  <c r="J1277" i="1"/>
  <c r="J1277" i="2" s="1"/>
  <c r="B1278" i="1"/>
  <c r="B1278" i="2" s="1"/>
  <c r="C1278" i="1"/>
  <c r="C1278" i="2" s="1"/>
  <c r="D1278" i="1"/>
  <c r="D1278" i="2" s="1"/>
  <c r="E1278" i="1"/>
  <c r="E1278" i="2" s="1"/>
  <c r="F1278" i="1"/>
  <c r="F1278" i="2" s="1"/>
  <c r="G1278" i="1"/>
  <c r="G1278" i="2" s="1"/>
  <c r="H1278" i="1"/>
  <c r="H1278" i="2" s="1"/>
  <c r="I1278" i="1"/>
  <c r="I1278" i="2" s="1"/>
  <c r="J1278" i="1"/>
  <c r="J1278" i="2" s="1"/>
  <c r="B1279" i="1"/>
  <c r="B1279" i="2" s="1"/>
  <c r="C1279" i="1"/>
  <c r="C1279" i="2" s="1"/>
  <c r="D1279" i="1"/>
  <c r="D1279" i="2" s="1"/>
  <c r="E1279" i="1"/>
  <c r="E1279" i="2" s="1"/>
  <c r="F1279" i="1"/>
  <c r="F1279" i="2" s="1"/>
  <c r="G1279" i="1"/>
  <c r="G1279" i="2" s="1"/>
  <c r="H1279" i="1"/>
  <c r="H1279" i="2" s="1"/>
  <c r="I1279" i="1"/>
  <c r="I1279" i="2" s="1"/>
  <c r="J1279" i="1"/>
  <c r="J1279" i="2" s="1"/>
  <c r="B1280" i="1"/>
  <c r="B1280" i="2" s="1"/>
  <c r="C1280" i="1"/>
  <c r="C1280" i="2" s="1"/>
  <c r="D1280" i="1"/>
  <c r="D1280" i="2" s="1"/>
  <c r="E1280" i="1"/>
  <c r="E1280" i="2" s="1"/>
  <c r="F1280" i="1"/>
  <c r="F1280" i="2" s="1"/>
  <c r="G1280" i="1"/>
  <c r="G1280" i="2" s="1"/>
  <c r="H1280" i="1"/>
  <c r="H1280" i="2" s="1"/>
  <c r="I1280" i="1"/>
  <c r="I1280" i="2" s="1"/>
  <c r="J1280" i="1"/>
  <c r="J1280" i="2" s="1"/>
  <c r="B1281" i="1"/>
  <c r="B1281" i="2" s="1"/>
  <c r="C1281" i="1"/>
  <c r="C1281" i="2" s="1"/>
  <c r="D1281" i="1"/>
  <c r="D1281" i="2" s="1"/>
  <c r="E1281" i="1"/>
  <c r="E1281" i="2" s="1"/>
  <c r="F1281" i="1"/>
  <c r="F1281" i="2" s="1"/>
  <c r="G1281" i="1"/>
  <c r="G1281" i="2" s="1"/>
  <c r="H1281" i="1"/>
  <c r="H1281" i="2" s="1"/>
  <c r="I1281" i="1"/>
  <c r="I1281" i="2" s="1"/>
  <c r="J1281" i="1"/>
  <c r="J1281" i="2" s="1"/>
  <c r="B1282" i="1"/>
  <c r="B1282" i="2" s="1"/>
  <c r="C1282" i="1"/>
  <c r="C1282" i="2" s="1"/>
  <c r="D1282" i="1"/>
  <c r="D1282" i="2" s="1"/>
  <c r="E1282" i="1"/>
  <c r="E1282" i="2" s="1"/>
  <c r="F1282" i="1"/>
  <c r="F1282" i="2" s="1"/>
  <c r="G1282" i="1"/>
  <c r="G1282" i="2" s="1"/>
  <c r="H1282" i="1"/>
  <c r="H1282" i="2" s="1"/>
  <c r="I1282" i="1"/>
  <c r="I1282" i="2" s="1"/>
  <c r="J1282" i="1"/>
  <c r="J1282" i="2" s="1"/>
  <c r="B1283" i="1"/>
  <c r="B1283" i="2" s="1"/>
  <c r="C1283" i="1"/>
  <c r="C1283" i="2" s="1"/>
  <c r="D1283" i="1"/>
  <c r="D1283" i="2" s="1"/>
  <c r="E1283" i="1"/>
  <c r="E1283" i="2" s="1"/>
  <c r="F1283" i="1"/>
  <c r="F1283" i="2" s="1"/>
  <c r="G1283" i="1"/>
  <c r="G1283" i="2" s="1"/>
  <c r="H1283" i="1"/>
  <c r="H1283" i="2" s="1"/>
  <c r="I1283" i="1"/>
  <c r="I1283" i="2" s="1"/>
  <c r="J1283" i="1"/>
  <c r="J1283" i="2" s="1"/>
  <c r="B1284" i="1"/>
  <c r="B1284" i="2" s="1"/>
  <c r="C1284" i="1"/>
  <c r="C1284" i="2" s="1"/>
  <c r="D1284" i="1"/>
  <c r="D1284" i="2" s="1"/>
  <c r="E1284" i="1"/>
  <c r="E1284" i="2" s="1"/>
  <c r="F1284" i="1"/>
  <c r="F1284" i="2" s="1"/>
  <c r="G1284" i="1"/>
  <c r="G1284" i="2" s="1"/>
  <c r="H1284" i="1"/>
  <c r="H1284" i="2" s="1"/>
  <c r="I1284" i="1"/>
  <c r="I1284" i="2" s="1"/>
  <c r="J1284" i="1"/>
  <c r="J1284" i="2" s="1"/>
  <c r="B1285" i="1"/>
  <c r="B1285" i="2" s="1"/>
  <c r="C1285" i="1"/>
  <c r="C1285" i="2" s="1"/>
  <c r="D1285" i="1"/>
  <c r="D1285" i="2" s="1"/>
  <c r="E1285" i="1"/>
  <c r="E1285" i="2" s="1"/>
  <c r="F1285" i="1"/>
  <c r="F1285" i="2" s="1"/>
  <c r="G1285" i="1"/>
  <c r="G1285" i="2" s="1"/>
  <c r="H1285" i="1"/>
  <c r="H1285" i="2" s="1"/>
  <c r="I1285" i="1"/>
  <c r="I1285" i="2" s="1"/>
  <c r="J1285" i="1"/>
  <c r="J1285" i="2" s="1"/>
  <c r="B1286" i="1"/>
  <c r="B1286" i="2" s="1"/>
  <c r="C1286" i="1"/>
  <c r="C1286" i="2" s="1"/>
  <c r="D1286" i="1"/>
  <c r="D1286" i="2" s="1"/>
  <c r="E1286" i="1"/>
  <c r="E1286" i="2" s="1"/>
  <c r="F1286" i="1"/>
  <c r="F1286" i="2" s="1"/>
  <c r="G1286" i="1"/>
  <c r="G1286" i="2" s="1"/>
  <c r="H1286" i="1"/>
  <c r="H1286" i="2" s="1"/>
  <c r="I1286" i="1"/>
  <c r="I1286" i="2" s="1"/>
  <c r="J1286" i="1"/>
  <c r="J1286" i="2" s="1"/>
  <c r="B1287" i="1"/>
  <c r="B1287" i="2" s="1"/>
  <c r="C1287" i="1"/>
  <c r="C1287" i="2" s="1"/>
  <c r="D1287" i="1"/>
  <c r="D1287" i="2" s="1"/>
  <c r="E1287" i="1"/>
  <c r="E1287" i="2" s="1"/>
  <c r="F1287" i="1"/>
  <c r="F1287" i="2" s="1"/>
  <c r="G1287" i="1"/>
  <c r="G1287" i="2" s="1"/>
  <c r="H1287" i="1"/>
  <c r="H1287" i="2" s="1"/>
  <c r="I1287" i="1"/>
  <c r="I1287" i="2" s="1"/>
  <c r="J1287" i="1"/>
  <c r="J1287" i="2" s="1"/>
  <c r="B1288" i="1"/>
  <c r="B1288" i="2" s="1"/>
  <c r="C1288" i="1"/>
  <c r="C1288" i="2" s="1"/>
  <c r="D1288" i="1"/>
  <c r="D1288" i="2" s="1"/>
  <c r="E1288" i="1"/>
  <c r="E1288" i="2" s="1"/>
  <c r="F1288" i="1"/>
  <c r="F1288" i="2" s="1"/>
  <c r="G1288" i="1"/>
  <c r="G1288" i="2" s="1"/>
  <c r="H1288" i="1"/>
  <c r="H1288" i="2" s="1"/>
  <c r="I1288" i="1"/>
  <c r="I1288" i="2" s="1"/>
  <c r="J1288" i="1"/>
  <c r="J1288" i="2" s="1"/>
  <c r="B1289" i="1"/>
  <c r="B1289" i="2" s="1"/>
  <c r="C1289" i="1"/>
  <c r="C1289" i="2" s="1"/>
  <c r="D1289" i="1"/>
  <c r="D1289" i="2" s="1"/>
  <c r="E1289" i="1"/>
  <c r="E1289" i="2" s="1"/>
  <c r="F1289" i="1"/>
  <c r="F1289" i="2" s="1"/>
  <c r="G1289" i="1"/>
  <c r="G1289" i="2" s="1"/>
  <c r="H1289" i="1"/>
  <c r="H1289" i="2" s="1"/>
  <c r="I1289" i="1"/>
  <c r="I1289" i="2" s="1"/>
  <c r="J1289" i="1"/>
  <c r="J1289" i="2" s="1"/>
  <c r="B1290" i="1"/>
  <c r="B1290" i="2" s="1"/>
  <c r="C1290" i="1"/>
  <c r="C1290" i="2" s="1"/>
  <c r="D1290" i="1"/>
  <c r="D1290" i="2" s="1"/>
  <c r="E1290" i="1"/>
  <c r="E1290" i="2" s="1"/>
  <c r="F1290" i="1"/>
  <c r="F1290" i="2" s="1"/>
  <c r="G1290" i="1"/>
  <c r="G1290" i="2" s="1"/>
  <c r="H1290" i="1"/>
  <c r="H1290" i="2" s="1"/>
  <c r="I1290" i="1"/>
  <c r="I1290" i="2" s="1"/>
  <c r="J1290" i="1"/>
  <c r="J1290" i="2" s="1"/>
  <c r="B1291" i="1"/>
  <c r="B1291" i="2" s="1"/>
  <c r="C1291" i="1"/>
  <c r="C1291" i="2" s="1"/>
  <c r="D1291" i="1"/>
  <c r="D1291" i="2" s="1"/>
  <c r="E1291" i="1"/>
  <c r="E1291" i="2" s="1"/>
  <c r="F1291" i="1"/>
  <c r="F1291" i="2" s="1"/>
  <c r="G1291" i="1"/>
  <c r="G1291" i="2" s="1"/>
  <c r="H1291" i="1"/>
  <c r="H1291" i="2" s="1"/>
  <c r="I1291" i="1"/>
  <c r="I1291" i="2" s="1"/>
  <c r="J1291" i="1"/>
  <c r="J1291" i="2" s="1"/>
  <c r="B1292" i="1"/>
  <c r="B1292" i="2" s="1"/>
  <c r="C1292" i="1"/>
  <c r="C1292" i="2" s="1"/>
  <c r="D1292" i="1"/>
  <c r="D1292" i="2" s="1"/>
  <c r="E1292" i="1"/>
  <c r="E1292" i="2" s="1"/>
  <c r="F1292" i="1"/>
  <c r="F1292" i="2" s="1"/>
  <c r="G1292" i="1"/>
  <c r="G1292" i="2" s="1"/>
  <c r="H1292" i="1"/>
  <c r="H1292" i="2" s="1"/>
  <c r="I1292" i="1"/>
  <c r="I1292" i="2" s="1"/>
  <c r="J1292" i="1"/>
  <c r="J1292" i="2" s="1"/>
  <c r="B1293" i="1"/>
  <c r="B1293" i="2" s="1"/>
  <c r="C1293" i="1"/>
  <c r="C1293" i="2" s="1"/>
  <c r="D1293" i="1"/>
  <c r="D1293" i="2" s="1"/>
  <c r="E1293" i="1"/>
  <c r="E1293" i="2" s="1"/>
  <c r="F1293" i="1"/>
  <c r="F1293" i="2" s="1"/>
  <c r="G1293" i="1"/>
  <c r="G1293" i="2" s="1"/>
  <c r="H1293" i="1"/>
  <c r="H1293" i="2" s="1"/>
  <c r="I1293" i="1"/>
  <c r="I1293" i="2" s="1"/>
  <c r="J1293" i="1"/>
  <c r="J1293" i="2" s="1"/>
  <c r="B1294" i="1"/>
  <c r="B1294" i="2" s="1"/>
  <c r="C1294" i="1"/>
  <c r="C1294" i="2" s="1"/>
  <c r="D1294" i="1"/>
  <c r="D1294" i="2" s="1"/>
  <c r="E1294" i="1"/>
  <c r="E1294" i="2" s="1"/>
  <c r="F1294" i="1"/>
  <c r="F1294" i="2" s="1"/>
  <c r="G1294" i="1"/>
  <c r="G1294" i="2" s="1"/>
  <c r="H1294" i="1"/>
  <c r="H1294" i="2" s="1"/>
  <c r="I1294" i="1"/>
  <c r="I1294" i="2" s="1"/>
  <c r="J1294" i="1"/>
  <c r="J1294" i="2" s="1"/>
  <c r="B1295" i="1"/>
  <c r="B1295" i="2" s="1"/>
  <c r="C1295" i="1"/>
  <c r="C1295" i="2" s="1"/>
  <c r="D1295" i="1"/>
  <c r="D1295" i="2" s="1"/>
  <c r="E1295" i="1"/>
  <c r="E1295" i="2" s="1"/>
  <c r="F1295" i="1"/>
  <c r="F1295" i="2" s="1"/>
  <c r="G1295" i="1"/>
  <c r="G1295" i="2" s="1"/>
  <c r="H1295" i="1"/>
  <c r="H1295" i="2" s="1"/>
  <c r="I1295" i="1"/>
  <c r="I1295" i="2" s="1"/>
  <c r="J1295" i="1"/>
  <c r="J1295" i="2" s="1"/>
  <c r="B1296" i="1"/>
  <c r="B1296" i="2" s="1"/>
  <c r="C1296" i="1"/>
  <c r="C1296" i="2" s="1"/>
  <c r="D1296" i="1"/>
  <c r="D1296" i="2" s="1"/>
  <c r="E1296" i="1"/>
  <c r="E1296" i="2" s="1"/>
  <c r="F1296" i="1"/>
  <c r="F1296" i="2" s="1"/>
  <c r="G1296" i="1"/>
  <c r="G1296" i="2" s="1"/>
  <c r="H1296" i="1"/>
  <c r="H1296" i="2" s="1"/>
  <c r="I1296" i="1"/>
  <c r="I1296" i="2" s="1"/>
  <c r="J1296" i="1"/>
  <c r="J1296" i="2" s="1"/>
  <c r="B1297" i="1"/>
  <c r="B1297" i="2" s="1"/>
  <c r="C1297" i="1"/>
  <c r="C1297" i="2" s="1"/>
  <c r="D1297" i="1"/>
  <c r="D1297" i="2" s="1"/>
  <c r="E1297" i="1"/>
  <c r="E1297" i="2" s="1"/>
  <c r="F1297" i="1"/>
  <c r="F1297" i="2" s="1"/>
  <c r="G1297" i="1"/>
  <c r="G1297" i="2" s="1"/>
  <c r="H1297" i="1"/>
  <c r="H1297" i="2" s="1"/>
  <c r="I1297" i="1"/>
  <c r="I1297" i="2" s="1"/>
  <c r="J1297" i="1"/>
  <c r="J1297" i="2" s="1"/>
  <c r="B1298" i="1"/>
  <c r="B1298" i="2" s="1"/>
  <c r="C1298" i="1"/>
  <c r="C1298" i="2" s="1"/>
  <c r="D1298" i="1"/>
  <c r="D1298" i="2" s="1"/>
  <c r="E1298" i="1"/>
  <c r="E1298" i="2" s="1"/>
  <c r="F1298" i="1"/>
  <c r="F1298" i="2" s="1"/>
  <c r="G1298" i="1"/>
  <c r="G1298" i="2" s="1"/>
  <c r="H1298" i="1"/>
  <c r="H1298" i="2" s="1"/>
  <c r="I1298" i="1"/>
  <c r="I1298" i="2" s="1"/>
  <c r="J1298" i="1"/>
  <c r="J1298" i="2" s="1"/>
  <c r="B1299" i="1"/>
  <c r="B1299" i="2" s="1"/>
  <c r="C1299" i="1"/>
  <c r="C1299" i="2" s="1"/>
  <c r="D1299" i="1"/>
  <c r="D1299" i="2" s="1"/>
  <c r="E1299" i="1"/>
  <c r="E1299" i="2" s="1"/>
  <c r="F1299" i="1"/>
  <c r="F1299" i="2" s="1"/>
  <c r="G1299" i="1"/>
  <c r="G1299" i="2" s="1"/>
  <c r="H1299" i="1"/>
  <c r="H1299" i="2" s="1"/>
  <c r="I1299" i="1"/>
  <c r="I1299" i="2" s="1"/>
  <c r="J1299" i="1"/>
  <c r="J1299" i="2" s="1"/>
  <c r="B1300" i="1"/>
  <c r="B1300" i="2" s="1"/>
  <c r="C1300" i="1"/>
  <c r="C1300" i="2" s="1"/>
  <c r="D1300" i="1"/>
  <c r="D1300" i="2" s="1"/>
  <c r="E1300" i="1"/>
  <c r="E1300" i="2" s="1"/>
  <c r="F1300" i="1"/>
  <c r="F1300" i="2" s="1"/>
  <c r="G1300" i="1"/>
  <c r="G1300" i="2" s="1"/>
  <c r="H1300" i="1"/>
  <c r="H1300" i="2" s="1"/>
  <c r="I1300" i="1"/>
  <c r="I1300" i="2" s="1"/>
  <c r="J1300" i="1"/>
  <c r="J1300" i="2" s="1"/>
  <c r="B1301" i="1"/>
  <c r="B1301" i="2" s="1"/>
  <c r="C1301" i="1"/>
  <c r="C1301" i="2" s="1"/>
  <c r="D1301" i="1"/>
  <c r="D1301" i="2" s="1"/>
  <c r="E1301" i="1"/>
  <c r="E1301" i="2" s="1"/>
  <c r="F1301" i="1"/>
  <c r="F1301" i="2" s="1"/>
  <c r="G1301" i="1"/>
  <c r="G1301" i="2" s="1"/>
  <c r="H1301" i="1"/>
  <c r="H1301" i="2" s="1"/>
  <c r="I1301" i="1"/>
  <c r="I1301" i="2" s="1"/>
  <c r="J1301" i="1"/>
  <c r="J1301" i="2" s="1"/>
  <c r="B1302" i="1"/>
  <c r="B1302" i="2" s="1"/>
  <c r="C1302" i="1"/>
  <c r="C1302" i="2" s="1"/>
  <c r="D1302" i="1"/>
  <c r="D1302" i="2" s="1"/>
  <c r="E1302" i="1"/>
  <c r="E1302" i="2" s="1"/>
  <c r="F1302" i="1"/>
  <c r="F1302" i="2" s="1"/>
  <c r="G1302" i="1"/>
  <c r="G1302" i="2" s="1"/>
  <c r="H1302" i="1"/>
  <c r="H1302" i="2" s="1"/>
  <c r="I1302" i="1"/>
  <c r="I1302" i="2" s="1"/>
  <c r="J1302" i="1"/>
  <c r="J1302" i="2" s="1"/>
  <c r="B1303" i="1"/>
  <c r="B1303" i="2" s="1"/>
  <c r="C1303" i="1"/>
  <c r="C1303" i="2" s="1"/>
  <c r="D1303" i="1"/>
  <c r="D1303" i="2" s="1"/>
  <c r="E1303" i="1"/>
  <c r="E1303" i="2" s="1"/>
  <c r="F1303" i="1"/>
  <c r="F1303" i="2" s="1"/>
  <c r="G1303" i="1"/>
  <c r="G1303" i="2" s="1"/>
  <c r="H1303" i="1"/>
  <c r="H1303" i="2" s="1"/>
  <c r="I1303" i="1"/>
  <c r="I1303" i="2" s="1"/>
  <c r="J1303" i="1"/>
  <c r="J1303" i="2" s="1"/>
  <c r="B1304" i="1"/>
  <c r="B1304" i="2" s="1"/>
  <c r="C1304" i="1"/>
  <c r="C1304" i="2" s="1"/>
  <c r="D1304" i="1"/>
  <c r="D1304" i="2" s="1"/>
  <c r="E1304" i="1"/>
  <c r="E1304" i="2" s="1"/>
  <c r="F1304" i="1"/>
  <c r="F1304" i="2" s="1"/>
  <c r="G1304" i="1"/>
  <c r="G1304" i="2" s="1"/>
  <c r="H1304" i="1"/>
  <c r="H1304" i="2" s="1"/>
  <c r="I1304" i="1"/>
  <c r="I1304" i="2" s="1"/>
  <c r="J1304" i="1"/>
  <c r="J1304" i="2" s="1"/>
  <c r="B1305" i="1"/>
  <c r="B1305" i="2" s="1"/>
  <c r="C1305" i="1"/>
  <c r="C1305" i="2" s="1"/>
  <c r="D1305" i="1"/>
  <c r="D1305" i="2" s="1"/>
  <c r="E1305" i="1"/>
  <c r="E1305" i="2" s="1"/>
  <c r="F1305" i="1"/>
  <c r="F1305" i="2" s="1"/>
  <c r="G1305" i="1"/>
  <c r="G1305" i="2" s="1"/>
  <c r="H1305" i="1"/>
  <c r="H1305" i="2" s="1"/>
  <c r="I1305" i="1"/>
  <c r="I1305" i="2" s="1"/>
  <c r="J1305" i="1"/>
  <c r="J1305" i="2" s="1"/>
  <c r="B1306" i="1"/>
  <c r="B1306" i="2" s="1"/>
  <c r="C1306" i="1"/>
  <c r="C1306" i="2" s="1"/>
  <c r="D1306" i="1"/>
  <c r="D1306" i="2" s="1"/>
  <c r="E1306" i="1"/>
  <c r="E1306" i="2" s="1"/>
  <c r="F1306" i="1"/>
  <c r="F1306" i="2" s="1"/>
  <c r="G1306" i="1"/>
  <c r="G1306" i="2" s="1"/>
  <c r="H1306" i="1"/>
  <c r="H1306" i="2" s="1"/>
  <c r="I1306" i="1"/>
  <c r="I1306" i="2" s="1"/>
  <c r="J1306" i="1"/>
  <c r="J1306" i="2" s="1"/>
  <c r="B1307" i="1"/>
  <c r="B1307" i="2" s="1"/>
  <c r="C1307" i="1"/>
  <c r="C1307" i="2" s="1"/>
  <c r="D1307" i="1"/>
  <c r="D1307" i="2" s="1"/>
  <c r="E1307" i="1"/>
  <c r="E1307" i="2" s="1"/>
  <c r="F1307" i="1"/>
  <c r="F1307" i="2" s="1"/>
  <c r="G1307" i="1"/>
  <c r="G1307" i="2" s="1"/>
  <c r="H1307" i="1"/>
  <c r="H1307" i="2" s="1"/>
  <c r="I1307" i="1"/>
  <c r="I1307" i="2" s="1"/>
  <c r="J1307" i="1"/>
  <c r="J1307" i="2" s="1"/>
  <c r="B1308" i="1"/>
  <c r="B1308" i="2" s="1"/>
  <c r="C1308" i="1"/>
  <c r="C1308" i="2" s="1"/>
  <c r="D1308" i="1"/>
  <c r="D1308" i="2" s="1"/>
  <c r="E1308" i="1"/>
  <c r="E1308" i="2" s="1"/>
  <c r="F1308" i="1"/>
  <c r="F1308" i="2" s="1"/>
  <c r="G1308" i="1"/>
  <c r="G1308" i="2" s="1"/>
  <c r="H1308" i="1"/>
  <c r="H1308" i="2" s="1"/>
  <c r="I1308" i="1"/>
  <c r="I1308" i="2" s="1"/>
  <c r="J1308" i="1"/>
  <c r="J1308" i="2" s="1"/>
  <c r="B1309" i="1"/>
  <c r="B1309" i="2" s="1"/>
  <c r="C1309" i="1"/>
  <c r="C1309" i="2" s="1"/>
  <c r="D1309" i="1"/>
  <c r="D1309" i="2" s="1"/>
  <c r="E1309" i="1"/>
  <c r="E1309" i="2" s="1"/>
  <c r="F1309" i="1"/>
  <c r="F1309" i="2" s="1"/>
  <c r="G1309" i="1"/>
  <c r="G1309" i="2" s="1"/>
  <c r="H1309" i="1"/>
  <c r="H1309" i="2" s="1"/>
  <c r="I1309" i="1"/>
  <c r="I1309" i="2" s="1"/>
  <c r="J1309" i="1"/>
  <c r="J1309" i="2" s="1"/>
  <c r="B1310" i="1"/>
  <c r="B1310" i="2" s="1"/>
  <c r="C1310" i="1"/>
  <c r="C1310" i="2" s="1"/>
  <c r="D1310" i="1"/>
  <c r="D1310" i="2" s="1"/>
  <c r="E1310" i="1"/>
  <c r="E1310" i="2" s="1"/>
  <c r="F1310" i="1"/>
  <c r="F1310" i="2" s="1"/>
  <c r="G1310" i="1"/>
  <c r="G1310" i="2" s="1"/>
  <c r="H1310" i="1"/>
  <c r="H1310" i="2" s="1"/>
  <c r="I1310" i="1"/>
  <c r="I1310" i="2" s="1"/>
  <c r="J1310" i="1"/>
  <c r="J1310" i="2" s="1"/>
  <c r="B1311" i="1"/>
  <c r="B1311" i="2" s="1"/>
  <c r="C1311" i="1"/>
  <c r="C1311" i="2" s="1"/>
  <c r="D1311" i="1"/>
  <c r="D1311" i="2" s="1"/>
  <c r="E1311" i="1"/>
  <c r="E1311" i="2" s="1"/>
  <c r="F1311" i="1"/>
  <c r="F1311" i="2" s="1"/>
  <c r="G1311" i="1"/>
  <c r="G1311" i="2" s="1"/>
  <c r="H1311" i="1"/>
  <c r="H1311" i="2" s="1"/>
  <c r="I1311" i="1"/>
  <c r="I1311" i="2" s="1"/>
  <c r="J1311" i="1"/>
  <c r="J1311" i="2" s="1"/>
  <c r="B1312" i="1"/>
  <c r="B1312" i="2" s="1"/>
  <c r="C1312" i="1"/>
  <c r="C1312" i="2" s="1"/>
  <c r="D1312" i="1"/>
  <c r="D1312" i="2" s="1"/>
  <c r="E1312" i="1"/>
  <c r="E1312" i="2" s="1"/>
  <c r="F1312" i="1"/>
  <c r="F1312" i="2" s="1"/>
  <c r="G1312" i="1"/>
  <c r="G1312" i="2" s="1"/>
  <c r="H1312" i="1"/>
  <c r="H1312" i="2" s="1"/>
  <c r="I1312" i="1"/>
  <c r="I1312" i="2" s="1"/>
  <c r="J1312" i="1"/>
  <c r="J1312" i="2" s="1"/>
  <c r="B1313" i="1"/>
  <c r="B1313" i="2" s="1"/>
  <c r="C1313" i="1"/>
  <c r="C1313" i="2" s="1"/>
  <c r="D1313" i="1"/>
  <c r="D1313" i="2" s="1"/>
  <c r="E1313" i="1"/>
  <c r="E1313" i="2" s="1"/>
  <c r="F1313" i="1"/>
  <c r="F1313" i="2" s="1"/>
  <c r="G1313" i="1"/>
  <c r="G1313" i="2" s="1"/>
  <c r="H1313" i="1"/>
  <c r="H1313" i="2" s="1"/>
  <c r="I1313" i="1"/>
  <c r="I1313" i="2" s="1"/>
  <c r="J1313" i="1"/>
  <c r="J1313" i="2" s="1"/>
  <c r="B1314" i="1"/>
  <c r="B1314" i="2" s="1"/>
  <c r="C1314" i="1"/>
  <c r="C1314" i="2" s="1"/>
  <c r="D1314" i="1"/>
  <c r="D1314" i="2" s="1"/>
  <c r="E1314" i="1"/>
  <c r="E1314" i="2" s="1"/>
  <c r="F1314" i="1"/>
  <c r="F1314" i="2" s="1"/>
  <c r="G1314" i="1"/>
  <c r="G1314" i="2" s="1"/>
  <c r="H1314" i="1"/>
  <c r="H1314" i="2" s="1"/>
  <c r="I1314" i="1"/>
  <c r="I1314" i="2" s="1"/>
  <c r="J1314" i="1"/>
  <c r="J1314" i="2" s="1"/>
  <c r="B1315" i="1"/>
  <c r="B1315" i="2" s="1"/>
  <c r="C1315" i="1"/>
  <c r="C1315" i="2" s="1"/>
  <c r="D1315" i="1"/>
  <c r="D1315" i="2" s="1"/>
  <c r="E1315" i="1"/>
  <c r="E1315" i="2" s="1"/>
  <c r="F1315" i="1"/>
  <c r="F1315" i="2" s="1"/>
  <c r="G1315" i="1"/>
  <c r="G1315" i="2" s="1"/>
  <c r="H1315" i="1"/>
  <c r="H1315" i="2" s="1"/>
  <c r="I1315" i="1"/>
  <c r="I1315" i="2" s="1"/>
  <c r="J1315" i="1"/>
  <c r="J1315" i="2" s="1"/>
  <c r="B1316" i="1"/>
  <c r="B1316" i="2" s="1"/>
  <c r="C1316" i="1"/>
  <c r="C1316" i="2" s="1"/>
  <c r="D1316" i="1"/>
  <c r="D1316" i="2" s="1"/>
  <c r="E1316" i="1"/>
  <c r="E1316" i="2" s="1"/>
  <c r="F1316" i="1"/>
  <c r="F1316" i="2" s="1"/>
  <c r="G1316" i="1"/>
  <c r="G1316" i="2" s="1"/>
  <c r="H1316" i="1"/>
  <c r="H1316" i="2" s="1"/>
  <c r="I1316" i="1"/>
  <c r="I1316" i="2" s="1"/>
  <c r="J1316" i="1"/>
  <c r="J1316" i="2" s="1"/>
  <c r="B1317" i="1"/>
  <c r="B1317" i="2" s="1"/>
  <c r="C1317" i="1"/>
  <c r="C1317" i="2" s="1"/>
  <c r="D1317" i="1"/>
  <c r="D1317" i="2" s="1"/>
  <c r="E1317" i="1"/>
  <c r="E1317" i="2" s="1"/>
  <c r="F1317" i="1"/>
  <c r="F1317" i="2" s="1"/>
  <c r="G1317" i="1"/>
  <c r="G1317" i="2" s="1"/>
  <c r="H1317" i="1"/>
  <c r="H1317" i="2" s="1"/>
  <c r="I1317" i="1"/>
  <c r="I1317" i="2" s="1"/>
  <c r="J1317" i="1"/>
  <c r="J1317" i="2" s="1"/>
  <c r="B1318" i="1"/>
  <c r="B1318" i="2" s="1"/>
  <c r="C1318" i="1"/>
  <c r="C1318" i="2" s="1"/>
  <c r="D1318" i="1"/>
  <c r="D1318" i="2" s="1"/>
  <c r="E1318" i="1"/>
  <c r="E1318" i="2" s="1"/>
  <c r="F1318" i="1"/>
  <c r="F1318" i="2" s="1"/>
  <c r="G1318" i="1"/>
  <c r="G1318" i="2" s="1"/>
  <c r="H1318" i="1"/>
  <c r="H1318" i="2" s="1"/>
  <c r="I1318" i="1"/>
  <c r="I1318" i="2" s="1"/>
  <c r="J1318" i="1"/>
  <c r="J1318" i="2" s="1"/>
  <c r="B1319" i="1"/>
  <c r="B1319" i="2" s="1"/>
  <c r="C1319" i="1"/>
  <c r="C1319" i="2" s="1"/>
  <c r="D1319" i="1"/>
  <c r="D1319" i="2" s="1"/>
  <c r="E1319" i="1"/>
  <c r="E1319" i="2" s="1"/>
  <c r="F1319" i="1"/>
  <c r="F1319" i="2" s="1"/>
  <c r="G1319" i="1"/>
  <c r="G1319" i="2" s="1"/>
  <c r="H1319" i="1"/>
  <c r="H1319" i="2" s="1"/>
  <c r="I1319" i="1"/>
  <c r="I1319" i="2" s="1"/>
  <c r="J1319" i="1"/>
  <c r="J1319" i="2" s="1"/>
  <c r="B1320" i="1"/>
  <c r="B1320" i="2" s="1"/>
  <c r="C1320" i="1"/>
  <c r="C1320" i="2" s="1"/>
  <c r="D1320" i="1"/>
  <c r="D1320" i="2" s="1"/>
  <c r="E1320" i="1"/>
  <c r="E1320" i="2" s="1"/>
  <c r="F1320" i="1"/>
  <c r="F1320" i="2" s="1"/>
  <c r="G1320" i="1"/>
  <c r="G1320" i="2" s="1"/>
  <c r="H1320" i="1"/>
  <c r="H1320" i="2" s="1"/>
  <c r="I1320" i="1"/>
  <c r="I1320" i="2" s="1"/>
  <c r="J1320" i="1"/>
  <c r="J1320" i="2" s="1"/>
  <c r="B1321" i="1"/>
  <c r="B1321" i="2" s="1"/>
  <c r="C1321" i="1"/>
  <c r="C1321" i="2" s="1"/>
  <c r="D1321" i="1"/>
  <c r="D1321" i="2" s="1"/>
  <c r="E1321" i="1"/>
  <c r="E1321" i="2" s="1"/>
  <c r="F1321" i="1"/>
  <c r="F1321" i="2" s="1"/>
  <c r="G1321" i="1"/>
  <c r="G1321" i="2" s="1"/>
  <c r="H1321" i="1"/>
  <c r="H1321" i="2" s="1"/>
  <c r="I1321" i="1"/>
  <c r="I1321" i="2" s="1"/>
  <c r="J1321" i="1"/>
  <c r="J1321" i="2" s="1"/>
  <c r="B1322" i="1"/>
  <c r="B1322" i="2" s="1"/>
  <c r="C1322" i="1"/>
  <c r="C1322" i="2" s="1"/>
  <c r="D1322" i="1"/>
  <c r="D1322" i="2" s="1"/>
  <c r="E1322" i="1"/>
  <c r="E1322" i="2" s="1"/>
  <c r="F1322" i="1"/>
  <c r="F1322" i="2" s="1"/>
  <c r="G1322" i="1"/>
  <c r="G1322" i="2" s="1"/>
  <c r="H1322" i="1"/>
  <c r="H1322" i="2" s="1"/>
  <c r="I1322" i="1"/>
  <c r="I1322" i="2" s="1"/>
  <c r="J1322" i="1"/>
  <c r="J1322" i="2" s="1"/>
  <c r="B1323" i="1"/>
  <c r="B1323" i="2" s="1"/>
  <c r="C1323" i="1"/>
  <c r="C1323" i="2" s="1"/>
  <c r="D1323" i="1"/>
  <c r="D1323" i="2" s="1"/>
  <c r="E1323" i="1"/>
  <c r="E1323" i="2" s="1"/>
  <c r="F1323" i="1"/>
  <c r="F1323" i="2" s="1"/>
  <c r="G1323" i="1"/>
  <c r="G1323" i="2" s="1"/>
  <c r="H1323" i="1"/>
  <c r="H1323" i="2" s="1"/>
  <c r="I1323" i="1"/>
  <c r="I1323" i="2" s="1"/>
  <c r="J1323" i="1"/>
  <c r="J1323" i="2" s="1"/>
  <c r="B1324" i="1"/>
  <c r="B1324" i="2" s="1"/>
  <c r="C1324" i="1"/>
  <c r="C1324" i="2" s="1"/>
  <c r="D1324" i="1"/>
  <c r="D1324" i="2" s="1"/>
  <c r="E1324" i="1"/>
  <c r="E1324" i="2" s="1"/>
  <c r="F1324" i="1"/>
  <c r="F1324" i="2" s="1"/>
  <c r="G1324" i="1"/>
  <c r="G1324" i="2" s="1"/>
  <c r="H1324" i="1"/>
  <c r="H1324" i="2" s="1"/>
  <c r="I1324" i="1"/>
  <c r="I1324" i="2" s="1"/>
  <c r="J1324" i="1"/>
  <c r="J1324" i="2" s="1"/>
  <c r="B1325" i="1"/>
  <c r="B1325" i="2" s="1"/>
  <c r="C1325" i="1"/>
  <c r="C1325" i="2" s="1"/>
  <c r="D1325" i="1"/>
  <c r="D1325" i="2" s="1"/>
  <c r="E1325" i="1"/>
  <c r="E1325" i="2" s="1"/>
  <c r="F1325" i="1"/>
  <c r="F1325" i="2" s="1"/>
  <c r="G1325" i="1"/>
  <c r="G1325" i="2" s="1"/>
  <c r="H1325" i="1"/>
  <c r="H1325" i="2" s="1"/>
  <c r="I1325" i="1"/>
  <c r="I1325" i="2" s="1"/>
  <c r="J1325" i="1"/>
  <c r="J1325" i="2" s="1"/>
  <c r="B1326" i="1"/>
  <c r="B1326" i="2" s="1"/>
  <c r="C1326" i="1"/>
  <c r="C1326" i="2" s="1"/>
  <c r="D1326" i="1"/>
  <c r="D1326" i="2" s="1"/>
  <c r="E1326" i="1"/>
  <c r="E1326" i="2" s="1"/>
  <c r="F1326" i="1"/>
  <c r="F1326" i="2" s="1"/>
  <c r="G1326" i="1"/>
  <c r="G1326" i="2" s="1"/>
  <c r="H1326" i="1"/>
  <c r="H1326" i="2" s="1"/>
  <c r="I1326" i="1"/>
  <c r="I1326" i="2" s="1"/>
  <c r="J1326" i="1"/>
  <c r="J1326" i="2" s="1"/>
  <c r="B1327" i="1"/>
  <c r="B1327" i="2" s="1"/>
  <c r="C1327" i="1"/>
  <c r="C1327" i="2" s="1"/>
  <c r="D1327" i="1"/>
  <c r="D1327" i="2" s="1"/>
  <c r="E1327" i="1"/>
  <c r="E1327" i="2" s="1"/>
  <c r="F1327" i="1"/>
  <c r="F1327" i="2" s="1"/>
  <c r="G1327" i="1"/>
  <c r="G1327" i="2" s="1"/>
  <c r="H1327" i="1"/>
  <c r="H1327" i="2" s="1"/>
  <c r="I1327" i="1"/>
  <c r="I1327" i="2" s="1"/>
  <c r="J1327" i="1"/>
  <c r="J1327" i="2" s="1"/>
  <c r="B1328" i="1"/>
  <c r="B1328" i="2" s="1"/>
  <c r="C1328" i="1"/>
  <c r="C1328" i="2" s="1"/>
  <c r="D1328" i="1"/>
  <c r="D1328" i="2" s="1"/>
  <c r="E1328" i="1"/>
  <c r="E1328" i="2" s="1"/>
  <c r="F1328" i="1"/>
  <c r="F1328" i="2" s="1"/>
  <c r="G1328" i="1"/>
  <c r="G1328" i="2" s="1"/>
  <c r="H1328" i="1"/>
  <c r="H1328" i="2" s="1"/>
  <c r="I1328" i="1"/>
  <c r="I1328" i="2" s="1"/>
  <c r="J1328" i="1"/>
  <c r="J1328" i="2" s="1"/>
  <c r="B1329" i="1"/>
  <c r="B1329" i="2" s="1"/>
  <c r="C1329" i="1"/>
  <c r="C1329" i="2" s="1"/>
  <c r="D1329" i="1"/>
  <c r="D1329" i="2" s="1"/>
  <c r="E1329" i="1"/>
  <c r="E1329" i="2" s="1"/>
  <c r="F1329" i="1"/>
  <c r="F1329" i="2" s="1"/>
  <c r="G1329" i="1"/>
  <c r="G1329" i="2" s="1"/>
  <c r="H1329" i="1"/>
  <c r="H1329" i="2" s="1"/>
  <c r="I1329" i="1"/>
  <c r="I1329" i="2" s="1"/>
  <c r="J1329" i="1"/>
  <c r="J1329" i="2" s="1"/>
  <c r="B1330" i="1"/>
  <c r="B1330" i="2" s="1"/>
  <c r="C1330" i="1"/>
  <c r="C1330" i="2" s="1"/>
  <c r="D1330" i="1"/>
  <c r="D1330" i="2" s="1"/>
  <c r="E1330" i="1"/>
  <c r="E1330" i="2" s="1"/>
  <c r="F1330" i="1"/>
  <c r="F1330" i="2" s="1"/>
  <c r="G1330" i="1"/>
  <c r="G1330" i="2" s="1"/>
  <c r="H1330" i="1"/>
  <c r="H1330" i="2" s="1"/>
  <c r="I1330" i="1"/>
  <c r="I1330" i="2" s="1"/>
  <c r="J1330" i="1"/>
  <c r="J1330" i="2" s="1"/>
  <c r="B1331" i="1"/>
  <c r="B1331" i="2" s="1"/>
  <c r="C1331" i="1"/>
  <c r="C1331" i="2" s="1"/>
  <c r="D1331" i="1"/>
  <c r="D1331" i="2" s="1"/>
  <c r="E1331" i="1"/>
  <c r="E1331" i="2" s="1"/>
  <c r="F1331" i="1"/>
  <c r="F1331" i="2" s="1"/>
  <c r="G1331" i="1"/>
  <c r="G1331" i="2" s="1"/>
  <c r="H1331" i="1"/>
  <c r="H1331" i="2" s="1"/>
  <c r="I1331" i="1"/>
  <c r="I1331" i="2" s="1"/>
  <c r="J1331" i="1"/>
  <c r="J1331" i="2" s="1"/>
  <c r="B1332" i="1"/>
  <c r="B1332" i="2" s="1"/>
  <c r="C1332" i="1"/>
  <c r="C1332" i="2" s="1"/>
  <c r="D1332" i="1"/>
  <c r="D1332" i="2" s="1"/>
  <c r="E1332" i="1"/>
  <c r="E1332" i="2" s="1"/>
  <c r="F1332" i="1"/>
  <c r="F1332" i="2" s="1"/>
  <c r="G1332" i="1"/>
  <c r="G1332" i="2" s="1"/>
  <c r="H1332" i="1"/>
  <c r="H1332" i="2" s="1"/>
  <c r="I1332" i="1"/>
  <c r="I1332" i="2" s="1"/>
  <c r="J1332" i="1"/>
  <c r="J1332" i="2" s="1"/>
  <c r="B1333" i="1"/>
  <c r="B1333" i="2" s="1"/>
  <c r="C1333" i="1"/>
  <c r="C1333" i="2" s="1"/>
  <c r="D1333" i="1"/>
  <c r="D1333" i="2" s="1"/>
  <c r="E1333" i="1"/>
  <c r="E1333" i="2" s="1"/>
  <c r="F1333" i="1"/>
  <c r="F1333" i="2" s="1"/>
  <c r="G1333" i="1"/>
  <c r="G1333" i="2" s="1"/>
  <c r="H1333" i="1"/>
  <c r="H1333" i="2" s="1"/>
  <c r="I1333" i="1"/>
  <c r="I1333" i="2" s="1"/>
  <c r="J1333" i="1"/>
  <c r="J1333" i="2" s="1"/>
  <c r="B1334" i="1"/>
  <c r="B1334" i="2" s="1"/>
  <c r="C1334" i="1"/>
  <c r="C1334" i="2" s="1"/>
  <c r="D1334" i="1"/>
  <c r="D1334" i="2" s="1"/>
  <c r="E1334" i="1"/>
  <c r="E1334" i="2" s="1"/>
  <c r="F1334" i="1"/>
  <c r="F1334" i="2" s="1"/>
  <c r="G1334" i="1"/>
  <c r="G1334" i="2" s="1"/>
  <c r="H1334" i="1"/>
  <c r="H1334" i="2" s="1"/>
  <c r="I1334" i="1"/>
  <c r="I1334" i="2" s="1"/>
  <c r="J1334" i="1"/>
  <c r="J1334" i="2" s="1"/>
  <c r="B1335" i="1"/>
  <c r="B1335" i="2" s="1"/>
  <c r="C1335" i="1"/>
  <c r="C1335" i="2" s="1"/>
  <c r="D1335" i="1"/>
  <c r="D1335" i="2" s="1"/>
  <c r="E1335" i="1"/>
  <c r="E1335" i="2" s="1"/>
  <c r="F1335" i="1"/>
  <c r="F1335" i="2" s="1"/>
  <c r="G1335" i="1"/>
  <c r="G1335" i="2" s="1"/>
  <c r="H1335" i="1"/>
  <c r="H1335" i="2" s="1"/>
  <c r="I1335" i="1"/>
  <c r="I1335" i="2" s="1"/>
  <c r="J1335" i="1"/>
  <c r="J1335" i="2" s="1"/>
  <c r="B1336" i="1"/>
  <c r="B1336" i="2" s="1"/>
  <c r="C1336" i="1"/>
  <c r="C1336" i="2" s="1"/>
  <c r="D1336" i="1"/>
  <c r="D1336" i="2" s="1"/>
  <c r="E1336" i="1"/>
  <c r="E1336" i="2" s="1"/>
  <c r="F1336" i="1"/>
  <c r="F1336" i="2" s="1"/>
  <c r="G1336" i="1"/>
  <c r="G1336" i="2" s="1"/>
  <c r="H1336" i="1"/>
  <c r="H1336" i="2" s="1"/>
  <c r="I1336" i="1"/>
  <c r="I1336" i="2" s="1"/>
  <c r="J1336" i="1"/>
  <c r="J1336" i="2" s="1"/>
  <c r="B1337" i="1"/>
  <c r="B1337" i="2" s="1"/>
  <c r="C1337" i="1"/>
  <c r="C1337" i="2" s="1"/>
  <c r="D1337" i="1"/>
  <c r="D1337" i="2" s="1"/>
  <c r="E1337" i="1"/>
  <c r="E1337" i="2" s="1"/>
  <c r="F1337" i="1"/>
  <c r="F1337" i="2" s="1"/>
  <c r="G1337" i="1"/>
  <c r="G1337" i="2" s="1"/>
  <c r="H1337" i="1"/>
  <c r="H1337" i="2" s="1"/>
  <c r="I1337" i="1"/>
  <c r="I1337" i="2" s="1"/>
  <c r="J1337" i="1"/>
  <c r="J1337" i="2" s="1"/>
  <c r="B1338" i="1"/>
  <c r="B1338" i="2" s="1"/>
  <c r="C1338" i="1"/>
  <c r="C1338" i="2" s="1"/>
  <c r="D1338" i="1"/>
  <c r="D1338" i="2" s="1"/>
  <c r="E1338" i="1"/>
  <c r="E1338" i="2" s="1"/>
  <c r="F1338" i="1"/>
  <c r="F1338" i="2" s="1"/>
  <c r="G1338" i="1"/>
  <c r="G1338" i="2" s="1"/>
  <c r="H1338" i="1"/>
  <c r="H1338" i="2" s="1"/>
  <c r="I1338" i="1"/>
  <c r="I1338" i="2" s="1"/>
  <c r="J1338" i="1"/>
  <c r="J1338" i="2" s="1"/>
  <c r="B1339" i="1"/>
  <c r="B1339" i="2" s="1"/>
  <c r="C1339" i="1"/>
  <c r="C1339" i="2" s="1"/>
  <c r="D1339" i="1"/>
  <c r="D1339" i="2" s="1"/>
  <c r="E1339" i="1"/>
  <c r="E1339" i="2" s="1"/>
  <c r="F1339" i="1"/>
  <c r="F1339" i="2" s="1"/>
  <c r="G1339" i="1"/>
  <c r="G1339" i="2" s="1"/>
  <c r="H1339" i="1"/>
  <c r="H1339" i="2" s="1"/>
  <c r="I1339" i="1"/>
  <c r="I1339" i="2" s="1"/>
  <c r="J1339" i="1"/>
  <c r="J1339" i="2" s="1"/>
  <c r="B1340" i="1"/>
  <c r="B1340" i="2" s="1"/>
  <c r="C1340" i="1"/>
  <c r="C1340" i="2" s="1"/>
  <c r="D1340" i="1"/>
  <c r="D1340" i="2" s="1"/>
  <c r="E1340" i="1"/>
  <c r="E1340" i="2" s="1"/>
  <c r="F1340" i="1"/>
  <c r="F1340" i="2" s="1"/>
  <c r="G1340" i="1"/>
  <c r="G1340" i="2" s="1"/>
  <c r="H1340" i="1"/>
  <c r="H1340" i="2" s="1"/>
  <c r="I1340" i="1"/>
  <c r="I1340" i="2" s="1"/>
  <c r="J1340" i="1"/>
  <c r="J1340" i="2" s="1"/>
  <c r="B1341" i="1"/>
  <c r="B1341" i="2" s="1"/>
  <c r="C1341" i="1"/>
  <c r="C1341" i="2" s="1"/>
  <c r="D1341" i="1"/>
  <c r="D1341" i="2" s="1"/>
  <c r="E1341" i="1"/>
  <c r="E1341" i="2" s="1"/>
  <c r="F1341" i="1"/>
  <c r="F1341" i="2" s="1"/>
  <c r="G1341" i="1"/>
  <c r="G1341" i="2" s="1"/>
  <c r="H1341" i="1"/>
  <c r="H1341" i="2" s="1"/>
  <c r="I1341" i="1"/>
  <c r="I1341" i="2" s="1"/>
  <c r="J1341" i="1"/>
  <c r="J1341" i="2" s="1"/>
  <c r="B1342" i="1"/>
  <c r="B1342" i="2" s="1"/>
  <c r="C1342" i="1"/>
  <c r="C1342" i="2" s="1"/>
  <c r="D1342" i="1"/>
  <c r="D1342" i="2" s="1"/>
  <c r="E1342" i="1"/>
  <c r="E1342" i="2" s="1"/>
  <c r="F1342" i="1"/>
  <c r="F1342" i="2" s="1"/>
  <c r="G1342" i="1"/>
  <c r="G1342" i="2" s="1"/>
  <c r="H1342" i="1"/>
  <c r="H1342" i="2" s="1"/>
  <c r="I1342" i="1"/>
  <c r="I1342" i="2" s="1"/>
  <c r="J1342" i="1"/>
  <c r="J1342" i="2" s="1"/>
  <c r="B1343" i="1"/>
  <c r="B1343" i="2" s="1"/>
  <c r="C1343" i="1"/>
  <c r="C1343" i="2" s="1"/>
  <c r="D1343" i="1"/>
  <c r="D1343" i="2" s="1"/>
  <c r="E1343" i="1"/>
  <c r="E1343" i="2" s="1"/>
  <c r="F1343" i="1"/>
  <c r="F1343" i="2" s="1"/>
  <c r="G1343" i="1"/>
  <c r="G1343" i="2" s="1"/>
  <c r="H1343" i="1"/>
  <c r="H1343" i="2" s="1"/>
  <c r="I1343" i="1"/>
  <c r="I1343" i="2" s="1"/>
  <c r="J1343" i="1"/>
  <c r="J1343" i="2" s="1"/>
  <c r="B1344" i="1"/>
  <c r="B1344" i="2" s="1"/>
  <c r="C1344" i="1"/>
  <c r="C1344" i="2" s="1"/>
  <c r="D1344" i="1"/>
  <c r="D1344" i="2" s="1"/>
  <c r="E1344" i="1"/>
  <c r="E1344" i="2" s="1"/>
  <c r="F1344" i="1"/>
  <c r="F1344" i="2" s="1"/>
  <c r="G1344" i="1"/>
  <c r="G1344" i="2" s="1"/>
  <c r="H1344" i="1"/>
  <c r="H1344" i="2" s="1"/>
  <c r="I1344" i="1"/>
  <c r="I1344" i="2" s="1"/>
  <c r="J1344" i="1"/>
  <c r="J1344" i="2" s="1"/>
  <c r="B1345" i="1"/>
  <c r="B1345" i="2" s="1"/>
  <c r="C1345" i="1"/>
  <c r="C1345" i="2" s="1"/>
  <c r="D1345" i="1"/>
  <c r="D1345" i="2" s="1"/>
  <c r="E1345" i="1"/>
  <c r="E1345" i="2" s="1"/>
  <c r="F1345" i="1"/>
  <c r="F1345" i="2" s="1"/>
  <c r="G1345" i="1"/>
  <c r="G1345" i="2" s="1"/>
  <c r="H1345" i="1"/>
  <c r="H1345" i="2" s="1"/>
  <c r="I1345" i="1"/>
  <c r="I1345" i="2" s="1"/>
  <c r="J1345" i="1"/>
  <c r="J1345" i="2" s="1"/>
  <c r="B1346" i="1"/>
  <c r="B1346" i="2" s="1"/>
  <c r="C1346" i="1"/>
  <c r="C1346" i="2" s="1"/>
  <c r="D1346" i="1"/>
  <c r="D1346" i="2" s="1"/>
  <c r="E1346" i="1"/>
  <c r="E1346" i="2" s="1"/>
  <c r="F1346" i="1"/>
  <c r="F1346" i="2" s="1"/>
  <c r="G1346" i="1"/>
  <c r="G1346" i="2" s="1"/>
  <c r="H1346" i="1"/>
  <c r="H1346" i="2" s="1"/>
  <c r="I1346" i="1"/>
  <c r="I1346" i="2" s="1"/>
  <c r="J1346" i="1"/>
  <c r="J1346" i="2" s="1"/>
  <c r="B1347" i="1"/>
  <c r="B1347" i="2" s="1"/>
  <c r="C1347" i="1"/>
  <c r="C1347" i="2" s="1"/>
  <c r="D1347" i="1"/>
  <c r="D1347" i="2" s="1"/>
  <c r="E1347" i="1"/>
  <c r="E1347" i="2" s="1"/>
  <c r="F1347" i="1"/>
  <c r="F1347" i="2" s="1"/>
  <c r="G1347" i="1"/>
  <c r="G1347" i="2" s="1"/>
  <c r="H1347" i="1"/>
  <c r="H1347" i="2" s="1"/>
  <c r="I1347" i="1"/>
  <c r="I1347" i="2" s="1"/>
  <c r="J1347" i="1"/>
  <c r="J1347" i="2" s="1"/>
  <c r="B1348" i="1"/>
  <c r="B1348" i="2" s="1"/>
  <c r="C1348" i="1"/>
  <c r="C1348" i="2" s="1"/>
  <c r="D1348" i="1"/>
  <c r="D1348" i="2" s="1"/>
  <c r="E1348" i="1"/>
  <c r="E1348" i="2" s="1"/>
  <c r="F1348" i="1"/>
  <c r="F1348" i="2" s="1"/>
  <c r="G1348" i="1"/>
  <c r="G1348" i="2" s="1"/>
  <c r="H1348" i="1"/>
  <c r="H1348" i="2" s="1"/>
  <c r="I1348" i="1"/>
  <c r="I1348" i="2" s="1"/>
  <c r="J1348" i="1"/>
  <c r="J1348" i="2" s="1"/>
  <c r="B1349" i="1"/>
  <c r="B1349" i="2" s="1"/>
  <c r="C1349" i="1"/>
  <c r="C1349" i="2" s="1"/>
  <c r="D1349" i="1"/>
  <c r="D1349" i="2" s="1"/>
  <c r="E1349" i="1"/>
  <c r="E1349" i="2" s="1"/>
  <c r="F1349" i="1"/>
  <c r="F1349" i="2" s="1"/>
  <c r="G1349" i="1"/>
  <c r="G1349" i="2" s="1"/>
  <c r="H1349" i="1"/>
  <c r="H1349" i="2" s="1"/>
  <c r="I1349" i="1"/>
  <c r="I1349" i="2" s="1"/>
  <c r="J1349" i="1"/>
  <c r="J1349" i="2" s="1"/>
  <c r="B1350" i="1"/>
  <c r="B1350" i="2" s="1"/>
  <c r="C1350" i="1"/>
  <c r="C1350" i="2" s="1"/>
  <c r="D1350" i="1"/>
  <c r="D1350" i="2" s="1"/>
  <c r="E1350" i="1"/>
  <c r="E1350" i="2" s="1"/>
  <c r="F1350" i="1"/>
  <c r="F1350" i="2" s="1"/>
  <c r="G1350" i="1"/>
  <c r="G1350" i="2" s="1"/>
  <c r="H1350" i="1"/>
  <c r="H1350" i="2" s="1"/>
  <c r="I1350" i="1"/>
  <c r="I1350" i="2" s="1"/>
  <c r="J1350" i="1"/>
  <c r="J1350" i="2" s="1"/>
  <c r="B1351" i="1"/>
  <c r="B1351" i="2" s="1"/>
  <c r="C1351" i="1"/>
  <c r="C1351" i="2" s="1"/>
  <c r="D1351" i="1"/>
  <c r="D1351" i="2" s="1"/>
  <c r="E1351" i="1"/>
  <c r="E1351" i="2" s="1"/>
  <c r="F1351" i="1"/>
  <c r="F1351" i="2" s="1"/>
  <c r="G1351" i="1"/>
  <c r="G1351" i="2" s="1"/>
  <c r="H1351" i="1"/>
  <c r="H1351" i="2" s="1"/>
  <c r="I1351" i="1"/>
  <c r="I1351" i="2" s="1"/>
  <c r="J1351" i="1"/>
  <c r="J1351" i="2" s="1"/>
  <c r="B1352" i="1"/>
  <c r="B1352" i="2" s="1"/>
  <c r="C1352" i="1"/>
  <c r="C1352" i="2" s="1"/>
  <c r="D1352" i="1"/>
  <c r="D1352" i="2" s="1"/>
  <c r="E1352" i="1"/>
  <c r="E1352" i="2" s="1"/>
  <c r="F1352" i="1"/>
  <c r="F1352" i="2" s="1"/>
  <c r="G1352" i="1"/>
  <c r="G1352" i="2" s="1"/>
  <c r="H1352" i="1"/>
  <c r="H1352" i="2" s="1"/>
  <c r="I1352" i="1"/>
  <c r="I1352" i="2" s="1"/>
  <c r="J1352" i="1"/>
  <c r="J1352" i="2" s="1"/>
  <c r="B1353" i="1"/>
  <c r="B1353" i="2" s="1"/>
  <c r="C1353" i="1"/>
  <c r="C1353" i="2" s="1"/>
  <c r="D1353" i="1"/>
  <c r="D1353" i="2" s="1"/>
  <c r="E1353" i="1"/>
  <c r="E1353" i="2" s="1"/>
  <c r="F1353" i="1"/>
  <c r="F1353" i="2" s="1"/>
  <c r="G1353" i="1"/>
  <c r="G1353" i="2" s="1"/>
  <c r="H1353" i="1"/>
  <c r="H1353" i="2" s="1"/>
  <c r="I1353" i="1"/>
  <c r="I1353" i="2" s="1"/>
  <c r="J1353" i="1"/>
  <c r="J1353" i="2" s="1"/>
  <c r="B1354" i="1"/>
  <c r="B1354" i="2" s="1"/>
  <c r="C1354" i="1"/>
  <c r="C1354" i="2" s="1"/>
  <c r="D1354" i="1"/>
  <c r="D1354" i="2" s="1"/>
  <c r="E1354" i="1"/>
  <c r="E1354" i="2" s="1"/>
  <c r="F1354" i="1"/>
  <c r="F1354" i="2" s="1"/>
  <c r="G1354" i="1"/>
  <c r="G1354" i="2" s="1"/>
  <c r="H1354" i="1"/>
  <c r="H1354" i="2" s="1"/>
  <c r="I1354" i="1"/>
  <c r="I1354" i="2" s="1"/>
  <c r="J1354" i="1"/>
  <c r="J1354" i="2" s="1"/>
  <c r="B1355" i="1"/>
  <c r="B1355" i="2" s="1"/>
  <c r="C1355" i="1"/>
  <c r="C1355" i="2" s="1"/>
  <c r="D1355" i="1"/>
  <c r="D1355" i="2" s="1"/>
  <c r="E1355" i="1"/>
  <c r="E1355" i="2" s="1"/>
  <c r="F1355" i="1"/>
  <c r="F1355" i="2" s="1"/>
  <c r="G1355" i="1"/>
  <c r="G1355" i="2" s="1"/>
  <c r="H1355" i="1"/>
  <c r="H1355" i="2" s="1"/>
  <c r="I1355" i="1"/>
  <c r="I1355" i="2" s="1"/>
  <c r="J1355" i="1"/>
  <c r="J1355" i="2" s="1"/>
  <c r="B1356" i="1"/>
  <c r="B1356" i="2" s="1"/>
  <c r="C1356" i="1"/>
  <c r="C1356" i="2" s="1"/>
  <c r="D1356" i="1"/>
  <c r="D1356" i="2" s="1"/>
  <c r="E1356" i="1"/>
  <c r="E1356" i="2" s="1"/>
  <c r="F1356" i="1"/>
  <c r="F1356" i="2" s="1"/>
  <c r="G1356" i="1"/>
  <c r="G1356" i="2" s="1"/>
  <c r="H1356" i="1"/>
  <c r="H1356" i="2" s="1"/>
  <c r="I1356" i="1"/>
  <c r="I1356" i="2" s="1"/>
  <c r="J1356" i="1"/>
  <c r="J1356" i="2" s="1"/>
  <c r="B1357" i="1"/>
  <c r="B1357" i="2" s="1"/>
  <c r="C1357" i="1"/>
  <c r="C1357" i="2" s="1"/>
  <c r="D1357" i="1"/>
  <c r="D1357" i="2" s="1"/>
  <c r="E1357" i="1"/>
  <c r="E1357" i="2" s="1"/>
  <c r="F1357" i="1"/>
  <c r="F1357" i="2" s="1"/>
  <c r="G1357" i="1"/>
  <c r="G1357" i="2" s="1"/>
  <c r="H1357" i="1"/>
  <c r="H1357" i="2" s="1"/>
  <c r="I1357" i="1"/>
  <c r="I1357" i="2" s="1"/>
  <c r="J1357" i="1"/>
  <c r="J1357" i="2" s="1"/>
  <c r="B1358" i="1"/>
  <c r="B1358" i="2" s="1"/>
  <c r="C1358" i="1"/>
  <c r="C1358" i="2" s="1"/>
  <c r="D1358" i="1"/>
  <c r="D1358" i="2" s="1"/>
  <c r="E1358" i="1"/>
  <c r="E1358" i="2" s="1"/>
  <c r="F1358" i="1"/>
  <c r="F1358" i="2" s="1"/>
  <c r="G1358" i="1"/>
  <c r="G1358" i="2" s="1"/>
  <c r="H1358" i="1"/>
  <c r="H1358" i="2" s="1"/>
  <c r="I1358" i="1"/>
  <c r="I1358" i="2" s="1"/>
  <c r="J1358" i="1"/>
  <c r="J1358" i="2" s="1"/>
  <c r="B1359" i="1"/>
  <c r="B1359" i="2" s="1"/>
  <c r="C1359" i="1"/>
  <c r="C1359" i="2" s="1"/>
  <c r="D1359" i="1"/>
  <c r="D1359" i="2" s="1"/>
  <c r="E1359" i="1"/>
  <c r="E1359" i="2" s="1"/>
  <c r="F1359" i="1"/>
  <c r="F1359" i="2" s="1"/>
  <c r="G1359" i="1"/>
  <c r="G1359" i="2" s="1"/>
  <c r="H1359" i="1"/>
  <c r="H1359" i="2" s="1"/>
  <c r="I1359" i="1"/>
  <c r="I1359" i="2" s="1"/>
  <c r="J1359" i="1"/>
  <c r="J1359" i="2" s="1"/>
  <c r="B1360" i="1"/>
  <c r="B1360" i="2" s="1"/>
  <c r="C1360" i="1"/>
  <c r="C1360" i="2" s="1"/>
  <c r="D1360" i="1"/>
  <c r="D1360" i="2" s="1"/>
  <c r="E1360" i="1"/>
  <c r="E1360" i="2" s="1"/>
  <c r="F1360" i="1"/>
  <c r="F1360" i="2" s="1"/>
  <c r="G1360" i="1"/>
  <c r="G1360" i="2" s="1"/>
  <c r="H1360" i="1"/>
  <c r="H1360" i="2" s="1"/>
  <c r="I1360" i="1"/>
  <c r="I1360" i="2" s="1"/>
  <c r="J1360" i="1"/>
  <c r="J1360" i="2" s="1"/>
  <c r="B1361" i="1"/>
  <c r="B1361" i="2" s="1"/>
  <c r="C1361" i="1"/>
  <c r="C1361" i="2" s="1"/>
  <c r="D1361" i="1"/>
  <c r="D1361" i="2" s="1"/>
  <c r="E1361" i="1"/>
  <c r="E1361" i="2" s="1"/>
  <c r="F1361" i="1"/>
  <c r="F1361" i="2" s="1"/>
  <c r="G1361" i="1"/>
  <c r="G1361" i="2" s="1"/>
  <c r="H1361" i="1"/>
  <c r="H1361" i="2" s="1"/>
  <c r="I1361" i="1"/>
  <c r="I1361" i="2" s="1"/>
  <c r="J1361" i="1"/>
  <c r="J1361" i="2" s="1"/>
  <c r="B1362" i="1"/>
  <c r="B1362" i="2" s="1"/>
  <c r="C1362" i="1"/>
  <c r="C1362" i="2" s="1"/>
  <c r="D1362" i="1"/>
  <c r="D1362" i="2" s="1"/>
  <c r="E1362" i="1"/>
  <c r="E1362" i="2" s="1"/>
  <c r="F1362" i="1"/>
  <c r="F1362" i="2" s="1"/>
  <c r="G1362" i="1"/>
  <c r="G1362" i="2" s="1"/>
  <c r="H1362" i="1"/>
  <c r="H1362" i="2" s="1"/>
  <c r="I1362" i="1"/>
  <c r="I1362" i="2" s="1"/>
  <c r="J1362" i="1"/>
  <c r="J1362" i="2" s="1"/>
  <c r="B1363" i="1"/>
  <c r="B1363" i="2" s="1"/>
  <c r="C1363" i="1"/>
  <c r="C1363" i="2" s="1"/>
  <c r="D1363" i="1"/>
  <c r="D1363" i="2" s="1"/>
  <c r="E1363" i="1"/>
  <c r="E1363" i="2" s="1"/>
  <c r="F1363" i="1"/>
  <c r="F1363" i="2" s="1"/>
  <c r="G1363" i="1"/>
  <c r="G1363" i="2" s="1"/>
  <c r="H1363" i="1"/>
  <c r="H1363" i="2" s="1"/>
  <c r="I1363" i="1"/>
  <c r="I1363" i="2" s="1"/>
  <c r="J1363" i="1"/>
  <c r="J1363" i="2" s="1"/>
  <c r="B1364" i="1"/>
  <c r="B1364" i="2" s="1"/>
  <c r="C1364" i="1"/>
  <c r="C1364" i="2" s="1"/>
  <c r="D1364" i="1"/>
  <c r="D1364" i="2" s="1"/>
  <c r="E1364" i="1"/>
  <c r="E1364" i="2" s="1"/>
  <c r="F1364" i="1"/>
  <c r="F1364" i="2" s="1"/>
  <c r="G1364" i="1"/>
  <c r="G1364" i="2" s="1"/>
  <c r="H1364" i="1"/>
  <c r="H1364" i="2" s="1"/>
  <c r="I1364" i="1"/>
  <c r="I1364" i="2" s="1"/>
  <c r="J1364" i="1"/>
  <c r="J1364" i="2" s="1"/>
  <c r="B1365" i="1"/>
  <c r="B1365" i="2" s="1"/>
  <c r="C1365" i="1"/>
  <c r="C1365" i="2" s="1"/>
  <c r="D1365" i="1"/>
  <c r="D1365" i="2" s="1"/>
  <c r="E1365" i="1"/>
  <c r="E1365" i="2" s="1"/>
  <c r="F1365" i="1"/>
  <c r="F1365" i="2" s="1"/>
  <c r="G1365" i="1"/>
  <c r="G1365" i="2" s="1"/>
  <c r="H1365" i="1"/>
  <c r="H1365" i="2" s="1"/>
  <c r="I1365" i="1"/>
  <c r="I1365" i="2" s="1"/>
  <c r="J1365" i="1"/>
  <c r="J1365" i="2" s="1"/>
  <c r="B1366" i="1"/>
  <c r="B1366" i="2" s="1"/>
  <c r="C1366" i="1"/>
  <c r="C1366" i="2" s="1"/>
  <c r="D1366" i="1"/>
  <c r="D1366" i="2" s="1"/>
  <c r="E1366" i="1"/>
  <c r="E1366" i="2" s="1"/>
  <c r="F1366" i="1"/>
  <c r="F1366" i="2" s="1"/>
  <c r="G1366" i="1"/>
  <c r="G1366" i="2" s="1"/>
  <c r="H1366" i="1"/>
  <c r="H1366" i="2" s="1"/>
  <c r="I1366" i="1"/>
  <c r="I1366" i="2" s="1"/>
  <c r="J1366" i="1"/>
  <c r="J1366" i="2" s="1"/>
  <c r="B1367" i="1"/>
  <c r="B1367" i="2" s="1"/>
  <c r="C1367" i="1"/>
  <c r="C1367" i="2" s="1"/>
  <c r="D1367" i="1"/>
  <c r="D1367" i="2" s="1"/>
  <c r="E1367" i="1"/>
  <c r="E1367" i="2" s="1"/>
  <c r="F1367" i="1"/>
  <c r="F1367" i="2" s="1"/>
  <c r="G1367" i="1"/>
  <c r="G1367" i="2" s="1"/>
  <c r="H1367" i="1"/>
  <c r="H1367" i="2" s="1"/>
  <c r="I1367" i="1"/>
  <c r="I1367" i="2" s="1"/>
  <c r="J1367" i="1"/>
  <c r="J1367" i="2" s="1"/>
  <c r="B1368" i="1"/>
  <c r="B1368" i="2" s="1"/>
  <c r="C1368" i="1"/>
  <c r="C1368" i="2" s="1"/>
  <c r="D1368" i="1"/>
  <c r="D1368" i="2" s="1"/>
  <c r="E1368" i="1"/>
  <c r="E1368" i="2" s="1"/>
  <c r="F1368" i="1"/>
  <c r="F1368" i="2" s="1"/>
  <c r="G1368" i="1"/>
  <c r="G1368" i="2" s="1"/>
  <c r="H1368" i="1"/>
  <c r="H1368" i="2" s="1"/>
  <c r="I1368" i="1"/>
  <c r="I1368" i="2" s="1"/>
  <c r="J1368" i="1"/>
  <c r="J1368" i="2" s="1"/>
  <c r="B1369" i="1"/>
  <c r="B1369" i="2" s="1"/>
  <c r="C1369" i="1"/>
  <c r="C1369" i="2" s="1"/>
  <c r="D1369" i="1"/>
  <c r="D1369" i="2" s="1"/>
  <c r="E1369" i="1"/>
  <c r="E1369" i="2" s="1"/>
  <c r="F1369" i="1"/>
  <c r="F1369" i="2" s="1"/>
  <c r="G1369" i="1"/>
  <c r="G1369" i="2" s="1"/>
  <c r="H1369" i="1"/>
  <c r="H1369" i="2" s="1"/>
  <c r="I1369" i="1"/>
  <c r="I1369" i="2" s="1"/>
  <c r="J1369" i="1"/>
  <c r="J1369" i="2" s="1"/>
  <c r="B1370" i="1"/>
  <c r="B1370" i="2" s="1"/>
  <c r="C1370" i="1"/>
  <c r="C1370" i="2" s="1"/>
  <c r="D1370" i="1"/>
  <c r="D1370" i="2" s="1"/>
  <c r="E1370" i="1"/>
  <c r="E1370" i="2" s="1"/>
  <c r="F1370" i="1"/>
  <c r="F1370" i="2" s="1"/>
  <c r="G1370" i="1"/>
  <c r="G1370" i="2" s="1"/>
  <c r="H1370" i="1"/>
  <c r="H1370" i="2" s="1"/>
  <c r="I1370" i="1"/>
  <c r="I1370" i="2" s="1"/>
  <c r="J1370" i="1"/>
  <c r="J1370" i="2" s="1"/>
  <c r="B1371" i="1"/>
  <c r="B1371" i="2" s="1"/>
  <c r="C1371" i="1"/>
  <c r="C1371" i="2" s="1"/>
  <c r="D1371" i="1"/>
  <c r="D1371" i="2" s="1"/>
  <c r="E1371" i="1"/>
  <c r="E1371" i="2" s="1"/>
  <c r="F1371" i="1"/>
  <c r="F1371" i="2" s="1"/>
  <c r="G1371" i="1"/>
  <c r="G1371" i="2" s="1"/>
  <c r="H1371" i="1"/>
  <c r="H1371" i="2" s="1"/>
  <c r="I1371" i="1"/>
  <c r="I1371" i="2" s="1"/>
  <c r="J1371" i="1"/>
  <c r="J1371" i="2" s="1"/>
  <c r="B1372" i="1"/>
  <c r="B1372" i="2" s="1"/>
  <c r="C1372" i="1"/>
  <c r="C1372" i="2" s="1"/>
  <c r="D1372" i="1"/>
  <c r="D1372" i="2" s="1"/>
  <c r="E1372" i="1"/>
  <c r="E1372" i="2" s="1"/>
  <c r="F1372" i="1"/>
  <c r="F1372" i="2" s="1"/>
  <c r="G1372" i="1"/>
  <c r="G1372" i="2" s="1"/>
  <c r="H1372" i="1"/>
  <c r="H1372" i="2" s="1"/>
  <c r="I1372" i="1"/>
  <c r="I1372" i="2" s="1"/>
  <c r="J1372" i="1"/>
  <c r="J1372" i="2" s="1"/>
  <c r="B1373" i="1"/>
  <c r="B1373" i="2" s="1"/>
  <c r="C1373" i="1"/>
  <c r="C1373" i="2" s="1"/>
  <c r="D1373" i="1"/>
  <c r="D1373" i="2" s="1"/>
  <c r="E1373" i="1"/>
  <c r="E1373" i="2" s="1"/>
  <c r="F1373" i="1"/>
  <c r="F1373" i="2" s="1"/>
  <c r="G1373" i="1"/>
  <c r="G1373" i="2" s="1"/>
  <c r="H1373" i="1"/>
  <c r="H1373" i="2" s="1"/>
  <c r="I1373" i="1"/>
  <c r="I1373" i="2" s="1"/>
  <c r="J1373" i="1"/>
  <c r="J1373" i="2" s="1"/>
  <c r="B1374" i="1"/>
  <c r="B1374" i="2" s="1"/>
  <c r="C1374" i="1"/>
  <c r="C1374" i="2" s="1"/>
  <c r="D1374" i="1"/>
  <c r="D1374" i="2" s="1"/>
  <c r="E1374" i="1"/>
  <c r="E1374" i="2" s="1"/>
  <c r="F1374" i="1"/>
  <c r="F1374" i="2" s="1"/>
  <c r="G1374" i="1"/>
  <c r="G1374" i="2" s="1"/>
  <c r="H1374" i="1"/>
  <c r="H1374" i="2" s="1"/>
  <c r="I1374" i="1"/>
  <c r="I1374" i="2" s="1"/>
  <c r="J1374" i="1"/>
  <c r="J1374" i="2" s="1"/>
  <c r="B1375" i="1"/>
  <c r="B1375" i="2" s="1"/>
  <c r="C1375" i="1"/>
  <c r="C1375" i="2" s="1"/>
  <c r="D1375" i="1"/>
  <c r="D1375" i="2" s="1"/>
  <c r="E1375" i="1"/>
  <c r="E1375" i="2" s="1"/>
  <c r="F1375" i="1"/>
  <c r="F1375" i="2" s="1"/>
  <c r="G1375" i="1"/>
  <c r="G1375" i="2" s="1"/>
  <c r="H1375" i="1"/>
  <c r="H1375" i="2" s="1"/>
  <c r="I1375" i="1"/>
  <c r="I1375" i="2" s="1"/>
  <c r="J1375" i="1"/>
  <c r="J1375" i="2" s="1"/>
  <c r="B1376" i="1"/>
  <c r="B1376" i="2" s="1"/>
  <c r="C1376" i="1"/>
  <c r="C1376" i="2" s="1"/>
  <c r="D1376" i="1"/>
  <c r="D1376" i="2" s="1"/>
  <c r="E1376" i="1"/>
  <c r="E1376" i="2" s="1"/>
  <c r="F1376" i="1"/>
  <c r="F1376" i="2" s="1"/>
  <c r="G1376" i="1"/>
  <c r="G1376" i="2" s="1"/>
  <c r="H1376" i="1"/>
  <c r="H1376" i="2" s="1"/>
  <c r="I1376" i="1"/>
  <c r="I1376" i="2" s="1"/>
  <c r="J1376" i="1"/>
  <c r="J1376" i="2" s="1"/>
  <c r="B1377" i="1"/>
  <c r="B1377" i="2" s="1"/>
  <c r="C1377" i="1"/>
  <c r="C1377" i="2" s="1"/>
  <c r="D1377" i="1"/>
  <c r="D1377" i="2" s="1"/>
  <c r="E1377" i="1"/>
  <c r="E1377" i="2" s="1"/>
  <c r="F1377" i="1"/>
  <c r="F1377" i="2" s="1"/>
  <c r="G1377" i="1"/>
  <c r="G1377" i="2" s="1"/>
  <c r="H1377" i="1"/>
  <c r="H1377" i="2" s="1"/>
  <c r="I1377" i="1"/>
  <c r="I1377" i="2" s="1"/>
  <c r="J1377" i="1"/>
  <c r="J1377" i="2" s="1"/>
  <c r="B1378" i="1"/>
  <c r="B1378" i="2" s="1"/>
  <c r="C1378" i="1"/>
  <c r="C1378" i="2" s="1"/>
  <c r="D1378" i="1"/>
  <c r="D1378" i="2" s="1"/>
  <c r="E1378" i="1"/>
  <c r="E1378" i="2" s="1"/>
  <c r="F1378" i="1"/>
  <c r="F1378" i="2" s="1"/>
  <c r="G1378" i="1"/>
  <c r="G1378" i="2" s="1"/>
  <c r="H1378" i="1"/>
  <c r="H1378" i="2" s="1"/>
  <c r="I1378" i="1"/>
  <c r="I1378" i="2" s="1"/>
  <c r="J1378" i="1"/>
  <c r="J1378" i="2" s="1"/>
  <c r="B1379" i="1"/>
  <c r="B1379" i="2" s="1"/>
  <c r="C1379" i="1"/>
  <c r="C1379" i="2" s="1"/>
  <c r="D1379" i="1"/>
  <c r="D1379" i="2" s="1"/>
  <c r="E1379" i="1"/>
  <c r="E1379" i="2" s="1"/>
  <c r="F1379" i="1"/>
  <c r="F1379" i="2" s="1"/>
  <c r="G1379" i="1"/>
  <c r="G1379" i="2" s="1"/>
  <c r="H1379" i="1"/>
  <c r="H1379" i="2" s="1"/>
  <c r="I1379" i="1"/>
  <c r="I1379" i="2" s="1"/>
  <c r="J1379" i="1"/>
  <c r="J1379" i="2" s="1"/>
  <c r="B1380" i="1"/>
  <c r="B1380" i="2" s="1"/>
  <c r="C1380" i="1"/>
  <c r="C1380" i="2" s="1"/>
  <c r="D1380" i="1"/>
  <c r="D1380" i="2" s="1"/>
  <c r="E1380" i="1"/>
  <c r="E1380" i="2" s="1"/>
  <c r="F1380" i="1"/>
  <c r="F1380" i="2" s="1"/>
  <c r="G1380" i="1"/>
  <c r="G1380" i="2" s="1"/>
  <c r="H1380" i="1"/>
  <c r="H1380" i="2" s="1"/>
  <c r="I1380" i="1"/>
  <c r="I1380" i="2" s="1"/>
  <c r="J1380" i="1"/>
  <c r="J1380" i="2" s="1"/>
  <c r="B1381" i="1"/>
  <c r="B1381" i="2" s="1"/>
  <c r="C1381" i="1"/>
  <c r="C1381" i="2" s="1"/>
  <c r="D1381" i="1"/>
  <c r="D1381" i="2" s="1"/>
  <c r="E1381" i="1"/>
  <c r="E1381" i="2" s="1"/>
  <c r="F1381" i="1"/>
  <c r="F1381" i="2" s="1"/>
  <c r="G1381" i="1"/>
  <c r="G1381" i="2" s="1"/>
  <c r="H1381" i="1"/>
  <c r="H1381" i="2" s="1"/>
  <c r="I1381" i="1"/>
  <c r="I1381" i="2" s="1"/>
  <c r="J1381" i="1"/>
  <c r="J1381" i="2" s="1"/>
  <c r="B1382" i="1"/>
  <c r="B1382" i="2" s="1"/>
  <c r="C1382" i="1"/>
  <c r="C1382" i="2" s="1"/>
  <c r="D1382" i="1"/>
  <c r="D1382" i="2" s="1"/>
  <c r="E1382" i="1"/>
  <c r="E1382" i="2" s="1"/>
  <c r="F1382" i="1"/>
  <c r="F1382" i="2" s="1"/>
  <c r="G1382" i="1"/>
  <c r="G1382" i="2" s="1"/>
  <c r="H1382" i="1"/>
  <c r="H1382" i="2" s="1"/>
  <c r="I1382" i="1"/>
  <c r="I1382" i="2" s="1"/>
  <c r="J1382" i="1"/>
  <c r="J1382" i="2" s="1"/>
  <c r="B1383" i="1"/>
  <c r="B1383" i="2" s="1"/>
  <c r="C1383" i="1"/>
  <c r="C1383" i="2" s="1"/>
  <c r="D1383" i="1"/>
  <c r="D1383" i="2" s="1"/>
  <c r="E1383" i="1"/>
  <c r="E1383" i="2" s="1"/>
  <c r="F1383" i="1"/>
  <c r="F1383" i="2" s="1"/>
  <c r="G1383" i="1"/>
  <c r="G1383" i="2" s="1"/>
  <c r="H1383" i="1"/>
  <c r="H1383" i="2" s="1"/>
  <c r="I1383" i="1"/>
  <c r="I1383" i="2" s="1"/>
  <c r="J1383" i="1"/>
  <c r="J1383" i="2" s="1"/>
  <c r="B1384" i="1"/>
  <c r="B1384" i="2" s="1"/>
  <c r="C1384" i="1"/>
  <c r="C1384" i="2" s="1"/>
  <c r="D1384" i="1"/>
  <c r="D1384" i="2" s="1"/>
  <c r="E1384" i="1"/>
  <c r="E1384" i="2" s="1"/>
  <c r="F1384" i="1"/>
  <c r="F1384" i="2" s="1"/>
  <c r="G1384" i="1"/>
  <c r="G1384" i="2" s="1"/>
  <c r="H1384" i="1"/>
  <c r="H1384" i="2" s="1"/>
  <c r="I1384" i="1"/>
  <c r="I1384" i="2" s="1"/>
  <c r="J1384" i="1"/>
  <c r="J1384" i="2" s="1"/>
  <c r="B1385" i="1"/>
  <c r="B1385" i="2" s="1"/>
  <c r="C1385" i="1"/>
  <c r="C1385" i="2" s="1"/>
  <c r="D1385" i="1"/>
  <c r="D1385" i="2" s="1"/>
  <c r="E1385" i="1"/>
  <c r="E1385" i="2" s="1"/>
  <c r="F1385" i="1"/>
  <c r="F1385" i="2" s="1"/>
  <c r="G1385" i="1"/>
  <c r="G1385" i="2" s="1"/>
  <c r="H1385" i="1"/>
  <c r="H1385" i="2" s="1"/>
  <c r="I1385" i="1"/>
  <c r="I1385" i="2" s="1"/>
  <c r="J1385" i="1"/>
  <c r="J1385" i="2" s="1"/>
  <c r="B1386" i="1"/>
  <c r="B1386" i="2" s="1"/>
  <c r="C1386" i="1"/>
  <c r="C1386" i="2" s="1"/>
  <c r="D1386" i="1"/>
  <c r="D1386" i="2" s="1"/>
  <c r="E1386" i="1"/>
  <c r="E1386" i="2" s="1"/>
  <c r="F1386" i="1"/>
  <c r="F1386" i="2" s="1"/>
  <c r="G1386" i="1"/>
  <c r="G1386" i="2" s="1"/>
  <c r="H1386" i="1"/>
  <c r="H1386" i="2" s="1"/>
  <c r="I1386" i="1"/>
  <c r="I1386" i="2" s="1"/>
  <c r="J1386" i="1"/>
  <c r="J1386" i="2" s="1"/>
  <c r="B1387" i="1"/>
  <c r="B1387" i="2" s="1"/>
  <c r="C1387" i="1"/>
  <c r="C1387" i="2" s="1"/>
  <c r="D1387" i="1"/>
  <c r="D1387" i="2" s="1"/>
  <c r="E1387" i="1"/>
  <c r="E1387" i="2" s="1"/>
  <c r="F1387" i="1"/>
  <c r="F1387" i="2" s="1"/>
  <c r="G1387" i="1"/>
  <c r="G1387" i="2" s="1"/>
  <c r="H1387" i="1"/>
  <c r="H1387" i="2" s="1"/>
  <c r="I1387" i="1"/>
  <c r="I1387" i="2" s="1"/>
  <c r="J1387" i="1"/>
  <c r="J1387" i="2" s="1"/>
  <c r="B1388" i="1"/>
  <c r="B1388" i="2" s="1"/>
  <c r="C1388" i="1"/>
  <c r="C1388" i="2" s="1"/>
  <c r="D1388" i="1"/>
  <c r="D1388" i="2" s="1"/>
  <c r="E1388" i="1"/>
  <c r="E1388" i="2" s="1"/>
  <c r="F1388" i="1"/>
  <c r="F1388" i="2" s="1"/>
  <c r="G1388" i="1"/>
  <c r="G1388" i="2" s="1"/>
  <c r="H1388" i="1"/>
  <c r="H1388" i="2" s="1"/>
  <c r="I1388" i="1"/>
  <c r="I1388" i="2" s="1"/>
  <c r="J1388" i="1"/>
  <c r="J1388" i="2" s="1"/>
  <c r="B1389" i="1"/>
  <c r="B1389" i="2" s="1"/>
  <c r="C1389" i="1"/>
  <c r="C1389" i="2" s="1"/>
  <c r="D1389" i="1"/>
  <c r="D1389" i="2" s="1"/>
  <c r="E1389" i="1"/>
  <c r="E1389" i="2" s="1"/>
  <c r="F1389" i="1"/>
  <c r="F1389" i="2" s="1"/>
  <c r="G1389" i="1"/>
  <c r="G1389" i="2" s="1"/>
  <c r="H1389" i="1"/>
  <c r="H1389" i="2" s="1"/>
  <c r="I1389" i="1"/>
  <c r="I1389" i="2" s="1"/>
  <c r="J1389" i="1"/>
  <c r="J1389" i="2" s="1"/>
  <c r="B1390" i="1"/>
  <c r="B1390" i="2" s="1"/>
  <c r="C1390" i="1"/>
  <c r="C1390" i="2" s="1"/>
  <c r="D1390" i="1"/>
  <c r="D1390" i="2" s="1"/>
  <c r="E1390" i="1"/>
  <c r="E1390" i="2" s="1"/>
  <c r="F1390" i="1"/>
  <c r="F1390" i="2" s="1"/>
  <c r="G1390" i="1"/>
  <c r="G1390" i="2" s="1"/>
  <c r="H1390" i="1"/>
  <c r="H1390" i="2" s="1"/>
  <c r="I1390" i="1"/>
  <c r="I1390" i="2" s="1"/>
  <c r="J1390" i="1"/>
  <c r="J1390" i="2" s="1"/>
  <c r="B1391" i="1"/>
  <c r="B1391" i="2" s="1"/>
  <c r="C1391" i="1"/>
  <c r="C1391" i="2" s="1"/>
  <c r="D1391" i="1"/>
  <c r="D1391" i="2" s="1"/>
  <c r="E1391" i="1"/>
  <c r="E1391" i="2" s="1"/>
  <c r="F1391" i="1"/>
  <c r="F1391" i="2" s="1"/>
  <c r="G1391" i="1"/>
  <c r="G1391" i="2" s="1"/>
  <c r="H1391" i="1"/>
  <c r="H1391" i="2" s="1"/>
  <c r="I1391" i="1"/>
  <c r="I1391" i="2" s="1"/>
  <c r="J1391" i="1"/>
  <c r="J1391" i="2" s="1"/>
  <c r="B1392" i="1"/>
  <c r="B1392" i="2" s="1"/>
  <c r="C1392" i="1"/>
  <c r="C1392" i="2" s="1"/>
  <c r="D1392" i="1"/>
  <c r="D1392" i="2" s="1"/>
  <c r="E1392" i="1"/>
  <c r="E1392" i="2" s="1"/>
  <c r="F1392" i="1"/>
  <c r="F1392" i="2" s="1"/>
  <c r="G1392" i="1"/>
  <c r="G1392" i="2" s="1"/>
  <c r="H1392" i="1"/>
  <c r="H1392" i="2" s="1"/>
  <c r="I1392" i="1"/>
  <c r="I1392" i="2" s="1"/>
  <c r="J1392" i="1"/>
  <c r="J1392" i="2" s="1"/>
  <c r="B1393" i="1"/>
  <c r="B1393" i="2" s="1"/>
  <c r="C1393" i="1"/>
  <c r="C1393" i="2" s="1"/>
  <c r="D1393" i="1"/>
  <c r="D1393" i="2" s="1"/>
  <c r="E1393" i="1"/>
  <c r="E1393" i="2" s="1"/>
  <c r="F1393" i="1"/>
  <c r="F1393" i="2" s="1"/>
  <c r="G1393" i="1"/>
  <c r="G1393" i="2" s="1"/>
  <c r="H1393" i="1"/>
  <c r="H1393" i="2" s="1"/>
  <c r="I1393" i="1"/>
  <c r="I1393" i="2" s="1"/>
  <c r="J1393" i="1"/>
  <c r="J1393" i="2" s="1"/>
  <c r="B1394" i="1"/>
  <c r="B1394" i="2" s="1"/>
  <c r="C1394" i="1"/>
  <c r="C1394" i="2" s="1"/>
  <c r="D1394" i="1"/>
  <c r="D1394" i="2" s="1"/>
  <c r="E1394" i="1"/>
  <c r="E1394" i="2" s="1"/>
  <c r="F1394" i="1"/>
  <c r="F1394" i="2" s="1"/>
  <c r="G1394" i="1"/>
  <c r="G1394" i="2" s="1"/>
  <c r="H1394" i="1"/>
  <c r="H1394" i="2" s="1"/>
  <c r="I1394" i="1"/>
  <c r="I1394" i="2" s="1"/>
  <c r="J1394" i="1"/>
  <c r="J1394" i="2" s="1"/>
  <c r="B1395" i="1"/>
  <c r="B1395" i="2" s="1"/>
  <c r="C1395" i="1"/>
  <c r="C1395" i="2" s="1"/>
  <c r="D1395" i="1"/>
  <c r="D1395" i="2" s="1"/>
  <c r="E1395" i="1"/>
  <c r="E1395" i="2" s="1"/>
  <c r="F1395" i="1"/>
  <c r="F1395" i="2" s="1"/>
  <c r="G1395" i="1"/>
  <c r="G1395" i="2" s="1"/>
  <c r="H1395" i="1"/>
  <c r="H1395" i="2" s="1"/>
  <c r="I1395" i="1"/>
  <c r="I1395" i="2" s="1"/>
  <c r="J1395" i="1"/>
  <c r="J1395" i="2" s="1"/>
  <c r="B1396" i="1"/>
  <c r="B1396" i="2" s="1"/>
  <c r="C1396" i="1"/>
  <c r="C1396" i="2" s="1"/>
  <c r="D1396" i="1"/>
  <c r="D1396" i="2" s="1"/>
  <c r="E1396" i="1"/>
  <c r="E1396" i="2" s="1"/>
  <c r="F1396" i="1"/>
  <c r="F1396" i="2" s="1"/>
  <c r="G1396" i="1"/>
  <c r="G1396" i="2" s="1"/>
  <c r="H1396" i="1"/>
  <c r="H1396" i="2" s="1"/>
  <c r="I1396" i="1"/>
  <c r="I1396" i="2" s="1"/>
  <c r="J1396" i="1"/>
  <c r="J1396" i="2" s="1"/>
  <c r="B1397" i="1"/>
  <c r="B1397" i="2" s="1"/>
  <c r="C1397" i="1"/>
  <c r="C1397" i="2" s="1"/>
  <c r="D1397" i="1"/>
  <c r="D1397" i="2" s="1"/>
  <c r="E1397" i="1"/>
  <c r="E1397" i="2" s="1"/>
  <c r="F1397" i="1"/>
  <c r="F1397" i="2" s="1"/>
  <c r="G1397" i="1"/>
  <c r="G1397" i="2" s="1"/>
  <c r="H1397" i="1"/>
  <c r="H1397" i="2" s="1"/>
  <c r="I1397" i="1"/>
  <c r="I1397" i="2" s="1"/>
  <c r="J1397" i="1"/>
  <c r="J1397" i="2" s="1"/>
  <c r="B1398" i="1"/>
  <c r="B1398" i="2" s="1"/>
  <c r="C1398" i="1"/>
  <c r="C1398" i="2" s="1"/>
  <c r="D1398" i="1"/>
  <c r="D1398" i="2" s="1"/>
  <c r="E1398" i="1"/>
  <c r="E1398" i="2" s="1"/>
  <c r="F1398" i="1"/>
  <c r="F1398" i="2" s="1"/>
  <c r="G1398" i="1"/>
  <c r="G1398" i="2" s="1"/>
  <c r="H1398" i="1"/>
  <c r="H1398" i="2" s="1"/>
  <c r="I1398" i="1"/>
  <c r="I1398" i="2" s="1"/>
  <c r="J1398" i="1"/>
  <c r="J1398" i="2" s="1"/>
  <c r="B1399" i="1"/>
  <c r="B1399" i="2" s="1"/>
  <c r="C1399" i="1"/>
  <c r="C1399" i="2" s="1"/>
  <c r="D1399" i="1"/>
  <c r="D1399" i="2" s="1"/>
  <c r="E1399" i="1"/>
  <c r="E1399" i="2" s="1"/>
  <c r="F1399" i="1"/>
  <c r="F1399" i="2" s="1"/>
  <c r="G1399" i="1"/>
  <c r="G1399" i="2" s="1"/>
  <c r="H1399" i="1"/>
  <c r="H1399" i="2" s="1"/>
  <c r="I1399" i="1"/>
  <c r="I1399" i="2" s="1"/>
  <c r="J1399" i="1"/>
  <c r="J1399" i="2" s="1"/>
  <c r="B1400" i="1"/>
  <c r="B1400" i="2" s="1"/>
  <c r="C1400" i="1"/>
  <c r="C1400" i="2" s="1"/>
  <c r="D1400" i="1"/>
  <c r="D1400" i="2" s="1"/>
  <c r="E1400" i="1"/>
  <c r="E1400" i="2" s="1"/>
  <c r="F1400" i="1"/>
  <c r="F1400" i="2" s="1"/>
  <c r="G1400" i="1"/>
  <c r="G1400" i="2" s="1"/>
  <c r="H1400" i="1"/>
  <c r="H1400" i="2" s="1"/>
  <c r="I1400" i="1"/>
  <c r="I1400" i="2" s="1"/>
  <c r="J1400" i="1"/>
  <c r="J1400" i="2" s="1"/>
  <c r="B1401" i="1"/>
  <c r="B1401" i="2" s="1"/>
  <c r="C1401" i="1"/>
  <c r="C1401" i="2" s="1"/>
  <c r="D1401" i="1"/>
  <c r="D1401" i="2" s="1"/>
  <c r="E1401" i="1"/>
  <c r="E1401" i="2" s="1"/>
  <c r="F1401" i="1"/>
  <c r="F1401" i="2" s="1"/>
  <c r="G1401" i="1"/>
  <c r="G1401" i="2" s="1"/>
  <c r="H1401" i="1"/>
  <c r="H1401" i="2" s="1"/>
  <c r="I1401" i="1"/>
  <c r="I1401" i="2" s="1"/>
  <c r="J1401" i="1"/>
  <c r="J1401" i="2" s="1"/>
  <c r="B1402" i="1"/>
  <c r="B1402" i="2" s="1"/>
  <c r="C1402" i="1"/>
  <c r="C1402" i="2" s="1"/>
  <c r="D1402" i="1"/>
  <c r="D1402" i="2" s="1"/>
  <c r="E1402" i="1"/>
  <c r="E1402" i="2" s="1"/>
  <c r="F1402" i="1"/>
  <c r="F1402" i="2" s="1"/>
  <c r="G1402" i="1"/>
  <c r="G1402" i="2" s="1"/>
  <c r="H1402" i="1"/>
  <c r="H1402" i="2" s="1"/>
  <c r="I1402" i="1"/>
  <c r="I1402" i="2" s="1"/>
  <c r="J1402" i="1"/>
  <c r="J1402" i="2" s="1"/>
  <c r="B1403" i="1"/>
  <c r="B1403" i="2" s="1"/>
  <c r="C1403" i="1"/>
  <c r="C1403" i="2" s="1"/>
  <c r="D1403" i="1"/>
  <c r="D1403" i="2" s="1"/>
  <c r="E1403" i="1"/>
  <c r="E1403" i="2" s="1"/>
  <c r="F1403" i="1"/>
  <c r="F1403" i="2" s="1"/>
  <c r="G1403" i="1"/>
  <c r="G1403" i="2" s="1"/>
  <c r="H1403" i="1"/>
  <c r="H1403" i="2" s="1"/>
  <c r="I1403" i="1"/>
  <c r="I1403" i="2" s="1"/>
  <c r="J1403" i="1"/>
  <c r="J1403" i="2" s="1"/>
  <c r="B1404" i="1"/>
  <c r="B1404" i="2" s="1"/>
  <c r="C1404" i="1"/>
  <c r="C1404" i="2" s="1"/>
  <c r="D1404" i="1"/>
  <c r="D1404" i="2" s="1"/>
  <c r="E1404" i="1"/>
  <c r="E1404" i="2" s="1"/>
  <c r="F1404" i="1"/>
  <c r="F1404" i="2" s="1"/>
  <c r="G1404" i="1"/>
  <c r="G1404" i="2" s="1"/>
  <c r="H1404" i="1"/>
  <c r="H1404" i="2" s="1"/>
  <c r="I1404" i="1"/>
  <c r="I1404" i="2" s="1"/>
  <c r="J1404" i="1"/>
  <c r="J1404" i="2" s="1"/>
  <c r="B1405" i="1"/>
  <c r="B1405" i="2" s="1"/>
  <c r="C1405" i="1"/>
  <c r="C1405" i="2" s="1"/>
  <c r="D1405" i="1"/>
  <c r="D1405" i="2" s="1"/>
  <c r="E1405" i="1"/>
  <c r="E1405" i="2" s="1"/>
  <c r="F1405" i="1"/>
  <c r="F1405" i="2" s="1"/>
  <c r="G1405" i="1"/>
  <c r="G1405" i="2" s="1"/>
  <c r="H1405" i="1"/>
  <c r="H1405" i="2" s="1"/>
  <c r="I1405" i="1"/>
  <c r="I1405" i="2" s="1"/>
  <c r="J1405" i="1"/>
  <c r="J1405" i="2" s="1"/>
  <c r="B1406" i="1"/>
  <c r="B1406" i="2" s="1"/>
  <c r="C1406" i="1"/>
  <c r="C1406" i="2" s="1"/>
  <c r="D1406" i="1"/>
  <c r="D1406" i="2" s="1"/>
  <c r="E1406" i="1"/>
  <c r="E1406" i="2" s="1"/>
  <c r="F1406" i="1"/>
  <c r="F1406" i="2" s="1"/>
  <c r="G1406" i="1"/>
  <c r="G1406" i="2" s="1"/>
  <c r="H1406" i="1"/>
  <c r="H1406" i="2" s="1"/>
  <c r="I1406" i="1"/>
  <c r="I1406" i="2" s="1"/>
  <c r="J1406" i="1"/>
  <c r="J1406" i="2" s="1"/>
  <c r="B1407" i="1"/>
  <c r="B1407" i="2" s="1"/>
  <c r="C1407" i="1"/>
  <c r="C1407" i="2" s="1"/>
  <c r="D1407" i="1"/>
  <c r="D1407" i="2" s="1"/>
  <c r="E1407" i="1"/>
  <c r="E1407" i="2" s="1"/>
  <c r="F1407" i="1"/>
  <c r="F1407" i="2" s="1"/>
  <c r="G1407" i="1"/>
  <c r="G1407" i="2" s="1"/>
  <c r="H1407" i="1"/>
  <c r="H1407" i="2" s="1"/>
  <c r="I1407" i="1"/>
  <c r="I1407" i="2" s="1"/>
  <c r="J1407" i="1"/>
  <c r="J1407" i="2" s="1"/>
  <c r="B1408" i="1"/>
  <c r="B1408" i="2" s="1"/>
  <c r="C1408" i="1"/>
  <c r="C1408" i="2" s="1"/>
  <c r="D1408" i="1"/>
  <c r="D1408" i="2" s="1"/>
  <c r="E1408" i="1"/>
  <c r="E1408" i="2" s="1"/>
  <c r="F1408" i="1"/>
  <c r="F1408" i="2" s="1"/>
  <c r="G1408" i="1"/>
  <c r="G1408" i="2" s="1"/>
  <c r="H1408" i="1"/>
  <c r="H1408" i="2" s="1"/>
  <c r="I1408" i="1"/>
  <c r="I1408" i="2" s="1"/>
  <c r="J1408" i="1"/>
  <c r="J1408" i="2" s="1"/>
  <c r="B1409" i="1"/>
  <c r="B1409" i="2" s="1"/>
  <c r="C1409" i="1"/>
  <c r="C1409" i="2" s="1"/>
  <c r="D1409" i="1"/>
  <c r="D1409" i="2" s="1"/>
  <c r="E1409" i="1"/>
  <c r="E1409" i="2" s="1"/>
  <c r="F1409" i="1"/>
  <c r="F1409" i="2" s="1"/>
  <c r="G1409" i="1"/>
  <c r="G1409" i="2" s="1"/>
  <c r="H1409" i="1"/>
  <c r="H1409" i="2" s="1"/>
  <c r="I1409" i="1"/>
  <c r="I1409" i="2" s="1"/>
  <c r="J1409" i="1"/>
  <c r="J1409" i="2" s="1"/>
  <c r="B1410" i="1"/>
  <c r="B1410" i="2" s="1"/>
  <c r="C1410" i="1"/>
  <c r="C1410" i="2" s="1"/>
  <c r="D1410" i="1"/>
  <c r="D1410" i="2" s="1"/>
  <c r="E1410" i="1"/>
  <c r="E1410" i="2" s="1"/>
  <c r="F1410" i="1"/>
  <c r="F1410" i="2" s="1"/>
  <c r="G1410" i="1"/>
  <c r="G1410" i="2" s="1"/>
  <c r="H1410" i="1"/>
  <c r="H1410" i="2" s="1"/>
  <c r="I1410" i="1"/>
  <c r="I1410" i="2" s="1"/>
  <c r="J1410" i="1"/>
  <c r="J1410" i="2" s="1"/>
  <c r="B1411" i="1"/>
  <c r="B1411" i="2" s="1"/>
  <c r="C1411" i="1"/>
  <c r="C1411" i="2" s="1"/>
  <c r="D1411" i="1"/>
  <c r="D1411" i="2" s="1"/>
  <c r="E1411" i="1"/>
  <c r="E1411" i="2" s="1"/>
  <c r="F1411" i="1"/>
  <c r="F1411" i="2" s="1"/>
  <c r="G1411" i="1"/>
  <c r="G1411" i="2" s="1"/>
  <c r="H1411" i="1"/>
  <c r="H1411" i="2" s="1"/>
  <c r="I1411" i="1"/>
  <c r="I1411" i="2" s="1"/>
  <c r="J1411" i="1"/>
  <c r="J1411" i="2" s="1"/>
  <c r="B1412" i="1"/>
  <c r="B1412" i="2" s="1"/>
  <c r="C1412" i="1"/>
  <c r="C1412" i="2" s="1"/>
  <c r="D1412" i="1"/>
  <c r="D1412" i="2" s="1"/>
  <c r="E1412" i="1"/>
  <c r="E1412" i="2" s="1"/>
  <c r="F1412" i="1"/>
  <c r="F1412" i="2" s="1"/>
  <c r="G1412" i="1"/>
  <c r="G1412" i="2" s="1"/>
  <c r="H1412" i="1"/>
  <c r="H1412" i="2" s="1"/>
  <c r="I1412" i="1"/>
  <c r="I1412" i="2" s="1"/>
  <c r="J1412" i="1"/>
  <c r="J1412" i="2" s="1"/>
  <c r="B1413" i="1"/>
  <c r="B1413" i="2" s="1"/>
  <c r="C1413" i="1"/>
  <c r="C1413" i="2" s="1"/>
  <c r="D1413" i="1"/>
  <c r="D1413" i="2" s="1"/>
  <c r="E1413" i="1"/>
  <c r="E1413" i="2" s="1"/>
  <c r="F1413" i="1"/>
  <c r="F1413" i="2" s="1"/>
  <c r="G1413" i="1"/>
  <c r="G1413" i="2" s="1"/>
  <c r="H1413" i="1"/>
  <c r="H1413" i="2" s="1"/>
  <c r="I1413" i="1"/>
  <c r="I1413" i="2" s="1"/>
  <c r="J1413" i="1"/>
  <c r="J1413" i="2" s="1"/>
  <c r="B1414" i="1"/>
  <c r="B1414" i="2" s="1"/>
  <c r="C1414" i="1"/>
  <c r="C1414" i="2" s="1"/>
  <c r="D1414" i="1"/>
  <c r="D1414" i="2" s="1"/>
  <c r="E1414" i="1"/>
  <c r="E1414" i="2" s="1"/>
  <c r="F1414" i="1"/>
  <c r="F1414" i="2" s="1"/>
  <c r="G1414" i="1"/>
  <c r="G1414" i="2" s="1"/>
  <c r="H1414" i="1"/>
  <c r="H1414" i="2" s="1"/>
  <c r="I1414" i="1"/>
  <c r="I1414" i="2" s="1"/>
  <c r="J1414" i="1"/>
  <c r="J1414" i="2" s="1"/>
  <c r="B1415" i="1"/>
  <c r="B1415" i="2" s="1"/>
  <c r="C1415" i="1"/>
  <c r="C1415" i="2" s="1"/>
  <c r="D1415" i="1"/>
  <c r="D1415" i="2" s="1"/>
  <c r="E1415" i="1"/>
  <c r="E1415" i="2" s="1"/>
  <c r="F1415" i="1"/>
  <c r="F1415" i="2" s="1"/>
  <c r="G1415" i="1"/>
  <c r="G1415" i="2" s="1"/>
  <c r="H1415" i="1"/>
  <c r="H1415" i="2" s="1"/>
  <c r="I1415" i="1"/>
  <c r="I1415" i="2" s="1"/>
  <c r="J1415" i="1"/>
  <c r="J1415" i="2" s="1"/>
  <c r="B1416" i="1"/>
  <c r="B1416" i="2" s="1"/>
  <c r="C1416" i="1"/>
  <c r="C1416" i="2" s="1"/>
  <c r="D1416" i="1"/>
  <c r="D1416" i="2" s="1"/>
  <c r="E1416" i="1"/>
  <c r="E1416" i="2" s="1"/>
  <c r="F1416" i="1"/>
  <c r="F1416" i="2" s="1"/>
  <c r="G1416" i="1"/>
  <c r="G1416" i="2" s="1"/>
  <c r="H1416" i="1"/>
  <c r="H1416" i="2" s="1"/>
  <c r="I1416" i="1"/>
  <c r="I1416" i="2" s="1"/>
  <c r="J1416" i="1"/>
  <c r="J1416" i="2" s="1"/>
  <c r="B1417" i="1"/>
  <c r="B1417" i="2" s="1"/>
  <c r="C1417" i="1"/>
  <c r="C1417" i="2" s="1"/>
  <c r="D1417" i="1"/>
  <c r="D1417" i="2" s="1"/>
  <c r="E1417" i="1"/>
  <c r="E1417" i="2" s="1"/>
  <c r="F1417" i="1"/>
  <c r="F1417" i="2" s="1"/>
  <c r="G1417" i="1"/>
  <c r="G1417" i="2" s="1"/>
  <c r="H1417" i="1"/>
  <c r="H1417" i="2" s="1"/>
  <c r="I1417" i="1"/>
  <c r="I1417" i="2" s="1"/>
  <c r="J1417" i="1"/>
  <c r="J1417" i="2" s="1"/>
  <c r="B1418" i="1"/>
  <c r="B1418" i="2" s="1"/>
  <c r="C1418" i="1"/>
  <c r="C1418" i="2" s="1"/>
  <c r="D1418" i="1"/>
  <c r="D1418" i="2" s="1"/>
  <c r="E1418" i="1"/>
  <c r="E1418" i="2" s="1"/>
  <c r="F1418" i="1"/>
  <c r="F1418" i="2" s="1"/>
  <c r="G1418" i="1"/>
  <c r="G1418" i="2" s="1"/>
  <c r="H1418" i="1"/>
  <c r="H1418" i="2" s="1"/>
  <c r="I1418" i="1"/>
  <c r="I1418" i="2" s="1"/>
  <c r="J1418" i="1"/>
  <c r="J1418" i="2" s="1"/>
  <c r="B1419" i="1"/>
  <c r="B1419" i="2" s="1"/>
  <c r="C1419" i="1"/>
  <c r="C1419" i="2" s="1"/>
  <c r="D1419" i="1"/>
  <c r="D1419" i="2" s="1"/>
  <c r="E1419" i="1"/>
  <c r="E1419" i="2" s="1"/>
  <c r="F1419" i="1"/>
  <c r="F1419" i="2" s="1"/>
  <c r="G1419" i="1"/>
  <c r="G1419" i="2" s="1"/>
  <c r="H1419" i="1"/>
  <c r="H1419" i="2" s="1"/>
  <c r="I1419" i="1"/>
  <c r="I1419" i="2" s="1"/>
  <c r="J1419" i="1"/>
  <c r="J1419" i="2" s="1"/>
  <c r="B1420" i="1"/>
  <c r="B1420" i="2" s="1"/>
  <c r="C1420" i="1"/>
  <c r="C1420" i="2" s="1"/>
  <c r="D1420" i="1"/>
  <c r="D1420" i="2" s="1"/>
  <c r="E1420" i="1"/>
  <c r="E1420" i="2" s="1"/>
  <c r="F1420" i="1"/>
  <c r="F1420" i="2" s="1"/>
  <c r="G1420" i="1"/>
  <c r="G1420" i="2" s="1"/>
  <c r="H1420" i="1"/>
  <c r="H1420" i="2" s="1"/>
  <c r="I1420" i="1"/>
  <c r="I1420" i="2" s="1"/>
  <c r="J1420" i="1"/>
  <c r="J1420" i="2" s="1"/>
  <c r="B1421" i="1"/>
  <c r="B1421" i="2" s="1"/>
  <c r="C1421" i="1"/>
  <c r="C1421" i="2" s="1"/>
  <c r="D1421" i="1"/>
  <c r="D1421" i="2" s="1"/>
  <c r="E1421" i="1"/>
  <c r="E1421" i="2" s="1"/>
  <c r="F1421" i="1"/>
  <c r="F1421" i="2" s="1"/>
  <c r="G1421" i="1"/>
  <c r="G1421" i="2" s="1"/>
  <c r="H1421" i="1"/>
  <c r="H1421" i="2" s="1"/>
  <c r="I1421" i="1"/>
  <c r="I1421" i="2" s="1"/>
  <c r="J1421" i="1"/>
  <c r="J1421" i="2" s="1"/>
  <c r="B1422" i="1"/>
  <c r="B1422" i="2" s="1"/>
  <c r="C1422" i="1"/>
  <c r="C1422" i="2" s="1"/>
  <c r="D1422" i="1"/>
  <c r="D1422" i="2" s="1"/>
  <c r="E1422" i="1"/>
  <c r="E1422" i="2" s="1"/>
  <c r="F1422" i="1"/>
  <c r="F1422" i="2" s="1"/>
  <c r="G1422" i="1"/>
  <c r="G1422" i="2" s="1"/>
  <c r="H1422" i="1"/>
  <c r="H1422" i="2" s="1"/>
  <c r="I1422" i="1"/>
  <c r="I1422" i="2" s="1"/>
  <c r="J1422" i="1"/>
  <c r="J1422" i="2" s="1"/>
  <c r="B1423" i="1"/>
  <c r="B1423" i="2" s="1"/>
  <c r="C1423" i="1"/>
  <c r="C1423" i="2" s="1"/>
  <c r="D1423" i="1"/>
  <c r="D1423" i="2" s="1"/>
  <c r="E1423" i="1"/>
  <c r="E1423" i="2" s="1"/>
  <c r="F1423" i="1"/>
  <c r="F1423" i="2" s="1"/>
  <c r="G1423" i="1"/>
  <c r="G1423" i="2" s="1"/>
  <c r="H1423" i="1"/>
  <c r="H1423" i="2" s="1"/>
  <c r="I1423" i="1"/>
  <c r="I1423" i="2" s="1"/>
  <c r="J1423" i="1"/>
  <c r="J1423" i="2" s="1"/>
  <c r="B1424" i="1"/>
  <c r="B1424" i="2" s="1"/>
  <c r="C1424" i="1"/>
  <c r="C1424" i="2" s="1"/>
  <c r="D1424" i="1"/>
  <c r="D1424" i="2" s="1"/>
  <c r="E1424" i="1"/>
  <c r="E1424" i="2" s="1"/>
  <c r="F1424" i="1"/>
  <c r="F1424" i="2" s="1"/>
  <c r="G1424" i="1"/>
  <c r="G1424" i="2" s="1"/>
  <c r="H1424" i="1"/>
  <c r="H1424" i="2" s="1"/>
  <c r="I1424" i="1"/>
  <c r="I1424" i="2" s="1"/>
  <c r="J1424" i="1"/>
  <c r="J1424" i="2" s="1"/>
  <c r="B1425" i="1"/>
  <c r="B1425" i="2" s="1"/>
  <c r="C1425" i="1"/>
  <c r="C1425" i="2" s="1"/>
  <c r="D1425" i="1"/>
  <c r="D1425" i="2" s="1"/>
  <c r="E1425" i="1"/>
  <c r="E1425" i="2" s="1"/>
  <c r="F1425" i="1"/>
  <c r="F1425" i="2" s="1"/>
  <c r="G1425" i="1"/>
  <c r="G1425" i="2" s="1"/>
  <c r="H1425" i="1"/>
  <c r="H1425" i="2" s="1"/>
  <c r="I1425" i="1"/>
  <c r="I1425" i="2" s="1"/>
  <c r="J1425" i="1"/>
  <c r="J1425" i="2" s="1"/>
  <c r="B1426" i="1"/>
  <c r="B1426" i="2" s="1"/>
  <c r="C1426" i="1"/>
  <c r="C1426" i="2" s="1"/>
  <c r="D1426" i="1"/>
  <c r="D1426" i="2" s="1"/>
  <c r="E1426" i="1"/>
  <c r="E1426" i="2" s="1"/>
  <c r="F1426" i="1"/>
  <c r="F1426" i="2" s="1"/>
  <c r="G1426" i="1"/>
  <c r="G1426" i="2" s="1"/>
  <c r="H1426" i="1"/>
  <c r="H1426" i="2" s="1"/>
  <c r="I1426" i="1"/>
  <c r="I1426" i="2" s="1"/>
  <c r="J1426" i="1"/>
  <c r="J1426" i="2" s="1"/>
  <c r="B1427" i="1"/>
  <c r="B1427" i="2" s="1"/>
  <c r="C1427" i="1"/>
  <c r="C1427" i="2" s="1"/>
  <c r="D1427" i="1"/>
  <c r="D1427" i="2" s="1"/>
  <c r="E1427" i="1"/>
  <c r="E1427" i="2" s="1"/>
  <c r="F1427" i="1"/>
  <c r="F1427" i="2" s="1"/>
  <c r="G1427" i="1"/>
  <c r="G1427" i="2" s="1"/>
  <c r="H1427" i="1"/>
  <c r="H1427" i="2" s="1"/>
  <c r="I1427" i="1"/>
  <c r="I1427" i="2" s="1"/>
  <c r="J1427" i="1"/>
  <c r="J1427" i="2" s="1"/>
  <c r="B1428" i="1"/>
  <c r="B1428" i="2" s="1"/>
  <c r="C1428" i="1"/>
  <c r="C1428" i="2" s="1"/>
  <c r="D1428" i="1"/>
  <c r="D1428" i="2" s="1"/>
  <c r="E1428" i="1"/>
  <c r="E1428" i="2" s="1"/>
  <c r="F1428" i="1"/>
  <c r="F1428" i="2" s="1"/>
  <c r="G1428" i="1"/>
  <c r="G1428" i="2" s="1"/>
  <c r="H1428" i="1"/>
  <c r="H1428" i="2" s="1"/>
  <c r="I1428" i="1"/>
  <c r="I1428" i="2" s="1"/>
  <c r="J1428" i="1"/>
  <c r="J1428" i="2" s="1"/>
  <c r="B1429" i="1"/>
  <c r="B1429" i="2" s="1"/>
  <c r="C1429" i="1"/>
  <c r="C1429" i="2" s="1"/>
  <c r="D1429" i="1"/>
  <c r="D1429" i="2" s="1"/>
  <c r="E1429" i="1"/>
  <c r="E1429" i="2" s="1"/>
  <c r="F1429" i="1"/>
  <c r="F1429" i="2" s="1"/>
  <c r="G1429" i="1"/>
  <c r="G1429" i="2" s="1"/>
  <c r="H1429" i="1"/>
  <c r="H1429" i="2" s="1"/>
  <c r="I1429" i="1"/>
  <c r="I1429" i="2" s="1"/>
  <c r="J1429" i="1"/>
  <c r="J1429" i="2" s="1"/>
  <c r="B1430" i="1"/>
  <c r="B1430" i="2" s="1"/>
  <c r="C1430" i="1"/>
  <c r="C1430" i="2" s="1"/>
  <c r="D1430" i="1"/>
  <c r="D1430" i="2" s="1"/>
  <c r="E1430" i="1"/>
  <c r="E1430" i="2" s="1"/>
  <c r="F1430" i="1"/>
  <c r="F1430" i="2" s="1"/>
  <c r="G1430" i="1"/>
  <c r="G1430" i="2" s="1"/>
  <c r="H1430" i="1"/>
  <c r="H1430" i="2" s="1"/>
  <c r="I1430" i="1"/>
  <c r="I1430" i="2" s="1"/>
  <c r="J1430" i="1"/>
  <c r="J1430" i="2" s="1"/>
  <c r="B1431" i="1"/>
  <c r="B1431" i="2" s="1"/>
  <c r="C1431" i="1"/>
  <c r="C1431" i="2" s="1"/>
  <c r="D1431" i="1"/>
  <c r="D1431" i="2" s="1"/>
  <c r="E1431" i="1"/>
  <c r="E1431" i="2" s="1"/>
  <c r="F1431" i="1"/>
  <c r="F1431" i="2" s="1"/>
  <c r="G1431" i="1"/>
  <c r="G1431" i="2" s="1"/>
  <c r="H1431" i="1"/>
  <c r="H1431" i="2" s="1"/>
  <c r="I1431" i="1"/>
  <c r="I1431" i="2" s="1"/>
  <c r="J1431" i="1"/>
  <c r="J1431" i="2" s="1"/>
  <c r="B1432" i="1"/>
  <c r="B1432" i="2" s="1"/>
  <c r="C1432" i="1"/>
  <c r="C1432" i="2" s="1"/>
  <c r="D1432" i="1"/>
  <c r="D1432" i="2" s="1"/>
  <c r="E1432" i="1"/>
  <c r="E1432" i="2" s="1"/>
  <c r="F1432" i="1"/>
  <c r="F1432" i="2" s="1"/>
  <c r="G1432" i="1"/>
  <c r="G1432" i="2" s="1"/>
  <c r="H1432" i="1"/>
  <c r="H1432" i="2" s="1"/>
  <c r="I1432" i="1"/>
  <c r="I1432" i="2" s="1"/>
  <c r="J1432" i="1"/>
  <c r="J1432" i="2" s="1"/>
  <c r="B1433" i="1"/>
  <c r="B1433" i="2" s="1"/>
  <c r="C1433" i="1"/>
  <c r="C1433" i="2" s="1"/>
  <c r="D1433" i="1"/>
  <c r="D1433" i="2" s="1"/>
  <c r="E1433" i="1"/>
  <c r="E1433" i="2" s="1"/>
  <c r="F1433" i="1"/>
  <c r="F1433" i="2" s="1"/>
  <c r="G1433" i="1"/>
  <c r="G1433" i="2" s="1"/>
  <c r="H1433" i="1"/>
  <c r="H1433" i="2" s="1"/>
  <c r="I1433" i="1"/>
  <c r="I1433" i="2" s="1"/>
  <c r="J1433" i="1"/>
  <c r="J1433" i="2" s="1"/>
  <c r="B1434" i="1"/>
  <c r="B1434" i="2" s="1"/>
  <c r="C1434" i="1"/>
  <c r="C1434" i="2" s="1"/>
  <c r="D1434" i="1"/>
  <c r="D1434" i="2" s="1"/>
  <c r="E1434" i="1"/>
  <c r="E1434" i="2" s="1"/>
  <c r="F1434" i="1"/>
  <c r="F1434" i="2" s="1"/>
  <c r="G1434" i="1"/>
  <c r="G1434" i="2" s="1"/>
  <c r="H1434" i="1"/>
  <c r="H1434" i="2" s="1"/>
  <c r="I1434" i="1"/>
  <c r="I1434" i="2" s="1"/>
  <c r="J1434" i="1"/>
  <c r="J1434" i="2" s="1"/>
  <c r="B1435" i="1"/>
  <c r="B1435" i="2" s="1"/>
  <c r="C1435" i="1"/>
  <c r="C1435" i="2" s="1"/>
  <c r="D1435" i="1"/>
  <c r="D1435" i="2" s="1"/>
  <c r="E1435" i="1"/>
  <c r="E1435" i="2" s="1"/>
  <c r="F1435" i="1"/>
  <c r="F1435" i="2" s="1"/>
  <c r="G1435" i="1"/>
  <c r="G1435" i="2" s="1"/>
  <c r="H1435" i="1"/>
  <c r="H1435" i="2" s="1"/>
  <c r="I1435" i="1"/>
  <c r="I1435" i="2" s="1"/>
  <c r="J1435" i="1"/>
  <c r="J1435" i="2" s="1"/>
  <c r="B1436" i="1"/>
  <c r="B1436" i="2" s="1"/>
  <c r="C1436" i="1"/>
  <c r="C1436" i="2" s="1"/>
  <c r="D1436" i="1"/>
  <c r="D1436" i="2" s="1"/>
  <c r="E1436" i="1"/>
  <c r="E1436" i="2" s="1"/>
  <c r="F1436" i="1"/>
  <c r="F1436" i="2" s="1"/>
  <c r="G1436" i="1"/>
  <c r="G1436" i="2" s="1"/>
  <c r="H1436" i="1"/>
  <c r="H1436" i="2" s="1"/>
  <c r="I1436" i="1"/>
  <c r="I1436" i="2" s="1"/>
  <c r="J1436" i="1"/>
  <c r="J1436" i="2" s="1"/>
  <c r="B1437" i="1"/>
  <c r="B1437" i="2" s="1"/>
  <c r="C1437" i="1"/>
  <c r="C1437" i="2" s="1"/>
  <c r="D1437" i="1"/>
  <c r="D1437" i="2" s="1"/>
  <c r="E1437" i="1"/>
  <c r="E1437" i="2" s="1"/>
  <c r="F1437" i="1"/>
  <c r="F1437" i="2" s="1"/>
  <c r="G1437" i="1"/>
  <c r="G1437" i="2" s="1"/>
  <c r="H1437" i="1"/>
  <c r="H1437" i="2" s="1"/>
  <c r="I1437" i="1"/>
  <c r="I1437" i="2" s="1"/>
  <c r="J1437" i="1"/>
  <c r="J1437" i="2" s="1"/>
  <c r="B1438" i="1"/>
  <c r="B1438" i="2" s="1"/>
  <c r="C1438" i="1"/>
  <c r="C1438" i="2" s="1"/>
  <c r="D1438" i="1"/>
  <c r="D1438" i="2" s="1"/>
  <c r="E1438" i="1"/>
  <c r="E1438" i="2" s="1"/>
  <c r="F1438" i="1"/>
  <c r="F1438" i="2" s="1"/>
  <c r="G1438" i="1"/>
  <c r="G1438" i="2" s="1"/>
  <c r="H1438" i="1"/>
  <c r="H1438" i="2" s="1"/>
  <c r="I1438" i="1"/>
  <c r="I1438" i="2" s="1"/>
  <c r="J1438" i="1"/>
  <c r="J1438" i="2" s="1"/>
  <c r="B1439" i="1"/>
  <c r="B1439" i="2" s="1"/>
  <c r="C1439" i="1"/>
  <c r="C1439" i="2" s="1"/>
  <c r="D1439" i="1"/>
  <c r="D1439" i="2" s="1"/>
  <c r="E1439" i="1"/>
  <c r="E1439" i="2" s="1"/>
  <c r="F1439" i="1"/>
  <c r="F1439" i="2" s="1"/>
  <c r="G1439" i="1"/>
  <c r="G1439" i="2" s="1"/>
  <c r="H1439" i="1"/>
  <c r="H1439" i="2" s="1"/>
  <c r="I1439" i="1"/>
  <c r="I1439" i="2" s="1"/>
  <c r="J1439" i="1"/>
  <c r="J1439" i="2" s="1"/>
  <c r="B1440" i="1"/>
  <c r="B1440" i="2" s="1"/>
  <c r="C1440" i="1"/>
  <c r="C1440" i="2" s="1"/>
  <c r="D1440" i="1"/>
  <c r="D1440" i="2" s="1"/>
  <c r="E1440" i="1"/>
  <c r="E1440" i="2" s="1"/>
  <c r="F1440" i="1"/>
  <c r="F1440" i="2" s="1"/>
  <c r="G1440" i="1"/>
  <c r="G1440" i="2" s="1"/>
  <c r="H1440" i="1"/>
  <c r="H1440" i="2" s="1"/>
  <c r="I1440" i="1"/>
  <c r="I1440" i="2" s="1"/>
  <c r="J1440" i="1"/>
  <c r="J1440" i="2" s="1"/>
  <c r="B1441" i="1"/>
  <c r="B1441" i="2" s="1"/>
  <c r="C1441" i="1"/>
  <c r="C1441" i="2" s="1"/>
  <c r="D1441" i="1"/>
  <c r="D1441" i="2" s="1"/>
  <c r="E1441" i="1"/>
  <c r="E1441" i="2" s="1"/>
  <c r="F1441" i="1"/>
  <c r="F1441" i="2" s="1"/>
  <c r="G1441" i="1"/>
  <c r="G1441" i="2" s="1"/>
  <c r="H1441" i="1"/>
  <c r="H1441" i="2" s="1"/>
  <c r="I1441" i="1"/>
  <c r="I1441" i="2" s="1"/>
  <c r="J1441" i="1"/>
  <c r="J1441" i="2" s="1"/>
  <c r="B1442" i="1"/>
  <c r="B1442" i="2" s="1"/>
  <c r="C1442" i="1"/>
  <c r="C1442" i="2" s="1"/>
  <c r="D1442" i="1"/>
  <c r="D1442" i="2" s="1"/>
  <c r="E1442" i="1"/>
  <c r="E1442" i="2" s="1"/>
  <c r="F1442" i="1"/>
  <c r="F1442" i="2" s="1"/>
  <c r="G1442" i="1"/>
  <c r="G1442" i="2" s="1"/>
  <c r="H1442" i="1"/>
  <c r="H1442" i="2" s="1"/>
  <c r="I1442" i="1"/>
  <c r="I1442" i="2" s="1"/>
  <c r="J1442" i="1"/>
  <c r="J1442" i="2" s="1"/>
  <c r="B1443" i="1"/>
  <c r="B1443" i="2" s="1"/>
  <c r="C1443" i="1"/>
  <c r="C1443" i="2" s="1"/>
  <c r="D1443" i="1"/>
  <c r="D1443" i="2" s="1"/>
  <c r="E1443" i="1"/>
  <c r="E1443" i="2" s="1"/>
  <c r="F1443" i="1"/>
  <c r="F1443" i="2" s="1"/>
  <c r="G1443" i="1"/>
  <c r="G1443" i="2" s="1"/>
  <c r="H1443" i="1"/>
  <c r="H1443" i="2" s="1"/>
  <c r="I1443" i="1"/>
  <c r="I1443" i="2" s="1"/>
  <c r="J1443" i="1"/>
  <c r="J1443" i="2" s="1"/>
  <c r="B1444" i="1"/>
  <c r="B1444" i="2" s="1"/>
  <c r="C1444" i="1"/>
  <c r="C1444" i="2" s="1"/>
  <c r="D1444" i="1"/>
  <c r="D1444" i="2" s="1"/>
  <c r="E1444" i="1"/>
  <c r="E1444" i="2" s="1"/>
  <c r="F1444" i="1"/>
  <c r="F1444" i="2" s="1"/>
  <c r="G1444" i="1"/>
  <c r="G1444" i="2" s="1"/>
  <c r="H1444" i="1"/>
  <c r="H1444" i="2" s="1"/>
  <c r="I1444" i="1"/>
  <c r="I1444" i="2" s="1"/>
  <c r="J1444" i="1"/>
  <c r="J1444" i="2" s="1"/>
  <c r="B1445" i="1"/>
  <c r="B1445" i="2" s="1"/>
  <c r="C1445" i="1"/>
  <c r="C1445" i="2" s="1"/>
  <c r="D1445" i="1"/>
  <c r="D1445" i="2" s="1"/>
  <c r="E1445" i="1"/>
  <c r="E1445" i="2" s="1"/>
  <c r="F1445" i="1"/>
  <c r="F1445" i="2" s="1"/>
  <c r="G1445" i="1"/>
  <c r="G1445" i="2" s="1"/>
  <c r="H1445" i="1"/>
  <c r="H1445" i="2" s="1"/>
  <c r="I1445" i="1"/>
  <c r="I1445" i="2" s="1"/>
  <c r="J1445" i="1"/>
  <c r="J1445" i="2" s="1"/>
  <c r="B1446" i="1"/>
  <c r="B1446" i="2" s="1"/>
  <c r="C1446" i="1"/>
  <c r="C1446" i="2" s="1"/>
  <c r="D1446" i="1"/>
  <c r="D1446" i="2" s="1"/>
  <c r="E1446" i="1"/>
  <c r="E1446" i="2" s="1"/>
  <c r="F1446" i="1"/>
  <c r="F1446" i="2" s="1"/>
  <c r="G1446" i="1"/>
  <c r="G1446" i="2" s="1"/>
  <c r="H1446" i="1"/>
  <c r="H1446" i="2" s="1"/>
  <c r="I1446" i="1"/>
  <c r="I1446" i="2" s="1"/>
  <c r="J1446" i="1"/>
  <c r="J1446" i="2" s="1"/>
  <c r="B1447" i="1"/>
  <c r="B1447" i="2" s="1"/>
  <c r="C1447" i="1"/>
  <c r="C1447" i="2" s="1"/>
  <c r="D1447" i="1"/>
  <c r="D1447" i="2" s="1"/>
  <c r="E1447" i="1"/>
  <c r="E1447" i="2" s="1"/>
  <c r="F1447" i="1"/>
  <c r="F1447" i="2" s="1"/>
  <c r="G1447" i="1"/>
  <c r="G1447" i="2" s="1"/>
  <c r="H1447" i="1"/>
  <c r="H1447" i="2" s="1"/>
  <c r="I1447" i="1"/>
  <c r="I1447" i="2" s="1"/>
  <c r="J1447" i="1"/>
  <c r="J1447" i="2" s="1"/>
  <c r="B1448" i="1"/>
  <c r="B1448" i="2" s="1"/>
  <c r="C1448" i="1"/>
  <c r="C1448" i="2" s="1"/>
  <c r="D1448" i="1"/>
  <c r="D1448" i="2" s="1"/>
  <c r="E1448" i="1"/>
  <c r="E1448" i="2" s="1"/>
  <c r="F1448" i="1"/>
  <c r="F1448" i="2" s="1"/>
  <c r="G1448" i="1"/>
  <c r="G1448" i="2" s="1"/>
  <c r="H1448" i="1"/>
  <c r="H1448" i="2" s="1"/>
  <c r="I1448" i="1"/>
  <c r="I1448" i="2" s="1"/>
  <c r="J1448" i="1"/>
  <c r="J1448" i="2" s="1"/>
  <c r="B1449" i="1"/>
  <c r="B1449" i="2" s="1"/>
  <c r="C1449" i="1"/>
  <c r="C1449" i="2" s="1"/>
  <c r="D1449" i="1"/>
  <c r="D1449" i="2" s="1"/>
  <c r="E1449" i="1"/>
  <c r="E1449" i="2" s="1"/>
  <c r="F1449" i="1"/>
  <c r="F1449" i="2" s="1"/>
  <c r="G1449" i="1"/>
  <c r="G1449" i="2" s="1"/>
  <c r="H1449" i="1"/>
  <c r="H1449" i="2" s="1"/>
  <c r="I1449" i="1"/>
  <c r="I1449" i="2" s="1"/>
  <c r="J1449" i="1"/>
  <c r="J1449" i="2" s="1"/>
  <c r="B1450" i="1"/>
  <c r="B1450" i="2" s="1"/>
  <c r="C1450" i="1"/>
  <c r="C1450" i="2" s="1"/>
  <c r="D1450" i="1"/>
  <c r="D1450" i="2" s="1"/>
  <c r="E1450" i="1"/>
  <c r="E1450" i="2" s="1"/>
  <c r="F1450" i="1"/>
  <c r="F1450" i="2" s="1"/>
  <c r="G1450" i="1"/>
  <c r="G1450" i="2" s="1"/>
  <c r="H1450" i="1"/>
  <c r="H1450" i="2" s="1"/>
  <c r="I1450" i="1"/>
  <c r="I1450" i="2" s="1"/>
  <c r="J1450" i="1"/>
  <c r="J1450" i="2" s="1"/>
  <c r="B1451" i="1"/>
  <c r="B1451" i="2" s="1"/>
  <c r="C1451" i="1"/>
  <c r="C1451" i="2" s="1"/>
  <c r="D1451" i="1"/>
  <c r="D1451" i="2" s="1"/>
  <c r="E1451" i="1"/>
  <c r="E1451" i="2" s="1"/>
  <c r="F1451" i="1"/>
  <c r="F1451" i="2" s="1"/>
  <c r="G1451" i="1"/>
  <c r="G1451" i="2" s="1"/>
  <c r="H1451" i="1"/>
  <c r="H1451" i="2" s="1"/>
  <c r="I1451" i="1"/>
  <c r="I1451" i="2" s="1"/>
  <c r="J1451" i="1"/>
  <c r="J1451" i="2" s="1"/>
  <c r="B1452" i="1"/>
  <c r="B1452" i="2" s="1"/>
  <c r="C1452" i="1"/>
  <c r="C1452" i="2" s="1"/>
  <c r="D1452" i="1"/>
  <c r="D1452" i="2" s="1"/>
  <c r="E1452" i="1"/>
  <c r="E1452" i="2" s="1"/>
  <c r="F1452" i="1"/>
  <c r="F1452" i="2" s="1"/>
  <c r="G1452" i="1"/>
  <c r="G1452" i="2" s="1"/>
  <c r="H1452" i="1"/>
  <c r="H1452" i="2" s="1"/>
  <c r="I1452" i="1"/>
  <c r="I1452" i="2" s="1"/>
  <c r="J1452" i="1"/>
  <c r="J1452" i="2" s="1"/>
  <c r="B1453" i="1"/>
  <c r="B1453" i="2" s="1"/>
  <c r="C1453" i="1"/>
  <c r="C1453" i="2" s="1"/>
  <c r="D1453" i="1"/>
  <c r="D1453" i="2" s="1"/>
  <c r="E1453" i="1"/>
  <c r="E1453" i="2" s="1"/>
  <c r="F1453" i="1"/>
  <c r="F1453" i="2" s="1"/>
  <c r="G1453" i="1"/>
  <c r="G1453" i="2" s="1"/>
  <c r="H1453" i="1"/>
  <c r="H1453" i="2" s="1"/>
  <c r="I1453" i="1"/>
  <c r="I1453" i="2" s="1"/>
  <c r="J1453" i="1"/>
  <c r="J1453" i="2" s="1"/>
  <c r="B1454" i="1"/>
  <c r="B1454" i="2" s="1"/>
  <c r="C1454" i="1"/>
  <c r="C1454" i="2" s="1"/>
  <c r="D1454" i="1"/>
  <c r="D1454" i="2" s="1"/>
  <c r="E1454" i="1"/>
  <c r="E1454" i="2" s="1"/>
  <c r="F1454" i="1"/>
  <c r="F1454" i="2" s="1"/>
  <c r="G1454" i="1"/>
  <c r="G1454" i="2" s="1"/>
  <c r="H1454" i="1"/>
  <c r="H1454" i="2" s="1"/>
  <c r="I1454" i="1"/>
  <c r="I1454" i="2" s="1"/>
  <c r="J1454" i="1"/>
  <c r="J1454" i="2" s="1"/>
  <c r="B1455" i="1"/>
  <c r="B1455" i="2" s="1"/>
  <c r="C1455" i="1"/>
  <c r="C1455" i="2" s="1"/>
  <c r="D1455" i="1"/>
  <c r="D1455" i="2" s="1"/>
  <c r="E1455" i="1"/>
  <c r="E1455" i="2" s="1"/>
  <c r="F1455" i="1"/>
  <c r="F1455" i="2" s="1"/>
  <c r="G1455" i="1"/>
  <c r="G1455" i="2" s="1"/>
  <c r="H1455" i="1"/>
  <c r="H1455" i="2" s="1"/>
  <c r="I1455" i="1"/>
  <c r="I1455" i="2" s="1"/>
  <c r="J1455" i="1"/>
  <c r="J1455" i="2" s="1"/>
  <c r="B1456" i="1"/>
  <c r="B1456" i="2" s="1"/>
  <c r="C1456" i="1"/>
  <c r="C1456" i="2" s="1"/>
  <c r="D1456" i="1"/>
  <c r="D1456" i="2" s="1"/>
  <c r="E1456" i="1"/>
  <c r="E1456" i="2" s="1"/>
  <c r="F1456" i="1"/>
  <c r="F1456" i="2" s="1"/>
  <c r="G1456" i="1"/>
  <c r="G1456" i="2" s="1"/>
  <c r="H1456" i="1"/>
  <c r="H1456" i="2" s="1"/>
  <c r="I1456" i="1"/>
  <c r="I1456" i="2" s="1"/>
  <c r="J1456" i="1"/>
  <c r="J1456" i="2" s="1"/>
  <c r="B1457" i="1"/>
  <c r="B1457" i="2" s="1"/>
  <c r="C1457" i="1"/>
  <c r="C1457" i="2" s="1"/>
  <c r="D1457" i="1"/>
  <c r="D1457" i="2" s="1"/>
  <c r="E1457" i="1"/>
  <c r="E1457" i="2" s="1"/>
  <c r="F1457" i="1"/>
  <c r="F1457" i="2" s="1"/>
  <c r="G1457" i="1"/>
  <c r="G1457" i="2" s="1"/>
  <c r="H1457" i="1"/>
  <c r="H1457" i="2" s="1"/>
  <c r="I1457" i="1"/>
  <c r="I1457" i="2" s="1"/>
  <c r="J1457" i="1"/>
  <c r="J1457" i="2" s="1"/>
  <c r="B1458" i="1"/>
  <c r="B1458" i="2" s="1"/>
  <c r="C1458" i="1"/>
  <c r="C1458" i="2" s="1"/>
  <c r="D1458" i="1"/>
  <c r="D1458" i="2" s="1"/>
  <c r="E1458" i="1"/>
  <c r="E1458" i="2" s="1"/>
  <c r="F1458" i="1"/>
  <c r="F1458" i="2" s="1"/>
  <c r="G1458" i="1"/>
  <c r="G1458" i="2" s="1"/>
  <c r="H1458" i="1"/>
  <c r="H1458" i="2" s="1"/>
  <c r="I1458" i="1"/>
  <c r="I1458" i="2" s="1"/>
  <c r="J1458" i="1"/>
  <c r="J1458" i="2" s="1"/>
  <c r="B1459" i="1"/>
  <c r="B1459" i="2" s="1"/>
  <c r="C1459" i="1"/>
  <c r="C1459" i="2" s="1"/>
  <c r="D1459" i="1"/>
  <c r="D1459" i="2" s="1"/>
  <c r="E1459" i="1"/>
  <c r="E1459" i="2" s="1"/>
  <c r="F1459" i="1"/>
  <c r="F1459" i="2" s="1"/>
  <c r="G1459" i="1"/>
  <c r="G1459" i="2" s="1"/>
  <c r="H1459" i="1"/>
  <c r="H1459" i="2" s="1"/>
  <c r="I1459" i="1"/>
  <c r="I1459" i="2" s="1"/>
  <c r="J1459" i="1"/>
  <c r="J1459" i="2" s="1"/>
  <c r="B1460" i="1"/>
  <c r="B1460" i="2" s="1"/>
  <c r="C1460" i="1"/>
  <c r="C1460" i="2" s="1"/>
  <c r="D1460" i="1"/>
  <c r="D1460" i="2" s="1"/>
  <c r="E1460" i="1"/>
  <c r="E1460" i="2" s="1"/>
  <c r="F1460" i="1"/>
  <c r="F1460" i="2" s="1"/>
  <c r="G1460" i="1"/>
  <c r="G1460" i="2" s="1"/>
  <c r="H1460" i="1"/>
  <c r="H1460" i="2" s="1"/>
  <c r="I1460" i="1"/>
  <c r="I1460" i="2" s="1"/>
  <c r="J1460" i="1"/>
  <c r="J1460" i="2" s="1"/>
  <c r="B1461" i="1"/>
  <c r="B1461" i="2" s="1"/>
  <c r="C1461" i="1"/>
  <c r="C1461" i="2" s="1"/>
  <c r="D1461" i="1"/>
  <c r="D1461" i="2" s="1"/>
  <c r="E1461" i="1"/>
  <c r="E1461" i="2" s="1"/>
  <c r="F1461" i="1"/>
  <c r="F1461" i="2" s="1"/>
  <c r="G1461" i="1"/>
  <c r="G1461" i="2" s="1"/>
  <c r="H1461" i="1"/>
  <c r="H1461" i="2" s="1"/>
  <c r="I1461" i="1"/>
  <c r="I1461" i="2" s="1"/>
  <c r="J1461" i="1"/>
  <c r="J1461" i="2" s="1"/>
  <c r="B1462" i="1"/>
  <c r="B1462" i="2" s="1"/>
  <c r="C1462" i="1"/>
  <c r="C1462" i="2" s="1"/>
  <c r="D1462" i="1"/>
  <c r="D1462" i="2" s="1"/>
  <c r="E1462" i="1"/>
  <c r="E1462" i="2" s="1"/>
  <c r="F1462" i="1"/>
  <c r="F1462" i="2" s="1"/>
  <c r="G1462" i="1"/>
  <c r="G1462" i="2" s="1"/>
  <c r="H1462" i="1"/>
  <c r="H1462" i="2" s="1"/>
  <c r="I1462" i="1"/>
  <c r="I1462" i="2" s="1"/>
  <c r="J1462" i="1"/>
  <c r="J1462" i="2" s="1"/>
  <c r="B1463" i="1"/>
  <c r="B1463" i="2" s="1"/>
  <c r="C1463" i="1"/>
  <c r="C1463" i="2" s="1"/>
  <c r="D1463" i="1"/>
  <c r="D1463" i="2" s="1"/>
  <c r="E1463" i="1"/>
  <c r="E1463" i="2" s="1"/>
  <c r="F1463" i="1"/>
  <c r="F1463" i="2" s="1"/>
  <c r="G1463" i="1"/>
  <c r="G1463" i="2" s="1"/>
  <c r="H1463" i="1"/>
  <c r="H1463" i="2" s="1"/>
  <c r="I1463" i="1"/>
  <c r="I1463" i="2" s="1"/>
  <c r="J1463" i="1"/>
  <c r="J1463" i="2" s="1"/>
  <c r="B1464" i="1"/>
  <c r="B1464" i="2" s="1"/>
  <c r="C1464" i="1"/>
  <c r="C1464" i="2" s="1"/>
  <c r="D1464" i="1"/>
  <c r="D1464" i="2" s="1"/>
  <c r="E1464" i="1"/>
  <c r="E1464" i="2" s="1"/>
  <c r="F1464" i="1"/>
  <c r="F1464" i="2" s="1"/>
  <c r="G1464" i="1"/>
  <c r="G1464" i="2" s="1"/>
  <c r="H1464" i="1"/>
  <c r="H1464" i="2" s="1"/>
  <c r="I1464" i="1"/>
  <c r="I1464" i="2" s="1"/>
  <c r="J1464" i="1"/>
  <c r="J1464" i="2" s="1"/>
  <c r="B1465" i="1"/>
  <c r="B1465" i="2" s="1"/>
  <c r="C1465" i="1"/>
  <c r="C1465" i="2" s="1"/>
  <c r="D1465" i="1"/>
  <c r="D1465" i="2" s="1"/>
  <c r="E1465" i="1"/>
  <c r="E1465" i="2" s="1"/>
  <c r="F1465" i="1"/>
  <c r="F1465" i="2" s="1"/>
  <c r="G1465" i="1"/>
  <c r="G1465" i="2" s="1"/>
  <c r="H1465" i="1"/>
  <c r="H1465" i="2" s="1"/>
  <c r="I1465" i="1"/>
  <c r="I1465" i="2" s="1"/>
  <c r="J1465" i="1"/>
  <c r="J1465" i="2" s="1"/>
  <c r="B1466" i="1"/>
  <c r="B1466" i="2" s="1"/>
  <c r="C1466" i="1"/>
  <c r="C1466" i="2" s="1"/>
  <c r="D1466" i="1"/>
  <c r="D1466" i="2" s="1"/>
  <c r="E1466" i="1"/>
  <c r="E1466" i="2" s="1"/>
  <c r="F1466" i="1"/>
  <c r="F1466" i="2" s="1"/>
  <c r="G1466" i="1"/>
  <c r="G1466" i="2" s="1"/>
  <c r="H1466" i="1"/>
  <c r="H1466" i="2" s="1"/>
  <c r="I1466" i="1"/>
  <c r="I1466" i="2" s="1"/>
  <c r="J1466" i="1"/>
  <c r="J1466" i="2" s="1"/>
  <c r="B1467" i="1"/>
  <c r="B1467" i="2" s="1"/>
  <c r="C1467" i="1"/>
  <c r="C1467" i="2" s="1"/>
  <c r="D1467" i="1"/>
  <c r="D1467" i="2" s="1"/>
  <c r="E1467" i="1"/>
  <c r="E1467" i="2" s="1"/>
  <c r="F1467" i="1"/>
  <c r="F1467" i="2" s="1"/>
  <c r="G1467" i="1"/>
  <c r="G1467" i="2" s="1"/>
  <c r="H1467" i="1"/>
  <c r="H1467" i="2" s="1"/>
  <c r="I1467" i="1"/>
  <c r="I1467" i="2" s="1"/>
  <c r="J1467" i="1"/>
  <c r="J1467" i="2" s="1"/>
  <c r="B1468" i="1"/>
  <c r="B1468" i="2" s="1"/>
  <c r="C1468" i="1"/>
  <c r="C1468" i="2" s="1"/>
  <c r="D1468" i="1"/>
  <c r="D1468" i="2" s="1"/>
  <c r="E1468" i="1"/>
  <c r="E1468" i="2" s="1"/>
  <c r="F1468" i="1"/>
  <c r="F1468" i="2" s="1"/>
  <c r="G1468" i="1"/>
  <c r="G1468" i="2" s="1"/>
  <c r="H1468" i="1"/>
  <c r="H1468" i="2" s="1"/>
  <c r="I1468" i="1"/>
  <c r="I1468" i="2" s="1"/>
  <c r="J1468" i="1"/>
  <c r="J1468" i="2" s="1"/>
  <c r="B1469" i="1"/>
  <c r="B1469" i="2" s="1"/>
  <c r="C1469" i="1"/>
  <c r="C1469" i="2" s="1"/>
  <c r="D1469" i="1"/>
  <c r="D1469" i="2" s="1"/>
  <c r="E1469" i="1"/>
  <c r="E1469" i="2" s="1"/>
  <c r="F1469" i="1"/>
  <c r="F1469" i="2" s="1"/>
  <c r="G1469" i="1"/>
  <c r="G1469" i="2" s="1"/>
  <c r="H1469" i="1"/>
  <c r="H1469" i="2" s="1"/>
  <c r="I1469" i="1"/>
  <c r="I1469" i="2" s="1"/>
  <c r="J1469" i="1"/>
  <c r="J1469" i="2" s="1"/>
  <c r="B1470" i="1"/>
  <c r="B1470" i="2" s="1"/>
  <c r="C1470" i="1"/>
  <c r="C1470" i="2" s="1"/>
  <c r="D1470" i="1"/>
  <c r="D1470" i="2" s="1"/>
  <c r="E1470" i="1"/>
  <c r="E1470" i="2" s="1"/>
  <c r="F1470" i="1"/>
  <c r="F1470" i="2" s="1"/>
  <c r="G1470" i="1"/>
  <c r="G1470" i="2" s="1"/>
  <c r="H1470" i="1"/>
  <c r="H1470" i="2" s="1"/>
  <c r="I1470" i="1"/>
  <c r="I1470" i="2" s="1"/>
  <c r="J1470" i="1"/>
  <c r="J1470" i="2" s="1"/>
  <c r="B1471" i="1"/>
  <c r="B1471" i="2" s="1"/>
  <c r="C1471" i="1"/>
  <c r="C1471" i="2" s="1"/>
  <c r="D1471" i="1"/>
  <c r="D1471" i="2" s="1"/>
  <c r="E1471" i="1"/>
  <c r="E1471" i="2" s="1"/>
  <c r="F1471" i="1"/>
  <c r="F1471" i="2" s="1"/>
  <c r="G1471" i="1"/>
  <c r="G1471" i="2" s="1"/>
  <c r="H1471" i="1"/>
  <c r="H1471" i="2" s="1"/>
  <c r="I1471" i="1"/>
  <c r="I1471" i="2" s="1"/>
  <c r="J1471" i="1"/>
  <c r="J1471" i="2" s="1"/>
  <c r="B1472" i="1"/>
  <c r="B1472" i="2" s="1"/>
  <c r="C1472" i="1"/>
  <c r="C1472" i="2" s="1"/>
  <c r="D1472" i="1"/>
  <c r="D1472" i="2" s="1"/>
  <c r="E1472" i="1"/>
  <c r="E1472" i="2" s="1"/>
  <c r="F1472" i="1"/>
  <c r="F1472" i="2" s="1"/>
  <c r="G1472" i="1"/>
  <c r="G1472" i="2" s="1"/>
  <c r="H1472" i="1"/>
  <c r="H1472" i="2" s="1"/>
  <c r="I1472" i="1"/>
  <c r="I1472" i="2" s="1"/>
  <c r="J1472" i="1"/>
  <c r="J1472" i="2" s="1"/>
  <c r="B1473" i="1"/>
  <c r="B1473" i="2" s="1"/>
  <c r="C1473" i="1"/>
  <c r="C1473" i="2" s="1"/>
  <c r="D1473" i="1"/>
  <c r="D1473" i="2" s="1"/>
  <c r="E1473" i="1"/>
  <c r="E1473" i="2" s="1"/>
  <c r="F1473" i="1"/>
  <c r="F1473" i="2" s="1"/>
  <c r="G1473" i="1"/>
  <c r="G1473" i="2" s="1"/>
  <c r="H1473" i="1"/>
  <c r="H1473" i="2" s="1"/>
  <c r="I1473" i="1"/>
  <c r="I1473" i="2" s="1"/>
  <c r="J1473" i="1"/>
  <c r="J1473" i="2" s="1"/>
  <c r="B1474" i="1"/>
  <c r="B1474" i="2" s="1"/>
  <c r="C1474" i="1"/>
  <c r="C1474" i="2" s="1"/>
  <c r="D1474" i="1"/>
  <c r="D1474" i="2" s="1"/>
  <c r="E1474" i="1"/>
  <c r="E1474" i="2" s="1"/>
  <c r="F1474" i="1"/>
  <c r="F1474" i="2" s="1"/>
  <c r="G1474" i="1"/>
  <c r="G1474" i="2" s="1"/>
  <c r="H1474" i="1"/>
  <c r="H1474" i="2" s="1"/>
  <c r="I1474" i="1"/>
  <c r="I1474" i="2" s="1"/>
  <c r="J1474" i="1"/>
  <c r="J1474" i="2" s="1"/>
  <c r="B1475" i="1"/>
  <c r="B1475" i="2" s="1"/>
  <c r="C1475" i="1"/>
  <c r="C1475" i="2" s="1"/>
  <c r="D1475" i="1"/>
  <c r="D1475" i="2" s="1"/>
  <c r="E1475" i="1"/>
  <c r="E1475" i="2" s="1"/>
  <c r="F1475" i="1"/>
  <c r="F1475" i="2" s="1"/>
  <c r="G1475" i="1"/>
  <c r="G1475" i="2" s="1"/>
  <c r="H1475" i="1"/>
  <c r="H1475" i="2" s="1"/>
  <c r="I1475" i="1"/>
  <c r="I1475" i="2" s="1"/>
  <c r="J1475" i="1"/>
  <c r="J1475" i="2" s="1"/>
  <c r="B1476" i="1"/>
  <c r="B1476" i="2" s="1"/>
  <c r="C1476" i="1"/>
  <c r="C1476" i="2" s="1"/>
  <c r="D1476" i="1"/>
  <c r="D1476" i="2" s="1"/>
  <c r="E1476" i="1"/>
  <c r="E1476" i="2" s="1"/>
  <c r="F1476" i="1"/>
  <c r="F1476" i="2" s="1"/>
  <c r="G1476" i="1"/>
  <c r="G1476" i="2" s="1"/>
  <c r="H1476" i="1"/>
  <c r="H1476" i="2" s="1"/>
  <c r="I1476" i="1"/>
  <c r="I1476" i="2" s="1"/>
  <c r="J1476" i="1"/>
  <c r="J1476" i="2" s="1"/>
  <c r="B1477" i="1"/>
  <c r="B1477" i="2" s="1"/>
  <c r="C1477" i="1"/>
  <c r="C1477" i="2" s="1"/>
  <c r="D1477" i="1"/>
  <c r="D1477" i="2" s="1"/>
  <c r="E1477" i="1"/>
  <c r="E1477" i="2" s="1"/>
  <c r="F1477" i="1"/>
  <c r="F1477" i="2" s="1"/>
  <c r="G1477" i="1"/>
  <c r="G1477" i="2" s="1"/>
  <c r="H1477" i="1"/>
  <c r="H1477" i="2" s="1"/>
  <c r="I1477" i="1"/>
  <c r="I1477" i="2" s="1"/>
  <c r="J1477" i="1"/>
  <c r="J1477" i="2" s="1"/>
  <c r="B1478" i="1"/>
  <c r="B1478" i="2" s="1"/>
  <c r="C1478" i="1"/>
  <c r="C1478" i="2" s="1"/>
  <c r="D1478" i="1"/>
  <c r="D1478" i="2" s="1"/>
  <c r="E1478" i="1"/>
  <c r="E1478" i="2" s="1"/>
  <c r="F1478" i="1"/>
  <c r="F1478" i="2" s="1"/>
  <c r="G1478" i="1"/>
  <c r="G1478" i="2" s="1"/>
  <c r="H1478" i="1"/>
  <c r="H1478" i="2" s="1"/>
  <c r="I1478" i="1"/>
  <c r="I1478" i="2" s="1"/>
  <c r="J1478" i="1"/>
  <c r="J1478" i="2" s="1"/>
  <c r="B1479" i="1"/>
  <c r="B1479" i="2" s="1"/>
  <c r="C1479" i="1"/>
  <c r="C1479" i="2" s="1"/>
  <c r="D1479" i="1"/>
  <c r="D1479" i="2" s="1"/>
  <c r="E1479" i="1"/>
  <c r="E1479" i="2" s="1"/>
  <c r="F1479" i="1"/>
  <c r="F1479" i="2" s="1"/>
  <c r="G1479" i="1"/>
  <c r="G1479" i="2" s="1"/>
  <c r="H1479" i="1"/>
  <c r="H1479" i="2" s="1"/>
  <c r="I1479" i="1"/>
  <c r="I1479" i="2" s="1"/>
  <c r="J1479" i="1"/>
  <c r="J1479" i="2" s="1"/>
  <c r="B1480" i="1"/>
  <c r="B1480" i="2" s="1"/>
  <c r="C1480" i="1"/>
  <c r="C1480" i="2" s="1"/>
  <c r="D1480" i="1"/>
  <c r="D1480" i="2" s="1"/>
  <c r="E1480" i="1"/>
  <c r="E1480" i="2" s="1"/>
  <c r="F1480" i="1"/>
  <c r="F1480" i="2" s="1"/>
  <c r="G1480" i="1"/>
  <c r="G1480" i="2" s="1"/>
  <c r="H1480" i="1"/>
  <c r="H1480" i="2" s="1"/>
  <c r="I1480" i="1"/>
  <c r="I1480" i="2" s="1"/>
  <c r="J1480" i="1"/>
  <c r="J1480" i="2" s="1"/>
  <c r="B1481" i="1"/>
  <c r="B1481" i="2" s="1"/>
  <c r="C1481" i="1"/>
  <c r="C1481" i="2" s="1"/>
  <c r="D1481" i="1"/>
  <c r="D1481" i="2" s="1"/>
  <c r="E1481" i="1"/>
  <c r="E1481" i="2" s="1"/>
  <c r="F1481" i="1"/>
  <c r="F1481" i="2" s="1"/>
  <c r="G1481" i="1"/>
  <c r="G1481" i="2" s="1"/>
  <c r="H1481" i="1"/>
  <c r="H1481" i="2" s="1"/>
  <c r="I1481" i="1"/>
  <c r="I1481" i="2" s="1"/>
  <c r="J1481" i="1"/>
  <c r="J1481" i="2" s="1"/>
  <c r="B1482" i="1"/>
  <c r="B1482" i="2" s="1"/>
  <c r="C1482" i="1"/>
  <c r="C1482" i="2" s="1"/>
  <c r="D1482" i="1"/>
  <c r="D1482" i="2" s="1"/>
  <c r="E1482" i="1"/>
  <c r="E1482" i="2" s="1"/>
  <c r="F1482" i="1"/>
  <c r="F1482" i="2" s="1"/>
  <c r="G1482" i="1"/>
  <c r="G1482" i="2" s="1"/>
  <c r="H1482" i="1"/>
  <c r="H1482" i="2" s="1"/>
  <c r="I1482" i="1"/>
  <c r="I1482" i="2" s="1"/>
  <c r="J1482" i="1"/>
  <c r="J1482" i="2" s="1"/>
  <c r="B1483" i="1"/>
  <c r="B1483" i="2" s="1"/>
  <c r="C1483" i="1"/>
  <c r="C1483" i="2" s="1"/>
  <c r="D1483" i="1"/>
  <c r="D1483" i="2" s="1"/>
  <c r="E1483" i="1"/>
  <c r="E1483" i="2" s="1"/>
  <c r="F1483" i="1"/>
  <c r="F1483" i="2" s="1"/>
  <c r="G1483" i="1"/>
  <c r="G1483" i="2" s="1"/>
  <c r="H1483" i="1"/>
  <c r="H1483" i="2" s="1"/>
  <c r="I1483" i="1"/>
  <c r="I1483" i="2" s="1"/>
  <c r="J1483" i="1"/>
  <c r="J1483" i="2" s="1"/>
  <c r="B1484" i="1"/>
  <c r="B1484" i="2" s="1"/>
  <c r="C1484" i="1"/>
  <c r="C1484" i="2" s="1"/>
  <c r="D1484" i="1"/>
  <c r="D1484" i="2" s="1"/>
  <c r="E1484" i="1"/>
  <c r="E1484" i="2" s="1"/>
  <c r="F1484" i="1"/>
  <c r="F1484" i="2" s="1"/>
  <c r="G1484" i="1"/>
  <c r="G1484" i="2" s="1"/>
  <c r="H1484" i="1"/>
  <c r="H1484" i="2" s="1"/>
  <c r="I1484" i="1"/>
  <c r="I1484" i="2" s="1"/>
  <c r="J1484" i="1"/>
  <c r="J1484" i="2" s="1"/>
  <c r="B1485" i="1"/>
  <c r="B1485" i="2" s="1"/>
  <c r="C1485" i="1"/>
  <c r="C1485" i="2" s="1"/>
  <c r="D1485" i="1"/>
  <c r="D1485" i="2" s="1"/>
  <c r="E1485" i="1"/>
  <c r="E1485" i="2" s="1"/>
  <c r="F1485" i="1"/>
  <c r="F1485" i="2" s="1"/>
  <c r="G1485" i="1"/>
  <c r="G1485" i="2" s="1"/>
  <c r="H1485" i="1"/>
  <c r="H1485" i="2" s="1"/>
  <c r="I1485" i="1"/>
  <c r="I1485" i="2" s="1"/>
  <c r="J1485" i="1"/>
  <c r="J1485" i="2" s="1"/>
  <c r="B1486" i="1"/>
  <c r="B1486" i="2" s="1"/>
  <c r="C1486" i="1"/>
  <c r="C1486" i="2" s="1"/>
  <c r="D1486" i="1"/>
  <c r="D1486" i="2" s="1"/>
  <c r="E1486" i="1"/>
  <c r="E1486" i="2" s="1"/>
  <c r="F1486" i="1"/>
  <c r="F1486" i="2" s="1"/>
  <c r="G1486" i="1"/>
  <c r="G1486" i="2" s="1"/>
  <c r="H1486" i="1"/>
  <c r="H1486" i="2" s="1"/>
  <c r="I1486" i="1"/>
  <c r="I1486" i="2" s="1"/>
  <c r="J1486" i="1"/>
  <c r="J1486" i="2" s="1"/>
  <c r="B1487" i="1"/>
  <c r="B1487" i="2" s="1"/>
  <c r="C1487" i="1"/>
  <c r="C1487" i="2" s="1"/>
  <c r="D1487" i="1"/>
  <c r="D1487" i="2" s="1"/>
  <c r="E1487" i="1"/>
  <c r="E1487" i="2" s="1"/>
  <c r="F1487" i="1"/>
  <c r="F1487" i="2" s="1"/>
  <c r="G1487" i="1"/>
  <c r="G1487" i="2" s="1"/>
  <c r="H1487" i="1"/>
  <c r="H1487" i="2" s="1"/>
  <c r="I1487" i="1"/>
  <c r="I1487" i="2" s="1"/>
  <c r="J1487" i="1"/>
  <c r="J1487" i="2" s="1"/>
  <c r="B1488" i="1"/>
  <c r="B1488" i="2" s="1"/>
  <c r="C1488" i="1"/>
  <c r="C1488" i="2" s="1"/>
  <c r="D1488" i="1"/>
  <c r="D1488" i="2" s="1"/>
  <c r="E1488" i="1"/>
  <c r="E1488" i="2" s="1"/>
  <c r="F1488" i="1"/>
  <c r="F1488" i="2" s="1"/>
  <c r="G1488" i="1"/>
  <c r="G1488" i="2" s="1"/>
  <c r="H1488" i="1"/>
  <c r="H1488" i="2" s="1"/>
  <c r="I1488" i="1"/>
  <c r="I1488" i="2" s="1"/>
  <c r="J1488" i="1"/>
  <c r="J1488" i="2" s="1"/>
  <c r="B1489" i="1"/>
  <c r="B1489" i="2" s="1"/>
  <c r="C1489" i="1"/>
  <c r="C1489" i="2" s="1"/>
  <c r="D1489" i="1"/>
  <c r="D1489" i="2" s="1"/>
  <c r="E1489" i="1"/>
  <c r="E1489" i="2" s="1"/>
  <c r="F1489" i="1"/>
  <c r="F1489" i="2" s="1"/>
  <c r="G1489" i="1"/>
  <c r="G1489" i="2" s="1"/>
  <c r="H1489" i="1"/>
  <c r="H1489" i="2" s="1"/>
  <c r="I1489" i="1"/>
  <c r="I1489" i="2" s="1"/>
  <c r="J1489" i="1"/>
  <c r="J1489" i="2" s="1"/>
  <c r="B1490" i="1"/>
  <c r="B1490" i="2" s="1"/>
  <c r="C1490" i="1"/>
  <c r="C1490" i="2" s="1"/>
  <c r="D1490" i="1"/>
  <c r="D1490" i="2" s="1"/>
  <c r="E1490" i="1"/>
  <c r="E1490" i="2" s="1"/>
  <c r="F1490" i="1"/>
  <c r="F1490" i="2" s="1"/>
  <c r="G1490" i="1"/>
  <c r="G1490" i="2" s="1"/>
  <c r="H1490" i="1"/>
  <c r="H1490" i="2" s="1"/>
  <c r="I1490" i="1"/>
  <c r="I1490" i="2" s="1"/>
  <c r="J1490" i="1"/>
  <c r="J1490" i="2" s="1"/>
  <c r="B1491" i="1"/>
  <c r="B1491" i="2" s="1"/>
  <c r="C1491" i="1"/>
  <c r="C1491" i="2" s="1"/>
  <c r="D1491" i="1"/>
  <c r="D1491" i="2" s="1"/>
  <c r="E1491" i="1"/>
  <c r="E1491" i="2" s="1"/>
  <c r="F1491" i="1"/>
  <c r="F1491" i="2" s="1"/>
  <c r="G1491" i="1"/>
  <c r="G1491" i="2" s="1"/>
  <c r="H1491" i="1"/>
  <c r="H1491" i="2" s="1"/>
  <c r="I1491" i="1"/>
  <c r="I1491" i="2" s="1"/>
  <c r="J1491" i="1"/>
  <c r="J1491" i="2" s="1"/>
  <c r="B1492" i="1"/>
  <c r="B1492" i="2" s="1"/>
  <c r="C1492" i="1"/>
  <c r="C1492" i="2" s="1"/>
  <c r="D1492" i="1"/>
  <c r="D1492" i="2" s="1"/>
  <c r="E1492" i="1"/>
  <c r="E1492" i="2" s="1"/>
  <c r="F1492" i="1"/>
  <c r="F1492" i="2" s="1"/>
  <c r="G1492" i="1"/>
  <c r="G1492" i="2" s="1"/>
  <c r="H1492" i="1"/>
  <c r="H1492" i="2" s="1"/>
  <c r="I1492" i="1"/>
  <c r="I1492" i="2" s="1"/>
  <c r="J1492" i="1"/>
  <c r="J1492" i="2" s="1"/>
  <c r="B1493" i="1"/>
  <c r="B1493" i="2" s="1"/>
  <c r="C1493" i="1"/>
  <c r="C1493" i="2" s="1"/>
  <c r="D1493" i="1"/>
  <c r="D1493" i="2" s="1"/>
  <c r="E1493" i="1"/>
  <c r="E1493" i="2" s="1"/>
  <c r="F1493" i="1"/>
  <c r="F1493" i="2" s="1"/>
  <c r="G1493" i="1"/>
  <c r="G1493" i="2" s="1"/>
  <c r="H1493" i="1"/>
  <c r="H1493" i="2" s="1"/>
  <c r="I1493" i="1"/>
  <c r="I1493" i="2" s="1"/>
  <c r="J1493" i="1"/>
  <c r="J1493" i="2" s="1"/>
  <c r="B1494" i="1"/>
  <c r="B1494" i="2" s="1"/>
  <c r="C1494" i="1"/>
  <c r="C1494" i="2" s="1"/>
  <c r="D1494" i="1"/>
  <c r="D1494" i="2" s="1"/>
  <c r="E1494" i="1"/>
  <c r="E1494" i="2" s="1"/>
  <c r="F1494" i="1"/>
  <c r="F1494" i="2" s="1"/>
  <c r="G1494" i="1"/>
  <c r="G1494" i="2" s="1"/>
  <c r="H1494" i="1"/>
  <c r="H1494" i="2" s="1"/>
  <c r="I1494" i="1"/>
  <c r="I1494" i="2" s="1"/>
  <c r="J1494" i="1"/>
  <c r="J1494" i="2" s="1"/>
  <c r="B1495" i="1"/>
  <c r="B1495" i="2" s="1"/>
  <c r="C1495" i="1"/>
  <c r="C1495" i="2" s="1"/>
  <c r="D1495" i="1"/>
  <c r="D1495" i="2" s="1"/>
  <c r="E1495" i="1"/>
  <c r="E1495" i="2" s="1"/>
  <c r="F1495" i="1"/>
  <c r="F1495" i="2" s="1"/>
  <c r="G1495" i="1"/>
  <c r="G1495" i="2" s="1"/>
  <c r="H1495" i="1"/>
  <c r="H1495" i="2" s="1"/>
  <c r="I1495" i="1"/>
  <c r="I1495" i="2" s="1"/>
  <c r="J1495" i="1"/>
  <c r="J1495" i="2" s="1"/>
  <c r="B1496" i="1"/>
  <c r="B1496" i="2" s="1"/>
  <c r="C1496" i="1"/>
  <c r="C1496" i="2" s="1"/>
  <c r="D1496" i="1"/>
  <c r="D1496" i="2" s="1"/>
  <c r="E1496" i="1"/>
  <c r="E1496" i="2" s="1"/>
  <c r="F1496" i="1"/>
  <c r="F1496" i="2" s="1"/>
  <c r="G1496" i="1"/>
  <c r="G1496" i="2" s="1"/>
  <c r="H1496" i="1"/>
  <c r="H1496" i="2" s="1"/>
  <c r="I1496" i="1"/>
  <c r="I1496" i="2" s="1"/>
  <c r="J1496" i="1"/>
  <c r="J1496" i="2" s="1"/>
  <c r="B1497" i="1"/>
  <c r="B1497" i="2" s="1"/>
  <c r="C1497" i="1"/>
  <c r="C1497" i="2" s="1"/>
  <c r="D1497" i="1"/>
  <c r="D1497" i="2" s="1"/>
  <c r="E1497" i="1"/>
  <c r="E1497" i="2" s="1"/>
  <c r="F1497" i="1"/>
  <c r="F1497" i="2" s="1"/>
  <c r="G1497" i="1"/>
  <c r="G1497" i="2" s="1"/>
  <c r="H1497" i="1"/>
  <c r="H1497" i="2" s="1"/>
  <c r="I1497" i="1"/>
  <c r="I1497" i="2" s="1"/>
  <c r="J1497" i="1"/>
  <c r="J1497" i="2" s="1"/>
  <c r="B1498" i="1"/>
  <c r="B1498" i="2" s="1"/>
  <c r="C1498" i="1"/>
  <c r="C1498" i="2" s="1"/>
  <c r="D1498" i="1"/>
  <c r="D1498" i="2" s="1"/>
  <c r="E1498" i="1"/>
  <c r="E1498" i="2" s="1"/>
  <c r="F1498" i="1"/>
  <c r="F1498" i="2" s="1"/>
  <c r="G1498" i="1"/>
  <c r="G1498" i="2" s="1"/>
  <c r="H1498" i="1"/>
  <c r="H1498" i="2" s="1"/>
  <c r="I1498" i="1"/>
  <c r="I1498" i="2" s="1"/>
  <c r="J1498" i="1"/>
  <c r="J1498" i="2" s="1"/>
  <c r="B1499" i="1"/>
  <c r="B1499" i="2" s="1"/>
  <c r="C1499" i="1"/>
  <c r="C1499" i="2" s="1"/>
  <c r="D1499" i="1"/>
  <c r="D1499" i="2" s="1"/>
  <c r="E1499" i="1"/>
  <c r="E1499" i="2" s="1"/>
  <c r="F1499" i="1"/>
  <c r="F1499" i="2" s="1"/>
  <c r="G1499" i="1"/>
  <c r="G1499" i="2" s="1"/>
  <c r="H1499" i="1"/>
  <c r="H1499" i="2" s="1"/>
  <c r="I1499" i="1"/>
  <c r="I1499" i="2" s="1"/>
  <c r="J1499" i="1"/>
  <c r="J1499" i="2" s="1"/>
  <c r="B1500" i="1"/>
  <c r="B1500" i="2" s="1"/>
  <c r="C1500" i="1"/>
  <c r="C1500" i="2" s="1"/>
  <c r="D1500" i="1"/>
  <c r="D1500" i="2" s="1"/>
  <c r="E1500" i="1"/>
  <c r="E1500" i="2" s="1"/>
  <c r="F1500" i="1"/>
  <c r="F1500" i="2" s="1"/>
  <c r="G1500" i="1"/>
  <c r="G1500" i="2" s="1"/>
  <c r="H1500" i="1"/>
  <c r="H1500" i="2" s="1"/>
  <c r="I1500" i="1"/>
  <c r="I1500" i="2" s="1"/>
  <c r="J1500" i="1"/>
  <c r="J1500" i="2" s="1"/>
  <c r="B1501" i="1"/>
  <c r="B1501" i="2" s="1"/>
  <c r="C1501" i="1"/>
  <c r="C1501" i="2" s="1"/>
  <c r="D1501" i="1"/>
  <c r="D1501" i="2" s="1"/>
  <c r="E1501" i="1"/>
  <c r="E1501" i="2" s="1"/>
  <c r="F1501" i="1"/>
  <c r="F1501" i="2" s="1"/>
  <c r="G1501" i="1"/>
  <c r="G1501" i="2" s="1"/>
  <c r="H1501" i="1"/>
  <c r="H1501" i="2" s="1"/>
  <c r="I1501" i="1"/>
  <c r="I1501" i="2" s="1"/>
  <c r="J1501" i="1"/>
  <c r="J1501" i="2" s="1"/>
  <c r="B1502" i="1"/>
  <c r="B1502" i="2" s="1"/>
  <c r="C1502" i="1"/>
  <c r="C1502" i="2" s="1"/>
  <c r="D1502" i="1"/>
  <c r="D1502" i="2" s="1"/>
  <c r="E1502" i="1"/>
  <c r="E1502" i="2" s="1"/>
  <c r="F1502" i="1"/>
  <c r="F1502" i="2" s="1"/>
  <c r="G1502" i="1"/>
  <c r="G1502" i="2" s="1"/>
  <c r="H1502" i="1"/>
  <c r="H1502" i="2" s="1"/>
  <c r="I1502" i="1"/>
  <c r="I1502" i="2" s="1"/>
  <c r="J1502" i="1"/>
  <c r="J1502" i="2" s="1"/>
  <c r="B1503" i="1"/>
  <c r="B1503" i="2" s="1"/>
  <c r="C1503" i="1"/>
  <c r="C1503" i="2" s="1"/>
  <c r="D1503" i="1"/>
  <c r="D1503" i="2" s="1"/>
  <c r="E1503" i="1"/>
  <c r="E1503" i="2" s="1"/>
  <c r="F1503" i="1"/>
  <c r="F1503" i="2" s="1"/>
  <c r="G1503" i="1"/>
  <c r="G1503" i="2" s="1"/>
  <c r="H1503" i="1"/>
  <c r="H1503" i="2" s="1"/>
  <c r="I1503" i="1"/>
  <c r="I1503" i="2" s="1"/>
  <c r="J1503" i="1"/>
  <c r="J1503" i="2" s="1"/>
  <c r="B1504" i="1"/>
  <c r="B1504" i="2" s="1"/>
  <c r="C1504" i="1"/>
  <c r="C1504" i="2" s="1"/>
  <c r="D1504" i="1"/>
  <c r="D1504" i="2" s="1"/>
  <c r="E1504" i="1"/>
  <c r="E1504" i="2" s="1"/>
  <c r="F1504" i="1"/>
  <c r="F1504" i="2" s="1"/>
  <c r="G1504" i="1"/>
  <c r="G1504" i="2" s="1"/>
  <c r="H1504" i="1"/>
  <c r="H1504" i="2" s="1"/>
  <c r="I1504" i="1"/>
  <c r="I1504" i="2" s="1"/>
  <c r="J1504" i="1"/>
  <c r="J1504" i="2" s="1"/>
  <c r="B1505" i="1"/>
  <c r="B1505" i="2" s="1"/>
  <c r="C1505" i="1"/>
  <c r="C1505" i="2" s="1"/>
  <c r="D1505" i="1"/>
  <c r="D1505" i="2" s="1"/>
  <c r="E1505" i="1"/>
  <c r="E1505" i="2" s="1"/>
  <c r="F1505" i="1"/>
  <c r="F1505" i="2" s="1"/>
  <c r="G1505" i="1"/>
  <c r="G1505" i="2" s="1"/>
  <c r="H1505" i="1"/>
  <c r="H1505" i="2" s="1"/>
  <c r="I1505" i="1"/>
  <c r="I1505" i="2" s="1"/>
  <c r="J1505" i="1"/>
  <c r="J1505" i="2" s="1"/>
  <c r="B1506" i="1"/>
  <c r="B1506" i="2" s="1"/>
  <c r="C1506" i="1"/>
  <c r="C1506" i="2" s="1"/>
  <c r="D1506" i="1"/>
  <c r="D1506" i="2" s="1"/>
  <c r="E1506" i="1"/>
  <c r="E1506" i="2" s="1"/>
  <c r="F1506" i="1"/>
  <c r="F1506" i="2" s="1"/>
  <c r="G1506" i="1"/>
  <c r="G1506" i="2" s="1"/>
  <c r="H1506" i="1"/>
  <c r="H1506" i="2" s="1"/>
  <c r="I1506" i="1"/>
  <c r="I1506" i="2" s="1"/>
  <c r="J1506" i="1"/>
  <c r="J1506" i="2" s="1"/>
  <c r="B1507" i="1"/>
  <c r="B1507" i="2" s="1"/>
  <c r="C1507" i="1"/>
  <c r="C1507" i="2" s="1"/>
  <c r="D1507" i="1"/>
  <c r="D1507" i="2" s="1"/>
  <c r="E1507" i="1"/>
  <c r="E1507" i="2" s="1"/>
  <c r="F1507" i="1"/>
  <c r="F1507" i="2" s="1"/>
  <c r="G1507" i="1"/>
  <c r="G1507" i="2" s="1"/>
  <c r="H1507" i="1"/>
  <c r="H1507" i="2" s="1"/>
  <c r="I1507" i="1"/>
  <c r="I1507" i="2" s="1"/>
  <c r="J1507" i="1"/>
  <c r="J1507" i="2" s="1"/>
  <c r="B1508" i="1"/>
  <c r="B1508" i="2" s="1"/>
  <c r="C1508" i="1"/>
  <c r="C1508" i="2" s="1"/>
  <c r="D1508" i="1"/>
  <c r="D1508" i="2" s="1"/>
  <c r="E1508" i="1"/>
  <c r="E1508" i="2" s="1"/>
  <c r="F1508" i="1"/>
  <c r="F1508" i="2" s="1"/>
  <c r="G1508" i="1"/>
  <c r="G1508" i="2" s="1"/>
  <c r="H1508" i="1"/>
  <c r="H1508" i="2" s="1"/>
  <c r="I1508" i="1"/>
  <c r="I1508" i="2" s="1"/>
  <c r="J1508" i="1"/>
  <c r="J1508" i="2" s="1"/>
  <c r="B1509" i="1"/>
  <c r="B1509" i="2" s="1"/>
  <c r="C1509" i="1"/>
  <c r="C1509" i="2" s="1"/>
  <c r="D1509" i="1"/>
  <c r="D1509" i="2" s="1"/>
  <c r="E1509" i="1"/>
  <c r="E1509" i="2" s="1"/>
  <c r="F1509" i="1"/>
  <c r="F1509" i="2" s="1"/>
  <c r="G1509" i="1"/>
  <c r="G1509" i="2" s="1"/>
  <c r="H1509" i="1"/>
  <c r="H1509" i="2" s="1"/>
  <c r="I1509" i="1"/>
  <c r="I1509" i="2" s="1"/>
  <c r="J1509" i="1"/>
  <c r="J1509" i="2" s="1"/>
  <c r="B1510" i="1"/>
  <c r="B1510" i="2" s="1"/>
  <c r="C1510" i="1"/>
  <c r="C1510" i="2" s="1"/>
  <c r="D1510" i="1"/>
  <c r="D1510" i="2" s="1"/>
  <c r="E1510" i="1"/>
  <c r="E1510" i="2" s="1"/>
  <c r="F1510" i="1"/>
  <c r="F1510" i="2" s="1"/>
  <c r="G1510" i="1"/>
  <c r="G1510" i="2" s="1"/>
  <c r="H1510" i="1"/>
  <c r="H1510" i="2" s="1"/>
  <c r="I1510" i="1"/>
  <c r="I1510" i="2" s="1"/>
  <c r="J1510" i="1"/>
  <c r="J1510" i="2" s="1"/>
  <c r="B1511" i="1"/>
  <c r="B1511" i="2" s="1"/>
  <c r="C1511" i="1"/>
  <c r="C1511" i="2" s="1"/>
  <c r="D1511" i="1"/>
  <c r="D1511" i="2" s="1"/>
  <c r="E1511" i="1"/>
  <c r="E1511" i="2" s="1"/>
  <c r="F1511" i="1"/>
  <c r="F1511" i="2" s="1"/>
  <c r="G1511" i="1"/>
  <c r="G1511" i="2" s="1"/>
  <c r="H1511" i="1"/>
  <c r="H1511" i="2" s="1"/>
  <c r="I1511" i="1"/>
  <c r="I1511" i="2" s="1"/>
  <c r="J1511" i="1"/>
  <c r="J1511" i="2" s="1"/>
  <c r="B1512" i="1"/>
  <c r="B1512" i="2" s="1"/>
  <c r="C1512" i="1"/>
  <c r="C1512" i="2" s="1"/>
  <c r="D1512" i="1"/>
  <c r="D1512" i="2" s="1"/>
  <c r="E1512" i="1"/>
  <c r="E1512" i="2" s="1"/>
  <c r="F1512" i="1"/>
  <c r="F1512" i="2" s="1"/>
  <c r="G1512" i="1"/>
  <c r="G1512" i="2" s="1"/>
  <c r="H1512" i="1"/>
  <c r="H1512" i="2" s="1"/>
  <c r="I1512" i="1"/>
  <c r="I1512" i="2" s="1"/>
  <c r="J1512" i="1"/>
  <c r="J1512" i="2" s="1"/>
  <c r="B1513" i="1"/>
  <c r="B1513" i="2" s="1"/>
  <c r="C1513" i="1"/>
  <c r="C1513" i="2" s="1"/>
  <c r="D1513" i="1"/>
  <c r="D1513" i="2" s="1"/>
  <c r="E1513" i="1"/>
  <c r="E1513" i="2" s="1"/>
  <c r="F1513" i="1"/>
  <c r="F1513" i="2" s="1"/>
  <c r="G1513" i="1"/>
  <c r="G1513" i="2" s="1"/>
  <c r="H1513" i="1"/>
  <c r="H1513" i="2" s="1"/>
  <c r="I1513" i="1"/>
  <c r="I1513" i="2" s="1"/>
  <c r="J1513" i="1"/>
  <c r="J1513" i="2" s="1"/>
  <c r="B1514" i="1"/>
  <c r="B1514" i="2" s="1"/>
  <c r="C1514" i="1"/>
  <c r="C1514" i="2" s="1"/>
  <c r="D1514" i="1"/>
  <c r="D1514" i="2" s="1"/>
  <c r="E1514" i="1"/>
  <c r="E1514" i="2" s="1"/>
  <c r="F1514" i="1"/>
  <c r="F1514" i="2" s="1"/>
  <c r="G1514" i="1"/>
  <c r="G1514" i="2" s="1"/>
  <c r="H1514" i="1"/>
  <c r="H1514" i="2" s="1"/>
  <c r="I1514" i="1"/>
  <c r="I1514" i="2" s="1"/>
  <c r="J1514" i="1"/>
  <c r="J1514" i="2" s="1"/>
  <c r="B1515" i="1"/>
  <c r="B1515" i="2" s="1"/>
  <c r="C1515" i="1"/>
  <c r="C1515" i="2" s="1"/>
  <c r="D1515" i="1"/>
  <c r="D1515" i="2" s="1"/>
  <c r="E1515" i="1"/>
  <c r="E1515" i="2" s="1"/>
  <c r="F1515" i="1"/>
  <c r="F1515" i="2" s="1"/>
  <c r="G1515" i="1"/>
  <c r="G1515" i="2" s="1"/>
  <c r="H1515" i="1"/>
  <c r="H1515" i="2" s="1"/>
  <c r="I1515" i="1"/>
  <c r="I1515" i="2" s="1"/>
  <c r="J1515" i="1"/>
  <c r="J1515" i="2" s="1"/>
  <c r="B1516" i="1"/>
  <c r="B1516" i="2" s="1"/>
  <c r="C1516" i="1"/>
  <c r="C1516" i="2" s="1"/>
  <c r="D1516" i="1"/>
  <c r="D1516" i="2" s="1"/>
  <c r="E1516" i="1"/>
  <c r="E1516" i="2" s="1"/>
  <c r="F1516" i="1"/>
  <c r="F1516" i="2" s="1"/>
  <c r="G1516" i="1"/>
  <c r="G1516" i="2" s="1"/>
  <c r="H1516" i="1"/>
  <c r="H1516" i="2" s="1"/>
  <c r="I1516" i="1"/>
  <c r="I1516" i="2" s="1"/>
  <c r="J1516" i="1"/>
  <c r="J1516" i="2" s="1"/>
  <c r="B1517" i="1"/>
  <c r="B1517" i="2" s="1"/>
  <c r="C1517" i="1"/>
  <c r="C1517" i="2" s="1"/>
  <c r="D1517" i="1"/>
  <c r="D1517" i="2" s="1"/>
  <c r="E1517" i="1"/>
  <c r="E1517" i="2" s="1"/>
  <c r="F1517" i="1"/>
  <c r="F1517" i="2" s="1"/>
  <c r="G1517" i="1"/>
  <c r="G1517" i="2" s="1"/>
  <c r="H1517" i="1"/>
  <c r="H1517" i="2" s="1"/>
  <c r="I1517" i="1"/>
  <c r="I1517" i="2" s="1"/>
  <c r="J1517" i="1"/>
  <c r="J1517" i="2" s="1"/>
  <c r="B1518" i="1"/>
  <c r="B1518" i="2" s="1"/>
  <c r="C1518" i="1"/>
  <c r="C1518" i="2" s="1"/>
  <c r="D1518" i="1"/>
  <c r="D1518" i="2" s="1"/>
  <c r="E1518" i="1"/>
  <c r="E1518" i="2" s="1"/>
  <c r="F1518" i="1"/>
  <c r="F1518" i="2" s="1"/>
  <c r="G1518" i="1"/>
  <c r="G1518" i="2" s="1"/>
  <c r="H1518" i="1"/>
  <c r="H1518" i="2" s="1"/>
  <c r="I1518" i="1"/>
  <c r="I1518" i="2" s="1"/>
  <c r="J1518" i="1"/>
  <c r="J1518" i="2" s="1"/>
  <c r="B1519" i="1"/>
  <c r="B1519" i="2" s="1"/>
  <c r="C1519" i="1"/>
  <c r="C1519" i="2" s="1"/>
  <c r="D1519" i="1"/>
  <c r="D1519" i="2" s="1"/>
  <c r="E1519" i="1"/>
  <c r="E1519" i="2" s="1"/>
  <c r="F1519" i="1"/>
  <c r="F1519" i="2" s="1"/>
  <c r="G1519" i="1"/>
  <c r="G1519" i="2" s="1"/>
  <c r="H1519" i="1"/>
  <c r="H1519" i="2" s="1"/>
  <c r="I1519" i="1"/>
  <c r="I1519" i="2" s="1"/>
  <c r="J1519" i="1"/>
  <c r="J1519" i="2" s="1"/>
  <c r="B1520" i="1"/>
  <c r="B1520" i="2" s="1"/>
  <c r="C1520" i="1"/>
  <c r="C1520" i="2" s="1"/>
  <c r="D1520" i="1"/>
  <c r="D1520" i="2" s="1"/>
  <c r="E1520" i="1"/>
  <c r="E1520" i="2" s="1"/>
  <c r="F1520" i="1"/>
  <c r="F1520" i="2" s="1"/>
  <c r="G1520" i="1"/>
  <c r="G1520" i="2" s="1"/>
  <c r="H1520" i="1"/>
  <c r="H1520" i="2" s="1"/>
  <c r="I1520" i="1"/>
  <c r="I1520" i="2" s="1"/>
  <c r="J1520" i="1"/>
  <c r="J1520" i="2" s="1"/>
  <c r="B1521" i="1"/>
  <c r="B1521" i="2" s="1"/>
  <c r="C1521" i="1"/>
  <c r="C1521" i="2" s="1"/>
  <c r="D1521" i="1"/>
  <c r="D1521" i="2" s="1"/>
  <c r="E1521" i="1"/>
  <c r="E1521" i="2" s="1"/>
  <c r="F1521" i="1"/>
  <c r="F1521" i="2" s="1"/>
  <c r="G1521" i="1"/>
  <c r="G1521" i="2" s="1"/>
  <c r="H1521" i="1"/>
  <c r="H1521" i="2" s="1"/>
  <c r="I1521" i="1"/>
  <c r="I1521" i="2" s="1"/>
  <c r="J1521" i="1"/>
  <c r="J1521" i="2" s="1"/>
  <c r="B1522" i="1"/>
  <c r="B1522" i="2" s="1"/>
  <c r="C1522" i="1"/>
  <c r="C1522" i="2" s="1"/>
  <c r="D1522" i="1"/>
  <c r="D1522" i="2" s="1"/>
  <c r="E1522" i="1"/>
  <c r="E1522" i="2" s="1"/>
  <c r="F1522" i="1"/>
  <c r="F1522" i="2" s="1"/>
  <c r="G1522" i="1"/>
  <c r="G1522" i="2" s="1"/>
  <c r="H1522" i="1"/>
  <c r="H1522" i="2" s="1"/>
  <c r="I1522" i="1"/>
  <c r="I1522" i="2" s="1"/>
  <c r="J1522" i="1"/>
  <c r="J1522" i="2" s="1"/>
  <c r="B1523" i="1"/>
  <c r="B1523" i="2" s="1"/>
  <c r="C1523" i="1"/>
  <c r="C1523" i="2" s="1"/>
  <c r="D1523" i="1"/>
  <c r="D1523" i="2" s="1"/>
  <c r="E1523" i="1"/>
  <c r="E1523" i="2" s="1"/>
  <c r="F1523" i="1"/>
  <c r="F1523" i="2" s="1"/>
  <c r="G1523" i="1"/>
  <c r="G1523" i="2" s="1"/>
  <c r="H1523" i="1"/>
  <c r="H1523" i="2" s="1"/>
  <c r="I1523" i="1"/>
  <c r="I1523" i="2" s="1"/>
  <c r="J1523" i="1"/>
  <c r="J1523" i="2" s="1"/>
  <c r="B1524" i="1"/>
  <c r="B1524" i="2" s="1"/>
  <c r="C1524" i="1"/>
  <c r="C1524" i="2" s="1"/>
  <c r="D1524" i="1"/>
  <c r="D1524" i="2" s="1"/>
  <c r="E1524" i="1"/>
  <c r="E1524" i="2" s="1"/>
  <c r="F1524" i="1"/>
  <c r="F1524" i="2" s="1"/>
  <c r="G1524" i="1"/>
  <c r="G1524" i="2" s="1"/>
  <c r="H1524" i="1"/>
  <c r="H1524" i="2" s="1"/>
  <c r="I1524" i="1"/>
  <c r="I1524" i="2" s="1"/>
  <c r="J1524" i="1"/>
  <c r="J1524" i="2" s="1"/>
  <c r="B1525" i="1"/>
  <c r="B1525" i="2" s="1"/>
  <c r="C1525" i="1"/>
  <c r="C1525" i="2" s="1"/>
  <c r="D1525" i="1"/>
  <c r="D1525" i="2" s="1"/>
  <c r="E1525" i="1"/>
  <c r="E1525" i="2" s="1"/>
  <c r="F1525" i="1"/>
  <c r="F1525" i="2" s="1"/>
  <c r="G1525" i="1"/>
  <c r="G1525" i="2" s="1"/>
  <c r="H1525" i="1"/>
  <c r="H1525" i="2" s="1"/>
  <c r="I1525" i="1"/>
  <c r="I1525" i="2" s="1"/>
  <c r="J1525" i="1"/>
  <c r="J1525" i="2" s="1"/>
  <c r="B1526" i="1"/>
  <c r="B1526" i="2" s="1"/>
  <c r="C1526" i="1"/>
  <c r="C1526" i="2" s="1"/>
  <c r="D1526" i="1"/>
  <c r="D1526" i="2" s="1"/>
  <c r="E1526" i="1"/>
  <c r="E1526" i="2" s="1"/>
  <c r="F1526" i="1"/>
  <c r="F1526" i="2" s="1"/>
  <c r="G1526" i="1"/>
  <c r="G1526" i="2" s="1"/>
  <c r="H1526" i="1"/>
  <c r="H1526" i="2" s="1"/>
  <c r="I1526" i="1"/>
  <c r="I1526" i="2" s="1"/>
  <c r="J1526" i="1"/>
  <c r="J1526" i="2" s="1"/>
  <c r="B1527" i="1"/>
  <c r="B1527" i="2" s="1"/>
  <c r="C1527" i="1"/>
  <c r="C1527" i="2" s="1"/>
  <c r="D1527" i="1"/>
  <c r="D1527" i="2" s="1"/>
  <c r="E1527" i="1"/>
  <c r="E1527" i="2" s="1"/>
  <c r="F1527" i="1"/>
  <c r="F1527" i="2" s="1"/>
  <c r="G1527" i="1"/>
  <c r="G1527" i="2" s="1"/>
  <c r="H1527" i="1"/>
  <c r="H1527" i="2" s="1"/>
  <c r="I1527" i="1"/>
  <c r="I1527" i="2" s="1"/>
  <c r="J1527" i="1"/>
  <c r="J1527" i="2" s="1"/>
  <c r="B1528" i="1"/>
  <c r="B1528" i="2" s="1"/>
  <c r="C1528" i="1"/>
  <c r="C1528" i="2" s="1"/>
  <c r="D1528" i="1"/>
  <c r="D1528" i="2" s="1"/>
  <c r="E1528" i="1"/>
  <c r="E1528" i="2" s="1"/>
  <c r="F1528" i="1"/>
  <c r="F1528" i="2" s="1"/>
  <c r="G1528" i="1"/>
  <c r="G1528" i="2" s="1"/>
  <c r="H1528" i="1"/>
  <c r="H1528" i="2" s="1"/>
  <c r="I1528" i="1"/>
  <c r="I1528" i="2" s="1"/>
  <c r="J1528" i="1"/>
  <c r="J1528" i="2" s="1"/>
  <c r="B1529" i="1"/>
  <c r="B1529" i="2" s="1"/>
  <c r="C1529" i="1"/>
  <c r="C1529" i="2" s="1"/>
  <c r="D1529" i="1"/>
  <c r="D1529" i="2" s="1"/>
  <c r="E1529" i="1"/>
  <c r="E1529" i="2" s="1"/>
  <c r="F1529" i="1"/>
  <c r="F1529" i="2" s="1"/>
  <c r="G1529" i="1"/>
  <c r="G1529" i="2" s="1"/>
  <c r="H1529" i="1"/>
  <c r="H1529" i="2" s="1"/>
  <c r="I1529" i="1"/>
  <c r="I1529" i="2" s="1"/>
  <c r="J1529" i="1"/>
  <c r="J1529" i="2" s="1"/>
  <c r="B1530" i="1"/>
  <c r="B1530" i="2" s="1"/>
  <c r="C1530" i="1"/>
  <c r="C1530" i="2" s="1"/>
  <c r="D1530" i="1"/>
  <c r="D1530" i="2" s="1"/>
  <c r="E1530" i="1"/>
  <c r="E1530" i="2" s="1"/>
  <c r="F1530" i="1"/>
  <c r="F1530" i="2" s="1"/>
  <c r="G1530" i="1"/>
  <c r="G1530" i="2" s="1"/>
  <c r="H1530" i="1"/>
  <c r="H1530" i="2" s="1"/>
  <c r="I1530" i="1"/>
  <c r="I1530" i="2" s="1"/>
  <c r="J1530" i="1"/>
  <c r="J1530" i="2" s="1"/>
  <c r="B1531" i="1"/>
  <c r="B1531" i="2" s="1"/>
  <c r="C1531" i="1"/>
  <c r="C1531" i="2" s="1"/>
  <c r="D1531" i="1"/>
  <c r="D1531" i="2" s="1"/>
  <c r="E1531" i="1"/>
  <c r="E1531" i="2" s="1"/>
  <c r="F1531" i="1"/>
  <c r="F1531" i="2" s="1"/>
  <c r="G1531" i="1"/>
  <c r="G1531" i="2" s="1"/>
  <c r="H1531" i="1"/>
  <c r="H1531" i="2" s="1"/>
  <c r="I1531" i="1"/>
  <c r="I1531" i="2" s="1"/>
  <c r="J1531" i="1"/>
  <c r="J1531" i="2" s="1"/>
  <c r="B1532" i="1"/>
  <c r="B1532" i="2" s="1"/>
  <c r="C1532" i="1"/>
  <c r="C1532" i="2" s="1"/>
  <c r="D1532" i="1"/>
  <c r="D1532" i="2" s="1"/>
  <c r="E1532" i="1"/>
  <c r="E1532" i="2" s="1"/>
  <c r="F1532" i="1"/>
  <c r="F1532" i="2" s="1"/>
  <c r="G1532" i="1"/>
  <c r="G1532" i="2" s="1"/>
  <c r="H1532" i="1"/>
  <c r="H1532" i="2" s="1"/>
  <c r="I1532" i="1"/>
  <c r="I1532" i="2" s="1"/>
  <c r="J1532" i="1"/>
  <c r="J1532" i="2" s="1"/>
  <c r="B1533" i="1"/>
  <c r="B1533" i="2" s="1"/>
  <c r="C1533" i="1"/>
  <c r="C1533" i="2" s="1"/>
  <c r="D1533" i="1"/>
  <c r="D1533" i="2" s="1"/>
  <c r="E1533" i="1"/>
  <c r="E1533" i="2" s="1"/>
  <c r="F1533" i="1"/>
  <c r="F1533" i="2" s="1"/>
  <c r="G1533" i="1"/>
  <c r="G1533" i="2" s="1"/>
  <c r="H1533" i="1"/>
  <c r="H1533" i="2" s="1"/>
  <c r="I1533" i="1"/>
  <c r="I1533" i="2" s="1"/>
  <c r="J1533" i="1"/>
  <c r="J1533" i="2" s="1"/>
  <c r="B1534" i="1"/>
  <c r="B1534" i="2" s="1"/>
  <c r="C1534" i="1"/>
  <c r="C1534" i="2" s="1"/>
  <c r="D1534" i="1"/>
  <c r="D1534" i="2" s="1"/>
  <c r="E1534" i="1"/>
  <c r="E1534" i="2" s="1"/>
  <c r="F1534" i="1"/>
  <c r="F1534" i="2" s="1"/>
  <c r="G1534" i="1"/>
  <c r="G1534" i="2" s="1"/>
  <c r="H1534" i="1"/>
  <c r="H1534" i="2" s="1"/>
  <c r="I1534" i="1"/>
  <c r="I1534" i="2" s="1"/>
  <c r="J1534" i="1"/>
  <c r="J1534" i="2" s="1"/>
  <c r="B1535" i="1"/>
  <c r="B1535" i="2" s="1"/>
  <c r="C1535" i="1"/>
  <c r="C1535" i="2" s="1"/>
  <c r="D1535" i="1"/>
  <c r="D1535" i="2" s="1"/>
  <c r="E1535" i="1"/>
  <c r="E1535" i="2" s="1"/>
  <c r="F1535" i="1"/>
  <c r="F1535" i="2" s="1"/>
  <c r="G1535" i="1"/>
  <c r="G1535" i="2" s="1"/>
  <c r="H1535" i="1"/>
  <c r="H1535" i="2" s="1"/>
  <c r="I1535" i="1"/>
  <c r="I1535" i="2" s="1"/>
  <c r="J1535" i="1"/>
  <c r="J1535" i="2" s="1"/>
  <c r="B1536" i="1"/>
  <c r="B1536" i="2" s="1"/>
  <c r="C1536" i="1"/>
  <c r="C1536" i="2" s="1"/>
  <c r="D1536" i="1"/>
  <c r="D1536" i="2" s="1"/>
  <c r="E1536" i="1"/>
  <c r="E1536" i="2" s="1"/>
  <c r="F1536" i="1"/>
  <c r="F1536" i="2" s="1"/>
  <c r="G1536" i="1"/>
  <c r="G1536" i="2" s="1"/>
  <c r="H1536" i="1"/>
  <c r="H1536" i="2" s="1"/>
  <c r="I1536" i="1"/>
  <c r="I1536" i="2" s="1"/>
  <c r="J1536" i="1"/>
  <c r="J1536" i="2" s="1"/>
  <c r="B1537" i="1"/>
  <c r="B1537" i="2" s="1"/>
  <c r="C1537" i="1"/>
  <c r="C1537" i="2" s="1"/>
  <c r="D1537" i="1"/>
  <c r="D1537" i="2" s="1"/>
  <c r="E1537" i="1"/>
  <c r="E1537" i="2" s="1"/>
  <c r="F1537" i="1"/>
  <c r="F1537" i="2" s="1"/>
  <c r="G1537" i="1"/>
  <c r="G1537" i="2" s="1"/>
  <c r="H1537" i="1"/>
  <c r="H1537" i="2" s="1"/>
  <c r="I1537" i="1"/>
  <c r="I1537" i="2" s="1"/>
  <c r="J1537" i="1"/>
  <c r="J1537" i="2" s="1"/>
  <c r="B1538" i="1"/>
  <c r="B1538" i="2" s="1"/>
  <c r="C1538" i="1"/>
  <c r="C1538" i="2" s="1"/>
  <c r="D1538" i="1"/>
  <c r="D1538" i="2" s="1"/>
  <c r="E1538" i="1"/>
  <c r="E1538" i="2" s="1"/>
  <c r="F1538" i="1"/>
  <c r="F1538" i="2" s="1"/>
  <c r="G1538" i="1"/>
  <c r="G1538" i="2" s="1"/>
  <c r="H1538" i="1"/>
  <c r="H1538" i="2" s="1"/>
  <c r="I1538" i="1"/>
  <c r="I1538" i="2" s="1"/>
  <c r="J1538" i="1"/>
  <c r="J1538" i="2" s="1"/>
  <c r="B1539" i="1"/>
  <c r="B1539" i="2" s="1"/>
  <c r="C1539" i="1"/>
  <c r="C1539" i="2" s="1"/>
  <c r="D1539" i="1"/>
  <c r="D1539" i="2" s="1"/>
  <c r="E1539" i="1"/>
  <c r="E1539" i="2" s="1"/>
  <c r="F1539" i="1"/>
  <c r="F1539" i="2" s="1"/>
  <c r="G1539" i="1"/>
  <c r="G1539" i="2" s="1"/>
  <c r="H1539" i="1"/>
  <c r="H1539" i="2" s="1"/>
  <c r="I1539" i="1"/>
  <c r="I1539" i="2" s="1"/>
  <c r="J1539" i="1"/>
  <c r="J1539" i="2" s="1"/>
  <c r="B1540" i="1"/>
  <c r="B1540" i="2" s="1"/>
  <c r="C1540" i="1"/>
  <c r="C1540" i="2" s="1"/>
  <c r="D1540" i="1"/>
  <c r="D1540" i="2" s="1"/>
  <c r="E1540" i="1"/>
  <c r="E1540" i="2" s="1"/>
  <c r="F1540" i="1"/>
  <c r="F1540" i="2" s="1"/>
  <c r="G1540" i="1"/>
  <c r="G1540" i="2" s="1"/>
  <c r="H1540" i="1"/>
  <c r="H1540" i="2" s="1"/>
  <c r="I1540" i="1"/>
  <c r="I1540" i="2" s="1"/>
  <c r="J1540" i="1"/>
  <c r="J1540" i="2" s="1"/>
  <c r="B1541" i="1"/>
  <c r="B1541" i="2" s="1"/>
  <c r="C1541" i="1"/>
  <c r="C1541" i="2" s="1"/>
  <c r="D1541" i="1"/>
  <c r="D1541" i="2" s="1"/>
  <c r="E1541" i="1"/>
  <c r="E1541" i="2" s="1"/>
  <c r="F1541" i="1"/>
  <c r="F1541" i="2" s="1"/>
  <c r="G1541" i="1"/>
  <c r="G1541" i="2" s="1"/>
  <c r="H1541" i="1"/>
  <c r="H1541" i="2" s="1"/>
  <c r="I1541" i="1"/>
  <c r="I1541" i="2" s="1"/>
  <c r="J1541" i="1"/>
  <c r="J1541" i="2" s="1"/>
  <c r="B1542" i="1"/>
  <c r="B1542" i="2" s="1"/>
  <c r="C1542" i="1"/>
  <c r="C1542" i="2" s="1"/>
  <c r="D1542" i="1"/>
  <c r="D1542" i="2" s="1"/>
  <c r="E1542" i="1"/>
  <c r="E1542" i="2" s="1"/>
  <c r="F1542" i="1"/>
  <c r="F1542" i="2" s="1"/>
  <c r="G1542" i="1"/>
  <c r="G1542" i="2" s="1"/>
  <c r="H1542" i="1"/>
  <c r="H1542" i="2" s="1"/>
  <c r="I1542" i="1"/>
  <c r="I1542" i="2" s="1"/>
  <c r="J1542" i="1"/>
  <c r="J1542" i="2" s="1"/>
  <c r="B1543" i="1"/>
  <c r="B1543" i="2" s="1"/>
  <c r="C1543" i="1"/>
  <c r="C1543" i="2" s="1"/>
  <c r="D1543" i="1"/>
  <c r="D1543" i="2" s="1"/>
  <c r="E1543" i="1"/>
  <c r="E1543" i="2" s="1"/>
  <c r="F1543" i="1"/>
  <c r="F1543" i="2" s="1"/>
  <c r="G1543" i="1"/>
  <c r="G1543" i="2" s="1"/>
  <c r="H1543" i="1"/>
  <c r="H1543" i="2" s="1"/>
  <c r="I1543" i="1"/>
  <c r="I1543" i="2" s="1"/>
  <c r="J1543" i="1"/>
  <c r="J1543" i="2" s="1"/>
  <c r="B1544" i="1"/>
  <c r="B1544" i="2" s="1"/>
  <c r="C1544" i="1"/>
  <c r="C1544" i="2" s="1"/>
  <c r="D1544" i="1"/>
  <c r="D1544" i="2" s="1"/>
  <c r="E1544" i="1"/>
  <c r="E1544" i="2" s="1"/>
  <c r="F1544" i="1"/>
  <c r="F1544" i="2" s="1"/>
  <c r="G1544" i="1"/>
  <c r="G1544" i="2" s="1"/>
  <c r="H1544" i="1"/>
  <c r="H1544" i="2" s="1"/>
  <c r="I1544" i="1"/>
  <c r="I1544" i="2" s="1"/>
  <c r="J1544" i="1"/>
  <c r="J1544" i="2" s="1"/>
  <c r="B1545" i="1"/>
  <c r="B1545" i="2" s="1"/>
  <c r="C1545" i="1"/>
  <c r="C1545" i="2" s="1"/>
  <c r="D1545" i="1"/>
  <c r="D1545" i="2" s="1"/>
  <c r="E1545" i="1"/>
  <c r="E1545" i="2" s="1"/>
  <c r="F1545" i="1"/>
  <c r="F1545" i="2" s="1"/>
  <c r="G1545" i="1"/>
  <c r="G1545" i="2" s="1"/>
  <c r="H1545" i="1"/>
  <c r="H1545" i="2" s="1"/>
  <c r="I1545" i="1"/>
  <c r="I1545" i="2" s="1"/>
  <c r="J1545" i="1"/>
  <c r="J1545" i="2" s="1"/>
  <c r="B1546" i="1"/>
  <c r="B1546" i="2" s="1"/>
  <c r="C1546" i="1"/>
  <c r="C1546" i="2" s="1"/>
  <c r="D1546" i="1"/>
  <c r="D1546" i="2" s="1"/>
  <c r="E1546" i="1"/>
  <c r="E1546" i="2" s="1"/>
  <c r="F1546" i="1"/>
  <c r="F1546" i="2" s="1"/>
  <c r="G1546" i="1"/>
  <c r="G1546" i="2" s="1"/>
  <c r="H1546" i="1"/>
  <c r="H1546" i="2" s="1"/>
  <c r="I1546" i="1"/>
  <c r="I1546" i="2" s="1"/>
  <c r="J1546" i="1"/>
  <c r="J1546" i="2" s="1"/>
  <c r="B1547" i="1"/>
  <c r="B1547" i="2" s="1"/>
  <c r="C1547" i="1"/>
  <c r="C1547" i="2" s="1"/>
  <c r="D1547" i="1"/>
  <c r="D1547" i="2" s="1"/>
  <c r="E1547" i="1"/>
  <c r="E1547" i="2" s="1"/>
  <c r="F1547" i="1"/>
  <c r="F1547" i="2" s="1"/>
  <c r="G1547" i="1"/>
  <c r="G1547" i="2" s="1"/>
  <c r="H1547" i="1"/>
  <c r="H1547" i="2" s="1"/>
  <c r="I1547" i="1"/>
  <c r="I1547" i="2" s="1"/>
  <c r="J1547" i="1"/>
  <c r="J1547" i="2" s="1"/>
  <c r="B1548" i="1"/>
  <c r="B1548" i="2" s="1"/>
  <c r="C1548" i="1"/>
  <c r="C1548" i="2" s="1"/>
  <c r="D1548" i="1"/>
  <c r="D1548" i="2" s="1"/>
  <c r="E1548" i="1"/>
  <c r="E1548" i="2" s="1"/>
  <c r="F1548" i="1"/>
  <c r="F1548" i="2" s="1"/>
  <c r="G1548" i="1"/>
  <c r="G1548" i="2" s="1"/>
  <c r="H1548" i="1"/>
  <c r="H1548" i="2" s="1"/>
  <c r="I1548" i="1"/>
  <c r="I1548" i="2" s="1"/>
  <c r="J1548" i="1"/>
  <c r="J1548" i="2" s="1"/>
  <c r="B1549" i="1"/>
  <c r="B1549" i="2" s="1"/>
  <c r="C1549" i="1"/>
  <c r="C1549" i="2" s="1"/>
  <c r="D1549" i="1"/>
  <c r="D1549" i="2" s="1"/>
  <c r="E1549" i="1"/>
  <c r="E1549" i="2" s="1"/>
  <c r="F1549" i="1"/>
  <c r="F1549" i="2" s="1"/>
  <c r="G1549" i="1"/>
  <c r="G1549" i="2" s="1"/>
  <c r="H1549" i="1"/>
  <c r="H1549" i="2" s="1"/>
  <c r="I1549" i="1"/>
  <c r="I1549" i="2" s="1"/>
  <c r="J1549" i="1"/>
  <c r="J1549" i="2" s="1"/>
  <c r="B1550" i="1"/>
  <c r="B1550" i="2" s="1"/>
  <c r="C1550" i="1"/>
  <c r="C1550" i="2" s="1"/>
  <c r="D1550" i="1"/>
  <c r="D1550" i="2" s="1"/>
  <c r="E1550" i="1"/>
  <c r="E1550" i="2" s="1"/>
  <c r="F1550" i="1"/>
  <c r="F1550" i="2" s="1"/>
  <c r="G1550" i="1"/>
  <c r="G1550" i="2" s="1"/>
  <c r="H1550" i="1"/>
  <c r="H1550" i="2" s="1"/>
  <c r="I1550" i="1"/>
  <c r="I1550" i="2" s="1"/>
  <c r="J1550" i="1"/>
  <c r="J1550" i="2" s="1"/>
  <c r="B1551" i="1"/>
  <c r="B1551" i="2" s="1"/>
  <c r="C1551" i="1"/>
  <c r="C1551" i="2" s="1"/>
  <c r="D1551" i="1"/>
  <c r="D1551" i="2" s="1"/>
  <c r="E1551" i="1"/>
  <c r="E1551" i="2" s="1"/>
  <c r="F1551" i="1"/>
  <c r="F1551" i="2" s="1"/>
  <c r="G1551" i="1"/>
  <c r="G1551" i="2" s="1"/>
  <c r="H1551" i="1"/>
  <c r="H1551" i="2" s="1"/>
  <c r="I1551" i="1"/>
  <c r="I1551" i="2" s="1"/>
  <c r="J1551" i="1"/>
  <c r="J1551" i="2" s="1"/>
  <c r="B1552" i="1"/>
  <c r="B1552" i="2" s="1"/>
  <c r="C1552" i="1"/>
  <c r="C1552" i="2" s="1"/>
  <c r="D1552" i="1"/>
  <c r="D1552" i="2" s="1"/>
  <c r="E1552" i="1"/>
  <c r="E1552" i="2" s="1"/>
  <c r="F1552" i="1"/>
  <c r="F1552" i="2" s="1"/>
  <c r="G1552" i="1"/>
  <c r="G1552" i="2" s="1"/>
  <c r="H1552" i="1"/>
  <c r="H1552" i="2" s="1"/>
  <c r="I1552" i="1"/>
  <c r="I1552" i="2" s="1"/>
  <c r="J1552" i="1"/>
  <c r="J1552" i="2" s="1"/>
  <c r="B1553" i="1"/>
  <c r="B1553" i="2" s="1"/>
  <c r="C1553" i="1"/>
  <c r="C1553" i="2" s="1"/>
  <c r="D1553" i="1"/>
  <c r="D1553" i="2" s="1"/>
  <c r="E1553" i="1"/>
  <c r="E1553" i="2" s="1"/>
  <c r="F1553" i="1"/>
  <c r="F1553" i="2" s="1"/>
  <c r="G1553" i="1"/>
  <c r="G1553" i="2" s="1"/>
  <c r="H1553" i="1"/>
  <c r="H1553" i="2" s="1"/>
  <c r="I1553" i="1"/>
  <c r="I1553" i="2" s="1"/>
  <c r="J1553" i="1"/>
  <c r="J1553" i="2" s="1"/>
  <c r="B1554" i="1"/>
  <c r="B1554" i="2" s="1"/>
  <c r="C1554" i="1"/>
  <c r="C1554" i="2" s="1"/>
  <c r="D1554" i="1"/>
  <c r="D1554" i="2" s="1"/>
  <c r="E1554" i="1"/>
  <c r="E1554" i="2" s="1"/>
  <c r="F1554" i="1"/>
  <c r="F1554" i="2" s="1"/>
  <c r="G1554" i="1"/>
  <c r="G1554" i="2" s="1"/>
  <c r="H1554" i="1"/>
  <c r="H1554" i="2" s="1"/>
  <c r="I1554" i="1"/>
  <c r="I1554" i="2" s="1"/>
  <c r="J1554" i="1"/>
  <c r="J1554" i="2" s="1"/>
  <c r="B1555" i="1"/>
  <c r="B1555" i="2" s="1"/>
  <c r="C1555" i="1"/>
  <c r="C1555" i="2" s="1"/>
  <c r="D1555" i="1"/>
  <c r="D1555" i="2" s="1"/>
  <c r="E1555" i="1"/>
  <c r="E1555" i="2" s="1"/>
  <c r="F1555" i="1"/>
  <c r="F1555" i="2" s="1"/>
  <c r="G1555" i="1"/>
  <c r="G1555" i="2" s="1"/>
  <c r="H1555" i="1"/>
  <c r="H1555" i="2" s="1"/>
  <c r="I1555" i="1"/>
  <c r="I1555" i="2" s="1"/>
  <c r="J1555" i="1"/>
  <c r="J1555" i="2" s="1"/>
  <c r="B1556" i="1"/>
  <c r="B1556" i="2" s="1"/>
  <c r="C1556" i="1"/>
  <c r="C1556" i="2" s="1"/>
  <c r="D1556" i="1"/>
  <c r="D1556" i="2" s="1"/>
  <c r="E1556" i="1"/>
  <c r="E1556" i="2" s="1"/>
  <c r="F1556" i="1"/>
  <c r="F1556" i="2" s="1"/>
  <c r="G1556" i="1"/>
  <c r="G1556" i="2" s="1"/>
  <c r="H1556" i="1"/>
  <c r="H1556" i="2" s="1"/>
  <c r="I1556" i="1"/>
  <c r="I1556" i="2" s="1"/>
  <c r="J1556" i="1"/>
  <c r="J1556" i="2" s="1"/>
  <c r="B1557" i="1"/>
  <c r="B1557" i="2" s="1"/>
  <c r="C1557" i="1"/>
  <c r="C1557" i="2" s="1"/>
  <c r="D1557" i="1"/>
  <c r="D1557" i="2" s="1"/>
  <c r="E1557" i="1"/>
  <c r="E1557" i="2" s="1"/>
  <c r="F1557" i="1"/>
  <c r="F1557" i="2" s="1"/>
  <c r="G1557" i="1"/>
  <c r="G1557" i="2" s="1"/>
  <c r="H1557" i="1"/>
  <c r="H1557" i="2" s="1"/>
  <c r="I1557" i="1"/>
  <c r="I1557" i="2" s="1"/>
  <c r="J1557" i="1"/>
  <c r="J1557" i="2" s="1"/>
  <c r="B1558" i="1"/>
  <c r="B1558" i="2" s="1"/>
  <c r="C1558" i="1"/>
  <c r="C1558" i="2" s="1"/>
  <c r="D1558" i="1"/>
  <c r="D1558" i="2" s="1"/>
  <c r="E1558" i="1"/>
  <c r="E1558" i="2" s="1"/>
  <c r="F1558" i="1"/>
  <c r="F1558" i="2" s="1"/>
  <c r="G1558" i="1"/>
  <c r="G1558" i="2" s="1"/>
  <c r="H1558" i="1"/>
  <c r="H1558" i="2" s="1"/>
  <c r="I1558" i="1"/>
  <c r="I1558" i="2" s="1"/>
  <c r="J1558" i="1"/>
  <c r="J1558" i="2" s="1"/>
  <c r="B1559" i="1"/>
  <c r="B1559" i="2" s="1"/>
  <c r="C1559" i="1"/>
  <c r="C1559" i="2" s="1"/>
  <c r="D1559" i="1"/>
  <c r="D1559" i="2" s="1"/>
  <c r="E1559" i="1"/>
  <c r="E1559" i="2" s="1"/>
  <c r="F1559" i="1"/>
  <c r="F1559" i="2" s="1"/>
  <c r="G1559" i="1"/>
  <c r="G1559" i="2" s="1"/>
  <c r="H1559" i="1"/>
  <c r="H1559" i="2" s="1"/>
  <c r="I1559" i="1"/>
  <c r="I1559" i="2" s="1"/>
  <c r="J1559" i="1"/>
  <c r="J1559" i="2" s="1"/>
  <c r="B1560" i="1"/>
  <c r="B1560" i="2" s="1"/>
  <c r="C1560" i="1"/>
  <c r="C1560" i="2" s="1"/>
  <c r="D1560" i="1"/>
  <c r="D1560" i="2" s="1"/>
  <c r="E1560" i="1"/>
  <c r="E1560" i="2" s="1"/>
  <c r="F1560" i="1"/>
  <c r="F1560" i="2" s="1"/>
  <c r="G1560" i="1"/>
  <c r="G1560" i="2" s="1"/>
  <c r="H1560" i="1"/>
  <c r="H1560" i="2" s="1"/>
  <c r="I1560" i="1"/>
  <c r="I1560" i="2" s="1"/>
  <c r="J1560" i="1"/>
  <c r="J1560" i="2" s="1"/>
  <c r="B1561" i="1"/>
  <c r="B1561" i="2" s="1"/>
  <c r="C1561" i="1"/>
  <c r="C1561" i="2" s="1"/>
  <c r="D1561" i="1"/>
  <c r="D1561" i="2" s="1"/>
  <c r="E1561" i="1"/>
  <c r="E1561" i="2" s="1"/>
  <c r="F1561" i="1"/>
  <c r="F1561" i="2" s="1"/>
  <c r="G1561" i="1"/>
  <c r="G1561" i="2" s="1"/>
  <c r="H1561" i="1"/>
  <c r="H1561" i="2" s="1"/>
  <c r="I1561" i="1"/>
  <c r="I1561" i="2" s="1"/>
  <c r="J1561" i="1"/>
  <c r="J1561" i="2" s="1"/>
  <c r="B1562" i="1"/>
  <c r="B1562" i="2" s="1"/>
  <c r="C1562" i="1"/>
  <c r="C1562" i="2" s="1"/>
  <c r="D1562" i="1"/>
  <c r="D1562" i="2" s="1"/>
  <c r="E1562" i="1"/>
  <c r="E1562" i="2" s="1"/>
  <c r="F1562" i="1"/>
  <c r="F1562" i="2" s="1"/>
  <c r="G1562" i="1"/>
  <c r="G1562" i="2" s="1"/>
  <c r="H1562" i="1"/>
  <c r="H1562" i="2" s="1"/>
  <c r="I1562" i="1"/>
  <c r="I1562" i="2" s="1"/>
  <c r="J1562" i="1"/>
  <c r="J1562" i="2" s="1"/>
  <c r="B1563" i="1"/>
  <c r="B1563" i="2" s="1"/>
  <c r="C1563" i="1"/>
  <c r="C1563" i="2" s="1"/>
  <c r="D1563" i="1"/>
  <c r="D1563" i="2" s="1"/>
  <c r="E1563" i="1"/>
  <c r="E1563" i="2" s="1"/>
  <c r="F1563" i="1"/>
  <c r="F1563" i="2" s="1"/>
  <c r="G1563" i="1"/>
  <c r="G1563" i="2" s="1"/>
  <c r="H1563" i="1"/>
  <c r="H1563" i="2" s="1"/>
  <c r="I1563" i="1"/>
  <c r="I1563" i="2" s="1"/>
  <c r="J1563" i="1"/>
  <c r="J1563" i="2" s="1"/>
  <c r="B1564" i="1"/>
  <c r="B1564" i="2" s="1"/>
  <c r="C1564" i="1"/>
  <c r="C1564" i="2" s="1"/>
  <c r="D1564" i="1"/>
  <c r="D1564" i="2" s="1"/>
  <c r="E1564" i="1"/>
  <c r="E1564" i="2" s="1"/>
  <c r="F1564" i="1"/>
  <c r="F1564" i="2" s="1"/>
  <c r="G1564" i="1"/>
  <c r="G1564" i="2" s="1"/>
  <c r="H1564" i="1"/>
  <c r="H1564" i="2" s="1"/>
  <c r="I1564" i="1"/>
  <c r="I1564" i="2" s="1"/>
  <c r="J1564" i="1"/>
  <c r="J1564" i="2" s="1"/>
  <c r="B1565" i="1"/>
  <c r="B1565" i="2" s="1"/>
  <c r="C1565" i="1"/>
  <c r="C1565" i="2" s="1"/>
  <c r="D1565" i="1"/>
  <c r="D1565" i="2" s="1"/>
  <c r="E1565" i="1"/>
  <c r="E1565" i="2" s="1"/>
  <c r="F1565" i="1"/>
  <c r="F1565" i="2" s="1"/>
  <c r="G1565" i="1"/>
  <c r="G1565" i="2" s="1"/>
  <c r="H1565" i="1"/>
  <c r="H1565" i="2" s="1"/>
  <c r="I1565" i="1"/>
  <c r="I1565" i="2" s="1"/>
  <c r="J1565" i="1"/>
  <c r="J1565" i="2" s="1"/>
  <c r="B1566" i="1"/>
  <c r="B1566" i="2" s="1"/>
  <c r="C1566" i="1"/>
  <c r="C1566" i="2" s="1"/>
  <c r="D1566" i="1"/>
  <c r="D1566" i="2" s="1"/>
  <c r="E1566" i="1"/>
  <c r="E1566" i="2" s="1"/>
  <c r="F1566" i="1"/>
  <c r="F1566" i="2" s="1"/>
  <c r="G1566" i="1"/>
  <c r="G1566" i="2" s="1"/>
  <c r="H1566" i="1"/>
  <c r="H1566" i="2" s="1"/>
  <c r="I1566" i="1"/>
  <c r="I1566" i="2" s="1"/>
  <c r="J1566" i="1"/>
  <c r="J1566" i="2" s="1"/>
  <c r="B1567" i="1"/>
  <c r="B1567" i="2" s="1"/>
  <c r="C1567" i="1"/>
  <c r="C1567" i="2" s="1"/>
  <c r="D1567" i="1"/>
  <c r="D1567" i="2" s="1"/>
  <c r="E1567" i="1"/>
  <c r="E1567" i="2" s="1"/>
  <c r="F1567" i="1"/>
  <c r="F1567" i="2" s="1"/>
  <c r="G1567" i="1"/>
  <c r="G1567" i="2" s="1"/>
  <c r="H1567" i="1"/>
  <c r="H1567" i="2" s="1"/>
  <c r="I1567" i="1"/>
  <c r="I1567" i="2" s="1"/>
  <c r="J1567" i="1"/>
  <c r="J1567" i="2" s="1"/>
  <c r="B1568" i="1"/>
  <c r="B1568" i="2" s="1"/>
  <c r="C1568" i="1"/>
  <c r="C1568" i="2" s="1"/>
  <c r="D1568" i="1"/>
  <c r="D1568" i="2" s="1"/>
  <c r="E1568" i="1"/>
  <c r="E1568" i="2" s="1"/>
  <c r="F1568" i="1"/>
  <c r="F1568" i="2" s="1"/>
  <c r="G1568" i="1"/>
  <c r="G1568" i="2" s="1"/>
  <c r="H1568" i="1"/>
  <c r="H1568" i="2" s="1"/>
  <c r="I1568" i="1"/>
  <c r="I1568" i="2" s="1"/>
  <c r="J1568" i="1"/>
  <c r="J1568" i="2" s="1"/>
  <c r="B1569" i="1"/>
  <c r="B1569" i="2" s="1"/>
  <c r="C1569" i="1"/>
  <c r="C1569" i="2" s="1"/>
  <c r="D1569" i="1"/>
  <c r="D1569" i="2" s="1"/>
  <c r="E1569" i="1"/>
  <c r="E1569" i="2" s="1"/>
  <c r="F1569" i="1"/>
  <c r="F1569" i="2" s="1"/>
  <c r="G1569" i="1"/>
  <c r="G1569" i="2" s="1"/>
  <c r="H1569" i="1"/>
  <c r="H1569" i="2" s="1"/>
  <c r="I1569" i="1"/>
  <c r="I1569" i="2" s="1"/>
  <c r="J1569" i="1"/>
  <c r="J1569" i="2" s="1"/>
  <c r="B1570" i="1"/>
  <c r="B1570" i="2" s="1"/>
  <c r="C1570" i="1"/>
  <c r="C1570" i="2" s="1"/>
  <c r="D1570" i="1"/>
  <c r="D1570" i="2" s="1"/>
  <c r="E1570" i="1"/>
  <c r="E1570" i="2" s="1"/>
  <c r="F1570" i="1"/>
  <c r="F1570" i="2" s="1"/>
  <c r="G1570" i="1"/>
  <c r="G1570" i="2" s="1"/>
  <c r="H1570" i="1"/>
  <c r="H1570" i="2" s="1"/>
  <c r="I1570" i="1"/>
  <c r="I1570" i="2" s="1"/>
  <c r="J1570" i="1"/>
  <c r="J1570" i="2" s="1"/>
  <c r="B1571" i="1"/>
  <c r="B1571" i="2" s="1"/>
  <c r="C1571" i="1"/>
  <c r="C1571" i="2" s="1"/>
  <c r="D1571" i="1"/>
  <c r="D1571" i="2" s="1"/>
  <c r="E1571" i="1"/>
  <c r="E1571" i="2" s="1"/>
  <c r="F1571" i="1"/>
  <c r="F1571" i="2" s="1"/>
  <c r="G1571" i="1"/>
  <c r="G1571" i="2" s="1"/>
  <c r="H1571" i="1"/>
  <c r="H1571" i="2" s="1"/>
  <c r="I1571" i="1"/>
  <c r="I1571" i="2" s="1"/>
  <c r="J1571" i="1"/>
  <c r="J1571" i="2" s="1"/>
  <c r="B1572" i="1"/>
  <c r="B1572" i="2" s="1"/>
  <c r="C1572" i="1"/>
  <c r="C1572" i="2" s="1"/>
  <c r="D1572" i="1"/>
  <c r="D1572" i="2" s="1"/>
  <c r="E1572" i="1"/>
  <c r="E1572" i="2" s="1"/>
  <c r="F1572" i="1"/>
  <c r="F1572" i="2" s="1"/>
  <c r="G1572" i="1"/>
  <c r="G1572" i="2" s="1"/>
  <c r="H1572" i="1"/>
  <c r="H1572" i="2" s="1"/>
  <c r="I1572" i="1"/>
  <c r="I1572" i="2" s="1"/>
  <c r="J1572" i="1"/>
  <c r="J1572" i="2" s="1"/>
  <c r="B1573" i="1"/>
  <c r="B1573" i="2" s="1"/>
  <c r="C1573" i="1"/>
  <c r="C1573" i="2" s="1"/>
  <c r="D1573" i="1"/>
  <c r="D1573" i="2" s="1"/>
  <c r="E1573" i="1"/>
  <c r="E1573" i="2" s="1"/>
  <c r="F1573" i="1"/>
  <c r="F1573" i="2" s="1"/>
  <c r="G1573" i="1"/>
  <c r="G1573" i="2" s="1"/>
  <c r="H1573" i="1"/>
  <c r="H1573" i="2" s="1"/>
  <c r="I1573" i="1"/>
  <c r="I1573" i="2" s="1"/>
  <c r="J1573" i="1"/>
  <c r="J1573" i="2" s="1"/>
  <c r="B1574" i="1"/>
  <c r="B1574" i="2" s="1"/>
  <c r="C1574" i="1"/>
  <c r="C1574" i="2" s="1"/>
  <c r="D1574" i="1"/>
  <c r="D1574" i="2" s="1"/>
  <c r="E1574" i="1"/>
  <c r="E1574" i="2" s="1"/>
  <c r="F1574" i="1"/>
  <c r="F1574" i="2" s="1"/>
  <c r="G1574" i="1"/>
  <c r="G1574" i="2" s="1"/>
  <c r="H1574" i="1"/>
  <c r="H1574" i="2" s="1"/>
  <c r="I1574" i="1"/>
  <c r="I1574" i="2" s="1"/>
  <c r="J1574" i="1"/>
  <c r="J1574" i="2" s="1"/>
  <c r="B1575" i="1"/>
  <c r="B1575" i="2" s="1"/>
  <c r="C1575" i="1"/>
  <c r="C1575" i="2" s="1"/>
  <c r="D1575" i="1"/>
  <c r="D1575" i="2" s="1"/>
  <c r="E1575" i="1"/>
  <c r="E1575" i="2" s="1"/>
  <c r="F1575" i="1"/>
  <c r="F1575" i="2" s="1"/>
  <c r="G1575" i="1"/>
  <c r="G1575" i="2" s="1"/>
  <c r="H1575" i="1"/>
  <c r="H1575" i="2" s="1"/>
  <c r="I1575" i="1"/>
  <c r="I1575" i="2" s="1"/>
  <c r="J1575" i="1"/>
  <c r="J1575" i="2" s="1"/>
  <c r="B1576" i="1"/>
  <c r="B1576" i="2" s="1"/>
  <c r="C1576" i="1"/>
  <c r="C1576" i="2" s="1"/>
  <c r="D1576" i="1"/>
  <c r="D1576" i="2" s="1"/>
  <c r="E1576" i="1"/>
  <c r="E1576" i="2" s="1"/>
  <c r="F1576" i="1"/>
  <c r="F1576" i="2" s="1"/>
  <c r="G1576" i="1"/>
  <c r="G1576" i="2" s="1"/>
  <c r="H1576" i="1"/>
  <c r="H1576" i="2" s="1"/>
  <c r="I1576" i="1"/>
  <c r="I1576" i="2" s="1"/>
  <c r="J1576" i="1"/>
  <c r="J1576" i="2" s="1"/>
  <c r="B1577" i="1"/>
  <c r="B1577" i="2" s="1"/>
  <c r="C1577" i="1"/>
  <c r="C1577" i="2" s="1"/>
  <c r="D1577" i="1"/>
  <c r="D1577" i="2" s="1"/>
  <c r="E1577" i="1"/>
  <c r="E1577" i="2" s="1"/>
  <c r="F1577" i="1"/>
  <c r="F1577" i="2" s="1"/>
  <c r="G1577" i="1"/>
  <c r="G1577" i="2" s="1"/>
  <c r="H1577" i="1"/>
  <c r="H1577" i="2" s="1"/>
  <c r="I1577" i="1"/>
  <c r="I1577" i="2" s="1"/>
  <c r="J1577" i="1"/>
  <c r="J1577" i="2" s="1"/>
  <c r="B1578" i="1"/>
  <c r="B1578" i="2" s="1"/>
  <c r="C1578" i="1"/>
  <c r="C1578" i="2" s="1"/>
  <c r="D1578" i="1"/>
  <c r="D1578" i="2" s="1"/>
  <c r="E1578" i="1"/>
  <c r="E1578" i="2" s="1"/>
  <c r="F1578" i="1"/>
  <c r="F1578" i="2" s="1"/>
  <c r="G1578" i="1"/>
  <c r="G1578" i="2" s="1"/>
  <c r="H1578" i="1"/>
  <c r="H1578" i="2" s="1"/>
  <c r="I1578" i="1"/>
  <c r="I1578" i="2" s="1"/>
  <c r="J1578" i="1"/>
  <c r="J1578" i="2" s="1"/>
  <c r="B1579" i="1"/>
  <c r="B1579" i="2" s="1"/>
  <c r="C1579" i="1"/>
  <c r="C1579" i="2" s="1"/>
  <c r="D1579" i="1"/>
  <c r="D1579" i="2" s="1"/>
  <c r="E1579" i="1"/>
  <c r="E1579" i="2" s="1"/>
  <c r="F1579" i="1"/>
  <c r="F1579" i="2" s="1"/>
  <c r="G1579" i="1"/>
  <c r="G1579" i="2" s="1"/>
  <c r="H1579" i="1"/>
  <c r="H1579" i="2" s="1"/>
  <c r="I1579" i="1"/>
  <c r="I1579" i="2" s="1"/>
  <c r="J1579" i="1"/>
  <c r="J1579" i="2" s="1"/>
  <c r="B1580" i="1"/>
  <c r="B1580" i="2" s="1"/>
  <c r="C1580" i="1"/>
  <c r="C1580" i="2" s="1"/>
  <c r="D1580" i="1"/>
  <c r="D1580" i="2" s="1"/>
  <c r="E1580" i="1"/>
  <c r="E1580" i="2" s="1"/>
  <c r="F1580" i="1"/>
  <c r="F1580" i="2" s="1"/>
  <c r="G1580" i="1"/>
  <c r="G1580" i="2" s="1"/>
  <c r="H1580" i="1"/>
  <c r="H1580" i="2" s="1"/>
  <c r="I1580" i="1"/>
  <c r="I1580" i="2" s="1"/>
  <c r="J1580" i="1"/>
  <c r="J1580" i="2" s="1"/>
  <c r="B1581" i="1"/>
  <c r="B1581" i="2" s="1"/>
  <c r="C1581" i="1"/>
  <c r="C1581" i="2" s="1"/>
  <c r="D1581" i="1"/>
  <c r="D1581" i="2" s="1"/>
  <c r="E1581" i="1"/>
  <c r="E1581" i="2" s="1"/>
  <c r="F1581" i="1"/>
  <c r="F1581" i="2" s="1"/>
  <c r="G1581" i="1"/>
  <c r="G1581" i="2" s="1"/>
  <c r="H1581" i="1"/>
  <c r="H1581" i="2" s="1"/>
  <c r="I1581" i="1"/>
  <c r="I1581" i="2" s="1"/>
  <c r="J1581" i="1"/>
  <c r="J1581" i="2" s="1"/>
  <c r="B1582" i="1"/>
  <c r="B1582" i="2" s="1"/>
  <c r="C1582" i="1"/>
  <c r="C1582" i="2" s="1"/>
  <c r="D1582" i="1"/>
  <c r="D1582" i="2" s="1"/>
  <c r="E1582" i="1"/>
  <c r="E1582" i="2" s="1"/>
  <c r="F1582" i="1"/>
  <c r="F1582" i="2" s="1"/>
  <c r="G1582" i="1"/>
  <c r="G1582" i="2" s="1"/>
  <c r="H1582" i="1"/>
  <c r="H1582" i="2" s="1"/>
  <c r="I1582" i="1"/>
  <c r="I1582" i="2" s="1"/>
  <c r="J1582" i="1"/>
  <c r="J1582" i="2" s="1"/>
  <c r="B1583" i="1"/>
  <c r="B1583" i="2" s="1"/>
  <c r="C1583" i="1"/>
  <c r="C1583" i="2" s="1"/>
  <c r="D1583" i="1"/>
  <c r="D1583" i="2" s="1"/>
  <c r="E1583" i="1"/>
  <c r="E1583" i="2" s="1"/>
  <c r="F1583" i="1"/>
  <c r="F1583" i="2" s="1"/>
  <c r="G1583" i="1"/>
  <c r="G1583" i="2" s="1"/>
  <c r="H1583" i="1"/>
  <c r="H1583" i="2" s="1"/>
  <c r="I1583" i="1"/>
  <c r="I1583" i="2" s="1"/>
  <c r="J1583" i="1"/>
  <c r="J1583" i="2" s="1"/>
  <c r="B1584" i="1"/>
  <c r="B1584" i="2" s="1"/>
  <c r="C1584" i="1"/>
  <c r="C1584" i="2" s="1"/>
  <c r="D1584" i="1"/>
  <c r="D1584" i="2" s="1"/>
  <c r="E1584" i="1"/>
  <c r="E1584" i="2" s="1"/>
  <c r="F1584" i="1"/>
  <c r="F1584" i="2" s="1"/>
  <c r="G1584" i="1"/>
  <c r="G1584" i="2" s="1"/>
  <c r="H1584" i="1"/>
  <c r="H1584" i="2" s="1"/>
  <c r="I1584" i="1"/>
  <c r="I1584" i="2" s="1"/>
  <c r="J1584" i="1"/>
  <c r="J1584" i="2" s="1"/>
  <c r="B1585" i="1"/>
  <c r="B1585" i="2" s="1"/>
  <c r="C1585" i="1"/>
  <c r="C1585" i="2" s="1"/>
  <c r="D1585" i="1"/>
  <c r="D1585" i="2" s="1"/>
  <c r="E1585" i="1"/>
  <c r="E1585" i="2" s="1"/>
  <c r="F1585" i="1"/>
  <c r="F1585" i="2" s="1"/>
  <c r="G1585" i="1"/>
  <c r="G1585" i="2" s="1"/>
  <c r="H1585" i="1"/>
  <c r="H1585" i="2" s="1"/>
  <c r="I1585" i="1"/>
  <c r="I1585" i="2" s="1"/>
  <c r="J1585" i="1"/>
  <c r="J1585" i="2" s="1"/>
  <c r="B1586" i="1"/>
  <c r="B1586" i="2" s="1"/>
  <c r="C1586" i="1"/>
  <c r="C1586" i="2" s="1"/>
  <c r="D1586" i="1"/>
  <c r="D1586" i="2" s="1"/>
  <c r="E1586" i="1"/>
  <c r="E1586" i="2" s="1"/>
  <c r="F1586" i="1"/>
  <c r="F1586" i="2" s="1"/>
  <c r="G1586" i="1"/>
  <c r="G1586" i="2" s="1"/>
  <c r="H1586" i="1"/>
  <c r="H1586" i="2" s="1"/>
  <c r="I1586" i="1"/>
  <c r="I1586" i="2" s="1"/>
  <c r="J1586" i="1"/>
  <c r="J1586" i="2" s="1"/>
  <c r="B1587" i="1"/>
  <c r="B1587" i="2" s="1"/>
  <c r="C1587" i="1"/>
  <c r="C1587" i="2" s="1"/>
  <c r="D1587" i="1"/>
  <c r="D1587" i="2" s="1"/>
  <c r="E1587" i="1"/>
  <c r="E1587" i="2" s="1"/>
  <c r="F1587" i="1"/>
  <c r="F1587" i="2" s="1"/>
  <c r="G1587" i="1"/>
  <c r="G1587" i="2" s="1"/>
  <c r="H1587" i="1"/>
  <c r="H1587" i="2" s="1"/>
  <c r="I1587" i="1"/>
  <c r="I1587" i="2" s="1"/>
  <c r="J1587" i="1"/>
  <c r="J1587" i="2" s="1"/>
  <c r="B1588" i="1"/>
  <c r="B1588" i="2" s="1"/>
  <c r="C1588" i="1"/>
  <c r="C1588" i="2" s="1"/>
  <c r="D1588" i="1"/>
  <c r="D1588" i="2" s="1"/>
  <c r="E1588" i="1"/>
  <c r="E1588" i="2" s="1"/>
  <c r="F1588" i="1"/>
  <c r="F1588" i="2" s="1"/>
  <c r="G1588" i="1"/>
  <c r="G1588" i="2" s="1"/>
  <c r="H1588" i="1"/>
  <c r="H1588" i="2" s="1"/>
  <c r="I1588" i="1"/>
  <c r="I1588" i="2" s="1"/>
  <c r="J1588" i="1"/>
  <c r="J1588" i="2" s="1"/>
  <c r="B1589" i="1"/>
  <c r="B1589" i="2" s="1"/>
  <c r="C1589" i="1"/>
  <c r="C1589" i="2" s="1"/>
  <c r="D1589" i="1"/>
  <c r="D1589" i="2" s="1"/>
  <c r="E1589" i="1"/>
  <c r="E1589" i="2" s="1"/>
  <c r="F1589" i="1"/>
  <c r="F1589" i="2" s="1"/>
  <c r="G1589" i="1"/>
  <c r="G1589" i="2" s="1"/>
  <c r="H1589" i="1"/>
  <c r="H1589" i="2" s="1"/>
  <c r="I1589" i="1"/>
  <c r="I1589" i="2" s="1"/>
  <c r="J1589" i="1"/>
  <c r="J1589" i="2" s="1"/>
  <c r="B1590" i="1"/>
  <c r="B1590" i="2" s="1"/>
  <c r="C1590" i="1"/>
  <c r="C1590" i="2" s="1"/>
  <c r="D1590" i="1"/>
  <c r="D1590" i="2" s="1"/>
  <c r="E1590" i="1"/>
  <c r="E1590" i="2" s="1"/>
  <c r="F1590" i="1"/>
  <c r="F1590" i="2" s="1"/>
  <c r="G1590" i="1"/>
  <c r="G1590" i="2" s="1"/>
  <c r="H1590" i="1"/>
  <c r="H1590" i="2" s="1"/>
  <c r="I1590" i="1"/>
  <c r="I1590" i="2" s="1"/>
  <c r="J1590" i="1"/>
  <c r="J1590" i="2" s="1"/>
  <c r="B1591" i="1"/>
  <c r="B1591" i="2" s="1"/>
  <c r="C1591" i="1"/>
  <c r="C1591" i="2" s="1"/>
  <c r="D1591" i="1"/>
  <c r="D1591" i="2" s="1"/>
  <c r="E1591" i="1"/>
  <c r="E1591" i="2" s="1"/>
  <c r="F1591" i="1"/>
  <c r="F1591" i="2" s="1"/>
  <c r="G1591" i="1"/>
  <c r="G1591" i="2" s="1"/>
  <c r="H1591" i="1"/>
  <c r="H1591" i="2" s="1"/>
  <c r="I1591" i="1"/>
  <c r="I1591" i="2" s="1"/>
  <c r="J1591" i="1"/>
  <c r="J1591" i="2" s="1"/>
  <c r="B1592" i="1"/>
  <c r="B1592" i="2" s="1"/>
  <c r="C1592" i="1"/>
  <c r="C1592" i="2" s="1"/>
  <c r="D1592" i="1"/>
  <c r="D1592" i="2" s="1"/>
  <c r="E1592" i="1"/>
  <c r="E1592" i="2" s="1"/>
  <c r="F1592" i="1"/>
  <c r="F1592" i="2" s="1"/>
  <c r="G1592" i="1"/>
  <c r="G1592" i="2" s="1"/>
  <c r="H1592" i="1"/>
  <c r="H1592" i="2" s="1"/>
  <c r="I1592" i="1"/>
  <c r="I1592" i="2" s="1"/>
  <c r="J1592" i="1"/>
  <c r="J1592" i="2" s="1"/>
  <c r="B1593" i="1"/>
  <c r="B1593" i="2" s="1"/>
  <c r="C1593" i="1"/>
  <c r="C1593" i="2" s="1"/>
  <c r="D1593" i="1"/>
  <c r="D1593" i="2" s="1"/>
  <c r="E1593" i="1"/>
  <c r="E1593" i="2" s="1"/>
  <c r="F1593" i="1"/>
  <c r="F1593" i="2" s="1"/>
  <c r="G1593" i="1"/>
  <c r="G1593" i="2" s="1"/>
  <c r="H1593" i="1"/>
  <c r="H1593" i="2" s="1"/>
  <c r="I1593" i="1"/>
  <c r="I1593" i="2" s="1"/>
  <c r="J1593" i="1"/>
  <c r="J1593" i="2" s="1"/>
  <c r="B1594" i="1"/>
  <c r="B1594" i="2" s="1"/>
  <c r="C1594" i="1"/>
  <c r="C1594" i="2" s="1"/>
  <c r="D1594" i="1"/>
  <c r="D1594" i="2" s="1"/>
  <c r="E1594" i="1"/>
  <c r="E1594" i="2" s="1"/>
  <c r="F1594" i="1"/>
  <c r="F1594" i="2" s="1"/>
  <c r="G1594" i="1"/>
  <c r="G1594" i="2" s="1"/>
  <c r="H1594" i="1"/>
  <c r="H1594" i="2" s="1"/>
  <c r="I1594" i="1"/>
  <c r="I1594" i="2" s="1"/>
  <c r="J1594" i="1"/>
  <c r="J1594" i="2" s="1"/>
  <c r="B1595" i="1"/>
  <c r="B1595" i="2" s="1"/>
  <c r="C1595" i="1"/>
  <c r="C1595" i="2" s="1"/>
  <c r="D1595" i="1"/>
  <c r="D1595" i="2" s="1"/>
  <c r="E1595" i="1"/>
  <c r="E1595" i="2" s="1"/>
  <c r="F1595" i="1"/>
  <c r="F1595" i="2" s="1"/>
  <c r="G1595" i="1"/>
  <c r="G1595" i="2" s="1"/>
  <c r="H1595" i="1"/>
  <c r="H1595" i="2" s="1"/>
  <c r="I1595" i="1"/>
  <c r="I1595" i="2" s="1"/>
  <c r="J1595" i="1"/>
  <c r="J1595" i="2" s="1"/>
  <c r="B1596" i="1"/>
  <c r="B1596" i="2" s="1"/>
  <c r="C1596" i="1"/>
  <c r="C1596" i="2" s="1"/>
  <c r="D1596" i="1"/>
  <c r="D1596" i="2" s="1"/>
  <c r="E1596" i="1"/>
  <c r="E1596" i="2" s="1"/>
  <c r="F1596" i="1"/>
  <c r="F1596" i="2" s="1"/>
  <c r="G1596" i="1"/>
  <c r="G1596" i="2" s="1"/>
  <c r="H1596" i="1"/>
  <c r="H1596" i="2" s="1"/>
  <c r="I1596" i="1"/>
  <c r="I1596" i="2" s="1"/>
  <c r="J1596" i="1"/>
  <c r="J1596" i="2" s="1"/>
  <c r="B1597" i="1"/>
  <c r="B1597" i="2" s="1"/>
  <c r="C1597" i="1"/>
  <c r="C1597" i="2" s="1"/>
  <c r="D1597" i="1"/>
  <c r="D1597" i="2" s="1"/>
  <c r="E1597" i="1"/>
  <c r="E1597" i="2" s="1"/>
  <c r="F1597" i="1"/>
  <c r="F1597" i="2" s="1"/>
  <c r="G1597" i="1"/>
  <c r="G1597" i="2" s="1"/>
  <c r="H1597" i="1"/>
  <c r="H1597" i="2" s="1"/>
  <c r="I1597" i="1"/>
  <c r="I1597" i="2" s="1"/>
  <c r="J1597" i="1"/>
  <c r="J1597" i="2" s="1"/>
  <c r="B1598" i="1"/>
  <c r="B1598" i="2" s="1"/>
  <c r="C1598" i="1"/>
  <c r="C1598" i="2" s="1"/>
  <c r="D1598" i="1"/>
  <c r="D1598" i="2" s="1"/>
  <c r="E1598" i="1"/>
  <c r="E1598" i="2" s="1"/>
  <c r="F1598" i="1"/>
  <c r="F1598" i="2" s="1"/>
  <c r="G1598" i="1"/>
  <c r="G1598" i="2" s="1"/>
  <c r="H1598" i="1"/>
  <c r="H1598" i="2" s="1"/>
  <c r="I1598" i="1"/>
  <c r="I1598" i="2" s="1"/>
  <c r="J1598" i="1"/>
  <c r="J1598" i="2" s="1"/>
  <c r="B1599" i="1"/>
  <c r="B1599" i="2" s="1"/>
  <c r="C1599" i="1"/>
  <c r="C1599" i="2" s="1"/>
  <c r="D1599" i="1"/>
  <c r="D1599" i="2" s="1"/>
  <c r="E1599" i="1"/>
  <c r="E1599" i="2" s="1"/>
  <c r="F1599" i="1"/>
  <c r="F1599" i="2" s="1"/>
  <c r="G1599" i="1"/>
  <c r="G1599" i="2" s="1"/>
  <c r="H1599" i="1"/>
  <c r="H1599" i="2" s="1"/>
  <c r="I1599" i="1"/>
  <c r="I1599" i="2" s="1"/>
  <c r="J1599" i="1"/>
  <c r="J1599" i="2" s="1"/>
  <c r="B1600" i="1"/>
  <c r="B1600" i="2" s="1"/>
  <c r="C1600" i="1"/>
  <c r="C1600" i="2" s="1"/>
  <c r="D1600" i="1"/>
  <c r="D1600" i="2" s="1"/>
  <c r="E1600" i="1"/>
  <c r="E1600" i="2" s="1"/>
  <c r="F1600" i="1"/>
  <c r="F1600" i="2" s="1"/>
  <c r="G1600" i="1"/>
  <c r="G1600" i="2" s="1"/>
  <c r="H1600" i="1"/>
  <c r="H1600" i="2" s="1"/>
  <c r="I1600" i="1"/>
  <c r="I1600" i="2" s="1"/>
  <c r="J1600" i="1"/>
  <c r="J1600" i="2" s="1"/>
  <c r="B1601" i="1"/>
  <c r="B1601" i="2" s="1"/>
  <c r="C1601" i="1"/>
  <c r="C1601" i="2" s="1"/>
  <c r="D1601" i="1"/>
  <c r="D1601" i="2" s="1"/>
  <c r="E1601" i="1"/>
  <c r="E1601" i="2" s="1"/>
  <c r="F1601" i="1"/>
  <c r="F1601" i="2" s="1"/>
  <c r="G1601" i="1"/>
  <c r="G1601" i="2" s="1"/>
  <c r="H1601" i="1"/>
  <c r="H1601" i="2" s="1"/>
  <c r="I1601" i="1"/>
  <c r="I1601" i="2" s="1"/>
  <c r="J1601" i="1"/>
  <c r="J1601" i="2" s="1"/>
  <c r="B1602" i="1"/>
  <c r="B1602" i="2" s="1"/>
  <c r="C1602" i="1"/>
  <c r="C1602" i="2" s="1"/>
  <c r="D1602" i="1"/>
  <c r="D1602" i="2" s="1"/>
  <c r="E1602" i="1"/>
  <c r="E1602" i="2" s="1"/>
  <c r="F1602" i="1"/>
  <c r="F1602" i="2" s="1"/>
  <c r="G1602" i="1"/>
  <c r="G1602" i="2" s="1"/>
  <c r="H1602" i="1"/>
  <c r="H1602" i="2" s="1"/>
  <c r="I1602" i="1"/>
  <c r="I1602" i="2" s="1"/>
  <c r="J1602" i="1"/>
  <c r="J1602" i="2" s="1"/>
  <c r="B1603" i="1"/>
  <c r="B1603" i="2" s="1"/>
  <c r="C1603" i="1"/>
  <c r="C1603" i="2" s="1"/>
  <c r="D1603" i="1"/>
  <c r="D1603" i="2" s="1"/>
  <c r="E1603" i="1"/>
  <c r="E1603" i="2" s="1"/>
  <c r="F1603" i="1"/>
  <c r="F1603" i="2" s="1"/>
  <c r="G1603" i="1"/>
  <c r="G1603" i="2" s="1"/>
  <c r="H1603" i="1"/>
  <c r="H1603" i="2" s="1"/>
  <c r="I1603" i="1"/>
  <c r="I1603" i="2" s="1"/>
  <c r="J1603" i="1"/>
  <c r="J1603" i="2" s="1"/>
  <c r="B1604" i="1"/>
  <c r="B1604" i="2" s="1"/>
  <c r="C1604" i="1"/>
  <c r="C1604" i="2" s="1"/>
  <c r="D1604" i="1"/>
  <c r="D1604" i="2" s="1"/>
  <c r="E1604" i="1"/>
  <c r="E1604" i="2" s="1"/>
  <c r="F1604" i="1"/>
  <c r="F1604" i="2" s="1"/>
  <c r="G1604" i="1"/>
  <c r="G1604" i="2" s="1"/>
  <c r="H1604" i="1"/>
  <c r="H1604" i="2" s="1"/>
  <c r="I1604" i="1"/>
  <c r="I1604" i="2" s="1"/>
  <c r="J1604" i="1"/>
  <c r="J1604" i="2" s="1"/>
  <c r="B1605" i="1"/>
  <c r="B1605" i="2" s="1"/>
  <c r="C1605" i="1"/>
  <c r="C1605" i="2" s="1"/>
  <c r="D1605" i="1"/>
  <c r="D1605" i="2" s="1"/>
  <c r="E1605" i="1"/>
  <c r="E1605" i="2" s="1"/>
  <c r="F1605" i="1"/>
  <c r="F1605" i="2" s="1"/>
  <c r="G1605" i="1"/>
  <c r="G1605" i="2" s="1"/>
  <c r="H1605" i="1"/>
  <c r="H1605" i="2" s="1"/>
  <c r="I1605" i="1"/>
  <c r="I1605" i="2" s="1"/>
  <c r="J1605" i="1"/>
  <c r="J1605" i="2" s="1"/>
  <c r="B1606" i="1"/>
  <c r="B1606" i="2" s="1"/>
  <c r="C1606" i="1"/>
  <c r="C1606" i="2" s="1"/>
  <c r="D1606" i="1"/>
  <c r="D1606" i="2" s="1"/>
  <c r="E1606" i="1"/>
  <c r="E1606" i="2" s="1"/>
  <c r="F1606" i="1"/>
  <c r="F1606" i="2" s="1"/>
  <c r="G1606" i="1"/>
  <c r="G1606" i="2" s="1"/>
  <c r="H1606" i="1"/>
  <c r="H1606" i="2" s="1"/>
  <c r="I1606" i="1"/>
  <c r="I1606" i="2" s="1"/>
  <c r="J1606" i="1"/>
  <c r="J1606" i="2" s="1"/>
  <c r="B1607" i="1"/>
  <c r="B1607" i="2" s="1"/>
  <c r="C1607" i="1"/>
  <c r="C1607" i="2" s="1"/>
  <c r="D1607" i="1"/>
  <c r="D1607" i="2" s="1"/>
  <c r="E1607" i="1"/>
  <c r="E1607" i="2" s="1"/>
  <c r="F1607" i="1"/>
  <c r="F1607" i="2" s="1"/>
  <c r="G1607" i="1"/>
  <c r="G1607" i="2" s="1"/>
  <c r="H1607" i="1"/>
  <c r="H1607" i="2" s="1"/>
  <c r="I1607" i="1"/>
  <c r="I1607" i="2" s="1"/>
  <c r="J1607" i="1"/>
  <c r="J1607" i="2" s="1"/>
  <c r="B1608" i="1"/>
  <c r="B1608" i="2" s="1"/>
  <c r="C1608" i="1"/>
  <c r="C1608" i="2" s="1"/>
  <c r="D1608" i="1"/>
  <c r="D1608" i="2" s="1"/>
  <c r="E1608" i="1"/>
  <c r="E1608" i="2" s="1"/>
  <c r="F1608" i="1"/>
  <c r="F1608" i="2" s="1"/>
  <c r="G1608" i="1"/>
  <c r="G1608" i="2" s="1"/>
  <c r="H1608" i="1"/>
  <c r="H1608" i="2" s="1"/>
  <c r="I1608" i="1"/>
  <c r="I1608" i="2" s="1"/>
  <c r="J1608" i="1"/>
  <c r="J1608" i="2" s="1"/>
  <c r="B1609" i="1"/>
  <c r="B1609" i="2" s="1"/>
  <c r="C1609" i="1"/>
  <c r="C1609" i="2" s="1"/>
  <c r="D1609" i="1"/>
  <c r="D1609" i="2" s="1"/>
  <c r="E1609" i="1"/>
  <c r="E1609" i="2" s="1"/>
  <c r="F1609" i="1"/>
  <c r="F1609" i="2" s="1"/>
  <c r="G1609" i="1"/>
  <c r="G1609" i="2" s="1"/>
  <c r="H1609" i="1"/>
  <c r="H1609" i="2" s="1"/>
  <c r="I1609" i="1"/>
  <c r="I1609" i="2" s="1"/>
  <c r="J1609" i="1"/>
  <c r="J1609" i="2" s="1"/>
  <c r="B1610" i="1"/>
  <c r="B1610" i="2" s="1"/>
  <c r="C1610" i="1"/>
  <c r="C1610" i="2" s="1"/>
  <c r="D1610" i="1"/>
  <c r="D1610" i="2" s="1"/>
  <c r="E1610" i="1"/>
  <c r="E1610" i="2" s="1"/>
  <c r="F1610" i="1"/>
  <c r="F1610" i="2" s="1"/>
  <c r="G1610" i="1"/>
  <c r="G1610" i="2" s="1"/>
  <c r="H1610" i="1"/>
  <c r="H1610" i="2" s="1"/>
  <c r="I1610" i="1"/>
  <c r="I1610" i="2" s="1"/>
  <c r="J1610" i="1"/>
  <c r="J1610" i="2" s="1"/>
  <c r="B1611" i="1"/>
  <c r="B1611" i="2" s="1"/>
  <c r="C1611" i="1"/>
  <c r="C1611" i="2" s="1"/>
  <c r="D1611" i="1"/>
  <c r="D1611" i="2" s="1"/>
  <c r="E1611" i="1"/>
  <c r="E1611" i="2" s="1"/>
  <c r="F1611" i="1"/>
  <c r="F1611" i="2" s="1"/>
  <c r="G1611" i="1"/>
  <c r="G1611" i="2" s="1"/>
  <c r="H1611" i="1"/>
  <c r="H1611" i="2" s="1"/>
  <c r="I1611" i="1"/>
  <c r="I1611" i="2" s="1"/>
  <c r="J1611" i="1"/>
  <c r="J1611" i="2" s="1"/>
  <c r="B1612" i="1"/>
  <c r="B1612" i="2" s="1"/>
  <c r="C1612" i="1"/>
  <c r="C1612" i="2" s="1"/>
  <c r="D1612" i="1"/>
  <c r="D1612" i="2" s="1"/>
  <c r="E1612" i="1"/>
  <c r="E1612" i="2" s="1"/>
  <c r="F1612" i="1"/>
  <c r="F1612" i="2" s="1"/>
  <c r="G1612" i="1"/>
  <c r="G1612" i="2" s="1"/>
  <c r="H1612" i="1"/>
  <c r="H1612" i="2" s="1"/>
  <c r="I1612" i="1"/>
  <c r="I1612" i="2" s="1"/>
  <c r="J1612" i="1"/>
  <c r="J1612" i="2" s="1"/>
  <c r="B1613" i="1"/>
  <c r="B1613" i="2" s="1"/>
  <c r="C1613" i="1"/>
  <c r="C1613" i="2" s="1"/>
  <c r="D1613" i="1"/>
  <c r="D1613" i="2" s="1"/>
  <c r="E1613" i="1"/>
  <c r="E1613" i="2" s="1"/>
  <c r="F1613" i="1"/>
  <c r="F1613" i="2" s="1"/>
  <c r="G1613" i="1"/>
  <c r="G1613" i="2" s="1"/>
  <c r="H1613" i="1"/>
  <c r="H1613" i="2" s="1"/>
  <c r="I1613" i="1"/>
  <c r="I1613" i="2" s="1"/>
  <c r="J1613" i="1"/>
  <c r="J1613" i="2" s="1"/>
  <c r="B1614" i="1"/>
  <c r="B1614" i="2" s="1"/>
  <c r="C1614" i="1"/>
  <c r="C1614" i="2" s="1"/>
  <c r="D1614" i="1"/>
  <c r="D1614" i="2" s="1"/>
  <c r="E1614" i="1"/>
  <c r="E1614" i="2" s="1"/>
  <c r="F1614" i="1"/>
  <c r="F1614" i="2" s="1"/>
  <c r="G1614" i="1"/>
  <c r="G1614" i="2" s="1"/>
  <c r="H1614" i="1"/>
  <c r="H1614" i="2" s="1"/>
  <c r="I1614" i="1"/>
  <c r="I1614" i="2" s="1"/>
  <c r="J1614" i="1"/>
  <c r="J1614" i="2" s="1"/>
  <c r="B1615" i="1"/>
  <c r="B1615" i="2" s="1"/>
  <c r="C1615" i="1"/>
  <c r="C1615" i="2" s="1"/>
  <c r="D1615" i="1"/>
  <c r="D1615" i="2" s="1"/>
  <c r="E1615" i="1"/>
  <c r="E1615" i="2" s="1"/>
  <c r="F1615" i="1"/>
  <c r="F1615" i="2" s="1"/>
  <c r="G1615" i="1"/>
  <c r="G1615" i="2" s="1"/>
  <c r="H1615" i="1"/>
  <c r="H1615" i="2" s="1"/>
  <c r="I1615" i="1"/>
  <c r="I1615" i="2" s="1"/>
  <c r="J1615" i="1"/>
  <c r="J1615" i="2" s="1"/>
  <c r="B1616" i="1"/>
  <c r="B1616" i="2" s="1"/>
  <c r="C1616" i="1"/>
  <c r="C1616" i="2" s="1"/>
  <c r="D1616" i="1"/>
  <c r="D1616" i="2" s="1"/>
  <c r="E1616" i="1"/>
  <c r="E1616" i="2" s="1"/>
  <c r="F1616" i="1"/>
  <c r="F1616" i="2" s="1"/>
  <c r="G1616" i="1"/>
  <c r="G1616" i="2" s="1"/>
  <c r="H1616" i="1"/>
  <c r="H1616" i="2" s="1"/>
  <c r="I1616" i="1"/>
  <c r="I1616" i="2" s="1"/>
  <c r="J1616" i="1"/>
  <c r="J1616" i="2" s="1"/>
  <c r="B1617" i="1"/>
  <c r="B1617" i="2" s="1"/>
  <c r="C1617" i="1"/>
  <c r="C1617" i="2" s="1"/>
  <c r="D1617" i="1"/>
  <c r="D1617" i="2" s="1"/>
  <c r="E1617" i="1"/>
  <c r="E1617" i="2" s="1"/>
  <c r="F1617" i="1"/>
  <c r="F1617" i="2" s="1"/>
  <c r="G1617" i="1"/>
  <c r="G1617" i="2" s="1"/>
  <c r="H1617" i="1"/>
  <c r="H1617" i="2" s="1"/>
  <c r="I1617" i="1"/>
  <c r="I1617" i="2" s="1"/>
  <c r="J1617" i="1"/>
  <c r="J1617" i="2" s="1"/>
  <c r="B1618" i="1"/>
  <c r="B1618" i="2" s="1"/>
  <c r="C1618" i="1"/>
  <c r="C1618" i="2" s="1"/>
  <c r="D1618" i="1"/>
  <c r="D1618" i="2" s="1"/>
  <c r="E1618" i="1"/>
  <c r="E1618" i="2" s="1"/>
  <c r="F1618" i="1"/>
  <c r="F1618" i="2" s="1"/>
  <c r="G1618" i="1"/>
  <c r="G1618" i="2" s="1"/>
  <c r="H1618" i="1"/>
  <c r="H1618" i="2" s="1"/>
  <c r="I1618" i="1"/>
  <c r="I1618" i="2" s="1"/>
  <c r="J1618" i="1"/>
  <c r="J1618" i="2" s="1"/>
  <c r="B1619" i="1"/>
  <c r="B1619" i="2" s="1"/>
  <c r="C1619" i="1"/>
  <c r="C1619" i="2" s="1"/>
  <c r="D1619" i="1"/>
  <c r="D1619" i="2" s="1"/>
  <c r="E1619" i="1"/>
  <c r="E1619" i="2" s="1"/>
  <c r="F1619" i="1"/>
  <c r="F1619" i="2" s="1"/>
  <c r="G1619" i="1"/>
  <c r="G1619" i="2" s="1"/>
  <c r="H1619" i="1"/>
  <c r="H1619" i="2" s="1"/>
  <c r="I1619" i="1"/>
  <c r="I1619" i="2" s="1"/>
  <c r="J1619" i="1"/>
  <c r="J1619" i="2" s="1"/>
  <c r="B1620" i="1"/>
  <c r="B1620" i="2" s="1"/>
  <c r="C1620" i="1"/>
  <c r="C1620" i="2" s="1"/>
  <c r="D1620" i="1"/>
  <c r="D1620" i="2" s="1"/>
  <c r="E1620" i="1"/>
  <c r="E1620" i="2" s="1"/>
  <c r="F1620" i="1"/>
  <c r="F1620" i="2" s="1"/>
  <c r="G1620" i="1"/>
  <c r="G1620" i="2" s="1"/>
  <c r="H1620" i="1"/>
  <c r="H1620" i="2" s="1"/>
  <c r="I1620" i="1"/>
  <c r="I1620" i="2" s="1"/>
  <c r="J1620" i="1"/>
  <c r="J1620" i="2" s="1"/>
  <c r="B1621" i="1"/>
  <c r="B1621" i="2" s="1"/>
  <c r="C1621" i="1"/>
  <c r="C1621" i="2" s="1"/>
  <c r="D1621" i="1"/>
  <c r="D1621" i="2" s="1"/>
  <c r="E1621" i="1"/>
  <c r="E1621" i="2" s="1"/>
  <c r="F1621" i="1"/>
  <c r="F1621" i="2" s="1"/>
  <c r="G1621" i="1"/>
  <c r="G1621" i="2" s="1"/>
  <c r="H1621" i="1"/>
  <c r="H1621" i="2" s="1"/>
  <c r="I1621" i="1"/>
  <c r="I1621" i="2" s="1"/>
  <c r="J1621" i="1"/>
  <c r="J1621" i="2" s="1"/>
  <c r="B1622" i="1"/>
  <c r="B1622" i="2" s="1"/>
  <c r="C1622" i="1"/>
  <c r="C1622" i="2" s="1"/>
  <c r="D1622" i="1"/>
  <c r="D1622" i="2" s="1"/>
  <c r="E1622" i="1"/>
  <c r="E1622" i="2" s="1"/>
  <c r="F1622" i="1"/>
  <c r="F1622" i="2" s="1"/>
  <c r="G1622" i="1"/>
  <c r="G1622" i="2" s="1"/>
  <c r="H1622" i="1"/>
  <c r="H1622" i="2" s="1"/>
  <c r="I1622" i="1"/>
  <c r="I1622" i="2" s="1"/>
  <c r="J1622" i="1"/>
  <c r="J1622" i="2" s="1"/>
  <c r="B1623" i="1"/>
  <c r="B1623" i="2" s="1"/>
  <c r="C1623" i="1"/>
  <c r="C1623" i="2" s="1"/>
  <c r="D1623" i="1"/>
  <c r="D1623" i="2" s="1"/>
  <c r="E1623" i="1"/>
  <c r="E1623" i="2" s="1"/>
  <c r="F1623" i="1"/>
  <c r="F1623" i="2" s="1"/>
  <c r="G1623" i="1"/>
  <c r="G1623" i="2" s="1"/>
  <c r="H1623" i="1"/>
  <c r="H1623" i="2" s="1"/>
  <c r="I1623" i="1"/>
  <c r="I1623" i="2" s="1"/>
  <c r="J1623" i="1"/>
  <c r="J1623" i="2" s="1"/>
  <c r="B1624" i="1"/>
  <c r="B1624" i="2" s="1"/>
  <c r="C1624" i="1"/>
  <c r="C1624" i="2" s="1"/>
  <c r="D1624" i="1"/>
  <c r="D1624" i="2" s="1"/>
  <c r="E1624" i="1"/>
  <c r="E1624" i="2" s="1"/>
  <c r="F1624" i="1"/>
  <c r="F1624" i="2" s="1"/>
  <c r="G1624" i="1"/>
  <c r="G1624" i="2" s="1"/>
  <c r="H1624" i="1"/>
  <c r="H1624" i="2" s="1"/>
  <c r="I1624" i="1"/>
  <c r="I1624" i="2" s="1"/>
  <c r="J1624" i="1"/>
  <c r="J1624" i="2" s="1"/>
  <c r="B1625" i="1"/>
  <c r="B1625" i="2" s="1"/>
  <c r="C1625" i="1"/>
  <c r="C1625" i="2" s="1"/>
  <c r="D1625" i="1"/>
  <c r="D1625" i="2" s="1"/>
  <c r="E1625" i="1"/>
  <c r="E1625" i="2" s="1"/>
  <c r="F1625" i="1"/>
  <c r="F1625" i="2" s="1"/>
  <c r="G1625" i="1"/>
  <c r="G1625" i="2" s="1"/>
  <c r="H1625" i="1"/>
  <c r="H1625" i="2" s="1"/>
  <c r="I1625" i="1"/>
  <c r="I1625" i="2" s="1"/>
  <c r="J1625" i="1"/>
  <c r="J1625" i="2" s="1"/>
  <c r="B1626" i="1"/>
  <c r="B1626" i="2" s="1"/>
  <c r="C1626" i="1"/>
  <c r="C1626" i="2" s="1"/>
  <c r="D1626" i="1"/>
  <c r="D1626" i="2" s="1"/>
  <c r="E1626" i="1"/>
  <c r="E1626" i="2" s="1"/>
  <c r="F1626" i="1"/>
  <c r="F1626" i="2" s="1"/>
  <c r="G1626" i="1"/>
  <c r="G1626" i="2" s="1"/>
  <c r="H1626" i="1"/>
  <c r="H1626" i="2" s="1"/>
  <c r="I1626" i="1"/>
  <c r="I1626" i="2" s="1"/>
  <c r="J1626" i="1"/>
  <c r="J1626" i="2" s="1"/>
  <c r="B1627" i="1"/>
  <c r="B1627" i="2" s="1"/>
  <c r="C1627" i="1"/>
  <c r="C1627" i="2" s="1"/>
  <c r="D1627" i="1"/>
  <c r="D1627" i="2" s="1"/>
  <c r="E1627" i="1"/>
  <c r="E1627" i="2" s="1"/>
  <c r="F1627" i="1"/>
  <c r="F1627" i="2" s="1"/>
  <c r="G1627" i="1"/>
  <c r="G1627" i="2" s="1"/>
  <c r="H1627" i="1"/>
  <c r="H1627" i="2" s="1"/>
  <c r="I1627" i="1"/>
  <c r="I1627" i="2" s="1"/>
  <c r="J1627" i="1"/>
  <c r="J1627" i="2" s="1"/>
  <c r="B1628" i="1"/>
  <c r="B1628" i="2" s="1"/>
  <c r="C1628" i="1"/>
  <c r="C1628" i="2" s="1"/>
  <c r="D1628" i="1"/>
  <c r="D1628" i="2" s="1"/>
  <c r="E1628" i="1"/>
  <c r="E1628" i="2" s="1"/>
  <c r="F1628" i="1"/>
  <c r="F1628" i="2" s="1"/>
  <c r="G1628" i="1"/>
  <c r="G1628" i="2" s="1"/>
  <c r="H1628" i="1"/>
  <c r="H1628" i="2" s="1"/>
  <c r="I1628" i="1"/>
  <c r="I1628" i="2" s="1"/>
  <c r="J1628" i="1"/>
  <c r="J1628" i="2" s="1"/>
  <c r="B1629" i="1"/>
  <c r="B1629" i="2" s="1"/>
  <c r="C1629" i="1"/>
  <c r="C1629" i="2" s="1"/>
  <c r="D1629" i="1"/>
  <c r="D1629" i="2" s="1"/>
  <c r="E1629" i="1"/>
  <c r="E1629" i="2" s="1"/>
  <c r="F1629" i="1"/>
  <c r="F1629" i="2" s="1"/>
  <c r="G1629" i="1"/>
  <c r="G1629" i="2" s="1"/>
  <c r="H1629" i="1"/>
  <c r="H1629" i="2" s="1"/>
  <c r="I1629" i="1"/>
  <c r="I1629" i="2" s="1"/>
  <c r="J1629" i="1"/>
  <c r="J1629" i="2" s="1"/>
  <c r="B1630" i="1"/>
  <c r="B1630" i="2" s="1"/>
  <c r="C1630" i="1"/>
  <c r="C1630" i="2" s="1"/>
  <c r="D1630" i="1"/>
  <c r="D1630" i="2" s="1"/>
  <c r="E1630" i="1"/>
  <c r="E1630" i="2" s="1"/>
  <c r="F1630" i="1"/>
  <c r="F1630" i="2" s="1"/>
  <c r="G1630" i="1"/>
  <c r="G1630" i="2" s="1"/>
  <c r="H1630" i="1"/>
  <c r="H1630" i="2" s="1"/>
  <c r="I1630" i="1"/>
  <c r="I1630" i="2" s="1"/>
  <c r="J1630" i="1"/>
  <c r="J1630" i="2" s="1"/>
  <c r="B1631" i="1"/>
  <c r="B1631" i="2" s="1"/>
  <c r="C1631" i="1"/>
  <c r="C1631" i="2" s="1"/>
  <c r="D1631" i="1"/>
  <c r="D1631" i="2" s="1"/>
  <c r="E1631" i="1"/>
  <c r="E1631" i="2" s="1"/>
  <c r="F1631" i="1"/>
  <c r="F1631" i="2" s="1"/>
  <c r="G1631" i="1"/>
  <c r="G1631" i="2" s="1"/>
  <c r="H1631" i="1"/>
  <c r="H1631" i="2" s="1"/>
  <c r="I1631" i="1"/>
  <c r="I1631" i="2" s="1"/>
  <c r="J1631" i="1"/>
  <c r="J1631" i="2" s="1"/>
  <c r="B1632" i="1"/>
  <c r="B1632" i="2" s="1"/>
  <c r="C1632" i="1"/>
  <c r="C1632" i="2" s="1"/>
  <c r="D1632" i="1"/>
  <c r="D1632" i="2" s="1"/>
  <c r="E1632" i="1"/>
  <c r="E1632" i="2" s="1"/>
  <c r="F1632" i="1"/>
  <c r="F1632" i="2" s="1"/>
  <c r="G1632" i="1"/>
  <c r="G1632" i="2" s="1"/>
  <c r="H1632" i="1"/>
  <c r="H1632" i="2" s="1"/>
  <c r="I1632" i="1"/>
  <c r="I1632" i="2" s="1"/>
  <c r="J1632" i="1"/>
  <c r="J1632" i="2" s="1"/>
  <c r="B1633" i="1"/>
  <c r="B1633" i="2" s="1"/>
  <c r="C1633" i="1"/>
  <c r="C1633" i="2" s="1"/>
  <c r="D1633" i="1"/>
  <c r="D1633" i="2" s="1"/>
  <c r="E1633" i="1"/>
  <c r="E1633" i="2" s="1"/>
  <c r="F1633" i="1"/>
  <c r="F1633" i="2" s="1"/>
  <c r="G1633" i="1"/>
  <c r="G1633" i="2" s="1"/>
  <c r="H1633" i="1"/>
  <c r="H1633" i="2" s="1"/>
  <c r="I1633" i="1"/>
  <c r="I1633" i="2" s="1"/>
  <c r="J1633" i="1"/>
  <c r="J1633" i="2" s="1"/>
  <c r="B1634" i="1"/>
  <c r="B1634" i="2" s="1"/>
  <c r="C1634" i="1"/>
  <c r="C1634" i="2" s="1"/>
  <c r="D1634" i="1"/>
  <c r="D1634" i="2" s="1"/>
  <c r="E1634" i="1"/>
  <c r="E1634" i="2" s="1"/>
  <c r="F1634" i="1"/>
  <c r="F1634" i="2" s="1"/>
  <c r="G1634" i="1"/>
  <c r="G1634" i="2" s="1"/>
  <c r="H1634" i="1"/>
  <c r="H1634" i="2" s="1"/>
  <c r="I1634" i="1"/>
  <c r="I1634" i="2" s="1"/>
  <c r="J1634" i="1"/>
  <c r="J1634" i="2" s="1"/>
  <c r="B1635" i="1"/>
  <c r="B1635" i="2" s="1"/>
  <c r="C1635" i="1"/>
  <c r="C1635" i="2" s="1"/>
  <c r="D1635" i="1"/>
  <c r="D1635" i="2" s="1"/>
  <c r="E1635" i="1"/>
  <c r="E1635" i="2" s="1"/>
  <c r="F1635" i="1"/>
  <c r="F1635" i="2" s="1"/>
  <c r="G1635" i="1"/>
  <c r="G1635" i="2" s="1"/>
  <c r="H1635" i="1"/>
  <c r="H1635" i="2" s="1"/>
  <c r="I1635" i="1"/>
  <c r="I1635" i="2" s="1"/>
  <c r="J1635" i="1"/>
  <c r="J1635" i="2" s="1"/>
  <c r="B1636" i="1"/>
  <c r="B1636" i="2" s="1"/>
  <c r="C1636" i="1"/>
  <c r="C1636" i="2" s="1"/>
  <c r="D1636" i="1"/>
  <c r="D1636" i="2" s="1"/>
  <c r="E1636" i="1"/>
  <c r="E1636" i="2" s="1"/>
  <c r="F1636" i="1"/>
  <c r="F1636" i="2" s="1"/>
  <c r="G1636" i="1"/>
  <c r="G1636" i="2" s="1"/>
  <c r="H1636" i="1"/>
  <c r="H1636" i="2" s="1"/>
  <c r="I1636" i="1"/>
  <c r="I1636" i="2" s="1"/>
  <c r="J1636" i="1"/>
  <c r="J1636" i="2" s="1"/>
  <c r="B1637" i="1"/>
  <c r="B1637" i="2" s="1"/>
  <c r="C1637" i="1"/>
  <c r="C1637" i="2" s="1"/>
  <c r="D1637" i="1"/>
  <c r="D1637" i="2" s="1"/>
  <c r="E1637" i="1"/>
  <c r="E1637" i="2" s="1"/>
  <c r="F1637" i="1"/>
  <c r="F1637" i="2" s="1"/>
  <c r="G1637" i="1"/>
  <c r="G1637" i="2" s="1"/>
  <c r="H1637" i="1"/>
  <c r="H1637" i="2" s="1"/>
  <c r="I1637" i="1"/>
  <c r="I1637" i="2" s="1"/>
  <c r="J1637" i="1"/>
  <c r="J1637" i="2" s="1"/>
  <c r="B1638" i="1"/>
  <c r="B1638" i="2" s="1"/>
  <c r="C1638" i="1"/>
  <c r="C1638" i="2" s="1"/>
  <c r="D1638" i="1"/>
  <c r="D1638" i="2" s="1"/>
  <c r="E1638" i="1"/>
  <c r="E1638" i="2" s="1"/>
  <c r="F1638" i="1"/>
  <c r="F1638" i="2" s="1"/>
  <c r="G1638" i="1"/>
  <c r="G1638" i="2" s="1"/>
  <c r="H1638" i="1"/>
  <c r="H1638" i="2" s="1"/>
  <c r="I1638" i="1"/>
  <c r="I1638" i="2" s="1"/>
  <c r="J1638" i="1"/>
  <c r="J1638" i="2" s="1"/>
  <c r="B1639" i="1"/>
  <c r="B1639" i="2" s="1"/>
  <c r="C1639" i="1"/>
  <c r="C1639" i="2" s="1"/>
  <c r="D1639" i="1"/>
  <c r="D1639" i="2" s="1"/>
  <c r="E1639" i="1"/>
  <c r="E1639" i="2" s="1"/>
  <c r="F1639" i="1"/>
  <c r="F1639" i="2" s="1"/>
  <c r="G1639" i="1"/>
  <c r="G1639" i="2" s="1"/>
  <c r="H1639" i="1"/>
  <c r="H1639" i="2" s="1"/>
  <c r="I1639" i="1"/>
  <c r="I1639" i="2" s="1"/>
  <c r="J1639" i="1"/>
  <c r="J1639" i="2" s="1"/>
  <c r="B1640" i="1"/>
  <c r="B1640" i="2" s="1"/>
  <c r="C1640" i="1"/>
  <c r="C1640" i="2" s="1"/>
  <c r="D1640" i="1"/>
  <c r="D1640" i="2" s="1"/>
  <c r="E1640" i="1"/>
  <c r="E1640" i="2" s="1"/>
  <c r="F1640" i="1"/>
  <c r="F1640" i="2" s="1"/>
  <c r="G1640" i="1"/>
  <c r="G1640" i="2" s="1"/>
  <c r="H1640" i="1"/>
  <c r="H1640" i="2" s="1"/>
  <c r="I1640" i="1"/>
  <c r="I1640" i="2" s="1"/>
  <c r="J1640" i="1"/>
  <c r="J1640" i="2" s="1"/>
  <c r="B1641" i="1"/>
  <c r="B1641" i="2" s="1"/>
  <c r="C1641" i="1"/>
  <c r="C1641" i="2" s="1"/>
  <c r="D1641" i="1"/>
  <c r="D1641" i="2" s="1"/>
  <c r="E1641" i="1"/>
  <c r="E1641" i="2" s="1"/>
  <c r="F1641" i="1"/>
  <c r="F1641" i="2" s="1"/>
  <c r="G1641" i="1"/>
  <c r="G1641" i="2" s="1"/>
  <c r="H1641" i="1"/>
  <c r="H1641" i="2" s="1"/>
  <c r="I1641" i="1"/>
  <c r="I1641" i="2" s="1"/>
  <c r="J1641" i="1"/>
  <c r="J1641" i="2" s="1"/>
  <c r="B1642" i="1"/>
  <c r="B1642" i="2" s="1"/>
  <c r="C1642" i="1"/>
  <c r="C1642" i="2" s="1"/>
  <c r="D1642" i="1"/>
  <c r="D1642" i="2" s="1"/>
  <c r="E1642" i="1"/>
  <c r="E1642" i="2" s="1"/>
  <c r="F1642" i="1"/>
  <c r="F1642" i="2" s="1"/>
  <c r="G1642" i="1"/>
  <c r="G1642" i="2" s="1"/>
  <c r="H1642" i="1"/>
  <c r="H1642" i="2" s="1"/>
  <c r="I1642" i="1"/>
  <c r="I1642" i="2" s="1"/>
  <c r="J1642" i="1"/>
  <c r="J1642" i="2" s="1"/>
  <c r="B1643" i="1"/>
  <c r="B1643" i="2" s="1"/>
  <c r="C1643" i="1"/>
  <c r="C1643" i="2" s="1"/>
  <c r="D1643" i="1"/>
  <c r="D1643" i="2" s="1"/>
  <c r="E1643" i="1"/>
  <c r="E1643" i="2" s="1"/>
  <c r="F1643" i="1"/>
  <c r="F1643" i="2" s="1"/>
  <c r="G1643" i="1"/>
  <c r="G1643" i="2" s="1"/>
  <c r="H1643" i="1"/>
  <c r="H1643" i="2" s="1"/>
  <c r="I1643" i="1"/>
  <c r="I1643" i="2" s="1"/>
  <c r="J1643" i="1"/>
  <c r="J1643" i="2" s="1"/>
  <c r="B1644" i="1"/>
  <c r="B1644" i="2" s="1"/>
  <c r="C1644" i="1"/>
  <c r="C1644" i="2" s="1"/>
  <c r="D1644" i="1"/>
  <c r="D1644" i="2" s="1"/>
  <c r="E1644" i="1"/>
  <c r="E1644" i="2" s="1"/>
  <c r="F1644" i="1"/>
  <c r="F1644" i="2" s="1"/>
  <c r="G1644" i="1"/>
  <c r="G1644" i="2" s="1"/>
  <c r="H1644" i="1"/>
  <c r="H1644" i="2" s="1"/>
  <c r="I1644" i="1"/>
  <c r="I1644" i="2" s="1"/>
  <c r="J1644" i="1"/>
  <c r="J1644" i="2" s="1"/>
  <c r="B1645" i="1"/>
  <c r="B1645" i="2" s="1"/>
  <c r="C1645" i="1"/>
  <c r="C1645" i="2" s="1"/>
  <c r="D1645" i="1"/>
  <c r="D1645" i="2" s="1"/>
  <c r="E1645" i="1"/>
  <c r="E1645" i="2" s="1"/>
  <c r="F1645" i="1"/>
  <c r="F1645" i="2" s="1"/>
  <c r="G1645" i="1"/>
  <c r="G1645" i="2" s="1"/>
  <c r="H1645" i="1"/>
  <c r="H1645" i="2" s="1"/>
  <c r="I1645" i="1"/>
  <c r="I1645" i="2" s="1"/>
  <c r="J1645" i="1"/>
  <c r="J1645" i="2" s="1"/>
  <c r="B1646" i="1"/>
  <c r="B1646" i="2" s="1"/>
  <c r="C1646" i="1"/>
  <c r="C1646" i="2" s="1"/>
  <c r="D1646" i="1"/>
  <c r="D1646" i="2" s="1"/>
  <c r="E1646" i="1"/>
  <c r="E1646" i="2" s="1"/>
  <c r="F1646" i="1"/>
  <c r="F1646" i="2" s="1"/>
  <c r="G1646" i="1"/>
  <c r="G1646" i="2" s="1"/>
  <c r="H1646" i="1"/>
  <c r="H1646" i="2" s="1"/>
  <c r="I1646" i="1"/>
  <c r="I1646" i="2" s="1"/>
  <c r="J1646" i="1"/>
  <c r="J1646" i="2" s="1"/>
  <c r="B1647" i="1"/>
  <c r="B1647" i="2" s="1"/>
  <c r="C1647" i="1"/>
  <c r="C1647" i="2" s="1"/>
  <c r="D1647" i="1"/>
  <c r="D1647" i="2" s="1"/>
  <c r="E1647" i="1"/>
  <c r="E1647" i="2" s="1"/>
  <c r="F1647" i="1"/>
  <c r="F1647" i="2" s="1"/>
  <c r="G1647" i="1"/>
  <c r="G1647" i="2" s="1"/>
  <c r="H1647" i="1"/>
  <c r="H1647" i="2" s="1"/>
  <c r="I1647" i="1"/>
  <c r="I1647" i="2" s="1"/>
  <c r="J1647" i="1"/>
  <c r="J1647" i="2" s="1"/>
  <c r="B1648" i="1"/>
  <c r="B1648" i="2" s="1"/>
  <c r="C1648" i="1"/>
  <c r="C1648" i="2" s="1"/>
  <c r="D1648" i="1"/>
  <c r="D1648" i="2" s="1"/>
  <c r="E1648" i="1"/>
  <c r="E1648" i="2" s="1"/>
  <c r="F1648" i="1"/>
  <c r="F1648" i="2" s="1"/>
  <c r="G1648" i="1"/>
  <c r="G1648" i="2" s="1"/>
  <c r="H1648" i="1"/>
  <c r="H1648" i="2" s="1"/>
  <c r="I1648" i="1"/>
  <c r="I1648" i="2" s="1"/>
  <c r="J1648" i="1"/>
  <c r="J1648" i="2" s="1"/>
  <c r="B1649" i="1"/>
  <c r="B1649" i="2" s="1"/>
  <c r="C1649" i="1"/>
  <c r="C1649" i="2" s="1"/>
  <c r="D1649" i="1"/>
  <c r="D1649" i="2" s="1"/>
  <c r="E1649" i="1"/>
  <c r="E1649" i="2" s="1"/>
  <c r="F1649" i="1"/>
  <c r="F1649" i="2" s="1"/>
  <c r="G1649" i="1"/>
  <c r="G1649" i="2" s="1"/>
  <c r="H1649" i="1"/>
  <c r="H1649" i="2" s="1"/>
  <c r="I1649" i="1"/>
  <c r="I1649" i="2" s="1"/>
  <c r="J1649" i="1"/>
  <c r="J1649" i="2" s="1"/>
  <c r="B1650" i="1"/>
  <c r="B1650" i="2" s="1"/>
  <c r="C1650" i="1"/>
  <c r="C1650" i="2" s="1"/>
  <c r="D1650" i="1"/>
  <c r="D1650" i="2" s="1"/>
  <c r="E1650" i="1"/>
  <c r="E1650" i="2" s="1"/>
  <c r="F1650" i="1"/>
  <c r="F1650" i="2" s="1"/>
  <c r="G1650" i="1"/>
  <c r="G1650" i="2" s="1"/>
  <c r="H1650" i="1"/>
  <c r="H1650" i="2" s="1"/>
  <c r="I1650" i="1"/>
  <c r="I1650" i="2" s="1"/>
  <c r="J1650" i="1"/>
  <c r="J1650" i="2" s="1"/>
  <c r="B1651" i="1"/>
  <c r="B1651" i="2" s="1"/>
  <c r="C1651" i="1"/>
  <c r="C1651" i="2" s="1"/>
  <c r="D1651" i="1"/>
  <c r="D1651" i="2" s="1"/>
  <c r="E1651" i="1"/>
  <c r="E1651" i="2" s="1"/>
  <c r="F1651" i="1"/>
  <c r="F1651" i="2" s="1"/>
  <c r="G1651" i="1"/>
  <c r="G1651" i="2" s="1"/>
  <c r="H1651" i="1"/>
  <c r="H1651" i="2" s="1"/>
  <c r="I1651" i="1"/>
  <c r="I1651" i="2" s="1"/>
  <c r="J1651" i="1"/>
  <c r="J1651" i="2" s="1"/>
  <c r="B1652" i="1"/>
  <c r="B1652" i="2" s="1"/>
  <c r="C1652" i="1"/>
  <c r="C1652" i="2" s="1"/>
  <c r="D1652" i="1"/>
  <c r="D1652" i="2" s="1"/>
  <c r="E1652" i="1"/>
  <c r="E1652" i="2" s="1"/>
  <c r="F1652" i="1"/>
  <c r="F1652" i="2" s="1"/>
  <c r="G1652" i="1"/>
  <c r="G1652" i="2" s="1"/>
  <c r="H1652" i="1"/>
  <c r="H1652" i="2" s="1"/>
  <c r="I1652" i="1"/>
  <c r="I1652" i="2" s="1"/>
  <c r="J1652" i="1"/>
  <c r="J1652" i="2" s="1"/>
  <c r="B1653" i="1"/>
  <c r="B1653" i="2" s="1"/>
  <c r="C1653" i="1"/>
  <c r="C1653" i="2" s="1"/>
  <c r="D1653" i="1"/>
  <c r="D1653" i="2" s="1"/>
  <c r="E1653" i="1"/>
  <c r="E1653" i="2" s="1"/>
  <c r="F1653" i="1"/>
  <c r="F1653" i="2" s="1"/>
  <c r="G1653" i="1"/>
  <c r="G1653" i="2" s="1"/>
  <c r="H1653" i="1"/>
  <c r="H1653" i="2" s="1"/>
  <c r="I1653" i="1"/>
  <c r="I1653" i="2" s="1"/>
  <c r="J1653" i="1"/>
  <c r="J1653" i="2" s="1"/>
  <c r="B1654" i="1"/>
  <c r="B1654" i="2" s="1"/>
  <c r="C1654" i="1"/>
  <c r="C1654" i="2" s="1"/>
  <c r="D1654" i="1"/>
  <c r="D1654" i="2" s="1"/>
  <c r="E1654" i="1"/>
  <c r="E1654" i="2" s="1"/>
  <c r="F1654" i="1"/>
  <c r="F1654" i="2" s="1"/>
  <c r="G1654" i="1"/>
  <c r="G1654" i="2" s="1"/>
  <c r="H1654" i="1"/>
  <c r="H1654" i="2" s="1"/>
  <c r="I1654" i="1"/>
  <c r="I1654" i="2" s="1"/>
  <c r="J1654" i="1"/>
  <c r="J1654" i="2" s="1"/>
  <c r="B1655" i="1"/>
  <c r="B1655" i="2" s="1"/>
  <c r="C1655" i="1"/>
  <c r="C1655" i="2" s="1"/>
  <c r="D1655" i="1"/>
  <c r="D1655" i="2" s="1"/>
  <c r="E1655" i="1"/>
  <c r="E1655" i="2" s="1"/>
  <c r="F1655" i="1"/>
  <c r="F1655" i="2" s="1"/>
  <c r="G1655" i="1"/>
  <c r="G1655" i="2" s="1"/>
  <c r="H1655" i="1"/>
  <c r="H1655" i="2" s="1"/>
  <c r="I1655" i="1"/>
  <c r="I1655" i="2" s="1"/>
  <c r="J1655" i="1"/>
  <c r="J1655" i="2" s="1"/>
  <c r="B1656" i="1"/>
  <c r="B1656" i="2" s="1"/>
  <c r="C1656" i="1"/>
  <c r="C1656" i="2" s="1"/>
  <c r="D1656" i="1"/>
  <c r="D1656" i="2" s="1"/>
  <c r="E1656" i="1"/>
  <c r="E1656" i="2" s="1"/>
  <c r="F1656" i="1"/>
  <c r="F1656" i="2" s="1"/>
  <c r="G1656" i="1"/>
  <c r="G1656" i="2" s="1"/>
  <c r="H1656" i="1"/>
  <c r="H1656" i="2" s="1"/>
  <c r="I1656" i="1"/>
  <c r="I1656" i="2" s="1"/>
  <c r="J1656" i="1"/>
  <c r="J1656" i="2" s="1"/>
  <c r="B1657" i="1"/>
  <c r="B1657" i="2" s="1"/>
  <c r="C1657" i="1"/>
  <c r="C1657" i="2" s="1"/>
  <c r="D1657" i="1"/>
  <c r="D1657" i="2" s="1"/>
  <c r="E1657" i="1"/>
  <c r="E1657" i="2" s="1"/>
  <c r="F1657" i="1"/>
  <c r="F1657" i="2" s="1"/>
  <c r="G1657" i="1"/>
  <c r="G1657" i="2" s="1"/>
  <c r="H1657" i="1"/>
  <c r="H1657" i="2" s="1"/>
  <c r="I1657" i="1"/>
  <c r="I1657" i="2" s="1"/>
  <c r="J1657" i="1"/>
  <c r="J1657" i="2" s="1"/>
  <c r="B1658" i="1"/>
  <c r="B1658" i="2" s="1"/>
  <c r="C1658" i="1"/>
  <c r="C1658" i="2" s="1"/>
  <c r="D1658" i="1"/>
  <c r="D1658" i="2" s="1"/>
  <c r="E1658" i="1"/>
  <c r="E1658" i="2" s="1"/>
  <c r="F1658" i="1"/>
  <c r="F1658" i="2" s="1"/>
  <c r="G1658" i="1"/>
  <c r="G1658" i="2" s="1"/>
  <c r="H1658" i="1"/>
  <c r="H1658" i="2" s="1"/>
  <c r="I1658" i="1"/>
  <c r="I1658" i="2" s="1"/>
  <c r="J1658" i="1"/>
  <c r="J1658" i="2" s="1"/>
  <c r="B1659" i="1"/>
  <c r="B1659" i="2" s="1"/>
  <c r="C1659" i="1"/>
  <c r="C1659" i="2" s="1"/>
  <c r="D1659" i="1"/>
  <c r="D1659" i="2" s="1"/>
  <c r="E1659" i="1"/>
  <c r="E1659" i="2" s="1"/>
  <c r="F1659" i="1"/>
  <c r="F1659" i="2" s="1"/>
  <c r="G1659" i="1"/>
  <c r="G1659" i="2" s="1"/>
  <c r="H1659" i="1"/>
  <c r="H1659" i="2" s="1"/>
  <c r="I1659" i="1"/>
  <c r="I1659" i="2" s="1"/>
  <c r="J1659" i="1"/>
  <c r="J1659" i="2" s="1"/>
  <c r="B1660" i="1"/>
  <c r="B1660" i="2" s="1"/>
  <c r="C1660" i="1"/>
  <c r="C1660" i="2" s="1"/>
  <c r="D1660" i="1"/>
  <c r="D1660" i="2" s="1"/>
  <c r="E1660" i="1"/>
  <c r="E1660" i="2" s="1"/>
  <c r="F1660" i="1"/>
  <c r="F1660" i="2" s="1"/>
  <c r="G1660" i="1"/>
  <c r="G1660" i="2" s="1"/>
  <c r="H1660" i="1"/>
  <c r="H1660" i="2" s="1"/>
  <c r="I1660" i="1"/>
  <c r="I1660" i="2" s="1"/>
  <c r="J1660" i="1"/>
  <c r="J1660" i="2" s="1"/>
  <c r="B1661" i="1"/>
  <c r="B1661" i="2" s="1"/>
  <c r="C1661" i="1"/>
  <c r="C1661" i="2" s="1"/>
  <c r="D1661" i="1"/>
  <c r="D1661" i="2" s="1"/>
  <c r="E1661" i="1"/>
  <c r="E1661" i="2" s="1"/>
  <c r="F1661" i="1"/>
  <c r="F1661" i="2" s="1"/>
  <c r="G1661" i="1"/>
  <c r="G1661" i="2" s="1"/>
  <c r="H1661" i="1"/>
  <c r="H1661" i="2" s="1"/>
  <c r="I1661" i="1"/>
  <c r="I1661" i="2" s="1"/>
  <c r="J1661" i="1"/>
  <c r="J1661" i="2" s="1"/>
  <c r="B1662" i="1"/>
  <c r="B1662" i="2" s="1"/>
  <c r="C1662" i="1"/>
  <c r="C1662" i="2" s="1"/>
  <c r="D1662" i="1"/>
  <c r="D1662" i="2" s="1"/>
  <c r="E1662" i="1"/>
  <c r="E1662" i="2" s="1"/>
  <c r="F1662" i="1"/>
  <c r="F1662" i="2" s="1"/>
  <c r="G1662" i="1"/>
  <c r="G1662" i="2" s="1"/>
  <c r="H1662" i="1"/>
  <c r="H1662" i="2" s="1"/>
  <c r="I1662" i="1"/>
  <c r="I1662" i="2" s="1"/>
  <c r="J1662" i="1"/>
  <c r="J1662" i="2" s="1"/>
  <c r="B1663" i="1"/>
  <c r="B1663" i="2" s="1"/>
  <c r="C1663" i="1"/>
  <c r="C1663" i="2" s="1"/>
  <c r="D1663" i="1"/>
  <c r="D1663" i="2" s="1"/>
  <c r="E1663" i="1"/>
  <c r="E1663" i="2" s="1"/>
  <c r="F1663" i="1"/>
  <c r="F1663" i="2" s="1"/>
  <c r="G1663" i="1"/>
  <c r="G1663" i="2" s="1"/>
  <c r="H1663" i="1"/>
  <c r="H1663" i="2" s="1"/>
  <c r="I1663" i="1"/>
  <c r="I1663" i="2" s="1"/>
  <c r="J1663" i="1"/>
  <c r="J1663" i="2" s="1"/>
  <c r="B1664" i="1"/>
  <c r="B1664" i="2" s="1"/>
  <c r="C1664" i="1"/>
  <c r="C1664" i="2" s="1"/>
  <c r="D1664" i="1"/>
  <c r="D1664" i="2" s="1"/>
  <c r="E1664" i="1"/>
  <c r="E1664" i="2" s="1"/>
  <c r="F1664" i="1"/>
  <c r="F1664" i="2" s="1"/>
  <c r="G1664" i="1"/>
  <c r="G1664" i="2" s="1"/>
  <c r="H1664" i="1"/>
  <c r="H1664" i="2" s="1"/>
  <c r="I1664" i="1"/>
  <c r="I1664" i="2" s="1"/>
  <c r="J1664" i="1"/>
  <c r="J1664" i="2" s="1"/>
  <c r="B1665" i="1"/>
  <c r="B1665" i="2" s="1"/>
  <c r="C1665" i="1"/>
  <c r="C1665" i="2" s="1"/>
  <c r="D1665" i="1"/>
  <c r="D1665" i="2" s="1"/>
  <c r="E1665" i="1"/>
  <c r="E1665" i="2" s="1"/>
  <c r="F1665" i="1"/>
  <c r="F1665" i="2" s="1"/>
  <c r="G1665" i="1"/>
  <c r="G1665" i="2" s="1"/>
  <c r="H1665" i="1"/>
  <c r="H1665" i="2" s="1"/>
  <c r="I1665" i="1"/>
  <c r="I1665" i="2" s="1"/>
  <c r="J1665" i="1"/>
  <c r="J1665" i="2" s="1"/>
  <c r="B1666" i="1"/>
  <c r="B1666" i="2" s="1"/>
  <c r="C1666" i="1"/>
  <c r="C1666" i="2" s="1"/>
  <c r="D1666" i="1"/>
  <c r="D1666" i="2" s="1"/>
  <c r="E1666" i="1"/>
  <c r="E1666" i="2" s="1"/>
  <c r="F1666" i="1"/>
  <c r="F1666" i="2" s="1"/>
  <c r="G1666" i="1"/>
  <c r="G1666" i="2" s="1"/>
  <c r="H1666" i="1"/>
  <c r="H1666" i="2" s="1"/>
  <c r="I1666" i="1"/>
  <c r="I1666" i="2" s="1"/>
  <c r="J1666" i="1"/>
  <c r="J1666" i="2" s="1"/>
  <c r="B1667" i="1"/>
  <c r="B1667" i="2" s="1"/>
  <c r="C1667" i="1"/>
  <c r="C1667" i="2" s="1"/>
  <c r="D1667" i="1"/>
  <c r="D1667" i="2" s="1"/>
  <c r="E1667" i="1"/>
  <c r="E1667" i="2" s="1"/>
  <c r="F1667" i="1"/>
  <c r="F1667" i="2" s="1"/>
  <c r="G1667" i="1"/>
  <c r="G1667" i="2" s="1"/>
  <c r="H1667" i="1"/>
  <c r="H1667" i="2" s="1"/>
  <c r="I1667" i="1"/>
  <c r="I1667" i="2" s="1"/>
  <c r="J1667" i="1"/>
  <c r="J1667" i="2" s="1"/>
  <c r="B1668" i="1"/>
  <c r="B1668" i="2" s="1"/>
  <c r="C1668" i="1"/>
  <c r="C1668" i="2" s="1"/>
  <c r="D1668" i="1"/>
  <c r="D1668" i="2" s="1"/>
  <c r="E1668" i="1"/>
  <c r="E1668" i="2" s="1"/>
  <c r="F1668" i="1"/>
  <c r="F1668" i="2" s="1"/>
  <c r="G1668" i="1"/>
  <c r="G1668" i="2" s="1"/>
  <c r="H1668" i="1"/>
  <c r="H1668" i="2" s="1"/>
  <c r="I1668" i="1"/>
  <c r="I1668" i="2" s="1"/>
  <c r="J1668" i="1"/>
  <c r="J1668" i="2" s="1"/>
  <c r="B1669" i="1"/>
  <c r="B1669" i="2" s="1"/>
  <c r="C1669" i="1"/>
  <c r="C1669" i="2" s="1"/>
  <c r="D1669" i="1"/>
  <c r="D1669" i="2" s="1"/>
  <c r="E1669" i="1"/>
  <c r="E1669" i="2" s="1"/>
  <c r="F1669" i="1"/>
  <c r="F1669" i="2" s="1"/>
  <c r="G1669" i="1"/>
  <c r="G1669" i="2" s="1"/>
  <c r="H1669" i="1"/>
  <c r="H1669" i="2" s="1"/>
  <c r="I1669" i="1"/>
  <c r="I1669" i="2" s="1"/>
  <c r="J1669" i="1"/>
  <c r="J1669" i="2" s="1"/>
  <c r="B1670" i="1"/>
  <c r="B1670" i="2" s="1"/>
  <c r="C1670" i="1"/>
  <c r="C1670" i="2" s="1"/>
  <c r="D1670" i="1"/>
  <c r="D1670" i="2" s="1"/>
  <c r="E1670" i="1"/>
  <c r="E1670" i="2" s="1"/>
  <c r="F1670" i="1"/>
  <c r="F1670" i="2" s="1"/>
  <c r="G1670" i="1"/>
  <c r="G1670" i="2" s="1"/>
  <c r="H1670" i="1"/>
  <c r="H1670" i="2" s="1"/>
  <c r="I1670" i="1"/>
  <c r="I1670" i="2" s="1"/>
  <c r="J1670" i="1"/>
  <c r="J1670" i="2" s="1"/>
  <c r="B1671" i="1"/>
  <c r="B1671" i="2" s="1"/>
  <c r="C1671" i="1"/>
  <c r="C1671" i="2" s="1"/>
  <c r="D1671" i="1"/>
  <c r="D1671" i="2" s="1"/>
  <c r="E1671" i="1"/>
  <c r="E1671" i="2" s="1"/>
  <c r="F1671" i="1"/>
  <c r="F1671" i="2" s="1"/>
  <c r="G1671" i="1"/>
  <c r="G1671" i="2" s="1"/>
  <c r="H1671" i="1"/>
  <c r="H1671" i="2" s="1"/>
  <c r="I1671" i="1"/>
  <c r="I1671" i="2" s="1"/>
  <c r="J1671" i="1"/>
  <c r="J1671" i="2" s="1"/>
  <c r="B1672" i="1"/>
  <c r="B1672" i="2" s="1"/>
  <c r="C1672" i="1"/>
  <c r="C1672" i="2" s="1"/>
  <c r="D1672" i="1"/>
  <c r="D1672" i="2" s="1"/>
  <c r="E1672" i="1"/>
  <c r="E1672" i="2" s="1"/>
  <c r="F1672" i="1"/>
  <c r="F1672" i="2" s="1"/>
  <c r="G1672" i="1"/>
  <c r="G1672" i="2" s="1"/>
  <c r="H1672" i="1"/>
  <c r="H1672" i="2" s="1"/>
  <c r="I1672" i="1"/>
  <c r="I1672" i="2" s="1"/>
  <c r="J1672" i="1"/>
  <c r="J1672" i="2" s="1"/>
  <c r="B1673" i="1"/>
  <c r="B1673" i="2" s="1"/>
  <c r="C1673" i="1"/>
  <c r="C1673" i="2" s="1"/>
  <c r="D1673" i="1"/>
  <c r="D1673" i="2" s="1"/>
  <c r="E1673" i="1"/>
  <c r="E1673" i="2" s="1"/>
  <c r="F1673" i="1"/>
  <c r="F1673" i="2" s="1"/>
  <c r="G1673" i="1"/>
  <c r="G1673" i="2" s="1"/>
  <c r="H1673" i="1"/>
  <c r="H1673" i="2" s="1"/>
  <c r="I1673" i="1"/>
  <c r="I1673" i="2" s="1"/>
  <c r="J1673" i="1"/>
  <c r="J1673" i="2" s="1"/>
  <c r="B1674" i="1"/>
  <c r="B1674" i="2" s="1"/>
  <c r="C1674" i="1"/>
  <c r="C1674" i="2" s="1"/>
  <c r="D1674" i="1"/>
  <c r="D1674" i="2" s="1"/>
  <c r="E1674" i="1"/>
  <c r="E1674" i="2" s="1"/>
  <c r="F1674" i="1"/>
  <c r="F1674" i="2" s="1"/>
  <c r="G1674" i="1"/>
  <c r="G1674" i="2" s="1"/>
  <c r="H1674" i="1"/>
  <c r="H1674" i="2" s="1"/>
  <c r="I1674" i="1"/>
  <c r="I1674" i="2" s="1"/>
  <c r="J1674" i="1"/>
  <c r="J1674" i="2" s="1"/>
  <c r="B1675" i="1"/>
  <c r="B1675" i="2" s="1"/>
  <c r="C1675" i="1"/>
  <c r="C1675" i="2" s="1"/>
  <c r="D1675" i="1"/>
  <c r="D1675" i="2" s="1"/>
  <c r="E1675" i="1"/>
  <c r="E1675" i="2" s="1"/>
  <c r="F1675" i="1"/>
  <c r="F1675" i="2" s="1"/>
  <c r="G1675" i="1"/>
  <c r="G1675" i="2" s="1"/>
  <c r="H1675" i="1"/>
  <c r="H1675" i="2" s="1"/>
  <c r="I1675" i="1"/>
  <c r="I1675" i="2" s="1"/>
  <c r="J1675" i="1"/>
  <c r="J1675" i="2" s="1"/>
  <c r="B1676" i="1"/>
  <c r="B1676" i="2" s="1"/>
  <c r="C1676" i="1"/>
  <c r="C1676" i="2" s="1"/>
  <c r="D1676" i="1"/>
  <c r="D1676" i="2" s="1"/>
  <c r="E1676" i="1"/>
  <c r="E1676" i="2" s="1"/>
  <c r="F1676" i="1"/>
  <c r="F1676" i="2" s="1"/>
  <c r="G1676" i="1"/>
  <c r="G1676" i="2" s="1"/>
  <c r="H1676" i="1"/>
  <c r="H1676" i="2" s="1"/>
  <c r="I1676" i="1"/>
  <c r="I1676" i="2" s="1"/>
  <c r="J1676" i="1"/>
  <c r="J1676" i="2" s="1"/>
  <c r="B1677" i="1"/>
  <c r="B1677" i="2" s="1"/>
  <c r="C1677" i="1"/>
  <c r="C1677" i="2" s="1"/>
  <c r="D1677" i="1"/>
  <c r="D1677" i="2" s="1"/>
  <c r="E1677" i="1"/>
  <c r="E1677" i="2" s="1"/>
  <c r="F1677" i="1"/>
  <c r="F1677" i="2" s="1"/>
  <c r="G1677" i="1"/>
  <c r="G1677" i="2" s="1"/>
  <c r="H1677" i="1"/>
  <c r="H1677" i="2" s="1"/>
  <c r="I1677" i="1"/>
  <c r="I1677" i="2" s="1"/>
  <c r="J1677" i="1"/>
  <c r="J1677" i="2" s="1"/>
  <c r="B1678" i="1"/>
  <c r="B1678" i="2" s="1"/>
  <c r="C1678" i="1"/>
  <c r="C1678" i="2" s="1"/>
  <c r="D1678" i="1"/>
  <c r="D1678" i="2" s="1"/>
  <c r="E1678" i="1"/>
  <c r="E1678" i="2" s="1"/>
  <c r="F1678" i="1"/>
  <c r="F1678" i="2" s="1"/>
  <c r="G1678" i="1"/>
  <c r="G1678" i="2" s="1"/>
  <c r="H1678" i="1"/>
  <c r="H1678" i="2" s="1"/>
  <c r="I1678" i="1"/>
  <c r="I1678" i="2" s="1"/>
  <c r="J1678" i="1"/>
  <c r="J1678" i="2" s="1"/>
  <c r="B1679" i="1"/>
  <c r="B1679" i="2" s="1"/>
  <c r="C1679" i="1"/>
  <c r="C1679" i="2" s="1"/>
  <c r="D1679" i="1"/>
  <c r="D1679" i="2" s="1"/>
  <c r="E1679" i="1"/>
  <c r="E1679" i="2" s="1"/>
  <c r="F1679" i="1"/>
  <c r="F1679" i="2" s="1"/>
  <c r="G1679" i="1"/>
  <c r="G1679" i="2" s="1"/>
  <c r="H1679" i="1"/>
  <c r="H1679" i="2" s="1"/>
  <c r="I1679" i="1"/>
  <c r="I1679" i="2" s="1"/>
  <c r="J1679" i="1"/>
  <c r="J1679" i="2" s="1"/>
  <c r="B1680" i="1"/>
  <c r="B1680" i="2" s="1"/>
  <c r="C1680" i="1"/>
  <c r="C1680" i="2" s="1"/>
  <c r="D1680" i="1"/>
  <c r="D1680" i="2" s="1"/>
  <c r="E1680" i="1"/>
  <c r="E1680" i="2" s="1"/>
  <c r="F1680" i="1"/>
  <c r="F1680" i="2" s="1"/>
  <c r="G1680" i="1"/>
  <c r="G1680" i="2" s="1"/>
  <c r="H1680" i="1"/>
  <c r="H1680" i="2" s="1"/>
  <c r="I1680" i="1"/>
  <c r="I1680" i="2" s="1"/>
  <c r="J1680" i="1"/>
  <c r="J1680" i="2" s="1"/>
  <c r="B1681" i="1"/>
  <c r="B1681" i="2" s="1"/>
  <c r="C1681" i="1"/>
  <c r="C1681" i="2" s="1"/>
  <c r="D1681" i="1"/>
  <c r="D1681" i="2" s="1"/>
  <c r="E1681" i="1"/>
  <c r="E1681" i="2" s="1"/>
  <c r="F1681" i="1"/>
  <c r="F1681" i="2" s="1"/>
  <c r="G1681" i="1"/>
  <c r="G1681" i="2" s="1"/>
  <c r="H1681" i="1"/>
  <c r="H1681" i="2" s="1"/>
  <c r="I1681" i="1"/>
  <c r="I1681" i="2" s="1"/>
  <c r="J1681" i="1"/>
  <c r="J1681" i="2" s="1"/>
  <c r="B1682" i="1"/>
  <c r="B1682" i="2" s="1"/>
  <c r="C1682" i="1"/>
  <c r="C1682" i="2" s="1"/>
  <c r="D1682" i="1"/>
  <c r="D1682" i="2" s="1"/>
  <c r="E1682" i="1"/>
  <c r="E1682" i="2" s="1"/>
  <c r="F1682" i="1"/>
  <c r="F1682" i="2" s="1"/>
  <c r="G1682" i="1"/>
  <c r="G1682" i="2" s="1"/>
  <c r="H1682" i="1"/>
  <c r="H1682" i="2" s="1"/>
  <c r="I1682" i="1"/>
  <c r="I1682" i="2" s="1"/>
  <c r="J1682" i="1"/>
  <c r="J1682" i="2" s="1"/>
  <c r="B1683" i="1"/>
  <c r="B1683" i="2" s="1"/>
  <c r="C1683" i="1"/>
  <c r="C1683" i="2" s="1"/>
  <c r="D1683" i="1"/>
  <c r="D1683" i="2" s="1"/>
  <c r="E1683" i="1"/>
  <c r="E1683" i="2" s="1"/>
  <c r="F1683" i="1"/>
  <c r="F1683" i="2" s="1"/>
  <c r="G1683" i="1"/>
  <c r="G1683" i="2" s="1"/>
  <c r="H1683" i="1"/>
  <c r="H1683" i="2" s="1"/>
  <c r="I1683" i="1"/>
  <c r="I1683" i="2" s="1"/>
  <c r="J1683" i="1"/>
  <c r="J1683" i="2" s="1"/>
  <c r="B1684" i="1"/>
  <c r="B1684" i="2" s="1"/>
  <c r="C1684" i="1"/>
  <c r="C1684" i="2" s="1"/>
  <c r="D1684" i="1"/>
  <c r="D1684" i="2" s="1"/>
  <c r="E1684" i="1"/>
  <c r="E1684" i="2" s="1"/>
  <c r="F1684" i="1"/>
  <c r="F1684" i="2" s="1"/>
  <c r="G1684" i="1"/>
  <c r="G1684" i="2" s="1"/>
  <c r="H1684" i="1"/>
  <c r="H1684" i="2" s="1"/>
  <c r="I1684" i="1"/>
  <c r="I1684" i="2" s="1"/>
  <c r="J1684" i="1"/>
  <c r="J1684" i="2" s="1"/>
  <c r="B1685" i="1"/>
  <c r="B1685" i="2" s="1"/>
  <c r="C1685" i="1"/>
  <c r="C1685" i="2" s="1"/>
  <c r="D1685" i="1"/>
  <c r="D1685" i="2" s="1"/>
  <c r="E1685" i="1"/>
  <c r="E1685" i="2" s="1"/>
  <c r="F1685" i="1"/>
  <c r="F1685" i="2" s="1"/>
  <c r="G1685" i="1"/>
  <c r="G1685" i="2" s="1"/>
  <c r="H1685" i="1"/>
  <c r="H1685" i="2" s="1"/>
  <c r="I1685" i="1"/>
  <c r="I1685" i="2" s="1"/>
  <c r="J1685" i="1"/>
  <c r="J1685" i="2" s="1"/>
  <c r="B1686" i="1"/>
  <c r="B1686" i="2" s="1"/>
  <c r="C1686" i="1"/>
  <c r="C1686" i="2" s="1"/>
  <c r="D1686" i="1"/>
  <c r="D1686" i="2" s="1"/>
  <c r="E1686" i="1"/>
  <c r="E1686" i="2" s="1"/>
  <c r="F1686" i="1"/>
  <c r="F1686" i="2" s="1"/>
  <c r="G1686" i="1"/>
  <c r="G1686" i="2" s="1"/>
  <c r="H1686" i="1"/>
  <c r="H1686" i="2" s="1"/>
  <c r="I1686" i="1"/>
  <c r="I1686" i="2" s="1"/>
  <c r="J1686" i="1"/>
  <c r="J1686" i="2" s="1"/>
  <c r="B1687" i="1"/>
  <c r="B1687" i="2" s="1"/>
  <c r="C1687" i="1"/>
  <c r="C1687" i="2" s="1"/>
  <c r="D1687" i="1"/>
  <c r="D1687" i="2" s="1"/>
  <c r="E1687" i="1"/>
  <c r="E1687" i="2" s="1"/>
  <c r="F1687" i="1"/>
  <c r="F1687" i="2" s="1"/>
  <c r="G1687" i="1"/>
  <c r="G1687" i="2" s="1"/>
  <c r="H1687" i="1"/>
  <c r="H1687" i="2" s="1"/>
  <c r="I1687" i="1"/>
  <c r="I1687" i="2" s="1"/>
  <c r="J1687" i="1"/>
  <c r="J1687" i="2" s="1"/>
  <c r="B1688" i="1"/>
  <c r="B1688" i="2" s="1"/>
  <c r="C1688" i="1"/>
  <c r="C1688" i="2" s="1"/>
  <c r="D1688" i="1"/>
  <c r="D1688" i="2" s="1"/>
  <c r="E1688" i="1"/>
  <c r="E1688" i="2" s="1"/>
  <c r="F1688" i="1"/>
  <c r="F1688" i="2" s="1"/>
  <c r="G1688" i="1"/>
  <c r="G1688" i="2" s="1"/>
  <c r="H1688" i="1"/>
  <c r="H1688" i="2" s="1"/>
  <c r="I1688" i="1"/>
  <c r="I1688" i="2" s="1"/>
  <c r="J1688" i="1"/>
  <c r="J1688" i="2" s="1"/>
  <c r="B1689" i="1"/>
  <c r="B1689" i="2" s="1"/>
  <c r="C1689" i="1"/>
  <c r="C1689" i="2" s="1"/>
  <c r="D1689" i="1"/>
  <c r="D1689" i="2" s="1"/>
  <c r="E1689" i="1"/>
  <c r="E1689" i="2" s="1"/>
  <c r="F1689" i="1"/>
  <c r="F1689" i="2" s="1"/>
  <c r="G1689" i="1"/>
  <c r="G1689" i="2" s="1"/>
  <c r="H1689" i="1"/>
  <c r="H1689" i="2" s="1"/>
  <c r="I1689" i="1"/>
  <c r="I1689" i="2" s="1"/>
  <c r="J1689" i="1"/>
  <c r="J1689" i="2" s="1"/>
  <c r="B1690" i="1"/>
  <c r="B1690" i="2" s="1"/>
  <c r="C1690" i="1"/>
  <c r="C1690" i="2" s="1"/>
  <c r="D1690" i="1"/>
  <c r="D1690" i="2" s="1"/>
  <c r="E1690" i="1"/>
  <c r="E1690" i="2" s="1"/>
  <c r="F1690" i="1"/>
  <c r="F1690" i="2" s="1"/>
  <c r="G1690" i="1"/>
  <c r="G1690" i="2" s="1"/>
  <c r="H1690" i="1"/>
  <c r="H1690" i="2" s="1"/>
  <c r="I1690" i="1"/>
  <c r="I1690" i="2" s="1"/>
  <c r="J1690" i="1"/>
  <c r="J1690" i="2" s="1"/>
  <c r="B1691" i="1"/>
  <c r="B1691" i="2" s="1"/>
  <c r="C1691" i="1"/>
  <c r="C1691" i="2" s="1"/>
  <c r="D1691" i="1"/>
  <c r="D1691" i="2" s="1"/>
  <c r="E1691" i="1"/>
  <c r="E1691" i="2" s="1"/>
  <c r="F1691" i="1"/>
  <c r="F1691" i="2" s="1"/>
  <c r="G1691" i="1"/>
  <c r="G1691" i="2" s="1"/>
  <c r="H1691" i="1"/>
  <c r="H1691" i="2" s="1"/>
  <c r="I1691" i="1"/>
  <c r="I1691" i="2" s="1"/>
  <c r="J1691" i="1"/>
  <c r="J1691" i="2" s="1"/>
  <c r="B1692" i="1"/>
  <c r="B1692" i="2" s="1"/>
  <c r="C1692" i="1"/>
  <c r="C1692" i="2" s="1"/>
  <c r="D1692" i="1"/>
  <c r="D1692" i="2" s="1"/>
  <c r="E1692" i="1"/>
  <c r="E1692" i="2" s="1"/>
  <c r="F1692" i="1"/>
  <c r="F1692" i="2" s="1"/>
  <c r="G1692" i="1"/>
  <c r="G1692" i="2" s="1"/>
  <c r="H1692" i="1"/>
  <c r="H1692" i="2" s="1"/>
  <c r="I1692" i="1"/>
  <c r="I1692" i="2" s="1"/>
  <c r="J1692" i="1"/>
  <c r="J1692" i="2" s="1"/>
  <c r="B1693" i="1"/>
  <c r="B1693" i="2" s="1"/>
  <c r="C1693" i="1"/>
  <c r="C1693" i="2" s="1"/>
  <c r="D1693" i="1"/>
  <c r="D1693" i="2" s="1"/>
  <c r="E1693" i="1"/>
  <c r="E1693" i="2" s="1"/>
  <c r="F1693" i="1"/>
  <c r="F1693" i="2" s="1"/>
  <c r="G1693" i="1"/>
  <c r="G1693" i="2" s="1"/>
  <c r="H1693" i="1"/>
  <c r="H1693" i="2" s="1"/>
  <c r="I1693" i="1"/>
  <c r="I1693" i="2" s="1"/>
  <c r="J1693" i="1"/>
  <c r="J1693" i="2" s="1"/>
  <c r="B1694" i="1"/>
  <c r="B1694" i="2" s="1"/>
  <c r="C1694" i="1"/>
  <c r="C1694" i="2" s="1"/>
  <c r="D1694" i="1"/>
  <c r="D1694" i="2" s="1"/>
  <c r="E1694" i="1"/>
  <c r="E1694" i="2" s="1"/>
  <c r="F1694" i="1"/>
  <c r="F1694" i="2" s="1"/>
  <c r="G1694" i="1"/>
  <c r="G1694" i="2" s="1"/>
  <c r="H1694" i="1"/>
  <c r="H1694" i="2" s="1"/>
  <c r="I1694" i="1"/>
  <c r="I1694" i="2" s="1"/>
  <c r="J1694" i="1"/>
  <c r="J1694" i="2" s="1"/>
  <c r="B1695" i="1"/>
  <c r="B1695" i="2" s="1"/>
  <c r="C1695" i="1"/>
  <c r="C1695" i="2" s="1"/>
  <c r="D1695" i="1"/>
  <c r="D1695" i="2" s="1"/>
  <c r="E1695" i="1"/>
  <c r="E1695" i="2" s="1"/>
  <c r="F1695" i="1"/>
  <c r="F1695" i="2" s="1"/>
  <c r="G1695" i="1"/>
  <c r="G1695" i="2" s="1"/>
  <c r="H1695" i="1"/>
  <c r="H1695" i="2" s="1"/>
  <c r="I1695" i="1"/>
  <c r="I1695" i="2" s="1"/>
  <c r="J1695" i="1"/>
  <c r="J1695" i="2" s="1"/>
  <c r="B1696" i="1"/>
  <c r="B1696" i="2" s="1"/>
  <c r="C1696" i="1"/>
  <c r="C1696" i="2" s="1"/>
  <c r="D1696" i="1"/>
  <c r="D1696" i="2" s="1"/>
  <c r="E1696" i="1"/>
  <c r="E1696" i="2" s="1"/>
  <c r="F1696" i="1"/>
  <c r="F1696" i="2" s="1"/>
  <c r="G1696" i="1"/>
  <c r="G1696" i="2" s="1"/>
  <c r="H1696" i="1"/>
  <c r="H1696" i="2" s="1"/>
  <c r="I1696" i="1"/>
  <c r="I1696" i="2" s="1"/>
  <c r="J1696" i="1"/>
  <c r="J1696" i="2" s="1"/>
  <c r="B1697" i="1"/>
  <c r="B1697" i="2" s="1"/>
  <c r="C1697" i="1"/>
  <c r="C1697" i="2" s="1"/>
  <c r="D1697" i="1"/>
  <c r="D1697" i="2" s="1"/>
  <c r="E1697" i="1"/>
  <c r="E1697" i="2" s="1"/>
  <c r="F1697" i="1"/>
  <c r="F1697" i="2" s="1"/>
  <c r="G1697" i="1"/>
  <c r="G1697" i="2" s="1"/>
  <c r="H1697" i="1"/>
  <c r="H1697" i="2" s="1"/>
  <c r="I1697" i="1"/>
  <c r="I1697" i="2" s="1"/>
  <c r="J1697" i="1"/>
  <c r="J1697" i="2" s="1"/>
  <c r="B1698" i="1"/>
  <c r="B1698" i="2" s="1"/>
  <c r="C1698" i="1"/>
  <c r="C1698" i="2" s="1"/>
  <c r="D1698" i="1"/>
  <c r="D1698" i="2" s="1"/>
  <c r="E1698" i="1"/>
  <c r="E1698" i="2" s="1"/>
  <c r="F1698" i="1"/>
  <c r="F1698" i="2" s="1"/>
  <c r="G1698" i="1"/>
  <c r="G1698" i="2" s="1"/>
  <c r="H1698" i="1"/>
  <c r="H1698" i="2" s="1"/>
  <c r="I1698" i="1"/>
  <c r="I1698" i="2" s="1"/>
  <c r="J1698" i="1"/>
  <c r="J1698" i="2" s="1"/>
  <c r="B1699" i="1"/>
  <c r="B1699" i="2" s="1"/>
  <c r="C1699" i="1"/>
  <c r="C1699" i="2" s="1"/>
  <c r="D1699" i="1"/>
  <c r="D1699" i="2" s="1"/>
  <c r="E1699" i="1"/>
  <c r="E1699" i="2" s="1"/>
  <c r="F1699" i="1"/>
  <c r="F1699" i="2" s="1"/>
  <c r="G1699" i="1"/>
  <c r="G1699" i="2" s="1"/>
  <c r="H1699" i="1"/>
  <c r="H1699" i="2" s="1"/>
  <c r="I1699" i="1"/>
  <c r="I1699" i="2" s="1"/>
  <c r="J1699" i="1"/>
  <c r="J1699" i="2" s="1"/>
  <c r="B1700" i="1"/>
  <c r="B1700" i="2" s="1"/>
  <c r="C1700" i="1"/>
  <c r="C1700" i="2" s="1"/>
  <c r="D1700" i="1"/>
  <c r="D1700" i="2" s="1"/>
  <c r="E1700" i="1"/>
  <c r="E1700" i="2" s="1"/>
  <c r="F1700" i="1"/>
  <c r="F1700" i="2" s="1"/>
  <c r="G1700" i="1"/>
  <c r="G1700" i="2" s="1"/>
  <c r="H1700" i="1"/>
  <c r="H1700" i="2" s="1"/>
  <c r="I1700" i="1"/>
  <c r="I1700" i="2" s="1"/>
  <c r="J1700" i="1"/>
  <c r="J1700" i="2" s="1"/>
  <c r="B1701" i="1"/>
  <c r="B1701" i="2" s="1"/>
  <c r="C1701" i="1"/>
  <c r="C1701" i="2" s="1"/>
  <c r="D1701" i="1"/>
  <c r="D1701" i="2" s="1"/>
  <c r="E1701" i="1"/>
  <c r="E1701" i="2" s="1"/>
  <c r="F1701" i="1"/>
  <c r="F1701" i="2" s="1"/>
  <c r="G1701" i="1"/>
  <c r="G1701" i="2" s="1"/>
  <c r="H1701" i="1"/>
  <c r="H1701" i="2" s="1"/>
  <c r="I1701" i="1"/>
  <c r="I1701" i="2" s="1"/>
  <c r="J1701" i="1"/>
  <c r="J1701" i="2" s="1"/>
  <c r="B1702" i="1"/>
  <c r="B1702" i="2" s="1"/>
  <c r="C1702" i="1"/>
  <c r="C1702" i="2" s="1"/>
  <c r="D1702" i="1"/>
  <c r="D1702" i="2" s="1"/>
  <c r="E1702" i="1"/>
  <c r="E1702" i="2" s="1"/>
  <c r="F1702" i="1"/>
  <c r="F1702" i="2" s="1"/>
  <c r="G1702" i="1"/>
  <c r="G1702" i="2" s="1"/>
  <c r="H1702" i="1"/>
  <c r="H1702" i="2" s="1"/>
  <c r="I1702" i="1"/>
  <c r="I1702" i="2" s="1"/>
  <c r="J1702" i="1"/>
  <c r="J1702" i="2" s="1"/>
  <c r="B1703" i="1"/>
  <c r="B1703" i="2" s="1"/>
  <c r="C1703" i="1"/>
  <c r="C1703" i="2" s="1"/>
  <c r="D1703" i="1"/>
  <c r="D1703" i="2" s="1"/>
  <c r="E1703" i="1"/>
  <c r="E1703" i="2" s="1"/>
  <c r="F1703" i="1"/>
  <c r="F1703" i="2" s="1"/>
  <c r="G1703" i="1"/>
  <c r="G1703" i="2" s="1"/>
  <c r="H1703" i="1"/>
  <c r="H1703" i="2" s="1"/>
  <c r="I1703" i="1"/>
  <c r="I1703" i="2" s="1"/>
  <c r="J1703" i="1"/>
  <c r="J1703" i="2" s="1"/>
  <c r="B1704" i="1"/>
  <c r="B1704" i="2" s="1"/>
  <c r="C1704" i="1"/>
  <c r="C1704" i="2" s="1"/>
  <c r="D1704" i="1"/>
  <c r="D1704" i="2" s="1"/>
  <c r="E1704" i="1"/>
  <c r="E1704" i="2" s="1"/>
  <c r="F1704" i="1"/>
  <c r="F1704" i="2" s="1"/>
  <c r="G1704" i="1"/>
  <c r="G1704" i="2" s="1"/>
  <c r="H1704" i="1"/>
  <c r="H1704" i="2" s="1"/>
  <c r="I1704" i="1"/>
  <c r="I1704" i="2" s="1"/>
  <c r="J1704" i="1"/>
  <c r="J1704" i="2" s="1"/>
  <c r="B1705" i="1"/>
  <c r="B1705" i="2" s="1"/>
  <c r="C1705" i="1"/>
  <c r="C1705" i="2" s="1"/>
  <c r="D1705" i="1"/>
  <c r="D1705" i="2" s="1"/>
  <c r="E1705" i="1"/>
  <c r="E1705" i="2" s="1"/>
  <c r="F1705" i="1"/>
  <c r="F1705" i="2" s="1"/>
  <c r="G1705" i="1"/>
  <c r="G1705" i="2" s="1"/>
  <c r="H1705" i="1"/>
  <c r="H1705" i="2" s="1"/>
  <c r="I1705" i="1"/>
  <c r="I1705" i="2" s="1"/>
  <c r="J1705" i="1"/>
  <c r="J1705" i="2" s="1"/>
  <c r="B1706" i="1"/>
  <c r="B1706" i="2" s="1"/>
  <c r="C1706" i="1"/>
  <c r="C1706" i="2" s="1"/>
  <c r="D1706" i="1"/>
  <c r="D1706" i="2" s="1"/>
  <c r="E1706" i="1"/>
  <c r="E1706" i="2" s="1"/>
  <c r="F1706" i="1"/>
  <c r="F1706" i="2" s="1"/>
  <c r="G1706" i="1"/>
  <c r="G1706" i="2" s="1"/>
  <c r="H1706" i="1"/>
  <c r="H1706" i="2" s="1"/>
  <c r="I1706" i="1"/>
  <c r="I1706" i="2" s="1"/>
  <c r="J1706" i="1"/>
  <c r="J1706" i="2" s="1"/>
  <c r="B1707" i="1"/>
  <c r="B1707" i="2" s="1"/>
  <c r="C1707" i="1"/>
  <c r="C1707" i="2" s="1"/>
  <c r="D1707" i="1"/>
  <c r="D1707" i="2" s="1"/>
  <c r="E1707" i="1"/>
  <c r="E1707" i="2" s="1"/>
  <c r="F1707" i="1"/>
  <c r="F1707" i="2" s="1"/>
  <c r="G1707" i="1"/>
  <c r="G1707" i="2" s="1"/>
  <c r="H1707" i="1"/>
  <c r="H1707" i="2" s="1"/>
  <c r="I1707" i="1"/>
  <c r="I1707" i="2" s="1"/>
  <c r="J1707" i="1"/>
  <c r="J1707" i="2" s="1"/>
  <c r="B1708" i="1"/>
  <c r="B1708" i="2" s="1"/>
  <c r="C1708" i="1"/>
  <c r="C1708" i="2" s="1"/>
  <c r="D1708" i="1"/>
  <c r="D1708" i="2" s="1"/>
  <c r="E1708" i="1"/>
  <c r="E1708" i="2" s="1"/>
  <c r="F1708" i="1"/>
  <c r="F1708" i="2" s="1"/>
  <c r="G1708" i="1"/>
  <c r="G1708" i="2" s="1"/>
  <c r="H1708" i="1"/>
  <c r="H1708" i="2" s="1"/>
  <c r="I1708" i="1"/>
  <c r="I1708" i="2" s="1"/>
  <c r="J1708" i="1"/>
  <c r="J1708" i="2" s="1"/>
  <c r="B1709" i="1"/>
  <c r="B1709" i="2" s="1"/>
  <c r="C1709" i="1"/>
  <c r="C1709" i="2" s="1"/>
  <c r="D1709" i="1"/>
  <c r="D1709" i="2" s="1"/>
  <c r="E1709" i="1"/>
  <c r="E1709" i="2" s="1"/>
  <c r="F1709" i="1"/>
  <c r="F1709" i="2" s="1"/>
  <c r="G1709" i="1"/>
  <c r="G1709" i="2" s="1"/>
  <c r="H1709" i="1"/>
  <c r="H1709" i="2" s="1"/>
  <c r="I1709" i="1"/>
  <c r="I1709" i="2" s="1"/>
  <c r="J1709" i="1"/>
  <c r="J1709" i="2" s="1"/>
  <c r="B1710" i="1"/>
  <c r="B1710" i="2" s="1"/>
  <c r="C1710" i="1"/>
  <c r="C1710" i="2" s="1"/>
  <c r="D1710" i="1"/>
  <c r="D1710" i="2" s="1"/>
  <c r="E1710" i="1"/>
  <c r="E1710" i="2" s="1"/>
  <c r="F1710" i="1"/>
  <c r="F1710" i="2" s="1"/>
  <c r="G1710" i="1"/>
  <c r="G1710" i="2" s="1"/>
  <c r="H1710" i="1"/>
  <c r="H1710" i="2" s="1"/>
  <c r="I1710" i="1"/>
  <c r="I1710" i="2" s="1"/>
  <c r="J1710" i="1"/>
  <c r="J1710" i="2" s="1"/>
  <c r="B1711" i="1"/>
  <c r="B1711" i="2" s="1"/>
  <c r="C1711" i="1"/>
  <c r="C1711" i="2" s="1"/>
  <c r="D1711" i="1"/>
  <c r="D1711" i="2" s="1"/>
  <c r="E1711" i="1"/>
  <c r="E1711" i="2" s="1"/>
  <c r="F1711" i="1"/>
  <c r="F1711" i="2" s="1"/>
  <c r="G1711" i="1"/>
  <c r="G1711" i="2" s="1"/>
  <c r="H1711" i="1"/>
  <c r="H1711" i="2" s="1"/>
  <c r="I1711" i="1"/>
  <c r="I1711" i="2" s="1"/>
  <c r="J1711" i="1"/>
  <c r="J1711" i="2" s="1"/>
  <c r="B1712" i="1"/>
  <c r="B1712" i="2" s="1"/>
  <c r="C1712" i="1"/>
  <c r="C1712" i="2" s="1"/>
  <c r="D1712" i="1"/>
  <c r="D1712" i="2" s="1"/>
  <c r="E1712" i="1"/>
  <c r="E1712" i="2" s="1"/>
  <c r="F1712" i="1"/>
  <c r="F1712" i="2" s="1"/>
  <c r="G1712" i="1"/>
  <c r="G1712" i="2" s="1"/>
  <c r="H1712" i="1"/>
  <c r="H1712" i="2" s="1"/>
  <c r="I1712" i="1"/>
  <c r="I1712" i="2" s="1"/>
  <c r="J1712" i="1"/>
  <c r="J1712" i="2" s="1"/>
  <c r="B1713" i="1"/>
  <c r="B1713" i="2" s="1"/>
  <c r="C1713" i="1"/>
  <c r="C1713" i="2" s="1"/>
  <c r="D1713" i="1"/>
  <c r="D1713" i="2" s="1"/>
  <c r="E1713" i="1"/>
  <c r="E1713" i="2" s="1"/>
  <c r="F1713" i="1"/>
  <c r="F1713" i="2" s="1"/>
  <c r="G1713" i="1"/>
  <c r="G1713" i="2" s="1"/>
  <c r="H1713" i="1"/>
  <c r="H1713" i="2" s="1"/>
  <c r="I1713" i="1"/>
  <c r="I1713" i="2" s="1"/>
  <c r="J1713" i="1"/>
  <c r="J1713" i="2" s="1"/>
  <c r="B1714" i="1"/>
  <c r="B1714" i="2" s="1"/>
  <c r="C1714" i="1"/>
  <c r="C1714" i="2" s="1"/>
  <c r="D1714" i="1"/>
  <c r="D1714" i="2" s="1"/>
  <c r="E1714" i="1"/>
  <c r="E1714" i="2" s="1"/>
  <c r="F1714" i="1"/>
  <c r="F1714" i="2" s="1"/>
  <c r="G1714" i="1"/>
  <c r="G1714" i="2" s="1"/>
  <c r="H1714" i="1"/>
  <c r="H1714" i="2" s="1"/>
  <c r="I1714" i="1"/>
  <c r="I1714" i="2" s="1"/>
  <c r="J1714" i="1"/>
  <c r="J1714" i="2" s="1"/>
  <c r="B1715" i="1"/>
  <c r="B1715" i="2" s="1"/>
  <c r="C1715" i="1"/>
  <c r="C1715" i="2" s="1"/>
  <c r="D1715" i="1"/>
  <c r="D1715" i="2" s="1"/>
  <c r="E1715" i="1"/>
  <c r="E1715" i="2" s="1"/>
  <c r="F1715" i="1"/>
  <c r="F1715" i="2" s="1"/>
  <c r="G1715" i="1"/>
  <c r="G1715" i="2" s="1"/>
  <c r="H1715" i="1"/>
  <c r="H1715" i="2" s="1"/>
  <c r="I1715" i="1"/>
  <c r="I1715" i="2" s="1"/>
  <c r="J1715" i="1"/>
  <c r="J1715" i="2" s="1"/>
  <c r="B1716" i="1"/>
  <c r="B1716" i="2" s="1"/>
  <c r="C1716" i="1"/>
  <c r="C1716" i="2" s="1"/>
  <c r="D1716" i="1"/>
  <c r="D1716" i="2" s="1"/>
  <c r="E1716" i="1"/>
  <c r="E1716" i="2" s="1"/>
  <c r="F1716" i="1"/>
  <c r="F1716" i="2" s="1"/>
  <c r="G1716" i="1"/>
  <c r="G1716" i="2" s="1"/>
  <c r="H1716" i="1"/>
  <c r="H1716" i="2" s="1"/>
  <c r="I1716" i="1"/>
  <c r="I1716" i="2" s="1"/>
  <c r="J1716" i="1"/>
  <c r="J1716" i="2" s="1"/>
  <c r="B1717" i="1"/>
  <c r="B1717" i="2" s="1"/>
  <c r="C1717" i="1"/>
  <c r="C1717" i="2" s="1"/>
  <c r="D1717" i="1"/>
  <c r="D1717" i="2" s="1"/>
  <c r="E1717" i="1"/>
  <c r="E1717" i="2" s="1"/>
  <c r="F1717" i="1"/>
  <c r="F1717" i="2" s="1"/>
  <c r="G1717" i="1"/>
  <c r="G1717" i="2" s="1"/>
  <c r="H1717" i="1"/>
  <c r="H1717" i="2" s="1"/>
  <c r="I1717" i="1"/>
  <c r="I1717" i="2" s="1"/>
  <c r="J1717" i="1"/>
  <c r="J1717" i="2" s="1"/>
  <c r="B1718" i="1"/>
  <c r="B1718" i="2" s="1"/>
  <c r="C1718" i="1"/>
  <c r="C1718" i="2" s="1"/>
  <c r="D1718" i="1"/>
  <c r="D1718" i="2" s="1"/>
  <c r="E1718" i="1"/>
  <c r="E1718" i="2" s="1"/>
  <c r="F1718" i="1"/>
  <c r="F1718" i="2" s="1"/>
  <c r="G1718" i="1"/>
  <c r="G1718" i="2" s="1"/>
  <c r="H1718" i="1"/>
  <c r="H1718" i="2" s="1"/>
  <c r="I1718" i="1"/>
  <c r="I1718" i="2" s="1"/>
  <c r="J1718" i="1"/>
  <c r="J1718" i="2" s="1"/>
  <c r="B1719" i="1"/>
  <c r="B1719" i="2" s="1"/>
  <c r="C1719" i="1"/>
  <c r="C1719" i="2" s="1"/>
  <c r="D1719" i="1"/>
  <c r="D1719" i="2" s="1"/>
  <c r="E1719" i="1"/>
  <c r="E1719" i="2" s="1"/>
  <c r="F1719" i="1"/>
  <c r="F1719" i="2" s="1"/>
  <c r="G1719" i="1"/>
  <c r="G1719" i="2" s="1"/>
  <c r="H1719" i="1"/>
  <c r="H1719" i="2" s="1"/>
  <c r="I1719" i="1"/>
  <c r="I1719" i="2" s="1"/>
  <c r="J1719" i="1"/>
  <c r="J1719" i="2" s="1"/>
  <c r="B1720" i="1"/>
  <c r="B1720" i="2" s="1"/>
  <c r="C1720" i="1"/>
  <c r="C1720" i="2" s="1"/>
  <c r="D1720" i="1"/>
  <c r="D1720" i="2" s="1"/>
  <c r="E1720" i="1"/>
  <c r="E1720" i="2" s="1"/>
  <c r="F1720" i="1"/>
  <c r="F1720" i="2" s="1"/>
  <c r="G1720" i="1"/>
  <c r="G1720" i="2" s="1"/>
  <c r="H1720" i="1"/>
  <c r="H1720" i="2" s="1"/>
  <c r="I1720" i="1"/>
  <c r="I1720" i="2" s="1"/>
  <c r="J1720" i="1"/>
  <c r="J1720" i="2" s="1"/>
  <c r="B1721" i="1"/>
  <c r="B1721" i="2" s="1"/>
  <c r="C1721" i="1"/>
  <c r="C1721" i="2" s="1"/>
  <c r="D1721" i="1"/>
  <c r="D1721" i="2" s="1"/>
  <c r="E1721" i="1"/>
  <c r="E1721" i="2" s="1"/>
  <c r="F1721" i="1"/>
  <c r="F1721" i="2" s="1"/>
  <c r="G1721" i="1"/>
  <c r="G1721" i="2" s="1"/>
  <c r="H1721" i="1"/>
  <c r="H1721" i="2" s="1"/>
  <c r="I1721" i="1"/>
  <c r="I1721" i="2" s="1"/>
  <c r="J1721" i="1"/>
  <c r="J1721" i="2" s="1"/>
  <c r="B1722" i="1"/>
  <c r="B1722" i="2" s="1"/>
  <c r="C1722" i="1"/>
  <c r="C1722" i="2" s="1"/>
  <c r="D1722" i="1"/>
  <c r="D1722" i="2" s="1"/>
  <c r="E1722" i="1"/>
  <c r="E1722" i="2" s="1"/>
  <c r="F1722" i="1"/>
  <c r="F1722" i="2" s="1"/>
  <c r="G1722" i="1"/>
  <c r="G1722" i="2" s="1"/>
  <c r="H1722" i="1"/>
  <c r="H1722" i="2" s="1"/>
  <c r="I1722" i="1"/>
  <c r="I1722" i="2" s="1"/>
  <c r="J1722" i="1"/>
  <c r="J1722" i="2" s="1"/>
  <c r="B1723" i="1"/>
  <c r="B1723" i="2" s="1"/>
  <c r="C1723" i="1"/>
  <c r="C1723" i="2" s="1"/>
  <c r="D1723" i="1"/>
  <c r="D1723" i="2" s="1"/>
  <c r="E1723" i="1"/>
  <c r="E1723" i="2" s="1"/>
  <c r="F1723" i="1"/>
  <c r="F1723" i="2" s="1"/>
  <c r="G1723" i="1"/>
  <c r="G1723" i="2" s="1"/>
  <c r="H1723" i="1"/>
  <c r="H1723" i="2" s="1"/>
  <c r="I1723" i="1"/>
  <c r="I1723" i="2" s="1"/>
  <c r="J1723" i="1"/>
  <c r="J1723" i="2" s="1"/>
  <c r="B1724" i="1"/>
  <c r="B1724" i="2" s="1"/>
  <c r="C1724" i="1"/>
  <c r="C1724" i="2" s="1"/>
  <c r="D1724" i="1"/>
  <c r="D1724" i="2" s="1"/>
  <c r="E1724" i="1"/>
  <c r="E1724" i="2" s="1"/>
  <c r="F1724" i="1"/>
  <c r="F1724" i="2" s="1"/>
  <c r="G1724" i="1"/>
  <c r="G1724" i="2" s="1"/>
  <c r="H1724" i="1"/>
  <c r="H1724" i="2" s="1"/>
  <c r="I1724" i="1"/>
  <c r="I1724" i="2" s="1"/>
  <c r="J1724" i="1"/>
  <c r="J1724" i="2" s="1"/>
  <c r="B1725" i="1"/>
  <c r="B1725" i="2" s="1"/>
  <c r="C1725" i="1"/>
  <c r="C1725" i="2" s="1"/>
  <c r="D1725" i="1"/>
  <c r="D1725" i="2" s="1"/>
  <c r="E1725" i="1"/>
  <c r="E1725" i="2" s="1"/>
  <c r="F1725" i="1"/>
  <c r="F1725" i="2" s="1"/>
  <c r="G1725" i="1"/>
  <c r="G1725" i="2" s="1"/>
  <c r="H1725" i="1"/>
  <c r="H1725" i="2" s="1"/>
  <c r="I1725" i="1"/>
  <c r="I1725" i="2" s="1"/>
  <c r="J1725" i="1"/>
  <c r="J1725" i="2" s="1"/>
  <c r="B1726" i="1"/>
  <c r="B1726" i="2" s="1"/>
  <c r="C1726" i="1"/>
  <c r="C1726" i="2" s="1"/>
  <c r="D1726" i="1"/>
  <c r="D1726" i="2" s="1"/>
  <c r="E1726" i="1"/>
  <c r="E1726" i="2" s="1"/>
  <c r="F1726" i="1"/>
  <c r="F1726" i="2" s="1"/>
  <c r="G1726" i="1"/>
  <c r="G1726" i="2" s="1"/>
  <c r="H1726" i="1"/>
  <c r="H1726" i="2" s="1"/>
  <c r="I1726" i="1"/>
  <c r="I1726" i="2" s="1"/>
  <c r="J1726" i="1"/>
  <c r="J1726" i="2" s="1"/>
  <c r="B1727" i="1"/>
  <c r="B1727" i="2" s="1"/>
  <c r="C1727" i="1"/>
  <c r="C1727" i="2" s="1"/>
  <c r="D1727" i="1"/>
  <c r="D1727" i="2" s="1"/>
  <c r="E1727" i="1"/>
  <c r="E1727" i="2" s="1"/>
  <c r="F1727" i="1"/>
  <c r="F1727" i="2" s="1"/>
  <c r="G1727" i="1"/>
  <c r="G1727" i="2" s="1"/>
  <c r="H1727" i="1"/>
  <c r="H1727" i="2" s="1"/>
  <c r="I1727" i="1"/>
  <c r="I1727" i="2" s="1"/>
  <c r="J1727" i="1"/>
  <c r="J1727" i="2" s="1"/>
  <c r="B1728" i="1"/>
  <c r="B1728" i="2" s="1"/>
  <c r="C1728" i="1"/>
  <c r="C1728" i="2" s="1"/>
  <c r="D1728" i="1"/>
  <c r="D1728" i="2" s="1"/>
  <c r="E1728" i="1"/>
  <c r="E1728" i="2" s="1"/>
  <c r="F1728" i="1"/>
  <c r="F1728" i="2" s="1"/>
  <c r="G1728" i="1"/>
  <c r="G1728" i="2" s="1"/>
  <c r="H1728" i="1"/>
  <c r="H1728" i="2" s="1"/>
  <c r="I1728" i="1"/>
  <c r="I1728" i="2" s="1"/>
  <c r="J1728" i="1"/>
  <c r="J1728" i="2" s="1"/>
  <c r="B1729" i="1"/>
  <c r="B1729" i="2" s="1"/>
  <c r="C1729" i="1"/>
  <c r="C1729" i="2" s="1"/>
  <c r="D1729" i="1"/>
  <c r="D1729" i="2" s="1"/>
  <c r="E1729" i="1"/>
  <c r="E1729" i="2" s="1"/>
  <c r="F1729" i="1"/>
  <c r="F1729" i="2" s="1"/>
  <c r="G1729" i="1"/>
  <c r="G1729" i="2" s="1"/>
  <c r="H1729" i="1"/>
  <c r="H1729" i="2" s="1"/>
  <c r="I1729" i="1"/>
  <c r="I1729" i="2" s="1"/>
  <c r="J1729" i="1"/>
  <c r="J1729" i="2" s="1"/>
  <c r="B1730" i="1"/>
  <c r="B1730" i="2" s="1"/>
  <c r="C1730" i="1"/>
  <c r="C1730" i="2" s="1"/>
  <c r="D1730" i="1"/>
  <c r="D1730" i="2" s="1"/>
  <c r="E1730" i="1"/>
  <c r="E1730" i="2" s="1"/>
  <c r="F1730" i="1"/>
  <c r="F1730" i="2" s="1"/>
  <c r="G1730" i="1"/>
  <c r="G1730" i="2" s="1"/>
  <c r="H1730" i="1"/>
  <c r="H1730" i="2" s="1"/>
  <c r="I1730" i="1"/>
  <c r="I1730" i="2" s="1"/>
  <c r="J1730" i="1"/>
  <c r="J1730" i="2" s="1"/>
  <c r="B1731" i="1"/>
  <c r="B1731" i="2" s="1"/>
  <c r="C1731" i="1"/>
  <c r="C1731" i="2" s="1"/>
  <c r="D1731" i="1"/>
  <c r="D1731" i="2" s="1"/>
  <c r="E1731" i="1"/>
  <c r="E1731" i="2" s="1"/>
  <c r="F1731" i="1"/>
  <c r="F1731" i="2" s="1"/>
  <c r="G1731" i="1"/>
  <c r="G1731" i="2" s="1"/>
  <c r="H1731" i="1"/>
  <c r="H1731" i="2" s="1"/>
  <c r="I1731" i="1"/>
  <c r="I1731" i="2" s="1"/>
  <c r="J1731" i="1"/>
  <c r="J1731" i="2" s="1"/>
  <c r="B1732" i="1"/>
  <c r="B1732" i="2" s="1"/>
  <c r="C1732" i="1"/>
  <c r="C1732" i="2" s="1"/>
  <c r="D1732" i="1"/>
  <c r="D1732" i="2" s="1"/>
  <c r="E1732" i="1"/>
  <c r="E1732" i="2" s="1"/>
  <c r="F1732" i="1"/>
  <c r="F1732" i="2" s="1"/>
  <c r="G1732" i="1"/>
  <c r="G1732" i="2" s="1"/>
  <c r="H1732" i="1"/>
  <c r="H1732" i="2" s="1"/>
  <c r="I1732" i="1"/>
  <c r="I1732" i="2" s="1"/>
  <c r="J1732" i="1"/>
  <c r="J1732" i="2" s="1"/>
  <c r="B1733" i="1"/>
  <c r="B1733" i="2" s="1"/>
  <c r="C1733" i="1"/>
  <c r="C1733" i="2" s="1"/>
  <c r="D1733" i="1"/>
  <c r="D1733" i="2" s="1"/>
  <c r="E1733" i="1"/>
  <c r="E1733" i="2" s="1"/>
  <c r="F1733" i="1"/>
  <c r="F1733" i="2" s="1"/>
  <c r="G1733" i="1"/>
  <c r="G1733" i="2" s="1"/>
  <c r="H1733" i="1"/>
  <c r="H1733" i="2" s="1"/>
  <c r="I1733" i="1"/>
  <c r="I1733" i="2" s="1"/>
  <c r="J1733" i="1"/>
  <c r="J1733" i="2" s="1"/>
  <c r="B1734" i="1"/>
  <c r="B1734" i="2" s="1"/>
  <c r="C1734" i="1"/>
  <c r="C1734" i="2" s="1"/>
  <c r="D1734" i="1"/>
  <c r="D1734" i="2" s="1"/>
  <c r="E1734" i="1"/>
  <c r="E1734" i="2" s="1"/>
  <c r="F1734" i="1"/>
  <c r="F1734" i="2" s="1"/>
  <c r="G1734" i="1"/>
  <c r="G1734" i="2" s="1"/>
  <c r="H1734" i="1"/>
  <c r="H1734" i="2" s="1"/>
  <c r="I1734" i="1"/>
  <c r="I1734" i="2" s="1"/>
  <c r="J1734" i="1"/>
  <c r="J1734" i="2" s="1"/>
  <c r="B1735" i="1"/>
  <c r="B1735" i="2" s="1"/>
  <c r="C1735" i="1"/>
  <c r="C1735" i="2" s="1"/>
  <c r="D1735" i="1"/>
  <c r="D1735" i="2" s="1"/>
  <c r="E1735" i="1"/>
  <c r="E1735" i="2" s="1"/>
  <c r="F1735" i="1"/>
  <c r="F1735" i="2" s="1"/>
  <c r="G1735" i="1"/>
  <c r="G1735" i="2" s="1"/>
  <c r="H1735" i="1"/>
  <c r="H1735" i="2" s="1"/>
  <c r="I1735" i="1"/>
  <c r="I1735" i="2" s="1"/>
  <c r="J1735" i="1"/>
  <c r="J1735" i="2" s="1"/>
  <c r="B1736" i="1"/>
  <c r="B1736" i="2" s="1"/>
  <c r="C1736" i="1"/>
  <c r="C1736" i="2" s="1"/>
  <c r="D1736" i="1"/>
  <c r="D1736" i="2" s="1"/>
  <c r="E1736" i="1"/>
  <c r="E1736" i="2" s="1"/>
  <c r="F1736" i="1"/>
  <c r="F1736" i="2" s="1"/>
  <c r="G1736" i="1"/>
  <c r="G1736" i="2" s="1"/>
  <c r="H1736" i="1"/>
  <c r="H1736" i="2" s="1"/>
  <c r="I1736" i="1"/>
  <c r="I1736" i="2" s="1"/>
  <c r="J1736" i="1"/>
  <c r="J1736" i="2" s="1"/>
  <c r="B1737" i="1"/>
  <c r="B1737" i="2" s="1"/>
  <c r="C1737" i="1"/>
  <c r="C1737" i="2" s="1"/>
  <c r="D1737" i="1"/>
  <c r="D1737" i="2" s="1"/>
  <c r="E1737" i="1"/>
  <c r="E1737" i="2" s="1"/>
  <c r="F1737" i="1"/>
  <c r="F1737" i="2" s="1"/>
  <c r="G1737" i="1"/>
  <c r="G1737" i="2" s="1"/>
  <c r="H1737" i="1"/>
  <c r="H1737" i="2" s="1"/>
  <c r="I1737" i="1"/>
  <c r="I1737" i="2" s="1"/>
  <c r="J1737" i="1"/>
  <c r="J1737" i="2" s="1"/>
  <c r="B1738" i="1"/>
  <c r="B1738" i="2" s="1"/>
  <c r="C1738" i="1"/>
  <c r="C1738" i="2" s="1"/>
  <c r="D1738" i="1"/>
  <c r="D1738" i="2" s="1"/>
  <c r="E1738" i="1"/>
  <c r="E1738" i="2" s="1"/>
  <c r="F1738" i="1"/>
  <c r="F1738" i="2" s="1"/>
  <c r="G1738" i="1"/>
  <c r="G1738" i="2" s="1"/>
  <c r="H1738" i="1"/>
  <c r="H1738" i="2" s="1"/>
  <c r="I1738" i="1"/>
  <c r="I1738" i="2" s="1"/>
  <c r="J1738" i="1"/>
  <c r="J1738" i="2" s="1"/>
  <c r="B1739" i="1"/>
  <c r="B1739" i="2" s="1"/>
  <c r="C1739" i="1"/>
  <c r="C1739" i="2" s="1"/>
  <c r="D1739" i="1"/>
  <c r="D1739" i="2" s="1"/>
  <c r="E1739" i="1"/>
  <c r="E1739" i="2" s="1"/>
  <c r="F1739" i="1"/>
  <c r="F1739" i="2" s="1"/>
  <c r="G1739" i="1"/>
  <c r="G1739" i="2" s="1"/>
  <c r="H1739" i="1"/>
  <c r="H1739" i="2" s="1"/>
  <c r="I1739" i="1"/>
  <c r="I1739" i="2" s="1"/>
  <c r="J1739" i="1"/>
  <c r="J1739" i="2" s="1"/>
  <c r="B1740" i="1"/>
  <c r="B1740" i="2" s="1"/>
  <c r="C1740" i="1"/>
  <c r="C1740" i="2" s="1"/>
  <c r="D1740" i="1"/>
  <c r="D1740" i="2" s="1"/>
  <c r="E1740" i="1"/>
  <c r="E1740" i="2" s="1"/>
  <c r="F1740" i="1"/>
  <c r="F1740" i="2" s="1"/>
  <c r="G1740" i="1"/>
  <c r="G1740" i="2" s="1"/>
  <c r="H1740" i="1"/>
  <c r="H1740" i="2" s="1"/>
  <c r="I1740" i="1"/>
  <c r="I1740" i="2" s="1"/>
  <c r="J1740" i="1"/>
  <c r="J1740" i="2" s="1"/>
  <c r="B1741" i="1"/>
  <c r="B1741" i="2" s="1"/>
  <c r="C1741" i="1"/>
  <c r="C1741" i="2" s="1"/>
  <c r="D1741" i="1"/>
  <c r="D1741" i="2" s="1"/>
  <c r="E1741" i="1"/>
  <c r="E1741" i="2" s="1"/>
  <c r="F1741" i="1"/>
  <c r="F1741" i="2" s="1"/>
  <c r="G1741" i="1"/>
  <c r="G1741" i="2" s="1"/>
  <c r="H1741" i="1"/>
  <c r="H1741" i="2" s="1"/>
  <c r="I1741" i="1"/>
  <c r="I1741" i="2" s="1"/>
  <c r="J1741" i="1"/>
  <c r="J1741" i="2" s="1"/>
  <c r="B1742" i="1"/>
  <c r="B1742" i="2" s="1"/>
  <c r="C1742" i="1"/>
  <c r="C1742" i="2" s="1"/>
  <c r="D1742" i="1"/>
  <c r="D1742" i="2" s="1"/>
  <c r="E1742" i="1"/>
  <c r="E1742" i="2" s="1"/>
  <c r="F1742" i="1"/>
  <c r="F1742" i="2" s="1"/>
  <c r="G1742" i="1"/>
  <c r="G1742" i="2" s="1"/>
  <c r="H1742" i="1"/>
  <c r="H1742" i="2" s="1"/>
  <c r="I1742" i="1"/>
  <c r="I1742" i="2" s="1"/>
  <c r="J1742" i="1"/>
  <c r="J1742" i="2" s="1"/>
  <c r="B1743" i="1"/>
  <c r="B1743" i="2" s="1"/>
  <c r="C1743" i="1"/>
  <c r="C1743" i="2" s="1"/>
  <c r="D1743" i="1"/>
  <c r="D1743" i="2" s="1"/>
  <c r="E1743" i="1"/>
  <c r="E1743" i="2" s="1"/>
  <c r="F1743" i="1"/>
  <c r="F1743" i="2" s="1"/>
  <c r="G1743" i="1"/>
  <c r="G1743" i="2" s="1"/>
  <c r="H1743" i="1"/>
  <c r="H1743" i="2" s="1"/>
  <c r="I1743" i="1"/>
  <c r="I1743" i="2" s="1"/>
  <c r="J1743" i="1"/>
  <c r="J1743" i="2" s="1"/>
  <c r="B1744" i="1"/>
  <c r="B1744" i="2" s="1"/>
  <c r="C1744" i="1"/>
  <c r="C1744" i="2" s="1"/>
  <c r="D1744" i="1"/>
  <c r="D1744" i="2" s="1"/>
  <c r="E1744" i="1"/>
  <c r="E1744" i="2" s="1"/>
  <c r="F1744" i="1"/>
  <c r="F1744" i="2" s="1"/>
  <c r="G1744" i="1"/>
  <c r="G1744" i="2" s="1"/>
  <c r="H1744" i="1"/>
  <c r="H1744" i="2" s="1"/>
  <c r="I1744" i="1"/>
  <c r="I1744" i="2" s="1"/>
  <c r="J1744" i="1"/>
  <c r="J1744" i="2" s="1"/>
  <c r="B1745" i="1"/>
  <c r="B1745" i="2" s="1"/>
  <c r="C1745" i="1"/>
  <c r="C1745" i="2" s="1"/>
  <c r="D1745" i="1"/>
  <c r="D1745" i="2" s="1"/>
  <c r="E1745" i="1"/>
  <c r="E1745" i="2" s="1"/>
  <c r="F1745" i="1"/>
  <c r="F1745" i="2" s="1"/>
  <c r="G1745" i="1"/>
  <c r="G1745" i="2" s="1"/>
  <c r="H1745" i="1"/>
  <c r="H1745" i="2" s="1"/>
  <c r="I1745" i="1"/>
  <c r="I1745" i="2" s="1"/>
  <c r="J1745" i="1"/>
  <c r="J1745" i="2" s="1"/>
  <c r="B1746" i="1"/>
  <c r="B1746" i="2" s="1"/>
  <c r="C1746" i="1"/>
  <c r="C1746" i="2" s="1"/>
  <c r="D1746" i="1"/>
  <c r="D1746" i="2" s="1"/>
  <c r="E1746" i="1"/>
  <c r="E1746" i="2" s="1"/>
  <c r="F1746" i="1"/>
  <c r="F1746" i="2" s="1"/>
  <c r="G1746" i="1"/>
  <c r="G1746" i="2" s="1"/>
  <c r="H1746" i="1"/>
  <c r="H1746" i="2" s="1"/>
  <c r="I1746" i="1"/>
  <c r="I1746" i="2" s="1"/>
  <c r="J1746" i="1"/>
  <c r="J1746" i="2" s="1"/>
  <c r="B1747" i="1"/>
  <c r="B1747" i="2" s="1"/>
  <c r="C1747" i="1"/>
  <c r="C1747" i="2" s="1"/>
  <c r="D1747" i="1"/>
  <c r="D1747" i="2" s="1"/>
  <c r="E1747" i="1"/>
  <c r="E1747" i="2" s="1"/>
  <c r="F1747" i="1"/>
  <c r="F1747" i="2" s="1"/>
  <c r="G1747" i="1"/>
  <c r="G1747" i="2" s="1"/>
  <c r="H1747" i="1"/>
  <c r="H1747" i="2" s="1"/>
  <c r="I1747" i="1"/>
  <c r="I1747" i="2" s="1"/>
  <c r="J1747" i="1"/>
  <c r="J1747" i="2" s="1"/>
  <c r="B1748" i="1"/>
  <c r="B1748" i="2" s="1"/>
  <c r="C1748" i="1"/>
  <c r="C1748" i="2" s="1"/>
  <c r="D1748" i="1"/>
  <c r="D1748" i="2" s="1"/>
  <c r="E1748" i="1"/>
  <c r="E1748" i="2" s="1"/>
  <c r="F1748" i="1"/>
  <c r="F1748" i="2" s="1"/>
  <c r="G1748" i="1"/>
  <c r="G1748" i="2" s="1"/>
  <c r="H1748" i="1"/>
  <c r="H1748" i="2" s="1"/>
  <c r="I1748" i="1"/>
  <c r="I1748" i="2" s="1"/>
  <c r="J1748" i="1"/>
  <c r="J1748" i="2" s="1"/>
  <c r="B1749" i="1"/>
  <c r="B1749" i="2" s="1"/>
  <c r="C1749" i="1"/>
  <c r="C1749" i="2" s="1"/>
  <c r="D1749" i="1"/>
  <c r="D1749" i="2" s="1"/>
  <c r="E1749" i="1"/>
  <c r="E1749" i="2" s="1"/>
  <c r="F1749" i="1"/>
  <c r="F1749" i="2" s="1"/>
  <c r="G1749" i="1"/>
  <c r="G1749" i="2" s="1"/>
  <c r="H1749" i="1"/>
  <c r="H1749" i="2" s="1"/>
  <c r="I1749" i="1"/>
  <c r="I1749" i="2" s="1"/>
  <c r="J1749" i="1"/>
  <c r="J1749" i="2" s="1"/>
  <c r="B1750" i="1"/>
  <c r="B1750" i="2" s="1"/>
  <c r="C1750" i="1"/>
  <c r="C1750" i="2" s="1"/>
  <c r="D1750" i="1"/>
  <c r="D1750" i="2" s="1"/>
  <c r="E1750" i="1"/>
  <c r="E1750" i="2" s="1"/>
  <c r="F1750" i="1"/>
  <c r="F1750" i="2" s="1"/>
  <c r="G1750" i="1"/>
  <c r="G1750" i="2" s="1"/>
  <c r="H1750" i="1"/>
  <c r="H1750" i="2" s="1"/>
  <c r="I1750" i="1"/>
  <c r="I1750" i="2" s="1"/>
  <c r="J1750" i="1"/>
  <c r="J1750" i="2" s="1"/>
  <c r="B1751" i="1"/>
  <c r="B1751" i="2" s="1"/>
  <c r="C1751" i="1"/>
  <c r="C1751" i="2" s="1"/>
  <c r="D1751" i="1"/>
  <c r="D1751" i="2" s="1"/>
  <c r="E1751" i="1"/>
  <c r="E1751" i="2" s="1"/>
  <c r="F1751" i="1"/>
  <c r="F1751" i="2" s="1"/>
  <c r="G1751" i="1"/>
  <c r="G1751" i="2" s="1"/>
  <c r="H1751" i="1"/>
  <c r="H1751" i="2" s="1"/>
  <c r="I1751" i="1"/>
  <c r="I1751" i="2" s="1"/>
  <c r="J1751" i="1"/>
  <c r="J1751" i="2" s="1"/>
  <c r="B1752" i="1"/>
  <c r="B1752" i="2" s="1"/>
  <c r="C1752" i="1"/>
  <c r="C1752" i="2" s="1"/>
  <c r="D1752" i="1"/>
  <c r="D1752" i="2" s="1"/>
  <c r="E1752" i="1"/>
  <c r="E1752" i="2" s="1"/>
  <c r="F1752" i="1"/>
  <c r="F1752" i="2" s="1"/>
  <c r="G1752" i="1"/>
  <c r="G1752" i="2" s="1"/>
  <c r="H1752" i="1"/>
  <c r="H1752" i="2" s="1"/>
  <c r="I1752" i="1"/>
  <c r="I1752" i="2" s="1"/>
  <c r="J1752" i="1"/>
  <c r="J1752" i="2" s="1"/>
  <c r="B1753" i="1"/>
  <c r="B1753" i="2" s="1"/>
  <c r="C1753" i="1"/>
  <c r="C1753" i="2" s="1"/>
  <c r="D1753" i="1"/>
  <c r="D1753" i="2" s="1"/>
  <c r="E1753" i="1"/>
  <c r="E1753" i="2" s="1"/>
  <c r="F1753" i="1"/>
  <c r="F1753" i="2" s="1"/>
  <c r="G1753" i="1"/>
  <c r="G1753" i="2" s="1"/>
  <c r="H1753" i="1"/>
  <c r="H1753" i="2" s="1"/>
  <c r="I1753" i="1"/>
  <c r="I1753" i="2" s="1"/>
  <c r="J1753" i="1"/>
  <c r="J1753" i="2" s="1"/>
  <c r="B1754" i="1"/>
  <c r="B1754" i="2" s="1"/>
  <c r="C1754" i="1"/>
  <c r="C1754" i="2" s="1"/>
  <c r="D1754" i="1"/>
  <c r="D1754" i="2" s="1"/>
  <c r="E1754" i="1"/>
  <c r="E1754" i="2" s="1"/>
  <c r="F1754" i="1"/>
  <c r="F1754" i="2" s="1"/>
  <c r="G1754" i="1"/>
  <c r="G1754" i="2" s="1"/>
  <c r="H1754" i="1"/>
  <c r="H1754" i="2" s="1"/>
  <c r="I1754" i="1"/>
  <c r="I1754" i="2" s="1"/>
  <c r="J1754" i="1"/>
  <c r="J1754" i="2" s="1"/>
  <c r="B1755" i="1"/>
  <c r="B1755" i="2" s="1"/>
  <c r="C1755" i="1"/>
  <c r="C1755" i="2" s="1"/>
  <c r="D1755" i="1"/>
  <c r="D1755" i="2" s="1"/>
  <c r="E1755" i="1"/>
  <c r="E1755" i="2" s="1"/>
  <c r="F1755" i="1"/>
  <c r="F1755" i="2" s="1"/>
  <c r="G1755" i="1"/>
  <c r="G1755" i="2" s="1"/>
  <c r="H1755" i="1"/>
  <c r="H1755" i="2" s="1"/>
  <c r="I1755" i="1"/>
  <c r="I1755" i="2" s="1"/>
  <c r="J1755" i="1"/>
  <c r="J1755" i="2" s="1"/>
  <c r="B1756" i="1"/>
  <c r="B1756" i="2" s="1"/>
  <c r="C1756" i="1"/>
  <c r="C1756" i="2" s="1"/>
  <c r="D1756" i="1"/>
  <c r="D1756" i="2" s="1"/>
  <c r="E1756" i="1"/>
  <c r="E1756" i="2" s="1"/>
  <c r="F1756" i="1"/>
  <c r="F1756" i="2" s="1"/>
  <c r="G1756" i="1"/>
  <c r="G1756" i="2" s="1"/>
  <c r="H1756" i="1"/>
  <c r="H1756" i="2" s="1"/>
  <c r="I1756" i="1"/>
  <c r="I1756" i="2" s="1"/>
  <c r="J1756" i="1"/>
  <c r="J1756" i="2" s="1"/>
  <c r="B1757" i="1"/>
  <c r="B1757" i="2" s="1"/>
  <c r="C1757" i="1"/>
  <c r="C1757" i="2" s="1"/>
  <c r="D1757" i="1"/>
  <c r="D1757" i="2" s="1"/>
  <c r="E1757" i="1"/>
  <c r="E1757" i="2" s="1"/>
  <c r="F1757" i="1"/>
  <c r="F1757" i="2" s="1"/>
  <c r="G1757" i="1"/>
  <c r="G1757" i="2" s="1"/>
  <c r="H1757" i="1"/>
  <c r="H1757" i="2" s="1"/>
  <c r="I1757" i="1"/>
  <c r="I1757" i="2" s="1"/>
  <c r="J1757" i="1"/>
  <c r="J1757" i="2" s="1"/>
  <c r="B1758" i="1"/>
  <c r="B1758" i="2" s="1"/>
  <c r="C1758" i="1"/>
  <c r="C1758" i="2" s="1"/>
  <c r="D1758" i="1"/>
  <c r="D1758" i="2" s="1"/>
  <c r="E1758" i="1"/>
  <c r="E1758" i="2" s="1"/>
  <c r="F1758" i="1"/>
  <c r="F1758" i="2" s="1"/>
  <c r="G1758" i="1"/>
  <c r="G1758" i="2" s="1"/>
  <c r="H1758" i="1"/>
  <c r="H1758" i="2" s="1"/>
  <c r="I1758" i="1"/>
  <c r="I1758" i="2" s="1"/>
  <c r="J1758" i="1"/>
  <c r="J1758" i="2" s="1"/>
  <c r="B1759" i="1"/>
  <c r="B1759" i="2" s="1"/>
  <c r="C1759" i="1"/>
  <c r="C1759" i="2" s="1"/>
  <c r="D1759" i="1"/>
  <c r="D1759" i="2" s="1"/>
  <c r="E1759" i="1"/>
  <c r="E1759" i="2" s="1"/>
  <c r="F1759" i="1"/>
  <c r="F1759" i="2" s="1"/>
  <c r="G1759" i="1"/>
  <c r="G1759" i="2" s="1"/>
  <c r="H1759" i="1"/>
  <c r="H1759" i="2" s="1"/>
  <c r="I1759" i="1"/>
  <c r="I1759" i="2" s="1"/>
  <c r="J1759" i="1"/>
  <c r="J1759" i="2" s="1"/>
  <c r="B1760" i="1"/>
  <c r="B1760" i="2" s="1"/>
  <c r="C1760" i="1"/>
  <c r="C1760" i="2" s="1"/>
  <c r="D1760" i="1"/>
  <c r="D1760" i="2" s="1"/>
  <c r="E1760" i="1"/>
  <c r="E1760" i="2" s="1"/>
  <c r="F1760" i="1"/>
  <c r="F1760" i="2" s="1"/>
  <c r="G1760" i="1"/>
  <c r="G1760" i="2" s="1"/>
  <c r="H1760" i="1"/>
  <c r="H1760" i="2" s="1"/>
  <c r="I1760" i="1"/>
  <c r="I1760" i="2" s="1"/>
  <c r="J1760" i="1"/>
  <c r="J1760" i="2" s="1"/>
  <c r="B1761" i="1"/>
  <c r="B1761" i="2" s="1"/>
  <c r="C1761" i="1"/>
  <c r="C1761" i="2" s="1"/>
  <c r="D1761" i="1"/>
  <c r="D1761" i="2" s="1"/>
  <c r="E1761" i="1"/>
  <c r="E1761" i="2" s="1"/>
  <c r="F1761" i="1"/>
  <c r="F1761" i="2" s="1"/>
  <c r="G1761" i="1"/>
  <c r="G1761" i="2" s="1"/>
  <c r="H1761" i="1"/>
  <c r="H1761" i="2" s="1"/>
  <c r="I1761" i="1"/>
  <c r="I1761" i="2" s="1"/>
  <c r="J1761" i="1"/>
  <c r="J1761" i="2" s="1"/>
  <c r="B1762" i="1"/>
  <c r="B1762" i="2" s="1"/>
  <c r="C1762" i="1"/>
  <c r="C1762" i="2" s="1"/>
  <c r="D1762" i="1"/>
  <c r="D1762" i="2" s="1"/>
  <c r="E1762" i="1"/>
  <c r="E1762" i="2" s="1"/>
  <c r="F1762" i="1"/>
  <c r="F1762" i="2" s="1"/>
  <c r="G1762" i="1"/>
  <c r="G1762" i="2" s="1"/>
  <c r="H1762" i="1"/>
  <c r="H1762" i="2" s="1"/>
  <c r="I1762" i="1"/>
  <c r="I1762" i="2" s="1"/>
  <c r="J1762" i="1"/>
  <c r="J1762" i="2" s="1"/>
  <c r="B1763" i="1"/>
  <c r="B1763" i="2" s="1"/>
  <c r="C1763" i="1"/>
  <c r="C1763" i="2" s="1"/>
  <c r="D1763" i="1"/>
  <c r="D1763" i="2" s="1"/>
  <c r="E1763" i="1"/>
  <c r="E1763" i="2" s="1"/>
  <c r="F1763" i="1"/>
  <c r="F1763" i="2" s="1"/>
  <c r="G1763" i="1"/>
  <c r="G1763" i="2" s="1"/>
  <c r="H1763" i="1"/>
  <c r="H1763" i="2" s="1"/>
  <c r="I1763" i="1"/>
  <c r="I1763" i="2" s="1"/>
  <c r="J1763" i="1"/>
  <c r="J1763" i="2" s="1"/>
  <c r="B1764" i="1"/>
  <c r="B1764" i="2" s="1"/>
  <c r="C1764" i="1"/>
  <c r="C1764" i="2" s="1"/>
  <c r="D1764" i="1"/>
  <c r="D1764" i="2" s="1"/>
  <c r="E1764" i="1"/>
  <c r="E1764" i="2" s="1"/>
  <c r="F1764" i="1"/>
  <c r="F1764" i="2" s="1"/>
  <c r="G1764" i="1"/>
  <c r="G1764" i="2" s="1"/>
  <c r="H1764" i="1"/>
  <c r="H1764" i="2" s="1"/>
  <c r="I1764" i="1"/>
  <c r="I1764" i="2" s="1"/>
  <c r="J1764" i="1"/>
  <c r="J1764" i="2" s="1"/>
  <c r="B1765" i="1"/>
  <c r="B1765" i="2" s="1"/>
  <c r="C1765" i="1"/>
  <c r="C1765" i="2" s="1"/>
  <c r="D1765" i="1"/>
  <c r="D1765" i="2" s="1"/>
  <c r="E1765" i="1"/>
  <c r="E1765" i="2" s="1"/>
  <c r="F1765" i="1"/>
  <c r="F1765" i="2" s="1"/>
  <c r="G1765" i="1"/>
  <c r="G1765" i="2" s="1"/>
  <c r="H1765" i="1"/>
  <c r="H1765" i="2" s="1"/>
  <c r="I1765" i="1"/>
  <c r="I1765" i="2" s="1"/>
  <c r="J1765" i="1"/>
  <c r="J1765" i="2" s="1"/>
  <c r="B1766" i="1"/>
  <c r="B1766" i="2" s="1"/>
  <c r="C1766" i="1"/>
  <c r="C1766" i="2" s="1"/>
  <c r="D1766" i="1"/>
  <c r="D1766" i="2" s="1"/>
  <c r="E1766" i="1"/>
  <c r="E1766" i="2" s="1"/>
  <c r="F1766" i="1"/>
  <c r="F1766" i="2" s="1"/>
  <c r="G1766" i="1"/>
  <c r="G1766" i="2" s="1"/>
  <c r="H1766" i="1"/>
  <c r="H1766" i="2" s="1"/>
  <c r="I1766" i="1"/>
  <c r="I1766" i="2" s="1"/>
  <c r="J1766" i="1"/>
  <c r="J1766" i="2" s="1"/>
  <c r="B1767" i="1"/>
  <c r="B1767" i="2" s="1"/>
  <c r="C1767" i="1"/>
  <c r="C1767" i="2" s="1"/>
  <c r="D1767" i="1"/>
  <c r="D1767" i="2" s="1"/>
  <c r="E1767" i="1"/>
  <c r="E1767" i="2" s="1"/>
  <c r="F1767" i="1"/>
  <c r="F1767" i="2" s="1"/>
  <c r="G1767" i="1"/>
  <c r="G1767" i="2" s="1"/>
  <c r="H1767" i="1"/>
  <c r="H1767" i="2" s="1"/>
  <c r="I1767" i="1"/>
  <c r="I1767" i="2" s="1"/>
  <c r="J1767" i="1"/>
  <c r="J1767" i="2" s="1"/>
  <c r="B1768" i="1"/>
  <c r="B1768" i="2" s="1"/>
  <c r="C1768" i="1"/>
  <c r="C1768" i="2" s="1"/>
  <c r="D1768" i="1"/>
  <c r="D1768" i="2" s="1"/>
  <c r="E1768" i="1"/>
  <c r="E1768" i="2" s="1"/>
  <c r="F1768" i="1"/>
  <c r="F1768" i="2" s="1"/>
  <c r="G1768" i="1"/>
  <c r="G1768" i="2" s="1"/>
  <c r="H1768" i="1"/>
  <c r="H1768" i="2" s="1"/>
  <c r="I1768" i="1"/>
  <c r="I1768" i="2" s="1"/>
  <c r="J1768" i="1"/>
  <c r="J1768" i="2" s="1"/>
  <c r="B1769" i="1"/>
  <c r="B1769" i="2" s="1"/>
  <c r="C1769" i="1"/>
  <c r="C1769" i="2" s="1"/>
  <c r="D1769" i="1"/>
  <c r="D1769" i="2" s="1"/>
  <c r="E1769" i="1"/>
  <c r="E1769" i="2" s="1"/>
  <c r="F1769" i="1"/>
  <c r="F1769" i="2" s="1"/>
  <c r="G1769" i="1"/>
  <c r="G1769" i="2" s="1"/>
  <c r="H1769" i="1"/>
  <c r="H1769" i="2" s="1"/>
  <c r="I1769" i="1"/>
  <c r="I1769" i="2" s="1"/>
  <c r="J1769" i="1"/>
  <c r="J1769" i="2" s="1"/>
  <c r="B1770" i="1"/>
  <c r="B1770" i="2" s="1"/>
  <c r="C1770" i="1"/>
  <c r="C1770" i="2" s="1"/>
  <c r="D1770" i="1"/>
  <c r="D1770" i="2" s="1"/>
  <c r="E1770" i="1"/>
  <c r="E1770" i="2" s="1"/>
  <c r="F1770" i="1"/>
  <c r="F1770" i="2" s="1"/>
  <c r="G1770" i="1"/>
  <c r="G1770" i="2" s="1"/>
  <c r="H1770" i="1"/>
  <c r="H1770" i="2" s="1"/>
  <c r="I1770" i="1"/>
  <c r="I1770" i="2" s="1"/>
  <c r="J1770" i="1"/>
  <c r="J1770" i="2" s="1"/>
  <c r="B1771" i="1"/>
  <c r="B1771" i="2" s="1"/>
  <c r="C1771" i="1"/>
  <c r="C1771" i="2" s="1"/>
  <c r="D1771" i="1"/>
  <c r="D1771" i="2" s="1"/>
  <c r="E1771" i="1"/>
  <c r="E1771" i="2" s="1"/>
  <c r="F1771" i="1"/>
  <c r="F1771" i="2" s="1"/>
  <c r="G1771" i="1"/>
  <c r="G1771" i="2" s="1"/>
  <c r="H1771" i="1"/>
  <c r="H1771" i="2" s="1"/>
  <c r="I1771" i="1"/>
  <c r="I1771" i="2" s="1"/>
  <c r="J1771" i="1"/>
  <c r="J1771" i="2" s="1"/>
  <c r="B1772" i="1"/>
  <c r="B1772" i="2" s="1"/>
  <c r="C1772" i="1"/>
  <c r="C1772" i="2" s="1"/>
  <c r="D1772" i="1"/>
  <c r="D1772" i="2" s="1"/>
  <c r="E1772" i="1"/>
  <c r="E1772" i="2" s="1"/>
  <c r="F1772" i="1"/>
  <c r="F1772" i="2" s="1"/>
  <c r="G1772" i="1"/>
  <c r="G1772" i="2" s="1"/>
  <c r="H1772" i="1"/>
  <c r="H1772" i="2" s="1"/>
  <c r="I1772" i="1"/>
  <c r="I1772" i="2" s="1"/>
  <c r="J1772" i="1"/>
  <c r="J1772" i="2" s="1"/>
  <c r="B1773" i="1"/>
  <c r="B1773" i="2" s="1"/>
  <c r="C1773" i="1"/>
  <c r="C1773" i="2" s="1"/>
  <c r="D1773" i="1"/>
  <c r="D1773" i="2" s="1"/>
  <c r="E1773" i="1"/>
  <c r="E1773" i="2" s="1"/>
  <c r="F1773" i="1"/>
  <c r="F1773" i="2" s="1"/>
  <c r="G1773" i="1"/>
  <c r="G1773" i="2" s="1"/>
  <c r="H1773" i="1"/>
  <c r="H1773" i="2" s="1"/>
  <c r="I1773" i="1"/>
  <c r="I1773" i="2" s="1"/>
  <c r="J1773" i="1"/>
  <c r="J1773" i="2" s="1"/>
  <c r="B1774" i="1"/>
  <c r="B1774" i="2" s="1"/>
  <c r="C1774" i="1"/>
  <c r="C1774" i="2" s="1"/>
  <c r="D1774" i="1"/>
  <c r="D1774" i="2" s="1"/>
  <c r="E1774" i="1"/>
  <c r="E1774" i="2" s="1"/>
  <c r="F1774" i="1"/>
  <c r="F1774" i="2" s="1"/>
  <c r="G1774" i="1"/>
  <c r="G1774" i="2" s="1"/>
  <c r="H1774" i="1"/>
  <c r="H1774" i="2" s="1"/>
  <c r="I1774" i="1"/>
  <c r="I1774" i="2" s="1"/>
  <c r="J1774" i="1"/>
  <c r="J1774" i="2" s="1"/>
  <c r="B1775" i="1"/>
  <c r="B1775" i="2" s="1"/>
  <c r="C1775" i="1"/>
  <c r="C1775" i="2" s="1"/>
  <c r="D1775" i="1"/>
  <c r="D1775" i="2" s="1"/>
  <c r="E1775" i="1"/>
  <c r="E1775" i="2" s="1"/>
  <c r="F1775" i="1"/>
  <c r="F1775" i="2" s="1"/>
  <c r="G1775" i="1"/>
  <c r="G1775" i="2" s="1"/>
  <c r="H1775" i="1"/>
  <c r="H1775" i="2" s="1"/>
  <c r="I1775" i="1"/>
  <c r="I1775" i="2" s="1"/>
  <c r="J1775" i="1"/>
  <c r="J1775" i="2" s="1"/>
  <c r="B1776" i="1"/>
  <c r="B1776" i="2" s="1"/>
  <c r="C1776" i="1"/>
  <c r="C1776" i="2" s="1"/>
  <c r="D1776" i="1"/>
  <c r="D1776" i="2" s="1"/>
  <c r="E1776" i="1"/>
  <c r="E1776" i="2" s="1"/>
  <c r="F1776" i="1"/>
  <c r="F1776" i="2" s="1"/>
  <c r="G1776" i="1"/>
  <c r="G1776" i="2" s="1"/>
  <c r="H1776" i="1"/>
  <c r="H1776" i="2" s="1"/>
  <c r="I1776" i="1"/>
  <c r="I1776" i="2" s="1"/>
  <c r="J1776" i="1"/>
  <c r="J1776" i="2" s="1"/>
  <c r="B1777" i="1"/>
  <c r="B1777" i="2" s="1"/>
  <c r="C1777" i="1"/>
  <c r="C1777" i="2" s="1"/>
  <c r="D1777" i="1"/>
  <c r="D1777" i="2" s="1"/>
  <c r="E1777" i="1"/>
  <c r="E1777" i="2" s="1"/>
  <c r="F1777" i="1"/>
  <c r="F1777" i="2" s="1"/>
  <c r="G1777" i="1"/>
  <c r="G1777" i="2" s="1"/>
  <c r="H1777" i="1"/>
  <c r="H1777" i="2" s="1"/>
  <c r="I1777" i="1"/>
  <c r="I1777" i="2" s="1"/>
  <c r="J1777" i="1"/>
  <c r="J1777" i="2" s="1"/>
  <c r="B1778" i="1"/>
  <c r="B1778" i="2" s="1"/>
  <c r="C1778" i="1"/>
  <c r="C1778" i="2" s="1"/>
  <c r="D1778" i="1"/>
  <c r="D1778" i="2" s="1"/>
  <c r="E1778" i="1"/>
  <c r="E1778" i="2" s="1"/>
  <c r="F1778" i="1"/>
  <c r="F1778" i="2" s="1"/>
  <c r="G1778" i="1"/>
  <c r="G1778" i="2" s="1"/>
  <c r="H1778" i="1"/>
  <c r="H1778" i="2" s="1"/>
  <c r="I1778" i="1"/>
  <c r="I1778" i="2" s="1"/>
  <c r="J1778" i="1"/>
  <c r="J1778" i="2" s="1"/>
  <c r="B1779" i="1"/>
  <c r="B1779" i="2" s="1"/>
  <c r="C1779" i="1"/>
  <c r="C1779" i="2" s="1"/>
  <c r="D1779" i="1"/>
  <c r="D1779" i="2" s="1"/>
  <c r="E1779" i="1"/>
  <c r="E1779" i="2" s="1"/>
  <c r="F1779" i="1"/>
  <c r="F1779" i="2" s="1"/>
  <c r="G1779" i="1"/>
  <c r="G1779" i="2" s="1"/>
  <c r="H1779" i="1"/>
  <c r="H1779" i="2" s="1"/>
  <c r="I1779" i="1"/>
  <c r="I1779" i="2" s="1"/>
  <c r="J1779" i="1"/>
  <c r="J1779" i="2" s="1"/>
  <c r="B1780" i="1"/>
  <c r="B1780" i="2" s="1"/>
  <c r="C1780" i="1"/>
  <c r="C1780" i="2" s="1"/>
  <c r="D1780" i="1"/>
  <c r="D1780" i="2" s="1"/>
  <c r="E1780" i="1"/>
  <c r="E1780" i="2" s="1"/>
  <c r="F1780" i="1"/>
  <c r="F1780" i="2" s="1"/>
  <c r="G1780" i="1"/>
  <c r="G1780" i="2" s="1"/>
  <c r="H1780" i="1"/>
  <c r="H1780" i="2" s="1"/>
  <c r="I1780" i="1"/>
  <c r="I1780" i="2" s="1"/>
  <c r="J1780" i="1"/>
  <c r="J1780" i="2" s="1"/>
  <c r="B1781" i="1"/>
  <c r="B1781" i="2" s="1"/>
  <c r="C1781" i="1"/>
  <c r="C1781" i="2" s="1"/>
  <c r="D1781" i="1"/>
  <c r="D1781" i="2" s="1"/>
  <c r="E1781" i="1"/>
  <c r="E1781" i="2" s="1"/>
  <c r="F1781" i="1"/>
  <c r="F1781" i="2" s="1"/>
  <c r="G1781" i="1"/>
  <c r="G1781" i="2" s="1"/>
  <c r="H1781" i="1"/>
  <c r="H1781" i="2" s="1"/>
  <c r="I1781" i="1"/>
  <c r="I1781" i="2" s="1"/>
  <c r="J1781" i="1"/>
  <c r="J1781" i="2" s="1"/>
  <c r="B1782" i="1"/>
  <c r="B1782" i="2" s="1"/>
  <c r="C1782" i="1"/>
  <c r="C1782" i="2" s="1"/>
  <c r="D1782" i="1"/>
  <c r="D1782" i="2" s="1"/>
  <c r="E1782" i="1"/>
  <c r="E1782" i="2" s="1"/>
  <c r="F1782" i="1"/>
  <c r="F1782" i="2" s="1"/>
  <c r="G1782" i="1"/>
  <c r="G1782" i="2" s="1"/>
  <c r="H1782" i="1"/>
  <c r="H1782" i="2" s="1"/>
  <c r="I1782" i="1"/>
  <c r="I1782" i="2" s="1"/>
  <c r="J1782" i="1"/>
  <c r="J1782" i="2" s="1"/>
  <c r="B1783" i="1"/>
  <c r="B1783" i="2" s="1"/>
  <c r="C1783" i="1"/>
  <c r="C1783" i="2" s="1"/>
  <c r="D1783" i="1"/>
  <c r="D1783" i="2" s="1"/>
  <c r="E1783" i="1"/>
  <c r="E1783" i="2" s="1"/>
  <c r="F1783" i="1"/>
  <c r="F1783" i="2" s="1"/>
  <c r="G1783" i="1"/>
  <c r="G1783" i="2" s="1"/>
  <c r="H1783" i="1"/>
  <c r="H1783" i="2" s="1"/>
  <c r="I1783" i="1"/>
  <c r="I1783" i="2" s="1"/>
  <c r="J1783" i="1"/>
  <c r="J1783" i="2" s="1"/>
  <c r="B1784" i="1"/>
  <c r="B1784" i="2" s="1"/>
  <c r="C1784" i="1"/>
  <c r="C1784" i="2" s="1"/>
  <c r="D1784" i="1"/>
  <c r="D1784" i="2" s="1"/>
  <c r="E1784" i="1"/>
  <c r="E1784" i="2" s="1"/>
  <c r="F1784" i="1"/>
  <c r="F1784" i="2" s="1"/>
  <c r="G1784" i="1"/>
  <c r="G1784" i="2" s="1"/>
  <c r="H1784" i="1"/>
  <c r="H1784" i="2" s="1"/>
  <c r="I1784" i="1"/>
  <c r="I1784" i="2" s="1"/>
  <c r="J1784" i="1"/>
  <c r="J1784" i="2" s="1"/>
  <c r="B1785" i="1"/>
  <c r="B1785" i="2" s="1"/>
  <c r="C1785" i="1"/>
  <c r="C1785" i="2" s="1"/>
  <c r="D1785" i="1"/>
  <c r="D1785" i="2" s="1"/>
  <c r="E1785" i="1"/>
  <c r="E1785" i="2" s="1"/>
  <c r="F1785" i="1"/>
  <c r="F1785" i="2" s="1"/>
  <c r="G1785" i="1"/>
  <c r="G1785" i="2" s="1"/>
  <c r="H1785" i="1"/>
  <c r="H1785" i="2" s="1"/>
  <c r="I1785" i="1"/>
  <c r="I1785" i="2" s="1"/>
  <c r="J1785" i="1"/>
  <c r="J1785" i="2" s="1"/>
  <c r="B1786" i="1"/>
  <c r="B1786" i="2" s="1"/>
  <c r="C1786" i="1"/>
  <c r="C1786" i="2" s="1"/>
  <c r="D1786" i="1"/>
  <c r="D1786" i="2" s="1"/>
  <c r="E1786" i="1"/>
  <c r="E1786" i="2" s="1"/>
  <c r="F1786" i="1"/>
  <c r="F1786" i="2" s="1"/>
  <c r="G1786" i="1"/>
  <c r="G1786" i="2" s="1"/>
  <c r="H1786" i="1"/>
  <c r="H1786" i="2" s="1"/>
  <c r="I1786" i="1"/>
  <c r="I1786" i="2" s="1"/>
  <c r="J1786" i="1"/>
  <c r="J1786" i="2" s="1"/>
  <c r="B1787" i="1"/>
  <c r="B1787" i="2" s="1"/>
  <c r="C1787" i="1"/>
  <c r="C1787" i="2" s="1"/>
  <c r="D1787" i="1"/>
  <c r="D1787" i="2" s="1"/>
  <c r="E1787" i="1"/>
  <c r="E1787" i="2" s="1"/>
  <c r="F1787" i="1"/>
  <c r="F1787" i="2" s="1"/>
  <c r="G1787" i="1"/>
  <c r="G1787" i="2" s="1"/>
  <c r="H1787" i="1"/>
  <c r="H1787" i="2" s="1"/>
  <c r="I1787" i="1"/>
  <c r="I1787" i="2" s="1"/>
  <c r="J1787" i="1"/>
  <c r="J1787" i="2" s="1"/>
  <c r="B1788" i="1"/>
  <c r="B1788" i="2" s="1"/>
  <c r="C1788" i="1"/>
  <c r="C1788" i="2" s="1"/>
  <c r="D1788" i="1"/>
  <c r="D1788" i="2" s="1"/>
  <c r="E1788" i="1"/>
  <c r="E1788" i="2" s="1"/>
  <c r="F1788" i="1"/>
  <c r="F1788" i="2" s="1"/>
  <c r="G1788" i="1"/>
  <c r="G1788" i="2" s="1"/>
  <c r="H1788" i="1"/>
  <c r="H1788" i="2" s="1"/>
  <c r="I1788" i="1"/>
  <c r="I1788" i="2" s="1"/>
  <c r="J1788" i="1"/>
  <c r="J1788" i="2" s="1"/>
  <c r="B1789" i="1"/>
  <c r="B1789" i="2" s="1"/>
  <c r="C1789" i="1"/>
  <c r="C1789" i="2" s="1"/>
  <c r="D1789" i="1"/>
  <c r="D1789" i="2" s="1"/>
  <c r="E1789" i="1"/>
  <c r="E1789" i="2" s="1"/>
  <c r="F1789" i="1"/>
  <c r="F1789" i="2" s="1"/>
  <c r="G1789" i="1"/>
  <c r="G1789" i="2" s="1"/>
  <c r="H1789" i="1"/>
  <c r="H1789" i="2" s="1"/>
  <c r="I1789" i="1"/>
  <c r="I1789" i="2" s="1"/>
  <c r="J1789" i="1"/>
  <c r="J1789" i="2" s="1"/>
  <c r="B1790" i="1"/>
  <c r="B1790" i="2" s="1"/>
  <c r="C1790" i="1"/>
  <c r="C1790" i="2" s="1"/>
  <c r="D1790" i="1"/>
  <c r="D1790" i="2" s="1"/>
  <c r="E1790" i="1"/>
  <c r="E1790" i="2" s="1"/>
  <c r="F1790" i="1"/>
  <c r="F1790" i="2" s="1"/>
  <c r="G1790" i="1"/>
  <c r="G1790" i="2" s="1"/>
  <c r="H1790" i="1"/>
  <c r="H1790" i="2" s="1"/>
  <c r="I1790" i="1"/>
  <c r="I1790" i="2" s="1"/>
  <c r="J1790" i="1"/>
  <c r="J1790" i="2" s="1"/>
  <c r="B1791" i="1"/>
  <c r="B1791" i="2" s="1"/>
  <c r="C1791" i="1"/>
  <c r="C1791" i="2" s="1"/>
  <c r="D1791" i="1"/>
  <c r="D1791" i="2" s="1"/>
  <c r="E1791" i="1"/>
  <c r="E1791" i="2" s="1"/>
  <c r="F1791" i="1"/>
  <c r="F1791" i="2" s="1"/>
  <c r="G1791" i="1"/>
  <c r="G1791" i="2" s="1"/>
  <c r="H1791" i="1"/>
  <c r="H1791" i="2" s="1"/>
  <c r="I1791" i="1"/>
  <c r="I1791" i="2" s="1"/>
  <c r="J1791" i="1"/>
  <c r="J1791" i="2" s="1"/>
  <c r="B1792" i="1"/>
  <c r="B1792" i="2" s="1"/>
  <c r="C1792" i="1"/>
  <c r="C1792" i="2" s="1"/>
  <c r="D1792" i="1"/>
  <c r="D1792" i="2" s="1"/>
  <c r="E1792" i="1"/>
  <c r="E1792" i="2" s="1"/>
  <c r="F1792" i="1"/>
  <c r="F1792" i="2" s="1"/>
  <c r="G1792" i="1"/>
  <c r="G1792" i="2" s="1"/>
  <c r="H1792" i="1"/>
  <c r="H1792" i="2" s="1"/>
  <c r="I1792" i="1"/>
  <c r="I1792" i="2" s="1"/>
  <c r="J1792" i="1"/>
  <c r="J1792" i="2" s="1"/>
  <c r="B1793" i="1"/>
  <c r="B1793" i="2" s="1"/>
  <c r="C1793" i="1"/>
  <c r="C1793" i="2" s="1"/>
  <c r="D1793" i="1"/>
  <c r="D1793" i="2" s="1"/>
  <c r="E1793" i="1"/>
  <c r="E1793" i="2" s="1"/>
  <c r="F1793" i="1"/>
  <c r="F1793" i="2" s="1"/>
  <c r="G1793" i="1"/>
  <c r="G1793" i="2" s="1"/>
  <c r="H1793" i="1"/>
  <c r="H1793" i="2" s="1"/>
  <c r="I1793" i="1"/>
  <c r="I1793" i="2" s="1"/>
  <c r="J1793" i="1"/>
  <c r="J1793" i="2" s="1"/>
  <c r="B1794" i="1"/>
  <c r="B1794" i="2" s="1"/>
  <c r="C1794" i="1"/>
  <c r="C1794" i="2" s="1"/>
  <c r="D1794" i="1"/>
  <c r="D1794" i="2" s="1"/>
  <c r="E1794" i="1"/>
  <c r="E1794" i="2" s="1"/>
  <c r="F1794" i="1"/>
  <c r="F1794" i="2" s="1"/>
  <c r="G1794" i="1"/>
  <c r="G1794" i="2" s="1"/>
  <c r="H1794" i="1"/>
  <c r="H1794" i="2" s="1"/>
  <c r="I1794" i="1"/>
  <c r="I1794" i="2" s="1"/>
  <c r="J1794" i="1"/>
  <c r="J1794" i="2" s="1"/>
  <c r="B1795" i="1"/>
  <c r="B1795" i="2" s="1"/>
  <c r="C1795" i="1"/>
  <c r="C1795" i="2" s="1"/>
  <c r="D1795" i="1"/>
  <c r="D1795" i="2" s="1"/>
  <c r="E1795" i="1"/>
  <c r="E1795" i="2" s="1"/>
  <c r="F1795" i="1"/>
  <c r="F1795" i="2" s="1"/>
  <c r="G1795" i="1"/>
  <c r="G1795" i="2" s="1"/>
  <c r="H1795" i="1"/>
  <c r="H1795" i="2" s="1"/>
  <c r="I1795" i="1"/>
  <c r="I1795" i="2" s="1"/>
  <c r="J1795" i="1"/>
  <c r="J1795" i="2" s="1"/>
  <c r="B1796" i="1"/>
  <c r="B1796" i="2" s="1"/>
  <c r="C1796" i="1"/>
  <c r="C1796" i="2" s="1"/>
  <c r="D1796" i="1"/>
  <c r="D1796" i="2" s="1"/>
  <c r="E1796" i="1"/>
  <c r="E1796" i="2" s="1"/>
  <c r="F1796" i="1"/>
  <c r="F1796" i="2" s="1"/>
  <c r="G1796" i="1"/>
  <c r="G1796" i="2" s="1"/>
  <c r="H1796" i="1"/>
  <c r="H1796" i="2" s="1"/>
  <c r="I1796" i="1"/>
  <c r="I1796" i="2" s="1"/>
  <c r="J1796" i="1"/>
  <c r="J1796" i="2" s="1"/>
  <c r="B1797" i="1"/>
  <c r="B1797" i="2" s="1"/>
  <c r="C1797" i="1"/>
  <c r="C1797" i="2" s="1"/>
  <c r="D1797" i="1"/>
  <c r="D1797" i="2" s="1"/>
  <c r="E1797" i="1"/>
  <c r="E1797" i="2" s="1"/>
  <c r="F1797" i="1"/>
  <c r="F1797" i="2" s="1"/>
  <c r="G1797" i="1"/>
  <c r="G1797" i="2" s="1"/>
  <c r="H1797" i="1"/>
  <c r="H1797" i="2" s="1"/>
  <c r="I1797" i="1"/>
  <c r="I1797" i="2" s="1"/>
  <c r="J1797" i="1"/>
  <c r="J1797" i="2" s="1"/>
  <c r="B1798" i="1"/>
  <c r="B1798" i="2" s="1"/>
  <c r="C1798" i="1"/>
  <c r="C1798" i="2" s="1"/>
  <c r="D1798" i="1"/>
  <c r="D1798" i="2" s="1"/>
  <c r="E1798" i="1"/>
  <c r="E1798" i="2" s="1"/>
  <c r="F1798" i="1"/>
  <c r="F1798" i="2" s="1"/>
  <c r="G1798" i="1"/>
  <c r="G1798" i="2" s="1"/>
  <c r="H1798" i="1"/>
  <c r="H1798" i="2" s="1"/>
  <c r="I1798" i="1"/>
  <c r="I1798" i="2" s="1"/>
  <c r="J1798" i="1"/>
  <c r="J1798" i="2" s="1"/>
  <c r="B1799" i="1"/>
  <c r="B1799" i="2" s="1"/>
  <c r="C1799" i="1"/>
  <c r="C1799" i="2" s="1"/>
  <c r="D1799" i="1"/>
  <c r="D1799" i="2" s="1"/>
  <c r="E1799" i="1"/>
  <c r="E1799" i="2" s="1"/>
  <c r="F1799" i="1"/>
  <c r="F1799" i="2" s="1"/>
  <c r="G1799" i="1"/>
  <c r="G1799" i="2" s="1"/>
  <c r="H1799" i="1"/>
  <c r="H1799" i="2" s="1"/>
  <c r="I1799" i="1"/>
  <c r="I1799" i="2" s="1"/>
  <c r="J1799" i="1"/>
  <c r="J1799" i="2" s="1"/>
  <c r="B1800" i="1"/>
  <c r="B1800" i="2" s="1"/>
  <c r="C1800" i="1"/>
  <c r="C1800" i="2" s="1"/>
  <c r="D1800" i="1"/>
  <c r="D1800" i="2" s="1"/>
  <c r="E1800" i="1"/>
  <c r="E1800" i="2" s="1"/>
  <c r="F1800" i="1"/>
  <c r="F1800" i="2" s="1"/>
  <c r="G1800" i="1"/>
  <c r="G1800" i="2" s="1"/>
  <c r="H1800" i="1"/>
  <c r="H1800" i="2" s="1"/>
  <c r="I1800" i="1"/>
  <c r="I1800" i="2" s="1"/>
  <c r="J1800" i="1"/>
  <c r="J1800" i="2" s="1"/>
  <c r="B1801" i="1"/>
  <c r="B1801" i="2" s="1"/>
  <c r="C1801" i="1"/>
  <c r="C1801" i="2" s="1"/>
  <c r="D1801" i="1"/>
  <c r="D1801" i="2" s="1"/>
  <c r="E1801" i="1"/>
  <c r="E1801" i="2" s="1"/>
  <c r="F1801" i="1"/>
  <c r="F1801" i="2" s="1"/>
  <c r="G1801" i="1"/>
  <c r="G1801" i="2" s="1"/>
  <c r="H1801" i="1"/>
  <c r="H1801" i="2" s="1"/>
  <c r="I1801" i="1"/>
  <c r="I1801" i="2" s="1"/>
  <c r="J1801" i="1"/>
  <c r="J1801" i="2" s="1"/>
  <c r="B1802" i="1"/>
  <c r="B1802" i="2" s="1"/>
  <c r="C1802" i="1"/>
  <c r="C1802" i="2" s="1"/>
  <c r="D1802" i="1"/>
  <c r="D1802" i="2" s="1"/>
  <c r="E1802" i="1"/>
  <c r="E1802" i="2" s="1"/>
  <c r="F1802" i="1"/>
  <c r="F1802" i="2" s="1"/>
  <c r="G1802" i="1"/>
  <c r="G1802" i="2" s="1"/>
  <c r="H1802" i="1"/>
  <c r="H1802" i="2" s="1"/>
  <c r="I1802" i="1"/>
  <c r="I1802" i="2" s="1"/>
  <c r="J1802" i="1"/>
  <c r="J1802" i="2" s="1"/>
  <c r="B1803" i="1"/>
  <c r="B1803" i="2" s="1"/>
  <c r="C1803" i="1"/>
  <c r="C1803" i="2" s="1"/>
  <c r="D1803" i="1"/>
  <c r="D1803" i="2" s="1"/>
  <c r="E1803" i="1"/>
  <c r="E1803" i="2" s="1"/>
  <c r="F1803" i="1"/>
  <c r="F1803" i="2" s="1"/>
  <c r="G1803" i="1"/>
  <c r="G1803" i="2" s="1"/>
  <c r="H1803" i="1"/>
  <c r="H1803" i="2" s="1"/>
  <c r="I1803" i="1"/>
  <c r="I1803" i="2" s="1"/>
  <c r="J1803" i="1"/>
  <c r="J1803" i="2" s="1"/>
  <c r="B1804" i="1"/>
  <c r="B1804" i="2" s="1"/>
  <c r="C1804" i="1"/>
  <c r="C1804" i="2" s="1"/>
  <c r="D1804" i="1"/>
  <c r="D1804" i="2" s="1"/>
  <c r="E1804" i="1"/>
  <c r="E1804" i="2" s="1"/>
  <c r="F1804" i="1"/>
  <c r="F1804" i="2" s="1"/>
  <c r="G1804" i="1"/>
  <c r="G1804" i="2" s="1"/>
  <c r="H1804" i="1"/>
  <c r="H1804" i="2" s="1"/>
  <c r="I1804" i="1"/>
  <c r="I1804" i="2" s="1"/>
  <c r="J1804" i="1"/>
  <c r="J1804" i="2" s="1"/>
  <c r="B1805" i="1"/>
  <c r="B1805" i="2" s="1"/>
  <c r="C1805" i="1"/>
  <c r="C1805" i="2" s="1"/>
  <c r="D1805" i="1"/>
  <c r="D1805" i="2" s="1"/>
  <c r="E1805" i="1"/>
  <c r="E1805" i="2" s="1"/>
  <c r="F1805" i="1"/>
  <c r="F1805" i="2" s="1"/>
  <c r="G1805" i="1"/>
  <c r="G1805" i="2" s="1"/>
  <c r="H1805" i="1"/>
  <c r="H1805" i="2" s="1"/>
  <c r="I1805" i="1"/>
  <c r="I1805" i="2" s="1"/>
  <c r="J1805" i="1"/>
  <c r="J1805" i="2" s="1"/>
  <c r="B1806" i="1"/>
  <c r="B1806" i="2" s="1"/>
  <c r="C1806" i="1"/>
  <c r="C1806" i="2" s="1"/>
  <c r="D1806" i="1"/>
  <c r="D1806" i="2" s="1"/>
  <c r="E1806" i="1"/>
  <c r="E1806" i="2" s="1"/>
  <c r="F1806" i="1"/>
  <c r="F1806" i="2" s="1"/>
  <c r="G1806" i="1"/>
  <c r="G1806" i="2" s="1"/>
  <c r="H1806" i="1"/>
  <c r="H1806" i="2" s="1"/>
  <c r="I1806" i="1"/>
  <c r="I1806" i="2" s="1"/>
  <c r="J1806" i="1"/>
  <c r="J1806" i="2" s="1"/>
  <c r="B1807" i="1"/>
  <c r="B1807" i="2" s="1"/>
  <c r="C1807" i="1"/>
  <c r="C1807" i="2" s="1"/>
  <c r="D1807" i="1"/>
  <c r="D1807" i="2" s="1"/>
  <c r="E1807" i="1"/>
  <c r="E1807" i="2" s="1"/>
  <c r="F1807" i="1"/>
  <c r="F1807" i="2" s="1"/>
  <c r="G1807" i="1"/>
  <c r="G1807" i="2" s="1"/>
  <c r="H1807" i="1"/>
  <c r="H1807" i="2" s="1"/>
  <c r="I1807" i="1"/>
  <c r="I1807" i="2" s="1"/>
  <c r="J1807" i="1"/>
  <c r="J1807" i="2" s="1"/>
  <c r="B1808" i="1"/>
  <c r="B1808" i="2" s="1"/>
  <c r="C1808" i="1"/>
  <c r="C1808" i="2" s="1"/>
  <c r="D1808" i="1"/>
  <c r="D1808" i="2" s="1"/>
  <c r="E1808" i="1"/>
  <c r="E1808" i="2" s="1"/>
  <c r="F1808" i="1"/>
  <c r="F1808" i="2" s="1"/>
  <c r="G1808" i="1"/>
  <c r="G1808" i="2" s="1"/>
  <c r="H1808" i="1"/>
  <c r="H1808" i="2" s="1"/>
  <c r="I1808" i="1"/>
  <c r="I1808" i="2" s="1"/>
  <c r="J1808" i="1"/>
  <c r="J1808" i="2" s="1"/>
  <c r="B1809" i="1"/>
  <c r="B1809" i="2" s="1"/>
  <c r="C1809" i="1"/>
  <c r="C1809" i="2" s="1"/>
  <c r="D1809" i="1"/>
  <c r="D1809" i="2" s="1"/>
  <c r="E1809" i="1"/>
  <c r="E1809" i="2" s="1"/>
  <c r="F1809" i="1"/>
  <c r="F1809" i="2" s="1"/>
  <c r="G1809" i="1"/>
  <c r="G1809" i="2" s="1"/>
  <c r="H1809" i="1"/>
  <c r="H1809" i="2" s="1"/>
  <c r="I1809" i="1"/>
  <c r="I1809" i="2" s="1"/>
  <c r="J1809" i="1"/>
  <c r="J1809" i="2" s="1"/>
  <c r="B1810" i="1"/>
  <c r="B1810" i="2" s="1"/>
  <c r="C1810" i="1"/>
  <c r="C1810" i="2" s="1"/>
  <c r="D1810" i="1"/>
  <c r="D1810" i="2" s="1"/>
  <c r="E1810" i="1"/>
  <c r="E1810" i="2" s="1"/>
  <c r="F1810" i="1"/>
  <c r="F1810" i="2" s="1"/>
  <c r="G1810" i="1"/>
  <c r="G1810" i="2" s="1"/>
  <c r="H1810" i="1"/>
  <c r="H1810" i="2" s="1"/>
  <c r="I1810" i="1"/>
  <c r="I1810" i="2" s="1"/>
  <c r="J1810" i="1"/>
  <c r="J1810" i="2" s="1"/>
  <c r="B1811" i="1"/>
  <c r="B1811" i="2" s="1"/>
  <c r="C1811" i="1"/>
  <c r="C1811" i="2" s="1"/>
  <c r="D1811" i="1"/>
  <c r="D1811" i="2" s="1"/>
  <c r="E1811" i="1"/>
  <c r="E1811" i="2" s="1"/>
  <c r="F1811" i="1"/>
  <c r="F1811" i="2" s="1"/>
  <c r="G1811" i="1"/>
  <c r="G1811" i="2" s="1"/>
  <c r="H1811" i="1"/>
  <c r="H1811" i="2" s="1"/>
  <c r="I1811" i="1"/>
  <c r="I1811" i="2" s="1"/>
  <c r="J1811" i="1"/>
  <c r="J1811" i="2" s="1"/>
  <c r="B1812" i="1"/>
  <c r="B1812" i="2" s="1"/>
  <c r="C1812" i="1"/>
  <c r="C1812" i="2" s="1"/>
  <c r="D1812" i="1"/>
  <c r="D1812" i="2" s="1"/>
  <c r="E1812" i="1"/>
  <c r="E1812" i="2" s="1"/>
  <c r="F1812" i="1"/>
  <c r="F1812" i="2" s="1"/>
  <c r="G1812" i="1"/>
  <c r="G1812" i="2" s="1"/>
  <c r="H1812" i="1"/>
  <c r="H1812" i="2" s="1"/>
  <c r="I1812" i="1"/>
  <c r="I1812" i="2" s="1"/>
  <c r="J1812" i="1"/>
  <c r="J1812" i="2" s="1"/>
  <c r="B1813" i="1"/>
  <c r="B1813" i="2" s="1"/>
  <c r="C1813" i="1"/>
  <c r="C1813" i="2" s="1"/>
  <c r="D1813" i="1"/>
  <c r="D1813" i="2" s="1"/>
  <c r="E1813" i="1"/>
  <c r="E1813" i="2" s="1"/>
  <c r="F1813" i="1"/>
  <c r="F1813" i="2" s="1"/>
  <c r="G1813" i="1"/>
  <c r="G1813" i="2" s="1"/>
  <c r="H1813" i="1"/>
  <c r="H1813" i="2" s="1"/>
  <c r="I1813" i="1"/>
  <c r="I1813" i="2" s="1"/>
  <c r="J1813" i="1"/>
  <c r="J1813" i="2" s="1"/>
  <c r="B1814" i="1"/>
  <c r="B1814" i="2" s="1"/>
  <c r="C1814" i="1"/>
  <c r="C1814" i="2" s="1"/>
  <c r="D1814" i="1"/>
  <c r="D1814" i="2" s="1"/>
  <c r="E1814" i="1"/>
  <c r="E1814" i="2" s="1"/>
  <c r="F1814" i="1"/>
  <c r="F1814" i="2" s="1"/>
  <c r="G1814" i="1"/>
  <c r="G1814" i="2" s="1"/>
  <c r="H1814" i="1"/>
  <c r="H1814" i="2" s="1"/>
  <c r="I1814" i="1"/>
  <c r="I1814" i="2" s="1"/>
  <c r="J1814" i="1"/>
  <c r="J1814" i="2" s="1"/>
  <c r="B1815" i="1"/>
  <c r="B1815" i="2" s="1"/>
  <c r="C1815" i="1"/>
  <c r="C1815" i="2" s="1"/>
  <c r="D1815" i="1"/>
  <c r="D1815" i="2" s="1"/>
  <c r="E1815" i="1"/>
  <c r="E1815" i="2" s="1"/>
  <c r="F1815" i="1"/>
  <c r="F1815" i="2" s="1"/>
  <c r="G1815" i="1"/>
  <c r="G1815" i="2" s="1"/>
  <c r="H1815" i="1"/>
  <c r="H1815" i="2" s="1"/>
  <c r="I1815" i="1"/>
  <c r="I1815" i="2" s="1"/>
  <c r="J1815" i="1"/>
  <c r="J1815" i="2" s="1"/>
  <c r="B1816" i="1"/>
  <c r="B1816" i="2" s="1"/>
  <c r="C1816" i="1"/>
  <c r="C1816" i="2" s="1"/>
  <c r="D1816" i="1"/>
  <c r="D1816" i="2" s="1"/>
  <c r="E1816" i="1"/>
  <c r="E1816" i="2" s="1"/>
  <c r="F1816" i="1"/>
  <c r="F1816" i="2" s="1"/>
  <c r="G1816" i="1"/>
  <c r="G1816" i="2" s="1"/>
  <c r="H1816" i="1"/>
  <c r="H1816" i="2" s="1"/>
  <c r="I1816" i="1"/>
  <c r="I1816" i="2" s="1"/>
  <c r="J1816" i="1"/>
  <c r="J1816" i="2" s="1"/>
  <c r="B1817" i="1"/>
  <c r="B1817" i="2" s="1"/>
  <c r="C1817" i="1"/>
  <c r="C1817" i="2" s="1"/>
  <c r="D1817" i="1"/>
  <c r="D1817" i="2" s="1"/>
  <c r="E1817" i="1"/>
  <c r="E1817" i="2" s="1"/>
  <c r="F1817" i="1"/>
  <c r="F1817" i="2" s="1"/>
  <c r="G1817" i="1"/>
  <c r="G1817" i="2" s="1"/>
  <c r="H1817" i="1"/>
  <c r="H1817" i="2" s="1"/>
  <c r="I1817" i="1"/>
  <c r="I1817" i="2" s="1"/>
  <c r="J1817" i="1"/>
  <c r="J1817" i="2" s="1"/>
  <c r="B1818" i="1"/>
  <c r="B1818" i="2" s="1"/>
  <c r="C1818" i="1"/>
  <c r="C1818" i="2" s="1"/>
  <c r="D1818" i="1"/>
  <c r="D1818" i="2" s="1"/>
  <c r="E1818" i="1"/>
  <c r="E1818" i="2" s="1"/>
  <c r="F1818" i="1"/>
  <c r="F1818" i="2" s="1"/>
  <c r="G1818" i="1"/>
  <c r="G1818" i="2" s="1"/>
  <c r="H1818" i="1"/>
  <c r="H1818" i="2" s="1"/>
  <c r="I1818" i="1"/>
  <c r="I1818" i="2" s="1"/>
  <c r="J1818" i="1"/>
  <c r="J1818" i="2" s="1"/>
  <c r="B1819" i="1"/>
  <c r="B1819" i="2" s="1"/>
  <c r="C1819" i="1"/>
  <c r="C1819" i="2" s="1"/>
  <c r="D1819" i="1"/>
  <c r="D1819" i="2" s="1"/>
  <c r="E1819" i="1"/>
  <c r="E1819" i="2" s="1"/>
  <c r="F1819" i="1"/>
  <c r="F1819" i="2" s="1"/>
  <c r="G1819" i="1"/>
  <c r="G1819" i="2" s="1"/>
  <c r="H1819" i="1"/>
  <c r="H1819" i="2" s="1"/>
  <c r="I1819" i="1"/>
  <c r="I1819" i="2" s="1"/>
  <c r="J1819" i="1"/>
  <c r="J1819" i="2" s="1"/>
  <c r="B1820" i="1"/>
  <c r="B1820" i="2" s="1"/>
  <c r="C1820" i="1"/>
  <c r="C1820" i="2" s="1"/>
  <c r="D1820" i="1"/>
  <c r="D1820" i="2" s="1"/>
  <c r="E1820" i="1"/>
  <c r="E1820" i="2" s="1"/>
  <c r="F1820" i="1"/>
  <c r="F1820" i="2" s="1"/>
  <c r="G1820" i="1"/>
  <c r="G1820" i="2" s="1"/>
  <c r="H1820" i="1"/>
  <c r="H1820" i="2" s="1"/>
  <c r="I1820" i="1"/>
  <c r="I1820" i="2" s="1"/>
  <c r="J1820" i="1"/>
  <c r="J1820" i="2" s="1"/>
  <c r="B1821" i="1"/>
  <c r="B1821" i="2" s="1"/>
  <c r="C1821" i="1"/>
  <c r="C1821" i="2" s="1"/>
  <c r="D1821" i="1"/>
  <c r="D1821" i="2" s="1"/>
  <c r="E1821" i="1"/>
  <c r="E1821" i="2" s="1"/>
  <c r="F1821" i="1"/>
  <c r="F1821" i="2" s="1"/>
  <c r="G1821" i="1"/>
  <c r="G1821" i="2" s="1"/>
  <c r="H1821" i="1"/>
  <c r="H1821" i="2" s="1"/>
  <c r="I1821" i="1"/>
  <c r="I1821" i="2" s="1"/>
  <c r="J1821" i="1"/>
  <c r="J1821" i="2" s="1"/>
  <c r="B1822" i="1"/>
  <c r="B1822" i="2" s="1"/>
  <c r="C1822" i="1"/>
  <c r="C1822" i="2" s="1"/>
  <c r="D1822" i="1"/>
  <c r="D1822" i="2" s="1"/>
  <c r="E1822" i="1"/>
  <c r="E1822" i="2" s="1"/>
  <c r="F1822" i="1"/>
  <c r="F1822" i="2" s="1"/>
  <c r="G1822" i="1"/>
  <c r="G1822" i="2" s="1"/>
  <c r="H1822" i="1"/>
  <c r="H1822" i="2" s="1"/>
  <c r="I1822" i="1"/>
  <c r="I1822" i="2" s="1"/>
  <c r="J1822" i="1"/>
  <c r="J1822" i="2" s="1"/>
  <c r="B1823" i="1"/>
  <c r="B1823" i="2" s="1"/>
  <c r="C1823" i="1"/>
  <c r="C1823" i="2" s="1"/>
  <c r="D1823" i="1"/>
  <c r="D1823" i="2" s="1"/>
  <c r="E1823" i="1"/>
  <c r="E1823" i="2" s="1"/>
  <c r="F1823" i="1"/>
  <c r="F1823" i="2" s="1"/>
  <c r="G1823" i="1"/>
  <c r="G1823" i="2" s="1"/>
  <c r="H1823" i="1"/>
  <c r="H1823" i="2" s="1"/>
  <c r="I1823" i="1"/>
  <c r="I1823" i="2" s="1"/>
  <c r="J1823" i="1"/>
  <c r="J1823" i="2" s="1"/>
  <c r="B1824" i="1"/>
  <c r="B1824" i="2" s="1"/>
  <c r="C1824" i="1"/>
  <c r="C1824" i="2" s="1"/>
  <c r="D1824" i="1"/>
  <c r="D1824" i="2" s="1"/>
  <c r="E1824" i="1"/>
  <c r="E1824" i="2" s="1"/>
  <c r="F1824" i="1"/>
  <c r="F1824" i="2" s="1"/>
  <c r="G1824" i="1"/>
  <c r="G1824" i="2" s="1"/>
  <c r="H1824" i="1"/>
  <c r="H1824" i="2" s="1"/>
  <c r="I1824" i="1"/>
  <c r="I1824" i="2" s="1"/>
  <c r="J1824" i="1"/>
  <c r="J1824" i="2" s="1"/>
  <c r="B1825" i="1"/>
  <c r="B1825" i="2" s="1"/>
  <c r="C1825" i="1"/>
  <c r="C1825" i="2" s="1"/>
  <c r="D1825" i="1"/>
  <c r="D1825" i="2" s="1"/>
  <c r="E1825" i="1"/>
  <c r="E1825" i="2" s="1"/>
  <c r="F1825" i="1"/>
  <c r="F1825" i="2" s="1"/>
  <c r="G1825" i="1"/>
  <c r="G1825" i="2" s="1"/>
  <c r="H1825" i="1"/>
  <c r="H1825" i="2" s="1"/>
  <c r="I1825" i="1"/>
  <c r="I1825" i="2" s="1"/>
  <c r="J1825" i="1"/>
  <c r="J1825" i="2" s="1"/>
  <c r="B1826" i="1"/>
  <c r="B1826" i="2" s="1"/>
  <c r="C1826" i="1"/>
  <c r="C1826" i="2" s="1"/>
  <c r="D1826" i="1"/>
  <c r="D1826" i="2" s="1"/>
  <c r="E1826" i="1"/>
  <c r="E1826" i="2" s="1"/>
  <c r="F1826" i="1"/>
  <c r="F1826" i="2" s="1"/>
  <c r="G1826" i="1"/>
  <c r="G1826" i="2" s="1"/>
  <c r="H1826" i="1"/>
  <c r="H1826" i="2" s="1"/>
  <c r="I1826" i="1"/>
  <c r="I1826" i="2" s="1"/>
  <c r="J1826" i="1"/>
  <c r="J1826" i="2" s="1"/>
  <c r="B1827" i="1"/>
  <c r="B1827" i="2" s="1"/>
  <c r="C1827" i="1"/>
  <c r="C1827" i="2" s="1"/>
  <c r="D1827" i="1"/>
  <c r="D1827" i="2" s="1"/>
  <c r="E1827" i="1"/>
  <c r="E1827" i="2" s="1"/>
  <c r="F1827" i="1"/>
  <c r="F1827" i="2" s="1"/>
  <c r="G1827" i="1"/>
  <c r="G1827" i="2" s="1"/>
  <c r="H1827" i="1"/>
  <c r="H1827" i="2" s="1"/>
  <c r="I1827" i="1"/>
  <c r="I1827" i="2" s="1"/>
  <c r="J1827" i="1"/>
  <c r="J1827" i="2" s="1"/>
  <c r="B1828" i="1"/>
  <c r="B1828" i="2" s="1"/>
  <c r="C1828" i="1"/>
  <c r="C1828" i="2" s="1"/>
  <c r="D1828" i="1"/>
  <c r="D1828" i="2" s="1"/>
  <c r="E1828" i="1"/>
  <c r="E1828" i="2" s="1"/>
  <c r="F1828" i="1"/>
  <c r="F1828" i="2" s="1"/>
  <c r="G1828" i="1"/>
  <c r="G1828" i="2" s="1"/>
  <c r="H1828" i="1"/>
  <c r="H1828" i="2" s="1"/>
  <c r="I1828" i="1"/>
  <c r="I1828" i="2" s="1"/>
  <c r="J1828" i="1"/>
  <c r="J1828" i="2" s="1"/>
  <c r="B1829" i="1"/>
  <c r="B1829" i="2" s="1"/>
  <c r="C1829" i="1"/>
  <c r="C1829" i="2" s="1"/>
  <c r="D1829" i="1"/>
  <c r="D1829" i="2" s="1"/>
  <c r="E1829" i="1"/>
  <c r="E1829" i="2" s="1"/>
  <c r="F1829" i="1"/>
  <c r="F1829" i="2" s="1"/>
  <c r="G1829" i="1"/>
  <c r="G1829" i="2" s="1"/>
  <c r="H1829" i="1"/>
  <c r="H1829" i="2" s="1"/>
  <c r="I1829" i="1"/>
  <c r="I1829" i="2" s="1"/>
  <c r="J1829" i="1"/>
  <c r="J1829" i="2" s="1"/>
  <c r="B1830" i="1"/>
  <c r="B1830" i="2" s="1"/>
  <c r="C1830" i="1"/>
  <c r="C1830" i="2" s="1"/>
  <c r="D1830" i="1"/>
  <c r="D1830" i="2" s="1"/>
  <c r="E1830" i="1"/>
  <c r="E1830" i="2" s="1"/>
  <c r="F1830" i="1"/>
  <c r="F1830" i="2" s="1"/>
  <c r="G1830" i="1"/>
  <c r="G1830" i="2" s="1"/>
  <c r="H1830" i="1"/>
  <c r="H1830" i="2" s="1"/>
  <c r="I1830" i="1"/>
  <c r="I1830" i="2" s="1"/>
  <c r="J1830" i="1"/>
  <c r="J1830" i="2" s="1"/>
  <c r="B1831" i="1"/>
  <c r="B1831" i="2" s="1"/>
  <c r="C1831" i="1"/>
  <c r="C1831" i="2" s="1"/>
  <c r="D1831" i="1"/>
  <c r="D1831" i="2" s="1"/>
  <c r="E1831" i="1"/>
  <c r="E1831" i="2" s="1"/>
  <c r="F1831" i="1"/>
  <c r="F1831" i="2" s="1"/>
  <c r="G1831" i="1"/>
  <c r="G1831" i="2" s="1"/>
  <c r="H1831" i="1"/>
  <c r="H1831" i="2" s="1"/>
  <c r="I1831" i="1"/>
  <c r="I1831" i="2" s="1"/>
  <c r="J1831" i="1"/>
  <c r="J1831" i="2" s="1"/>
  <c r="B1832" i="1"/>
  <c r="B1832" i="2" s="1"/>
  <c r="C1832" i="1"/>
  <c r="C1832" i="2" s="1"/>
  <c r="D1832" i="1"/>
  <c r="D1832" i="2" s="1"/>
  <c r="E1832" i="1"/>
  <c r="E1832" i="2" s="1"/>
  <c r="F1832" i="1"/>
  <c r="F1832" i="2" s="1"/>
  <c r="G1832" i="1"/>
  <c r="G1832" i="2" s="1"/>
  <c r="H1832" i="1"/>
  <c r="H1832" i="2" s="1"/>
  <c r="I1832" i="1"/>
  <c r="I1832" i="2" s="1"/>
  <c r="J1832" i="1"/>
  <c r="J1832" i="2" s="1"/>
  <c r="B1833" i="1"/>
  <c r="B1833" i="2" s="1"/>
  <c r="C1833" i="1"/>
  <c r="C1833" i="2" s="1"/>
  <c r="D1833" i="1"/>
  <c r="D1833" i="2" s="1"/>
  <c r="E1833" i="1"/>
  <c r="E1833" i="2" s="1"/>
  <c r="F1833" i="1"/>
  <c r="F1833" i="2" s="1"/>
  <c r="G1833" i="1"/>
  <c r="G1833" i="2" s="1"/>
  <c r="H1833" i="1"/>
  <c r="H1833" i="2" s="1"/>
  <c r="I1833" i="1"/>
  <c r="I1833" i="2" s="1"/>
  <c r="J1833" i="1"/>
  <c r="J1833" i="2" s="1"/>
  <c r="B1834" i="1"/>
  <c r="B1834" i="2" s="1"/>
  <c r="C1834" i="1"/>
  <c r="C1834" i="2" s="1"/>
  <c r="D1834" i="1"/>
  <c r="D1834" i="2" s="1"/>
  <c r="E1834" i="1"/>
  <c r="E1834" i="2" s="1"/>
  <c r="F1834" i="1"/>
  <c r="F1834" i="2" s="1"/>
  <c r="G1834" i="1"/>
  <c r="G1834" i="2" s="1"/>
  <c r="H1834" i="1"/>
  <c r="H1834" i="2" s="1"/>
  <c r="I1834" i="1"/>
  <c r="I1834" i="2" s="1"/>
  <c r="J1834" i="1"/>
  <c r="J1834" i="2" s="1"/>
  <c r="B1835" i="1"/>
  <c r="B1835" i="2" s="1"/>
  <c r="C1835" i="1"/>
  <c r="C1835" i="2" s="1"/>
  <c r="D1835" i="1"/>
  <c r="D1835" i="2" s="1"/>
  <c r="E1835" i="1"/>
  <c r="E1835" i="2" s="1"/>
  <c r="F1835" i="1"/>
  <c r="F1835" i="2" s="1"/>
  <c r="G1835" i="1"/>
  <c r="G1835" i="2" s="1"/>
  <c r="H1835" i="1"/>
  <c r="H1835" i="2" s="1"/>
  <c r="I1835" i="1"/>
  <c r="I1835" i="2" s="1"/>
  <c r="J1835" i="1"/>
  <c r="J1835" i="2" s="1"/>
  <c r="B1836" i="1"/>
  <c r="B1836" i="2" s="1"/>
  <c r="C1836" i="1"/>
  <c r="C1836" i="2" s="1"/>
  <c r="D1836" i="1"/>
  <c r="D1836" i="2" s="1"/>
  <c r="E1836" i="1"/>
  <c r="E1836" i="2" s="1"/>
  <c r="F1836" i="1"/>
  <c r="F1836" i="2" s="1"/>
  <c r="G1836" i="1"/>
  <c r="G1836" i="2" s="1"/>
  <c r="H1836" i="1"/>
  <c r="H1836" i="2" s="1"/>
  <c r="I1836" i="1"/>
  <c r="I1836" i="2" s="1"/>
  <c r="J1836" i="1"/>
  <c r="J1836" i="2" s="1"/>
  <c r="B1837" i="1"/>
  <c r="B1837" i="2" s="1"/>
  <c r="C1837" i="1"/>
  <c r="C1837" i="2" s="1"/>
  <c r="D1837" i="1"/>
  <c r="D1837" i="2" s="1"/>
  <c r="E1837" i="1"/>
  <c r="E1837" i="2" s="1"/>
  <c r="F1837" i="1"/>
  <c r="F1837" i="2" s="1"/>
  <c r="G1837" i="1"/>
  <c r="G1837" i="2" s="1"/>
  <c r="H1837" i="1"/>
  <c r="H1837" i="2" s="1"/>
  <c r="I1837" i="1"/>
  <c r="I1837" i="2" s="1"/>
  <c r="J1837" i="1"/>
  <c r="J1837" i="2" s="1"/>
  <c r="B1838" i="1"/>
  <c r="B1838" i="2" s="1"/>
  <c r="C1838" i="1"/>
  <c r="C1838" i="2" s="1"/>
  <c r="D1838" i="1"/>
  <c r="D1838" i="2" s="1"/>
  <c r="E1838" i="1"/>
  <c r="E1838" i="2" s="1"/>
  <c r="F1838" i="1"/>
  <c r="F1838" i="2" s="1"/>
  <c r="G1838" i="1"/>
  <c r="G1838" i="2" s="1"/>
  <c r="H1838" i="1"/>
  <c r="H1838" i="2" s="1"/>
  <c r="I1838" i="1"/>
  <c r="I1838" i="2" s="1"/>
  <c r="J1838" i="1"/>
  <c r="J1838" i="2" s="1"/>
  <c r="B1839" i="1"/>
  <c r="B1839" i="2" s="1"/>
  <c r="C1839" i="1"/>
  <c r="C1839" i="2" s="1"/>
  <c r="D1839" i="1"/>
  <c r="D1839" i="2" s="1"/>
  <c r="E1839" i="1"/>
  <c r="E1839" i="2" s="1"/>
  <c r="F1839" i="1"/>
  <c r="F1839" i="2" s="1"/>
  <c r="G1839" i="1"/>
  <c r="G1839" i="2" s="1"/>
  <c r="H1839" i="1"/>
  <c r="H1839" i="2" s="1"/>
  <c r="I1839" i="1"/>
  <c r="I1839" i="2" s="1"/>
  <c r="J1839" i="1"/>
  <c r="J1839" i="2" s="1"/>
  <c r="B1840" i="1"/>
  <c r="B1840" i="2" s="1"/>
  <c r="C1840" i="1"/>
  <c r="C1840" i="2" s="1"/>
  <c r="D1840" i="1"/>
  <c r="D1840" i="2" s="1"/>
  <c r="E1840" i="1"/>
  <c r="E1840" i="2" s="1"/>
  <c r="F1840" i="1"/>
  <c r="F1840" i="2" s="1"/>
  <c r="G1840" i="1"/>
  <c r="G1840" i="2" s="1"/>
  <c r="H1840" i="1"/>
  <c r="H1840" i="2" s="1"/>
  <c r="I1840" i="1"/>
  <c r="I1840" i="2" s="1"/>
  <c r="J1840" i="1"/>
  <c r="J1840" i="2" s="1"/>
  <c r="B1841" i="1"/>
  <c r="B1841" i="2" s="1"/>
  <c r="C1841" i="1"/>
  <c r="C1841" i="2" s="1"/>
  <c r="D1841" i="1"/>
  <c r="D1841" i="2" s="1"/>
  <c r="E1841" i="1"/>
  <c r="E1841" i="2" s="1"/>
  <c r="F1841" i="1"/>
  <c r="F1841" i="2" s="1"/>
  <c r="G1841" i="1"/>
  <c r="G1841" i="2" s="1"/>
  <c r="H1841" i="1"/>
  <c r="H1841" i="2" s="1"/>
  <c r="I1841" i="1"/>
  <c r="I1841" i="2" s="1"/>
  <c r="J1841" i="1"/>
  <c r="J1841" i="2" s="1"/>
  <c r="B1842" i="1"/>
  <c r="B1842" i="2" s="1"/>
  <c r="C1842" i="1"/>
  <c r="C1842" i="2" s="1"/>
  <c r="D1842" i="1"/>
  <c r="D1842" i="2" s="1"/>
  <c r="E1842" i="1"/>
  <c r="E1842" i="2" s="1"/>
  <c r="F1842" i="1"/>
  <c r="F1842" i="2" s="1"/>
  <c r="G1842" i="1"/>
  <c r="G1842" i="2" s="1"/>
  <c r="H1842" i="1"/>
  <c r="H1842" i="2" s="1"/>
  <c r="I1842" i="1"/>
  <c r="I1842" i="2" s="1"/>
  <c r="J1842" i="1"/>
  <c r="J1842" i="2" s="1"/>
  <c r="B1843" i="1"/>
  <c r="B1843" i="2" s="1"/>
  <c r="C1843" i="1"/>
  <c r="C1843" i="2" s="1"/>
  <c r="D1843" i="1"/>
  <c r="D1843" i="2" s="1"/>
  <c r="E1843" i="1"/>
  <c r="E1843" i="2" s="1"/>
  <c r="F1843" i="1"/>
  <c r="F1843" i="2" s="1"/>
  <c r="G1843" i="1"/>
  <c r="G1843" i="2" s="1"/>
  <c r="H1843" i="1"/>
  <c r="H1843" i="2" s="1"/>
  <c r="I1843" i="1"/>
  <c r="I1843" i="2" s="1"/>
  <c r="J1843" i="1"/>
  <c r="J1843" i="2" s="1"/>
  <c r="B1844" i="1"/>
  <c r="B1844" i="2" s="1"/>
  <c r="C1844" i="1"/>
  <c r="C1844" i="2" s="1"/>
  <c r="D1844" i="1"/>
  <c r="D1844" i="2" s="1"/>
  <c r="E1844" i="1"/>
  <c r="E1844" i="2" s="1"/>
  <c r="F1844" i="1"/>
  <c r="F1844" i="2" s="1"/>
  <c r="G1844" i="1"/>
  <c r="G1844" i="2" s="1"/>
  <c r="H1844" i="1"/>
  <c r="H1844" i="2" s="1"/>
  <c r="I1844" i="1"/>
  <c r="I1844" i="2" s="1"/>
  <c r="J1844" i="1"/>
  <c r="J1844" i="2" s="1"/>
  <c r="B1845" i="1"/>
  <c r="B1845" i="2" s="1"/>
  <c r="C1845" i="1"/>
  <c r="C1845" i="2" s="1"/>
  <c r="D1845" i="1"/>
  <c r="D1845" i="2" s="1"/>
  <c r="E1845" i="1"/>
  <c r="E1845" i="2" s="1"/>
  <c r="F1845" i="1"/>
  <c r="F1845" i="2" s="1"/>
  <c r="G1845" i="1"/>
  <c r="G1845" i="2" s="1"/>
  <c r="H1845" i="1"/>
  <c r="H1845" i="2" s="1"/>
  <c r="I1845" i="1"/>
  <c r="I1845" i="2" s="1"/>
  <c r="J1845" i="1"/>
  <c r="J1845" i="2" s="1"/>
  <c r="B1846" i="1"/>
  <c r="B1846" i="2" s="1"/>
  <c r="C1846" i="1"/>
  <c r="C1846" i="2" s="1"/>
  <c r="D1846" i="1"/>
  <c r="D1846" i="2" s="1"/>
  <c r="E1846" i="1"/>
  <c r="E1846" i="2" s="1"/>
  <c r="F1846" i="1"/>
  <c r="F1846" i="2" s="1"/>
  <c r="G1846" i="1"/>
  <c r="G1846" i="2" s="1"/>
  <c r="H1846" i="1"/>
  <c r="H1846" i="2" s="1"/>
  <c r="I1846" i="1"/>
  <c r="I1846" i="2" s="1"/>
  <c r="J1846" i="1"/>
  <c r="J1846" i="2" s="1"/>
  <c r="B1847" i="1"/>
  <c r="B1847" i="2" s="1"/>
  <c r="C1847" i="1"/>
  <c r="C1847" i="2" s="1"/>
  <c r="D1847" i="1"/>
  <c r="D1847" i="2" s="1"/>
  <c r="E1847" i="1"/>
  <c r="E1847" i="2" s="1"/>
  <c r="F1847" i="1"/>
  <c r="F1847" i="2" s="1"/>
  <c r="G1847" i="1"/>
  <c r="G1847" i="2" s="1"/>
  <c r="H1847" i="1"/>
  <c r="H1847" i="2" s="1"/>
  <c r="I1847" i="1"/>
  <c r="I1847" i="2" s="1"/>
  <c r="J1847" i="1"/>
  <c r="J1847" i="2" s="1"/>
  <c r="B1848" i="1"/>
  <c r="B1848" i="2" s="1"/>
  <c r="C1848" i="1"/>
  <c r="C1848" i="2" s="1"/>
  <c r="D1848" i="1"/>
  <c r="D1848" i="2" s="1"/>
  <c r="E1848" i="1"/>
  <c r="E1848" i="2" s="1"/>
  <c r="F1848" i="1"/>
  <c r="F1848" i="2" s="1"/>
  <c r="G1848" i="1"/>
  <c r="G1848" i="2" s="1"/>
  <c r="H1848" i="1"/>
  <c r="H1848" i="2" s="1"/>
  <c r="I1848" i="1"/>
  <c r="I1848" i="2" s="1"/>
  <c r="J1848" i="1"/>
  <c r="J1848" i="2" s="1"/>
  <c r="B1849" i="1"/>
  <c r="B1849" i="2" s="1"/>
  <c r="C1849" i="1"/>
  <c r="C1849" i="2" s="1"/>
  <c r="D1849" i="1"/>
  <c r="D1849" i="2" s="1"/>
  <c r="E1849" i="1"/>
  <c r="E1849" i="2" s="1"/>
  <c r="F1849" i="1"/>
  <c r="F1849" i="2" s="1"/>
  <c r="G1849" i="1"/>
  <c r="G1849" i="2" s="1"/>
  <c r="H1849" i="1"/>
  <c r="H1849" i="2" s="1"/>
  <c r="I1849" i="1"/>
  <c r="I1849" i="2" s="1"/>
  <c r="J1849" i="1"/>
  <c r="J1849" i="2" s="1"/>
  <c r="B1850" i="1"/>
  <c r="B1850" i="2" s="1"/>
  <c r="C1850" i="1"/>
  <c r="C1850" i="2" s="1"/>
  <c r="D1850" i="1"/>
  <c r="D1850" i="2" s="1"/>
  <c r="E1850" i="1"/>
  <c r="E1850" i="2" s="1"/>
  <c r="F1850" i="1"/>
  <c r="F1850" i="2" s="1"/>
  <c r="G1850" i="1"/>
  <c r="G1850" i="2" s="1"/>
  <c r="H1850" i="1"/>
  <c r="H1850" i="2" s="1"/>
  <c r="I1850" i="1"/>
  <c r="I1850" i="2" s="1"/>
  <c r="J1850" i="1"/>
  <c r="J1850" i="2" s="1"/>
  <c r="B1851" i="1"/>
  <c r="B1851" i="2" s="1"/>
  <c r="C1851" i="1"/>
  <c r="C1851" i="2" s="1"/>
  <c r="D1851" i="1"/>
  <c r="D1851" i="2" s="1"/>
  <c r="E1851" i="1"/>
  <c r="E1851" i="2" s="1"/>
  <c r="F1851" i="1"/>
  <c r="F1851" i="2" s="1"/>
  <c r="G1851" i="1"/>
  <c r="G1851" i="2" s="1"/>
  <c r="H1851" i="1"/>
  <c r="H1851" i="2" s="1"/>
  <c r="I1851" i="1"/>
  <c r="I1851" i="2" s="1"/>
  <c r="J1851" i="1"/>
  <c r="J1851" i="2" s="1"/>
  <c r="B1852" i="1"/>
  <c r="B1852" i="2" s="1"/>
  <c r="C1852" i="1"/>
  <c r="C1852" i="2" s="1"/>
  <c r="D1852" i="1"/>
  <c r="D1852" i="2" s="1"/>
  <c r="E1852" i="1"/>
  <c r="E1852" i="2" s="1"/>
  <c r="F1852" i="1"/>
  <c r="F1852" i="2" s="1"/>
  <c r="G1852" i="1"/>
  <c r="G1852" i="2" s="1"/>
  <c r="H1852" i="1"/>
  <c r="H1852" i="2" s="1"/>
  <c r="I1852" i="1"/>
  <c r="I1852" i="2" s="1"/>
  <c r="J1852" i="1"/>
  <c r="J1852" i="2" s="1"/>
  <c r="B1853" i="1"/>
  <c r="B1853" i="2" s="1"/>
  <c r="C1853" i="1"/>
  <c r="C1853" i="2" s="1"/>
  <c r="D1853" i="1"/>
  <c r="D1853" i="2" s="1"/>
  <c r="E1853" i="1"/>
  <c r="E1853" i="2" s="1"/>
  <c r="F1853" i="1"/>
  <c r="F1853" i="2" s="1"/>
  <c r="G1853" i="1"/>
  <c r="G1853" i="2" s="1"/>
  <c r="H1853" i="1"/>
  <c r="H1853" i="2" s="1"/>
  <c r="I1853" i="1"/>
  <c r="I1853" i="2" s="1"/>
  <c r="J1853" i="1"/>
  <c r="J1853" i="2" s="1"/>
  <c r="B1854" i="1"/>
  <c r="B1854" i="2" s="1"/>
  <c r="C1854" i="1"/>
  <c r="C1854" i="2" s="1"/>
  <c r="D1854" i="1"/>
  <c r="D1854" i="2" s="1"/>
  <c r="E1854" i="1"/>
  <c r="E1854" i="2" s="1"/>
  <c r="F1854" i="1"/>
  <c r="F1854" i="2" s="1"/>
  <c r="G1854" i="1"/>
  <c r="G1854" i="2" s="1"/>
  <c r="H1854" i="1"/>
  <c r="H1854" i="2" s="1"/>
  <c r="I1854" i="1"/>
  <c r="I1854" i="2" s="1"/>
  <c r="J1854" i="1"/>
  <c r="J1854" i="2" s="1"/>
  <c r="B1855" i="1"/>
  <c r="B1855" i="2" s="1"/>
  <c r="C1855" i="1"/>
  <c r="C1855" i="2" s="1"/>
  <c r="D1855" i="1"/>
  <c r="D1855" i="2" s="1"/>
  <c r="E1855" i="1"/>
  <c r="E1855" i="2" s="1"/>
  <c r="F1855" i="1"/>
  <c r="F1855" i="2" s="1"/>
  <c r="G1855" i="1"/>
  <c r="G1855" i="2" s="1"/>
  <c r="H1855" i="1"/>
  <c r="H1855" i="2" s="1"/>
  <c r="I1855" i="1"/>
  <c r="I1855" i="2" s="1"/>
  <c r="J1855" i="1"/>
  <c r="J1855" i="2" s="1"/>
  <c r="B1856" i="1"/>
  <c r="B1856" i="2" s="1"/>
  <c r="C1856" i="1"/>
  <c r="C1856" i="2" s="1"/>
  <c r="D1856" i="1"/>
  <c r="D1856" i="2" s="1"/>
  <c r="E1856" i="1"/>
  <c r="E1856" i="2" s="1"/>
  <c r="F1856" i="1"/>
  <c r="F1856" i="2" s="1"/>
  <c r="G1856" i="1"/>
  <c r="G1856" i="2" s="1"/>
  <c r="H1856" i="1"/>
  <c r="H1856" i="2" s="1"/>
  <c r="I1856" i="1"/>
  <c r="I1856" i="2" s="1"/>
  <c r="J1856" i="1"/>
  <c r="J1856" i="2" s="1"/>
  <c r="B1857" i="1"/>
  <c r="B1857" i="2" s="1"/>
  <c r="C1857" i="1"/>
  <c r="C1857" i="2" s="1"/>
  <c r="D1857" i="1"/>
  <c r="D1857" i="2" s="1"/>
  <c r="E1857" i="1"/>
  <c r="E1857" i="2" s="1"/>
  <c r="F1857" i="1"/>
  <c r="F1857" i="2" s="1"/>
  <c r="G1857" i="1"/>
  <c r="G1857" i="2" s="1"/>
  <c r="H1857" i="1"/>
  <c r="H1857" i="2" s="1"/>
  <c r="I1857" i="1"/>
  <c r="I1857" i="2" s="1"/>
  <c r="J1857" i="1"/>
  <c r="J1857" i="2" s="1"/>
  <c r="B1858" i="1"/>
  <c r="B1858" i="2" s="1"/>
  <c r="C1858" i="1"/>
  <c r="C1858" i="2" s="1"/>
  <c r="D1858" i="1"/>
  <c r="D1858" i="2" s="1"/>
  <c r="E1858" i="1"/>
  <c r="E1858" i="2" s="1"/>
  <c r="F1858" i="1"/>
  <c r="F1858" i="2" s="1"/>
  <c r="G1858" i="1"/>
  <c r="G1858" i="2" s="1"/>
  <c r="H1858" i="1"/>
  <c r="H1858" i="2" s="1"/>
  <c r="I1858" i="1"/>
  <c r="I1858" i="2" s="1"/>
  <c r="J1858" i="1"/>
  <c r="J1858" i="2" s="1"/>
  <c r="B1859" i="1"/>
  <c r="B1859" i="2" s="1"/>
  <c r="C1859" i="1"/>
  <c r="C1859" i="2" s="1"/>
  <c r="D1859" i="1"/>
  <c r="D1859" i="2" s="1"/>
  <c r="E1859" i="1"/>
  <c r="E1859" i="2" s="1"/>
  <c r="F1859" i="1"/>
  <c r="F1859" i="2" s="1"/>
  <c r="G1859" i="1"/>
  <c r="G1859" i="2" s="1"/>
  <c r="H1859" i="1"/>
  <c r="H1859" i="2" s="1"/>
  <c r="I1859" i="1"/>
  <c r="I1859" i="2" s="1"/>
  <c r="J1859" i="1"/>
  <c r="J1859" i="2" s="1"/>
  <c r="B1860" i="1"/>
  <c r="B1860" i="2" s="1"/>
  <c r="C1860" i="1"/>
  <c r="C1860" i="2" s="1"/>
  <c r="D1860" i="1"/>
  <c r="D1860" i="2" s="1"/>
  <c r="E1860" i="1"/>
  <c r="E1860" i="2" s="1"/>
  <c r="F1860" i="1"/>
  <c r="F1860" i="2" s="1"/>
  <c r="G1860" i="1"/>
  <c r="G1860" i="2" s="1"/>
  <c r="H1860" i="1"/>
  <c r="H1860" i="2" s="1"/>
  <c r="I1860" i="1"/>
  <c r="I1860" i="2" s="1"/>
  <c r="J1860" i="1"/>
  <c r="J1860" i="2" s="1"/>
  <c r="B1861" i="1"/>
  <c r="B1861" i="2" s="1"/>
  <c r="C1861" i="1"/>
  <c r="C1861" i="2" s="1"/>
  <c r="D1861" i="1"/>
  <c r="D1861" i="2" s="1"/>
  <c r="E1861" i="1"/>
  <c r="E1861" i="2" s="1"/>
  <c r="F1861" i="1"/>
  <c r="F1861" i="2" s="1"/>
  <c r="G1861" i="1"/>
  <c r="G1861" i="2" s="1"/>
  <c r="H1861" i="1"/>
  <c r="H1861" i="2" s="1"/>
  <c r="I1861" i="1"/>
  <c r="I1861" i="2" s="1"/>
  <c r="J1861" i="1"/>
  <c r="J1861" i="2" s="1"/>
  <c r="B1862" i="1"/>
  <c r="B1862" i="2" s="1"/>
  <c r="C1862" i="1"/>
  <c r="C1862" i="2" s="1"/>
  <c r="D1862" i="1"/>
  <c r="D1862" i="2" s="1"/>
  <c r="E1862" i="1"/>
  <c r="E1862" i="2" s="1"/>
  <c r="F1862" i="1"/>
  <c r="F1862" i="2" s="1"/>
  <c r="G1862" i="1"/>
  <c r="G1862" i="2" s="1"/>
  <c r="H1862" i="1"/>
  <c r="H1862" i="2" s="1"/>
  <c r="I1862" i="1"/>
  <c r="I1862" i="2" s="1"/>
  <c r="J1862" i="1"/>
  <c r="J1862" i="2" s="1"/>
  <c r="B1863" i="1"/>
  <c r="B1863" i="2" s="1"/>
  <c r="C1863" i="1"/>
  <c r="C1863" i="2" s="1"/>
  <c r="D1863" i="1"/>
  <c r="D1863" i="2" s="1"/>
  <c r="E1863" i="1"/>
  <c r="E1863" i="2" s="1"/>
  <c r="F1863" i="1"/>
  <c r="F1863" i="2" s="1"/>
  <c r="G1863" i="1"/>
  <c r="G1863" i="2" s="1"/>
  <c r="H1863" i="1"/>
  <c r="H1863" i="2" s="1"/>
  <c r="I1863" i="1"/>
  <c r="I1863" i="2" s="1"/>
  <c r="J1863" i="1"/>
  <c r="J1863" i="2" s="1"/>
  <c r="B1864" i="1"/>
  <c r="B1864" i="2" s="1"/>
  <c r="C1864" i="1"/>
  <c r="C1864" i="2" s="1"/>
  <c r="D1864" i="1"/>
  <c r="D1864" i="2" s="1"/>
  <c r="E1864" i="1"/>
  <c r="E1864" i="2" s="1"/>
  <c r="F1864" i="1"/>
  <c r="F1864" i="2" s="1"/>
  <c r="G1864" i="1"/>
  <c r="G1864" i="2" s="1"/>
  <c r="H1864" i="1"/>
  <c r="H1864" i="2" s="1"/>
  <c r="I1864" i="1"/>
  <c r="I1864" i="2" s="1"/>
  <c r="J1864" i="1"/>
  <c r="J1864" i="2" s="1"/>
  <c r="B1865" i="1"/>
  <c r="B1865" i="2" s="1"/>
  <c r="C1865" i="1"/>
  <c r="C1865" i="2" s="1"/>
  <c r="D1865" i="1"/>
  <c r="D1865" i="2" s="1"/>
  <c r="E1865" i="1"/>
  <c r="E1865" i="2" s="1"/>
  <c r="F1865" i="1"/>
  <c r="F1865" i="2" s="1"/>
  <c r="G1865" i="1"/>
  <c r="G1865" i="2" s="1"/>
  <c r="H1865" i="1"/>
  <c r="H1865" i="2" s="1"/>
  <c r="I1865" i="1"/>
  <c r="I1865" i="2" s="1"/>
  <c r="J1865" i="1"/>
  <c r="J1865" i="2" s="1"/>
  <c r="B1866" i="1"/>
  <c r="B1866" i="2" s="1"/>
  <c r="C1866" i="1"/>
  <c r="C1866" i="2" s="1"/>
  <c r="D1866" i="1"/>
  <c r="D1866" i="2" s="1"/>
  <c r="E1866" i="1"/>
  <c r="E1866" i="2" s="1"/>
  <c r="F1866" i="1"/>
  <c r="F1866" i="2" s="1"/>
  <c r="G1866" i="1"/>
  <c r="G1866" i="2" s="1"/>
  <c r="H1866" i="1"/>
  <c r="H1866" i="2" s="1"/>
  <c r="I1866" i="1"/>
  <c r="I1866" i="2" s="1"/>
  <c r="J1866" i="1"/>
  <c r="J1866" i="2" s="1"/>
  <c r="B1867" i="1"/>
  <c r="B1867" i="2" s="1"/>
  <c r="C1867" i="1"/>
  <c r="C1867" i="2" s="1"/>
  <c r="D1867" i="1"/>
  <c r="D1867" i="2" s="1"/>
  <c r="E1867" i="1"/>
  <c r="E1867" i="2" s="1"/>
  <c r="F1867" i="1"/>
  <c r="F1867" i="2" s="1"/>
  <c r="G1867" i="1"/>
  <c r="G1867" i="2" s="1"/>
  <c r="H1867" i="1"/>
  <c r="H1867" i="2" s="1"/>
  <c r="I1867" i="1"/>
  <c r="I1867" i="2" s="1"/>
  <c r="J1867" i="1"/>
  <c r="J1867" i="2" s="1"/>
  <c r="B1868" i="1"/>
  <c r="B1868" i="2" s="1"/>
  <c r="C1868" i="1"/>
  <c r="C1868" i="2" s="1"/>
  <c r="D1868" i="1"/>
  <c r="D1868" i="2" s="1"/>
  <c r="E1868" i="1"/>
  <c r="E1868" i="2" s="1"/>
  <c r="F1868" i="1"/>
  <c r="F1868" i="2" s="1"/>
  <c r="G1868" i="1"/>
  <c r="G1868" i="2" s="1"/>
  <c r="H1868" i="1"/>
  <c r="H1868" i="2" s="1"/>
  <c r="I1868" i="1"/>
  <c r="I1868" i="2" s="1"/>
  <c r="J1868" i="1"/>
  <c r="J1868" i="2" s="1"/>
  <c r="B1869" i="1"/>
  <c r="B1869" i="2" s="1"/>
  <c r="C1869" i="1"/>
  <c r="C1869" i="2" s="1"/>
  <c r="D1869" i="1"/>
  <c r="D1869" i="2" s="1"/>
  <c r="E1869" i="1"/>
  <c r="E1869" i="2" s="1"/>
  <c r="F1869" i="1"/>
  <c r="F1869" i="2" s="1"/>
  <c r="G1869" i="1"/>
  <c r="G1869" i="2" s="1"/>
  <c r="H1869" i="1"/>
  <c r="H1869" i="2" s="1"/>
  <c r="I1869" i="1"/>
  <c r="I1869" i="2" s="1"/>
  <c r="J1869" i="1"/>
  <c r="J1869" i="2" s="1"/>
  <c r="B1870" i="1"/>
  <c r="B1870" i="2" s="1"/>
  <c r="C1870" i="1"/>
  <c r="C1870" i="2" s="1"/>
  <c r="D1870" i="1"/>
  <c r="D1870" i="2" s="1"/>
  <c r="E1870" i="1"/>
  <c r="E1870" i="2" s="1"/>
  <c r="F1870" i="1"/>
  <c r="F1870" i="2" s="1"/>
  <c r="G1870" i="1"/>
  <c r="G1870" i="2" s="1"/>
  <c r="H1870" i="1"/>
  <c r="H1870" i="2" s="1"/>
  <c r="I1870" i="1"/>
  <c r="I1870" i="2" s="1"/>
  <c r="J1870" i="1"/>
  <c r="J1870" i="2" s="1"/>
  <c r="B1871" i="1"/>
  <c r="B1871" i="2" s="1"/>
  <c r="C1871" i="1"/>
  <c r="C1871" i="2" s="1"/>
  <c r="D1871" i="1"/>
  <c r="D1871" i="2" s="1"/>
  <c r="E1871" i="1"/>
  <c r="E1871" i="2" s="1"/>
  <c r="F1871" i="1"/>
  <c r="F1871" i="2" s="1"/>
  <c r="G1871" i="1"/>
  <c r="G1871" i="2" s="1"/>
  <c r="H1871" i="1"/>
  <c r="H1871" i="2" s="1"/>
  <c r="I1871" i="1"/>
  <c r="I1871" i="2" s="1"/>
  <c r="J1871" i="1"/>
  <c r="J1871" i="2" s="1"/>
  <c r="B1872" i="1"/>
  <c r="B1872" i="2" s="1"/>
  <c r="C1872" i="1"/>
  <c r="C1872" i="2" s="1"/>
  <c r="D1872" i="1"/>
  <c r="D1872" i="2" s="1"/>
  <c r="E1872" i="1"/>
  <c r="E1872" i="2" s="1"/>
  <c r="F1872" i="1"/>
  <c r="F1872" i="2" s="1"/>
  <c r="G1872" i="1"/>
  <c r="G1872" i="2" s="1"/>
  <c r="H1872" i="1"/>
  <c r="H1872" i="2" s="1"/>
  <c r="I1872" i="1"/>
  <c r="I1872" i="2" s="1"/>
  <c r="J1872" i="1"/>
  <c r="J1872" i="2" s="1"/>
  <c r="B1873" i="1"/>
  <c r="B1873" i="2" s="1"/>
  <c r="C1873" i="1"/>
  <c r="C1873" i="2" s="1"/>
  <c r="D1873" i="1"/>
  <c r="D1873" i="2" s="1"/>
  <c r="E1873" i="1"/>
  <c r="E1873" i="2" s="1"/>
  <c r="F1873" i="1"/>
  <c r="F1873" i="2" s="1"/>
  <c r="G1873" i="1"/>
  <c r="G1873" i="2" s="1"/>
  <c r="H1873" i="1"/>
  <c r="H1873" i="2" s="1"/>
  <c r="I1873" i="1"/>
  <c r="I1873" i="2" s="1"/>
  <c r="J1873" i="1"/>
  <c r="J1873" i="2" s="1"/>
  <c r="B1874" i="1"/>
  <c r="B1874" i="2" s="1"/>
  <c r="C1874" i="1"/>
  <c r="C1874" i="2" s="1"/>
  <c r="D1874" i="1"/>
  <c r="D1874" i="2" s="1"/>
  <c r="E1874" i="1"/>
  <c r="E1874" i="2" s="1"/>
  <c r="F1874" i="1"/>
  <c r="F1874" i="2" s="1"/>
  <c r="G1874" i="1"/>
  <c r="G1874" i="2" s="1"/>
  <c r="H1874" i="1"/>
  <c r="H1874" i="2" s="1"/>
  <c r="I1874" i="1"/>
  <c r="I1874" i="2" s="1"/>
  <c r="J1874" i="1"/>
  <c r="J1874" i="2" s="1"/>
  <c r="B1875" i="1"/>
  <c r="B1875" i="2" s="1"/>
  <c r="C1875" i="1"/>
  <c r="C1875" i="2" s="1"/>
  <c r="D1875" i="1"/>
  <c r="D1875" i="2" s="1"/>
  <c r="E1875" i="1"/>
  <c r="E1875" i="2" s="1"/>
  <c r="F1875" i="1"/>
  <c r="F1875" i="2" s="1"/>
  <c r="G1875" i="1"/>
  <c r="G1875" i="2" s="1"/>
  <c r="H1875" i="1"/>
  <c r="H1875" i="2" s="1"/>
  <c r="I1875" i="1"/>
  <c r="I1875" i="2" s="1"/>
  <c r="J1875" i="1"/>
  <c r="J1875" i="2" s="1"/>
  <c r="B1876" i="1"/>
  <c r="B1876" i="2" s="1"/>
  <c r="C1876" i="1"/>
  <c r="C1876" i="2" s="1"/>
  <c r="D1876" i="1"/>
  <c r="D1876" i="2" s="1"/>
  <c r="E1876" i="1"/>
  <c r="E1876" i="2" s="1"/>
  <c r="F1876" i="1"/>
  <c r="F1876" i="2" s="1"/>
  <c r="G1876" i="1"/>
  <c r="G1876" i="2" s="1"/>
  <c r="H1876" i="1"/>
  <c r="H1876" i="2" s="1"/>
  <c r="I1876" i="1"/>
  <c r="I1876" i="2" s="1"/>
  <c r="J1876" i="1"/>
  <c r="J1876" i="2" s="1"/>
  <c r="B1877" i="1"/>
  <c r="B1877" i="2" s="1"/>
  <c r="C1877" i="1"/>
  <c r="C1877" i="2" s="1"/>
  <c r="D1877" i="1"/>
  <c r="D1877" i="2" s="1"/>
  <c r="E1877" i="1"/>
  <c r="E1877" i="2" s="1"/>
  <c r="F1877" i="1"/>
  <c r="F1877" i="2" s="1"/>
  <c r="G1877" i="1"/>
  <c r="G1877" i="2" s="1"/>
  <c r="H1877" i="1"/>
  <c r="H1877" i="2" s="1"/>
  <c r="I1877" i="1"/>
  <c r="I1877" i="2" s="1"/>
  <c r="J1877" i="1"/>
  <c r="J1877" i="2" s="1"/>
  <c r="B1878" i="1"/>
  <c r="B1878" i="2" s="1"/>
  <c r="C1878" i="1"/>
  <c r="C1878" i="2" s="1"/>
  <c r="D1878" i="1"/>
  <c r="D1878" i="2" s="1"/>
  <c r="E1878" i="1"/>
  <c r="E1878" i="2" s="1"/>
  <c r="F1878" i="1"/>
  <c r="F1878" i="2" s="1"/>
  <c r="G1878" i="1"/>
  <c r="G1878" i="2" s="1"/>
  <c r="H1878" i="1"/>
  <c r="H1878" i="2" s="1"/>
  <c r="I1878" i="1"/>
  <c r="I1878" i="2" s="1"/>
  <c r="J1878" i="1"/>
  <c r="J1878" i="2" s="1"/>
  <c r="B1879" i="1"/>
  <c r="B1879" i="2" s="1"/>
  <c r="C1879" i="1"/>
  <c r="C1879" i="2" s="1"/>
  <c r="D1879" i="1"/>
  <c r="D1879" i="2" s="1"/>
  <c r="E1879" i="1"/>
  <c r="E1879" i="2" s="1"/>
  <c r="F1879" i="1"/>
  <c r="F1879" i="2" s="1"/>
  <c r="G1879" i="1"/>
  <c r="G1879" i="2" s="1"/>
  <c r="H1879" i="1"/>
  <c r="H1879" i="2" s="1"/>
  <c r="I1879" i="1"/>
  <c r="I1879" i="2" s="1"/>
  <c r="J1879" i="1"/>
  <c r="J1879" i="2" s="1"/>
  <c r="B1880" i="1"/>
  <c r="B1880" i="2" s="1"/>
  <c r="C1880" i="1"/>
  <c r="C1880" i="2" s="1"/>
  <c r="D1880" i="1"/>
  <c r="D1880" i="2" s="1"/>
  <c r="E1880" i="1"/>
  <c r="E1880" i="2" s="1"/>
  <c r="F1880" i="1"/>
  <c r="F1880" i="2" s="1"/>
  <c r="G1880" i="1"/>
  <c r="G1880" i="2" s="1"/>
  <c r="H1880" i="1"/>
  <c r="H1880" i="2" s="1"/>
  <c r="I1880" i="1"/>
  <c r="I1880" i="2" s="1"/>
  <c r="J1880" i="1"/>
  <c r="J1880" i="2" s="1"/>
  <c r="B1881" i="1"/>
  <c r="B1881" i="2" s="1"/>
  <c r="C1881" i="1"/>
  <c r="C1881" i="2" s="1"/>
  <c r="D1881" i="1"/>
  <c r="D1881" i="2" s="1"/>
  <c r="E1881" i="1"/>
  <c r="E1881" i="2" s="1"/>
  <c r="F1881" i="1"/>
  <c r="F1881" i="2" s="1"/>
  <c r="G1881" i="1"/>
  <c r="G1881" i="2" s="1"/>
  <c r="H1881" i="1"/>
  <c r="H1881" i="2" s="1"/>
  <c r="I1881" i="1"/>
  <c r="I1881" i="2" s="1"/>
  <c r="J1881" i="1"/>
  <c r="J1881" i="2" s="1"/>
  <c r="B1882" i="1"/>
  <c r="B1882" i="2" s="1"/>
  <c r="C1882" i="1"/>
  <c r="C1882" i="2" s="1"/>
  <c r="D1882" i="1"/>
  <c r="D1882" i="2" s="1"/>
  <c r="E1882" i="1"/>
  <c r="E1882" i="2" s="1"/>
  <c r="F1882" i="1"/>
  <c r="F1882" i="2" s="1"/>
  <c r="G1882" i="1"/>
  <c r="G1882" i="2" s="1"/>
  <c r="H1882" i="1"/>
  <c r="H1882" i="2" s="1"/>
  <c r="I1882" i="1"/>
  <c r="I1882" i="2" s="1"/>
  <c r="J1882" i="1"/>
  <c r="J1882" i="2" s="1"/>
  <c r="B1883" i="1"/>
  <c r="B1883" i="2" s="1"/>
  <c r="C1883" i="1"/>
  <c r="C1883" i="2" s="1"/>
  <c r="D1883" i="1"/>
  <c r="D1883" i="2" s="1"/>
  <c r="E1883" i="1"/>
  <c r="E1883" i="2" s="1"/>
  <c r="F1883" i="1"/>
  <c r="F1883" i="2" s="1"/>
  <c r="G1883" i="1"/>
  <c r="G1883" i="2" s="1"/>
  <c r="H1883" i="1"/>
  <c r="H1883" i="2" s="1"/>
  <c r="I1883" i="1"/>
  <c r="I1883" i="2" s="1"/>
  <c r="J1883" i="1"/>
  <c r="J1883" i="2" s="1"/>
  <c r="B1884" i="1"/>
  <c r="B1884" i="2" s="1"/>
  <c r="C1884" i="1"/>
  <c r="C1884" i="2" s="1"/>
  <c r="D1884" i="1"/>
  <c r="D1884" i="2" s="1"/>
  <c r="E1884" i="1"/>
  <c r="E1884" i="2" s="1"/>
  <c r="F1884" i="1"/>
  <c r="F1884" i="2" s="1"/>
  <c r="G1884" i="1"/>
  <c r="G1884" i="2" s="1"/>
  <c r="H1884" i="1"/>
  <c r="H1884" i="2" s="1"/>
  <c r="I1884" i="1"/>
  <c r="I1884" i="2" s="1"/>
  <c r="J1884" i="1"/>
  <c r="J1884" i="2" s="1"/>
  <c r="B1885" i="1"/>
  <c r="B1885" i="2" s="1"/>
  <c r="C1885" i="1"/>
  <c r="C1885" i="2" s="1"/>
  <c r="D1885" i="1"/>
  <c r="D1885" i="2" s="1"/>
  <c r="E1885" i="1"/>
  <c r="E1885" i="2" s="1"/>
  <c r="F1885" i="1"/>
  <c r="F1885" i="2" s="1"/>
  <c r="G1885" i="1"/>
  <c r="G1885" i="2" s="1"/>
  <c r="H1885" i="1"/>
  <c r="H1885" i="2" s="1"/>
  <c r="I1885" i="1"/>
  <c r="I1885" i="2" s="1"/>
  <c r="J1885" i="1"/>
  <c r="J1885" i="2" s="1"/>
  <c r="B1886" i="1"/>
  <c r="B1886" i="2" s="1"/>
  <c r="C1886" i="1"/>
  <c r="C1886" i="2" s="1"/>
  <c r="D1886" i="1"/>
  <c r="D1886" i="2" s="1"/>
  <c r="E1886" i="1"/>
  <c r="E1886" i="2" s="1"/>
  <c r="F1886" i="1"/>
  <c r="F1886" i="2" s="1"/>
  <c r="G1886" i="1"/>
  <c r="G1886" i="2" s="1"/>
  <c r="H1886" i="1"/>
  <c r="H1886" i="2" s="1"/>
  <c r="I1886" i="1"/>
  <c r="I1886" i="2" s="1"/>
  <c r="J1886" i="1"/>
  <c r="J1886" i="2" s="1"/>
  <c r="B1887" i="1"/>
  <c r="B1887" i="2" s="1"/>
  <c r="C1887" i="1"/>
  <c r="C1887" i="2" s="1"/>
  <c r="D1887" i="1"/>
  <c r="D1887" i="2" s="1"/>
  <c r="E1887" i="1"/>
  <c r="E1887" i="2" s="1"/>
  <c r="F1887" i="1"/>
  <c r="F1887" i="2" s="1"/>
  <c r="G1887" i="1"/>
  <c r="G1887" i="2" s="1"/>
  <c r="H1887" i="1"/>
  <c r="H1887" i="2" s="1"/>
  <c r="I1887" i="1"/>
  <c r="I1887" i="2" s="1"/>
  <c r="J1887" i="1"/>
  <c r="J1887" i="2" s="1"/>
  <c r="B1888" i="1"/>
  <c r="B1888" i="2" s="1"/>
  <c r="C1888" i="1"/>
  <c r="C1888" i="2" s="1"/>
  <c r="D1888" i="1"/>
  <c r="D1888" i="2" s="1"/>
  <c r="E1888" i="1"/>
  <c r="E1888" i="2" s="1"/>
  <c r="F1888" i="1"/>
  <c r="F1888" i="2" s="1"/>
  <c r="G1888" i="1"/>
  <c r="G1888" i="2" s="1"/>
  <c r="H1888" i="1"/>
  <c r="H1888" i="2" s="1"/>
  <c r="I1888" i="1"/>
  <c r="I1888" i="2" s="1"/>
  <c r="J1888" i="1"/>
  <c r="J1888" i="2" s="1"/>
  <c r="B1889" i="1"/>
  <c r="B1889" i="2" s="1"/>
  <c r="C1889" i="1"/>
  <c r="C1889" i="2" s="1"/>
  <c r="D1889" i="1"/>
  <c r="D1889" i="2" s="1"/>
  <c r="E1889" i="1"/>
  <c r="E1889" i="2" s="1"/>
  <c r="F1889" i="1"/>
  <c r="F1889" i="2" s="1"/>
  <c r="G1889" i="1"/>
  <c r="G1889" i="2" s="1"/>
  <c r="H1889" i="1"/>
  <c r="H1889" i="2" s="1"/>
  <c r="I1889" i="1"/>
  <c r="I1889" i="2" s="1"/>
  <c r="J1889" i="1"/>
  <c r="J1889" i="2" s="1"/>
  <c r="B1890" i="1"/>
  <c r="B1890" i="2" s="1"/>
  <c r="C1890" i="1"/>
  <c r="C1890" i="2" s="1"/>
  <c r="D1890" i="1"/>
  <c r="D1890" i="2" s="1"/>
  <c r="E1890" i="1"/>
  <c r="E1890" i="2" s="1"/>
  <c r="F1890" i="1"/>
  <c r="F1890" i="2" s="1"/>
  <c r="G1890" i="1"/>
  <c r="G1890" i="2" s="1"/>
  <c r="H1890" i="1"/>
  <c r="H1890" i="2" s="1"/>
  <c r="I1890" i="1"/>
  <c r="I1890" i="2" s="1"/>
  <c r="J1890" i="1"/>
  <c r="J1890" i="2" s="1"/>
  <c r="B1891" i="1"/>
  <c r="B1891" i="2" s="1"/>
  <c r="C1891" i="1"/>
  <c r="C1891" i="2" s="1"/>
  <c r="D1891" i="1"/>
  <c r="D1891" i="2" s="1"/>
  <c r="E1891" i="1"/>
  <c r="E1891" i="2" s="1"/>
  <c r="F1891" i="1"/>
  <c r="F1891" i="2" s="1"/>
  <c r="G1891" i="1"/>
  <c r="G1891" i="2" s="1"/>
  <c r="H1891" i="1"/>
  <c r="H1891" i="2" s="1"/>
  <c r="I1891" i="1"/>
  <c r="I1891" i="2" s="1"/>
  <c r="J1891" i="1"/>
  <c r="J1891" i="2" s="1"/>
  <c r="B1892" i="1"/>
  <c r="B1892" i="2" s="1"/>
  <c r="C1892" i="1"/>
  <c r="C1892" i="2" s="1"/>
  <c r="D1892" i="1"/>
  <c r="D1892" i="2" s="1"/>
  <c r="E1892" i="1"/>
  <c r="E1892" i="2" s="1"/>
  <c r="F1892" i="1"/>
  <c r="F1892" i="2" s="1"/>
  <c r="G1892" i="1"/>
  <c r="G1892" i="2" s="1"/>
  <c r="H1892" i="1"/>
  <c r="H1892" i="2" s="1"/>
  <c r="I1892" i="1"/>
  <c r="I1892" i="2" s="1"/>
  <c r="J1892" i="1"/>
  <c r="J1892" i="2" s="1"/>
  <c r="B1893" i="1"/>
  <c r="B1893" i="2" s="1"/>
  <c r="C1893" i="1"/>
  <c r="C1893" i="2" s="1"/>
  <c r="D1893" i="1"/>
  <c r="D1893" i="2" s="1"/>
  <c r="E1893" i="1"/>
  <c r="E1893" i="2" s="1"/>
  <c r="F1893" i="1"/>
  <c r="F1893" i="2" s="1"/>
  <c r="G1893" i="1"/>
  <c r="G1893" i="2" s="1"/>
  <c r="H1893" i="1"/>
  <c r="H1893" i="2" s="1"/>
  <c r="I1893" i="1"/>
  <c r="I1893" i="2" s="1"/>
  <c r="J1893" i="1"/>
  <c r="J1893" i="2" s="1"/>
  <c r="B1894" i="1"/>
  <c r="B1894" i="2" s="1"/>
  <c r="C1894" i="1"/>
  <c r="C1894" i="2" s="1"/>
  <c r="D1894" i="1"/>
  <c r="D1894" i="2" s="1"/>
  <c r="E1894" i="1"/>
  <c r="E1894" i="2" s="1"/>
  <c r="F1894" i="1"/>
  <c r="F1894" i="2" s="1"/>
  <c r="G1894" i="1"/>
  <c r="G1894" i="2" s="1"/>
  <c r="H1894" i="1"/>
  <c r="H1894" i="2" s="1"/>
  <c r="I1894" i="1"/>
  <c r="I1894" i="2" s="1"/>
  <c r="J1894" i="1"/>
  <c r="J1894" i="2" s="1"/>
  <c r="B1895" i="1"/>
  <c r="B1895" i="2" s="1"/>
  <c r="C1895" i="1"/>
  <c r="C1895" i="2" s="1"/>
  <c r="D1895" i="1"/>
  <c r="D1895" i="2" s="1"/>
  <c r="E1895" i="1"/>
  <c r="E1895" i="2" s="1"/>
  <c r="F1895" i="1"/>
  <c r="F1895" i="2" s="1"/>
  <c r="G1895" i="1"/>
  <c r="G1895" i="2" s="1"/>
  <c r="H1895" i="1"/>
  <c r="H1895" i="2" s="1"/>
  <c r="I1895" i="1"/>
  <c r="I1895" i="2" s="1"/>
  <c r="J1895" i="1"/>
  <c r="J1895" i="2" s="1"/>
  <c r="B1896" i="1"/>
  <c r="B1896" i="2" s="1"/>
  <c r="C1896" i="1"/>
  <c r="C1896" i="2" s="1"/>
  <c r="D1896" i="1"/>
  <c r="D1896" i="2" s="1"/>
  <c r="E1896" i="1"/>
  <c r="E1896" i="2" s="1"/>
  <c r="F1896" i="1"/>
  <c r="F1896" i="2" s="1"/>
  <c r="G1896" i="1"/>
  <c r="G1896" i="2" s="1"/>
  <c r="H1896" i="1"/>
  <c r="H1896" i="2" s="1"/>
  <c r="I1896" i="1"/>
  <c r="I1896" i="2" s="1"/>
  <c r="J1896" i="1"/>
  <c r="J1896" i="2" s="1"/>
  <c r="B1897" i="1"/>
  <c r="B1897" i="2" s="1"/>
  <c r="C1897" i="1"/>
  <c r="C1897" i="2" s="1"/>
  <c r="D1897" i="1"/>
  <c r="D1897" i="2" s="1"/>
  <c r="E1897" i="1"/>
  <c r="E1897" i="2" s="1"/>
  <c r="F1897" i="1"/>
  <c r="F1897" i="2" s="1"/>
  <c r="G1897" i="1"/>
  <c r="G1897" i="2" s="1"/>
  <c r="H1897" i="1"/>
  <c r="H1897" i="2" s="1"/>
  <c r="I1897" i="1"/>
  <c r="I1897" i="2" s="1"/>
  <c r="J1897" i="1"/>
  <c r="J1897" i="2" s="1"/>
  <c r="B1898" i="1"/>
  <c r="B1898" i="2" s="1"/>
  <c r="C1898" i="1"/>
  <c r="C1898" i="2" s="1"/>
  <c r="D1898" i="1"/>
  <c r="D1898" i="2" s="1"/>
  <c r="E1898" i="1"/>
  <c r="E1898" i="2" s="1"/>
  <c r="F1898" i="1"/>
  <c r="F1898" i="2" s="1"/>
  <c r="G1898" i="1"/>
  <c r="G1898" i="2" s="1"/>
  <c r="H1898" i="1"/>
  <c r="H1898" i="2" s="1"/>
  <c r="I1898" i="1"/>
  <c r="I1898" i="2" s="1"/>
  <c r="J1898" i="1"/>
  <c r="J1898" i="2" s="1"/>
  <c r="B1899" i="1"/>
  <c r="B1899" i="2" s="1"/>
  <c r="C1899" i="1"/>
  <c r="C1899" i="2" s="1"/>
  <c r="D1899" i="1"/>
  <c r="D1899" i="2" s="1"/>
  <c r="E1899" i="1"/>
  <c r="E1899" i="2" s="1"/>
  <c r="F1899" i="1"/>
  <c r="F1899" i="2" s="1"/>
  <c r="G1899" i="1"/>
  <c r="G1899" i="2" s="1"/>
  <c r="H1899" i="1"/>
  <c r="H1899" i="2" s="1"/>
  <c r="I1899" i="1"/>
  <c r="I1899" i="2" s="1"/>
  <c r="J1899" i="1"/>
  <c r="J1899" i="2" s="1"/>
  <c r="B1900" i="1"/>
  <c r="B1900" i="2" s="1"/>
  <c r="C1900" i="1"/>
  <c r="C1900" i="2" s="1"/>
  <c r="D1900" i="1"/>
  <c r="D1900" i="2" s="1"/>
  <c r="E1900" i="1"/>
  <c r="E1900" i="2" s="1"/>
  <c r="F1900" i="1"/>
  <c r="F1900" i="2" s="1"/>
  <c r="G1900" i="1"/>
  <c r="G1900" i="2" s="1"/>
  <c r="H1900" i="1"/>
  <c r="H1900" i="2" s="1"/>
  <c r="I1900" i="1"/>
  <c r="I1900" i="2" s="1"/>
  <c r="J1900" i="1"/>
  <c r="J1900" i="2" s="1"/>
  <c r="B1901" i="1"/>
  <c r="B1901" i="2" s="1"/>
  <c r="C1901" i="1"/>
  <c r="C1901" i="2" s="1"/>
  <c r="D1901" i="1"/>
  <c r="D1901" i="2" s="1"/>
  <c r="E1901" i="1"/>
  <c r="E1901" i="2" s="1"/>
  <c r="F1901" i="1"/>
  <c r="F1901" i="2" s="1"/>
  <c r="G1901" i="1"/>
  <c r="G1901" i="2" s="1"/>
  <c r="H1901" i="1"/>
  <c r="H1901" i="2" s="1"/>
  <c r="I1901" i="1"/>
  <c r="I1901" i="2" s="1"/>
  <c r="J1901" i="1"/>
  <c r="J1901" i="2" s="1"/>
  <c r="B1902" i="1"/>
  <c r="B1902" i="2" s="1"/>
  <c r="C1902" i="1"/>
  <c r="C1902" i="2" s="1"/>
  <c r="D1902" i="1"/>
  <c r="D1902" i="2" s="1"/>
  <c r="E1902" i="1"/>
  <c r="E1902" i="2" s="1"/>
  <c r="F1902" i="1"/>
  <c r="F1902" i="2" s="1"/>
  <c r="G1902" i="1"/>
  <c r="G1902" i="2" s="1"/>
  <c r="H1902" i="1"/>
  <c r="H1902" i="2" s="1"/>
  <c r="I1902" i="1"/>
  <c r="I1902" i="2" s="1"/>
  <c r="J1902" i="1"/>
  <c r="J1902" i="2" s="1"/>
  <c r="B1903" i="1"/>
  <c r="B1903" i="2" s="1"/>
  <c r="C1903" i="1"/>
  <c r="C1903" i="2" s="1"/>
  <c r="D1903" i="1"/>
  <c r="D1903" i="2" s="1"/>
  <c r="E1903" i="1"/>
  <c r="E1903" i="2" s="1"/>
  <c r="F1903" i="1"/>
  <c r="F1903" i="2" s="1"/>
  <c r="G1903" i="1"/>
  <c r="G1903" i="2" s="1"/>
  <c r="H1903" i="1"/>
  <c r="H1903" i="2" s="1"/>
  <c r="I1903" i="1"/>
  <c r="I1903" i="2" s="1"/>
  <c r="J1903" i="1"/>
  <c r="J1903" i="2" s="1"/>
  <c r="B1904" i="1"/>
  <c r="B1904" i="2" s="1"/>
  <c r="C1904" i="1"/>
  <c r="C1904" i="2" s="1"/>
  <c r="D1904" i="1"/>
  <c r="D1904" i="2" s="1"/>
  <c r="E1904" i="1"/>
  <c r="E1904" i="2" s="1"/>
  <c r="F1904" i="1"/>
  <c r="F1904" i="2" s="1"/>
  <c r="G1904" i="1"/>
  <c r="G1904" i="2" s="1"/>
  <c r="H1904" i="1"/>
  <c r="H1904" i="2" s="1"/>
  <c r="I1904" i="1"/>
  <c r="I1904" i="2" s="1"/>
  <c r="J1904" i="1"/>
  <c r="J1904" i="2" s="1"/>
  <c r="B1905" i="1"/>
  <c r="B1905" i="2" s="1"/>
  <c r="C1905" i="1"/>
  <c r="C1905" i="2" s="1"/>
  <c r="D1905" i="1"/>
  <c r="D1905" i="2" s="1"/>
  <c r="E1905" i="1"/>
  <c r="E1905" i="2" s="1"/>
  <c r="F1905" i="1"/>
  <c r="F1905" i="2" s="1"/>
  <c r="G1905" i="1"/>
  <c r="G1905" i="2" s="1"/>
  <c r="H1905" i="1"/>
  <c r="H1905" i="2" s="1"/>
  <c r="I1905" i="1"/>
  <c r="I1905" i="2" s="1"/>
  <c r="J1905" i="1"/>
  <c r="J1905" i="2" s="1"/>
  <c r="B1906" i="1"/>
  <c r="B1906" i="2" s="1"/>
  <c r="C1906" i="1"/>
  <c r="C1906" i="2" s="1"/>
  <c r="D1906" i="1"/>
  <c r="D1906" i="2" s="1"/>
  <c r="E1906" i="1"/>
  <c r="E1906" i="2" s="1"/>
  <c r="F1906" i="1"/>
  <c r="F1906" i="2" s="1"/>
  <c r="G1906" i="1"/>
  <c r="G1906" i="2" s="1"/>
  <c r="H1906" i="1"/>
  <c r="H1906" i="2" s="1"/>
  <c r="I1906" i="1"/>
  <c r="I1906" i="2" s="1"/>
  <c r="J1906" i="1"/>
  <c r="J1906" i="2" s="1"/>
  <c r="B1907" i="1"/>
  <c r="B1907" i="2" s="1"/>
  <c r="C1907" i="1"/>
  <c r="C1907" i="2" s="1"/>
  <c r="D1907" i="1"/>
  <c r="D1907" i="2" s="1"/>
  <c r="E1907" i="1"/>
  <c r="E1907" i="2" s="1"/>
  <c r="F1907" i="1"/>
  <c r="F1907" i="2" s="1"/>
  <c r="G1907" i="1"/>
  <c r="G1907" i="2" s="1"/>
  <c r="H1907" i="1"/>
  <c r="H1907" i="2" s="1"/>
  <c r="I1907" i="1"/>
  <c r="I1907" i="2" s="1"/>
  <c r="J1907" i="1"/>
  <c r="J1907" i="2" s="1"/>
  <c r="B1908" i="1"/>
  <c r="B1908" i="2" s="1"/>
  <c r="C1908" i="1"/>
  <c r="C1908" i="2" s="1"/>
  <c r="D1908" i="1"/>
  <c r="D1908" i="2" s="1"/>
  <c r="E1908" i="1"/>
  <c r="E1908" i="2" s="1"/>
  <c r="F1908" i="1"/>
  <c r="F1908" i="2" s="1"/>
  <c r="G1908" i="1"/>
  <c r="G1908" i="2" s="1"/>
  <c r="H1908" i="1"/>
  <c r="H1908" i="2" s="1"/>
  <c r="I1908" i="1"/>
  <c r="I1908" i="2" s="1"/>
  <c r="J1908" i="1"/>
  <c r="J1908" i="2" s="1"/>
  <c r="B1909" i="1"/>
  <c r="B1909" i="2" s="1"/>
  <c r="C1909" i="1"/>
  <c r="C1909" i="2" s="1"/>
  <c r="D1909" i="1"/>
  <c r="D1909" i="2" s="1"/>
  <c r="E1909" i="1"/>
  <c r="E1909" i="2" s="1"/>
  <c r="F1909" i="1"/>
  <c r="F1909" i="2" s="1"/>
  <c r="G1909" i="1"/>
  <c r="G1909" i="2" s="1"/>
  <c r="H1909" i="1"/>
  <c r="H1909" i="2" s="1"/>
  <c r="I1909" i="1"/>
  <c r="I1909" i="2" s="1"/>
  <c r="J1909" i="1"/>
  <c r="J1909" i="2" s="1"/>
  <c r="B1910" i="1"/>
  <c r="B1910" i="2" s="1"/>
  <c r="C1910" i="1"/>
  <c r="C1910" i="2" s="1"/>
  <c r="D1910" i="1"/>
  <c r="D1910" i="2" s="1"/>
  <c r="E1910" i="1"/>
  <c r="E1910" i="2" s="1"/>
  <c r="F1910" i="1"/>
  <c r="F1910" i="2" s="1"/>
  <c r="G1910" i="1"/>
  <c r="G1910" i="2" s="1"/>
  <c r="H1910" i="1"/>
  <c r="H1910" i="2" s="1"/>
  <c r="I1910" i="1"/>
  <c r="I1910" i="2" s="1"/>
  <c r="J1910" i="1"/>
  <c r="J1910" i="2" s="1"/>
  <c r="B1911" i="1"/>
  <c r="B1911" i="2" s="1"/>
  <c r="C1911" i="1"/>
  <c r="C1911" i="2" s="1"/>
  <c r="D1911" i="1"/>
  <c r="D1911" i="2" s="1"/>
  <c r="E1911" i="1"/>
  <c r="E1911" i="2" s="1"/>
  <c r="F1911" i="1"/>
  <c r="F1911" i="2" s="1"/>
  <c r="G1911" i="1"/>
  <c r="G1911" i="2" s="1"/>
  <c r="H1911" i="1"/>
  <c r="H1911" i="2" s="1"/>
  <c r="I1911" i="1"/>
  <c r="I1911" i="2" s="1"/>
  <c r="J1911" i="1"/>
  <c r="J1911" i="2" s="1"/>
  <c r="B1912" i="1"/>
  <c r="B1912" i="2" s="1"/>
  <c r="C1912" i="1"/>
  <c r="C1912" i="2" s="1"/>
  <c r="D1912" i="1"/>
  <c r="D1912" i="2" s="1"/>
  <c r="E1912" i="1"/>
  <c r="E1912" i="2" s="1"/>
  <c r="F1912" i="1"/>
  <c r="F1912" i="2" s="1"/>
  <c r="G1912" i="1"/>
  <c r="G1912" i="2" s="1"/>
  <c r="H1912" i="1"/>
  <c r="H1912" i="2" s="1"/>
  <c r="I1912" i="1"/>
  <c r="I1912" i="2" s="1"/>
  <c r="J1912" i="1"/>
  <c r="J1912" i="2" s="1"/>
  <c r="B1913" i="1"/>
  <c r="B1913" i="2" s="1"/>
  <c r="C1913" i="1"/>
  <c r="C1913" i="2" s="1"/>
  <c r="D1913" i="1"/>
  <c r="D1913" i="2" s="1"/>
  <c r="E1913" i="1"/>
  <c r="E1913" i="2" s="1"/>
  <c r="F1913" i="1"/>
  <c r="F1913" i="2" s="1"/>
  <c r="G1913" i="1"/>
  <c r="G1913" i="2" s="1"/>
  <c r="H1913" i="1"/>
  <c r="H1913" i="2" s="1"/>
  <c r="I1913" i="1"/>
  <c r="I1913" i="2" s="1"/>
  <c r="J1913" i="1"/>
  <c r="J1913" i="2" s="1"/>
  <c r="B1914" i="1"/>
  <c r="B1914" i="2" s="1"/>
  <c r="C1914" i="1"/>
  <c r="C1914" i="2" s="1"/>
  <c r="D1914" i="1"/>
  <c r="D1914" i="2" s="1"/>
  <c r="E1914" i="1"/>
  <c r="E1914" i="2" s="1"/>
  <c r="F1914" i="1"/>
  <c r="F1914" i="2" s="1"/>
  <c r="G1914" i="1"/>
  <c r="G1914" i="2" s="1"/>
  <c r="H1914" i="1"/>
  <c r="H1914" i="2" s="1"/>
  <c r="I1914" i="1"/>
  <c r="I1914" i="2" s="1"/>
  <c r="J1914" i="1"/>
  <c r="J1914" i="2" s="1"/>
  <c r="B1915" i="1"/>
  <c r="B1915" i="2" s="1"/>
  <c r="C1915" i="1"/>
  <c r="C1915" i="2" s="1"/>
  <c r="D1915" i="1"/>
  <c r="D1915" i="2" s="1"/>
  <c r="E1915" i="1"/>
  <c r="E1915" i="2" s="1"/>
  <c r="F1915" i="1"/>
  <c r="F1915" i="2" s="1"/>
  <c r="G1915" i="1"/>
  <c r="G1915" i="2" s="1"/>
  <c r="H1915" i="1"/>
  <c r="H1915" i="2" s="1"/>
  <c r="I1915" i="1"/>
  <c r="I1915" i="2" s="1"/>
  <c r="J1915" i="1"/>
  <c r="J1915" i="2" s="1"/>
  <c r="B1916" i="1"/>
  <c r="B1916" i="2" s="1"/>
  <c r="C1916" i="1"/>
  <c r="C1916" i="2" s="1"/>
  <c r="D1916" i="1"/>
  <c r="D1916" i="2" s="1"/>
  <c r="E1916" i="1"/>
  <c r="E1916" i="2" s="1"/>
  <c r="F1916" i="1"/>
  <c r="F1916" i="2" s="1"/>
  <c r="G1916" i="1"/>
  <c r="G1916" i="2" s="1"/>
  <c r="H1916" i="1"/>
  <c r="H1916" i="2" s="1"/>
  <c r="I1916" i="1"/>
  <c r="I1916" i="2" s="1"/>
  <c r="J1916" i="1"/>
  <c r="J1916" i="2" s="1"/>
  <c r="B1917" i="1"/>
  <c r="B1917" i="2" s="1"/>
  <c r="C1917" i="1"/>
  <c r="C1917" i="2" s="1"/>
  <c r="D1917" i="1"/>
  <c r="D1917" i="2" s="1"/>
  <c r="E1917" i="1"/>
  <c r="E1917" i="2" s="1"/>
  <c r="F1917" i="1"/>
  <c r="F1917" i="2" s="1"/>
  <c r="G1917" i="1"/>
  <c r="G1917" i="2" s="1"/>
  <c r="H1917" i="1"/>
  <c r="H1917" i="2" s="1"/>
  <c r="I1917" i="1"/>
  <c r="I1917" i="2" s="1"/>
  <c r="J1917" i="1"/>
  <c r="J1917" i="2" s="1"/>
  <c r="B1918" i="1"/>
  <c r="B1918" i="2" s="1"/>
  <c r="C1918" i="1"/>
  <c r="C1918" i="2" s="1"/>
  <c r="D1918" i="1"/>
  <c r="D1918" i="2" s="1"/>
  <c r="E1918" i="1"/>
  <c r="E1918" i="2" s="1"/>
  <c r="F1918" i="1"/>
  <c r="F1918" i="2" s="1"/>
  <c r="G1918" i="1"/>
  <c r="G1918" i="2" s="1"/>
  <c r="H1918" i="1"/>
  <c r="H1918" i="2" s="1"/>
  <c r="I1918" i="1"/>
  <c r="I1918" i="2" s="1"/>
  <c r="J1918" i="1"/>
  <c r="J1918" i="2" s="1"/>
  <c r="B1919" i="1"/>
  <c r="B1919" i="2" s="1"/>
  <c r="C1919" i="1"/>
  <c r="C1919" i="2" s="1"/>
  <c r="D1919" i="1"/>
  <c r="D1919" i="2" s="1"/>
  <c r="E1919" i="1"/>
  <c r="E1919" i="2" s="1"/>
  <c r="F1919" i="1"/>
  <c r="F1919" i="2" s="1"/>
  <c r="G1919" i="1"/>
  <c r="G1919" i="2" s="1"/>
  <c r="H1919" i="1"/>
  <c r="H1919" i="2" s="1"/>
  <c r="I1919" i="1"/>
  <c r="I1919" i="2" s="1"/>
  <c r="J1919" i="1"/>
  <c r="J1919" i="2" s="1"/>
  <c r="B1920" i="1"/>
  <c r="B1920" i="2" s="1"/>
  <c r="C1920" i="1"/>
  <c r="C1920" i="2" s="1"/>
  <c r="D1920" i="1"/>
  <c r="D1920" i="2" s="1"/>
  <c r="E1920" i="1"/>
  <c r="E1920" i="2" s="1"/>
  <c r="F1920" i="1"/>
  <c r="F1920" i="2" s="1"/>
  <c r="G1920" i="1"/>
  <c r="G1920" i="2" s="1"/>
  <c r="H1920" i="1"/>
  <c r="H1920" i="2" s="1"/>
  <c r="I1920" i="1"/>
  <c r="I1920" i="2" s="1"/>
  <c r="J1920" i="1"/>
  <c r="J1920" i="2" s="1"/>
  <c r="B1921" i="1"/>
  <c r="B1921" i="2" s="1"/>
  <c r="C1921" i="1"/>
  <c r="C1921" i="2" s="1"/>
  <c r="D1921" i="1"/>
  <c r="D1921" i="2" s="1"/>
  <c r="E1921" i="1"/>
  <c r="E1921" i="2" s="1"/>
  <c r="F1921" i="1"/>
  <c r="F1921" i="2" s="1"/>
  <c r="G1921" i="1"/>
  <c r="G1921" i="2" s="1"/>
  <c r="H1921" i="1"/>
  <c r="H1921" i="2" s="1"/>
  <c r="I1921" i="1"/>
  <c r="I1921" i="2" s="1"/>
  <c r="J1921" i="1"/>
  <c r="J1921" i="2" s="1"/>
  <c r="B1922" i="1"/>
  <c r="B1922" i="2" s="1"/>
  <c r="C1922" i="1"/>
  <c r="C1922" i="2" s="1"/>
  <c r="D1922" i="1"/>
  <c r="D1922" i="2" s="1"/>
  <c r="E1922" i="1"/>
  <c r="E1922" i="2" s="1"/>
  <c r="F1922" i="1"/>
  <c r="F1922" i="2" s="1"/>
  <c r="G1922" i="1"/>
  <c r="G1922" i="2" s="1"/>
  <c r="H1922" i="1"/>
  <c r="H1922" i="2" s="1"/>
  <c r="I1922" i="1"/>
  <c r="I1922" i="2" s="1"/>
  <c r="J1922" i="1"/>
  <c r="J1922" i="2" s="1"/>
  <c r="B1923" i="1"/>
  <c r="B1923" i="2" s="1"/>
  <c r="C1923" i="1"/>
  <c r="C1923" i="2" s="1"/>
  <c r="D1923" i="1"/>
  <c r="D1923" i="2" s="1"/>
  <c r="E1923" i="1"/>
  <c r="E1923" i="2" s="1"/>
  <c r="F1923" i="1"/>
  <c r="F1923" i="2" s="1"/>
  <c r="G1923" i="1"/>
  <c r="G1923" i="2" s="1"/>
  <c r="H1923" i="1"/>
  <c r="H1923" i="2" s="1"/>
  <c r="I1923" i="1"/>
  <c r="I1923" i="2" s="1"/>
  <c r="J1923" i="1"/>
  <c r="J1923" i="2" s="1"/>
  <c r="B1924" i="1"/>
  <c r="B1924" i="2" s="1"/>
  <c r="C1924" i="1"/>
  <c r="C1924" i="2" s="1"/>
  <c r="D1924" i="1"/>
  <c r="D1924" i="2" s="1"/>
  <c r="E1924" i="1"/>
  <c r="E1924" i="2" s="1"/>
  <c r="F1924" i="1"/>
  <c r="F1924" i="2" s="1"/>
  <c r="G1924" i="1"/>
  <c r="G1924" i="2" s="1"/>
  <c r="H1924" i="1"/>
  <c r="H1924" i="2" s="1"/>
  <c r="I1924" i="1"/>
  <c r="I1924" i="2" s="1"/>
  <c r="J1924" i="1"/>
  <c r="J1924" i="2" s="1"/>
  <c r="B1925" i="1"/>
  <c r="B1925" i="2" s="1"/>
  <c r="C1925" i="1"/>
  <c r="C1925" i="2" s="1"/>
  <c r="D1925" i="1"/>
  <c r="D1925" i="2" s="1"/>
  <c r="E1925" i="1"/>
  <c r="E1925" i="2" s="1"/>
  <c r="F1925" i="1"/>
  <c r="F1925" i="2" s="1"/>
  <c r="G1925" i="1"/>
  <c r="G1925" i="2" s="1"/>
  <c r="H1925" i="1"/>
  <c r="H1925" i="2" s="1"/>
  <c r="I1925" i="1"/>
  <c r="I1925" i="2" s="1"/>
  <c r="J1925" i="1"/>
  <c r="J1925" i="2" s="1"/>
  <c r="B1926" i="1"/>
  <c r="B1926" i="2" s="1"/>
  <c r="C1926" i="1"/>
  <c r="C1926" i="2" s="1"/>
  <c r="D1926" i="1"/>
  <c r="D1926" i="2" s="1"/>
  <c r="E1926" i="1"/>
  <c r="E1926" i="2" s="1"/>
  <c r="F1926" i="1"/>
  <c r="F1926" i="2" s="1"/>
  <c r="G1926" i="1"/>
  <c r="G1926" i="2" s="1"/>
  <c r="H1926" i="1"/>
  <c r="H1926" i="2" s="1"/>
  <c r="I1926" i="1"/>
  <c r="I1926" i="2" s="1"/>
  <c r="J1926" i="1"/>
  <c r="J1926" i="2" s="1"/>
  <c r="B1927" i="1"/>
  <c r="B1927" i="2" s="1"/>
  <c r="C1927" i="1"/>
  <c r="C1927" i="2" s="1"/>
  <c r="D1927" i="1"/>
  <c r="D1927" i="2" s="1"/>
  <c r="E1927" i="1"/>
  <c r="E1927" i="2" s="1"/>
  <c r="F1927" i="1"/>
  <c r="F1927" i="2" s="1"/>
  <c r="G1927" i="1"/>
  <c r="G1927" i="2" s="1"/>
  <c r="H1927" i="1"/>
  <c r="H1927" i="2" s="1"/>
  <c r="I1927" i="1"/>
  <c r="I1927" i="2" s="1"/>
  <c r="J1927" i="1"/>
  <c r="J1927" i="2" s="1"/>
  <c r="B1928" i="1"/>
  <c r="B1928" i="2" s="1"/>
  <c r="C1928" i="1"/>
  <c r="C1928" i="2" s="1"/>
  <c r="D1928" i="1"/>
  <c r="D1928" i="2" s="1"/>
  <c r="E1928" i="1"/>
  <c r="E1928" i="2" s="1"/>
  <c r="F1928" i="1"/>
  <c r="F1928" i="2" s="1"/>
  <c r="G1928" i="1"/>
  <c r="G1928" i="2" s="1"/>
  <c r="H1928" i="1"/>
  <c r="H1928" i="2" s="1"/>
  <c r="I1928" i="1"/>
  <c r="I1928" i="2" s="1"/>
  <c r="J1928" i="1"/>
  <c r="J1928" i="2" s="1"/>
  <c r="B1929" i="1"/>
  <c r="B1929" i="2" s="1"/>
  <c r="C1929" i="1"/>
  <c r="C1929" i="2" s="1"/>
  <c r="D1929" i="1"/>
  <c r="D1929" i="2" s="1"/>
  <c r="E1929" i="1"/>
  <c r="E1929" i="2" s="1"/>
  <c r="F1929" i="1"/>
  <c r="F1929" i="2" s="1"/>
  <c r="G1929" i="1"/>
  <c r="G1929" i="2" s="1"/>
  <c r="H1929" i="1"/>
  <c r="H1929" i="2" s="1"/>
  <c r="I1929" i="1"/>
  <c r="I1929" i="2" s="1"/>
  <c r="J1929" i="1"/>
  <c r="J1929" i="2" s="1"/>
  <c r="B1930" i="1"/>
  <c r="B1930" i="2" s="1"/>
  <c r="C1930" i="1"/>
  <c r="C1930" i="2" s="1"/>
  <c r="D1930" i="1"/>
  <c r="D1930" i="2" s="1"/>
  <c r="E1930" i="1"/>
  <c r="E1930" i="2" s="1"/>
  <c r="F1930" i="1"/>
  <c r="F1930" i="2" s="1"/>
  <c r="G1930" i="1"/>
  <c r="G1930" i="2" s="1"/>
  <c r="H1930" i="1"/>
  <c r="H1930" i="2" s="1"/>
  <c r="I1930" i="1"/>
  <c r="I1930" i="2" s="1"/>
  <c r="J1930" i="1"/>
  <c r="J1930" i="2" s="1"/>
  <c r="B1931" i="1"/>
  <c r="B1931" i="2" s="1"/>
  <c r="C1931" i="1"/>
  <c r="C1931" i="2" s="1"/>
  <c r="D1931" i="1"/>
  <c r="D1931" i="2" s="1"/>
  <c r="E1931" i="1"/>
  <c r="E1931" i="2" s="1"/>
  <c r="F1931" i="1"/>
  <c r="F1931" i="2" s="1"/>
  <c r="G1931" i="1"/>
  <c r="G1931" i="2" s="1"/>
  <c r="H1931" i="1"/>
  <c r="H1931" i="2" s="1"/>
  <c r="I1931" i="1"/>
  <c r="I1931" i="2" s="1"/>
  <c r="J1931" i="1"/>
  <c r="J1931" i="2" s="1"/>
  <c r="B1932" i="1"/>
  <c r="B1932" i="2" s="1"/>
  <c r="C1932" i="1"/>
  <c r="C1932" i="2" s="1"/>
  <c r="D1932" i="1"/>
  <c r="D1932" i="2" s="1"/>
  <c r="E1932" i="1"/>
  <c r="E1932" i="2" s="1"/>
  <c r="F1932" i="1"/>
  <c r="F1932" i="2" s="1"/>
  <c r="G1932" i="1"/>
  <c r="G1932" i="2" s="1"/>
  <c r="H1932" i="1"/>
  <c r="H1932" i="2" s="1"/>
  <c r="I1932" i="1"/>
  <c r="I1932" i="2" s="1"/>
  <c r="J1932" i="1"/>
  <c r="J1932" i="2" s="1"/>
  <c r="B1933" i="1"/>
  <c r="B1933" i="2" s="1"/>
  <c r="C1933" i="1"/>
  <c r="C1933" i="2" s="1"/>
  <c r="D1933" i="1"/>
  <c r="D1933" i="2" s="1"/>
  <c r="E1933" i="1"/>
  <c r="E1933" i="2" s="1"/>
  <c r="F1933" i="1"/>
  <c r="F1933" i="2" s="1"/>
  <c r="G1933" i="1"/>
  <c r="G1933" i="2" s="1"/>
  <c r="H1933" i="1"/>
  <c r="H1933" i="2" s="1"/>
  <c r="I1933" i="1"/>
  <c r="I1933" i="2" s="1"/>
  <c r="J1933" i="1"/>
  <c r="J1933" i="2" s="1"/>
  <c r="B1934" i="1"/>
  <c r="B1934" i="2" s="1"/>
  <c r="C1934" i="1"/>
  <c r="C1934" i="2" s="1"/>
  <c r="D1934" i="1"/>
  <c r="D1934" i="2" s="1"/>
  <c r="E1934" i="1"/>
  <c r="E1934" i="2" s="1"/>
  <c r="F1934" i="1"/>
  <c r="F1934" i="2" s="1"/>
  <c r="G1934" i="1"/>
  <c r="G1934" i="2" s="1"/>
  <c r="H1934" i="1"/>
  <c r="H1934" i="2" s="1"/>
  <c r="I1934" i="1"/>
  <c r="I1934" i="2" s="1"/>
  <c r="J1934" i="1"/>
  <c r="J1934" i="2" s="1"/>
  <c r="B1935" i="1"/>
  <c r="B1935" i="2" s="1"/>
  <c r="C1935" i="1"/>
  <c r="C1935" i="2" s="1"/>
  <c r="D1935" i="1"/>
  <c r="D1935" i="2" s="1"/>
  <c r="E1935" i="1"/>
  <c r="E1935" i="2" s="1"/>
  <c r="F1935" i="1"/>
  <c r="F1935" i="2" s="1"/>
  <c r="G1935" i="1"/>
  <c r="G1935" i="2" s="1"/>
  <c r="H1935" i="1"/>
  <c r="H1935" i="2" s="1"/>
  <c r="I1935" i="1"/>
  <c r="I1935" i="2" s="1"/>
  <c r="J1935" i="1"/>
  <c r="J1935" i="2" s="1"/>
  <c r="B1936" i="1"/>
  <c r="B1936" i="2" s="1"/>
  <c r="C1936" i="1"/>
  <c r="C1936" i="2" s="1"/>
  <c r="D1936" i="1"/>
  <c r="D1936" i="2" s="1"/>
  <c r="E1936" i="1"/>
  <c r="E1936" i="2" s="1"/>
  <c r="F1936" i="1"/>
  <c r="F1936" i="2" s="1"/>
  <c r="G1936" i="1"/>
  <c r="G1936" i="2" s="1"/>
  <c r="H1936" i="1"/>
  <c r="H1936" i="2" s="1"/>
  <c r="I1936" i="1"/>
  <c r="I1936" i="2" s="1"/>
  <c r="J1936" i="1"/>
  <c r="J1936" i="2" s="1"/>
  <c r="B1937" i="1"/>
  <c r="B1937" i="2" s="1"/>
  <c r="C1937" i="1"/>
  <c r="C1937" i="2" s="1"/>
  <c r="D1937" i="1"/>
  <c r="D1937" i="2" s="1"/>
  <c r="E1937" i="1"/>
  <c r="E1937" i="2" s="1"/>
  <c r="F1937" i="1"/>
  <c r="F1937" i="2" s="1"/>
  <c r="G1937" i="1"/>
  <c r="G1937" i="2" s="1"/>
  <c r="H1937" i="1"/>
  <c r="H1937" i="2" s="1"/>
  <c r="I1937" i="1"/>
  <c r="I1937" i="2" s="1"/>
  <c r="J1937" i="1"/>
  <c r="J1937" i="2" s="1"/>
  <c r="B1938" i="1"/>
  <c r="B1938" i="2" s="1"/>
  <c r="C1938" i="1"/>
  <c r="C1938" i="2" s="1"/>
  <c r="D1938" i="1"/>
  <c r="D1938" i="2" s="1"/>
  <c r="E1938" i="1"/>
  <c r="E1938" i="2" s="1"/>
  <c r="F1938" i="1"/>
  <c r="F1938" i="2" s="1"/>
  <c r="G1938" i="1"/>
  <c r="G1938" i="2" s="1"/>
  <c r="H1938" i="1"/>
  <c r="H1938" i="2" s="1"/>
  <c r="I1938" i="1"/>
  <c r="I1938" i="2" s="1"/>
  <c r="J1938" i="1"/>
  <c r="J1938" i="2" s="1"/>
  <c r="B1939" i="1"/>
  <c r="B1939" i="2" s="1"/>
  <c r="C1939" i="1"/>
  <c r="C1939" i="2" s="1"/>
  <c r="D1939" i="1"/>
  <c r="D1939" i="2" s="1"/>
  <c r="E1939" i="1"/>
  <c r="E1939" i="2" s="1"/>
  <c r="F1939" i="1"/>
  <c r="F1939" i="2" s="1"/>
  <c r="G1939" i="1"/>
  <c r="G1939" i="2" s="1"/>
  <c r="H1939" i="1"/>
  <c r="H1939" i="2" s="1"/>
  <c r="I1939" i="1"/>
  <c r="I1939" i="2" s="1"/>
  <c r="J1939" i="1"/>
  <c r="J1939" i="2" s="1"/>
  <c r="B1940" i="1"/>
  <c r="B1940" i="2" s="1"/>
  <c r="C1940" i="1"/>
  <c r="C1940" i="2" s="1"/>
  <c r="D1940" i="1"/>
  <c r="D1940" i="2" s="1"/>
  <c r="E1940" i="1"/>
  <c r="E1940" i="2" s="1"/>
  <c r="F1940" i="1"/>
  <c r="F1940" i="2" s="1"/>
  <c r="G1940" i="1"/>
  <c r="G1940" i="2" s="1"/>
  <c r="H1940" i="1"/>
  <c r="H1940" i="2" s="1"/>
  <c r="I1940" i="1"/>
  <c r="I1940" i="2" s="1"/>
  <c r="J1940" i="1"/>
  <c r="J1940" i="2" s="1"/>
  <c r="B1941" i="1"/>
  <c r="B1941" i="2" s="1"/>
  <c r="C1941" i="1"/>
  <c r="C1941" i="2" s="1"/>
  <c r="D1941" i="1"/>
  <c r="D1941" i="2" s="1"/>
  <c r="E1941" i="1"/>
  <c r="E1941" i="2" s="1"/>
  <c r="F1941" i="1"/>
  <c r="F1941" i="2" s="1"/>
  <c r="G1941" i="1"/>
  <c r="G1941" i="2" s="1"/>
  <c r="H1941" i="1"/>
  <c r="H1941" i="2" s="1"/>
  <c r="I1941" i="1"/>
  <c r="I1941" i="2" s="1"/>
  <c r="J1941" i="1"/>
  <c r="J1941" i="2" s="1"/>
  <c r="B1942" i="1"/>
  <c r="B1942" i="2" s="1"/>
  <c r="C1942" i="1"/>
  <c r="C1942" i="2" s="1"/>
  <c r="D1942" i="1"/>
  <c r="D1942" i="2" s="1"/>
  <c r="E1942" i="1"/>
  <c r="E1942" i="2" s="1"/>
  <c r="F1942" i="1"/>
  <c r="F1942" i="2" s="1"/>
  <c r="G1942" i="1"/>
  <c r="G1942" i="2" s="1"/>
  <c r="H1942" i="1"/>
  <c r="H1942" i="2" s="1"/>
  <c r="I1942" i="1"/>
  <c r="I1942" i="2" s="1"/>
  <c r="J1942" i="1"/>
  <c r="J1942" i="2" s="1"/>
  <c r="B1943" i="1"/>
  <c r="B1943" i="2" s="1"/>
  <c r="C1943" i="1"/>
  <c r="C1943" i="2" s="1"/>
  <c r="D1943" i="1"/>
  <c r="D1943" i="2" s="1"/>
  <c r="E1943" i="1"/>
  <c r="E1943" i="2" s="1"/>
  <c r="F1943" i="1"/>
  <c r="F1943" i="2" s="1"/>
  <c r="G1943" i="1"/>
  <c r="G1943" i="2" s="1"/>
  <c r="H1943" i="1"/>
  <c r="H1943" i="2" s="1"/>
  <c r="I1943" i="1"/>
  <c r="I1943" i="2" s="1"/>
  <c r="J1943" i="1"/>
  <c r="J1943" i="2" s="1"/>
  <c r="B1944" i="1"/>
  <c r="B1944" i="2" s="1"/>
  <c r="C1944" i="1"/>
  <c r="C1944" i="2" s="1"/>
  <c r="D1944" i="1"/>
  <c r="D1944" i="2" s="1"/>
  <c r="E1944" i="1"/>
  <c r="E1944" i="2" s="1"/>
  <c r="F1944" i="1"/>
  <c r="F1944" i="2" s="1"/>
  <c r="G1944" i="1"/>
  <c r="G1944" i="2" s="1"/>
  <c r="H1944" i="1"/>
  <c r="H1944" i="2" s="1"/>
  <c r="I1944" i="1"/>
  <c r="I1944" i="2" s="1"/>
  <c r="J1944" i="1"/>
  <c r="J1944" i="2" s="1"/>
  <c r="B1945" i="1"/>
  <c r="B1945" i="2" s="1"/>
  <c r="C1945" i="1"/>
  <c r="C1945" i="2" s="1"/>
  <c r="D1945" i="1"/>
  <c r="D1945" i="2" s="1"/>
  <c r="E1945" i="1"/>
  <c r="E1945" i="2" s="1"/>
  <c r="F1945" i="1"/>
  <c r="F1945" i="2" s="1"/>
  <c r="G1945" i="1"/>
  <c r="G1945" i="2" s="1"/>
  <c r="H1945" i="1"/>
  <c r="H1945" i="2" s="1"/>
  <c r="I1945" i="1"/>
  <c r="I1945" i="2" s="1"/>
  <c r="J1945" i="1"/>
  <c r="J1945" i="2" s="1"/>
  <c r="B1946" i="1"/>
  <c r="B1946" i="2" s="1"/>
  <c r="C1946" i="1"/>
  <c r="C1946" i="2" s="1"/>
  <c r="D1946" i="1"/>
  <c r="D1946" i="2" s="1"/>
  <c r="E1946" i="1"/>
  <c r="E1946" i="2" s="1"/>
  <c r="F1946" i="1"/>
  <c r="F1946" i="2" s="1"/>
  <c r="G1946" i="1"/>
  <c r="G1946" i="2" s="1"/>
  <c r="H1946" i="1"/>
  <c r="H1946" i="2" s="1"/>
  <c r="I1946" i="1"/>
  <c r="I1946" i="2" s="1"/>
  <c r="J1946" i="1"/>
  <c r="J1946" i="2" s="1"/>
  <c r="B1947" i="1"/>
  <c r="B1947" i="2" s="1"/>
  <c r="C1947" i="1"/>
  <c r="C1947" i="2" s="1"/>
  <c r="D1947" i="1"/>
  <c r="D1947" i="2" s="1"/>
  <c r="E1947" i="1"/>
  <c r="E1947" i="2" s="1"/>
  <c r="F1947" i="1"/>
  <c r="F1947" i="2" s="1"/>
  <c r="G1947" i="1"/>
  <c r="G1947" i="2" s="1"/>
  <c r="H1947" i="1"/>
  <c r="H1947" i="2" s="1"/>
  <c r="I1947" i="1"/>
  <c r="I1947" i="2" s="1"/>
  <c r="J1947" i="1"/>
  <c r="J1947" i="2" s="1"/>
  <c r="B1948" i="1"/>
  <c r="B1948" i="2" s="1"/>
  <c r="C1948" i="1"/>
  <c r="C1948" i="2" s="1"/>
  <c r="D1948" i="1"/>
  <c r="D1948" i="2" s="1"/>
  <c r="E1948" i="1"/>
  <c r="E1948" i="2" s="1"/>
  <c r="F1948" i="1"/>
  <c r="F1948" i="2" s="1"/>
  <c r="G1948" i="1"/>
  <c r="G1948" i="2" s="1"/>
  <c r="H1948" i="1"/>
  <c r="H1948" i="2" s="1"/>
  <c r="I1948" i="1"/>
  <c r="I1948" i="2" s="1"/>
  <c r="J1948" i="1"/>
  <c r="J1948" i="2" s="1"/>
  <c r="B1949" i="1"/>
  <c r="B1949" i="2" s="1"/>
  <c r="C1949" i="1"/>
  <c r="C1949" i="2" s="1"/>
  <c r="D1949" i="1"/>
  <c r="D1949" i="2" s="1"/>
  <c r="E1949" i="1"/>
  <c r="E1949" i="2" s="1"/>
  <c r="F1949" i="1"/>
  <c r="F1949" i="2" s="1"/>
  <c r="G1949" i="1"/>
  <c r="G1949" i="2" s="1"/>
  <c r="H1949" i="1"/>
  <c r="H1949" i="2" s="1"/>
  <c r="I1949" i="1"/>
  <c r="I1949" i="2" s="1"/>
  <c r="J1949" i="1"/>
  <c r="J1949" i="2" s="1"/>
  <c r="B1950" i="1"/>
  <c r="B1950" i="2" s="1"/>
  <c r="C1950" i="1"/>
  <c r="C1950" i="2" s="1"/>
  <c r="D1950" i="1"/>
  <c r="D1950" i="2" s="1"/>
  <c r="E1950" i="1"/>
  <c r="E1950" i="2" s="1"/>
  <c r="F1950" i="1"/>
  <c r="F1950" i="2" s="1"/>
  <c r="G1950" i="1"/>
  <c r="G1950" i="2" s="1"/>
  <c r="H1950" i="1"/>
  <c r="H1950" i="2" s="1"/>
  <c r="I1950" i="1"/>
  <c r="I1950" i="2" s="1"/>
  <c r="J1950" i="1"/>
  <c r="J1950" i="2" s="1"/>
  <c r="B1951" i="1"/>
  <c r="B1951" i="2" s="1"/>
  <c r="C1951" i="1"/>
  <c r="C1951" i="2" s="1"/>
  <c r="D1951" i="1"/>
  <c r="D1951" i="2" s="1"/>
  <c r="E1951" i="1"/>
  <c r="E1951" i="2" s="1"/>
  <c r="F1951" i="1"/>
  <c r="F1951" i="2" s="1"/>
  <c r="G1951" i="1"/>
  <c r="G1951" i="2" s="1"/>
  <c r="H1951" i="1"/>
  <c r="H1951" i="2" s="1"/>
  <c r="I1951" i="1"/>
  <c r="I1951" i="2" s="1"/>
  <c r="J1951" i="1"/>
  <c r="J1951" i="2" s="1"/>
  <c r="B1952" i="1"/>
  <c r="B1952" i="2" s="1"/>
  <c r="C1952" i="1"/>
  <c r="C1952" i="2" s="1"/>
  <c r="D1952" i="1"/>
  <c r="D1952" i="2" s="1"/>
  <c r="E1952" i="1"/>
  <c r="E1952" i="2" s="1"/>
  <c r="F1952" i="1"/>
  <c r="F1952" i="2" s="1"/>
  <c r="G1952" i="1"/>
  <c r="G1952" i="2" s="1"/>
  <c r="H1952" i="1"/>
  <c r="H1952" i="2" s="1"/>
  <c r="I1952" i="1"/>
  <c r="I1952" i="2" s="1"/>
  <c r="J1952" i="1"/>
  <c r="J1952" i="2" s="1"/>
  <c r="B1953" i="1"/>
  <c r="B1953" i="2" s="1"/>
  <c r="C1953" i="1"/>
  <c r="C1953" i="2" s="1"/>
  <c r="D1953" i="1"/>
  <c r="D1953" i="2" s="1"/>
  <c r="E1953" i="1"/>
  <c r="E1953" i="2" s="1"/>
  <c r="F1953" i="1"/>
  <c r="F1953" i="2" s="1"/>
  <c r="G1953" i="1"/>
  <c r="G1953" i="2" s="1"/>
  <c r="H1953" i="1"/>
  <c r="H1953" i="2" s="1"/>
  <c r="I1953" i="1"/>
  <c r="I1953" i="2" s="1"/>
  <c r="J1953" i="1"/>
  <c r="J1953" i="2" s="1"/>
  <c r="B1954" i="1"/>
  <c r="B1954" i="2" s="1"/>
  <c r="C1954" i="1"/>
  <c r="C1954" i="2" s="1"/>
  <c r="D1954" i="1"/>
  <c r="D1954" i="2" s="1"/>
  <c r="E1954" i="1"/>
  <c r="E1954" i="2" s="1"/>
  <c r="F1954" i="1"/>
  <c r="F1954" i="2" s="1"/>
  <c r="G1954" i="1"/>
  <c r="G1954" i="2" s="1"/>
  <c r="H1954" i="1"/>
  <c r="H1954" i="2" s="1"/>
  <c r="I1954" i="1"/>
  <c r="I1954" i="2" s="1"/>
  <c r="J1954" i="1"/>
  <c r="J1954" i="2" s="1"/>
  <c r="B1955" i="1"/>
  <c r="B1955" i="2" s="1"/>
  <c r="C1955" i="1"/>
  <c r="C1955" i="2" s="1"/>
  <c r="D1955" i="1"/>
  <c r="D1955" i="2" s="1"/>
  <c r="E1955" i="1"/>
  <c r="E1955" i="2" s="1"/>
  <c r="F1955" i="1"/>
  <c r="F1955" i="2" s="1"/>
  <c r="G1955" i="1"/>
  <c r="G1955" i="2" s="1"/>
  <c r="H1955" i="1"/>
  <c r="H1955" i="2" s="1"/>
  <c r="I1955" i="1"/>
  <c r="I1955" i="2" s="1"/>
  <c r="J1955" i="1"/>
  <c r="J1955" i="2" s="1"/>
  <c r="B1956" i="1"/>
  <c r="B1956" i="2" s="1"/>
  <c r="C1956" i="1"/>
  <c r="C1956" i="2" s="1"/>
  <c r="D1956" i="1"/>
  <c r="D1956" i="2" s="1"/>
  <c r="E1956" i="1"/>
  <c r="E1956" i="2" s="1"/>
  <c r="F1956" i="1"/>
  <c r="F1956" i="2" s="1"/>
  <c r="G1956" i="1"/>
  <c r="G1956" i="2" s="1"/>
  <c r="H1956" i="1"/>
  <c r="H1956" i="2" s="1"/>
  <c r="I1956" i="1"/>
  <c r="I1956" i="2" s="1"/>
  <c r="J1956" i="1"/>
  <c r="J1956" i="2" s="1"/>
  <c r="B1957" i="1"/>
  <c r="B1957" i="2" s="1"/>
  <c r="C1957" i="1"/>
  <c r="C1957" i="2" s="1"/>
  <c r="D1957" i="1"/>
  <c r="D1957" i="2" s="1"/>
  <c r="E1957" i="1"/>
  <c r="E1957" i="2" s="1"/>
  <c r="F1957" i="1"/>
  <c r="F1957" i="2" s="1"/>
  <c r="G1957" i="1"/>
  <c r="G1957" i="2" s="1"/>
  <c r="H1957" i="1"/>
  <c r="H1957" i="2" s="1"/>
  <c r="I1957" i="1"/>
  <c r="I1957" i="2" s="1"/>
  <c r="J1957" i="1"/>
  <c r="J1957" i="2" s="1"/>
  <c r="B1958" i="1"/>
  <c r="B1958" i="2" s="1"/>
  <c r="C1958" i="1"/>
  <c r="C1958" i="2" s="1"/>
  <c r="D1958" i="1"/>
  <c r="D1958" i="2" s="1"/>
  <c r="E1958" i="1"/>
  <c r="E1958" i="2" s="1"/>
  <c r="F1958" i="1"/>
  <c r="F1958" i="2" s="1"/>
  <c r="G1958" i="1"/>
  <c r="G1958" i="2" s="1"/>
  <c r="H1958" i="1"/>
  <c r="H1958" i="2" s="1"/>
  <c r="I1958" i="1"/>
  <c r="I1958" i="2" s="1"/>
  <c r="J1958" i="1"/>
  <c r="J1958" i="2" s="1"/>
  <c r="B1959" i="1"/>
  <c r="B1959" i="2" s="1"/>
  <c r="C1959" i="1"/>
  <c r="C1959" i="2" s="1"/>
  <c r="D1959" i="1"/>
  <c r="D1959" i="2" s="1"/>
  <c r="E1959" i="1"/>
  <c r="E1959" i="2" s="1"/>
  <c r="F1959" i="1"/>
  <c r="F1959" i="2" s="1"/>
  <c r="G1959" i="1"/>
  <c r="G1959" i="2" s="1"/>
  <c r="H1959" i="1"/>
  <c r="H1959" i="2" s="1"/>
  <c r="I1959" i="1"/>
  <c r="I1959" i="2" s="1"/>
  <c r="J1959" i="1"/>
  <c r="J1959" i="2" s="1"/>
  <c r="B1960" i="1"/>
  <c r="B1960" i="2" s="1"/>
  <c r="C1960" i="1"/>
  <c r="C1960" i="2" s="1"/>
  <c r="D1960" i="1"/>
  <c r="D1960" i="2" s="1"/>
  <c r="E1960" i="1"/>
  <c r="E1960" i="2" s="1"/>
  <c r="F1960" i="1"/>
  <c r="F1960" i="2" s="1"/>
  <c r="G1960" i="1"/>
  <c r="G1960" i="2" s="1"/>
  <c r="H1960" i="1"/>
  <c r="H1960" i="2" s="1"/>
  <c r="I1960" i="1"/>
  <c r="I1960" i="2" s="1"/>
  <c r="J1960" i="1"/>
  <c r="J1960" i="2" s="1"/>
  <c r="B1961" i="1"/>
  <c r="B1961" i="2" s="1"/>
  <c r="C1961" i="1"/>
  <c r="C1961" i="2" s="1"/>
  <c r="D1961" i="1"/>
  <c r="D1961" i="2" s="1"/>
  <c r="E1961" i="1"/>
  <c r="E1961" i="2" s="1"/>
  <c r="F1961" i="1"/>
  <c r="F1961" i="2" s="1"/>
  <c r="G1961" i="1"/>
  <c r="G1961" i="2" s="1"/>
  <c r="H1961" i="1"/>
  <c r="H1961" i="2" s="1"/>
  <c r="I1961" i="1"/>
  <c r="I1961" i="2" s="1"/>
  <c r="J1961" i="1"/>
  <c r="J1961" i="2" s="1"/>
  <c r="B1962" i="1"/>
  <c r="B1962" i="2" s="1"/>
  <c r="C1962" i="1"/>
  <c r="C1962" i="2" s="1"/>
  <c r="D1962" i="1"/>
  <c r="D1962" i="2" s="1"/>
  <c r="E1962" i="1"/>
  <c r="E1962" i="2" s="1"/>
  <c r="F1962" i="1"/>
  <c r="F1962" i="2" s="1"/>
  <c r="G1962" i="1"/>
  <c r="G1962" i="2" s="1"/>
  <c r="H1962" i="1"/>
  <c r="H1962" i="2" s="1"/>
  <c r="I1962" i="1"/>
  <c r="I1962" i="2" s="1"/>
  <c r="J1962" i="1"/>
  <c r="J1962" i="2" s="1"/>
  <c r="B1963" i="1"/>
  <c r="B1963" i="2" s="1"/>
  <c r="C1963" i="1"/>
  <c r="C1963" i="2" s="1"/>
  <c r="D1963" i="1"/>
  <c r="D1963" i="2" s="1"/>
  <c r="E1963" i="1"/>
  <c r="E1963" i="2" s="1"/>
  <c r="F1963" i="1"/>
  <c r="F1963" i="2" s="1"/>
  <c r="G1963" i="1"/>
  <c r="G1963" i="2" s="1"/>
  <c r="H1963" i="1"/>
  <c r="H1963" i="2" s="1"/>
  <c r="I1963" i="1"/>
  <c r="I1963" i="2" s="1"/>
  <c r="J1963" i="1"/>
  <c r="J1963" i="2" s="1"/>
  <c r="B1964" i="1"/>
  <c r="B1964" i="2" s="1"/>
  <c r="C1964" i="1"/>
  <c r="C1964" i="2" s="1"/>
  <c r="D1964" i="1"/>
  <c r="D1964" i="2" s="1"/>
  <c r="E1964" i="1"/>
  <c r="E1964" i="2" s="1"/>
  <c r="F1964" i="1"/>
  <c r="F1964" i="2" s="1"/>
  <c r="G1964" i="1"/>
  <c r="G1964" i="2" s="1"/>
  <c r="H1964" i="1"/>
  <c r="H1964" i="2" s="1"/>
  <c r="I1964" i="1"/>
  <c r="I1964" i="2" s="1"/>
  <c r="J1964" i="1"/>
  <c r="J1964" i="2" s="1"/>
  <c r="B1965" i="1"/>
  <c r="B1965" i="2" s="1"/>
  <c r="C1965" i="1"/>
  <c r="C1965" i="2" s="1"/>
  <c r="D1965" i="1"/>
  <c r="D1965" i="2" s="1"/>
  <c r="E1965" i="1"/>
  <c r="E1965" i="2" s="1"/>
  <c r="F1965" i="1"/>
  <c r="F1965" i="2" s="1"/>
  <c r="G1965" i="1"/>
  <c r="G1965" i="2" s="1"/>
  <c r="H1965" i="1"/>
  <c r="H1965" i="2" s="1"/>
  <c r="I1965" i="1"/>
  <c r="I1965" i="2" s="1"/>
  <c r="J1965" i="1"/>
  <c r="J1965" i="2" s="1"/>
  <c r="B1966" i="1"/>
  <c r="B1966" i="2" s="1"/>
  <c r="C1966" i="1"/>
  <c r="C1966" i="2" s="1"/>
  <c r="D1966" i="1"/>
  <c r="D1966" i="2" s="1"/>
  <c r="E1966" i="1"/>
  <c r="E1966" i="2" s="1"/>
  <c r="F1966" i="1"/>
  <c r="F1966" i="2" s="1"/>
  <c r="G1966" i="1"/>
  <c r="G1966" i="2" s="1"/>
  <c r="H1966" i="1"/>
  <c r="H1966" i="2" s="1"/>
  <c r="I1966" i="1"/>
  <c r="I1966" i="2" s="1"/>
  <c r="J1966" i="1"/>
  <c r="J1966" i="2" s="1"/>
  <c r="B1967" i="1"/>
  <c r="B1967" i="2" s="1"/>
  <c r="C1967" i="1"/>
  <c r="C1967" i="2" s="1"/>
  <c r="D1967" i="1"/>
  <c r="D1967" i="2" s="1"/>
  <c r="E1967" i="1"/>
  <c r="E1967" i="2" s="1"/>
  <c r="F1967" i="1"/>
  <c r="F1967" i="2" s="1"/>
  <c r="G1967" i="1"/>
  <c r="G1967" i="2" s="1"/>
  <c r="H1967" i="1"/>
  <c r="H1967" i="2" s="1"/>
  <c r="I1967" i="1"/>
  <c r="I1967" i="2" s="1"/>
  <c r="J1967" i="1"/>
  <c r="J1967" i="2" s="1"/>
  <c r="B1968" i="1"/>
  <c r="B1968" i="2" s="1"/>
  <c r="C1968" i="1"/>
  <c r="C1968" i="2" s="1"/>
  <c r="D1968" i="1"/>
  <c r="D1968" i="2" s="1"/>
  <c r="E1968" i="1"/>
  <c r="E1968" i="2" s="1"/>
  <c r="F1968" i="1"/>
  <c r="F1968" i="2" s="1"/>
  <c r="G1968" i="1"/>
  <c r="G1968" i="2" s="1"/>
  <c r="H1968" i="1"/>
  <c r="H1968" i="2" s="1"/>
  <c r="I1968" i="1"/>
  <c r="I1968" i="2" s="1"/>
  <c r="J1968" i="1"/>
  <c r="J1968" i="2" s="1"/>
  <c r="B1969" i="1"/>
  <c r="B1969" i="2" s="1"/>
  <c r="C1969" i="1"/>
  <c r="C1969" i="2" s="1"/>
  <c r="D1969" i="1"/>
  <c r="D1969" i="2" s="1"/>
  <c r="E1969" i="1"/>
  <c r="E1969" i="2" s="1"/>
  <c r="F1969" i="1"/>
  <c r="F1969" i="2" s="1"/>
  <c r="G1969" i="1"/>
  <c r="G1969" i="2" s="1"/>
  <c r="H1969" i="1"/>
  <c r="H1969" i="2" s="1"/>
  <c r="I1969" i="1"/>
  <c r="I1969" i="2" s="1"/>
  <c r="J1969" i="1"/>
  <c r="J1969" i="2" s="1"/>
  <c r="B1970" i="1"/>
  <c r="B1970" i="2" s="1"/>
  <c r="C1970" i="1"/>
  <c r="C1970" i="2" s="1"/>
  <c r="D1970" i="1"/>
  <c r="D1970" i="2" s="1"/>
  <c r="E1970" i="1"/>
  <c r="E1970" i="2" s="1"/>
  <c r="F1970" i="1"/>
  <c r="F1970" i="2" s="1"/>
  <c r="G1970" i="1"/>
  <c r="G1970" i="2" s="1"/>
  <c r="H1970" i="1"/>
  <c r="H1970" i="2" s="1"/>
  <c r="I1970" i="1"/>
  <c r="I1970" i="2" s="1"/>
  <c r="J1970" i="1"/>
  <c r="J1970" i="2" s="1"/>
  <c r="B1971" i="1"/>
  <c r="B1971" i="2" s="1"/>
  <c r="C1971" i="1"/>
  <c r="C1971" i="2" s="1"/>
  <c r="D1971" i="1"/>
  <c r="D1971" i="2" s="1"/>
  <c r="E1971" i="1"/>
  <c r="E1971" i="2" s="1"/>
  <c r="F1971" i="1"/>
  <c r="F1971" i="2" s="1"/>
  <c r="G1971" i="1"/>
  <c r="G1971" i="2" s="1"/>
  <c r="H1971" i="1"/>
  <c r="H1971" i="2" s="1"/>
  <c r="I1971" i="1"/>
  <c r="I1971" i="2" s="1"/>
  <c r="J1971" i="1"/>
  <c r="J1971" i="2" s="1"/>
  <c r="B1972" i="1"/>
  <c r="B1972" i="2" s="1"/>
  <c r="C1972" i="1"/>
  <c r="C1972" i="2" s="1"/>
  <c r="D1972" i="1"/>
  <c r="D1972" i="2" s="1"/>
  <c r="E1972" i="1"/>
  <c r="E1972" i="2" s="1"/>
  <c r="F1972" i="1"/>
  <c r="F1972" i="2" s="1"/>
  <c r="G1972" i="1"/>
  <c r="G1972" i="2" s="1"/>
  <c r="H1972" i="1"/>
  <c r="H1972" i="2" s="1"/>
  <c r="I1972" i="1"/>
  <c r="I1972" i="2" s="1"/>
  <c r="J1972" i="1"/>
  <c r="J1972" i="2" s="1"/>
  <c r="B1973" i="1"/>
  <c r="B1973" i="2" s="1"/>
  <c r="C1973" i="1"/>
  <c r="C1973" i="2" s="1"/>
  <c r="D1973" i="1"/>
  <c r="D1973" i="2" s="1"/>
  <c r="E1973" i="1"/>
  <c r="E1973" i="2" s="1"/>
  <c r="F1973" i="1"/>
  <c r="F1973" i="2" s="1"/>
  <c r="G1973" i="1"/>
  <c r="G1973" i="2" s="1"/>
  <c r="H1973" i="1"/>
  <c r="H1973" i="2" s="1"/>
  <c r="I1973" i="1"/>
  <c r="I1973" i="2" s="1"/>
  <c r="J1973" i="1"/>
  <c r="J1973" i="2" s="1"/>
  <c r="B1974" i="1"/>
  <c r="B1974" i="2" s="1"/>
  <c r="C1974" i="1"/>
  <c r="C1974" i="2" s="1"/>
  <c r="D1974" i="1"/>
  <c r="D1974" i="2" s="1"/>
  <c r="E1974" i="1"/>
  <c r="E1974" i="2" s="1"/>
  <c r="F1974" i="1"/>
  <c r="F1974" i="2" s="1"/>
  <c r="G1974" i="1"/>
  <c r="G1974" i="2" s="1"/>
  <c r="H1974" i="1"/>
  <c r="H1974" i="2" s="1"/>
  <c r="I1974" i="1"/>
  <c r="I1974" i="2" s="1"/>
  <c r="J1974" i="1"/>
  <c r="J1974" i="2" s="1"/>
  <c r="B1975" i="1"/>
  <c r="B1975" i="2" s="1"/>
  <c r="C1975" i="1"/>
  <c r="C1975" i="2" s="1"/>
  <c r="D1975" i="1"/>
  <c r="D1975" i="2" s="1"/>
  <c r="E1975" i="1"/>
  <c r="E1975" i="2" s="1"/>
  <c r="F1975" i="1"/>
  <c r="F1975" i="2" s="1"/>
  <c r="G1975" i="1"/>
  <c r="G1975" i="2" s="1"/>
  <c r="H1975" i="1"/>
  <c r="H1975" i="2" s="1"/>
  <c r="I1975" i="1"/>
  <c r="I1975" i="2" s="1"/>
  <c r="J1975" i="1"/>
  <c r="J1975" i="2" s="1"/>
  <c r="B1976" i="1"/>
  <c r="B1976" i="2" s="1"/>
  <c r="C1976" i="1"/>
  <c r="C1976" i="2" s="1"/>
  <c r="D1976" i="1"/>
  <c r="D1976" i="2" s="1"/>
  <c r="E1976" i="1"/>
  <c r="E1976" i="2" s="1"/>
  <c r="F1976" i="1"/>
  <c r="F1976" i="2" s="1"/>
  <c r="G1976" i="1"/>
  <c r="G1976" i="2" s="1"/>
  <c r="H1976" i="1"/>
  <c r="H1976" i="2" s="1"/>
  <c r="I1976" i="1"/>
  <c r="I1976" i="2" s="1"/>
  <c r="J1976" i="1"/>
  <c r="J1976" i="2" s="1"/>
  <c r="B1977" i="1"/>
  <c r="B1977" i="2" s="1"/>
  <c r="C1977" i="1"/>
  <c r="C1977" i="2" s="1"/>
  <c r="D1977" i="1"/>
  <c r="D1977" i="2" s="1"/>
  <c r="E1977" i="1"/>
  <c r="E1977" i="2" s="1"/>
  <c r="F1977" i="1"/>
  <c r="F1977" i="2" s="1"/>
  <c r="G1977" i="1"/>
  <c r="G1977" i="2" s="1"/>
  <c r="H1977" i="1"/>
  <c r="H1977" i="2" s="1"/>
  <c r="I1977" i="1"/>
  <c r="I1977" i="2" s="1"/>
  <c r="J1977" i="1"/>
  <c r="J1977" i="2" s="1"/>
  <c r="B1978" i="1"/>
  <c r="B1978" i="2" s="1"/>
  <c r="C1978" i="1"/>
  <c r="C1978" i="2" s="1"/>
  <c r="D1978" i="1"/>
  <c r="D1978" i="2" s="1"/>
  <c r="E1978" i="1"/>
  <c r="E1978" i="2" s="1"/>
  <c r="F1978" i="1"/>
  <c r="F1978" i="2" s="1"/>
  <c r="G1978" i="1"/>
  <c r="G1978" i="2" s="1"/>
  <c r="H1978" i="1"/>
  <c r="H1978" i="2" s="1"/>
  <c r="I1978" i="1"/>
  <c r="I1978" i="2" s="1"/>
  <c r="J1978" i="1"/>
  <c r="J1978" i="2" s="1"/>
  <c r="B1979" i="1"/>
  <c r="B1979" i="2" s="1"/>
  <c r="C1979" i="1"/>
  <c r="C1979" i="2" s="1"/>
  <c r="D1979" i="1"/>
  <c r="D1979" i="2" s="1"/>
  <c r="E1979" i="1"/>
  <c r="E1979" i="2" s="1"/>
  <c r="F1979" i="1"/>
  <c r="F1979" i="2" s="1"/>
  <c r="G1979" i="1"/>
  <c r="G1979" i="2" s="1"/>
  <c r="H1979" i="1"/>
  <c r="H1979" i="2" s="1"/>
  <c r="I1979" i="1"/>
  <c r="I1979" i="2" s="1"/>
  <c r="J1979" i="1"/>
  <c r="J1979" i="2" s="1"/>
  <c r="B1980" i="1"/>
  <c r="B1980" i="2" s="1"/>
  <c r="C1980" i="1"/>
  <c r="C1980" i="2" s="1"/>
  <c r="D1980" i="1"/>
  <c r="D1980" i="2" s="1"/>
  <c r="E1980" i="1"/>
  <c r="E1980" i="2" s="1"/>
  <c r="F1980" i="1"/>
  <c r="F1980" i="2" s="1"/>
  <c r="G1980" i="1"/>
  <c r="G1980" i="2" s="1"/>
  <c r="H1980" i="1"/>
  <c r="H1980" i="2" s="1"/>
  <c r="I1980" i="1"/>
  <c r="I1980" i="2" s="1"/>
  <c r="J1980" i="1"/>
  <c r="J1980" i="2" s="1"/>
  <c r="B1981" i="1"/>
  <c r="B1981" i="2" s="1"/>
  <c r="C1981" i="1"/>
  <c r="C1981" i="2" s="1"/>
  <c r="D1981" i="1"/>
  <c r="D1981" i="2" s="1"/>
  <c r="E1981" i="1"/>
  <c r="E1981" i="2" s="1"/>
  <c r="F1981" i="1"/>
  <c r="F1981" i="2" s="1"/>
  <c r="G1981" i="1"/>
  <c r="G1981" i="2" s="1"/>
  <c r="H1981" i="1"/>
  <c r="H1981" i="2" s="1"/>
  <c r="I1981" i="1"/>
  <c r="I1981" i="2" s="1"/>
  <c r="J1981" i="1"/>
  <c r="J1981" i="2" s="1"/>
  <c r="B1982" i="1"/>
  <c r="B1982" i="2" s="1"/>
  <c r="C1982" i="1"/>
  <c r="C1982" i="2" s="1"/>
  <c r="D1982" i="1"/>
  <c r="D1982" i="2" s="1"/>
  <c r="E1982" i="1"/>
  <c r="E1982" i="2" s="1"/>
  <c r="F1982" i="1"/>
  <c r="F1982" i="2" s="1"/>
  <c r="G1982" i="1"/>
  <c r="G1982" i="2" s="1"/>
  <c r="H1982" i="1"/>
  <c r="H1982" i="2" s="1"/>
  <c r="I1982" i="1"/>
  <c r="I1982" i="2" s="1"/>
  <c r="J1982" i="1"/>
  <c r="J1982" i="2" s="1"/>
  <c r="B1983" i="1"/>
  <c r="B1983" i="2" s="1"/>
  <c r="C1983" i="1"/>
  <c r="C1983" i="2" s="1"/>
  <c r="D1983" i="1"/>
  <c r="D1983" i="2" s="1"/>
  <c r="E1983" i="1"/>
  <c r="E1983" i="2" s="1"/>
  <c r="F1983" i="1"/>
  <c r="F1983" i="2" s="1"/>
  <c r="G1983" i="1"/>
  <c r="G1983" i="2" s="1"/>
  <c r="H1983" i="1"/>
  <c r="H1983" i="2" s="1"/>
  <c r="I1983" i="1"/>
  <c r="I1983" i="2" s="1"/>
  <c r="J1983" i="1"/>
  <c r="J1983" i="2" s="1"/>
  <c r="B1984" i="1"/>
  <c r="B1984" i="2" s="1"/>
  <c r="C1984" i="1"/>
  <c r="C1984" i="2" s="1"/>
  <c r="D1984" i="1"/>
  <c r="D1984" i="2" s="1"/>
  <c r="E1984" i="1"/>
  <c r="E1984" i="2" s="1"/>
  <c r="F1984" i="1"/>
  <c r="F1984" i="2" s="1"/>
  <c r="G1984" i="1"/>
  <c r="G1984" i="2" s="1"/>
  <c r="H1984" i="1"/>
  <c r="H1984" i="2" s="1"/>
  <c r="I1984" i="1"/>
  <c r="I1984" i="2" s="1"/>
  <c r="J1984" i="1"/>
  <c r="J1984" i="2" s="1"/>
  <c r="B1985" i="1"/>
  <c r="B1985" i="2" s="1"/>
  <c r="C1985" i="1"/>
  <c r="C1985" i="2" s="1"/>
  <c r="D1985" i="1"/>
  <c r="D1985" i="2" s="1"/>
  <c r="E1985" i="1"/>
  <c r="E1985" i="2" s="1"/>
  <c r="F1985" i="1"/>
  <c r="F1985" i="2" s="1"/>
  <c r="G1985" i="1"/>
  <c r="G1985" i="2" s="1"/>
  <c r="H1985" i="1"/>
  <c r="H1985" i="2" s="1"/>
  <c r="I1985" i="1"/>
  <c r="I1985" i="2" s="1"/>
  <c r="J1985" i="1"/>
  <c r="J1985" i="2" s="1"/>
  <c r="B1986" i="1"/>
  <c r="B1986" i="2" s="1"/>
  <c r="C1986" i="1"/>
  <c r="C1986" i="2" s="1"/>
  <c r="D1986" i="1"/>
  <c r="D1986" i="2" s="1"/>
  <c r="E1986" i="1"/>
  <c r="E1986" i="2" s="1"/>
  <c r="F1986" i="1"/>
  <c r="F1986" i="2" s="1"/>
  <c r="G1986" i="1"/>
  <c r="G1986" i="2" s="1"/>
  <c r="H1986" i="1"/>
  <c r="H1986" i="2" s="1"/>
  <c r="I1986" i="1"/>
  <c r="I1986" i="2" s="1"/>
  <c r="J1986" i="1"/>
  <c r="J1986" i="2" s="1"/>
  <c r="B1987" i="1"/>
  <c r="B1987" i="2" s="1"/>
  <c r="C1987" i="1"/>
  <c r="C1987" i="2" s="1"/>
  <c r="D1987" i="1"/>
  <c r="D1987" i="2" s="1"/>
  <c r="E1987" i="1"/>
  <c r="E1987" i="2" s="1"/>
  <c r="F1987" i="1"/>
  <c r="F1987" i="2" s="1"/>
  <c r="G1987" i="1"/>
  <c r="G1987" i="2" s="1"/>
  <c r="H1987" i="1"/>
  <c r="H1987" i="2" s="1"/>
  <c r="I1987" i="1"/>
  <c r="I1987" i="2" s="1"/>
  <c r="J1987" i="1"/>
  <c r="J1987" i="2" s="1"/>
  <c r="B1988" i="1"/>
  <c r="B1988" i="2" s="1"/>
  <c r="C1988" i="1"/>
  <c r="C1988" i="2" s="1"/>
  <c r="D1988" i="1"/>
  <c r="D1988" i="2" s="1"/>
  <c r="E1988" i="1"/>
  <c r="E1988" i="2" s="1"/>
  <c r="F1988" i="1"/>
  <c r="F1988" i="2" s="1"/>
  <c r="G1988" i="1"/>
  <c r="G1988" i="2" s="1"/>
  <c r="H1988" i="1"/>
  <c r="H1988" i="2" s="1"/>
  <c r="I1988" i="1"/>
  <c r="I1988" i="2" s="1"/>
  <c r="J1988" i="1"/>
  <c r="J1988" i="2" s="1"/>
  <c r="B1989" i="1"/>
  <c r="B1989" i="2" s="1"/>
  <c r="C1989" i="1"/>
  <c r="C1989" i="2" s="1"/>
  <c r="D1989" i="1"/>
  <c r="D1989" i="2" s="1"/>
  <c r="E1989" i="1"/>
  <c r="E1989" i="2" s="1"/>
  <c r="F1989" i="1"/>
  <c r="F1989" i="2" s="1"/>
  <c r="G1989" i="1"/>
  <c r="G1989" i="2" s="1"/>
  <c r="H1989" i="1"/>
  <c r="H1989" i="2" s="1"/>
  <c r="I1989" i="1"/>
  <c r="I1989" i="2" s="1"/>
  <c r="J1989" i="1"/>
  <c r="J1989" i="2" s="1"/>
  <c r="B1990" i="1"/>
  <c r="B1990" i="2" s="1"/>
  <c r="C1990" i="1"/>
  <c r="C1990" i="2" s="1"/>
  <c r="D1990" i="1"/>
  <c r="D1990" i="2" s="1"/>
  <c r="E1990" i="1"/>
  <c r="E1990" i="2" s="1"/>
  <c r="F1990" i="1"/>
  <c r="F1990" i="2" s="1"/>
  <c r="G1990" i="1"/>
  <c r="G1990" i="2" s="1"/>
  <c r="H1990" i="1"/>
  <c r="H1990" i="2" s="1"/>
  <c r="I1990" i="1"/>
  <c r="I1990" i="2" s="1"/>
  <c r="J1990" i="1"/>
  <c r="J1990" i="2" s="1"/>
  <c r="B1991" i="1"/>
  <c r="B1991" i="2" s="1"/>
  <c r="C1991" i="1"/>
  <c r="C1991" i="2" s="1"/>
  <c r="D1991" i="1"/>
  <c r="D1991" i="2" s="1"/>
  <c r="E1991" i="1"/>
  <c r="E1991" i="2" s="1"/>
  <c r="F1991" i="1"/>
  <c r="F1991" i="2" s="1"/>
  <c r="G1991" i="1"/>
  <c r="G1991" i="2" s="1"/>
  <c r="H1991" i="1"/>
  <c r="H1991" i="2" s="1"/>
  <c r="I1991" i="1"/>
  <c r="I1991" i="2" s="1"/>
  <c r="J1991" i="1"/>
  <c r="J1991" i="2" s="1"/>
  <c r="B1992" i="1"/>
  <c r="B1992" i="2" s="1"/>
  <c r="C1992" i="1"/>
  <c r="C1992" i="2" s="1"/>
  <c r="D1992" i="1"/>
  <c r="D1992" i="2" s="1"/>
  <c r="E1992" i="1"/>
  <c r="E1992" i="2" s="1"/>
  <c r="F1992" i="1"/>
  <c r="F1992" i="2" s="1"/>
  <c r="G1992" i="1"/>
  <c r="G1992" i="2" s="1"/>
  <c r="H1992" i="1"/>
  <c r="H1992" i="2" s="1"/>
  <c r="I1992" i="1"/>
  <c r="I1992" i="2" s="1"/>
  <c r="J1992" i="1"/>
  <c r="J1992" i="2" s="1"/>
  <c r="B1993" i="1"/>
  <c r="B1993" i="2" s="1"/>
  <c r="C1993" i="1"/>
  <c r="C1993" i="2" s="1"/>
  <c r="D1993" i="1"/>
  <c r="D1993" i="2" s="1"/>
  <c r="E1993" i="1"/>
  <c r="E1993" i="2" s="1"/>
  <c r="F1993" i="1"/>
  <c r="F1993" i="2" s="1"/>
  <c r="G1993" i="1"/>
  <c r="G1993" i="2" s="1"/>
  <c r="H1993" i="1"/>
  <c r="H1993" i="2" s="1"/>
  <c r="I1993" i="1"/>
  <c r="I1993" i="2" s="1"/>
  <c r="J1993" i="1"/>
  <c r="J1993" i="2" s="1"/>
  <c r="B1994" i="1"/>
  <c r="B1994" i="2" s="1"/>
  <c r="C1994" i="1"/>
  <c r="C1994" i="2" s="1"/>
  <c r="D1994" i="1"/>
  <c r="D1994" i="2" s="1"/>
  <c r="E1994" i="1"/>
  <c r="E1994" i="2" s="1"/>
  <c r="F1994" i="1"/>
  <c r="F1994" i="2" s="1"/>
  <c r="G1994" i="1"/>
  <c r="G1994" i="2" s="1"/>
  <c r="H1994" i="1"/>
  <c r="H1994" i="2" s="1"/>
  <c r="I1994" i="1"/>
  <c r="I1994" i="2" s="1"/>
  <c r="J1994" i="1"/>
  <c r="J1994" i="2" s="1"/>
  <c r="B1995" i="1"/>
  <c r="B1995" i="2" s="1"/>
  <c r="C1995" i="1"/>
  <c r="C1995" i="2" s="1"/>
  <c r="D1995" i="1"/>
  <c r="D1995" i="2" s="1"/>
  <c r="E1995" i="1"/>
  <c r="E1995" i="2" s="1"/>
  <c r="F1995" i="1"/>
  <c r="F1995" i="2" s="1"/>
  <c r="G1995" i="1"/>
  <c r="G1995" i="2" s="1"/>
  <c r="H1995" i="1"/>
  <c r="H1995" i="2" s="1"/>
  <c r="I1995" i="1"/>
  <c r="I1995" i="2" s="1"/>
  <c r="J1995" i="1"/>
  <c r="J1995" i="2" s="1"/>
  <c r="B1996" i="1"/>
  <c r="B1996" i="2" s="1"/>
  <c r="C1996" i="1"/>
  <c r="C1996" i="2" s="1"/>
  <c r="D1996" i="1"/>
  <c r="D1996" i="2" s="1"/>
  <c r="E1996" i="1"/>
  <c r="E1996" i="2" s="1"/>
  <c r="F1996" i="1"/>
  <c r="F1996" i="2" s="1"/>
  <c r="G1996" i="1"/>
  <c r="G1996" i="2" s="1"/>
  <c r="H1996" i="1"/>
  <c r="H1996" i="2" s="1"/>
  <c r="I1996" i="1"/>
  <c r="I1996" i="2" s="1"/>
  <c r="J1996" i="1"/>
  <c r="J1996" i="2" s="1"/>
  <c r="B1997" i="1"/>
  <c r="B1997" i="2" s="1"/>
  <c r="C1997" i="1"/>
  <c r="C1997" i="2" s="1"/>
  <c r="D1997" i="1"/>
  <c r="D1997" i="2" s="1"/>
  <c r="E1997" i="1"/>
  <c r="E1997" i="2" s="1"/>
  <c r="F1997" i="1"/>
  <c r="F1997" i="2" s="1"/>
  <c r="G1997" i="1"/>
  <c r="G1997" i="2" s="1"/>
  <c r="H1997" i="1"/>
  <c r="H1997" i="2" s="1"/>
  <c r="I1997" i="1"/>
  <c r="I1997" i="2" s="1"/>
  <c r="J1997" i="1"/>
  <c r="J1997" i="2" s="1"/>
  <c r="B1998" i="1"/>
  <c r="B1998" i="2" s="1"/>
  <c r="C1998" i="1"/>
  <c r="C1998" i="2" s="1"/>
  <c r="D1998" i="1"/>
  <c r="D1998" i="2" s="1"/>
  <c r="E1998" i="1"/>
  <c r="E1998" i="2" s="1"/>
  <c r="F1998" i="1"/>
  <c r="F1998" i="2" s="1"/>
  <c r="G1998" i="1"/>
  <c r="G1998" i="2" s="1"/>
  <c r="H1998" i="1"/>
  <c r="H1998" i="2" s="1"/>
  <c r="I1998" i="1"/>
  <c r="I1998" i="2" s="1"/>
  <c r="J1998" i="1"/>
  <c r="J1998" i="2" s="1"/>
  <c r="B1999" i="1"/>
  <c r="B1999" i="2" s="1"/>
  <c r="C1999" i="1"/>
  <c r="C1999" i="2" s="1"/>
  <c r="D1999" i="1"/>
  <c r="D1999" i="2" s="1"/>
  <c r="E1999" i="1"/>
  <c r="E1999" i="2" s="1"/>
  <c r="F1999" i="1"/>
  <c r="F1999" i="2" s="1"/>
  <c r="G1999" i="1"/>
  <c r="G1999" i="2" s="1"/>
  <c r="H1999" i="1"/>
  <c r="H1999" i="2" s="1"/>
  <c r="I1999" i="1"/>
  <c r="I1999" i="2" s="1"/>
  <c r="J1999" i="1"/>
  <c r="J1999" i="2" s="1"/>
  <c r="B2000" i="1"/>
  <c r="B2000" i="2" s="1"/>
  <c r="C2000" i="1"/>
  <c r="C2000" i="2" s="1"/>
  <c r="D2000" i="1"/>
  <c r="D2000" i="2" s="1"/>
  <c r="E2000" i="1"/>
  <c r="E2000" i="2" s="1"/>
  <c r="F2000" i="1"/>
  <c r="F2000" i="2" s="1"/>
  <c r="G2000" i="1"/>
  <c r="G2000" i="2" s="1"/>
  <c r="H2000" i="1"/>
  <c r="H2000" i="2" s="1"/>
  <c r="I2000" i="1"/>
  <c r="I2000" i="2" s="1"/>
  <c r="J2000" i="1"/>
  <c r="J2000" i="2" s="1"/>
  <c r="B2001" i="1"/>
  <c r="B2001" i="2" s="1"/>
  <c r="C2001" i="1"/>
  <c r="C2001" i="2" s="1"/>
  <c r="D2001" i="1"/>
  <c r="D2001" i="2" s="1"/>
  <c r="E2001" i="1"/>
  <c r="E2001" i="2" s="1"/>
  <c r="F2001" i="1"/>
  <c r="F2001" i="2" s="1"/>
  <c r="G2001" i="1"/>
  <c r="G2001" i="2" s="1"/>
  <c r="H2001" i="1"/>
  <c r="H2001" i="2" s="1"/>
  <c r="I2001" i="1"/>
  <c r="I2001" i="2" s="1"/>
  <c r="J2001" i="1"/>
  <c r="J2001" i="2" s="1"/>
  <c r="B2002" i="1"/>
  <c r="B2002" i="2" s="1"/>
  <c r="C2002" i="1"/>
  <c r="C2002" i="2" s="1"/>
  <c r="D2002" i="1"/>
  <c r="D2002" i="2" s="1"/>
  <c r="E2002" i="1"/>
  <c r="E2002" i="2" s="1"/>
  <c r="F2002" i="1"/>
  <c r="F2002" i="2" s="1"/>
  <c r="G2002" i="1"/>
  <c r="G2002" i="2" s="1"/>
  <c r="H2002" i="1"/>
  <c r="H2002" i="2" s="1"/>
  <c r="I2002" i="1"/>
  <c r="I2002" i="2" s="1"/>
  <c r="J2002" i="1"/>
  <c r="J2002" i="2" s="1"/>
  <c r="B2003" i="1"/>
  <c r="B2003" i="2" s="1"/>
  <c r="C2003" i="1"/>
  <c r="C2003" i="2" s="1"/>
  <c r="D2003" i="1"/>
  <c r="D2003" i="2" s="1"/>
  <c r="E2003" i="1"/>
  <c r="E2003" i="2" s="1"/>
  <c r="F2003" i="1"/>
  <c r="F2003" i="2" s="1"/>
  <c r="G2003" i="1"/>
  <c r="G2003" i="2" s="1"/>
  <c r="H2003" i="1"/>
  <c r="H2003" i="2" s="1"/>
  <c r="I2003" i="1"/>
  <c r="I2003" i="2" s="1"/>
  <c r="J2003" i="1"/>
  <c r="J2003" i="2" s="1"/>
  <c r="B2004" i="1"/>
  <c r="B2004" i="2" s="1"/>
  <c r="C2004" i="1"/>
  <c r="C2004" i="2" s="1"/>
  <c r="D2004" i="1"/>
  <c r="D2004" i="2" s="1"/>
  <c r="E2004" i="1"/>
  <c r="E2004" i="2" s="1"/>
  <c r="F2004" i="1"/>
  <c r="F2004" i="2" s="1"/>
  <c r="G2004" i="1"/>
  <c r="G2004" i="2" s="1"/>
  <c r="H2004" i="1"/>
  <c r="H2004" i="2" s="1"/>
  <c r="I2004" i="1"/>
  <c r="I2004" i="2" s="1"/>
  <c r="J2004" i="1"/>
  <c r="J2004" i="2" s="1"/>
  <c r="B2005" i="1"/>
  <c r="B2005" i="2" s="1"/>
  <c r="C2005" i="1"/>
  <c r="C2005" i="2" s="1"/>
  <c r="D2005" i="1"/>
  <c r="D2005" i="2" s="1"/>
  <c r="E2005" i="1"/>
  <c r="E2005" i="2" s="1"/>
  <c r="F2005" i="1"/>
  <c r="F2005" i="2" s="1"/>
  <c r="G2005" i="1"/>
  <c r="G2005" i="2" s="1"/>
  <c r="H2005" i="1"/>
  <c r="H2005" i="2" s="1"/>
  <c r="I2005" i="1"/>
  <c r="I2005" i="2" s="1"/>
  <c r="J2005" i="1"/>
  <c r="J2005" i="2" s="1"/>
  <c r="B2006" i="1"/>
  <c r="B2006" i="2" s="1"/>
  <c r="C2006" i="1"/>
  <c r="C2006" i="2" s="1"/>
  <c r="D2006" i="1"/>
  <c r="D2006" i="2" s="1"/>
  <c r="E2006" i="1"/>
  <c r="E2006" i="2" s="1"/>
  <c r="F2006" i="1"/>
  <c r="F2006" i="2" s="1"/>
  <c r="G2006" i="1"/>
  <c r="G2006" i="2" s="1"/>
  <c r="H2006" i="1"/>
  <c r="H2006" i="2" s="1"/>
  <c r="I2006" i="1"/>
  <c r="I2006" i="2" s="1"/>
  <c r="J2006" i="1"/>
  <c r="J2006" i="2" s="1"/>
  <c r="B2007" i="1"/>
  <c r="B2007" i="2" s="1"/>
  <c r="C2007" i="1"/>
  <c r="C2007" i="2" s="1"/>
  <c r="D2007" i="1"/>
  <c r="D2007" i="2" s="1"/>
  <c r="E2007" i="1"/>
  <c r="E2007" i="2" s="1"/>
  <c r="F2007" i="1"/>
  <c r="F2007" i="2" s="1"/>
  <c r="G2007" i="1"/>
  <c r="G2007" i="2" s="1"/>
  <c r="H2007" i="1"/>
  <c r="H2007" i="2" s="1"/>
  <c r="I2007" i="1"/>
  <c r="I2007" i="2" s="1"/>
  <c r="J2007" i="1"/>
  <c r="J2007" i="2" s="1"/>
  <c r="B2008" i="1"/>
  <c r="B2008" i="2" s="1"/>
  <c r="C2008" i="1"/>
  <c r="C2008" i="2" s="1"/>
  <c r="D2008" i="1"/>
  <c r="D2008" i="2" s="1"/>
  <c r="E2008" i="1"/>
  <c r="E2008" i="2" s="1"/>
  <c r="F2008" i="1"/>
  <c r="F2008" i="2" s="1"/>
  <c r="G2008" i="1"/>
  <c r="G2008" i="2" s="1"/>
  <c r="H2008" i="1"/>
  <c r="H2008" i="2" s="1"/>
  <c r="I2008" i="1"/>
  <c r="I2008" i="2" s="1"/>
  <c r="J2008" i="1"/>
  <c r="J2008" i="2" s="1"/>
  <c r="B2009" i="1"/>
  <c r="B2009" i="2" s="1"/>
  <c r="C2009" i="1"/>
  <c r="C2009" i="2" s="1"/>
  <c r="D2009" i="1"/>
  <c r="D2009" i="2" s="1"/>
  <c r="E2009" i="1"/>
  <c r="E2009" i="2" s="1"/>
  <c r="F2009" i="1"/>
  <c r="F2009" i="2" s="1"/>
  <c r="G2009" i="1"/>
  <c r="G2009" i="2" s="1"/>
  <c r="H2009" i="1"/>
  <c r="H2009" i="2" s="1"/>
  <c r="I2009" i="1"/>
  <c r="I2009" i="2" s="1"/>
  <c r="J2009" i="1"/>
  <c r="J2009" i="2" s="1"/>
  <c r="B2010" i="1"/>
  <c r="B2010" i="2" s="1"/>
  <c r="C2010" i="1"/>
  <c r="C2010" i="2" s="1"/>
  <c r="D2010" i="1"/>
  <c r="D2010" i="2" s="1"/>
  <c r="E2010" i="1"/>
  <c r="E2010" i="2" s="1"/>
  <c r="F2010" i="1"/>
  <c r="F2010" i="2" s="1"/>
  <c r="G2010" i="1"/>
  <c r="G2010" i="2" s="1"/>
  <c r="H2010" i="1"/>
  <c r="H2010" i="2" s="1"/>
  <c r="I2010" i="1"/>
  <c r="I2010" i="2" s="1"/>
  <c r="J2010" i="1"/>
  <c r="J2010" i="2" s="1"/>
  <c r="B2011" i="1"/>
  <c r="B2011" i="2" s="1"/>
  <c r="C2011" i="1"/>
  <c r="C2011" i="2" s="1"/>
  <c r="D2011" i="1"/>
  <c r="D2011" i="2" s="1"/>
  <c r="E2011" i="1"/>
  <c r="E2011" i="2" s="1"/>
  <c r="F2011" i="1"/>
  <c r="F2011" i="2" s="1"/>
  <c r="G2011" i="1"/>
  <c r="G2011" i="2" s="1"/>
  <c r="H2011" i="1"/>
  <c r="H2011" i="2" s="1"/>
  <c r="I2011" i="1"/>
  <c r="I2011" i="2" s="1"/>
  <c r="J2011" i="1"/>
  <c r="J2011" i="2" s="1"/>
  <c r="B2012" i="1"/>
  <c r="B2012" i="2" s="1"/>
  <c r="C2012" i="1"/>
  <c r="C2012" i="2" s="1"/>
  <c r="D2012" i="1"/>
  <c r="D2012" i="2" s="1"/>
  <c r="E2012" i="1"/>
  <c r="E2012" i="2" s="1"/>
  <c r="F2012" i="1"/>
  <c r="F2012" i="2" s="1"/>
  <c r="G2012" i="1"/>
  <c r="G2012" i="2" s="1"/>
  <c r="H2012" i="1"/>
  <c r="H2012" i="2" s="1"/>
  <c r="I2012" i="1"/>
  <c r="I2012" i="2" s="1"/>
  <c r="J2012" i="1"/>
  <c r="J2012" i="2" s="1"/>
  <c r="B2013" i="1"/>
  <c r="B2013" i="2" s="1"/>
  <c r="C2013" i="1"/>
  <c r="C2013" i="2" s="1"/>
  <c r="D2013" i="1"/>
  <c r="D2013" i="2" s="1"/>
  <c r="E2013" i="1"/>
  <c r="E2013" i="2" s="1"/>
  <c r="F2013" i="1"/>
  <c r="F2013" i="2" s="1"/>
  <c r="G2013" i="1"/>
  <c r="G2013" i="2" s="1"/>
  <c r="H2013" i="1"/>
  <c r="H2013" i="2" s="1"/>
  <c r="I2013" i="1"/>
  <c r="I2013" i="2" s="1"/>
  <c r="J2013" i="1"/>
  <c r="J2013" i="2" s="1"/>
  <c r="B2014" i="1"/>
  <c r="B2014" i="2" s="1"/>
  <c r="C2014" i="1"/>
  <c r="C2014" i="2" s="1"/>
  <c r="D2014" i="1"/>
  <c r="D2014" i="2" s="1"/>
  <c r="E2014" i="1"/>
  <c r="E2014" i="2" s="1"/>
  <c r="F2014" i="1"/>
  <c r="F2014" i="2" s="1"/>
  <c r="G2014" i="1"/>
  <c r="G2014" i="2" s="1"/>
  <c r="H2014" i="1"/>
  <c r="H2014" i="2" s="1"/>
  <c r="I2014" i="1"/>
  <c r="I2014" i="2" s="1"/>
  <c r="J2014" i="1"/>
  <c r="J2014" i="2" s="1"/>
  <c r="B2015" i="1"/>
  <c r="B2015" i="2" s="1"/>
  <c r="C2015" i="1"/>
  <c r="C2015" i="2" s="1"/>
  <c r="D2015" i="1"/>
  <c r="D2015" i="2" s="1"/>
  <c r="E2015" i="1"/>
  <c r="E2015" i="2" s="1"/>
  <c r="F2015" i="1"/>
  <c r="F2015" i="2" s="1"/>
  <c r="G2015" i="1"/>
  <c r="G2015" i="2" s="1"/>
  <c r="H2015" i="1"/>
  <c r="H2015" i="2" s="1"/>
  <c r="I2015" i="1"/>
  <c r="I2015" i="2" s="1"/>
  <c r="J2015" i="1"/>
  <c r="J2015" i="2" s="1"/>
  <c r="B2016" i="1"/>
  <c r="B2016" i="2" s="1"/>
  <c r="C2016" i="1"/>
  <c r="C2016" i="2" s="1"/>
  <c r="D2016" i="1"/>
  <c r="D2016" i="2" s="1"/>
  <c r="E2016" i="1"/>
  <c r="E2016" i="2" s="1"/>
  <c r="F2016" i="1"/>
  <c r="F2016" i="2" s="1"/>
  <c r="G2016" i="1"/>
  <c r="G2016" i="2" s="1"/>
  <c r="H2016" i="1"/>
  <c r="H2016" i="2" s="1"/>
  <c r="I2016" i="1"/>
  <c r="I2016" i="2" s="1"/>
  <c r="J2016" i="1"/>
  <c r="J2016" i="2" s="1"/>
  <c r="B2017" i="1"/>
  <c r="B2017" i="2" s="1"/>
  <c r="C2017" i="1"/>
  <c r="C2017" i="2" s="1"/>
  <c r="D2017" i="1"/>
  <c r="D2017" i="2" s="1"/>
  <c r="E2017" i="1"/>
  <c r="E2017" i="2" s="1"/>
  <c r="F2017" i="1"/>
  <c r="F2017" i="2" s="1"/>
  <c r="G2017" i="1"/>
  <c r="G2017" i="2" s="1"/>
  <c r="H2017" i="1"/>
  <c r="H2017" i="2" s="1"/>
  <c r="I2017" i="1"/>
  <c r="I2017" i="2" s="1"/>
  <c r="J2017" i="1"/>
  <c r="J2017" i="2" s="1"/>
  <c r="B2018" i="1"/>
  <c r="B2018" i="2" s="1"/>
  <c r="C2018" i="1"/>
  <c r="C2018" i="2" s="1"/>
  <c r="D2018" i="1"/>
  <c r="D2018" i="2" s="1"/>
  <c r="E2018" i="1"/>
  <c r="E2018" i="2" s="1"/>
  <c r="F2018" i="1"/>
  <c r="F2018" i="2" s="1"/>
  <c r="G2018" i="1"/>
  <c r="G2018" i="2" s="1"/>
  <c r="H2018" i="1"/>
  <c r="H2018" i="2" s="1"/>
  <c r="I2018" i="1"/>
  <c r="I2018" i="2" s="1"/>
  <c r="J2018" i="1"/>
  <c r="J2018" i="2" s="1"/>
  <c r="B2019" i="1"/>
  <c r="B2019" i="2" s="1"/>
  <c r="C2019" i="1"/>
  <c r="C2019" i="2" s="1"/>
  <c r="D2019" i="1"/>
  <c r="D2019" i="2" s="1"/>
  <c r="E2019" i="1"/>
  <c r="E2019" i="2" s="1"/>
  <c r="F2019" i="1"/>
  <c r="F2019" i="2" s="1"/>
  <c r="G2019" i="1"/>
  <c r="G2019" i="2" s="1"/>
  <c r="H2019" i="1"/>
  <c r="H2019" i="2" s="1"/>
  <c r="I2019" i="1"/>
  <c r="I2019" i="2" s="1"/>
  <c r="J2019" i="1"/>
  <c r="J2019" i="2" s="1"/>
  <c r="B2020" i="1"/>
  <c r="B2020" i="2" s="1"/>
  <c r="C2020" i="1"/>
  <c r="C2020" i="2" s="1"/>
  <c r="D2020" i="1"/>
  <c r="D2020" i="2" s="1"/>
  <c r="E2020" i="1"/>
  <c r="E2020" i="2" s="1"/>
  <c r="F2020" i="1"/>
  <c r="F2020" i="2" s="1"/>
  <c r="G2020" i="1"/>
  <c r="G2020" i="2" s="1"/>
  <c r="H2020" i="1"/>
  <c r="H2020" i="2" s="1"/>
  <c r="I2020" i="1"/>
  <c r="I2020" i="2" s="1"/>
  <c r="J2020" i="1"/>
  <c r="J2020" i="2" s="1"/>
  <c r="B2021" i="1"/>
  <c r="B2021" i="2" s="1"/>
  <c r="C2021" i="1"/>
  <c r="C2021" i="2" s="1"/>
  <c r="D2021" i="1"/>
  <c r="D2021" i="2" s="1"/>
  <c r="E2021" i="1"/>
  <c r="E2021" i="2" s="1"/>
  <c r="F2021" i="1"/>
  <c r="F2021" i="2" s="1"/>
  <c r="G2021" i="1"/>
  <c r="G2021" i="2" s="1"/>
  <c r="H2021" i="1"/>
  <c r="H2021" i="2" s="1"/>
  <c r="I2021" i="1"/>
  <c r="I2021" i="2" s="1"/>
  <c r="J2021" i="1"/>
  <c r="J2021" i="2" s="1"/>
  <c r="B2022" i="1"/>
  <c r="B2022" i="2" s="1"/>
  <c r="C2022" i="1"/>
  <c r="C2022" i="2" s="1"/>
  <c r="D2022" i="1"/>
  <c r="D2022" i="2" s="1"/>
  <c r="E2022" i="1"/>
  <c r="E2022" i="2" s="1"/>
  <c r="F2022" i="1"/>
  <c r="F2022" i="2" s="1"/>
  <c r="G2022" i="1"/>
  <c r="G2022" i="2" s="1"/>
  <c r="H2022" i="1"/>
  <c r="H2022" i="2" s="1"/>
  <c r="I2022" i="1"/>
  <c r="I2022" i="2" s="1"/>
  <c r="J2022" i="1"/>
  <c r="J2022" i="2" s="1"/>
  <c r="B2023" i="1"/>
  <c r="B2023" i="2" s="1"/>
  <c r="C2023" i="1"/>
  <c r="C2023" i="2" s="1"/>
  <c r="D2023" i="1"/>
  <c r="D2023" i="2" s="1"/>
  <c r="E2023" i="1"/>
  <c r="E2023" i="2" s="1"/>
  <c r="F2023" i="1"/>
  <c r="F2023" i="2" s="1"/>
  <c r="G2023" i="1"/>
  <c r="G2023" i="2" s="1"/>
  <c r="H2023" i="1"/>
  <c r="H2023" i="2" s="1"/>
  <c r="I2023" i="1"/>
  <c r="I2023" i="2" s="1"/>
  <c r="J2023" i="1"/>
  <c r="J2023" i="2" s="1"/>
  <c r="B2024" i="1"/>
  <c r="B2024" i="2" s="1"/>
  <c r="C2024" i="1"/>
  <c r="C2024" i="2" s="1"/>
  <c r="D2024" i="1"/>
  <c r="D2024" i="2" s="1"/>
  <c r="E2024" i="1"/>
  <c r="E2024" i="2" s="1"/>
  <c r="F2024" i="1"/>
  <c r="F2024" i="2" s="1"/>
  <c r="G2024" i="1"/>
  <c r="G2024" i="2" s="1"/>
  <c r="H2024" i="1"/>
  <c r="H2024" i="2" s="1"/>
  <c r="I2024" i="1"/>
  <c r="I2024" i="2" s="1"/>
  <c r="J2024" i="1"/>
  <c r="J2024" i="2" s="1"/>
  <c r="B2025" i="1"/>
  <c r="B2025" i="2" s="1"/>
  <c r="C2025" i="1"/>
  <c r="C2025" i="2" s="1"/>
  <c r="D2025" i="1"/>
  <c r="D2025" i="2" s="1"/>
  <c r="E2025" i="1"/>
  <c r="E2025" i="2" s="1"/>
  <c r="F2025" i="1"/>
  <c r="F2025" i="2" s="1"/>
  <c r="G2025" i="1"/>
  <c r="G2025" i="2" s="1"/>
  <c r="H2025" i="1"/>
  <c r="H2025" i="2" s="1"/>
  <c r="I2025" i="1"/>
  <c r="I2025" i="2" s="1"/>
  <c r="J2025" i="1"/>
  <c r="J2025" i="2" s="1"/>
  <c r="B2026" i="1"/>
  <c r="B2026" i="2" s="1"/>
  <c r="C2026" i="1"/>
  <c r="C2026" i="2" s="1"/>
  <c r="D2026" i="1"/>
  <c r="D2026" i="2" s="1"/>
  <c r="E2026" i="1"/>
  <c r="E2026" i="2" s="1"/>
  <c r="F2026" i="1"/>
  <c r="F2026" i="2" s="1"/>
  <c r="G2026" i="1"/>
  <c r="G2026" i="2" s="1"/>
  <c r="H2026" i="1"/>
  <c r="H2026" i="2" s="1"/>
  <c r="I2026" i="1"/>
  <c r="I2026" i="2" s="1"/>
  <c r="J2026" i="1"/>
  <c r="J2026" i="2" s="1"/>
  <c r="B2027" i="1"/>
  <c r="B2027" i="2" s="1"/>
  <c r="C2027" i="1"/>
  <c r="C2027" i="2" s="1"/>
  <c r="D2027" i="1"/>
  <c r="D2027" i="2" s="1"/>
  <c r="E2027" i="1"/>
  <c r="E2027" i="2" s="1"/>
  <c r="F2027" i="1"/>
  <c r="F2027" i="2" s="1"/>
  <c r="G2027" i="1"/>
  <c r="G2027" i="2" s="1"/>
  <c r="H2027" i="1"/>
  <c r="H2027" i="2" s="1"/>
  <c r="I2027" i="1"/>
  <c r="I2027" i="2" s="1"/>
  <c r="J2027" i="1"/>
  <c r="J2027" i="2" s="1"/>
  <c r="B2028" i="1"/>
  <c r="B2028" i="2" s="1"/>
  <c r="C2028" i="1"/>
  <c r="C2028" i="2" s="1"/>
  <c r="D2028" i="1"/>
  <c r="D2028" i="2" s="1"/>
  <c r="E2028" i="1"/>
  <c r="E2028" i="2" s="1"/>
  <c r="F2028" i="1"/>
  <c r="F2028" i="2" s="1"/>
  <c r="G2028" i="1"/>
  <c r="G2028" i="2" s="1"/>
  <c r="H2028" i="1"/>
  <c r="H2028" i="2" s="1"/>
  <c r="I2028" i="1"/>
  <c r="I2028" i="2" s="1"/>
  <c r="J2028" i="1"/>
  <c r="J2028" i="2" s="1"/>
  <c r="B2029" i="1"/>
  <c r="B2029" i="2" s="1"/>
  <c r="C2029" i="1"/>
  <c r="C2029" i="2" s="1"/>
  <c r="D2029" i="1"/>
  <c r="D2029" i="2" s="1"/>
  <c r="E2029" i="1"/>
  <c r="E2029" i="2" s="1"/>
  <c r="F2029" i="1"/>
  <c r="F2029" i="2" s="1"/>
  <c r="G2029" i="1"/>
  <c r="G2029" i="2" s="1"/>
  <c r="H2029" i="1"/>
  <c r="H2029" i="2" s="1"/>
  <c r="I2029" i="1"/>
  <c r="I2029" i="2" s="1"/>
  <c r="J2029" i="1"/>
  <c r="J2029" i="2" s="1"/>
  <c r="B2030" i="1"/>
  <c r="B2030" i="2" s="1"/>
  <c r="C2030" i="1"/>
  <c r="C2030" i="2" s="1"/>
  <c r="D2030" i="1"/>
  <c r="D2030" i="2" s="1"/>
  <c r="E2030" i="1"/>
  <c r="E2030" i="2" s="1"/>
  <c r="F2030" i="1"/>
  <c r="F2030" i="2" s="1"/>
  <c r="G2030" i="1"/>
  <c r="G2030" i="2" s="1"/>
  <c r="H2030" i="1"/>
  <c r="H2030" i="2" s="1"/>
  <c r="I2030" i="1"/>
  <c r="I2030" i="2" s="1"/>
  <c r="J2030" i="1"/>
  <c r="J2030" i="2" s="1"/>
  <c r="B2031" i="1"/>
  <c r="B2031" i="2" s="1"/>
  <c r="C2031" i="1"/>
  <c r="C2031" i="2" s="1"/>
  <c r="D2031" i="1"/>
  <c r="D2031" i="2" s="1"/>
  <c r="E2031" i="1"/>
  <c r="E2031" i="2" s="1"/>
  <c r="F2031" i="1"/>
  <c r="F2031" i="2" s="1"/>
  <c r="G2031" i="1"/>
  <c r="G2031" i="2" s="1"/>
  <c r="H2031" i="1"/>
  <c r="H2031" i="2" s="1"/>
  <c r="I2031" i="1"/>
  <c r="I2031" i="2" s="1"/>
  <c r="J2031" i="1"/>
  <c r="J2031" i="2" s="1"/>
  <c r="B2032" i="1"/>
  <c r="B2032" i="2" s="1"/>
  <c r="C2032" i="1"/>
  <c r="C2032" i="2" s="1"/>
  <c r="D2032" i="1"/>
  <c r="D2032" i="2" s="1"/>
  <c r="E2032" i="1"/>
  <c r="E2032" i="2" s="1"/>
  <c r="F2032" i="1"/>
  <c r="F2032" i="2" s="1"/>
  <c r="G2032" i="1"/>
  <c r="G2032" i="2" s="1"/>
  <c r="H2032" i="1"/>
  <c r="H2032" i="2" s="1"/>
  <c r="I2032" i="1"/>
  <c r="I2032" i="2" s="1"/>
  <c r="J2032" i="1"/>
  <c r="J2032" i="2" s="1"/>
  <c r="B2033" i="1"/>
  <c r="B2033" i="2" s="1"/>
  <c r="C2033" i="1"/>
  <c r="C2033" i="2" s="1"/>
  <c r="D2033" i="1"/>
  <c r="D2033" i="2" s="1"/>
  <c r="E2033" i="1"/>
  <c r="E2033" i="2" s="1"/>
  <c r="F2033" i="1"/>
  <c r="F2033" i="2" s="1"/>
  <c r="G2033" i="1"/>
  <c r="G2033" i="2" s="1"/>
  <c r="H2033" i="1"/>
  <c r="H2033" i="2" s="1"/>
  <c r="I2033" i="1"/>
  <c r="I2033" i="2" s="1"/>
  <c r="J2033" i="1"/>
  <c r="J2033" i="2" s="1"/>
  <c r="B2034" i="1"/>
  <c r="B2034" i="2" s="1"/>
  <c r="C2034" i="1"/>
  <c r="C2034" i="2" s="1"/>
  <c r="D2034" i="1"/>
  <c r="D2034" i="2" s="1"/>
  <c r="E2034" i="1"/>
  <c r="E2034" i="2" s="1"/>
  <c r="F2034" i="1"/>
  <c r="F2034" i="2" s="1"/>
  <c r="G2034" i="1"/>
  <c r="G2034" i="2" s="1"/>
  <c r="H2034" i="1"/>
  <c r="H2034" i="2" s="1"/>
  <c r="I2034" i="1"/>
  <c r="I2034" i="2" s="1"/>
  <c r="J2034" i="1"/>
  <c r="J2034" i="2" s="1"/>
  <c r="B2035" i="1"/>
  <c r="B2035" i="2" s="1"/>
  <c r="C2035" i="1"/>
  <c r="C2035" i="2" s="1"/>
  <c r="D2035" i="1"/>
  <c r="D2035" i="2" s="1"/>
  <c r="E2035" i="1"/>
  <c r="E2035" i="2" s="1"/>
  <c r="F2035" i="1"/>
  <c r="F2035" i="2" s="1"/>
  <c r="G2035" i="1"/>
  <c r="G2035" i="2" s="1"/>
  <c r="H2035" i="1"/>
  <c r="H2035" i="2" s="1"/>
  <c r="I2035" i="1"/>
  <c r="I2035" i="2" s="1"/>
  <c r="J2035" i="1"/>
  <c r="J2035" i="2" s="1"/>
  <c r="B2036" i="1"/>
  <c r="B2036" i="2" s="1"/>
  <c r="C2036" i="1"/>
  <c r="C2036" i="2" s="1"/>
  <c r="D2036" i="1"/>
  <c r="D2036" i="2" s="1"/>
  <c r="E2036" i="1"/>
  <c r="E2036" i="2" s="1"/>
  <c r="F2036" i="1"/>
  <c r="F2036" i="2" s="1"/>
  <c r="G2036" i="1"/>
  <c r="G2036" i="2" s="1"/>
  <c r="H2036" i="1"/>
  <c r="H2036" i="2" s="1"/>
  <c r="I2036" i="1"/>
  <c r="I2036" i="2" s="1"/>
  <c r="J2036" i="1"/>
  <c r="J2036" i="2" s="1"/>
  <c r="B2037" i="1"/>
  <c r="B2037" i="2" s="1"/>
  <c r="C2037" i="1"/>
  <c r="C2037" i="2" s="1"/>
  <c r="D2037" i="1"/>
  <c r="D2037" i="2" s="1"/>
  <c r="E2037" i="1"/>
  <c r="E2037" i="2" s="1"/>
  <c r="F2037" i="1"/>
  <c r="F2037" i="2" s="1"/>
  <c r="G2037" i="1"/>
  <c r="G2037" i="2" s="1"/>
  <c r="H2037" i="1"/>
  <c r="H2037" i="2" s="1"/>
  <c r="I2037" i="1"/>
  <c r="I2037" i="2" s="1"/>
  <c r="J2037" i="1"/>
  <c r="J2037" i="2" s="1"/>
  <c r="B2038" i="1"/>
  <c r="B2038" i="2" s="1"/>
  <c r="C2038" i="1"/>
  <c r="C2038" i="2" s="1"/>
  <c r="D2038" i="1"/>
  <c r="D2038" i="2" s="1"/>
  <c r="E2038" i="1"/>
  <c r="E2038" i="2" s="1"/>
  <c r="F2038" i="1"/>
  <c r="F2038" i="2" s="1"/>
  <c r="G2038" i="1"/>
  <c r="G2038" i="2" s="1"/>
  <c r="H2038" i="1"/>
  <c r="H2038" i="2" s="1"/>
  <c r="I2038" i="1"/>
  <c r="I2038" i="2" s="1"/>
  <c r="J2038" i="1"/>
  <c r="J2038" i="2" s="1"/>
  <c r="B2039" i="1"/>
  <c r="B2039" i="2" s="1"/>
  <c r="C2039" i="1"/>
  <c r="C2039" i="2" s="1"/>
  <c r="D2039" i="1"/>
  <c r="D2039" i="2" s="1"/>
  <c r="E2039" i="1"/>
  <c r="E2039" i="2" s="1"/>
  <c r="F2039" i="1"/>
  <c r="F2039" i="2" s="1"/>
  <c r="G2039" i="1"/>
  <c r="G2039" i="2" s="1"/>
  <c r="H2039" i="1"/>
  <c r="H2039" i="2" s="1"/>
  <c r="I2039" i="1"/>
  <c r="I2039" i="2" s="1"/>
  <c r="J2039" i="1"/>
  <c r="J2039" i="2" s="1"/>
  <c r="B2040" i="1"/>
  <c r="B2040" i="2" s="1"/>
  <c r="C2040" i="1"/>
  <c r="C2040" i="2" s="1"/>
  <c r="D2040" i="1"/>
  <c r="D2040" i="2" s="1"/>
  <c r="E2040" i="1"/>
  <c r="E2040" i="2" s="1"/>
  <c r="F2040" i="1"/>
  <c r="F2040" i="2" s="1"/>
  <c r="G2040" i="1"/>
  <c r="G2040" i="2" s="1"/>
  <c r="H2040" i="1"/>
  <c r="H2040" i="2" s="1"/>
  <c r="I2040" i="1"/>
  <c r="I2040" i="2" s="1"/>
  <c r="J2040" i="1"/>
  <c r="J2040" i="2" s="1"/>
  <c r="B2041" i="1"/>
  <c r="B2041" i="2" s="1"/>
  <c r="C2041" i="1"/>
  <c r="C2041" i="2" s="1"/>
  <c r="D2041" i="1"/>
  <c r="D2041" i="2" s="1"/>
  <c r="E2041" i="1"/>
  <c r="E2041" i="2" s="1"/>
  <c r="F2041" i="1"/>
  <c r="F2041" i="2" s="1"/>
  <c r="G2041" i="1"/>
  <c r="G2041" i="2" s="1"/>
  <c r="H2041" i="1"/>
  <c r="H2041" i="2" s="1"/>
  <c r="I2041" i="1"/>
  <c r="I2041" i="2" s="1"/>
  <c r="J2041" i="1"/>
  <c r="J2041" i="2" s="1"/>
  <c r="B2042" i="1"/>
  <c r="B2042" i="2" s="1"/>
  <c r="C2042" i="1"/>
  <c r="C2042" i="2" s="1"/>
  <c r="D2042" i="1"/>
  <c r="D2042" i="2" s="1"/>
  <c r="E2042" i="1"/>
  <c r="E2042" i="2" s="1"/>
  <c r="F2042" i="1"/>
  <c r="F2042" i="2" s="1"/>
  <c r="G2042" i="1"/>
  <c r="G2042" i="2" s="1"/>
  <c r="H2042" i="1"/>
  <c r="H2042" i="2" s="1"/>
  <c r="I2042" i="1"/>
  <c r="I2042" i="2" s="1"/>
  <c r="J2042" i="1"/>
  <c r="J2042" i="2" s="1"/>
  <c r="B2043" i="1"/>
  <c r="B2043" i="2" s="1"/>
  <c r="C2043" i="1"/>
  <c r="C2043" i="2" s="1"/>
  <c r="D2043" i="1"/>
  <c r="D2043" i="2" s="1"/>
  <c r="E2043" i="1"/>
  <c r="E2043" i="2" s="1"/>
  <c r="F2043" i="1"/>
  <c r="F2043" i="2" s="1"/>
  <c r="G2043" i="1"/>
  <c r="G2043" i="2" s="1"/>
  <c r="H2043" i="1"/>
  <c r="H2043" i="2" s="1"/>
  <c r="I2043" i="1"/>
  <c r="I2043" i="2" s="1"/>
  <c r="J2043" i="1"/>
  <c r="J2043" i="2" s="1"/>
  <c r="B2044" i="1"/>
  <c r="B2044" i="2" s="1"/>
  <c r="C2044" i="1"/>
  <c r="C2044" i="2" s="1"/>
  <c r="D2044" i="1"/>
  <c r="D2044" i="2" s="1"/>
  <c r="E2044" i="1"/>
  <c r="E2044" i="2" s="1"/>
  <c r="F2044" i="1"/>
  <c r="F2044" i="2" s="1"/>
  <c r="G2044" i="1"/>
  <c r="G2044" i="2" s="1"/>
  <c r="H2044" i="1"/>
  <c r="H2044" i="2" s="1"/>
  <c r="I2044" i="1"/>
  <c r="I2044" i="2" s="1"/>
  <c r="J2044" i="1"/>
  <c r="J2044" i="2" s="1"/>
  <c r="B2045" i="1"/>
  <c r="B2045" i="2" s="1"/>
  <c r="C2045" i="1"/>
  <c r="C2045" i="2" s="1"/>
  <c r="D2045" i="1"/>
  <c r="D2045" i="2" s="1"/>
  <c r="E2045" i="1"/>
  <c r="E2045" i="2" s="1"/>
  <c r="F2045" i="1"/>
  <c r="F2045" i="2" s="1"/>
  <c r="G2045" i="1"/>
  <c r="G2045" i="2" s="1"/>
  <c r="H2045" i="1"/>
  <c r="H2045" i="2" s="1"/>
  <c r="I2045" i="1"/>
  <c r="I2045" i="2" s="1"/>
  <c r="J2045" i="1"/>
  <c r="J2045" i="2" s="1"/>
  <c r="B2046" i="1"/>
  <c r="B2046" i="2" s="1"/>
  <c r="C2046" i="1"/>
  <c r="C2046" i="2" s="1"/>
  <c r="D2046" i="1"/>
  <c r="D2046" i="2" s="1"/>
  <c r="E2046" i="1"/>
  <c r="E2046" i="2" s="1"/>
  <c r="F2046" i="1"/>
  <c r="F2046" i="2" s="1"/>
  <c r="G2046" i="1"/>
  <c r="G2046" i="2" s="1"/>
  <c r="H2046" i="1"/>
  <c r="H2046" i="2" s="1"/>
  <c r="I2046" i="1"/>
  <c r="I2046" i="2" s="1"/>
  <c r="J2046" i="1"/>
  <c r="J2046" i="2" s="1"/>
  <c r="B2047" i="1"/>
  <c r="B2047" i="2" s="1"/>
  <c r="C2047" i="1"/>
  <c r="C2047" i="2" s="1"/>
  <c r="D2047" i="1"/>
  <c r="D2047" i="2" s="1"/>
  <c r="E2047" i="1"/>
  <c r="E2047" i="2" s="1"/>
  <c r="F2047" i="1"/>
  <c r="F2047" i="2" s="1"/>
  <c r="G2047" i="1"/>
  <c r="G2047" i="2" s="1"/>
  <c r="H2047" i="1"/>
  <c r="H2047" i="2" s="1"/>
  <c r="I2047" i="1"/>
  <c r="I2047" i="2" s="1"/>
  <c r="J2047" i="1"/>
  <c r="J2047" i="2" s="1"/>
  <c r="B2048" i="1"/>
  <c r="B2048" i="2" s="1"/>
  <c r="C2048" i="1"/>
  <c r="C2048" i="2" s="1"/>
  <c r="D2048" i="1"/>
  <c r="D2048" i="2" s="1"/>
  <c r="E2048" i="1"/>
  <c r="E2048" i="2" s="1"/>
  <c r="F2048" i="1"/>
  <c r="F2048" i="2" s="1"/>
  <c r="G2048" i="1"/>
  <c r="G2048" i="2" s="1"/>
  <c r="H2048" i="1"/>
  <c r="H2048" i="2" s="1"/>
  <c r="I2048" i="1"/>
  <c r="I2048" i="2" s="1"/>
  <c r="J2048" i="1"/>
  <c r="J2048" i="2" s="1"/>
  <c r="B2049" i="1"/>
  <c r="B2049" i="2" s="1"/>
  <c r="C2049" i="1"/>
  <c r="C2049" i="2" s="1"/>
  <c r="D2049" i="1"/>
  <c r="D2049" i="2" s="1"/>
  <c r="E2049" i="1"/>
  <c r="E2049" i="2" s="1"/>
  <c r="F2049" i="1"/>
  <c r="F2049" i="2" s="1"/>
  <c r="G2049" i="1"/>
  <c r="G2049" i="2" s="1"/>
  <c r="H2049" i="1"/>
  <c r="H2049" i="2" s="1"/>
  <c r="I2049" i="1"/>
  <c r="I2049" i="2" s="1"/>
  <c r="J2049" i="1"/>
  <c r="J2049" i="2" s="1"/>
  <c r="B2050" i="1"/>
  <c r="B2050" i="2" s="1"/>
  <c r="C2050" i="1"/>
  <c r="C2050" i="2" s="1"/>
  <c r="D2050" i="1"/>
  <c r="D2050" i="2" s="1"/>
  <c r="E2050" i="1"/>
  <c r="E2050" i="2" s="1"/>
  <c r="F2050" i="1"/>
  <c r="F2050" i="2" s="1"/>
  <c r="G2050" i="1"/>
  <c r="G2050" i="2" s="1"/>
  <c r="H2050" i="1"/>
  <c r="H2050" i="2" s="1"/>
  <c r="I2050" i="1"/>
  <c r="I2050" i="2" s="1"/>
  <c r="J2050" i="1"/>
  <c r="J2050" i="2" s="1"/>
  <c r="B2051" i="1"/>
  <c r="B2051" i="2" s="1"/>
  <c r="C2051" i="1"/>
  <c r="C2051" i="2" s="1"/>
  <c r="D2051" i="1"/>
  <c r="D2051" i="2" s="1"/>
  <c r="E2051" i="1"/>
  <c r="E2051" i="2" s="1"/>
  <c r="F2051" i="1"/>
  <c r="F2051" i="2" s="1"/>
  <c r="G2051" i="1"/>
  <c r="G2051" i="2" s="1"/>
  <c r="H2051" i="1"/>
  <c r="H2051" i="2" s="1"/>
  <c r="I2051" i="1"/>
  <c r="I2051" i="2" s="1"/>
  <c r="J2051" i="1"/>
  <c r="J2051" i="2" s="1"/>
  <c r="B2052" i="1"/>
  <c r="B2052" i="2" s="1"/>
  <c r="C2052" i="1"/>
  <c r="C2052" i="2" s="1"/>
  <c r="D2052" i="1"/>
  <c r="D2052" i="2" s="1"/>
  <c r="E2052" i="1"/>
  <c r="E2052" i="2" s="1"/>
  <c r="F2052" i="1"/>
  <c r="F2052" i="2" s="1"/>
  <c r="G2052" i="1"/>
  <c r="G2052" i="2" s="1"/>
  <c r="H2052" i="1"/>
  <c r="H2052" i="2" s="1"/>
  <c r="I2052" i="1"/>
  <c r="I2052" i="2" s="1"/>
  <c r="J2052" i="1"/>
  <c r="J2052" i="2" s="1"/>
  <c r="B2053" i="1"/>
  <c r="B2053" i="2" s="1"/>
  <c r="C2053" i="1"/>
  <c r="C2053" i="2" s="1"/>
  <c r="D2053" i="1"/>
  <c r="D2053" i="2" s="1"/>
  <c r="E2053" i="1"/>
  <c r="E2053" i="2" s="1"/>
  <c r="F2053" i="1"/>
  <c r="F2053" i="2" s="1"/>
  <c r="G2053" i="1"/>
  <c r="G2053" i="2" s="1"/>
  <c r="H2053" i="1"/>
  <c r="H2053" i="2" s="1"/>
  <c r="I2053" i="1"/>
  <c r="I2053" i="2" s="1"/>
  <c r="J2053" i="1"/>
  <c r="J2053" i="2" s="1"/>
  <c r="B2054" i="1"/>
  <c r="B2054" i="2" s="1"/>
  <c r="C2054" i="1"/>
  <c r="C2054" i="2" s="1"/>
  <c r="D2054" i="1"/>
  <c r="D2054" i="2" s="1"/>
  <c r="E2054" i="1"/>
  <c r="E2054" i="2" s="1"/>
  <c r="F2054" i="1"/>
  <c r="F2054" i="2" s="1"/>
  <c r="G2054" i="1"/>
  <c r="G2054" i="2" s="1"/>
  <c r="H2054" i="1"/>
  <c r="H2054" i="2" s="1"/>
  <c r="I2054" i="1"/>
  <c r="I2054" i="2" s="1"/>
  <c r="J2054" i="1"/>
  <c r="J2054" i="2" s="1"/>
  <c r="B2055" i="1"/>
  <c r="B2055" i="2" s="1"/>
  <c r="C2055" i="1"/>
  <c r="C2055" i="2" s="1"/>
  <c r="D2055" i="1"/>
  <c r="D2055" i="2" s="1"/>
  <c r="E2055" i="1"/>
  <c r="E2055" i="2" s="1"/>
  <c r="F2055" i="1"/>
  <c r="F2055" i="2" s="1"/>
  <c r="G2055" i="1"/>
  <c r="G2055" i="2" s="1"/>
  <c r="H2055" i="1"/>
  <c r="H2055" i="2" s="1"/>
  <c r="I2055" i="1"/>
  <c r="I2055" i="2" s="1"/>
  <c r="J2055" i="1"/>
  <c r="J2055" i="2" s="1"/>
  <c r="B2056" i="1"/>
  <c r="B2056" i="2" s="1"/>
  <c r="C2056" i="1"/>
  <c r="C2056" i="2" s="1"/>
  <c r="D2056" i="1"/>
  <c r="D2056" i="2" s="1"/>
  <c r="E2056" i="1"/>
  <c r="E2056" i="2" s="1"/>
  <c r="F2056" i="1"/>
  <c r="F2056" i="2" s="1"/>
  <c r="G2056" i="1"/>
  <c r="G2056" i="2" s="1"/>
  <c r="H2056" i="1"/>
  <c r="H2056" i="2" s="1"/>
  <c r="I2056" i="1"/>
  <c r="I2056" i="2" s="1"/>
  <c r="J2056" i="1"/>
  <c r="J2056" i="2" s="1"/>
  <c r="B2057" i="1"/>
  <c r="B2057" i="2" s="1"/>
  <c r="C2057" i="1"/>
  <c r="C2057" i="2" s="1"/>
  <c r="D2057" i="1"/>
  <c r="D2057" i="2" s="1"/>
  <c r="E2057" i="1"/>
  <c r="E2057" i="2" s="1"/>
  <c r="F2057" i="1"/>
  <c r="F2057" i="2" s="1"/>
  <c r="G2057" i="1"/>
  <c r="G2057" i="2" s="1"/>
  <c r="H2057" i="1"/>
  <c r="H2057" i="2" s="1"/>
  <c r="I2057" i="1"/>
  <c r="I2057" i="2" s="1"/>
  <c r="J2057" i="1"/>
  <c r="J2057" i="2" s="1"/>
  <c r="B2058" i="1"/>
  <c r="B2058" i="2" s="1"/>
  <c r="C2058" i="1"/>
  <c r="C2058" i="2" s="1"/>
  <c r="D2058" i="1"/>
  <c r="D2058" i="2" s="1"/>
  <c r="E2058" i="1"/>
  <c r="E2058" i="2" s="1"/>
  <c r="F2058" i="1"/>
  <c r="F2058" i="2" s="1"/>
  <c r="G2058" i="1"/>
  <c r="G2058" i="2" s="1"/>
  <c r="H2058" i="1"/>
  <c r="H2058" i="2" s="1"/>
  <c r="I2058" i="1"/>
  <c r="I2058" i="2" s="1"/>
  <c r="J2058" i="1"/>
  <c r="J2058" i="2" s="1"/>
  <c r="B2059" i="1"/>
  <c r="B2059" i="2" s="1"/>
  <c r="C2059" i="1"/>
  <c r="C2059" i="2" s="1"/>
  <c r="D2059" i="1"/>
  <c r="D2059" i="2" s="1"/>
  <c r="E2059" i="1"/>
  <c r="E2059" i="2" s="1"/>
  <c r="F2059" i="1"/>
  <c r="F2059" i="2" s="1"/>
  <c r="G2059" i="1"/>
  <c r="G2059" i="2" s="1"/>
  <c r="H2059" i="1"/>
  <c r="H2059" i="2" s="1"/>
  <c r="I2059" i="1"/>
  <c r="I2059" i="2" s="1"/>
  <c r="J2059" i="1"/>
  <c r="J2059" i="2" s="1"/>
  <c r="B2060" i="1"/>
  <c r="B2060" i="2" s="1"/>
  <c r="C2060" i="1"/>
  <c r="C2060" i="2" s="1"/>
  <c r="D2060" i="1"/>
  <c r="D2060" i="2" s="1"/>
  <c r="E2060" i="1"/>
  <c r="E2060" i="2" s="1"/>
  <c r="F2060" i="1"/>
  <c r="F2060" i="2" s="1"/>
  <c r="G2060" i="1"/>
  <c r="G2060" i="2" s="1"/>
  <c r="H2060" i="1"/>
  <c r="H2060" i="2" s="1"/>
  <c r="I2060" i="1"/>
  <c r="I2060" i="2" s="1"/>
  <c r="J2060" i="1"/>
  <c r="J2060" i="2" s="1"/>
  <c r="B2061" i="1"/>
  <c r="B2061" i="2" s="1"/>
  <c r="C2061" i="1"/>
  <c r="C2061" i="2" s="1"/>
  <c r="D2061" i="1"/>
  <c r="D2061" i="2" s="1"/>
  <c r="E2061" i="1"/>
  <c r="E2061" i="2" s="1"/>
  <c r="F2061" i="1"/>
  <c r="F2061" i="2" s="1"/>
  <c r="G2061" i="1"/>
  <c r="G2061" i="2" s="1"/>
  <c r="H2061" i="1"/>
  <c r="H2061" i="2" s="1"/>
  <c r="I2061" i="1"/>
  <c r="I2061" i="2" s="1"/>
  <c r="J2061" i="1"/>
  <c r="J2061" i="2" s="1"/>
  <c r="B2062" i="1"/>
  <c r="B2062" i="2" s="1"/>
  <c r="C2062" i="1"/>
  <c r="C2062" i="2" s="1"/>
  <c r="D2062" i="1"/>
  <c r="D2062" i="2" s="1"/>
  <c r="E2062" i="1"/>
  <c r="E2062" i="2" s="1"/>
  <c r="F2062" i="1"/>
  <c r="F2062" i="2" s="1"/>
  <c r="G2062" i="1"/>
  <c r="G2062" i="2" s="1"/>
  <c r="H2062" i="1"/>
  <c r="H2062" i="2" s="1"/>
  <c r="I2062" i="1"/>
  <c r="I2062" i="2" s="1"/>
  <c r="J2062" i="1"/>
  <c r="J2062" i="2" s="1"/>
  <c r="B2063" i="1"/>
  <c r="B2063" i="2" s="1"/>
  <c r="C2063" i="1"/>
  <c r="C2063" i="2" s="1"/>
  <c r="D2063" i="1"/>
  <c r="D2063" i="2" s="1"/>
  <c r="E2063" i="1"/>
  <c r="E2063" i="2" s="1"/>
  <c r="F2063" i="1"/>
  <c r="F2063" i="2" s="1"/>
  <c r="G2063" i="1"/>
  <c r="G2063" i="2" s="1"/>
  <c r="H2063" i="1"/>
  <c r="H2063" i="2" s="1"/>
  <c r="I2063" i="1"/>
  <c r="I2063" i="2" s="1"/>
  <c r="J2063" i="1"/>
  <c r="J2063" i="2" s="1"/>
  <c r="B2064" i="1"/>
  <c r="B2064" i="2" s="1"/>
  <c r="C2064" i="1"/>
  <c r="C2064" i="2" s="1"/>
  <c r="D2064" i="1"/>
  <c r="D2064" i="2" s="1"/>
  <c r="E2064" i="1"/>
  <c r="E2064" i="2" s="1"/>
  <c r="F2064" i="1"/>
  <c r="F2064" i="2" s="1"/>
  <c r="G2064" i="1"/>
  <c r="G2064" i="2" s="1"/>
  <c r="H2064" i="1"/>
  <c r="H2064" i="2" s="1"/>
  <c r="I2064" i="1"/>
  <c r="I2064" i="2" s="1"/>
  <c r="J2064" i="1"/>
  <c r="J2064" i="2" s="1"/>
  <c r="B2065" i="1"/>
  <c r="B2065" i="2" s="1"/>
  <c r="C2065" i="1"/>
  <c r="C2065" i="2" s="1"/>
  <c r="D2065" i="1"/>
  <c r="D2065" i="2" s="1"/>
  <c r="E2065" i="1"/>
  <c r="E2065" i="2" s="1"/>
  <c r="F2065" i="1"/>
  <c r="F2065" i="2" s="1"/>
  <c r="G2065" i="1"/>
  <c r="G2065" i="2" s="1"/>
  <c r="H2065" i="1"/>
  <c r="H2065" i="2" s="1"/>
  <c r="I2065" i="1"/>
  <c r="I2065" i="2" s="1"/>
  <c r="J2065" i="1"/>
  <c r="J2065" i="2" s="1"/>
  <c r="B2066" i="1"/>
  <c r="B2066" i="2" s="1"/>
  <c r="C2066" i="1"/>
  <c r="C2066" i="2" s="1"/>
  <c r="D2066" i="1"/>
  <c r="D2066" i="2" s="1"/>
  <c r="E2066" i="1"/>
  <c r="E2066" i="2" s="1"/>
  <c r="F2066" i="1"/>
  <c r="F2066" i="2" s="1"/>
  <c r="G2066" i="1"/>
  <c r="G2066" i="2" s="1"/>
  <c r="H2066" i="1"/>
  <c r="H2066" i="2" s="1"/>
  <c r="I2066" i="1"/>
  <c r="I2066" i="2" s="1"/>
  <c r="J2066" i="1"/>
  <c r="J2066" i="2" s="1"/>
  <c r="B2067" i="1"/>
  <c r="B2067" i="2" s="1"/>
  <c r="C2067" i="1"/>
  <c r="C2067" i="2" s="1"/>
  <c r="D2067" i="1"/>
  <c r="D2067" i="2" s="1"/>
  <c r="E2067" i="1"/>
  <c r="E2067" i="2" s="1"/>
  <c r="F2067" i="1"/>
  <c r="F2067" i="2" s="1"/>
  <c r="G2067" i="1"/>
  <c r="G2067" i="2" s="1"/>
  <c r="H2067" i="1"/>
  <c r="H2067" i="2" s="1"/>
  <c r="I2067" i="1"/>
  <c r="I2067" i="2" s="1"/>
  <c r="J2067" i="1"/>
  <c r="J2067" i="2" s="1"/>
  <c r="B2068" i="1"/>
  <c r="B2068" i="2" s="1"/>
  <c r="C2068" i="1"/>
  <c r="C2068" i="2" s="1"/>
  <c r="D2068" i="1"/>
  <c r="D2068" i="2" s="1"/>
  <c r="E2068" i="1"/>
  <c r="E2068" i="2" s="1"/>
  <c r="F2068" i="1"/>
  <c r="F2068" i="2" s="1"/>
  <c r="G2068" i="1"/>
  <c r="G2068" i="2" s="1"/>
  <c r="H2068" i="1"/>
  <c r="H2068" i="2" s="1"/>
  <c r="I2068" i="1"/>
  <c r="I2068" i="2" s="1"/>
  <c r="J2068" i="1"/>
  <c r="J2068" i="2" s="1"/>
  <c r="B2069" i="1"/>
  <c r="B2069" i="2" s="1"/>
  <c r="C2069" i="1"/>
  <c r="C2069" i="2" s="1"/>
  <c r="D2069" i="1"/>
  <c r="D2069" i="2" s="1"/>
  <c r="E2069" i="1"/>
  <c r="E2069" i="2" s="1"/>
  <c r="F2069" i="1"/>
  <c r="F2069" i="2" s="1"/>
  <c r="G2069" i="1"/>
  <c r="G2069" i="2" s="1"/>
  <c r="H2069" i="1"/>
  <c r="H2069" i="2" s="1"/>
  <c r="I2069" i="1"/>
  <c r="I2069" i="2" s="1"/>
  <c r="J2069" i="1"/>
  <c r="J2069" i="2" s="1"/>
  <c r="B2070" i="1"/>
  <c r="B2070" i="2" s="1"/>
  <c r="C2070" i="1"/>
  <c r="C2070" i="2" s="1"/>
  <c r="D2070" i="1"/>
  <c r="D2070" i="2" s="1"/>
  <c r="E2070" i="1"/>
  <c r="E2070" i="2" s="1"/>
  <c r="F2070" i="1"/>
  <c r="F2070" i="2" s="1"/>
  <c r="G2070" i="1"/>
  <c r="G2070" i="2" s="1"/>
  <c r="H2070" i="1"/>
  <c r="H2070" i="2" s="1"/>
  <c r="I2070" i="1"/>
  <c r="I2070" i="2" s="1"/>
  <c r="J2070" i="1"/>
  <c r="J2070" i="2" s="1"/>
  <c r="B2071" i="1"/>
  <c r="B2071" i="2" s="1"/>
  <c r="C2071" i="1"/>
  <c r="C2071" i="2" s="1"/>
  <c r="D2071" i="1"/>
  <c r="D2071" i="2" s="1"/>
  <c r="E2071" i="1"/>
  <c r="E2071" i="2" s="1"/>
  <c r="F2071" i="1"/>
  <c r="F2071" i="2" s="1"/>
  <c r="G2071" i="1"/>
  <c r="G2071" i="2" s="1"/>
  <c r="H2071" i="1"/>
  <c r="H2071" i="2" s="1"/>
  <c r="I2071" i="1"/>
  <c r="I2071" i="2" s="1"/>
  <c r="J2071" i="1"/>
  <c r="J2071" i="2" s="1"/>
  <c r="B2072" i="1"/>
  <c r="B2072" i="2" s="1"/>
  <c r="C2072" i="1"/>
  <c r="C2072" i="2" s="1"/>
  <c r="D2072" i="1"/>
  <c r="D2072" i="2" s="1"/>
  <c r="E2072" i="1"/>
  <c r="E2072" i="2" s="1"/>
  <c r="F2072" i="1"/>
  <c r="F2072" i="2" s="1"/>
  <c r="G2072" i="1"/>
  <c r="G2072" i="2" s="1"/>
  <c r="H2072" i="1"/>
  <c r="H2072" i="2" s="1"/>
  <c r="I2072" i="1"/>
  <c r="I2072" i="2" s="1"/>
  <c r="J2072" i="1"/>
  <c r="J2072" i="2" s="1"/>
  <c r="B2073" i="1"/>
  <c r="B2073" i="2" s="1"/>
  <c r="C2073" i="1"/>
  <c r="C2073" i="2" s="1"/>
  <c r="D2073" i="1"/>
  <c r="D2073" i="2" s="1"/>
  <c r="E2073" i="1"/>
  <c r="E2073" i="2" s="1"/>
  <c r="F2073" i="1"/>
  <c r="F2073" i="2" s="1"/>
  <c r="G2073" i="1"/>
  <c r="G2073" i="2" s="1"/>
  <c r="H2073" i="1"/>
  <c r="H2073" i="2" s="1"/>
  <c r="I2073" i="1"/>
  <c r="I2073" i="2" s="1"/>
  <c r="J2073" i="1"/>
  <c r="J2073" i="2" s="1"/>
  <c r="B2074" i="1"/>
  <c r="B2074" i="2" s="1"/>
  <c r="C2074" i="1"/>
  <c r="C2074" i="2" s="1"/>
  <c r="D2074" i="1"/>
  <c r="D2074" i="2" s="1"/>
  <c r="E2074" i="1"/>
  <c r="E2074" i="2" s="1"/>
  <c r="F2074" i="1"/>
  <c r="F2074" i="2" s="1"/>
  <c r="G2074" i="1"/>
  <c r="G2074" i="2" s="1"/>
  <c r="H2074" i="1"/>
  <c r="H2074" i="2" s="1"/>
  <c r="I2074" i="1"/>
  <c r="I2074" i="2" s="1"/>
  <c r="J2074" i="1"/>
  <c r="J2074" i="2" s="1"/>
  <c r="B2075" i="1"/>
  <c r="B2075" i="2" s="1"/>
  <c r="C2075" i="1"/>
  <c r="C2075" i="2" s="1"/>
  <c r="D2075" i="1"/>
  <c r="D2075" i="2" s="1"/>
  <c r="E2075" i="1"/>
  <c r="E2075" i="2" s="1"/>
  <c r="F2075" i="1"/>
  <c r="F2075" i="2" s="1"/>
  <c r="G2075" i="1"/>
  <c r="G2075" i="2" s="1"/>
  <c r="H2075" i="1"/>
  <c r="H2075" i="2" s="1"/>
  <c r="I2075" i="1"/>
  <c r="I2075" i="2" s="1"/>
  <c r="J2075" i="1"/>
  <c r="J2075" i="2" s="1"/>
  <c r="B2076" i="1"/>
  <c r="B2076" i="2" s="1"/>
  <c r="C2076" i="1"/>
  <c r="C2076" i="2" s="1"/>
  <c r="D2076" i="1"/>
  <c r="D2076" i="2" s="1"/>
  <c r="E2076" i="1"/>
  <c r="E2076" i="2" s="1"/>
  <c r="F2076" i="1"/>
  <c r="F2076" i="2" s="1"/>
  <c r="G2076" i="1"/>
  <c r="G2076" i="2" s="1"/>
  <c r="H2076" i="1"/>
  <c r="H2076" i="2" s="1"/>
  <c r="I2076" i="1"/>
  <c r="I2076" i="2" s="1"/>
  <c r="J2076" i="1"/>
  <c r="J2076" i="2" s="1"/>
  <c r="B2077" i="1"/>
  <c r="B2077" i="2" s="1"/>
  <c r="C2077" i="1"/>
  <c r="C2077" i="2" s="1"/>
  <c r="D2077" i="1"/>
  <c r="D2077" i="2" s="1"/>
  <c r="E2077" i="1"/>
  <c r="E2077" i="2" s="1"/>
  <c r="F2077" i="1"/>
  <c r="F2077" i="2" s="1"/>
  <c r="G2077" i="1"/>
  <c r="G2077" i="2" s="1"/>
  <c r="H2077" i="1"/>
  <c r="H2077" i="2" s="1"/>
  <c r="I2077" i="1"/>
  <c r="I2077" i="2" s="1"/>
  <c r="J2077" i="1"/>
  <c r="J2077" i="2" s="1"/>
  <c r="B2078" i="1"/>
  <c r="B2078" i="2" s="1"/>
  <c r="C2078" i="1"/>
  <c r="C2078" i="2" s="1"/>
  <c r="D2078" i="1"/>
  <c r="D2078" i="2" s="1"/>
  <c r="E2078" i="1"/>
  <c r="E2078" i="2" s="1"/>
  <c r="F2078" i="1"/>
  <c r="F2078" i="2" s="1"/>
  <c r="G2078" i="1"/>
  <c r="G2078" i="2" s="1"/>
  <c r="H2078" i="1"/>
  <c r="H2078" i="2" s="1"/>
  <c r="I2078" i="1"/>
  <c r="I2078" i="2" s="1"/>
  <c r="J2078" i="1"/>
  <c r="J2078" i="2" s="1"/>
  <c r="B2079" i="1"/>
  <c r="B2079" i="2" s="1"/>
  <c r="C2079" i="1"/>
  <c r="C2079" i="2" s="1"/>
  <c r="D2079" i="1"/>
  <c r="D2079" i="2" s="1"/>
  <c r="E2079" i="1"/>
  <c r="E2079" i="2" s="1"/>
  <c r="F2079" i="1"/>
  <c r="F2079" i="2" s="1"/>
  <c r="G2079" i="1"/>
  <c r="G2079" i="2" s="1"/>
  <c r="H2079" i="1"/>
  <c r="H2079" i="2" s="1"/>
  <c r="I2079" i="1"/>
  <c r="I2079" i="2" s="1"/>
  <c r="J2079" i="1"/>
  <c r="J2079" i="2" s="1"/>
  <c r="B2080" i="1"/>
  <c r="B2080" i="2" s="1"/>
  <c r="C2080" i="1"/>
  <c r="C2080" i="2" s="1"/>
  <c r="D2080" i="1"/>
  <c r="D2080" i="2" s="1"/>
  <c r="E2080" i="1"/>
  <c r="E2080" i="2" s="1"/>
  <c r="F2080" i="1"/>
  <c r="F2080" i="2" s="1"/>
  <c r="G2080" i="1"/>
  <c r="G2080" i="2" s="1"/>
  <c r="H2080" i="1"/>
  <c r="H2080" i="2" s="1"/>
  <c r="I2080" i="1"/>
  <c r="I2080" i="2" s="1"/>
  <c r="J2080" i="1"/>
  <c r="J2080" i="2" s="1"/>
  <c r="B2081" i="1"/>
  <c r="B2081" i="2" s="1"/>
  <c r="C2081" i="1"/>
  <c r="C2081" i="2" s="1"/>
  <c r="D2081" i="1"/>
  <c r="D2081" i="2" s="1"/>
  <c r="E2081" i="1"/>
  <c r="E2081" i="2" s="1"/>
  <c r="F2081" i="1"/>
  <c r="F2081" i="2" s="1"/>
  <c r="G2081" i="1"/>
  <c r="G2081" i="2" s="1"/>
  <c r="H2081" i="1"/>
  <c r="H2081" i="2" s="1"/>
  <c r="I2081" i="1"/>
  <c r="I2081" i="2" s="1"/>
  <c r="J2081" i="1"/>
  <c r="J2081" i="2" s="1"/>
  <c r="B2082" i="1"/>
  <c r="B2082" i="2" s="1"/>
  <c r="C2082" i="1"/>
  <c r="C2082" i="2" s="1"/>
  <c r="D2082" i="1"/>
  <c r="D2082" i="2" s="1"/>
  <c r="E2082" i="1"/>
  <c r="E2082" i="2" s="1"/>
  <c r="F2082" i="1"/>
  <c r="F2082" i="2" s="1"/>
  <c r="G2082" i="1"/>
  <c r="G2082" i="2" s="1"/>
  <c r="H2082" i="1"/>
  <c r="H2082" i="2" s="1"/>
  <c r="I2082" i="1"/>
  <c r="I2082" i="2" s="1"/>
  <c r="J2082" i="1"/>
  <c r="J2082" i="2" s="1"/>
  <c r="B2083" i="1"/>
  <c r="B2083" i="2" s="1"/>
  <c r="C2083" i="1"/>
  <c r="C2083" i="2" s="1"/>
  <c r="D2083" i="1"/>
  <c r="D2083" i="2" s="1"/>
  <c r="E2083" i="1"/>
  <c r="E2083" i="2" s="1"/>
  <c r="F2083" i="1"/>
  <c r="F2083" i="2" s="1"/>
  <c r="G2083" i="1"/>
  <c r="G2083" i="2" s="1"/>
  <c r="H2083" i="1"/>
  <c r="H2083" i="2" s="1"/>
  <c r="I2083" i="1"/>
  <c r="I2083" i="2" s="1"/>
  <c r="J2083" i="1"/>
  <c r="J2083" i="2" s="1"/>
  <c r="B2084" i="1"/>
  <c r="B2084" i="2" s="1"/>
  <c r="C2084" i="1"/>
  <c r="C2084" i="2" s="1"/>
  <c r="D2084" i="1"/>
  <c r="D2084" i="2" s="1"/>
  <c r="E2084" i="1"/>
  <c r="E2084" i="2" s="1"/>
  <c r="F2084" i="1"/>
  <c r="F2084" i="2" s="1"/>
  <c r="G2084" i="1"/>
  <c r="G2084" i="2" s="1"/>
  <c r="H2084" i="1"/>
  <c r="H2084" i="2" s="1"/>
  <c r="I2084" i="1"/>
  <c r="I2084" i="2" s="1"/>
  <c r="J2084" i="1"/>
  <c r="J2084" i="2" s="1"/>
  <c r="B2085" i="1"/>
  <c r="B2085" i="2" s="1"/>
  <c r="C2085" i="1"/>
  <c r="C2085" i="2" s="1"/>
  <c r="D2085" i="1"/>
  <c r="D2085" i="2" s="1"/>
  <c r="E2085" i="1"/>
  <c r="E2085" i="2" s="1"/>
  <c r="F2085" i="1"/>
  <c r="F2085" i="2" s="1"/>
  <c r="G2085" i="1"/>
  <c r="G2085" i="2" s="1"/>
  <c r="H2085" i="1"/>
  <c r="H2085" i="2" s="1"/>
  <c r="I2085" i="1"/>
  <c r="I2085" i="2" s="1"/>
  <c r="J2085" i="1"/>
  <c r="J2085" i="2" s="1"/>
  <c r="B2086" i="1"/>
  <c r="B2086" i="2" s="1"/>
  <c r="C2086" i="1"/>
  <c r="C2086" i="2" s="1"/>
  <c r="D2086" i="1"/>
  <c r="D2086" i="2" s="1"/>
  <c r="E2086" i="1"/>
  <c r="E2086" i="2" s="1"/>
  <c r="F2086" i="1"/>
  <c r="F2086" i="2" s="1"/>
  <c r="G2086" i="1"/>
  <c r="G2086" i="2" s="1"/>
  <c r="H2086" i="1"/>
  <c r="H2086" i="2" s="1"/>
  <c r="I2086" i="1"/>
  <c r="I2086" i="2" s="1"/>
  <c r="J2086" i="1"/>
  <c r="J2086" i="2" s="1"/>
  <c r="B2087" i="1"/>
  <c r="B2087" i="2" s="1"/>
  <c r="C2087" i="1"/>
  <c r="C2087" i="2" s="1"/>
  <c r="D2087" i="1"/>
  <c r="D2087" i="2" s="1"/>
  <c r="E2087" i="1"/>
  <c r="E2087" i="2" s="1"/>
  <c r="F2087" i="1"/>
  <c r="F2087" i="2" s="1"/>
  <c r="G2087" i="1"/>
  <c r="G2087" i="2" s="1"/>
  <c r="H2087" i="1"/>
  <c r="H2087" i="2" s="1"/>
  <c r="I2087" i="1"/>
  <c r="I2087" i="2" s="1"/>
  <c r="J2087" i="1"/>
  <c r="J2087" i="2" s="1"/>
  <c r="B2088" i="1"/>
  <c r="B2088" i="2" s="1"/>
  <c r="C2088" i="1"/>
  <c r="C2088" i="2" s="1"/>
  <c r="D2088" i="1"/>
  <c r="D2088" i="2" s="1"/>
  <c r="E2088" i="1"/>
  <c r="E2088" i="2" s="1"/>
  <c r="F2088" i="1"/>
  <c r="F2088" i="2" s="1"/>
  <c r="G2088" i="1"/>
  <c r="G2088" i="2" s="1"/>
  <c r="H2088" i="1"/>
  <c r="H2088" i="2" s="1"/>
  <c r="I2088" i="1"/>
  <c r="I2088" i="2" s="1"/>
  <c r="J2088" i="1"/>
  <c r="J2088" i="2" s="1"/>
  <c r="B2089" i="1"/>
  <c r="B2089" i="2" s="1"/>
  <c r="C2089" i="1"/>
  <c r="C2089" i="2" s="1"/>
  <c r="D2089" i="1"/>
  <c r="D2089" i="2" s="1"/>
  <c r="E2089" i="1"/>
  <c r="E2089" i="2" s="1"/>
  <c r="F2089" i="1"/>
  <c r="F2089" i="2" s="1"/>
  <c r="G2089" i="1"/>
  <c r="G2089" i="2" s="1"/>
  <c r="H2089" i="1"/>
  <c r="H2089" i="2" s="1"/>
  <c r="I2089" i="1"/>
  <c r="I2089" i="2" s="1"/>
  <c r="J2089" i="1"/>
  <c r="J2089" i="2" s="1"/>
  <c r="B2090" i="1"/>
  <c r="B2090" i="2" s="1"/>
  <c r="C2090" i="1"/>
  <c r="C2090" i="2" s="1"/>
  <c r="D2090" i="1"/>
  <c r="D2090" i="2" s="1"/>
  <c r="E2090" i="1"/>
  <c r="E2090" i="2" s="1"/>
  <c r="F2090" i="1"/>
  <c r="F2090" i="2" s="1"/>
  <c r="G2090" i="1"/>
  <c r="G2090" i="2" s="1"/>
  <c r="H2090" i="1"/>
  <c r="H2090" i="2" s="1"/>
  <c r="I2090" i="1"/>
  <c r="I2090" i="2" s="1"/>
  <c r="J2090" i="1"/>
  <c r="J2090" i="2" s="1"/>
  <c r="B2091" i="1"/>
  <c r="B2091" i="2" s="1"/>
  <c r="C2091" i="1"/>
  <c r="C2091" i="2" s="1"/>
  <c r="D2091" i="1"/>
  <c r="D2091" i="2" s="1"/>
  <c r="E2091" i="1"/>
  <c r="E2091" i="2" s="1"/>
  <c r="F2091" i="1"/>
  <c r="F2091" i="2" s="1"/>
  <c r="G2091" i="1"/>
  <c r="G2091" i="2" s="1"/>
  <c r="H2091" i="1"/>
  <c r="H2091" i="2" s="1"/>
  <c r="I2091" i="1"/>
  <c r="I2091" i="2" s="1"/>
  <c r="J2091" i="1"/>
  <c r="J2091" i="2" s="1"/>
  <c r="B2092" i="1"/>
  <c r="B2092" i="2" s="1"/>
  <c r="C2092" i="1"/>
  <c r="C2092" i="2" s="1"/>
  <c r="D2092" i="1"/>
  <c r="D2092" i="2" s="1"/>
  <c r="E2092" i="1"/>
  <c r="E2092" i="2" s="1"/>
  <c r="F2092" i="1"/>
  <c r="F2092" i="2" s="1"/>
  <c r="G2092" i="1"/>
  <c r="G2092" i="2" s="1"/>
  <c r="H2092" i="1"/>
  <c r="H2092" i="2" s="1"/>
  <c r="I2092" i="1"/>
  <c r="I2092" i="2" s="1"/>
  <c r="J2092" i="1"/>
  <c r="J2092" i="2" s="1"/>
  <c r="B2093" i="1"/>
  <c r="B2093" i="2" s="1"/>
  <c r="C2093" i="1"/>
  <c r="C2093" i="2" s="1"/>
  <c r="D2093" i="1"/>
  <c r="D2093" i="2" s="1"/>
  <c r="E2093" i="1"/>
  <c r="E2093" i="2" s="1"/>
  <c r="F2093" i="1"/>
  <c r="F2093" i="2" s="1"/>
  <c r="G2093" i="1"/>
  <c r="G2093" i="2" s="1"/>
  <c r="H2093" i="1"/>
  <c r="H2093" i="2" s="1"/>
  <c r="I2093" i="1"/>
  <c r="I2093" i="2" s="1"/>
  <c r="J2093" i="1"/>
  <c r="J2093" i="2" s="1"/>
  <c r="B2094" i="1"/>
  <c r="B2094" i="2" s="1"/>
  <c r="C2094" i="1"/>
  <c r="C2094" i="2" s="1"/>
  <c r="D2094" i="1"/>
  <c r="D2094" i="2" s="1"/>
  <c r="E2094" i="1"/>
  <c r="E2094" i="2" s="1"/>
  <c r="F2094" i="1"/>
  <c r="F2094" i="2" s="1"/>
  <c r="G2094" i="1"/>
  <c r="G2094" i="2" s="1"/>
  <c r="H2094" i="1"/>
  <c r="H2094" i="2" s="1"/>
  <c r="I2094" i="1"/>
  <c r="I2094" i="2" s="1"/>
  <c r="J2094" i="1"/>
  <c r="J2094" i="2" s="1"/>
  <c r="B2095" i="1"/>
  <c r="B2095" i="2" s="1"/>
  <c r="C2095" i="1"/>
  <c r="C2095" i="2" s="1"/>
  <c r="D2095" i="1"/>
  <c r="D2095" i="2" s="1"/>
  <c r="E2095" i="1"/>
  <c r="E2095" i="2" s="1"/>
  <c r="F2095" i="1"/>
  <c r="F2095" i="2" s="1"/>
  <c r="G2095" i="1"/>
  <c r="G2095" i="2" s="1"/>
  <c r="H2095" i="1"/>
  <c r="H2095" i="2" s="1"/>
  <c r="I2095" i="1"/>
  <c r="I2095" i="2" s="1"/>
  <c r="J2095" i="1"/>
  <c r="J2095" i="2" s="1"/>
  <c r="B2096" i="1"/>
  <c r="B2096" i="2" s="1"/>
  <c r="C2096" i="1"/>
  <c r="C2096" i="2" s="1"/>
  <c r="D2096" i="1"/>
  <c r="D2096" i="2" s="1"/>
  <c r="E2096" i="1"/>
  <c r="E2096" i="2" s="1"/>
  <c r="F2096" i="1"/>
  <c r="F2096" i="2" s="1"/>
  <c r="G2096" i="1"/>
  <c r="G2096" i="2" s="1"/>
  <c r="H2096" i="1"/>
  <c r="H2096" i="2" s="1"/>
  <c r="I2096" i="1"/>
  <c r="I2096" i="2" s="1"/>
  <c r="J2096" i="1"/>
  <c r="J2096" i="2" s="1"/>
  <c r="B2097" i="1"/>
  <c r="B2097" i="2" s="1"/>
  <c r="C2097" i="1"/>
  <c r="C2097" i="2" s="1"/>
  <c r="D2097" i="1"/>
  <c r="D2097" i="2" s="1"/>
  <c r="E2097" i="1"/>
  <c r="E2097" i="2" s="1"/>
  <c r="F2097" i="1"/>
  <c r="F2097" i="2" s="1"/>
  <c r="G2097" i="1"/>
  <c r="G2097" i="2" s="1"/>
  <c r="H2097" i="1"/>
  <c r="H2097" i="2" s="1"/>
  <c r="I2097" i="1"/>
  <c r="I2097" i="2" s="1"/>
  <c r="J2097" i="1"/>
  <c r="J2097" i="2" s="1"/>
  <c r="B2098" i="1"/>
  <c r="B2098" i="2" s="1"/>
  <c r="C2098" i="1"/>
  <c r="C2098" i="2" s="1"/>
  <c r="D2098" i="1"/>
  <c r="D2098" i="2" s="1"/>
  <c r="E2098" i="1"/>
  <c r="E2098" i="2" s="1"/>
  <c r="F2098" i="1"/>
  <c r="F2098" i="2" s="1"/>
  <c r="G2098" i="1"/>
  <c r="G2098" i="2" s="1"/>
  <c r="H2098" i="1"/>
  <c r="H2098" i="2" s="1"/>
  <c r="I2098" i="1"/>
  <c r="I2098" i="2" s="1"/>
  <c r="J2098" i="1"/>
  <c r="J2098" i="2" s="1"/>
  <c r="B2099" i="1"/>
  <c r="B2099" i="2" s="1"/>
  <c r="C2099" i="1"/>
  <c r="C2099" i="2" s="1"/>
  <c r="D2099" i="1"/>
  <c r="D2099" i="2" s="1"/>
  <c r="E2099" i="1"/>
  <c r="E2099" i="2" s="1"/>
  <c r="F2099" i="1"/>
  <c r="F2099" i="2" s="1"/>
  <c r="G2099" i="1"/>
  <c r="G2099" i="2" s="1"/>
  <c r="H2099" i="1"/>
  <c r="H2099" i="2" s="1"/>
  <c r="I2099" i="1"/>
  <c r="I2099" i="2" s="1"/>
  <c r="J2099" i="1"/>
  <c r="J2099" i="2" s="1"/>
  <c r="B2100" i="1"/>
  <c r="B2100" i="2" s="1"/>
  <c r="C2100" i="1"/>
  <c r="C2100" i="2" s="1"/>
  <c r="D2100" i="1"/>
  <c r="D2100" i="2" s="1"/>
  <c r="E2100" i="1"/>
  <c r="E2100" i="2" s="1"/>
  <c r="F2100" i="1"/>
  <c r="F2100" i="2" s="1"/>
  <c r="G2100" i="1"/>
  <c r="G2100" i="2" s="1"/>
  <c r="H2100" i="1"/>
  <c r="H2100" i="2" s="1"/>
  <c r="I2100" i="1"/>
  <c r="I2100" i="2" s="1"/>
  <c r="J2100" i="1"/>
  <c r="J2100" i="2" s="1"/>
  <c r="B2101" i="1"/>
  <c r="B2101" i="2" s="1"/>
  <c r="C2101" i="1"/>
  <c r="C2101" i="2" s="1"/>
  <c r="D2101" i="1"/>
  <c r="D2101" i="2" s="1"/>
  <c r="E2101" i="1"/>
  <c r="E2101" i="2" s="1"/>
  <c r="F2101" i="1"/>
  <c r="F2101" i="2" s="1"/>
  <c r="G2101" i="1"/>
  <c r="G2101" i="2" s="1"/>
  <c r="H2101" i="1"/>
  <c r="H2101" i="2" s="1"/>
  <c r="I2101" i="1"/>
  <c r="I2101" i="2" s="1"/>
  <c r="J2101" i="1"/>
  <c r="J2101" i="2" s="1"/>
  <c r="B2102" i="1"/>
  <c r="B2102" i="2" s="1"/>
  <c r="C2102" i="1"/>
  <c r="C2102" i="2" s="1"/>
  <c r="D2102" i="1"/>
  <c r="D2102" i="2" s="1"/>
  <c r="E2102" i="1"/>
  <c r="E2102" i="2" s="1"/>
  <c r="F2102" i="1"/>
  <c r="F2102" i="2" s="1"/>
  <c r="G2102" i="1"/>
  <c r="G2102" i="2" s="1"/>
  <c r="H2102" i="1"/>
  <c r="H2102" i="2" s="1"/>
  <c r="I2102" i="1"/>
  <c r="I2102" i="2" s="1"/>
  <c r="J2102" i="1"/>
  <c r="J2102" i="2" s="1"/>
  <c r="B2103" i="1"/>
  <c r="B2103" i="2" s="1"/>
  <c r="C2103" i="1"/>
  <c r="C2103" i="2" s="1"/>
  <c r="D2103" i="1"/>
  <c r="D2103" i="2" s="1"/>
  <c r="E2103" i="1"/>
  <c r="E2103" i="2" s="1"/>
  <c r="F2103" i="1"/>
  <c r="F2103" i="2" s="1"/>
  <c r="G2103" i="1"/>
  <c r="G2103" i="2" s="1"/>
  <c r="H2103" i="1"/>
  <c r="H2103" i="2" s="1"/>
  <c r="I2103" i="1"/>
  <c r="I2103" i="2" s="1"/>
  <c r="J2103" i="1"/>
  <c r="J2103" i="2" s="1"/>
  <c r="B2104" i="1"/>
  <c r="B2104" i="2" s="1"/>
  <c r="C2104" i="1"/>
  <c r="C2104" i="2" s="1"/>
  <c r="D2104" i="1"/>
  <c r="D2104" i="2" s="1"/>
  <c r="E2104" i="1"/>
  <c r="E2104" i="2" s="1"/>
  <c r="F2104" i="1"/>
  <c r="F2104" i="2" s="1"/>
  <c r="G2104" i="1"/>
  <c r="G2104" i="2" s="1"/>
  <c r="H2104" i="1"/>
  <c r="H2104" i="2" s="1"/>
  <c r="I2104" i="1"/>
  <c r="I2104" i="2" s="1"/>
  <c r="J2104" i="1"/>
  <c r="J2104" i="2" s="1"/>
  <c r="B2105" i="1"/>
  <c r="B2105" i="2" s="1"/>
  <c r="C2105" i="1"/>
  <c r="C2105" i="2" s="1"/>
  <c r="D2105" i="1"/>
  <c r="D2105" i="2" s="1"/>
  <c r="E2105" i="1"/>
  <c r="E2105" i="2" s="1"/>
  <c r="F2105" i="1"/>
  <c r="F2105" i="2" s="1"/>
  <c r="G2105" i="1"/>
  <c r="G2105" i="2" s="1"/>
  <c r="H2105" i="1"/>
  <c r="H2105" i="2" s="1"/>
  <c r="I2105" i="1"/>
  <c r="I2105" i="2" s="1"/>
  <c r="J2105" i="1"/>
  <c r="J2105" i="2" s="1"/>
  <c r="B2106" i="1"/>
  <c r="B2106" i="2" s="1"/>
  <c r="C2106" i="1"/>
  <c r="C2106" i="2" s="1"/>
  <c r="D2106" i="1"/>
  <c r="D2106" i="2" s="1"/>
  <c r="E2106" i="1"/>
  <c r="E2106" i="2" s="1"/>
  <c r="F2106" i="1"/>
  <c r="F2106" i="2" s="1"/>
  <c r="G2106" i="1"/>
  <c r="G2106" i="2" s="1"/>
  <c r="H2106" i="1"/>
  <c r="H2106" i="2" s="1"/>
  <c r="I2106" i="1"/>
  <c r="I2106" i="2" s="1"/>
  <c r="J2106" i="1"/>
  <c r="J2106" i="2" s="1"/>
  <c r="B2107" i="1"/>
  <c r="B2107" i="2" s="1"/>
  <c r="C2107" i="1"/>
  <c r="C2107" i="2" s="1"/>
  <c r="D2107" i="1"/>
  <c r="D2107" i="2" s="1"/>
  <c r="E2107" i="1"/>
  <c r="E2107" i="2" s="1"/>
  <c r="F2107" i="1"/>
  <c r="F2107" i="2" s="1"/>
  <c r="G2107" i="1"/>
  <c r="G2107" i="2" s="1"/>
  <c r="H2107" i="1"/>
  <c r="H2107" i="2" s="1"/>
  <c r="I2107" i="1"/>
  <c r="I2107" i="2" s="1"/>
  <c r="J2107" i="1"/>
  <c r="J2107" i="2" s="1"/>
  <c r="B2108" i="1"/>
  <c r="B2108" i="2" s="1"/>
  <c r="C2108" i="1"/>
  <c r="C2108" i="2" s="1"/>
  <c r="D2108" i="1"/>
  <c r="D2108" i="2" s="1"/>
  <c r="E2108" i="1"/>
  <c r="E2108" i="2" s="1"/>
  <c r="F2108" i="1"/>
  <c r="F2108" i="2" s="1"/>
  <c r="G2108" i="1"/>
  <c r="G2108" i="2" s="1"/>
  <c r="H2108" i="1"/>
  <c r="H2108" i="2" s="1"/>
  <c r="I2108" i="1"/>
  <c r="I2108" i="2" s="1"/>
  <c r="J2108" i="1"/>
  <c r="J2108" i="2" s="1"/>
  <c r="B2109" i="1"/>
  <c r="B2109" i="2" s="1"/>
  <c r="C2109" i="1"/>
  <c r="C2109" i="2" s="1"/>
  <c r="D2109" i="1"/>
  <c r="D2109" i="2" s="1"/>
  <c r="E2109" i="1"/>
  <c r="E2109" i="2" s="1"/>
  <c r="F2109" i="1"/>
  <c r="F2109" i="2" s="1"/>
  <c r="G2109" i="1"/>
  <c r="G2109" i="2" s="1"/>
  <c r="H2109" i="1"/>
  <c r="H2109" i="2" s="1"/>
  <c r="I2109" i="1"/>
  <c r="I2109" i="2" s="1"/>
  <c r="J2109" i="1"/>
  <c r="J2109" i="2" s="1"/>
  <c r="B2110" i="1"/>
  <c r="B2110" i="2" s="1"/>
  <c r="C2110" i="1"/>
  <c r="C2110" i="2" s="1"/>
  <c r="D2110" i="1"/>
  <c r="D2110" i="2" s="1"/>
  <c r="E2110" i="1"/>
  <c r="E2110" i="2" s="1"/>
  <c r="F2110" i="1"/>
  <c r="F2110" i="2" s="1"/>
  <c r="G2110" i="1"/>
  <c r="G2110" i="2" s="1"/>
  <c r="H2110" i="1"/>
  <c r="H2110" i="2" s="1"/>
  <c r="I2110" i="1"/>
  <c r="I2110" i="2" s="1"/>
  <c r="J2110" i="1"/>
  <c r="J2110" i="2" s="1"/>
  <c r="B2111" i="1"/>
  <c r="B2111" i="2" s="1"/>
  <c r="C2111" i="1"/>
  <c r="C2111" i="2" s="1"/>
  <c r="D2111" i="1"/>
  <c r="D2111" i="2" s="1"/>
  <c r="E2111" i="1"/>
  <c r="E2111" i="2" s="1"/>
  <c r="F2111" i="1"/>
  <c r="F2111" i="2" s="1"/>
  <c r="G2111" i="1"/>
  <c r="G2111" i="2" s="1"/>
  <c r="H2111" i="1"/>
  <c r="H2111" i="2" s="1"/>
  <c r="I2111" i="1"/>
  <c r="I2111" i="2" s="1"/>
  <c r="J2111" i="1"/>
  <c r="J2111" i="2" s="1"/>
  <c r="B2112" i="1"/>
  <c r="B2112" i="2" s="1"/>
  <c r="C2112" i="1"/>
  <c r="C2112" i="2" s="1"/>
  <c r="D2112" i="1"/>
  <c r="D2112" i="2" s="1"/>
  <c r="E2112" i="1"/>
  <c r="E2112" i="2" s="1"/>
  <c r="F2112" i="1"/>
  <c r="F2112" i="2" s="1"/>
  <c r="G2112" i="1"/>
  <c r="G2112" i="2" s="1"/>
  <c r="H2112" i="1"/>
  <c r="H2112" i="2" s="1"/>
  <c r="I2112" i="1"/>
  <c r="I2112" i="2" s="1"/>
  <c r="J2112" i="1"/>
  <c r="J2112" i="2" s="1"/>
  <c r="B2113" i="1"/>
  <c r="B2113" i="2" s="1"/>
  <c r="C2113" i="1"/>
  <c r="C2113" i="2" s="1"/>
  <c r="D2113" i="1"/>
  <c r="D2113" i="2" s="1"/>
  <c r="E2113" i="1"/>
  <c r="E2113" i="2" s="1"/>
  <c r="F2113" i="1"/>
  <c r="F2113" i="2" s="1"/>
  <c r="G2113" i="1"/>
  <c r="G2113" i="2" s="1"/>
  <c r="H2113" i="1"/>
  <c r="H2113" i="2" s="1"/>
  <c r="I2113" i="1"/>
  <c r="I2113" i="2" s="1"/>
  <c r="J2113" i="1"/>
  <c r="J2113" i="2" s="1"/>
  <c r="B2114" i="1"/>
  <c r="B2114" i="2" s="1"/>
  <c r="C2114" i="1"/>
  <c r="C2114" i="2" s="1"/>
  <c r="D2114" i="1"/>
  <c r="D2114" i="2" s="1"/>
  <c r="E2114" i="1"/>
  <c r="E2114" i="2" s="1"/>
  <c r="F2114" i="1"/>
  <c r="F2114" i="2" s="1"/>
  <c r="G2114" i="1"/>
  <c r="G2114" i="2" s="1"/>
  <c r="H2114" i="1"/>
  <c r="H2114" i="2" s="1"/>
  <c r="I2114" i="1"/>
  <c r="I2114" i="2" s="1"/>
  <c r="J2114" i="1"/>
  <c r="J2114" i="2" s="1"/>
  <c r="B2115" i="1"/>
  <c r="B2115" i="2" s="1"/>
  <c r="C2115" i="1"/>
  <c r="C2115" i="2" s="1"/>
  <c r="D2115" i="1"/>
  <c r="D2115" i="2" s="1"/>
  <c r="E2115" i="1"/>
  <c r="E2115" i="2" s="1"/>
  <c r="F2115" i="1"/>
  <c r="F2115" i="2" s="1"/>
  <c r="G2115" i="1"/>
  <c r="G2115" i="2" s="1"/>
  <c r="H2115" i="1"/>
  <c r="H2115" i="2" s="1"/>
  <c r="I2115" i="1"/>
  <c r="I2115" i="2" s="1"/>
  <c r="J2115" i="1"/>
  <c r="J2115" i="2" s="1"/>
  <c r="B2116" i="1"/>
  <c r="B2116" i="2" s="1"/>
  <c r="C2116" i="1"/>
  <c r="C2116" i="2" s="1"/>
  <c r="D2116" i="1"/>
  <c r="D2116" i="2" s="1"/>
  <c r="E2116" i="1"/>
  <c r="E2116" i="2" s="1"/>
  <c r="F2116" i="1"/>
  <c r="F2116" i="2" s="1"/>
  <c r="G2116" i="1"/>
  <c r="G2116" i="2" s="1"/>
  <c r="H2116" i="1"/>
  <c r="H2116" i="2" s="1"/>
  <c r="I2116" i="1"/>
  <c r="I2116" i="2" s="1"/>
  <c r="J2116" i="1"/>
  <c r="J2116" i="2" s="1"/>
  <c r="B2117" i="1"/>
  <c r="B2117" i="2" s="1"/>
  <c r="C2117" i="1"/>
  <c r="C2117" i="2" s="1"/>
  <c r="D2117" i="1"/>
  <c r="D2117" i="2" s="1"/>
  <c r="E2117" i="1"/>
  <c r="E2117" i="2" s="1"/>
  <c r="F2117" i="1"/>
  <c r="F2117" i="2" s="1"/>
  <c r="G2117" i="1"/>
  <c r="G2117" i="2" s="1"/>
  <c r="H2117" i="1"/>
  <c r="H2117" i="2" s="1"/>
  <c r="I2117" i="1"/>
  <c r="I2117" i="2" s="1"/>
  <c r="J2117" i="1"/>
  <c r="J2117" i="2" s="1"/>
  <c r="B2118" i="1"/>
  <c r="B2118" i="2" s="1"/>
  <c r="C2118" i="1"/>
  <c r="C2118" i="2" s="1"/>
  <c r="D2118" i="1"/>
  <c r="D2118" i="2" s="1"/>
  <c r="E2118" i="1"/>
  <c r="E2118" i="2" s="1"/>
  <c r="F2118" i="1"/>
  <c r="F2118" i="2" s="1"/>
  <c r="G2118" i="1"/>
  <c r="G2118" i="2" s="1"/>
  <c r="H2118" i="1"/>
  <c r="H2118" i="2" s="1"/>
  <c r="I2118" i="1"/>
  <c r="I2118" i="2" s="1"/>
  <c r="J2118" i="1"/>
  <c r="J2118" i="2" s="1"/>
  <c r="B2119" i="1"/>
  <c r="B2119" i="2" s="1"/>
  <c r="C2119" i="1"/>
  <c r="C2119" i="2" s="1"/>
  <c r="D2119" i="1"/>
  <c r="D2119" i="2" s="1"/>
  <c r="E2119" i="1"/>
  <c r="E2119" i="2" s="1"/>
  <c r="F2119" i="1"/>
  <c r="F2119" i="2" s="1"/>
  <c r="G2119" i="1"/>
  <c r="G2119" i="2" s="1"/>
  <c r="H2119" i="1"/>
  <c r="H2119" i="2" s="1"/>
  <c r="I2119" i="1"/>
  <c r="I2119" i="2" s="1"/>
  <c r="J2119" i="1"/>
  <c r="J2119" i="2" s="1"/>
  <c r="B2120" i="1"/>
  <c r="B2120" i="2" s="1"/>
  <c r="C2120" i="1"/>
  <c r="C2120" i="2" s="1"/>
  <c r="D2120" i="1"/>
  <c r="D2120" i="2" s="1"/>
  <c r="E2120" i="1"/>
  <c r="E2120" i="2" s="1"/>
  <c r="F2120" i="1"/>
  <c r="F2120" i="2" s="1"/>
  <c r="G2120" i="1"/>
  <c r="G2120" i="2" s="1"/>
  <c r="H2120" i="1"/>
  <c r="H2120" i="2" s="1"/>
  <c r="I2120" i="1"/>
  <c r="I2120" i="2" s="1"/>
  <c r="J2120" i="1"/>
  <c r="J2120" i="2" s="1"/>
  <c r="B2121" i="1"/>
  <c r="B2121" i="2" s="1"/>
  <c r="C2121" i="1"/>
  <c r="C2121" i="2" s="1"/>
  <c r="D2121" i="1"/>
  <c r="D2121" i="2" s="1"/>
  <c r="E2121" i="1"/>
  <c r="E2121" i="2" s="1"/>
  <c r="F2121" i="1"/>
  <c r="F2121" i="2" s="1"/>
  <c r="G2121" i="1"/>
  <c r="G2121" i="2" s="1"/>
  <c r="H2121" i="1"/>
  <c r="H2121" i="2" s="1"/>
  <c r="I2121" i="1"/>
  <c r="I2121" i="2" s="1"/>
  <c r="J2121" i="1"/>
  <c r="J2121" i="2" s="1"/>
  <c r="B2122" i="1"/>
  <c r="B2122" i="2" s="1"/>
  <c r="C2122" i="1"/>
  <c r="C2122" i="2" s="1"/>
  <c r="D2122" i="1"/>
  <c r="D2122" i="2" s="1"/>
  <c r="E2122" i="1"/>
  <c r="E2122" i="2" s="1"/>
  <c r="F2122" i="1"/>
  <c r="F2122" i="2" s="1"/>
  <c r="G2122" i="1"/>
  <c r="G2122" i="2" s="1"/>
  <c r="H2122" i="1"/>
  <c r="H2122" i="2" s="1"/>
  <c r="I2122" i="1"/>
  <c r="I2122" i="2" s="1"/>
  <c r="J2122" i="1"/>
  <c r="J2122" i="2" s="1"/>
  <c r="B2123" i="1"/>
  <c r="B2123" i="2" s="1"/>
  <c r="C2123" i="1"/>
  <c r="C2123" i="2" s="1"/>
  <c r="D2123" i="1"/>
  <c r="D2123" i="2" s="1"/>
  <c r="E2123" i="1"/>
  <c r="E2123" i="2" s="1"/>
  <c r="F2123" i="1"/>
  <c r="F2123" i="2" s="1"/>
  <c r="G2123" i="1"/>
  <c r="G2123" i="2" s="1"/>
  <c r="H2123" i="1"/>
  <c r="H2123" i="2" s="1"/>
  <c r="I2123" i="1"/>
  <c r="I2123" i="2" s="1"/>
  <c r="J2123" i="1"/>
  <c r="J2123" i="2" s="1"/>
  <c r="B2124" i="1"/>
  <c r="B2124" i="2" s="1"/>
  <c r="C2124" i="1"/>
  <c r="C2124" i="2" s="1"/>
  <c r="D2124" i="1"/>
  <c r="D2124" i="2" s="1"/>
  <c r="E2124" i="1"/>
  <c r="E2124" i="2" s="1"/>
  <c r="F2124" i="1"/>
  <c r="F2124" i="2" s="1"/>
  <c r="G2124" i="1"/>
  <c r="G2124" i="2" s="1"/>
  <c r="H2124" i="1"/>
  <c r="H2124" i="2" s="1"/>
  <c r="I2124" i="1"/>
  <c r="I2124" i="2" s="1"/>
  <c r="J2124" i="1"/>
  <c r="J2124" i="2" s="1"/>
  <c r="B2125" i="1"/>
  <c r="B2125" i="2" s="1"/>
  <c r="C2125" i="1"/>
  <c r="C2125" i="2" s="1"/>
  <c r="D2125" i="1"/>
  <c r="D2125" i="2" s="1"/>
  <c r="E2125" i="1"/>
  <c r="E2125" i="2" s="1"/>
  <c r="F2125" i="1"/>
  <c r="F2125" i="2" s="1"/>
  <c r="G2125" i="1"/>
  <c r="G2125" i="2" s="1"/>
  <c r="H2125" i="1"/>
  <c r="H2125" i="2" s="1"/>
  <c r="I2125" i="1"/>
  <c r="I2125" i="2" s="1"/>
  <c r="J2125" i="1"/>
  <c r="J2125" i="2" s="1"/>
  <c r="B2126" i="1"/>
  <c r="B2126" i="2" s="1"/>
  <c r="C2126" i="1"/>
  <c r="C2126" i="2" s="1"/>
  <c r="D2126" i="1"/>
  <c r="D2126" i="2" s="1"/>
  <c r="E2126" i="1"/>
  <c r="E2126" i="2" s="1"/>
  <c r="F2126" i="1"/>
  <c r="F2126" i="2" s="1"/>
  <c r="G2126" i="1"/>
  <c r="G2126" i="2" s="1"/>
  <c r="H2126" i="1"/>
  <c r="H2126" i="2" s="1"/>
  <c r="I2126" i="1"/>
  <c r="I2126" i="2" s="1"/>
  <c r="J2126" i="1"/>
  <c r="J2126" i="2" s="1"/>
  <c r="B2127" i="1"/>
  <c r="B2127" i="2" s="1"/>
  <c r="C2127" i="1"/>
  <c r="C2127" i="2" s="1"/>
  <c r="D2127" i="1"/>
  <c r="D2127" i="2" s="1"/>
  <c r="E2127" i="1"/>
  <c r="E2127" i="2" s="1"/>
  <c r="F2127" i="1"/>
  <c r="F2127" i="2" s="1"/>
  <c r="G2127" i="1"/>
  <c r="G2127" i="2" s="1"/>
  <c r="H2127" i="1"/>
  <c r="H2127" i="2" s="1"/>
  <c r="I2127" i="1"/>
  <c r="I2127" i="2" s="1"/>
  <c r="J2127" i="1"/>
  <c r="J2127" i="2" s="1"/>
  <c r="B2128" i="1"/>
  <c r="B2128" i="2" s="1"/>
  <c r="C2128" i="1"/>
  <c r="C2128" i="2" s="1"/>
  <c r="D2128" i="1"/>
  <c r="D2128" i="2" s="1"/>
  <c r="E2128" i="1"/>
  <c r="E2128" i="2" s="1"/>
  <c r="F2128" i="1"/>
  <c r="F2128" i="2" s="1"/>
  <c r="G2128" i="1"/>
  <c r="G2128" i="2" s="1"/>
  <c r="H2128" i="1"/>
  <c r="H2128" i="2" s="1"/>
  <c r="I2128" i="1"/>
  <c r="I2128" i="2" s="1"/>
  <c r="J2128" i="1"/>
  <c r="J2128" i="2" s="1"/>
  <c r="B2129" i="1"/>
  <c r="B2129" i="2" s="1"/>
  <c r="C2129" i="1"/>
  <c r="C2129" i="2" s="1"/>
  <c r="D2129" i="1"/>
  <c r="D2129" i="2" s="1"/>
  <c r="E2129" i="1"/>
  <c r="E2129" i="2" s="1"/>
  <c r="F2129" i="1"/>
  <c r="F2129" i="2" s="1"/>
  <c r="G2129" i="1"/>
  <c r="G2129" i="2" s="1"/>
  <c r="H2129" i="1"/>
  <c r="H2129" i="2" s="1"/>
  <c r="I2129" i="1"/>
  <c r="I2129" i="2" s="1"/>
  <c r="J2129" i="1"/>
  <c r="J2129" i="2" s="1"/>
  <c r="B2130" i="1"/>
  <c r="B2130" i="2" s="1"/>
  <c r="C2130" i="1"/>
  <c r="C2130" i="2" s="1"/>
  <c r="D2130" i="1"/>
  <c r="D2130" i="2" s="1"/>
  <c r="E2130" i="1"/>
  <c r="E2130" i="2" s="1"/>
  <c r="F2130" i="1"/>
  <c r="F2130" i="2" s="1"/>
  <c r="G2130" i="1"/>
  <c r="G2130" i="2" s="1"/>
  <c r="H2130" i="1"/>
  <c r="H2130" i="2" s="1"/>
  <c r="I2130" i="1"/>
  <c r="I2130" i="2" s="1"/>
  <c r="J2130" i="1"/>
  <c r="J2130" i="2" s="1"/>
  <c r="B2131" i="1"/>
  <c r="B2131" i="2" s="1"/>
  <c r="C2131" i="1"/>
  <c r="C2131" i="2" s="1"/>
  <c r="D2131" i="1"/>
  <c r="D2131" i="2" s="1"/>
  <c r="E2131" i="1"/>
  <c r="E2131" i="2" s="1"/>
  <c r="F2131" i="1"/>
  <c r="F2131" i="2" s="1"/>
  <c r="G2131" i="1"/>
  <c r="G2131" i="2" s="1"/>
  <c r="H2131" i="1"/>
  <c r="H2131" i="2" s="1"/>
  <c r="I2131" i="1"/>
  <c r="I2131" i="2" s="1"/>
  <c r="J2131" i="1"/>
  <c r="J2131" i="2" s="1"/>
  <c r="B2132" i="1"/>
  <c r="B2132" i="2" s="1"/>
  <c r="C2132" i="1"/>
  <c r="C2132" i="2" s="1"/>
  <c r="D2132" i="1"/>
  <c r="D2132" i="2" s="1"/>
  <c r="E2132" i="1"/>
  <c r="E2132" i="2" s="1"/>
  <c r="F2132" i="1"/>
  <c r="F2132" i="2" s="1"/>
  <c r="G2132" i="1"/>
  <c r="G2132" i="2" s="1"/>
  <c r="H2132" i="1"/>
  <c r="H2132" i="2" s="1"/>
  <c r="I2132" i="1"/>
  <c r="I2132" i="2" s="1"/>
  <c r="J2132" i="1"/>
  <c r="J2132" i="2" s="1"/>
  <c r="B2133" i="1"/>
  <c r="B2133" i="2" s="1"/>
  <c r="C2133" i="1"/>
  <c r="C2133" i="2" s="1"/>
  <c r="D2133" i="1"/>
  <c r="D2133" i="2" s="1"/>
  <c r="E2133" i="1"/>
  <c r="E2133" i="2" s="1"/>
  <c r="F2133" i="1"/>
  <c r="F2133" i="2" s="1"/>
  <c r="G2133" i="1"/>
  <c r="G2133" i="2" s="1"/>
  <c r="H2133" i="1"/>
  <c r="H2133" i="2" s="1"/>
  <c r="I2133" i="1"/>
  <c r="I2133" i="2" s="1"/>
  <c r="J2133" i="1"/>
  <c r="J2133" i="2" s="1"/>
  <c r="B2134" i="1"/>
  <c r="B2134" i="2" s="1"/>
  <c r="C2134" i="1"/>
  <c r="C2134" i="2" s="1"/>
  <c r="D2134" i="1"/>
  <c r="D2134" i="2" s="1"/>
  <c r="E2134" i="1"/>
  <c r="E2134" i="2" s="1"/>
  <c r="F2134" i="1"/>
  <c r="F2134" i="2" s="1"/>
  <c r="G2134" i="1"/>
  <c r="G2134" i="2" s="1"/>
  <c r="H2134" i="1"/>
  <c r="H2134" i="2" s="1"/>
  <c r="I2134" i="1"/>
  <c r="I2134" i="2" s="1"/>
  <c r="J2134" i="1"/>
  <c r="J2134" i="2" s="1"/>
  <c r="B2135" i="1"/>
  <c r="B2135" i="2" s="1"/>
  <c r="C2135" i="1"/>
  <c r="C2135" i="2" s="1"/>
  <c r="D2135" i="1"/>
  <c r="D2135" i="2" s="1"/>
  <c r="E2135" i="1"/>
  <c r="E2135" i="2" s="1"/>
  <c r="F2135" i="1"/>
  <c r="F2135" i="2" s="1"/>
  <c r="G2135" i="1"/>
  <c r="G2135" i="2" s="1"/>
  <c r="H2135" i="1"/>
  <c r="H2135" i="2" s="1"/>
  <c r="I2135" i="1"/>
  <c r="I2135" i="2" s="1"/>
  <c r="J2135" i="1"/>
  <c r="J2135" i="2" s="1"/>
  <c r="B2136" i="1"/>
  <c r="B2136" i="2" s="1"/>
  <c r="C2136" i="1"/>
  <c r="C2136" i="2" s="1"/>
  <c r="D2136" i="1"/>
  <c r="D2136" i="2" s="1"/>
  <c r="E2136" i="1"/>
  <c r="E2136" i="2" s="1"/>
  <c r="F2136" i="1"/>
  <c r="F2136" i="2" s="1"/>
  <c r="G2136" i="1"/>
  <c r="G2136" i="2" s="1"/>
  <c r="H2136" i="1"/>
  <c r="H2136" i="2" s="1"/>
  <c r="I2136" i="1"/>
  <c r="I2136" i="2" s="1"/>
  <c r="J2136" i="1"/>
  <c r="J2136" i="2" s="1"/>
  <c r="B2137" i="1"/>
  <c r="B2137" i="2" s="1"/>
  <c r="C2137" i="1"/>
  <c r="C2137" i="2" s="1"/>
  <c r="D2137" i="1"/>
  <c r="D2137" i="2" s="1"/>
  <c r="E2137" i="1"/>
  <c r="E2137" i="2" s="1"/>
  <c r="F2137" i="1"/>
  <c r="F2137" i="2" s="1"/>
  <c r="G2137" i="1"/>
  <c r="G2137" i="2" s="1"/>
  <c r="H2137" i="1"/>
  <c r="H2137" i="2" s="1"/>
  <c r="I2137" i="1"/>
  <c r="I2137" i="2" s="1"/>
  <c r="J2137" i="1"/>
  <c r="J2137" i="2" s="1"/>
  <c r="B2138" i="1"/>
  <c r="B2138" i="2" s="1"/>
  <c r="C2138" i="1"/>
  <c r="C2138" i="2" s="1"/>
  <c r="D2138" i="1"/>
  <c r="D2138" i="2" s="1"/>
  <c r="E2138" i="1"/>
  <c r="E2138" i="2" s="1"/>
  <c r="F2138" i="1"/>
  <c r="F2138" i="2" s="1"/>
  <c r="G2138" i="1"/>
  <c r="G2138" i="2" s="1"/>
  <c r="H2138" i="1"/>
  <c r="H2138" i="2" s="1"/>
  <c r="I2138" i="1"/>
  <c r="I2138" i="2" s="1"/>
  <c r="J2138" i="1"/>
  <c r="J2138" i="2" s="1"/>
  <c r="B2139" i="1"/>
  <c r="B2139" i="2" s="1"/>
  <c r="C2139" i="1"/>
  <c r="C2139" i="2" s="1"/>
  <c r="D2139" i="1"/>
  <c r="D2139" i="2" s="1"/>
  <c r="E2139" i="1"/>
  <c r="E2139" i="2" s="1"/>
  <c r="F2139" i="1"/>
  <c r="F2139" i="2" s="1"/>
  <c r="G2139" i="1"/>
  <c r="G2139" i="2" s="1"/>
  <c r="H2139" i="1"/>
  <c r="H2139" i="2" s="1"/>
  <c r="I2139" i="1"/>
  <c r="I2139" i="2" s="1"/>
  <c r="J2139" i="1"/>
  <c r="J2139" i="2" s="1"/>
  <c r="B2140" i="1"/>
  <c r="B2140" i="2" s="1"/>
  <c r="C2140" i="1"/>
  <c r="C2140" i="2" s="1"/>
  <c r="D2140" i="1"/>
  <c r="D2140" i="2" s="1"/>
  <c r="E2140" i="1"/>
  <c r="E2140" i="2" s="1"/>
  <c r="F2140" i="1"/>
  <c r="F2140" i="2" s="1"/>
  <c r="G2140" i="1"/>
  <c r="G2140" i="2" s="1"/>
  <c r="H2140" i="1"/>
  <c r="H2140" i="2" s="1"/>
  <c r="I2140" i="1"/>
  <c r="I2140" i="2" s="1"/>
  <c r="J2140" i="1"/>
  <c r="J2140" i="2" s="1"/>
  <c r="B2141" i="1"/>
  <c r="B2141" i="2" s="1"/>
  <c r="C2141" i="1"/>
  <c r="C2141" i="2" s="1"/>
  <c r="D2141" i="1"/>
  <c r="D2141" i="2" s="1"/>
  <c r="E2141" i="1"/>
  <c r="E2141" i="2" s="1"/>
  <c r="F2141" i="1"/>
  <c r="F2141" i="2" s="1"/>
  <c r="G2141" i="1"/>
  <c r="G2141" i="2" s="1"/>
  <c r="H2141" i="1"/>
  <c r="H2141" i="2" s="1"/>
  <c r="I2141" i="1"/>
  <c r="I2141" i="2" s="1"/>
  <c r="J2141" i="1"/>
  <c r="J2141" i="2" s="1"/>
  <c r="B2142" i="1"/>
  <c r="B2142" i="2" s="1"/>
  <c r="C2142" i="1"/>
  <c r="C2142" i="2" s="1"/>
  <c r="D2142" i="1"/>
  <c r="D2142" i="2" s="1"/>
  <c r="E2142" i="1"/>
  <c r="E2142" i="2" s="1"/>
  <c r="F2142" i="1"/>
  <c r="F2142" i="2" s="1"/>
  <c r="G2142" i="1"/>
  <c r="G2142" i="2" s="1"/>
  <c r="H2142" i="1"/>
  <c r="H2142" i="2" s="1"/>
  <c r="I2142" i="1"/>
  <c r="I2142" i="2" s="1"/>
  <c r="J2142" i="1"/>
  <c r="J2142" i="2" s="1"/>
  <c r="B2143" i="1"/>
  <c r="B2143" i="2" s="1"/>
  <c r="C2143" i="1"/>
  <c r="C2143" i="2" s="1"/>
  <c r="D2143" i="1"/>
  <c r="D2143" i="2" s="1"/>
  <c r="E2143" i="1"/>
  <c r="E2143" i="2" s="1"/>
  <c r="F2143" i="1"/>
  <c r="F2143" i="2" s="1"/>
  <c r="G2143" i="1"/>
  <c r="G2143" i="2" s="1"/>
  <c r="H2143" i="1"/>
  <c r="H2143" i="2" s="1"/>
  <c r="I2143" i="1"/>
  <c r="I2143" i="2" s="1"/>
  <c r="J2143" i="1"/>
  <c r="J2143" i="2" s="1"/>
  <c r="B2144" i="1"/>
  <c r="B2144" i="2" s="1"/>
  <c r="C2144" i="1"/>
  <c r="C2144" i="2" s="1"/>
  <c r="D2144" i="1"/>
  <c r="D2144" i="2" s="1"/>
  <c r="E2144" i="1"/>
  <c r="E2144" i="2" s="1"/>
  <c r="F2144" i="1"/>
  <c r="F2144" i="2" s="1"/>
  <c r="G2144" i="1"/>
  <c r="G2144" i="2" s="1"/>
  <c r="H2144" i="1"/>
  <c r="H2144" i="2" s="1"/>
  <c r="I2144" i="1"/>
  <c r="I2144" i="2" s="1"/>
  <c r="J2144" i="1"/>
  <c r="J2144" i="2" s="1"/>
  <c r="B2145" i="1"/>
  <c r="B2145" i="2" s="1"/>
  <c r="C2145" i="1"/>
  <c r="C2145" i="2" s="1"/>
  <c r="D2145" i="1"/>
  <c r="D2145" i="2" s="1"/>
  <c r="E2145" i="1"/>
  <c r="E2145" i="2" s="1"/>
  <c r="F2145" i="1"/>
  <c r="F2145" i="2" s="1"/>
  <c r="G2145" i="1"/>
  <c r="G2145" i="2" s="1"/>
  <c r="H2145" i="1"/>
  <c r="H2145" i="2" s="1"/>
  <c r="I2145" i="1"/>
  <c r="I2145" i="2" s="1"/>
  <c r="J2145" i="1"/>
  <c r="J2145" i="2" s="1"/>
  <c r="B2146" i="1"/>
  <c r="B2146" i="2" s="1"/>
  <c r="C2146" i="1"/>
  <c r="C2146" i="2" s="1"/>
  <c r="D2146" i="1"/>
  <c r="D2146" i="2" s="1"/>
  <c r="E2146" i="1"/>
  <c r="E2146" i="2" s="1"/>
  <c r="F2146" i="1"/>
  <c r="F2146" i="2" s="1"/>
  <c r="G2146" i="1"/>
  <c r="G2146" i="2" s="1"/>
  <c r="H2146" i="1"/>
  <c r="H2146" i="2" s="1"/>
  <c r="I2146" i="1"/>
  <c r="I2146" i="2" s="1"/>
  <c r="J2146" i="1"/>
  <c r="J2146" i="2" s="1"/>
  <c r="B2147" i="1"/>
  <c r="B2147" i="2" s="1"/>
  <c r="C2147" i="1"/>
  <c r="C2147" i="2" s="1"/>
  <c r="D2147" i="1"/>
  <c r="D2147" i="2" s="1"/>
  <c r="E2147" i="1"/>
  <c r="E2147" i="2" s="1"/>
  <c r="F2147" i="1"/>
  <c r="F2147" i="2" s="1"/>
  <c r="G2147" i="1"/>
  <c r="G2147" i="2" s="1"/>
  <c r="H2147" i="1"/>
  <c r="H2147" i="2" s="1"/>
  <c r="I2147" i="1"/>
  <c r="I2147" i="2" s="1"/>
  <c r="J2147" i="1"/>
  <c r="J2147" i="2" s="1"/>
  <c r="B2148" i="1"/>
  <c r="B2148" i="2" s="1"/>
  <c r="C2148" i="1"/>
  <c r="C2148" i="2" s="1"/>
  <c r="D2148" i="1"/>
  <c r="D2148" i="2" s="1"/>
  <c r="E2148" i="1"/>
  <c r="E2148" i="2" s="1"/>
  <c r="F2148" i="1"/>
  <c r="F2148" i="2" s="1"/>
  <c r="G2148" i="1"/>
  <c r="G2148" i="2" s="1"/>
  <c r="H2148" i="1"/>
  <c r="H2148" i="2" s="1"/>
  <c r="I2148" i="1"/>
  <c r="I2148" i="2" s="1"/>
  <c r="J2148" i="1"/>
  <c r="J2148" i="2" s="1"/>
  <c r="B2149" i="1"/>
  <c r="B2149" i="2" s="1"/>
  <c r="C2149" i="1"/>
  <c r="C2149" i="2" s="1"/>
  <c r="D2149" i="1"/>
  <c r="D2149" i="2" s="1"/>
  <c r="E2149" i="1"/>
  <c r="E2149" i="2" s="1"/>
  <c r="F2149" i="1"/>
  <c r="F2149" i="2" s="1"/>
  <c r="G2149" i="1"/>
  <c r="G2149" i="2" s="1"/>
  <c r="H2149" i="1"/>
  <c r="H2149" i="2" s="1"/>
  <c r="I2149" i="1"/>
  <c r="I2149" i="2" s="1"/>
  <c r="J2149" i="1"/>
  <c r="J2149" i="2" s="1"/>
  <c r="B2150" i="1"/>
  <c r="B2150" i="2" s="1"/>
  <c r="C2150" i="1"/>
  <c r="C2150" i="2" s="1"/>
  <c r="D2150" i="1"/>
  <c r="D2150" i="2" s="1"/>
  <c r="E2150" i="1"/>
  <c r="E2150" i="2" s="1"/>
  <c r="F2150" i="1"/>
  <c r="F2150" i="2" s="1"/>
  <c r="G2150" i="1"/>
  <c r="G2150" i="2" s="1"/>
  <c r="H2150" i="1"/>
  <c r="H2150" i="2" s="1"/>
  <c r="I2150" i="1"/>
  <c r="I2150" i="2" s="1"/>
  <c r="J2150" i="1"/>
  <c r="J2150" i="2" s="1"/>
  <c r="B2151" i="1"/>
  <c r="B2151" i="2" s="1"/>
  <c r="C2151" i="1"/>
  <c r="C2151" i="2" s="1"/>
  <c r="D2151" i="1"/>
  <c r="D2151" i="2" s="1"/>
  <c r="E2151" i="1"/>
  <c r="E2151" i="2" s="1"/>
  <c r="F2151" i="1"/>
  <c r="F2151" i="2" s="1"/>
  <c r="G2151" i="1"/>
  <c r="G2151" i="2" s="1"/>
  <c r="H2151" i="1"/>
  <c r="H2151" i="2" s="1"/>
  <c r="I2151" i="1"/>
  <c r="I2151" i="2" s="1"/>
  <c r="J2151" i="1"/>
  <c r="J2151" i="2" s="1"/>
  <c r="B2152" i="1"/>
  <c r="B2152" i="2" s="1"/>
  <c r="C2152" i="1"/>
  <c r="C2152" i="2" s="1"/>
  <c r="D2152" i="1"/>
  <c r="D2152" i="2" s="1"/>
  <c r="E2152" i="1"/>
  <c r="E2152" i="2" s="1"/>
  <c r="F2152" i="1"/>
  <c r="F2152" i="2" s="1"/>
  <c r="G2152" i="1"/>
  <c r="G2152" i="2" s="1"/>
  <c r="H2152" i="1"/>
  <c r="H2152" i="2" s="1"/>
  <c r="I2152" i="1"/>
  <c r="I2152" i="2" s="1"/>
  <c r="J2152" i="1"/>
  <c r="J2152" i="2" s="1"/>
  <c r="B2153" i="1"/>
  <c r="B2153" i="2" s="1"/>
  <c r="C2153" i="1"/>
  <c r="C2153" i="2" s="1"/>
  <c r="D2153" i="1"/>
  <c r="D2153" i="2" s="1"/>
  <c r="E2153" i="1"/>
  <c r="E2153" i="2" s="1"/>
  <c r="F2153" i="1"/>
  <c r="F2153" i="2" s="1"/>
  <c r="G2153" i="1"/>
  <c r="G2153" i="2" s="1"/>
  <c r="H2153" i="1"/>
  <c r="H2153" i="2" s="1"/>
  <c r="I2153" i="1"/>
  <c r="I2153" i="2" s="1"/>
  <c r="J2153" i="1"/>
  <c r="J2153" i="2" s="1"/>
  <c r="B2154" i="1"/>
  <c r="B2154" i="2" s="1"/>
  <c r="C2154" i="1"/>
  <c r="C2154" i="2" s="1"/>
  <c r="D2154" i="1"/>
  <c r="D2154" i="2" s="1"/>
  <c r="E2154" i="1"/>
  <c r="E2154" i="2" s="1"/>
  <c r="F2154" i="1"/>
  <c r="F2154" i="2" s="1"/>
  <c r="G2154" i="1"/>
  <c r="G2154" i="2" s="1"/>
  <c r="H2154" i="1"/>
  <c r="H2154" i="2" s="1"/>
  <c r="I2154" i="1"/>
  <c r="I2154" i="2" s="1"/>
  <c r="J2154" i="1"/>
  <c r="J2154" i="2" s="1"/>
  <c r="B2155" i="1"/>
  <c r="B2155" i="2" s="1"/>
  <c r="C2155" i="1"/>
  <c r="C2155" i="2" s="1"/>
  <c r="D2155" i="1"/>
  <c r="D2155" i="2" s="1"/>
  <c r="E2155" i="1"/>
  <c r="E2155" i="2" s="1"/>
  <c r="F2155" i="1"/>
  <c r="F2155" i="2" s="1"/>
  <c r="G2155" i="1"/>
  <c r="G2155" i="2" s="1"/>
  <c r="H2155" i="1"/>
  <c r="H2155" i="2" s="1"/>
  <c r="I2155" i="1"/>
  <c r="I2155" i="2" s="1"/>
  <c r="J2155" i="1"/>
  <c r="J2155" i="2" s="1"/>
  <c r="B2156" i="1"/>
  <c r="B2156" i="2" s="1"/>
  <c r="C2156" i="1"/>
  <c r="C2156" i="2" s="1"/>
  <c r="D2156" i="1"/>
  <c r="D2156" i="2" s="1"/>
  <c r="E2156" i="1"/>
  <c r="E2156" i="2" s="1"/>
  <c r="F2156" i="1"/>
  <c r="F2156" i="2" s="1"/>
  <c r="G2156" i="1"/>
  <c r="G2156" i="2" s="1"/>
  <c r="H2156" i="1"/>
  <c r="H2156" i="2" s="1"/>
  <c r="I2156" i="1"/>
  <c r="I2156" i="2" s="1"/>
  <c r="J2156" i="1"/>
  <c r="J2156" i="2" s="1"/>
  <c r="B2157" i="1"/>
  <c r="B2157" i="2" s="1"/>
  <c r="C2157" i="1"/>
  <c r="C2157" i="2" s="1"/>
  <c r="D2157" i="1"/>
  <c r="D2157" i="2" s="1"/>
  <c r="E2157" i="1"/>
  <c r="E2157" i="2" s="1"/>
  <c r="F2157" i="1"/>
  <c r="F2157" i="2" s="1"/>
  <c r="G2157" i="1"/>
  <c r="G2157" i="2" s="1"/>
  <c r="H2157" i="1"/>
  <c r="H2157" i="2" s="1"/>
  <c r="I2157" i="1"/>
  <c r="I2157" i="2" s="1"/>
  <c r="J2157" i="1"/>
  <c r="J2157" i="2" s="1"/>
  <c r="B2158" i="1"/>
  <c r="B2158" i="2" s="1"/>
  <c r="C2158" i="1"/>
  <c r="C2158" i="2" s="1"/>
  <c r="D2158" i="1"/>
  <c r="D2158" i="2" s="1"/>
  <c r="E2158" i="1"/>
  <c r="E2158" i="2" s="1"/>
  <c r="F2158" i="1"/>
  <c r="F2158" i="2" s="1"/>
  <c r="G2158" i="1"/>
  <c r="G2158" i="2" s="1"/>
  <c r="H2158" i="1"/>
  <c r="H2158" i="2" s="1"/>
  <c r="I2158" i="1"/>
  <c r="I2158" i="2" s="1"/>
  <c r="J2158" i="1"/>
  <c r="J2158" i="2" s="1"/>
  <c r="B2159" i="1"/>
  <c r="B2159" i="2" s="1"/>
  <c r="C2159" i="1"/>
  <c r="C2159" i="2" s="1"/>
  <c r="D2159" i="1"/>
  <c r="D2159" i="2" s="1"/>
  <c r="E2159" i="1"/>
  <c r="E2159" i="2" s="1"/>
  <c r="F2159" i="1"/>
  <c r="F2159" i="2" s="1"/>
  <c r="G2159" i="1"/>
  <c r="G2159" i="2" s="1"/>
  <c r="H2159" i="1"/>
  <c r="H2159" i="2" s="1"/>
  <c r="I2159" i="1"/>
  <c r="I2159" i="2" s="1"/>
  <c r="J2159" i="1"/>
  <c r="J2159" i="2" s="1"/>
  <c r="B2160" i="1"/>
  <c r="B2160" i="2" s="1"/>
  <c r="C2160" i="1"/>
  <c r="C2160" i="2" s="1"/>
  <c r="D2160" i="1"/>
  <c r="D2160" i="2" s="1"/>
  <c r="E2160" i="1"/>
  <c r="E2160" i="2" s="1"/>
  <c r="F2160" i="1"/>
  <c r="F2160" i="2" s="1"/>
  <c r="G2160" i="1"/>
  <c r="G2160" i="2" s="1"/>
  <c r="H2160" i="1"/>
  <c r="H2160" i="2" s="1"/>
  <c r="I2160" i="1"/>
  <c r="I2160" i="2" s="1"/>
  <c r="J2160" i="1"/>
  <c r="J2160" i="2" s="1"/>
  <c r="B2161" i="1"/>
  <c r="B2161" i="2" s="1"/>
  <c r="C2161" i="1"/>
  <c r="C2161" i="2" s="1"/>
  <c r="D2161" i="1"/>
  <c r="D2161" i="2" s="1"/>
  <c r="E2161" i="1"/>
  <c r="E2161" i="2" s="1"/>
  <c r="F2161" i="1"/>
  <c r="F2161" i="2" s="1"/>
  <c r="G2161" i="1"/>
  <c r="G2161" i="2" s="1"/>
  <c r="H2161" i="1"/>
  <c r="H2161" i="2" s="1"/>
  <c r="I2161" i="1"/>
  <c r="I2161" i="2" s="1"/>
  <c r="J2161" i="1"/>
  <c r="J2161" i="2" s="1"/>
  <c r="B2162" i="1"/>
  <c r="B2162" i="2" s="1"/>
  <c r="C2162" i="1"/>
  <c r="C2162" i="2" s="1"/>
  <c r="D2162" i="1"/>
  <c r="D2162" i="2" s="1"/>
  <c r="E2162" i="1"/>
  <c r="E2162" i="2" s="1"/>
  <c r="F2162" i="1"/>
  <c r="F2162" i="2" s="1"/>
  <c r="G2162" i="1"/>
  <c r="G2162" i="2" s="1"/>
  <c r="H2162" i="1"/>
  <c r="H2162" i="2" s="1"/>
  <c r="I2162" i="1"/>
  <c r="I2162" i="2" s="1"/>
  <c r="J2162" i="1"/>
  <c r="J2162" i="2" s="1"/>
  <c r="B2163" i="1"/>
  <c r="B2163" i="2" s="1"/>
  <c r="C2163" i="1"/>
  <c r="C2163" i="2" s="1"/>
  <c r="D2163" i="1"/>
  <c r="D2163" i="2" s="1"/>
  <c r="E2163" i="1"/>
  <c r="E2163" i="2" s="1"/>
  <c r="F2163" i="1"/>
  <c r="F2163" i="2" s="1"/>
  <c r="G2163" i="1"/>
  <c r="G2163" i="2" s="1"/>
  <c r="H2163" i="1"/>
  <c r="H2163" i="2" s="1"/>
  <c r="I2163" i="1"/>
  <c r="I2163" i="2" s="1"/>
  <c r="J2163" i="1"/>
  <c r="J2163" i="2" s="1"/>
  <c r="B2164" i="1"/>
  <c r="B2164" i="2" s="1"/>
  <c r="C2164" i="1"/>
  <c r="C2164" i="2" s="1"/>
  <c r="D2164" i="1"/>
  <c r="D2164" i="2" s="1"/>
  <c r="E2164" i="1"/>
  <c r="E2164" i="2" s="1"/>
  <c r="F2164" i="1"/>
  <c r="F2164" i="2" s="1"/>
  <c r="G2164" i="1"/>
  <c r="G2164" i="2" s="1"/>
  <c r="H2164" i="1"/>
  <c r="H2164" i="2" s="1"/>
  <c r="I2164" i="1"/>
  <c r="I2164" i="2" s="1"/>
  <c r="J2164" i="1"/>
  <c r="J2164" i="2" s="1"/>
  <c r="B2165" i="1"/>
  <c r="B2165" i="2" s="1"/>
  <c r="C2165" i="1"/>
  <c r="C2165" i="2" s="1"/>
  <c r="D2165" i="1"/>
  <c r="D2165" i="2" s="1"/>
  <c r="E2165" i="1"/>
  <c r="E2165" i="2" s="1"/>
  <c r="F2165" i="1"/>
  <c r="F2165" i="2" s="1"/>
  <c r="G2165" i="1"/>
  <c r="G2165" i="2" s="1"/>
  <c r="H2165" i="1"/>
  <c r="H2165" i="2" s="1"/>
  <c r="I2165" i="1"/>
  <c r="I2165" i="2" s="1"/>
  <c r="J2165" i="1"/>
  <c r="J2165" i="2" s="1"/>
  <c r="B2166" i="1"/>
  <c r="B2166" i="2" s="1"/>
  <c r="C2166" i="1"/>
  <c r="C2166" i="2" s="1"/>
  <c r="D2166" i="1"/>
  <c r="D2166" i="2" s="1"/>
  <c r="E2166" i="1"/>
  <c r="E2166" i="2" s="1"/>
  <c r="F2166" i="1"/>
  <c r="F2166" i="2" s="1"/>
  <c r="G2166" i="1"/>
  <c r="G2166" i="2" s="1"/>
  <c r="H2166" i="1"/>
  <c r="H2166" i="2" s="1"/>
  <c r="I2166" i="1"/>
  <c r="I2166" i="2" s="1"/>
  <c r="J2166" i="1"/>
  <c r="J2166" i="2" s="1"/>
  <c r="B2167" i="1"/>
  <c r="B2167" i="2" s="1"/>
  <c r="C2167" i="1"/>
  <c r="C2167" i="2" s="1"/>
  <c r="D2167" i="1"/>
  <c r="D2167" i="2" s="1"/>
  <c r="E2167" i="1"/>
  <c r="E2167" i="2" s="1"/>
  <c r="F2167" i="1"/>
  <c r="F2167" i="2" s="1"/>
  <c r="G2167" i="1"/>
  <c r="G2167" i="2" s="1"/>
  <c r="H2167" i="1"/>
  <c r="H2167" i="2" s="1"/>
  <c r="I2167" i="1"/>
  <c r="I2167" i="2" s="1"/>
  <c r="J2167" i="1"/>
  <c r="J2167" i="2" s="1"/>
  <c r="B2168" i="1"/>
  <c r="B2168" i="2" s="1"/>
  <c r="C2168" i="1"/>
  <c r="C2168" i="2" s="1"/>
  <c r="D2168" i="1"/>
  <c r="D2168" i="2" s="1"/>
  <c r="E2168" i="1"/>
  <c r="E2168" i="2" s="1"/>
  <c r="F2168" i="1"/>
  <c r="F2168" i="2" s="1"/>
  <c r="G2168" i="1"/>
  <c r="G2168" i="2" s="1"/>
  <c r="H2168" i="1"/>
  <c r="H2168" i="2" s="1"/>
  <c r="I2168" i="1"/>
  <c r="I2168" i="2" s="1"/>
  <c r="J2168" i="1"/>
  <c r="J2168" i="2" s="1"/>
  <c r="B2169" i="1"/>
  <c r="B2169" i="2" s="1"/>
  <c r="C2169" i="1"/>
  <c r="C2169" i="2" s="1"/>
  <c r="D2169" i="1"/>
  <c r="D2169" i="2" s="1"/>
  <c r="E2169" i="1"/>
  <c r="E2169" i="2" s="1"/>
  <c r="F2169" i="1"/>
  <c r="F2169" i="2" s="1"/>
  <c r="G2169" i="1"/>
  <c r="G2169" i="2" s="1"/>
  <c r="H2169" i="1"/>
  <c r="H2169" i="2" s="1"/>
  <c r="I2169" i="1"/>
  <c r="I2169" i="2" s="1"/>
  <c r="J2169" i="1"/>
  <c r="J2169" i="2" s="1"/>
  <c r="B2170" i="1"/>
  <c r="B2170" i="2" s="1"/>
  <c r="C2170" i="1"/>
  <c r="C2170" i="2" s="1"/>
  <c r="D2170" i="1"/>
  <c r="D2170" i="2" s="1"/>
  <c r="E2170" i="1"/>
  <c r="E2170" i="2" s="1"/>
  <c r="F2170" i="1"/>
  <c r="F2170" i="2" s="1"/>
  <c r="G2170" i="1"/>
  <c r="G2170" i="2" s="1"/>
  <c r="H2170" i="1"/>
  <c r="H2170" i="2" s="1"/>
  <c r="I2170" i="1"/>
  <c r="I2170" i="2" s="1"/>
  <c r="J2170" i="1"/>
  <c r="J2170" i="2" s="1"/>
  <c r="B2171" i="1"/>
  <c r="B2171" i="2" s="1"/>
  <c r="C2171" i="1"/>
  <c r="C2171" i="2" s="1"/>
  <c r="D2171" i="1"/>
  <c r="D2171" i="2" s="1"/>
  <c r="E2171" i="1"/>
  <c r="E2171" i="2" s="1"/>
  <c r="F2171" i="1"/>
  <c r="F2171" i="2" s="1"/>
  <c r="G2171" i="1"/>
  <c r="G2171" i="2" s="1"/>
  <c r="H2171" i="1"/>
  <c r="H2171" i="2" s="1"/>
  <c r="I2171" i="1"/>
  <c r="I2171" i="2" s="1"/>
  <c r="J2171" i="1"/>
  <c r="J2171" i="2" s="1"/>
  <c r="B2172" i="1"/>
  <c r="B2172" i="2" s="1"/>
  <c r="C2172" i="1"/>
  <c r="C2172" i="2" s="1"/>
  <c r="D2172" i="1"/>
  <c r="D2172" i="2" s="1"/>
  <c r="E2172" i="1"/>
  <c r="E2172" i="2" s="1"/>
  <c r="F2172" i="1"/>
  <c r="F2172" i="2" s="1"/>
  <c r="G2172" i="1"/>
  <c r="G2172" i="2" s="1"/>
  <c r="H2172" i="1"/>
  <c r="H2172" i="2" s="1"/>
  <c r="I2172" i="1"/>
  <c r="I2172" i="2" s="1"/>
  <c r="J2172" i="1"/>
  <c r="J2172" i="2" s="1"/>
  <c r="B2173" i="1"/>
  <c r="B2173" i="2" s="1"/>
  <c r="C2173" i="1"/>
  <c r="C2173" i="2" s="1"/>
  <c r="D2173" i="1"/>
  <c r="D2173" i="2" s="1"/>
  <c r="E2173" i="1"/>
  <c r="E2173" i="2" s="1"/>
  <c r="F2173" i="1"/>
  <c r="F2173" i="2" s="1"/>
  <c r="G2173" i="1"/>
  <c r="G2173" i="2" s="1"/>
  <c r="H2173" i="1"/>
  <c r="H2173" i="2" s="1"/>
  <c r="I2173" i="1"/>
  <c r="I2173" i="2" s="1"/>
  <c r="J2173" i="1"/>
  <c r="J2173" i="2" s="1"/>
  <c r="B2174" i="1"/>
  <c r="B2174" i="2" s="1"/>
  <c r="C2174" i="1"/>
  <c r="C2174" i="2" s="1"/>
  <c r="D2174" i="1"/>
  <c r="D2174" i="2" s="1"/>
  <c r="E2174" i="1"/>
  <c r="E2174" i="2" s="1"/>
  <c r="F2174" i="1"/>
  <c r="F2174" i="2" s="1"/>
  <c r="G2174" i="1"/>
  <c r="G2174" i="2" s="1"/>
  <c r="H2174" i="1"/>
  <c r="H2174" i="2" s="1"/>
  <c r="I2174" i="1"/>
  <c r="I2174" i="2" s="1"/>
  <c r="J2174" i="1"/>
  <c r="J2174" i="2" s="1"/>
  <c r="B2175" i="1"/>
  <c r="B2175" i="2" s="1"/>
  <c r="C2175" i="1"/>
  <c r="C2175" i="2" s="1"/>
  <c r="D2175" i="1"/>
  <c r="D2175" i="2" s="1"/>
  <c r="E2175" i="1"/>
  <c r="E2175" i="2" s="1"/>
  <c r="F2175" i="1"/>
  <c r="F2175" i="2" s="1"/>
  <c r="G2175" i="1"/>
  <c r="G2175" i="2" s="1"/>
  <c r="H2175" i="1"/>
  <c r="H2175" i="2" s="1"/>
  <c r="I2175" i="1"/>
  <c r="I2175" i="2" s="1"/>
  <c r="J2175" i="1"/>
  <c r="J2175" i="2" s="1"/>
  <c r="B2176" i="1"/>
  <c r="B2176" i="2" s="1"/>
  <c r="C2176" i="1"/>
  <c r="C2176" i="2" s="1"/>
  <c r="D2176" i="1"/>
  <c r="D2176" i="2" s="1"/>
  <c r="E2176" i="1"/>
  <c r="E2176" i="2" s="1"/>
  <c r="F2176" i="1"/>
  <c r="F2176" i="2" s="1"/>
  <c r="G2176" i="1"/>
  <c r="G2176" i="2" s="1"/>
  <c r="H2176" i="1"/>
  <c r="H2176" i="2" s="1"/>
  <c r="I2176" i="1"/>
  <c r="I2176" i="2" s="1"/>
  <c r="J2176" i="1"/>
  <c r="J2176" i="2" s="1"/>
  <c r="B2177" i="1"/>
  <c r="B2177" i="2" s="1"/>
  <c r="C2177" i="1"/>
  <c r="C2177" i="2" s="1"/>
  <c r="D2177" i="1"/>
  <c r="D2177" i="2" s="1"/>
  <c r="E2177" i="1"/>
  <c r="E2177" i="2" s="1"/>
  <c r="F2177" i="1"/>
  <c r="F2177" i="2" s="1"/>
  <c r="G2177" i="1"/>
  <c r="G2177" i="2" s="1"/>
  <c r="H2177" i="1"/>
  <c r="H2177" i="2" s="1"/>
  <c r="I2177" i="1"/>
  <c r="I2177" i="2" s="1"/>
  <c r="J2177" i="1"/>
  <c r="J2177" i="2" s="1"/>
  <c r="B2178" i="1"/>
  <c r="B2178" i="2" s="1"/>
  <c r="C2178" i="1"/>
  <c r="C2178" i="2" s="1"/>
  <c r="D2178" i="1"/>
  <c r="D2178" i="2" s="1"/>
  <c r="E2178" i="1"/>
  <c r="E2178" i="2" s="1"/>
  <c r="F2178" i="1"/>
  <c r="F2178" i="2" s="1"/>
  <c r="G2178" i="1"/>
  <c r="G2178" i="2" s="1"/>
  <c r="H2178" i="1"/>
  <c r="H2178" i="2" s="1"/>
  <c r="I2178" i="1"/>
  <c r="I2178" i="2" s="1"/>
  <c r="J2178" i="1"/>
  <c r="J2178" i="2" s="1"/>
  <c r="B2179" i="1"/>
  <c r="B2179" i="2" s="1"/>
  <c r="C2179" i="1"/>
  <c r="C2179" i="2" s="1"/>
  <c r="D2179" i="1"/>
  <c r="D2179" i="2" s="1"/>
  <c r="E2179" i="1"/>
  <c r="E2179" i="2" s="1"/>
  <c r="F2179" i="1"/>
  <c r="F2179" i="2" s="1"/>
  <c r="G2179" i="1"/>
  <c r="G2179" i="2" s="1"/>
  <c r="H2179" i="1"/>
  <c r="H2179" i="2" s="1"/>
  <c r="I2179" i="1"/>
  <c r="I2179" i="2" s="1"/>
  <c r="J2179" i="1"/>
  <c r="J2179" i="2" s="1"/>
  <c r="B2180" i="1"/>
  <c r="B2180" i="2" s="1"/>
  <c r="C2180" i="1"/>
  <c r="C2180" i="2" s="1"/>
  <c r="D2180" i="1"/>
  <c r="D2180" i="2" s="1"/>
  <c r="E2180" i="1"/>
  <c r="E2180" i="2" s="1"/>
  <c r="F2180" i="1"/>
  <c r="F2180" i="2" s="1"/>
  <c r="G2180" i="1"/>
  <c r="G2180" i="2" s="1"/>
  <c r="H2180" i="1"/>
  <c r="H2180" i="2" s="1"/>
  <c r="I2180" i="1"/>
  <c r="I2180" i="2" s="1"/>
  <c r="J2180" i="1"/>
  <c r="J2180" i="2" s="1"/>
  <c r="B2181" i="1"/>
  <c r="B2181" i="2" s="1"/>
  <c r="C2181" i="1"/>
  <c r="C2181" i="2" s="1"/>
  <c r="D2181" i="1"/>
  <c r="D2181" i="2" s="1"/>
  <c r="E2181" i="1"/>
  <c r="E2181" i="2" s="1"/>
  <c r="F2181" i="1"/>
  <c r="F2181" i="2" s="1"/>
  <c r="G2181" i="1"/>
  <c r="G2181" i="2" s="1"/>
  <c r="H2181" i="1"/>
  <c r="H2181" i="2" s="1"/>
  <c r="I2181" i="1"/>
  <c r="I2181" i="2" s="1"/>
  <c r="J2181" i="1"/>
  <c r="J2181" i="2" s="1"/>
  <c r="B2182" i="1"/>
  <c r="B2182" i="2" s="1"/>
  <c r="C2182" i="1"/>
  <c r="C2182" i="2" s="1"/>
  <c r="D2182" i="1"/>
  <c r="D2182" i="2" s="1"/>
  <c r="E2182" i="1"/>
  <c r="E2182" i="2" s="1"/>
  <c r="F2182" i="1"/>
  <c r="F2182" i="2" s="1"/>
  <c r="G2182" i="1"/>
  <c r="G2182" i="2" s="1"/>
  <c r="H2182" i="1"/>
  <c r="H2182" i="2" s="1"/>
  <c r="I2182" i="1"/>
  <c r="I2182" i="2" s="1"/>
  <c r="J2182" i="1"/>
  <c r="J2182" i="2" s="1"/>
  <c r="B2183" i="1"/>
  <c r="B2183" i="2" s="1"/>
  <c r="C2183" i="1"/>
  <c r="C2183" i="2" s="1"/>
  <c r="D2183" i="1"/>
  <c r="D2183" i="2" s="1"/>
  <c r="E2183" i="1"/>
  <c r="E2183" i="2" s="1"/>
  <c r="F2183" i="1"/>
  <c r="F2183" i="2" s="1"/>
  <c r="G2183" i="1"/>
  <c r="G2183" i="2" s="1"/>
  <c r="H2183" i="1"/>
  <c r="H2183" i="2" s="1"/>
  <c r="I2183" i="1"/>
  <c r="I2183" i="2" s="1"/>
  <c r="J2183" i="1"/>
  <c r="J2183" i="2" s="1"/>
  <c r="B2184" i="1"/>
  <c r="B2184" i="2" s="1"/>
  <c r="C2184" i="1"/>
  <c r="C2184" i="2" s="1"/>
  <c r="D2184" i="1"/>
  <c r="D2184" i="2" s="1"/>
  <c r="E2184" i="1"/>
  <c r="E2184" i="2" s="1"/>
  <c r="F2184" i="1"/>
  <c r="F2184" i="2" s="1"/>
  <c r="G2184" i="1"/>
  <c r="G2184" i="2" s="1"/>
  <c r="H2184" i="1"/>
  <c r="H2184" i="2" s="1"/>
  <c r="I2184" i="1"/>
  <c r="I2184" i="2" s="1"/>
  <c r="J2184" i="1"/>
  <c r="J2184" i="2" s="1"/>
  <c r="B2185" i="1"/>
  <c r="B2185" i="2" s="1"/>
  <c r="C2185" i="1"/>
  <c r="C2185" i="2" s="1"/>
  <c r="D2185" i="1"/>
  <c r="D2185" i="2" s="1"/>
  <c r="E2185" i="1"/>
  <c r="E2185" i="2" s="1"/>
  <c r="F2185" i="1"/>
  <c r="F2185" i="2" s="1"/>
  <c r="G2185" i="1"/>
  <c r="G2185" i="2" s="1"/>
  <c r="H2185" i="1"/>
  <c r="H2185" i="2" s="1"/>
  <c r="I2185" i="1"/>
  <c r="I2185" i="2" s="1"/>
  <c r="J2185" i="1"/>
  <c r="J2185" i="2" s="1"/>
  <c r="B2186" i="1"/>
  <c r="B2186" i="2" s="1"/>
  <c r="C2186" i="1"/>
  <c r="C2186" i="2" s="1"/>
  <c r="D2186" i="1"/>
  <c r="D2186" i="2" s="1"/>
  <c r="E2186" i="1"/>
  <c r="E2186" i="2" s="1"/>
  <c r="F2186" i="1"/>
  <c r="F2186" i="2" s="1"/>
  <c r="G2186" i="1"/>
  <c r="G2186" i="2" s="1"/>
  <c r="H2186" i="1"/>
  <c r="H2186" i="2" s="1"/>
  <c r="I2186" i="1"/>
  <c r="I2186" i="2" s="1"/>
  <c r="J2186" i="1"/>
  <c r="J2186" i="2" s="1"/>
  <c r="B2187" i="1"/>
  <c r="B2187" i="2" s="1"/>
  <c r="C2187" i="1"/>
  <c r="C2187" i="2" s="1"/>
  <c r="D2187" i="1"/>
  <c r="D2187" i="2" s="1"/>
  <c r="E2187" i="1"/>
  <c r="E2187" i="2" s="1"/>
  <c r="F2187" i="1"/>
  <c r="F2187" i="2" s="1"/>
  <c r="G2187" i="1"/>
  <c r="G2187" i="2" s="1"/>
  <c r="H2187" i="1"/>
  <c r="H2187" i="2" s="1"/>
  <c r="I2187" i="1"/>
  <c r="I2187" i="2" s="1"/>
  <c r="J2187" i="1"/>
  <c r="J2187" i="2" s="1"/>
  <c r="B2188" i="1"/>
  <c r="B2188" i="2" s="1"/>
  <c r="C2188" i="1"/>
  <c r="C2188" i="2" s="1"/>
  <c r="D2188" i="1"/>
  <c r="D2188" i="2" s="1"/>
  <c r="E2188" i="1"/>
  <c r="E2188" i="2" s="1"/>
  <c r="F2188" i="1"/>
  <c r="F2188" i="2" s="1"/>
  <c r="G2188" i="1"/>
  <c r="G2188" i="2" s="1"/>
  <c r="H2188" i="1"/>
  <c r="H2188" i="2" s="1"/>
  <c r="I2188" i="1"/>
  <c r="I2188" i="2" s="1"/>
  <c r="J2188" i="1"/>
  <c r="J2188" i="2" s="1"/>
  <c r="B2189" i="1"/>
  <c r="B2189" i="2" s="1"/>
  <c r="C2189" i="1"/>
  <c r="C2189" i="2" s="1"/>
  <c r="D2189" i="1"/>
  <c r="D2189" i="2" s="1"/>
  <c r="E2189" i="1"/>
  <c r="E2189" i="2" s="1"/>
  <c r="F2189" i="1"/>
  <c r="F2189" i="2" s="1"/>
  <c r="G2189" i="1"/>
  <c r="G2189" i="2" s="1"/>
  <c r="H2189" i="1"/>
  <c r="H2189" i="2" s="1"/>
  <c r="I2189" i="1"/>
  <c r="I2189" i="2" s="1"/>
  <c r="J2189" i="1"/>
  <c r="J2189" i="2" s="1"/>
  <c r="B2190" i="1"/>
  <c r="B2190" i="2" s="1"/>
  <c r="C2190" i="1"/>
  <c r="C2190" i="2" s="1"/>
  <c r="D2190" i="1"/>
  <c r="D2190" i="2" s="1"/>
  <c r="E2190" i="1"/>
  <c r="E2190" i="2" s="1"/>
  <c r="F2190" i="1"/>
  <c r="F2190" i="2" s="1"/>
  <c r="G2190" i="1"/>
  <c r="G2190" i="2" s="1"/>
  <c r="H2190" i="1"/>
  <c r="H2190" i="2" s="1"/>
  <c r="I2190" i="1"/>
  <c r="I2190" i="2" s="1"/>
  <c r="J2190" i="1"/>
  <c r="J2190" i="2" s="1"/>
  <c r="B2191" i="1"/>
  <c r="B2191" i="2" s="1"/>
  <c r="C2191" i="1"/>
  <c r="C2191" i="2" s="1"/>
  <c r="D2191" i="1"/>
  <c r="D2191" i="2" s="1"/>
  <c r="E2191" i="1"/>
  <c r="E2191" i="2" s="1"/>
  <c r="F2191" i="1"/>
  <c r="F2191" i="2" s="1"/>
  <c r="G2191" i="1"/>
  <c r="G2191" i="2" s="1"/>
  <c r="H2191" i="1"/>
  <c r="H2191" i="2" s="1"/>
  <c r="I2191" i="1"/>
  <c r="I2191" i="2" s="1"/>
  <c r="J2191" i="1"/>
  <c r="J2191" i="2" s="1"/>
  <c r="B2192" i="1"/>
  <c r="B2192" i="2" s="1"/>
  <c r="C2192" i="1"/>
  <c r="C2192" i="2" s="1"/>
  <c r="D2192" i="1"/>
  <c r="D2192" i="2" s="1"/>
  <c r="E2192" i="1"/>
  <c r="E2192" i="2" s="1"/>
  <c r="F2192" i="1"/>
  <c r="F2192" i="2" s="1"/>
  <c r="G2192" i="1"/>
  <c r="G2192" i="2" s="1"/>
  <c r="H2192" i="1"/>
  <c r="H2192" i="2" s="1"/>
  <c r="I2192" i="1"/>
  <c r="I2192" i="2" s="1"/>
  <c r="J2192" i="1"/>
  <c r="J2192" i="2" s="1"/>
  <c r="B2193" i="1"/>
  <c r="B2193" i="2" s="1"/>
  <c r="C2193" i="1"/>
  <c r="C2193" i="2" s="1"/>
  <c r="D2193" i="1"/>
  <c r="D2193" i="2" s="1"/>
  <c r="E2193" i="1"/>
  <c r="E2193" i="2" s="1"/>
  <c r="F2193" i="1"/>
  <c r="F2193" i="2" s="1"/>
  <c r="G2193" i="1"/>
  <c r="G2193" i="2" s="1"/>
  <c r="H2193" i="1"/>
  <c r="H2193" i="2" s="1"/>
  <c r="I2193" i="1"/>
  <c r="I2193" i="2" s="1"/>
  <c r="J2193" i="1"/>
  <c r="J2193" i="2" s="1"/>
  <c r="B2194" i="1"/>
  <c r="B2194" i="2" s="1"/>
  <c r="C2194" i="1"/>
  <c r="C2194" i="2" s="1"/>
  <c r="D2194" i="1"/>
  <c r="D2194" i="2" s="1"/>
  <c r="E2194" i="1"/>
  <c r="E2194" i="2" s="1"/>
  <c r="F2194" i="1"/>
  <c r="F2194" i="2" s="1"/>
  <c r="G2194" i="1"/>
  <c r="G2194" i="2" s="1"/>
  <c r="H2194" i="1"/>
  <c r="H2194" i="2" s="1"/>
  <c r="I2194" i="1"/>
  <c r="I2194" i="2" s="1"/>
  <c r="J2194" i="1"/>
  <c r="J2194" i="2" s="1"/>
  <c r="B2195" i="1"/>
  <c r="B2195" i="2" s="1"/>
  <c r="C2195" i="1"/>
  <c r="C2195" i="2" s="1"/>
  <c r="D2195" i="1"/>
  <c r="D2195" i="2" s="1"/>
  <c r="E2195" i="1"/>
  <c r="E2195" i="2" s="1"/>
  <c r="F2195" i="1"/>
  <c r="F2195" i="2" s="1"/>
  <c r="G2195" i="1"/>
  <c r="G2195" i="2" s="1"/>
  <c r="H2195" i="1"/>
  <c r="H2195" i="2" s="1"/>
  <c r="I2195" i="1"/>
  <c r="I2195" i="2" s="1"/>
  <c r="J2195" i="1"/>
  <c r="J2195" i="2" s="1"/>
  <c r="B2196" i="1"/>
  <c r="B2196" i="2" s="1"/>
  <c r="C2196" i="1"/>
  <c r="C2196" i="2" s="1"/>
  <c r="D2196" i="1"/>
  <c r="D2196" i="2" s="1"/>
  <c r="E2196" i="1"/>
  <c r="E2196" i="2" s="1"/>
  <c r="F2196" i="1"/>
  <c r="F2196" i="2" s="1"/>
  <c r="G2196" i="1"/>
  <c r="G2196" i="2" s="1"/>
  <c r="H2196" i="1"/>
  <c r="H2196" i="2" s="1"/>
  <c r="I2196" i="1"/>
  <c r="I2196" i="2" s="1"/>
  <c r="J2196" i="1"/>
  <c r="J2196" i="2" s="1"/>
  <c r="B2197" i="1"/>
  <c r="B2197" i="2" s="1"/>
  <c r="C2197" i="1"/>
  <c r="C2197" i="2" s="1"/>
  <c r="D2197" i="1"/>
  <c r="D2197" i="2" s="1"/>
  <c r="E2197" i="1"/>
  <c r="E2197" i="2" s="1"/>
  <c r="F2197" i="1"/>
  <c r="F2197" i="2" s="1"/>
  <c r="G2197" i="1"/>
  <c r="G2197" i="2" s="1"/>
  <c r="H2197" i="1"/>
  <c r="H2197" i="2" s="1"/>
  <c r="I2197" i="1"/>
  <c r="I2197" i="2" s="1"/>
  <c r="J2197" i="1"/>
  <c r="J2197" i="2" s="1"/>
  <c r="B2198" i="1"/>
  <c r="B2198" i="2" s="1"/>
  <c r="C2198" i="1"/>
  <c r="C2198" i="2" s="1"/>
  <c r="D2198" i="1"/>
  <c r="D2198" i="2" s="1"/>
  <c r="E2198" i="1"/>
  <c r="E2198" i="2" s="1"/>
  <c r="F2198" i="1"/>
  <c r="F2198" i="2" s="1"/>
  <c r="G2198" i="1"/>
  <c r="G2198" i="2" s="1"/>
  <c r="H2198" i="1"/>
  <c r="H2198" i="2" s="1"/>
  <c r="I2198" i="1"/>
  <c r="I2198" i="2" s="1"/>
  <c r="J2198" i="1"/>
  <c r="J2198" i="2" s="1"/>
  <c r="B2199" i="1"/>
  <c r="B2199" i="2" s="1"/>
  <c r="C2199" i="1"/>
  <c r="C2199" i="2" s="1"/>
  <c r="D2199" i="1"/>
  <c r="D2199" i="2" s="1"/>
  <c r="E2199" i="1"/>
  <c r="E2199" i="2" s="1"/>
  <c r="F2199" i="1"/>
  <c r="F2199" i="2" s="1"/>
  <c r="G2199" i="1"/>
  <c r="G2199" i="2" s="1"/>
  <c r="H2199" i="1"/>
  <c r="H2199" i="2" s="1"/>
  <c r="I2199" i="1"/>
  <c r="I2199" i="2" s="1"/>
  <c r="J2199" i="1"/>
  <c r="J2199" i="2" s="1"/>
  <c r="B2200" i="1"/>
  <c r="B2200" i="2" s="1"/>
  <c r="C2200" i="1"/>
  <c r="C2200" i="2" s="1"/>
  <c r="D2200" i="1"/>
  <c r="D2200" i="2" s="1"/>
  <c r="E2200" i="1"/>
  <c r="E2200" i="2" s="1"/>
  <c r="F2200" i="1"/>
  <c r="F2200" i="2" s="1"/>
  <c r="G2200" i="1"/>
  <c r="G2200" i="2" s="1"/>
  <c r="H2200" i="1"/>
  <c r="H2200" i="2" s="1"/>
  <c r="I2200" i="1"/>
  <c r="I2200" i="2" s="1"/>
  <c r="J2200" i="1"/>
  <c r="J2200" i="2" s="1"/>
  <c r="B2201" i="1"/>
  <c r="B2201" i="2" s="1"/>
  <c r="C2201" i="1"/>
  <c r="C2201" i="2" s="1"/>
  <c r="D2201" i="1"/>
  <c r="D2201" i="2" s="1"/>
  <c r="E2201" i="1"/>
  <c r="E2201" i="2" s="1"/>
  <c r="F2201" i="1"/>
  <c r="F2201" i="2" s="1"/>
  <c r="G2201" i="1"/>
  <c r="G2201" i="2" s="1"/>
  <c r="H2201" i="1"/>
  <c r="H2201" i="2" s="1"/>
  <c r="I2201" i="1"/>
  <c r="I2201" i="2" s="1"/>
  <c r="J2201" i="1"/>
  <c r="J2201" i="2" s="1"/>
  <c r="B2202" i="1"/>
  <c r="B2202" i="2" s="1"/>
  <c r="C2202" i="1"/>
  <c r="C2202" i="2" s="1"/>
  <c r="D2202" i="1"/>
  <c r="D2202" i="2" s="1"/>
  <c r="E2202" i="1"/>
  <c r="E2202" i="2" s="1"/>
  <c r="F2202" i="1"/>
  <c r="F2202" i="2" s="1"/>
  <c r="G2202" i="1"/>
  <c r="G2202" i="2" s="1"/>
  <c r="H2202" i="1"/>
  <c r="H2202" i="2" s="1"/>
  <c r="I2202" i="1"/>
  <c r="I2202" i="2" s="1"/>
  <c r="J2202" i="1"/>
  <c r="J2202" i="2" s="1"/>
  <c r="B2203" i="1"/>
  <c r="B2203" i="2" s="1"/>
  <c r="C2203" i="1"/>
  <c r="C2203" i="2" s="1"/>
  <c r="D2203" i="1"/>
  <c r="D2203" i="2" s="1"/>
  <c r="E2203" i="1"/>
  <c r="E2203" i="2" s="1"/>
  <c r="F2203" i="1"/>
  <c r="F2203" i="2" s="1"/>
  <c r="G2203" i="1"/>
  <c r="G2203" i="2" s="1"/>
  <c r="H2203" i="1"/>
  <c r="H2203" i="2" s="1"/>
  <c r="I2203" i="1"/>
  <c r="I2203" i="2" s="1"/>
  <c r="J2203" i="1"/>
  <c r="J2203" i="2" s="1"/>
  <c r="B2204" i="1"/>
  <c r="B2204" i="2" s="1"/>
  <c r="C2204" i="1"/>
  <c r="C2204" i="2" s="1"/>
  <c r="D2204" i="1"/>
  <c r="D2204" i="2" s="1"/>
  <c r="E2204" i="1"/>
  <c r="E2204" i="2" s="1"/>
  <c r="F2204" i="1"/>
  <c r="F2204" i="2" s="1"/>
  <c r="G2204" i="1"/>
  <c r="G2204" i="2" s="1"/>
  <c r="H2204" i="1"/>
  <c r="H2204" i="2" s="1"/>
  <c r="I2204" i="1"/>
  <c r="I2204" i="2" s="1"/>
  <c r="J2204" i="1"/>
  <c r="J2204" i="2" s="1"/>
  <c r="B2205" i="1"/>
  <c r="B2205" i="2" s="1"/>
  <c r="C2205" i="1"/>
  <c r="C2205" i="2" s="1"/>
  <c r="D2205" i="1"/>
  <c r="D2205" i="2" s="1"/>
  <c r="E2205" i="1"/>
  <c r="E2205" i="2" s="1"/>
  <c r="F2205" i="1"/>
  <c r="F2205" i="2" s="1"/>
  <c r="G2205" i="1"/>
  <c r="G2205" i="2" s="1"/>
  <c r="H2205" i="1"/>
  <c r="H2205" i="2" s="1"/>
  <c r="I2205" i="1"/>
  <c r="I2205" i="2" s="1"/>
  <c r="J2205" i="1"/>
  <c r="J2205" i="2" s="1"/>
  <c r="B2206" i="1"/>
  <c r="B2206" i="2" s="1"/>
  <c r="C2206" i="1"/>
  <c r="C2206" i="2" s="1"/>
  <c r="D2206" i="1"/>
  <c r="D2206" i="2" s="1"/>
  <c r="E2206" i="1"/>
  <c r="E2206" i="2" s="1"/>
  <c r="F2206" i="1"/>
  <c r="F2206" i="2" s="1"/>
  <c r="G2206" i="1"/>
  <c r="G2206" i="2" s="1"/>
  <c r="H2206" i="1"/>
  <c r="H2206" i="2" s="1"/>
  <c r="I2206" i="1"/>
  <c r="I2206" i="2" s="1"/>
  <c r="J2206" i="1"/>
  <c r="J2206" i="2" s="1"/>
  <c r="B2207" i="1"/>
  <c r="B2207" i="2" s="1"/>
  <c r="C2207" i="1"/>
  <c r="C2207" i="2" s="1"/>
  <c r="D2207" i="1"/>
  <c r="D2207" i="2" s="1"/>
  <c r="E2207" i="1"/>
  <c r="E2207" i="2" s="1"/>
  <c r="F2207" i="1"/>
  <c r="F2207" i="2" s="1"/>
  <c r="G2207" i="1"/>
  <c r="G2207" i="2" s="1"/>
  <c r="H2207" i="1"/>
  <c r="H2207" i="2" s="1"/>
  <c r="I2207" i="1"/>
  <c r="I2207" i="2" s="1"/>
  <c r="J2207" i="1"/>
  <c r="J2207" i="2" s="1"/>
  <c r="B2208" i="1"/>
  <c r="B2208" i="2" s="1"/>
  <c r="C2208" i="1"/>
  <c r="C2208" i="2" s="1"/>
  <c r="D2208" i="1"/>
  <c r="D2208" i="2" s="1"/>
  <c r="E2208" i="1"/>
  <c r="E2208" i="2" s="1"/>
  <c r="F2208" i="1"/>
  <c r="F2208" i="2" s="1"/>
  <c r="G2208" i="1"/>
  <c r="G2208" i="2" s="1"/>
  <c r="H2208" i="1"/>
  <c r="H2208" i="2" s="1"/>
  <c r="I2208" i="1"/>
  <c r="I2208" i="2" s="1"/>
  <c r="J2208" i="1"/>
  <c r="J2208" i="2" s="1"/>
  <c r="B2209" i="1"/>
  <c r="B2209" i="2" s="1"/>
  <c r="C2209" i="1"/>
  <c r="C2209" i="2" s="1"/>
  <c r="D2209" i="1"/>
  <c r="D2209" i="2" s="1"/>
  <c r="E2209" i="1"/>
  <c r="E2209" i="2" s="1"/>
  <c r="F2209" i="1"/>
  <c r="F2209" i="2" s="1"/>
  <c r="G2209" i="1"/>
  <c r="G2209" i="2" s="1"/>
  <c r="H2209" i="1"/>
  <c r="H2209" i="2" s="1"/>
  <c r="I2209" i="1"/>
  <c r="I2209" i="2" s="1"/>
  <c r="J2209" i="1"/>
  <c r="J2209" i="2" s="1"/>
  <c r="B2210" i="1"/>
  <c r="B2210" i="2" s="1"/>
  <c r="C2210" i="1"/>
  <c r="C2210" i="2" s="1"/>
  <c r="D2210" i="1"/>
  <c r="D2210" i="2" s="1"/>
  <c r="E2210" i="1"/>
  <c r="E2210" i="2" s="1"/>
  <c r="F2210" i="1"/>
  <c r="F2210" i="2" s="1"/>
  <c r="G2210" i="1"/>
  <c r="G2210" i="2" s="1"/>
  <c r="H2210" i="1"/>
  <c r="H2210" i="2" s="1"/>
  <c r="I2210" i="1"/>
  <c r="I2210" i="2" s="1"/>
  <c r="J2210" i="1"/>
  <c r="J2210" i="2" s="1"/>
  <c r="B2211" i="1"/>
  <c r="B2211" i="2" s="1"/>
  <c r="C2211" i="1"/>
  <c r="C2211" i="2" s="1"/>
  <c r="D2211" i="1"/>
  <c r="D2211" i="2" s="1"/>
  <c r="E2211" i="1"/>
  <c r="E2211" i="2" s="1"/>
  <c r="F2211" i="1"/>
  <c r="F2211" i="2" s="1"/>
  <c r="G2211" i="1"/>
  <c r="G2211" i="2" s="1"/>
  <c r="H2211" i="1"/>
  <c r="H2211" i="2" s="1"/>
  <c r="I2211" i="1"/>
  <c r="I2211" i="2" s="1"/>
  <c r="J2211" i="1"/>
  <c r="J2211" i="2" s="1"/>
  <c r="B2212" i="1"/>
  <c r="B2212" i="2" s="1"/>
  <c r="C2212" i="1"/>
  <c r="C2212" i="2" s="1"/>
  <c r="D2212" i="1"/>
  <c r="D2212" i="2" s="1"/>
  <c r="E2212" i="1"/>
  <c r="E2212" i="2" s="1"/>
  <c r="F2212" i="1"/>
  <c r="F2212" i="2" s="1"/>
  <c r="G2212" i="1"/>
  <c r="G2212" i="2" s="1"/>
  <c r="H2212" i="1"/>
  <c r="H2212" i="2" s="1"/>
  <c r="I2212" i="1"/>
  <c r="I2212" i="2" s="1"/>
  <c r="J2212" i="1"/>
  <c r="J2212" i="2" s="1"/>
  <c r="B2213" i="1"/>
  <c r="B2213" i="2" s="1"/>
  <c r="C2213" i="1"/>
  <c r="C2213" i="2" s="1"/>
  <c r="D2213" i="1"/>
  <c r="D2213" i="2" s="1"/>
  <c r="E2213" i="1"/>
  <c r="E2213" i="2" s="1"/>
  <c r="F2213" i="1"/>
  <c r="F2213" i="2" s="1"/>
  <c r="G2213" i="1"/>
  <c r="G2213" i="2" s="1"/>
  <c r="H2213" i="1"/>
  <c r="H2213" i="2" s="1"/>
  <c r="I2213" i="1"/>
  <c r="I2213" i="2" s="1"/>
  <c r="J2213" i="1"/>
  <c r="J2213" i="2" s="1"/>
  <c r="B2214" i="1"/>
  <c r="B2214" i="2" s="1"/>
  <c r="C2214" i="1"/>
  <c r="C2214" i="2" s="1"/>
  <c r="D2214" i="1"/>
  <c r="D2214" i="2" s="1"/>
  <c r="E2214" i="1"/>
  <c r="E2214" i="2" s="1"/>
  <c r="F2214" i="1"/>
  <c r="F2214" i="2" s="1"/>
  <c r="G2214" i="1"/>
  <c r="G2214" i="2" s="1"/>
  <c r="H2214" i="1"/>
  <c r="H2214" i="2" s="1"/>
  <c r="I2214" i="1"/>
  <c r="I2214" i="2" s="1"/>
  <c r="J2214" i="1"/>
  <c r="J2214" i="2" s="1"/>
  <c r="B2215" i="1"/>
  <c r="B2215" i="2" s="1"/>
  <c r="C2215" i="1"/>
  <c r="C2215" i="2" s="1"/>
  <c r="D2215" i="1"/>
  <c r="D2215" i="2" s="1"/>
  <c r="E2215" i="1"/>
  <c r="E2215" i="2" s="1"/>
  <c r="F2215" i="1"/>
  <c r="F2215" i="2" s="1"/>
  <c r="G2215" i="1"/>
  <c r="G2215" i="2" s="1"/>
  <c r="H2215" i="1"/>
  <c r="H2215" i="2" s="1"/>
  <c r="I2215" i="1"/>
  <c r="I2215" i="2" s="1"/>
  <c r="J2215" i="1"/>
  <c r="J2215" i="2" s="1"/>
  <c r="B2216" i="1"/>
  <c r="B2216" i="2" s="1"/>
  <c r="C2216" i="1"/>
  <c r="C2216" i="2" s="1"/>
  <c r="D2216" i="1"/>
  <c r="D2216" i="2" s="1"/>
  <c r="E2216" i="1"/>
  <c r="E2216" i="2" s="1"/>
  <c r="F2216" i="1"/>
  <c r="F2216" i="2" s="1"/>
  <c r="G2216" i="1"/>
  <c r="G2216" i="2" s="1"/>
  <c r="H2216" i="1"/>
  <c r="H2216" i="2" s="1"/>
  <c r="I2216" i="1"/>
  <c r="I2216" i="2" s="1"/>
  <c r="J2216" i="1"/>
  <c r="J2216" i="2" s="1"/>
  <c r="B2217" i="1"/>
  <c r="B2217" i="2" s="1"/>
  <c r="C2217" i="1"/>
  <c r="C2217" i="2" s="1"/>
  <c r="D2217" i="1"/>
  <c r="D2217" i="2" s="1"/>
  <c r="E2217" i="1"/>
  <c r="E2217" i="2" s="1"/>
  <c r="F2217" i="1"/>
  <c r="F2217" i="2" s="1"/>
  <c r="G2217" i="1"/>
  <c r="G2217" i="2" s="1"/>
  <c r="H2217" i="1"/>
  <c r="H2217" i="2" s="1"/>
  <c r="I2217" i="1"/>
  <c r="I2217" i="2" s="1"/>
  <c r="J2217" i="1"/>
  <c r="J2217" i="2" s="1"/>
  <c r="B2218" i="1"/>
  <c r="B2218" i="2" s="1"/>
  <c r="C2218" i="1"/>
  <c r="C2218" i="2" s="1"/>
  <c r="D2218" i="1"/>
  <c r="D2218" i="2" s="1"/>
  <c r="E2218" i="1"/>
  <c r="E2218" i="2" s="1"/>
  <c r="F2218" i="1"/>
  <c r="F2218" i="2" s="1"/>
  <c r="G2218" i="1"/>
  <c r="G2218" i="2" s="1"/>
  <c r="H2218" i="1"/>
  <c r="H2218" i="2" s="1"/>
  <c r="I2218" i="1"/>
  <c r="I2218" i="2" s="1"/>
  <c r="J2218" i="1"/>
  <c r="J2218" i="2" s="1"/>
  <c r="B2219" i="1"/>
  <c r="B2219" i="2" s="1"/>
  <c r="C2219" i="1"/>
  <c r="C2219" i="2" s="1"/>
  <c r="D2219" i="1"/>
  <c r="D2219" i="2" s="1"/>
  <c r="E2219" i="1"/>
  <c r="E2219" i="2" s="1"/>
  <c r="F2219" i="1"/>
  <c r="F2219" i="2" s="1"/>
  <c r="G2219" i="1"/>
  <c r="G2219" i="2" s="1"/>
  <c r="H2219" i="1"/>
  <c r="H2219" i="2" s="1"/>
  <c r="I2219" i="1"/>
  <c r="I2219" i="2" s="1"/>
  <c r="J2219" i="1"/>
  <c r="J2219" i="2" s="1"/>
  <c r="B2220" i="1"/>
  <c r="B2220" i="2" s="1"/>
  <c r="C2220" i="1"/>
  <c r="C2220" i="2" s="1"/>
  <c r="D2220" i="1"/>
  <c r="D2220" i="2" s="1"/>
  <c r="E2220" i="1"/>
  <c r="E2220" i="2" s="1"/>
  <c r="F2220" i="1"/>
  <c r="F2220" i="2" s="1"/>
  <c r="G2220" i="1"/>
  <c r="G2220" i="2" s="1"/>
  <c r="H2220" i="1"/>
  <c r="H2220" i="2" s="1"/>
  <c r="I2220" i="1"/>
  <c r="I2220" i="2" s="1"/>
  <c r="J2220" i="1"/>
  <c r="J2220" i="2" s="1"/>
  <c r="B2221" i="1"/>
  <c r="B2221" i="2" s="1"/>
  <c r="C2221" i="1"/>
  <c r="C2221" i="2" s="1"/>
  <c r="D2221" i="1"/>
  <c r="D2221" i="2" s="1"/>
  <c r="E2221" i="1"/>
  <c r="E2221" i="2" s="1"/>
  <c r="F2221" i="1"/>
  <c r="F2221" i="2" s="1"/>
  <c r="G2221" i="1"/>
  <c r="G2221" i="2" s="1"/>
  <c r="H2221" i="1"/>
  <c r="H2221" i="2" s="1"/>
  <c r="I2221" i="1"/>
  <c r="I2221" i="2" s="1"/>
  <c r="J2221" i="1"/>
  <c r="J2221" i="2" s="1"/>
  <c r="B2222" i="1"/>
  <c r="B2222" i="2" s="1"/>
  <c r="C2222" i="1"/>
  <c r="C2222" i="2" s="1"/>
  <c r="D2222" i="1"/>
  <c r="D2222" i="2" s="1"/>
  <c r="E2222" i="1"/>
  <c r="E2222" i="2" s="1"/>
  <c r="F2222" i="1"/>
  <c r="F2222" i="2" s="1"/>
  <c r="G2222" i="1"/>
  <c r="G2222" i="2" s="1"/>
  <c r="H2222" i="1"/>
  <c r="H2222" i="2" s="1"/>
  <c r="I2222" i="1"/>
  <c r="I2222" i="2" s="1"/>
  <c r="J2222" i="1"/>
  <c r="J2222" i="2" s="1"/>
  <c r="B2223" i="1"/>
  <c r="B2223" i="2" s="1"/>
  <c r="C2223" i="1"/>
  <c r="C2223" i="2" s="1"/>
  <c r="D2223" i="1"/>
  <c r="D2223" i="2" s="1"/>
  <c r="E2223" i="1"/>
  <c r="E2223" i="2" s="1"/>
  <c r="F2223" i="1"/>
  <c r="F2223" i="2" s="1"/>
  <c r="G2223" i="1"/>
  <c r="G2223" i="2" s="1"/>
  <c r="H2223" i="1"/>
  <c r="H2223" i="2" s="1"/>
  <c r="I2223" i="1"/>
  <c r="I2223" i="2" s="1"/>
  <c r="J2223" i="1"/>
  <c r="J2223" i="2" s="1"/>
  <c r="B2224" i="1"/>
  <c r="B2224" i="2" s="1"/>
  <c r="C2224" i="1"/>
  <c r="C2224" i="2" s="1"/>
  <c r="D2224" i="1"/>
  <c r="D2224" i="2" s="1"/>
  <c r="E2224" i="1"/>
  <c r="E2224" i="2" s="1"/>
  <c r="F2224" i="1"/>
  <c r="F2224" i="2" s="1"/>
  <c r="G2224" i="1"/>
  <c r="G2224" i="2" s="1"/>
  <c r="H2224" i="1"/>
  <c r="H2224" i="2" s="1"/>
  <c r="I2224" i="1"/>
  <c r="I2224" i="2" s="1"/>
  <c r="J2224" i="1"/>
  <c r="J2224" i="2" s="1"/>
  <c r="B2225" i="1"/>
  <c r="B2225" i="2" s="1"/>
  <c r="C2225" i="1"/>
  <c r="C2225" i="2" s="1"/>
  <c r="D2225" i="1"/>
  <c r="D2225" i="2" s="1"/>
  <c r="E2225" i="1"/>
  <c r="E2225" i="2" s="1"/>
  <c r="F2225" i="1"/>
  <c r="F2225" i="2" s="1"/>
  <c r="G2225" i="1"/>
  <c r="G2225" i="2" s="1"/>
  <c r="H2225" i="1"/>
  <c r="H2225" i="2" s="1"/>
  <c r="I2225" i="1"/>
  <c r="I2225" i="2" s="1"/>
  <c r="J2225" i="1"/>
  <c r="J2225" i="2" s="1"/>
  <c r="B2226" i="1"/>
  <c r="B2226" i="2" s="1"/>
  <c r="C2226" i="1"/>
  <c r="C2226" i="2" s="1"/>
  <c r="D2226" i="1"/>
  <c r="D2226" i="2" s="1"/>
  <c r="E2226" i="1"/>
  <c r="E2226" i="2" s="1"/>
  <c r="F2226" i="1"/>
  <c r="F2226" i="2" s="1"/>
  <c r="G2226" i="1"/>
  <c r="G2226" i="2" s="1"/>
  <c r="H2226" i="1"/>
  <c r="H2226" i="2" s="1"/>
  <c r="I2226" i="1"/>
  <c r="I2226" i="2" s="1"/>
  <c r="J2226" i="1"/>
  <c r="J2226" i="2" s="1"/>
  <c r="B2227" i="1"/>
  <c r="B2227" i="2" s="1"/>
  <c r="C2227" i="1"/>
  <c r="C2227" i="2" s="1"/>
  <c r="D2227" i="1"/>
  <c r="D2227" i="2" s="1"/>
  <c r="E2227" i="1"/>
  <c r="E2227" i="2" s="1"/>
  <c r="F2227" i="1"/>
  <c r="F2227" i="2" s="1"/>
  <c r="G2227" i="1"/>
  <c r="G2227" i="2" s="1"/>
  <c r="H2227" i="1"/>
  <c r="H2227" i="2" s="1"/>
  <c r="I2227" i="1"/>
  <c r="I2227" i="2" s="1"/>
  <c r="J2227" i="1"/>
  <c r="J2227" i="2" s="1"/>
  <c r="B2228" i="1"/>
  <c r="B2228" i="2" s="1"/>
  <c r="C2228" i="1"/>
  <c r="C2228" i="2" s="1"/>
  <c r="D2228" i="1"/>
  <c r="D2228" i="2" s="1"/>
  <c r="E2228" i="1"/>
  <c r="E2228" i="2" s="1"/>
  <c r="F2228" i="1"/>
  <c r="F2228" i="2" s="1"/>
  <c r="G2228" i="1"/>
  <c r="G2228" i="2" s="1"/>
  <c r="H2228" i="1"/>
  <c r="H2228" i="2" s="1"/>
  <c r="I2228" i="1"/>
  <c r="I2228" i="2" s="1"/>
  <c r="J2228" i="1"/>
  <c r="J2228" i="2" s="1"/>
  <c r="B2229" i="1"/>
  <c r="B2229" i="2" s="1"/>
  <c r="C2229" i="1"/>
  <c r="C2229" i="2" s="1"/>
  <c r="D2229" i="1"/>
  <c r="D2229" i="2" s="1"/>
  <c r="E2229" i="1"/>
  <c r="E2229" i="2" s="1"/>
  <c r="F2229" i="1"/>
  <c r="F2229" i="2" s="1"/>
  <c r="G2229" i="1"/>
  <c r="G2229" i="2" s="1"/>
  <c r="H2229" i="1"/>
  <c r="H2229" i="2" s="1"/>
  <c r="I2229" i="1"/>
  <c r="I2229" i="2" s="1"/>
  <c r="J2229" i="1"/>
  <c r="J2229" i="2" s="1"/>
  <c r="B2230" i="1"/>
  <c r="B2230" i="2" s="1"/>
  <c r="C2230" i="1"/>
  <c r="C2230" i="2" s="1"/>
  <c r="D2230" i="1"/>
  <c r="D2230" i="2" s="1"/>
  <c r="E2230" i="1"/>
  <c r="E2230" i="2" s="1"/>
  <c r="F2230" i="1"/>
  <c r="F2230" i="2" s="1"/>
  <c r="G2230" i="1"/>
  <c r="G2230" i="2" s="1"/>
  <c r="H2230" i="1"/>
  <c r="H2230" i="2" s="1"/>
  <c r="I2230" i="1"/>
  <c r="I2230" i="2" s="1"/>
  <c r="J2230" i="1"/>
  <c r="J2230" i="2" s="1"/>
  <c r="B2231" i="1"/>
  <c r="B2231" i="2" s="1"/>
  <c r="C2231" i="1"/>
  <c r="C2231" i="2" s="1"/>
  <c r="D2231" i="1"/>
  <c r="D2231" i="2" s="1"/>
  <c r="E2231" i="1"/>
  <c r="E2231" i="2" s="1"/>
  <c r="F2231" i="1"/>
  <c r="F2231" i="2" s="1"/>
  <c r="G2231" i="1"/>
  <c r="G2231" i="2" s="1"/>
  <c r="H2231" i="1"/>
  <c r="H2231" i="2" s="1"/>
  <c r="I2231" i="1"/>
  <c r="I2231" i="2" s="1"/>
  <c r="J2231" i="1"/>
  <c r="J2231" i="2" s="1"/>
  <c r="B2232" i="1"/>
  <c r="B2232" i="2" s="1"/>
  <c r="C2232" i="1"/>
  <c r="C2232" i="2" s="1"/>
  <c r="D2232" i="1"/>
  <c r="D2232" i="2" s="1"/>
  <c r="E2232" i="1"/>
  <c r="E2232" i="2" s="1"/>
  <c r="F2232" i="1"/>
  <c r="F2232" i="2" s="1"/>
  <c r="G2232" i="1"/>
  <c r="G2232" i="2" s="1"/>
  <c r="H2232" i="1"/>
  <c r="H2232" i="2" s="1"/>
  <c r="I2232" i="1"/>
  <c r="I2232" i="2" s="1"/>
  <c r="J2232" i="1"/>
  <c r="J2232" i="2" s="1"/>
  <c r="B2233" i="1"/>
  <c r="B2233" i="2" s="1"/>
  <c r="C2233" i="1"/>
  <c r="C2233" i="2" s="1"/>
  <c r="D2233" i="1"/>
  <c r="D2233" i="2" s="1"/>
  <c r="E2233" i="1"/>
  <c r="E2233" i="2" s="1"/>
  <c r="F2233" i="1"/>
  <c r="F2233" i="2" s="1"/>
  <c r="G2233" i="1"/>
  <c r="G2233" i="2" s="1"/>
  <c r="H2233" i="1"/>
  <c r="H2233" i="2" s="1"/>
  <c r="I2233" i="1"/>
  <c r="I2233" i="2" s="1"/>
  <c r="J2233" i="1"/>
  <c r="J2233" i="2" s="1"/>
  <c r="B2234" i="1"/>
  <c r="B2234" i="2" s="1"/>
  <c r="C2234" i="1"/>
  <c r="C2234" i="2" s="1"/>
  <c r="D2234" i="1"/>
  <c r="D2234" i="2" s="1"/>
  <c r="E2234" i="1"/>
  <c r="E2234" i="2" s="1"/>
  <c r="F2234" i="1"/>
  <c r="F2234" i="2" s="1"/>
  <c r="G2234" i="1"/>
  <c r="G2234" i="2" s="1"/>
  <c r="H2234" i="1"/>
  <c r="H2234" i="2" s="1"/>
  <c r="I2234" i="1"/>
  <c r="I2234" i="2" s="1"/>
  <c r="J2234" i="1"/>
  <c r="J2234" i="2" s="1"/>
  <c r="B2235" i="1"/>
  <c r="B2235" i="2" s="1"/>
  <c r="C2235" i="1"/>
  <c r="C2235" i="2" s="1"/>
  <c r="D2235" i="1"/>
  <c r="D2235" i="2" s="1"/>
  <c r="E2235" i="1"/>
  <c r="E2235" i="2" s="1"/>
  <c r="F2235" i="1"/>
  <c r="F2235" i="2" s="1"/>
  <c r="G2235" i="1"/>
  <c r="G2235" i="2" s="1"/>
  <c r="H2235" i="1"/>
  <c r="H2235" i="2" s="1"/>
  <c r="I2235" i="1"/>
  <c r="I2235" i="2" s="1"/>
  <c r="J2235" i="1"/>
  <c r="J2235" i="2" s="1"/>
  <c r="B2236" i="1"/>
  <c r="B2236" i="2" s="1"/>
  <c r="C2236" i="1"/>
  <c r="C2236" i="2" s="1"/>
  <c r="D2236" i="1"/>
  <c r="D2236" i="2" s="1"/>
  <c r="E2236" i="1"/>
  <c r="E2236" i="2" s="1"/>
  <c r="F2236" i="1"/>
  <c r="F2236" i="2" s="1"/>
  <c r="G2236" i="1"/>
  <c r="G2236" i="2" s="1"/>
  <c r="H2236" i="1"/>
  <c r="H2236" i="2" s="1"/>
  <c r="I2236" i="1"/>
  <c r="I2236" i="2" s="1"/>
  <c r="J2236" i="1"/>
  <c r="J2236" i="2" s="1"/>
  <c r="B2237" i="1"/>
  <c r="B2237" i="2" s="1"/>
  <c r="C2237" i="1"/>
  <c r="C2237" i="2" s="1"/>
  <c r="D2237" i="1"/>
  <c r="D2237" i="2" s="1"/>
  <c r="E2237" i="1"/>
  <c r="E2237" i="2" s="1"/>
  <c r="F2237" i="1"/>
  <c r="F2237" i="2" s="1"/>
  <c r="G2237" i="1"/>
  <c r="G2237" i="2" s="1"/>
  <c r="H2237" i="1"/>
  <c r="H2237" i="2" s="1"/>
  <c r="I2237" i="1"/>
  <c r="I2237" i="2" s="1"/>
  <c r="J2237" i="1"/>
  <c r="J2237" i="2" s="1"/>
  <c r="B2238" i="1"/>
  <c r="B2238" i="2" s="1"/>
  <c r="C2238" i="1"/>
  <c r="C2238" i="2" s="1"/>
  <c r="D2238" i="1"/>
  <c r="D2238" i="2" s="1"/>
  <c r="E2238" i="1"/>
  <c r="E2238" i="2" s="1"/>
  <c r="F2238" i="1"/>
  <c r="F2238" i="2" s="1"/>
  <c r="G2238" i="1"/>
  <c r="G2238" i="2" s="1"/>
  <c r="H2238" i="1"/>
  <c r="H2238" i="2" s="1"/>
  <c r="I2238" i="1"/>
  <c r="I2238" i="2" s="1"/>
  <c r="J2238" i="1"/>
  <c r="J2238" i="2" s="1"/>
  <c r="B2239" i="1"/>
  <c r="B2239" i="2" s="1"/>
  <c r="C2239" i="1"/>
  <c r="C2239" i="2" s="1"/>
  <c r="D2239" i="1"/>
  <c r="D2239" i="2" s="1"/>
  <c r="E2239" i="1"/>
  <c r="E2239" i="2" s="1"/>
  <c r="F2239" i="1"/>
  <c r="F2239" i="2" s="1"/>
  <c r="G2239" i="1"/>
  <c r="G2239" i="2" s="1"/>
  <c r="H2239" i="1"/>
  <c r="H2239" i="2" s="1"/>
  <c r="I2239" i="1"/>
  <c r="I2239" i="2" s="1"/>
  <c r="J2239" i="1"/>
  <c r="J2239" i="2" s="1"/>
  <c r="B2240" i="1"/>
  <c r="B2240" i="2" s="1"/>
  <c r="C2240" i="1"/>
  <c r="C2240" i="2" s="1"/>
  <c r="D2240" i="1"/>
  <c r="D2240" i="2" s="1"/>
  <c r="E2240" i="1"/>
  <c r="E2240" i="2" s="1"/>
  <c r="F2240" i="1"/>
  <c r="F2240" i="2" s="1"/>
  <c r="G2240" i="1"/>
  <c r="G2240" i="2" s="1"/>
  <c r="H2240" i="1"/>
  <c r="H2240" i="2" s="1"/>
  <c r="I2240" i="1"/>
  <c r="I2240" i="2" s="1"/>
  <c r="J2240" i="1"/>
  <c r="J2240" i="2" s="1"/>
  <c r="B2241" i="1"/>
  <c r="B2241" i="2" s="1"/>
  <c r="C2241" i="1"/>
  <c r="C2241" i="2" s="1"/>
  <c r="D2241" i="1"/>
  <c r="D2241" i="2" s="1"/>
  <c r="E2241" i="1"/>
  <c r="E2241" i="2" s="1"/>
  <c r="F2241" i="1"/>
  <c r="F2241" i="2" s="1"/>
  <c r="G2241" i="1"/>
  <c r="G2241" i="2" s="1"/>
  <c r="H2241" i="1"/>
  <c r="H2241" i="2" s="1"/>
  <c r="I2241" i="1"/>
  <c r="I2241" i="2" s="1"/>
  <c r="J2241" i="1"/>
  <c r="J2241" i="2" s="1"/>
  <c r="B2242" i="1"/>
  <c r="B2242" i="2" s="1"/>
  <c r="C2242" i="1"/>
  <c r="C2242" i="2" s="1"/>
  <c r="D2242" i="1"/>
  <c r="D2242" i="2" s="1"/>
  <c r="E2242" i="1"/>
  <c r="E2242" i="2" s="1"/>
  <c r="F2242" i="1"/>
  <c r="F2242" i="2" s="1"/>
  <c r="G2242" i="1"/>
  <c r="G2242" i="2" s="1"/>
  <c r="H2242" i="1"/>
  <c r="H2242" i="2" s="1"/>
  <c r="I2242" i="1"/>
  <c r="I2242" i="2" s="1"/>
  <c r="J2242" i="1"/>
  <c r="J2242" i="2" s="1"/>
  <c r="B2243" i="1"/>
  <c r="B2243" i="2" s="1"/>
  <c r="C2243" i="1"/>
  <c r="C2243" i="2" s="1"/>
  <c r="D2243" i="1"/>
  <c r="D2243" i="2" s="1"/>
  <c r="E2243" i="1"/>
  <c r="E2243" i="2" s="1"/>
  <c r="F2243" i="1"/>
  <c r="F2243" i="2" s="1"/>
  <c r="G2243" i="1"/>
  <c r="G2243" i="2" s="1"/>
  <c r="H2243" i="1"/>
  <c r="H2243" i="2" s="1"/>
  <c r="I2243" i="1"/>
  <c r="I2243" i="2" s="1"/>
  <c r="J2243" i="1"/>
  <c r="J2243" i="2" s="1"/>
  <c r="B2244" i="1"/>
  <c r="B2244" i="2" s="1"/>
  <c r="C2244" i="1"/>
  <c r="C2244" i="2" s="1"/>
  <c r="D2244" i="1"/>
  <c r="D2244" i="2" s="1"/>
  <c r="E2244" i="1"/>
  <c r="E2244" i="2" s="1"/>
  <c r="F2244" i="1"/>
  <c r="F2244" i="2" s="1"/>
  <c r="G2244" i="1"/>
  <c r="G2244" i="2" s="1"/>
  <c r="H2244" i="1"/>
  <c r="H2244" i="2" s="1"/>
  <c r="I2244" i="1"/>
  <c r="I2244" i="2" s="1"/>
  <c r="J2244" i="1"/>
  <c r="J2244" i="2" s="1"/>
  <c r="B2245" i="1"/>
  <c r="B2245" i="2" s="1"/>
  <c r="C2245" i="1"/>
  <c r="C2245" i="2" s="1"/>
  <c r="D2245" i="1"/>
  <c r="D2245" i="2" s="1"/>
  <c r="E2245" i="1"/>
  <c r="E2245" i="2" s="1"/>
  <c r="F2245" i="1"/>
  <c r="F2245" i="2" s="1"/>
  <c r="G2245" i="1"/>
  <c r="G2245" i="2" s="1"/>
  <c r="H2245" i="1"/>
  <c r="H2245" i="2" s="1"/>
  <c r="I2245" i="1"/>
  <c r="I2245" i="2" s="1"/>
  <c r="J2245" i="1"/>
  <c r="J2245" i="2" s="1"/>
  <c r="B2246" i="1"/>
  <c r="B2246" i="2" s="1"/>
  <c r="C2246" i="1"/>
  <c r="C2246" i="2" s="1"/>
  <c r="D2246" i="1"/>
  <c r="D2246" i="2" s="1"/>
  <c r="E2246" i="1"/>
  <c r="E2246" i="2" s="1"/>
  <c r="F2246" i="1"/>
  <c r="F2246" i="2" s="1"/>
  <c r="G2246" i="1"/>
  <c r="G2246" i="2" s="1"/>
  <c r="H2246" i="1"/>
  <c r="H2246" i="2" s="1"/>
  <c r="I2246" i="1"/>
  <c r="I2246" i="2" s="1"/>
  <c r="J2246" i="1"/>
  <c r="J2246" i="2" s="1"/>
  <c r="B2247" i="1"/>
  <c r="B2247" i="2" s="1"/>
  <c r="C2247" i="1"/>
  <c r="C2247" i="2" s="1"/>
  <c r="D2247" i="1"/>
  <c r="D2247" i="2" s="1"/>
  <c r="E2247" i="1"/>
  <c r="E2247" i="2" s="1"/>
  <c r="F2247" i="1"/>
  <c r="F2247" i="2" s="1"/>
  <c r="G2247" i="1"/>
  <c r="G2247" i="2" s="1"/>
  <c r="H2247" i="1"/>
  <c r="H2247" i="2" s="1"/>
  <c r="I2247" i="1"/>
  <c r="I2247" i="2" s="1"/>
  <c r="J2247" i="1"/>
  <c r="J2247" i="2" s="1"/>
  <c r="B2248" i="1"/>
  <c r="B2248" i="2" s="1"/>
  <c r="C2248" i="1"/>
  <c r="C2248" i="2" s="1"/>
  <c r="D2248" i="1"/>
  <c r="D2248" i="2" s="1"/>
  <c r="E2248" i="1"/>
  <c r="E2248" i="2" s="1"/>
  <c r="F2248" i="1"/>
  <c r="F2248" i="2" s="1"/>
  <c r="G2248" i="1"/>
  <c r="G2248" i="2" s="1"/>
  <c r="H2248" i="1"/>
  <c r="H2248" i="2" s="1"/>
  <c r="I2248" i="1"/>
  <c r="I2248" i="2" s="1"/>
  <c r="J2248" i="1"/>
  <c r="J2248" i="2" s="1"/>
  <c r="B2249" i="1"/>
  <c r="B2249" i="2" s="1"/>
  <c r="C2249" i="1"/>
  <c r="C2249" i="2" s="1"/>
  <c r="D2249" i="1"/>
  <c r="D2249" i="2" s="1"/>
  <c r="E2249" i="1"/>
  <c r="E2249" i="2" s="1"/>
  <c r="F2249" i="1"/>
  <c r="F2249" i="2" s="1"/>
  <c r="G2249" i="1"/>
  <c r="G2249" i="2" s="1"/>
  <c r="H2249" i="1"/>
  <c r="H2249" i="2" s="1"/>
  <c r="I2249" i="1"/>
  <c r="I2249" i="2" s="1"/>
  <c r="J2249" i="1"/>
  <c r="J2249" i="2" s="1"/>
  <c r="C2250" i="1"/>
  <c r="C2250" i="2" s="1"/>
  <c r="D2250" i="1"/>
  <c r="D2250" i="2" s="1"/>
  <c r="E2250" i="1"/>
  <c r="E2250" i="2" s="1"/>
  <c r="F2250" i="1"/>
  <c r="F2250" i="2" s="1"/>
  <c r="G2250" i="1"/>
  <c r="G2250" i="2" s="1"/>
  <c r="H2250" i="1"/>
  <c r="H2250" i="2" s="1"/>
  <c r="I2250" i="1"/>
  <c r="I2250" i="2" s="1"/>
  <c r="J2250" i="1"/>
  <c r="J2250" i="2" s="1"/>
  <c r="B2251" i="1"/>
  <c r="B2251" i="2" s="1"/>
  <c r="C2251" i="1"/>
  <c r="C2251" i="2" s="1"/>
  <c r="D2251" i="1"/>
  <c r="D2251" i="2" s="1"/>
  <c r="E2251" i="1"/>
  <c r="E2251" i="2" s="1"/>
  <c r="F2251" i="1"/>
  <c r="F2251" i="2" s="1"/>
  <c r="G2251" i="1"/>
  <c r="G2251" i="2" s="1"/>
  <c r="H2251" i="1"/>
  <c r="H2251" i="2" s="1"/>
  <c r="I2251" i="1"/>
  <c r="I2251" i="2" s="1"/>
  <c r="J2251" i="1"/>
  <c r="J2251" i="2" s="1"/>
  <c r="B2252" i="1"/>
  <c r="B2252" i="2" s="1"/>
  <c r="C2252" i="1"/>
  <c r="C2252" i="2" s="1"/>
  <c r="D2252" i="1"/>
  <c r="D2252" i="2" s="1"/>
  <c r="E2252" i="1"/>
  <c r="E2252" i="2" s="1"/>
  <c r="F2252" i="1"/>
  <c r="F2252" i="2" s="1"/>
  <c r="G2252" i="1"/>
  <c r="G2252" i="2" s="1"/>
  <c r="H2252" i="1"/>
  <c r="H2252" i="2" s="1"/>
  <c r="I2252" i="1"/>
  <c r="I2252" i="2" s="1"/>
  <c r="J2252" i="1"/>
  <c r="J2252" i="2" s="1"/>
  <c r="B2253" i="1"/>
  <c r="B2253" i="2" s="1"/>
  <c r="C2253" i="1"/>
  <c r="C2253" i="2" s="1"/>
  <c r="D2253" i="1"/>
  <c r="D2253" i="2" s="1"/>
  <c r="E2253" i="1"/>
  <c r="E2253" i="2" s="1"/>
  <c r="F2253" i="1"/>
  <c r="F2253" i="2" s="1"/>
  <c r="G2253" i="1"/>
  <c r="G2253" i="2" s="1"/>
  <c r="H2253" i="1"/>
  <c r="H2253" i="2" s="1"/>
  <c r="I2253" i="1"/>
  <c r="I2253" i="2" s="1"/>
  <c r="J2253" i="1"/>
  <c r="J2253" i="2" s="1"/>
  <c r="B2254" i="1"/>
  <c r="B2254" i="2" s="1"/>
  <c r="C2254" i="1"/>
  <c r="C2254" i="2" s="1"/>
  <c r="D2254" i="1"/>
  <c r="D2254" i="2" s="1"/>
  <c r="E2254" i="1"/>
  <c r="E2254" i="2" s="1"/>
  <c r="F2254" i="1"/>
  <c r="F2254" i="2" s="1"/>
  <c r="G2254" i="1"/>
  <c r="G2254" i="2" s="1"/>
  <c r="H2254" i="1"/>
  <c r="H2254" i="2" s="1"/>
  <c r="I2254" i="1"/>
  <c r="I2254" i="2" s="1"/>
  <c r="J2254" i="1"/>
  <c r="J2254" i="2" s="1"/>
  <c r="B2255" i="1"/>
  <c r="B2255" i="2" s="1"/>
  <c r="C2255" i="1"/>
  <c r="C2255" i="2" s="1"/>
  <c r="D2255" i="1"/>
  <c r="D2255" i="2" s="1"/>
  <c r="E2255" i="1"/>
  <c r="E2255" i="2" s="1"/>
  <c r="F2255" i="1"/>
  <c r="F2255" i="2" s="1"/>
  <c r="G2255" i="1"/>
  <c r="G2255" i="2" s="1"/>
  <c r="H2255" i="1"/>
  <c r="H2255" i="2" s="1"/>
  <c r="I2255" i="1"/>
  <c r="I2255" i="2" s="1"/>
  <c r="J2255" i="1"/>
  <c r="J2255" i="2" s="1"/>
  <c r="B2250" i="1" l="1"/>
  <c r="B2250" i="2" s="1"/>
  <c r="J2" i="1" l="1"/>
  <c r="I2" i="1"/>
  <c r="H2" i="1"/>
  <c r="G2" i="1"/>
  <c r="F2" i="1"/>
  <c r="E2" i="1"/>
  <c r="D2" i="1"/>
  <c r="C2" i="1"/>
  <c r="B2" i="1"/>
  <c r="B1" i="2" l="1"/>
  <c r="C1" i="2"/>
  <c r="D1" i="2"/>
  <c r="E1" i="2"/>
  <c r="F1" i="2"/>
  <c r="G1" i="2"/>
  <c r="H1" i="2"/>
  <c r="I1" i="2"/>
  <c r="J1" i="2"/>
  <c r="D2" i="2"/>
  <c r="E2" i="2"/>
  <c r="F2" i="2"/>
  <c r="G2" i="2"/>
  <c r="H2" i="2"/>
  <c r="I2" i="2"/>
  <c r="J2" i="2"/>
  <c r="C2" i="2"/>
  <c r="B2" i="2"/>
</calcChain>
</file>

<file path=xl/sharedStrings.xml><?xml version="1.0" encoding="utf-8"?>
<sst xmlns="http://schemas.openxmlformats.org/spreadsheetml/2006/main" count="6775" uniqueCount="2267">
  <si>
    <t>0001</t>
  </si>
  <si>
    <t>0003</t>
  </si>
  <si>
    <t>0005</t>
  </si>
  <si>
    <t>0007</t>
  </si>
  <si>
    <t>0009</t>
  </si>
  <si>
    <t>0011</t>
  </si>
  <si>
    <t>0013</t>
  </si>
  <si>
    <t>0015</t>
  </si>
  <si>
    <t>0019</t>
  </si>
  <si>
    <t>0021</t>
  </si>
  <si>
    <t>0023</t>
  </si>
  <si>
    <t>0025</t>
  </si>
  <si>
    <t>0029</t>
  </si>
  <si>
    <t>0031</t>
  </si>
  <si>
    <t>0033</t>
  </si>
  <si>
    <t>0041</t>
  </si>
  <si>
    <t>0044</t>
  </si>
  <si>
    <t>0045</t>
  </si>
  <si>
    <t>0046</t>
  </si>
  <si>
    <t>0047</t>
  </si>
  <si>
    <t>0048</t>
  </si>
  <si>
    <t>0049</t>
  </si>
  <si>
    <t>0051</t>
  </si>
  <si>
    <t>0053</t>
  </si>
  <si>
    <t>0057</t>
  </si>
  <si>
    <t>0058</t>
  </si>
  <si>
    <t>0059</t>
  </si>
  <si>
    <t>0060</t>
  </si>
  <si>
    <t>0062</t>
  </si>
  <si>
    <t>0065</t>
  </si>
  <si>
    <t>0067</t>
  </si>
  <si>
    <t>0070</t>
  </si>
  <si>
    <t>0073</t>
  </si>
  <si>
    <t>0075</t>
  </si>
  <si>
    <t>0076</t>
  </si>
  <si>
    <t>0077</t>
  </si>
  <si>
    <t>0078</t>
  </si>
  <si>
    <t>0080</t>
  </si>
  <si>
    <t>0083</t>
  </si>
  <si>
    <t>0086</t>
  </si>
  <si>
    <t>0092</t>
  </si>
  <si>
    <t>0094</t>
  </si>
  <si>
    <t>0095</t>
  </si>
  <si>
    <t>0096</t>
  </si>
  <si>
    <t>0097</t>
  </si>
  <si>
    <t>0099</t>
  </si>
  <si>
    <t>0101</t>
  </si>
  <si>
    <t>0103</t>
  </si>
  <si>
    <t>0104</t>
  </si>
  <si>
    <t>0105</t>
  </si>
  <si>
    <t>0106</t>
  </si>
  <si>
    <t>0108</t>
  </si>
  <si>
    <t>0110</t>
  </si>
  <si>
    <t>0112</t>
  </si>
  <si>
    <t>0113</t>
  </si>
  <si>
    <t>0114</t>
  </si>
  <si>
    <t>0116</t>
  </si>
  <si>
    <t>0117</t>
  </si>
  <si>
    <t>0118</t>
  </si>
  <si>
    <t>0119</t>
  </si>
  <si>
    <t>0120</t>
  </si>
  <si>
    <t>0121</t>
  </si>
  <si>
    <t>0122</t>
  </si>
  <si>
    <t>0123</t>
  </si>
  <si>
    <t>0125</t>
  </si>
  <si>
    <t>0126</t>
  </si>
  <si>
    <t>0129</t>
  </si>
  <si>
    <t>0133</t>
  </si>
  <si>
    <t>0134</t>
  </si>
  <si>
    <t>0141</t>
  </si>
  <si>
    <t>0142</t>
  </si>
  <si>
    <t>0143</t>
  </si>
  <si>
    <t>0145</t>
  </si>
  <si>
    <t>0146</t>
  </si>
  <si>
    <t>0147</t>
  </si>
  <si>
    <t>0148</t>
  </si>
  <si>
    <t>0149</t>
  </si>
  <si>
    <t>0151</t>
  </si>
  <si>
    <t>0152</t>
  </si>
  <si>
    <t>0153</t>
  </si>
  <si>
    <t>0154</t>
  </si>
  <si>
    <t>0155</t>
  </si>
  <si>
    <t>0156</t>
  </si>
  <si>
    <t>0157</t>
  </si>
  <si>
    <t>0159</t>
  </si>
  <si>
    <t>0160</t>
  </si>
  <si>
    <t>0165</t>
  </si>
  <si>
    <t>0168</t>
  </si>
  <si>
    <t>0169</t>
  </si>
  <si>
    <t>0171</t>
  </si>
  <si>
    <t>0172</t>
  </si>
  <si>
    <t>0177</t>
  </si>
  <si>
    <t>0184</t>
  </si>
  <si>
    <t>0185</t>
  </si>
  <si>
    <t>0186</t>
  </si>
  <si>
    <t>0189</t>
  </si>
  <si>
    <t>0190</t>
  </si>
  <si>
    <t>0191</t>
  </si>
  <si>
    <t>0193</t>
  </si>
  <si>
    <t>0194</t>
  </si>
  <si>
    <t>0195</t>
  </si>
  <si>
    <t>0196</t>
  </si>
  <si>
    <t>0197</t>
  </si>
  <si>
    <t>0201</t>
  </si>
  <si>
    <t>0203</t>
  </si>
  <si>
    <t>0207</t>
  </si>
  <si>
    <t>0208</t>
  </si>
  <si>
    <t>0209</t>
  </si>
  <si>
    <t>0221</t>
  </si>
  <si>
    <t>0244</t>
  </si>
  <si>
    <t>0249</t>
  </si>
  <si>
    <t>0259</t>
  </si>
  <si>
    <t>0260</t>
  </si>
  <si>
    <t>0265</t>
  </si>
  <si>
    <t>0269</t>
  </si>
  <si>
    <t>0273</t>
  </si>
  <si>
    <t>0278</t>
  </si>
  <si>
    <t>0279</t>
  </si>
  <si>
    <t>0280</t>
  </si>
  <si>
    <t>0281</t>
  </si>
  <si>
    <t>0282</t>
  </si>
  <si>
    <t>0285</t>
  </si>
  <si>
    <t>0286</t>
  </si>
  <si>
    <t>0287</t>
  </si>
  <si>
    <t>0288</t>
  </si>
  <si>
    <t>0289</t>
  </si>
  <si>
    <t>0290</t>
  </si>
  <si>
    <t>0292</t>
  </si>
  <si>
    <t>0296</t>
  </si>
  <si>
    <t>0306</t>
  </si>
  <si>
    <t>0307</t>
  </si>
  <si>
    <t>0308</t>
  </si>
  <si>
    <t>0309</t>
  </si>
  <si>
    <t>0310</t>
  </si>
  <si>
    <t>0311</t>
  </si>
  <si>
    <t>0312</t>
  </si>
  <si>
    <t>0314</t>
  </si>
  <si>
    <t>0321</t>
  </si>
  <si>
    <t>0322</t>
  </si>
  <si>
    <t>0323</t>
  </si>
  <si>
    <t>0324</t>
  </si>
  <si>
    <t>0326</t>
  </si>
  <si>
    <t>0327</t>
  </si>
  <si>
    <t>0328</t>
  </si>
  <si>
    <t>0329</t>
  </si>
  <si>
    <t>0330</t>
  </si>
  <si>
    <t>0331</t>
  </si>
  <si>
    <t>0333</t>
  </si>
  <si>
    <t>0334</t>
  </si>
  <si>
    <t>0336</t>
  </si>
  <si>
    <t>0337</t>
  </si>
  <si>
    <t>0338</t>
  </si>
  <si>
    <t>0339</t>
  </si>
  <si>
    <t>0340</t>
  </si>
  <si>
    <t>0341</t>
  </si>
  <si>
    <t>0342</t>
  </si>
  <si>
    <t>0343</t>
  </si>
  <si>
    <t>0345</t>
  </si>
  <si>
    <t>0346</t>
  </si>
  <si>
    <t>0347</t>
  </si>
  <si>
    <t>0349</t>
  </si>
  <si>
    <t>0350</t>
  </si>
  <si>
    <t>0351</t>
  </si>
  <si>
    <t>0353</t>
  </si>
  <si>
    <t>0355</t>
  </si>
  <si>
    <t>0359</t>
  </si>
  <si>
    <t>0360</t>
  </si>
  <si>
    <t>0361</t>
  </si>
  <si>
    <t>0362</t>
  </si>
  <si>
    <t>0363</t>
  </si>
  <si>
    <t>0364</t>
  </si>
  <si>
    <t>0365</t>
  </si>
  <si>
    <t>0366</t>
  </si>
  <si>
    <t>0367</t>
  </si>
  <si>
    <t>0368</t>
  </si>
  <si>
    <t>0369</t>
  </si>
  <si>
    <t>0370</t>
  </si>
  <si>
    <t>0372</t>
  </si>
  <si>
    <t>0373</t>
  </si>
  <si>
    <t>0374</t>
  </si>
  <si>
    <t>0375</t>
  </si>
  <si>
    <t>0379</t>
  </si>
  <si>
    <t>0380</t>
  </si>
  <si>
    <t>0382</t>
  </si>
  <si>
    <t>0383</t>
  </si>
  <si>
    <t>0384</t>
  </si>
  <si>
    <t>0385</t>
  </si>
  <si>
    <t>0386</t>
  </si>
  <si>
    <t>0387</t>
  </si>
  <si>
    <t>0388</t>
  </si>
  <si>
    <t>0390</t>
  </si>
  <si>
    <t>0391</t>
  </si>
  <si>
    <t>0392</t>
  </si>
  <si>
    <t>0393</t>
  </si>
  <si>
    <t>0394</t>
  </si>
  <si>
    <t>0395</t>
  </si>
  <si>
    <t>0396</t>
  </si>
  <si>
    <t>0397</t>
  </si>
  <si>
    <t>0398</t>
  </si>
  <si>
    <t>0399</t>
  </si>
  <si>
    <t>0406</t>
  </si>
  <si>
    <t>0407</t>
  </si>
  <si>
    <t>0409</t>
  </si>
  <si>
    <t>0410</t>
  </si>
  <si>
    <t>0413</t>
  </si>
  <si>
    <t>0416</t>
  </si>
  <si>
    <t>0417</t>
  </si>
  <si>
    <t>0418</t>
  </si>
  <si>
    <t>0419</t>
  </si>
  <si>
    <t>0420</t>
  </si>
  <si>
    <t>0425</t>
  </si>
  <si>
    <t>0426</t>
  </si>
  <si>
    <t>0427</t>
  </si>
  <si>
    <t>0428</t>
  </si>
  <si>
    <t>0429</t>
  </si>
  <si>
    <t>0430</t>
  </si>
  <si>
    <t>0431</t>
  </si>
  <si>
    <t>0432</t>
  </si>
  <si>
    <t>0434</t>
  </si>
  <si>
    <t>0435</t>
  </si>
  <si>
    <t>0436</t>
  </si>
  <si>
    <t>0437</t>
  </si>
  <si>
    <t>0438</t>
  </si>
  <si>
    <t>0439</t>
  </si>
  <si>
    <t>0441</t>
  </si>
  <si>
    <t>0442</t>
  </si>
  <si>
    <t>0444</t>
  </si>
  <si>
    <t>0445</t>
  </si>
  <si>
    <t>0446</t>
  </si>
  <si>
    <t>0447</t>
  </si>
  <si>
    <t>0448</t>
  </si>
  <si>
    <t>0449</t>
  </si>
  <si>
    <t>0450</t>
  </si>
  <si>
    <t>0451</t>
  </si>
  <si>
    <t>0452</t>
  </si>
  <si>
    <t>0453</t>
  </si>
  <si>
    <t>0454</t>
  </si>
  <si>
    <t>0455</t>
  </si>
  <si>
    <t>0456</t>
  </si>
  <si>
    <t>0457</t>
  </si>
  <si>
    <t>0458</t>
  </si>
  <si>
    <t>0459</t>
  </si>
  <si>
    <t>0460</t>
  </si>
  <si>
    <t>0462</t>
  </si>
  <si>
    <t>0463</t>
  </si>
  <si>
    <t>0464</t>
  </si>
  <si>
    <t>0465</t>
  </si>
  <si>
    <t>0466</t>
  </si>
  <si>
    <t>0467</t>
  </si>
  <si>
    <t>0468</t>
  </si>
  <si>
    <t>0469</t>
  </si>
  <si>
    <t>0470</t>
  </si>
  <si>
    <t>0471</t>
  </si>
  <si>
    <t>0472</t>
  </si>
  <si>
    <t>0473</t>
  </si>
  <si>
    <t>0474</t>
  </si>
  <si>
    <t>0475</t>
  </si>
  <si>
    <t>0476</t>
  </si>
  <si>
    <t>0477</t>
  </si>
  <si>
    <t>0478</t>
  </si>
  <si>
    <t>0479</t>
  </si>
  <si>
    <t>0480</t>
  </si>
  <si>
    <t>0481</t>
  </si>
  <si>
    <t>0482</t>
  </si>
  <si>
    <t>0483</t>
  </si>
  <si>
    <t>0484</t>
  </si>
  <si>
    <t>0487</t>
  </si>
  <si>
    <t>0488</t>
  </si>
  <si>
    <t>0489</t>
  </si>
  <si>
    <t>0490</t>
  </si>
  <si>
    <t>0491</t>
  </si>
  <si>
    <t>0492</t>
  </si>
  <si>
    <t>0493</t>
  </si>
  <si>
    <t>0494</t>
  </si>
  <si>
    <t>0496</t>
  </si>
  <si>
    <t>0497</t>
  </si>
  <si>
    <t>0498</t>
  </si>
  <si>
    <t>0499</t>
  </si>
  <si>
    <t>0501</t>
  </si>
  <si>
    <t>0502</t>
  </si>
  <si>
    <t>0504</t>
  </si>
  <si>
    <t>0506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</si>
  <si>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</si>
  <si>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</si>
  <si>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</si>
  <si>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</si>
  <si>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</si>
  <si>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</si>
  <si>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</si>
  <si>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</si>
  <si>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</si>
  <si>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0525</t>
  </si>
  <si>
    <t>0526</t>
  </si>
  <si>
    <t>0529</t>
  </si>
  <si>
    <t>0531</t>
  </si>
  <si>
    <t>0532</t>
  </si>
  <si>
    <t>0533</t>
  </si>
  <si>
    <t>0534</t>
  </si>
  <si>
    <t>0535</t>
  </si>
  <si>
    <t>0536</t>
  </si>
  <si>
    <t>0537</t>
  </si>
  <si>
    <t>0539</t>
  </si>
  <si>
    <t>0540</t>
  </si>
  <si>
    <t>0541</t>
  </si>
  <si>
    <t>0542</t>
  </si>
  <si>
    <t>0545</t>
  </si>
  <si>
    <t>0547</t>
  </si>
  <si>
    <t>0548</t>
  </si>
  <si>
    <t>0549</t>
  </si>
  <si>
    <t>0550</t>
  </si>
  <si>
    <t>0552</t>
  </si>
  <si>
    <t>0554</t>
  </si>
  <si>
    <t>0555</t>
  </si>
  <si>
    <t>0556</t>
  </si>
  <si>
    <t>0557</t>
  </si>
  <si>
    <t>0559</t>
  </si>
  <si>
    <t>0560</t>
  </si>
  <si>
    <t>0561</t>
  </si>
  <si>
    <t>0562</t>
  </si>
  <si>
    <t>0563</t>
  </si>
  <si>
    <t>0564</t>
  </si>
  <si>
    <t>0565</t>
  </si>
  <si>
    <t>0566</t>
  </si>
  <si>
    <t>0567</t>
  </si>
  <si>
    <t>0568</t>
  </si>
  <si>
    <t>0569</t>
  </si>
  <si>
    <t>0570</t>
  </si>
  <si>
    <t>0571</t>
  </si>
  <si>
    <t>0572</t>
  </si>
  <si>
    <t>0573</t>
  </si>
  <si>
    <t>0575</t>
  </si>
  <si>
    <t>0576</t>
  </si>
  <si>
    <t>0577</t>
  </si>
  <si>
    <t>0578</t>
  </si>
  <si>
    <t>0579</t>
  </si>
  <si>
    <t>0580</t>
  </si>
  <si>
    <t>0582</t>
  </si>
  <si>
    <t>0583</t>
  </si>
  <si>
    <t>0584</t>
  </si>
  <si>
    <t>0585</t>
  </si>
  <si>
    <t>0586</t>
  </si>
  <si>
    <t>0587</t>
  </si>
  <si>
    <t>0591</t>
  </si>
  <si>
    <t>0592</t>
  </si>
  <si>
    <t>0593</t>
  </si>
  <si>
    <t>0594</t>
  </si>
  <si>
    <t>0595</t>
  </si>
  <si>
    <t>0596</t>
  </si>
  <si>
    <t>0597</t>
  </si>
  <si>
    <t>0598</t>
  </si>
  <si>
    <t>0599</t>
  </si>
  <si>
    <t>0600</t>
  </si>
  <si>
    <t>0601</t>
  </si>
  <si>
    <t>0602</t>
  </si>
  <si>
    <t>0603</t>
  </si>
  <si>
    <t>0604</t>
  </si>
  <si>
    <t>0605</t>
  </si>
  <si>
    <t>0606</t>
  </si>
  <si>
    <t>0610</t>
  </si>
  <si>
    <t>0611</t>
  </si>
  <si>
    <t>0614</t>
  </si>
  <si>
    <t>0617</t>
  </si>
  <si>
    <t>0618</t>
  </si>
  <si>
    <t>0619</t>
  </si>
  <si>
    <t>0620</t>
  </si>
  <si>
    <t>0621</t>
  </si>
  <si>
    <t>0623</t>
  </si>
  <si>
    <t>0624</t>
  </si>
  <si>
    <t>0625</t>
  </si>
  <si>
    <t>0627</t>
  </si>
  <si>
    <t>0628</t>
  </si>
  <si>
    <t>0630</t>
  </si>
  <si>
    <t>0632</t>
  </si>
  <si>
    <t>0633</t>
  </si>
  <si>
    <t>0634</t>
  </si>
  <si>
    <t>0635</t>
  </si>
  <si>
    <t>0637</t>
  </si>
  <si>
    <t>0638</t>
  </si>
  <si>
    <t>0640</t>
  </si>
  <si>
    <t>0641</t>
  </si>
  <si>
    <t>0642</t>
  </si>
  <si>
    <t>0644</t>
  </si>
  <si>
    <t>0649</t>
  </si>
  <si>
    <t>0651</t>
  </si>
  <si>
    <t>0652</t>
  </si>
  <si>
    <t>0653</t>
  </si>
  <si>
    <t>0654</t>
  </si>
  <si>
    <t>0655</t>
  </si>
  <si>
    <t>0656</t>
  </si>
  <si>
    <t>0657</t>
  </si>
  <si>
    <t>0658</t>
  </si>
  <si>
    <t>0659</t>
  </si>
  <si>
    <t>0660</t>
  </si>
  <si>
    <t>0661</t>
  </si>
  <si>
    <t>0662</t>
  </si>
  <si>
    <t>0663</t>
  </si>
  <si>
    <t>0664</t>
  </si>
  <si>
    <t>0665</t>
  </si>
  <si>
    <t>0666</t>
  </si>
  <si>
    <t>0667</t>
  </si>
  <si>
    <t>0668</t>
  </si>
  <si>
    <t>0669</t>
  </si>
  <si>
    <t>0670</t>
  </si>
  <si>
    <t>0671</t>
  </si>
  <si>
    <t>0672</t>
  </si>
  <si>
    <t>0673</t>
  </si>
  <si>
    <t>0674</t>
  </si>
  <si>
    <t>0675</t>
  </si>
  <si>
    <t>0676</t>
  </si>
  <si>
    <t>0677</t>
  </si>
  <si>
    <t>0678</t>
  </si>
  <si>
    <t>0679</t>
  </si>
  <si>
    <t>0680</t>
  </si>
  <si>
    <t>0682</t>
  </si>
  <si>
    <t>0683</t>
  </si>
  <si>
    <t>0684</t>
  </si>
  <si>
    <t>0686</t>
  </si>
  <si>
    <t>0687</t>
  </si>
  <si>
    <t>0688</t>
  </si>
  <si>
    <t>0689</t>
  </si>
  <si>
    <t>0691</t>
  </si>
  <si>
    <t>0693</t>
  </si>
  <si>
    <t>0694</t>
  </si>
  <si>
    <t>0695</t>
  </si>
  <si>
    <t>0696</t>
  </si>
  <si>
    <t>0697</t>
  </si>
  <si>
    <t>0698</t>
  </si>
  <si>
    <t>0699</t>
  </si>
  <si>
    <t>0701</t>
  </si>
  <si>
    <t>0702</t>
  </si>
  <si>
    <t>0704</t>
  </si>
  <si>
    <t>0705</t>
  </si>
  <si>
    <t>0707</t>
  </si>
  <si>
    <t>0708</t>
  </si>
  <si>
    <t>0709</t>
  </si>
  <si>
    <t>0710</t>
  </si>
  <si>
    <t>0711</t>
  </si>
  <si>
    <t>0712</t>
  </si>
  <si>
    <t>0713</t>
  </si>
  <si>
    <t>0715</t>
  </si>
  <si>
    <t>0717</t>
  </si>
  <si>
    <t>0718</t>
  </si>
  <si>
    <t>0719</t>
  </si>
  <si>
    <t>0723</t>
  </si>
  <si>
    <t>0724</t>
  </si>
  <si>
    <t>0725</t>
  </si>
  <si>
    <t>0726</t>
  </si>
  <si>
    <t>0727</t>
  </si>
  <si>
    <t>0728</t>
  </si>
  <si>
    <t>0729</t>
  </si>
  <si>
    <t>0730</t>
  </si>
  <si>
    <t>0731</t>
  </si>
  <si>
    <t>0733</t>
  </si>
  <si>
    <t>0734</t>
  </si>
  <si>
    <t>0735</t>
  </si>
  <si>
    <t>0736</t>
  </si>
  <si>
    <t>0737</t>
  </si>
  <si>
    <t>0738</t>
  </si>
  <si>
    <t>0740</t>
  </si>
  <si>
    <t>0741</t>
  </si>
  <si>
    <t>0742</t>
  </si>
  <si>
    <t>0743</t>
  </si>
  <si>
    <t>0744</t>
  </si>
  <si>
    <t>0745</t>
  </si>
  <si>
    <t>0746</t>
  </si>
  <si>
    <t>0748</t>
  </si>
  <si>
    <t>0749</t>
  </si>
  <si>
    <t>0750</t>
  </si>
  <si>
    <t>0751</t>
  </si>
  <si>
    <t>0752</t>
  </si>
  <si>
    <t>0753</t>
  </si>
  <si>
    <t>0755</t>
  </si>
  <si>
    <t>0756</t>
  </si>
  <si>
    <t>0757</t>
  </si>
  <si>
    <t>0758</t>
  </si>
  <si>
    <t>0759</t>
  </si>
  <si>
    <t>0760</t>
  </si>
  <si>
    <t>0761</t>
  </si>
  <si>
    <t>0763</t>
  </si>
  <si>
    <t>0765</t>
  </si>
  <si>
    <t>0766</t>
  </si>
  <si>
    <t>0767</t>
  </si>
  <si>
    <t>0768</t>
  </si>
  <si>
    <t>0769</t>
  </si>
  <si>
    <t>0772</t>
  </si>
  <si>
    <t>0773</t>
  </si>
  <si>
    <t>0774</t>
  </si>
  <si>
    <t>0775</t>
  </si>
  <si>
    <t>0776</t>
  </si>
  <si>
    <t>0777</t>
  </si>
  <si>
    <t>0778</t>
  </si>
  <si>
    <t>0779</t>
  </si>
  <si>
    <t>0780</t>
  </si>
  <si>
    <t>0781</t>
  </si>
  <si>
    <t>0783</t>
  </si>
  <si>
    <t>0784</t>
  </si>
  <si>
    <t>0785</t>
  </si>
  <si>
    <t>0786</t>
  </si>
  <si>
    <t>0787</t>
  </si>
  <si>
    <t>0790</t>
  </si>
  <si>
    <t>0791</t>
  </si>
  <si>
    <t>0792</t>
  </si>
  <si>
    <t>0793</t>
  </si>
  <si>
    <t>0795</t>
  </si>
  <si>
    <t>0796</t>
  </si>
  <si>
    <t>0797</t>
  </si>
  <si>
    <t>0798</t>
  </si>
  <si>
    <t>0799</t>
  </si>
  <si>
    <t>0800</t>
  </si>
  <si>
    <t>0803</t>
  </si>
  <si>
    <t>0804</t>
  </si>
  <si>
    <t>0809</t>
  </si>
  <si>
    <t>0810</t>
  </si>
  <si>
    <t>0812</t>
  </si>
  <si>
    <t>0813</t>
  </si>
  <si>
    <t>0814</t>
  </si>
  <si>
    <t>0815</t>
  </si>
  <si>
    <t>0816</t>
  </si>
  <si>
    <t>0819</t>
  </si>
  <si>
    <t>0820</t>
  </si>
  <si>
    <t>0821</t>
  </si>
  <si>
    <t>0823</t>
  </si>
  <si>
    <t>0824</t>
  </si>
  <si>
    <t>0825</t>
  </si>
  <si>
    <t>0826</t>
  </si>
  <si>
    <t>0827</t>
  </si>
  <si>
    <t>0828</t>
  </si>
  <si>
    <t>0829</t>
  </si>
  <si>
    <t>0830</t>
  </si>
  <si>
    <t>0831</t>
  </si>
  <si>
    <t>0832</t>
  </si>
  <si>
    <t>0833</t>
  </si>
  <si>
    <t>0834</t>
  </si>
  <si>
    <t>0836</t>
  </si>
  <si>
    <t>0837</t>
  </si>
  <si>
    <t>0838</t>
  </si>
  <si>
    <t>0840</t>
  </si>
  <si>
    <t>0841</t>
  </si>
  <si>
    <t>0842</t>
  </si>
  <si>
    <t>0843</t>
  </si>
  <si>
    <t>0844</t>
  </si>
  <si>
    <t>0845</t>
  </si>
  <si>
    <t>0846</t>
  </si>
  <si>
    <t>0847</t>
  </si>
  <si>
    <t>0848</t>
  </si>
  <si>
    <t>0849</t>
  </si>
  <si>
    <t>0850</t>
  </si>
  <si>
    <t>0851</t>
  </si>
  <si>
    <t>0852</t>
  </si>
  <si>
    <t>0853</t>
  </si>
  <si>
    <t>0854</t>
  </si>
  <si>
    <t>0855</t>
  </si>
  <si>
    <t>0856</t>
  </si>
  <si>
    <t>0857</t>
  </si>
  <si>
    <t>0858</t>
  </si>
  <si>
    <t>0865</t>
  </si>
  <si>
    <t>0870</t>
  </si>
  <si>
    <t>0872</t>
  </si>
  <si>
    <t>0880</t>
  </si>
  <si>
    <t>0881</t>
  </si>
  <si>
    <t>0882</t>
  </si>
  <si>
    <t>0884</t>
  </si>
  <si>
    <t>0885</t>
  </si>
  <si>
    <t>0886</t>
  </si>
  <si>
    <t>0887</t>
  </si>
  <si>
    <t>0891</t>
  </si>
  <si>
    <t>0897</t>
  </si>
  <si>
    <t>0900</t>
  </si>
  <si>
    <t>0915</t>
  </si>
  <si>
    <t>0916</t>
  </si>
  <si>
    <t>0917</t>
  </si>
  <si>
    <t>0919</t>
  </si>
  <si>
    <t>0920</t>
  </si>
  <si>
    <t>0923</t>
  </si>
  <si>
    <t>0924</t>
  </si>
  <si>
    <t>0925</t>
  </si>
  <si>
    <t>0926</t>
  </si>
  <si>
    <t>0927</t>
  </si>
  <si>
    <t>0928</t>
  </si>
  <si>
    <t>0929</t>
  </si>
  <si>
    <t>0930</t>
  </si>
  <si>
    <t>0931</t>
  </si>
  <si>
    <t>0932</t>
  </si>
  <si>
    <t>0933</t>
  </si>
  <si>
    <t>0934</t>
  </si>
  <si>
    <t>0935</t>
  </si>
  <si>
    <t>0936</t>
  </si>
  <si>
    <t>0937</t>
  </si>
  <si>
    <t>0938</t>
  </si>
  <si>
    <t>0939</t>
  </si>
  <si>
    <t>0940</t>
  </si>
  <si>
    <t>0944</t>
  </si>
  <si>
    <t>0945</t>
  </si>
  <si>
    <t>0946</t>
  </si>
  <si>
    <t>0948</t>
  </si>
  <si>
    <t>0949</t>
  </si>
  <si>
    <t>0950</t>
  </si>
  <si>
    <t>0951</t>
  </si>
  <si>
    <t>0954</t>
  </si>
  <si>
    <t>0955</t>
  </si>
  <si>
    <t>0956</t>
  </si>
  <si>
    <t>0957</t>
  </si>
  <si>
    <t>0958</t>
  </si>
  <si>
    <t>0959</t>
  </si>
  <si>
    <t>0960</t>
  </si>
  <si>
    <t>0961</t>
  </si>
  <si>
    <t>0963</t>
  </si>
  <si>
    <t>0966</t>
  </si>
  <si>
    <t>0967</t>
  </si>
  <si>
    <t>0969</t>
  </si>
  <si>
    <t>0970</t>
  </si>
  <si>
    <t>0972</t>
  </si>
  <si>
    <t>0974</t>
  </si>
  <si>
    <t>0975</t>
  </si>
  <si>
    <t>0976</t>
  </si>
  <si>
    <t>0977</t>
  </si>
  <si>
    <t>0978</t>
  </si>
  <si>
    <t>0979</t>
  </si>
  <si>
    <t>0980</t>
  </si>
  <si>
    <t>0981</t>
  </si>
  <si>
    <t>0983</t>
  </si>
  <si>
    <t>0984</t>
  </si>
  <si>
    <t>0985</t>
  </si>
  <si>
    <t>0986</t>
  </si>
  <si>
    <t>0987</t>
  </si>
  <si>
    <t>0988</t>
  </si>
  <si>
    <t>0989</t>
  </si>
  <si>
    <t>0990</t>
  </si>
  <si>
    <t>0991</t>
  </si>
  <si>
    <t>0993</t>
  </si>
  <si>
    <t>0995</t>
  </si>
  <si>
    <t>0996</t>
  </si>
  <si>
    <t>0997</t>
  </si>
  <si>
    <t>0998</t>
  </si>
  <si>
    <t>0999</t>
  </si>
  <si>
    <t>1000</t>
  </si>
  <si>
    <t>1001</t>
  </si>
  <si>
    <t>1002</t>
  </si>
  <si>
    <t>1003</t>
  </si>
  <si>
    <t>1005</t>
  </si>
  <si>
    <t>1006</t>
  </si>
  <si>
    <t>1008</t>
  </si>
  <si>
    <t>1009</t>
  </si>
  <si>
    <t>1010</t>
  </si>
  <si>
    <t>1012</t>
  </si>
  <si>
    <t>1013</t>
  </si>
  <si>
    <t>1014</t>
  </si>
  <si>
    <t>1015</t>
  </si>
  <si>
    <t>1016</t>
  </si>
  <si>
    <t>1017</t>
  </si>
  <si>
    <t>1018</t>
  </si>
  <si>
    <t>1019</t>
  </si>
  <si>
    <t>1021</t>
  </si>
  <si>
    <t>1024</t>
  </si>
  <si>
    <t>1027</t>
  </si>
  <si>
    <t>1028</t>
  </si>
  <si>
    <t>1030</t>
  </si>
  <si>
    <t>1031</t>
  </si>
  <si>
    <t>1032</t>
  </si>
  <si>
    <t>1033</t>
  </si>
  <si>
    <t>1035</t>
  </si>
  <si>
    <t>1036</t>
  </si>
  <si>
    <t>1037</t>
  </si>
  <si>
    <t>1039</t>
  </si>
  <si>
    <t>1040</t>
  </si>
  <si>
    <t>1041</t>
  </si>
  <si>
    <t>1042</t>
  </si>
  <si>
    <t>1043</t>
  </si>
  <si>
    <t>1044</t>
  </si>
  <si>
    <t>1045</t>
  </si>
  <si>
    <t>1049</t>
  </si>
  <si>
    <t>1051</t>
  </si>
  <si>
    <t>1052</t>
  </si>
  <si>
    <t>1053</t>
  </si>
  <si>
    <t>1054</t>
  </si>
  <si>
    <t>1056</t>
  </si>
  <si>
    <t>1057</t>
  </si>
  <si>
    <t>1058</t>
  </si>
  <si>
    <t>1059</t>
  </si>
  <si>
    <t>1060</t>
  </si>
  <si>
    <t>1061</t>
  </si>
  <si>
    <t>1063</t>
  </si>
  <si>
    <t>1064</t>
  </si>
  <si>
    <t>1065</t>
  </si>
  <si>
    <t>1066</t>
  </si>
  <si>
    <t>1067</t>
  </si>
  <si>
    <t>1068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</si>
  <si>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</si>
  <si>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</si>
  <si>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</si>
  <si>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</si>
  <si>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</si>
  <si>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</si>
  <si>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</si>
  <si>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</si>
  <si>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</si>
  <si>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1080</t>
  </si>
  <si>
    <t>1081</t>
  </si>
  <si>
    <t>1082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</si>
  <si>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</si>
  <si>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</si>
  <si>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</si>
  <si>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</si>
  <si>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</si>
  <si>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</si>
  <si>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</si>
  <si>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</si>
  <si>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</si>
  <si>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</si>
  <si>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</si>
  <si>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</si>
  <si>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</si>
  <si>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</si>
  <si>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</si>
  <si>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1101</t>
  </si>
  <si>
    <t>1102</t>
  </si>
  <si>
    <t>1103</t>
  </si>
  <si>
    <t>1104</t>
  </si>
  <si>
    <t>1105</t>
  </si>
  <si>
    <t>1107</t>
  </si>
  <si>
    <t>1109</t>
  </si>
  <si>
    <t>1110</t>
  </si>
  <si>
    <t>1111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</si>
  <si>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</si>
  <si>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</si>
  <si>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</si>
  <si>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</si>
  <si>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</si>
  <si>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</si>
  <si>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</si>
  <si>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</si>
  <si>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</si>
  <si>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</si>
  <si>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</si>
  <si>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</si>
  <si>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</si>
  <si>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</si>
  <si>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</si>
  <si>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</si>
  <si>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</si>
  <si>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</si>
  <si>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</si>
  <si>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</si>
  <si>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</si>
  <si>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</si>
  <si>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</si>
  <si>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</si>
  <si>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</si>
  <si>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</si>
  <si>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</si>
  <si>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1142</t>
  </si>
  <si>
    <t>1143</t>
  </si>
  <si>
    <t>1145</t>
  </si>
  <si>
    <t>1146</t>
  </si>
  <si>
    <t>1147</t>
  </si>
  <si>
    <t>1148</t>
  </si>
  <si>
    <t>1149</t>
  </si>
  <si>
    <t>1151</t>
  </si>
  <si>
    <t>1153</t>
  </si>
  <si>
    <t>1154</t>
  </si>
  <si>
    <t>1155</t>
  </si>
  <si>
    <t>1158</t>
  </si>
  <si>
    <t>1159</t>
  </si>
  <si>
    <t>1160</t>
  </si>
  <si>
    <t>1161</t>
  </si>
  <si>
    <t>1163</t>
  </si>
  <si>
    <t>1166</t>
  </si>
  <si>
    <t>1168</t>
  </si>
  <si>
    <t>1169</t>
  </si>
  <si>
    <t>1173</t>
  </si>
  <si>
    <t>1174</t>
  </si>
  <si>
    <t>1179</t>
  </si>
  <si>
    <t>1181</t>
  </si>
  <si>
    <t>1183</t>
  </si>
  <si>
    <t>1187</t>
  </si>
  <si>
    <t>1188</t>
  </si>
  <si>
    <t>1189</t>
  </si>
  <si>
    <t>1190</t>
  </si>
  <si>
    <t>1191</t>
  </si>
  <si>
    <t>1193</t>
  </si>
  <si>
    <t>1194</t>
  </si>
  <si>
    <t>1196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</si>
  <si>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</si>
  <si>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</si>
  <si>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</si>
  <si>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</si>
  <si>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</si>
  <si>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</si>
  <si>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</si>
  <si>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</si>
  <si>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</si>
  <si>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1208</t>
  </si>
  <si>
    <t>1210</t>
  </si>
  <si>
    <t>1211</t>
  </si>
  <si>
    <t>1213</t>
  </si>
  <si>
    <t>1215</t>
  </si>
  <si>
    <t>1219</t>
  </si>
  <si>
    <t>1220</t>
  </si>
  <si>
    <t>1221</t>
  </si>
  <si>
    <t>1223</t>
  </si>
  <si>
    <t>1224</t>
  </si>
  <si>
    <t>1225</t>
  </si>
  <si>
    <t>1231</t>
  </si>
  <si>
    <t>1235</t>
  </si>
  <si>
    <t>1237</t>
  </si>
  <si>
    <t>1238</t>
  </si>
  <si>
    <t>1241</t>
  </si>
  <si>
    <t>1242</t>
  </si>
  <si>
    <t>1246</t>
  </si>
  <si>
    <t>1250</t>
  </si>
  <si>
    <t>1253</t>
  </si>
  <si>
    <t>1254</t>
  </si>
  <si>
    <t>1255</t>
  </si>
  <si>
    <t>1256</t>
  </si>
  <si>
    <t>1257</t>
  </si>
  <si>
    <t>1258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</si>
  <si>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</si>
  <si>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</si>
  <si>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</si>
  <si>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</si>
  <si>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</si>
  <si>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</si>
  <si>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</si>
  <si>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</si>
  <si>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</si>
  <si>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</si>
  <si>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</si>
  <si>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</si>
  <si>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</si>
  <si>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</si>
  <si>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</si>
  <si>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</si>
  <si>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</si>
  <si>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</si>
  <si>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</si>
  <si>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</si>
  <si>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</si>
  <si>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1283</t>
  </si>
  <si>
    <t>1284</t>
  </si>
  <si>
    <t>1285</t>
  </si>
  <si>
    <t>1287</t>
  </si>
  <si>
    <t>1288</t>
  </si>
  <si>
    <t>1289</t>
  </si>
  <si>
    <t>1291</t>
  </si>
  <si>
    <t>1292</t>
  </si>
  <si>
    <t>1293</t>
  </si>
  <si>
    <t>1294</t>
  </si>
  <si>
    <t>1295</t>
  </si>
  <si>
    <t>1296</t>
  </si>
  <si>
    <t>1301</t>
  </si>
  <si>
    <t>1305</t>
  </si>
  <si>
    <t>1306</t>
  </si>
  <si>
    <t>1307</t>
  </si>
  <si>
    <t>1310</t>
  </si>
  <si>
    <t>1311</t>
  </si>
  <si>
    <t>1313</t>
  </si>
  <si>
    <t>1314</t>
  </si>
  <si>
    <t>1317</t>
  </si>
  <si>
    <t>1319</t>
  </si>
  <si>
    <t>1320</t>
  </si>
  <si>
    <t>1322</t>
  </si>
  <si>
    <t>1324</t>
  </si>
  <si>
    <t>1325</t>
  </si>
  <si>
    <t>1326</t>
  </si>
  <si>
    <t>1327</t>
  </si>
  <si>
    <t>1328</t>
  </si>
  <si>
    <t>1332</t>
  </si>
  <si>
    <t>1333</t>
  </si>
  <si>
    <t>1334</t>
  </si>
  <si>
    <t>1335</t>
  </si>
  <si>
    <t>1336</t>
  </si>
  <si>
    <t>1337</t>
  </si>
  <si>
    <t>1338</t>
  </si>
  <si>
    <t>1341</t>
  </si>
  <si>
    <t>1342</t>
  </si>
  <si>
    <t>1343</t>
  </si>
  <si>
    <t>1344</t>
  </si>
  <si>
    <t>1346</t>
  </si>
  <si>
    <t>1348</t>
  </si>
  <si>
    <t>1349</t>
  </si>
  <si>
    <t>1350</t>
  </si>
  <si>
    <t>1352</t>
  </si>
  <si>
    <t>1353</t>
  </si>
  <si>
    <t>1355</t>
  </si>
  <si>
    <t>1357</t>
  </si>
  <si>
    <t>1358</t>
  </si>
  <si>
    <t>1359</t>
  </si>
  <si>
    <t>1361</t>
  </si>
  <si>
    <t>1362</t>
  </si>
  <si>
    <t>1363</t>
  </si>
  <si>
    <t>1364</t>
  </si>
  <si>
    <t>1366</t>
  </si>
  <si>
    <t>1368</t>
  </si>
  <si>
    <t>1369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</si>
  <si>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</si>
  <si>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</si>
  <si>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</si>
  <si>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</si>
  <si>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</si>
  <si>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</si>
  <si>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</si>
  <si>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</si>
  <si>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</si>
  <si>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</si>
  <si>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1382</t>
  </si>
  <si>
    <t>1383</t>
  </si>
  <si>
    <t>1384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</si>
  <si>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</si>
  <si>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</si>
  <si>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</si>
  <si>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</si>
  <si>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</si>
  <si>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</si>
  <si>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</si>
  <si>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</si>
  <si>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</si>
  <si>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</si>
  <si>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</si>
  <si>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1398</t>
  </si>
  <si>
    <t>1400</t>
  </si>
  <si>
    <t>1401</t>
  </si>
  <si>
    <t>1402</t>
  </si>
  <si>
    <t>1403</t>
  </si>
  <si>
    <t>1404</t>
  </si>
  <si>
    <t>1405</t>
  </si>
  <si>
    <t>1406</t>
  </si>
  <si>
    <t>1407</t>
  </si>
  <si>
    <t>1409</t>
  </si>
  <si>
    <t>1411</t>
  </si>
  <si>
    <t>1412</t>
  </si>
  <si>
    <t>1413</t>
  </si>
  <si>
    <t>1414</t>
  </si>
  <si>
    <t>1415</t>
  </si>
  <si>
    <t>1416</t>
  </si>
  <si>
    <t>1417</t>
  </si>
  <si>
    <t>1420</t>
  </si>
  <si>
    <t>1424</t>
  </si>
  <si>
    <t>1430</t>
  </si>
  <si>
    <t>1433</t>
  </si>
  <si>
    <t>1435</t>
  </si>
  <si>
    <t>1436</t>
  </si>
  <si>
    <t>1437</t>
  </si>
  <si>
    <t>1438</t>
  </si>
  <si>
    <t>1440</t>
  </si>
  <si>
    <t>1441</t>
  </si>
  <si>
    <t>1445</t>
  </si>
  <si>
    <t>1448</t>
  </si>
  <si>
    <t>1449</t>
  </si>
  <si>
    <t>1452</t>
  </si>
  <si>
    <t>1453</t>
  </si>
  <si>
    <t>1457</t>
  </si>
  <si>
    <t>1458</t>
  </si>
  <si>
    <t>1459</t>
  </si>
  <si>
    <t>1460</t>
  </si>
  <si>
    <t>1462</t>
  </si>
  <si>
    <t>1463</t>
  </si>
  <si>
    <t>1468</t>
  </si>
  <si>
    <t>1470</t>
  </si>
  <si>
    <t>1471</t>
  </si>
  <si>
    <t>1472</t>
  </si>
  <si>
    <t>1473</t>
  </si>
  <si>
    <t>1474</t>
  </si>
  <si>
    <t>1476</t>
  </si>
  <si>
    <t>1477</t>
  </si>
  <si>
    <t>1480</t>
  </si>
  <si>
    <t>1481</t>
  </si>
  <si>
    <t>1482</t>
  </si>
  <si>
    <t>1483</t>
  </si>
  <si>
    <t>1484</t>
  </si>
  <si>
    <t>1485</t>
  </si>
  <si>
    <t>1486</t>
  </si>
  <si>
    <t>1487</t>
  </si>
  <si>
    <t>1491</t>
  </si>
  <si>
    <t>1493</t>
  </si>
  <si>
    <t>1494</t>
  </si>
  <si>
    <t>1495</t>
  </si>
  <si>
    <t>1498</t>
  </si>
  <si>
    <t>1500</t>
  </si>
  <si>
    <t>1501</t>
  </si>
  <si>
    <t>1502</t>
  </si>
  <si>
    <t>1506</t>
  </si>
  <si>
    <t>1508</t>
  </si>
  <si>
    <t>1510</t>
  </si>
  <si>
    <t>1512</t>
  </si>
  <si>
    <t>1513</t>
  </si>
  <si>
    <t>1518</t>
  </si>
  <si>
    <t>1519</t>
  </si>
  <si>
    <t>1526</t>
  </si>
  <si>
    <t>1527</t>
  </si>
  <si>
    <t>1528</t>
  </si>
  <si>
    <t>1532</t>
  </si>
  <si>
    <t>1533</t>
  </si>
  <si>
    <t>1534</t>
  </si>
  <si>
    <t>1535</t>
  </si>
  <si>
    <t>1537</t>
  </si>
  <si>
    <t>1539</t>
  </si>
  <si>
    <t>1540</t>
  </si>
  <si>
    <t>1541</t>
  </si>
  <si>
    <t>1542</t>
  </si>
  <si>
    <t>1543</t>
  </si>
  <si>
    <t>1544</t>
  </si>
  <si>
    <t>1545</t>
  </si>
  <si>
    <t>1548</t>
  </si>
  <si>
    <t>1549</t>
  </si>
  <si>
    <t>1551</t>
  </si>
  <si>
    <t>1552</t>
  </si>
  <si>
    <t>1553</t>
  </si>
  <si>
    <t>1556</t>
  </si>
  <si>
    <t>1559</t>
  </si>
  <si>
    <t>1563</t>
  </si>
  <si>
    <t>1570</t>
  </si>
  <si>
    <t>1572</t>
  </si>
  <si>
    <t>1573</t>
  </si>
  <si>
    <t>1577</t>
  </si>
  <si>
    <t>1579</t>
  </si>
  <si>
    <t>1581</t>
  </si>
  <si>
    <t>1582</t>
  </si>
  <si>
    <t>1586</t>
  </si>
  <si>
    <t>1587</t>
  </si>
  <si>
    <t>1588</t>
  </si>
  <si>
    <t>1594</t>
  </si>
  <si>
    <t>1595</t>
  </si>
  <si>
    <t>1596</t>
  </si>
  <si>
    <t>1597</t>
  </si>
  <si>
    <t>1598</t>
  </si>
  <si>
    <t>1599</t>
  </si>
  <si>
    <t>1601</t>
  </si>
  <si>
    <t>1602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</si>
  <si>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</si>
  <si>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</si>
  <si>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</si>
  <si>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</si>
  <si>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</si>
  <si>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</si>
  <si>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</si>
  <si>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</si>
  <si>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</si>
  <si>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</si>
  <si>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</si>
  <si>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</si>
  <si>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</si>
  <si>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</si>
  <si>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</si>
  <si>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</si>
  <si>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</si>
  <si>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</si>
  <si>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1625</t>
  </si>
  <si>
    <t>1626</t>
  </si>
  <si>
    <t>1627</t>
  </si>
  <si>
    <t>1630</t>
  </si>
  <si>
    <t>1633</t>
  </si>
  <si>
    <t>1634</t>
  </si>
  <si>
    <t>1635</t>
  </si>
  <si>
    <t>1636</t>
  </si>
  <si>
    <t>1638</t>
  </si>
  <si>
    <t>1641</t>
  </si>
  <si>
    <t>1643</t>
  </si>
  <si>
    <t>1644</t>
  </si>
  <si>
    <t>1645</t>
  </si>
  <si>
    <t>1647</t>
  </si>
  <si>
    <t>1648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</si>
  <si>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</si>
  <si>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</si>
  <si>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</si>
  <si>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</si>
  <si>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</si>
  <si>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</si>
  <si>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</si>
  <si>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</si>
  <si>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</si>
  <si>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</si>
  <si>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</si>
  <si>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</si>
  <si>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</si>
  <si>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</si>
  <si>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</si>
  <si>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1666</t>
  </si>
  <si>
    <t>1667</t>
  </si>
  <si>
    <t>1668</t>
  </si>
  <si>
    <t>1670</t>
  </si>
  <si>
    <t>1671</t>
  </si>
  <si>
    <t>1672</t>
  </si>
  <si>
    <t>1674</t>
  </si>
  <si>
    <t>1675</t>
  </si>
  <si>
    <t>1677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</si>
  <si>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</si>
  <si>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</si>
  <si>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</si>
  <si>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</si>
  <si>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</si>
  <si>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</si>
  <si>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</si>
  <si>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</si>
  <si>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</si>
  <si>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1690</t>
  </si>
  <si>
    <t>1692</t>
  </si>
  <si>
    <t>1694</t>
  </si>
  <si>
    <t>1695</t>
  </si>
  <si>
    <t>1697</t>
  </si>
  <si>
    <t>1698</t>
  </si>
  <si>
    <t>1699</t>
  </si>
  <si>
    <t>1700</t>
  </si>
  <si>
    <t>1701</t>
  </si>
  <si>
    <t>1702</t>
  </si>
  <si>
    <t>1703</t>
  </si>
  <si>
    <t>1704</t>
  </si>
  <si>
    <t>1706</t>
  </si>
  <si>
    <t>1707</t>
  </si>
  <si>
    <t>1709</t>
  </si>
  <si>
    <t>1710</t>
  </si>
  <si>
    <t>1711</t>
  </si>
  <si>
    <t>1712</t>
  </si>
  <si>
    <t>1713</t>
  </si>
  <si>
    <t>1715</t>
  </si>
  <si>
    <t>1716</t>
  </si>
  <si>
    <t>1718</t>
  </si>
  <si>
    <t>1719</t>
  </si>
  <si>
    <t>1720</t>
  </si>
  <si>
    <t>1721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</si>
  <si>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</si>
  <si>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</si>
  <si>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</si>
  <si>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</si>
  <si>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</si>
  <si>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</si>
  <si>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</si>
  <si>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</si>
  <si>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</si>
  <si>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</si>
  <si>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1734</t>
  </si>
  <si>
    <t>1735</t>
  </si>
  <si>
    <t>1736</t>
  </si>
  <si>
    <t>1737</t>
  </si>
  <si>
    <t>1738</t>
  </si>
  <si>
    <t>1739</t>
  </si>
  <si>
    <t>1740</t>
  </si>
  <si>
    <t>1741</t>
  </si>
  <si>
    <t>1743</t>
  </si>
  <si>
    <t>1744</t>
  </si>
  <si>
    <t>1745</t>
  </si>
  <si>
    <t>1746</t>
  </si>
  <si>
    <t>1748</t>
  </si>
  <si>
    <t>1749</t>
  </si>
  <si>
    <t>1750</t>
  </si>
  <si>
    <t>1751</t>
  </si>
  <si>
    <t>1752</t>
  </si>
  <si>
    <t>1753</t>
  </si>
  <si>
    <t>1754</t>
  </si>
  <si>
    <t>1756</t>
  </si>
  <si>
    <t>1757</t>
  </si>
  <si>
    <t>1758</t>
  </si>
  <si>
    <t>1759</t>
  </si>
  <si>
    <t>1760</t>
  </si>
  <si>
    <t>1761</t>
  </si>
  <si>
    <t>1763</t>
  </si>
  <si>
    <t>1764</t>
  </si>
  <si>
    <t>1765</t>
  </si>
  <si>
    <t>1766</t>
  </si>
  <si>
    <t>1767</t>
  </si>
  <si>
    <t>1770</t>
  </si>
  <si>
    <t>1771</t>
  </si>
  <si>
    <t>1774</t>
  </si>
  <si>
    <t>1775</t>
  </si>
  <si>
    <t>1777</t>
  </si>
  <si>
    <t>1778</t>
  </si>
  <si>
    <t>1780</t>
  </si>
  <si>
    <t>1781</t>
  </si>
  <si>
    <t>1782</t>
  </si>
  <si>
    <t>1783</t>
  </si>
  <si>
    <t>1785</t>
  </si>
  <si>
    <t>1786</t>
  </si>
  <si>
    <t>1787</t>
  </si>
  <si>
    <t>1789</t>
  </si>
  <si>
    <t>1790</t>
  </si>
  <si>
    <t>1791</t>
  </si>
  <si>
    <t>1792</t>
  </si>
  <si>
    <t>1793</t>
  </si>
  <si>
    <t>1794</t>
  </si>
  <si>
    <t>1795</t>
  </si>
  <si>
    <t>1796</t>
  </si>
  <si>
    <t>1797</t>
  </si>
  <si>
    <t>1798</t>
  </si>
  <si>
    <t>1800</t>
  </si>
  <si>
    <t>1802</t>
  </si>
  <si>
    <t>1803</t>
  </si>
  <si>
    <t>1804</t>
  </si>
  <si>
    <t>1805</t>
  </si>
  <si>
    <t>1806</t>
  </si>
  <si>
    <t>1807</t>
  </si>
  <si>
    <t>1809</t>
  </si>
  <si>
    <t>1810</t>
  </si>
  <si>
    <t>1812</t>
  </si>
  <si>
    <t>1814</t>
  </si>
  <si>
    <t>1815</t>
  </si>
  <si>
    <t>1816</t>
  </si>
  <si>
    <t>1817</t>
  </si>
  <si>
    <t>1819</t>
  </si>
  <si>
    <t>1820</t>
  </si>
  <si>
    <t>1824</t>
  </si>
  <si>
    <t>1825</t>
  </si>
  <si>
    <t>1826</t>
  </si>
  <si>
    <t>1829</t>
  </si>
  <si>
    <t>1830</t>
  </si>
  <si>
    <t>1831</t>
  </si>
  <si>
    <t>1832</t>
  </si>
  <si>
    <t>1833</t>
  </si>
  <si>
    <t>1837</t>
  </si>
  <si>
    <t>1838</t>
  </si>
  <si>
    <t>1839</t>
  </si>
  <si>
    <t>1840</t>
  </si>
  <si>
    <t>1841</t>
  </si>
  <si>
    <t>1842</t>
  </si>
  <si>
    <t>1843</t>
  </si>
  <si>
    <t>1844</t>
  </si>
  <si>
    <t>1845</t>
  </si>
  <si>
    <t>1846</t>
  </si>
  <si>
    <t>1847</t>
  </si>
  <si>
    <t>1848</t>
  </si>
  <si>
    <t>1849</t>
  </si>
  <si>
    <t>1850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</si>
  <si>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</si>
  <si>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</si>
  <si>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</si>
  <si>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</si>
  <si>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</si>
  <si>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</si>
  <si>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</si>
  <si>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</si>
  <si>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</si>
  <si>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</si>
  <si>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</si>
  <si>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</si>
  <si>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</si>
  <si>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</si>
  <si>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1868</t>
  </si>
  <si>
    <t>1869</t>
  </si>
  <si>
    <t>1870</t>
  </si>
  <si>
    <t>1871</t>
  </si>
  <si>
    <t>1873</t>
  </si>
  <si>
    <t>1875</t>
  </si>
  <si>
    <t>1876</t>
  </si>
  <si>
    <t>1877</t>
  </si>
  <si>
    <t>1878</t>
  </si>
  <si>
    <t>1879</t>
  </si>
  <si>
    <t>1880</t>
  </si>
  <si>
    <t>1881</t>
  </si>
  <si>
    <t>1884</t>
  </si>
  <si>
    <t>1885</t>
  </si>
  <si>
    <t>1886</t>
  </si>
  <si>
    <t>1887</t>
  </si>
  <si>
    <t>1890</t>
  </si>
  <si>
    <t>1891</t>
  </si>
  <si>
    <t>1892</t>
  </si>
  <si>
    <t>1893</t>
  </si>
  <si>
    <t>1894</t>
  </si>
  <si>
    <t>1897</t>
  </si>
  <si>
    <t>1898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</si>
  <si>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</si>
  <si>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</si>
  <si>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</si>
  <si>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</si>
  <si>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</si>
  <si>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</si>
  <si>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</si>
  <si>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</si>
  <si>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</si>
  <si>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</si>
  <si>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</si>
  <si>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</si>
  <si>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</si>
  <si>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</si>
  <si>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1915</t>
  </si>
  <si>
    <t>1917</t>
  </si>
  <si>
    <t>1919</t>
  </si>
  <si>
    <t>1920</t>
  </si>
  <si>
    <t>1921</t>
  </si>
  <si>
    <t>1924</t>
  </si>
  <si>
    <t>1925</t>
  </si>
  <si>
    <t>1926</t>
  </si>
  <si>
    <t>1927</t>
  </si>
  <si>
    <t>1929</t>
  </si>
  <si>
    <t>1930</t>
  </si>
  <si>
    <t>1932</t>
  </si>
  <si>
    <t>1933</t>
  </si>
  <si>
    <t>1934</t>
  </si>
  <si>
    <t>1935</t>
  </si>
  <si>
    <t>1936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</si>
  <si>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</si>
  <si>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</si>
  <si>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</si>
  <si>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</si>
  <si>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</si>
  <si>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</si>
  <si>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</si>
  <si>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</si>
  <si>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</si>
  <si>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</si>
  <si>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</si>
  <si>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</si>
  <si>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</si>
  <si>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</si>
  <si>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</si>
  <si>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</si>
  <si>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</si>
  <si>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1955</t>
  </si>
  <si>
    <t>1956</t>
  </si>
  <si>
    <t>1957</t>
  </si>
  <si>
    <t>1958</t>
  </si>
  <si>
    <t>1959</t>
  </si>
  <si>
    <t>1960</t>
  </si>
  <si>
    <t>1961</t>
  </si>
  <si>
    <t>1962</t>
  </si>
  <si>
    <t>1963</t>
  </si>
  <si>
    <t>1964</t>
  </si>
  <si>
    <t>1965</t>
  </si>
  <si>
    <t>1966</t>
  </si>
  <si>
    <t>1968</t>
  </si>
  <si>
    <t>1969</t>
  </si>
  <si>
    <t>1970</t>
  </si>
  <si>
    <t>1971</t>
  </si>
  <si>
    <t>1972</t>
  </si>
  <si>
    <t>1973</t>
  </si>
  <si>
    <t>1974</t>
  </si>
  <si>
    <t>1975</t>
  </si>
  <si>
    <t>1977</t>
  </si>
  <si>
    <t>1978</t>
  </si>
  <si>
    <t>1979</t>
  </si>
  <si>
    <t>1980</t>
  </si>
  <si>
    <t>1981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</si>
  <si>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</si>
  <si>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</si>
  <si>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</si>
  <si>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</si>
  <si>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</si>
  <si>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</si>
  <si>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</si>
  <si>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</si>
  <si>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</si>
  <si>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</si>
  <si>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</si>
  <si>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</si>
  <si>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</si>
  <si>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</si>
  <si>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</si>
  <si>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</si>
  <si>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</si>
  <si>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</si>
  <si>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</si>
  <si>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</si>
  <si>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</si>
  <si>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</si>
  <si>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</si>
  <si>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</si>
  <si>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</si>
  <si>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</si>
  <si>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</si>
  <si>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</si>
  <si>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</si>
  <si>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</si>
  <si>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</si>
  <si>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</si>
  <si>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</si>
  <si>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</si>
  <si>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</si>
  <si>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</si>
  <si>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</si>
  <si>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</si>
  <si>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</si>
  <si>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</si>
  <si>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</si>
  <si>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</si>
  <si>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</si>
  <si>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</si>
  <si>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</si>
  <si>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</si>
  <si>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</si>
  <si>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</si>
  <si>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</si>
  <si>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</si>
  <si>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</si>
  <si>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</si>
  <si>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</si>
  <si>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</si>
  <si>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</si>
  <si>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</si>
  <si>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</si>
  <si>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</si>
  <si>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2046</t>
  </si>
  <si>
    <t>2047</t>
  </si>
  <si>
    <t>2048</t>
  </si>
  <si>
    <t>2051</t>
  </si>
  <si>
    <t>2052</t>
  </si>
  <si>
    <t>2053</t>
  </si>
  <si>
    <t>2054</t>
  </si>
  <si>
    <t>2055</t>
  </si>
  <si>
    <t>2056</t>
  </si>
  <si>
    <t>2057</t>
  </si>
  <si>
    <t>2058</t>
  </si>
  <si>
    <t>2064</t>
  </si>
  <si>
    <t>2068</t>
  </si>
  <si>
    <t>2069</t>
  </si>
  <si>
    <t>2070</t>
  </si>
  <si>
    <t>2072</t>
  </si>
  <si>
    <t>2075</t>
  </si>
  <si>
    <t>2084</t>
  </si>
  <si>
    <t>2091</t>
  </si>
  <si>
    <t>2095</t>
  </si>
  <si>
    <t>2098</t>
  </si>
  <si>
    <t>2105</t>
  </si>
  <si>
    <t>2106</t>
  </si>
  <si>
    <t>2107</t>
  </si>
  <si>
    <t>2110</t>
  </si>
  <si>
    <t>2111</t>
  </si>
  <si>
    <t>2115</t>
  </si>
  <si>
    <t>2117</t>
  </si>
  <si>
    <t>2119</t>
  </si>
  <si>
    <t>2121</t>
  </si>
  <si>
    <t>2123</t>
  </si>
  <si>
    <t>2124</t>
  </si>
  <si>
    <t>2125</t>
  </si>
  <si>
    <t>2134</t>
  </si>
  <si>
    <t>2136</t>
  </si>
  <si>
    <t>2139</t>
  </si>
  <si>
    <t>2141</t>
  </si>
  <si>
    <t>2146</t>
  </si>
  <si>
    <t>2148</t>
  </si>
  <si>
    <t>2149</t>
  </si>
  <si>
    <t>2161</t>
  </si>
  <si>
    <t>2166</t>
  </si>
  <si>
    <t>2167</t>
  </si>
  <si>
    <t>2168</t>
  </si>
  <si>
    <t>2171</t>
  </si>
  <si>
    <t>2172</t>
  </si>
  <si>
    <t>2173</t>
  </si>
  <si>
    <t>2174</t>
  </si>
  <si>
    <t>2181</t>
  </si>
  <si>
    <t>2182</t>
  </si>
  <si>
    <t>2183</t>
  </si>
  <si>
    <t>2186</t>
  </si>
  <si>
    <t>2187</t>
  </si>
  <si>
    <t>2188</t>
  </si>
  <si>
    <t>2191</t>
  </si>
  <si>
    <t>2194</t>
  </si>
  <si>
    <t>2195</t>
  </si>
  <si>
    <t>2197</t>
  </si>
  <si>
    <t>2199</t>
  </si>
  <si>
    <t>2202</t>
  </si>
  <si>
    <t>2204</t>
  </si>
  <si>
    <t>2205</t>
  </si>
  <si>
    <t>2206</t>
  </si>
  <si>
    <t>2207</t>
  </si>
  <si>
    <t>2210</t>
  </si>
  <si>
    <t>2215</t>
  </si>
  <si>
    <t>2216</t>
  </si>
  <si>
    <t>2217</t>
  </si>
  <si>
    <t>2221</t>
  </si>
  <si>
    <t>2228</t>
  </si>
  <si>
    <t>2232</t>
  </si>
  <si>
    <t>2233</t>
  </si>
  <si>
    <t>2235</t>
  </si>
  <si>
    <t>2237</t>
  </si>
  <si>
    <t>2238</t>
  </si>
  <si>
    <t>2240</t>
  </si>
  <si>
    <t>2243</t>
  </si>
  <si>
    <t>2244</t>
  </si>
  <si>
    <t>2246</t>
  </si>
  <si>
    <t>2247</t>
  </si>
  <si>
    <t>2248</t>
  </si>
  <si>
    <t>2249</t>
  </si>
  <si>
    <t>2250</t>
  </si>
  <si>
    <t>2251</t>
  </si>
  <si>
    <t>2252</t>
  </si>
  <si>
    <t>2255</t>
  </si>
  <si>
    <t>2257</t>
  </si>
  <si>
    <t>2258</t>
  </si>
  <si>
    <t>2259</t>
  </si>
  <si>
    <t>2260</t>
  </si>
  <si>
    <t>2261</t>
  </si>
  <si>
    <t>2262</t>
  </si>
  <si>
    <t>2263</t>
  </si>
  <si>
    <t>2265</t>
  </si>
  <si>
    <t>2266</t>
  </si>
  <si>
    <t>2267</t>
  </si>
  <si>
    <t>2268</t>
  </si>
  <si>
    <t>2269</t>
  </si>
  <si>
    <t>2270</t>
  </si>
  <si>
    <t>2271</t>
  </si>
  <si>
    <t>2272</t>
  </si>
  <si>
    <t>2273</t>
  </si>
  <si>
    <t>2274</t>
  </si>
  <si>
    <t>2275</t>
  </si>
  <si>
    <t>2299</t>
  </si>
  <si>
    <t>2300</t>
  </si>
  <si>
    <t>2301</t>
  </si>
  <si>
    <t>2303</t>
  </si>
  <si>
    <t>2304</t>
  </si>
  <si>
    <t>2305</t>
  </si>
  <si>
    <t>2306</t>
  </si>
  <si>
    <t>2307</t>
  </si>
  <si>
    <t>2308</t>
  </si>
  <si>
    <t>2309</t>
  </si>
  <si>
    <t>2310</t>
  </si>
  <si>
    <t>2311</t>
  </si>
  <si>
    <t>2312</t>
  </si>
  <si>
    <t>2313</t>
  </si>
  <si>
    <t>2315</t>
  </si>
  <si>
    <t>2316</t>
  </si>
  <si>
    <t>2317</t>
  </si>
  <si>
    <t>2318</t>
  </si>
  <si>
    <t>2319</t>
  </si>
  <si>
    <t>2320</t>
  </si>
  <si>
    <t>2321</t>
  </si>
  <si>
    <t>2322</t>
  </si>
  <si>
    <t>2323</t>
  </si>
  <si>
    <t>2324</t>
  </si>
  <si>
    <t>2325</t>
  </si>
  <si>
    <t>2326</t>
  </si>
  <si>
    <t>2327</t>
  </si>
  <si>
    <t>2328</t>
  </si>
  <si>
    <t>2329</t>
  </si>
  <si>
    <t>2330</t>
  </si>
  <si>
    <t>2331</t>
  </si>
  <si>
    <t>2332</t>
  </si>
  <si>
    <t>2333</t>
  </si>
  <si>
    <t>2334</t>
  </si>
  <si>
    <t>2338</t>
  </si>
  <si>
    <t>2339</t>
  </si>
  <si>
    <t>2340</t>
  </si>
  <si>
    <t>2342</t>
  </si>
  <si>
    <t>2343</t>
  </si>
  <si>
    <t>2344</t>
  </si>
  <si>
    <t>2345</t>
  </si>
  <si>
    <t>2346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</si>
  <si>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</si>
  <si>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</si>
  <si>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</si>
  <si>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</si>
  <si>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</si>
  <si>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</si>
  <si>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</si>
  <si>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</si>
  <si>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</si>
  <si>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2359</t>
  </si>
  <si>
    <t>2362</t>
  </si>
  <si>
    <t>2364</t>
  </si>
  <si>
    <t>2365</t>
  </si>
  <si>
    <t>2366</t>
  </si>
  <si>
    <t>2368</t>
  </si>
  <si>
    <t>2369</t>
  </si>
  <si>
    <t>2371</t>
  </si>
  <si>
    <t>2373</t>
  </si>
  <si>
    <t>2374</t>
  </si>
  <si>
    <t>2375</t>
  </si>
  <si>
    <t>2377</t>
  </si>
  <si>
    <t>2378</t>
  </si>
  <si>
    <t>2380</t>
  </si>
  <si>
    <t>2381</t>
  </si>
  <si>
    <t>2382</t>
  </si>
  <si>
    <t>2383</t>
  </si>
  <si>
    <t>2385</t>
  </si>
  <si>
    <t>2389</t>
  </si>
  <si>
    <t>2390</t>
  </si>
  <si>
    <t>2391</t>
  </si>
  <si>
    <t>2393</t>
  </si>
  <si>
    <t>2394</t>
  </si>
  <si>
    <t>2396</t>
  </si>
  <si>
    <t>2398</t>
  </si>
  <si>
    <t>2399</t>
  </si>
  <si>
    <t>2400</t>
  </si>
  <si>
    <t>2401</t>
  </si>
  <si>
    <t>2402</t>
  </si>
  <si>
    <t>2403</t>
  </si>
  <si>
    <t>2404</t>
  </si>
  <si>
    <t>2405</t>
  </si>
  <si>
    <t>2407</t>
  </si>
  <si>
    <t>2408</t>
  </si>
  <si>
    <t>2409</t>
  </si>
  <si>
    <t>2410</t>
  </si>
  <si>
    <t>2411</t>
  </si>
  <si>
    <t>2414</t>
  </si>
  <si>
    <t>2416</t>
  </si>
  <si>
    <t>2418</t>
  </si>
  <si>
    <t>2419</t>
  </si>
  <si>
    <t>2420</t>
  </si>
  <si>
    <t>2421</t>
  </si>
  <si>
    <t>2422</t>
  </si>
  <si>
    <t>2423</t>
  </si>
  <si>
    <t>2424</t>
  </si>
  <si>
    <t>2425</t>
  </si>
  <si>
    <t>2426</t>
  </si>
  <si>
    <t>2427</t>
  </si>
  <si>
    <t>2428</t>
  </si>
  <si>
    <t>2429</t>
  </si>
  <si>
    <t>2430</t>
  </si>
  <si>
    <t>2432</t>
  </si>
  <si>
    <t>2437</t>
  </si>
  <si>
    <t>2438</t>
  </si>
  <si>
    <t>2439</t>
  </si>
  <si>
    <t>2440</t>
  </si>
  <si>
    <t>2441</t>
  </si>
  <si>
    <t>2442</t>
  </si>
  <si>
    <t>2443</t>
  </si>
  <si>
    <t>2444</t>
  </si>
  <si>
    <t>2445</t>
  </si>
  <si>
    <t>2446</t>
  </si>
  <si>
    <t>2447</t>
  </si>
  <si>
    <t>2448</t>
  </si>
  <si>
    <t>2449</t>
  </si>
  <si>
    <t>2450</t>
  </si>
  <si>
    <t>2451</t>
  </si>
  <si>
    <t>2452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</si>
  <si>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</si>
  <si>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</si>
  <si>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</si>
  <si>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</si>
  <si>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</si>
  <si>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</si>
  <si>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</si>
  <si>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</si>
  <si>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</si>
  <si>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</si>
  <si>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2463</t>
  </si>
  <si>
    <t>2464</t>
  </si>
  <si>
    <t>2465</t>
  </si>
  <si>
    <t>2466</t>
  </si>
  <si>
    <t>2467</t>
  </si>
  <si>
    <t>2469</t>
  </si>
  <si>
    <t>2470</t>
  </si>
  <si>
    <t>2471</t>
  </si>
  <si>
    <t>2472</t>
  </si>
  <si>
    <t>2473</t>
  </si>
  <si>
    <t>2474</t>
  </si>
  <si>
    <t>2477</t>
  </si>
  <si>
    <t>2479</t>
  </si>
  <si>
    <t>2480</t>
  </si>
  <si>
    <t>2484</t>
  </si>
  <si>
    <t>2485</t>
  </si>
  <si>
    <t>2486</t>
  </si>
  <si>
    <t>2487</t>
  </si>
  <si>
    <t>2489</t>
  </si>
  <si>
    <t>2490</t>
  </si>
  <si>
    <t>2494</t>
  </si>
  <si>
    <t>2497</t>
  </si>
  <si>
    <t>2498</t>
  </si>
  <si>
    <t>2499</t>
  </si>
  <si>
    <t>2511</t>
  </si>
  <si>
    <t>2512</t>
  </si>
  <si>
    <t>2513</t>
  </si>
  <si>
    <t>2515</t>
  </si>
  <si>
    <t>2516</t>
  </si>
  <si>
    <t>2519</t>
  </si>
  <si>
    <t>2520</t>
  </si>
  <si>
    <t>2522</t>
  </si>
  <si>
    <t>2523</t>
  </si>
  <si>
    <t>2524</t>
  </si>
  <si>
    <t>2526</t>
  </si>
  <si>
    <t>2527</t>
  </si>
  <si>
    <t>2529</t>
  </si>
  <si>
    <t>2530</t>
  </si>
  <si>
    <t>2531</t>
  </si>
  <si>
    <t>2532</t>
  </si>
  <si>
    <t>2533</t>
  </si>
  <si>
    <t>2534</t>
  </si>
  <si>
    <t>2535</t>
  </si>
  <si>
    <t>2536</t>
  </si>
  <si>
    <t>2537</t>
  </si>
  <si>
    <t>2538</t>
  </si>
  <si>
    <t>2539</t>
  </si>
  <si>
    <t>2540</t>
  </si>
  <si>
    <t>2541</t>
  </si>
  <si>
    <t>2543</t>
  </si>
  <si>
    <t>2544</t>
  </si>
  <si>
    <t>2545</t>
  </si>
  <si>
    <t>2546</t>
  </si>
  <si>
    <t>2547</t>
  </si>
  <si>
    <t>2548</t>
  </si>
  <si>
    <t>2550</t>
  </si>
  <si>
    <t>2551</t>
  </si>
  <si>
    <t>2552</t>
  </si>
  <si>
    <t>2553</t>
  </si>
  <si>
    <t>2554</t>
  </si>
  <si>
    <t>2555</t>
  </si>
  <si>
    <t>2556</t>
  </si>
  <si>
    <t>2557</t>
  </si>
  <si>
    <t>2558</t>
  </si>
  <si>
    <t>2559</t>
  </si>
  <si>
    <t>2560</t>
  </si>
  <si>
    <t>2561</t>
  </si>
  <si>
    <t>2562</t>
  </si>
  <si>
    <t>2563</t>
  </si>
  <si>
    <t>2565</t>
  </si>
  <si>
    <t>2566</t>
  </si>
  <si>
    <t>2567</t>
  </si>
  <si>
    <t>2568</t>
  </si>
  <si>
    <t>2569</t>
  </si>
  <si>
    <t>2570</t>
  </si>
  <si>
    <t>2571</t>
  </si>
  <si>
    <t>2572</t>
  </si>
  <si>
    <t>2573</t>
  </si>
  <si>
    <t>2576</t>
  </si>
  <si>
    <t>2577</t>
  </si>
  <si>
    <t>2578</t>
  </si>
  <si>
    <t>2579</t>
  </si>
  <si>
    <t>2580</t>
  </si>
  <si>
    <t>2581</t>
  </si>
  <si>
    <t>2582</t>
  </si>
  <si>
    <t>2583</t>
  </si>
  <si>
    <t>2584</t>
  </si>
  <si>
    <t>2585</t>
  </si>
  <si>
    <t>2586</t>
  </si>
  <si>
    <t>2588</t>
  </si>
  <si>
    <t>2589</t>
  </si>
  <si>
    <t>2590</t>
  </si>
  <si>
    <t>2592</t>
  </si>
  <si>
    <t>2593</t>
  </si>
  <si>
    <t>2594</t>
  </si>
  <si>
    <t>2595</t>
  </si>
  <si>
    <t>2596</t>
  </si>
  <si>
    <t>2597</t>
  </si>
  <si>
    <t>2598</t>
  </si>
  <si>
    <t>2599</t>
  </si>
  <si>
    <t>2600</t>
  </si>
  <si>
    <t>2601</t>
  </si>
  <si>
    <t>2602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</si>
  <si>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</si>
  <si>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</si>
  <si>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</si>
  <si>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</si>
  <si>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</si>
  <si>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</si>
  <si>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</si>
  <si>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</si>
  <si>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</si>
  <si>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</si>
  <si>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</si>
  <si>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</si>
  <si>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</si>
  <si>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</si>
  <si>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</si>
  <si>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2619</t>
  </si>
  <si>
    <t>2620</t>
  </si>
  <si>
    <t>2621</t>
  </si>
  <si>
    <t>2623</t>
  </si>
  <si>
    <t>2624</t>
  </si>
  <si>
    <t>2627</t>
  </si>
  <si>
    <t>2628</t>
  </si>
  <si>
    <t>2629</t>
  </si>
  <si>
    <t>2630</t>
  </si>
  <si>
    <t>2631</t>
  </si>
  <si>
    <t>2632</t>
  </si>
  <si>
    <t>2633</t>
  </si>
  <si>
    <t>2634</t>
  </si>
  <si>
    <t>2635</t>
  </si>
  <si>
    <t>2636</t>
  </si>
  <si>
    <t>2637</t>
  </si>
  <si>
    <t>2638</t>
  </si>
  <si>
    <t>2639</t>
  </si>
  <si>
    <t>2640</t>
  </si>
  <si>
    <t>2641</t>
  </si>
  <si>
    <t>2642</t>
  </si>
  <si>
    <t>2643</t>
  </si>
  <si>
    <t>2645</t>
  </si>
  <si>
    <t>2646</t>
  </si>
  <si>
    <t>2647</t>
  </si>
  <si>
    <t>2649</t>
  </si>
  <si>
    <t>2650</t>
  </si>
  <si>
    <t>2651</t>
  </si>
  <si>
    <t>2652</t>
  </si>
  <si>
    <t>2653</t>
  </si>
  <si>
    <t>2654</t>
  </si>
  <si>
    <t>2655</t>
  </si>
  <si>
    <t>2656</t>
  </si>
  <si>
    <t>2657</t>
  </si>
  <si>
    <t>2658</t>
  </si>
  <si>
    <t>2659</t>
  </si>
  <si>
    <t>2660</t>
  </si>
  <si>
    <t>2661</t>
  </si>
  <si>
    <t>2662</t>
  </si>
  <si>
    <t>2663</t>
  </si>
  <si>
    <t>2664</t>
  </si>
  <si>
    <t>2665</t>
  </si>
  <si>
    <t>2666</t>
  </si>
  <si>
    <t>2667</t>
  </si>
  <si>
    <t>2668</t>
  </si>
  <si>
    <t>2669</t>
  </si>
  <si>
    <t>2670</t>
  </si>
  <si>
    <t>2671</t>
  </si>
  <si>
    <t>2672</t>
  </si>
  <si>
    <t>2673</t>
  </si>
  <si>
    <t>2674</t>
  </si>
  <si>
    <t>2675</t>
  </si>
  <si>
    <t>2676</t>
  </si>
  <si>
    <t>2677</t>
  </si>
  <si>
    <t>2678</t>
  </si>
  <si>
    <t>2679</t>
  </si>
  <si>
    <t>2681</t>
  </si>
  <si>
    <t>2683</t>
  </si>
  <si>
    <t>2684</t>
  </si>
  <si>
    <t>2685</t>
  </si>
  <si>
    <t>2686</t>
  </si>
  <si>
    <t>2687</t>
  </si>
  <si>
    <t>2688</t>
  </si>
  <si>
    <t>2689</t>
  </si>
  <si>
    <t>2690</t>
  </si>
  <si>
    <t>2692</t>
  </si>
  <si>
    <t>2693</t>
  </si>
  <si>
    <t>2694</t>
  </si>
  <si>
    <t>2695</t>
  </si>
  <si>
    <t>2696</t>
  </si>
  <si>
    <t>2697</t>
  </si>
  <si>
    <t>2701</t>
  </si>
  <si>
    <t>2702</t>
  </si>
  <si>
    <t>2703</t>
  </si>
  <si>
    <t>2704</t>
  </si>
  <si>
    <t>2708</t>
  </si>
  <si>
    <t>2709</t>
  </si>
  <si>
    <t>2710</t>
  </si>
  <si>
    <t>2713</t>
  </si>
  <si>
    <t>2714</t>
  </si>
  <si>
    <t>2715</t>
  </si>
  <si>
    <t>2716</t>
  </si>
  <si>
    <t>2717</t>
  </si>
  <si>
    <t>2719</t>
  </si>
  <si>
    <t>2720</t>
  </si>
  <si>
    <t>2721</t>
  </si>
  <si>
    <t>2723</t>
  </si>
  <si>
    <t>2726</t>
  </si>
  <si>
    <t>2727</t>
  </si>
  <si>
    <t>2730</t>
  </si>
  <si>
    <t>2732</t>
  </si>
  <si>
    <t>2733</t>
  </si>
  <si>
    <t>2734</t>
  </si>
  <si>
    <t>2735</t>
  </si>
  <si>
    <t>2736</t>
  </si>
  <si>
    <t>2737</t>
  </si>
  <si>
    <t>2738</t>
  </si>
  <si>
    <t>2739</t>
  </si>
  <si>
    <t>2740</t>
  </si>
  <si>
    <t>2741</t>
  </si>
  <si>
    <t>2742</t>
  </si>
  <si>
    <t>2743</t>
  </si>
  <si>
    <t>2745</t>
  </si>
  <si>
    <t>2746</t>
  </si>
  <si>
    <t>2747</t>
  </si>
  <si>
    <t>2748</t>
  </si>
  <si>
    <t>2749</t>
  </si>
  <si>
    <t>2750</t>
  </si>
  <si>
    <t>2751</t>
  </si>
  <si>
    <t>2752</t>
  </si>
  <si>
    <t>2753</t>
  </si>
  <si>
    <t>2754</t>
  </si>
  <si>
    <t>2755</t>
  </si>
  <si>
    <t>2756</t>
  </si>
  <si>
    <t>2757</t>
  </si>
  <si>
    <t>2758</t>
  </si>
  <si>
    <t>2759</t>
  </si>
  <si>
    <t>2760</t>
  </si>
  <si>
    <t>2761</t>
  </si>
  <si>
    <t>2762</t>
  </si>
  <si>
    <t>2763</t>
  </si>
  <si>
    <t>2764</t>
  </si>
  <si>
    <t>2765</t>
  </si>
  <si>
    <t>2766</t>
  </si>
  <si>
    <t>2767</t>
  </si>
  <si>
    <t>2769</t>
  </si>
  <si>
    <t>2770</t>
  </si>
  <si>
    <t>2772</t>
  </si>
  <si>
    <t>2773</t>
  </si>
  <si>
    <t>2775</t>
  </si>
  <si>
    <t>2776</t>
  </si>
  <si>
    <t>2777</t>
  </si>
  <si>
    <t>2781</t>
  </si>
  <si>
    <t>2782</t>
  </si>
  <si>
    <t>2784</t>
  </si>
  <si>
    <t>2785</t>
  </si>
  <si>
    <t>2786</t>
  </si>
  <si>
    <t>2787</t>
  </si>
  <si>
    <t>2788</t>
  </si>
  <si>
    <t>2789</t>
  </si>
  <si>
    <t>2790</t>
  </si>
  <si>
    <t>2791</t>
  </si>
  <si>
    <t>2792</t>
  </si>
  <si>
    <t>2793</t>
  </si>
  <si>
    <t>2794</t>
  </si>
  <si>
    <t>2795</t>
  </si>
  <si>
    <t>2797</t>
  </si>
  <si>
    <t>2798</t>
  </si>
  <si>
    <t>2799</t>
  </si>
  <si>
    <t>2800</t>
  </si>
  <si>
    <t>2802</t>
  </si>
  <si>
    <t>2803</t>
  </si>
  <si>
    <t>2804</t>
  </si>
  <si>
    <t>2805</t>
  </si>
  <si>
    <t>2807</t>
  </si>
  <si>
    <t>2808</t>
  </si>
  <si>
    <t>2809</t>
  </si>
  <si>
    <t>2810</t>
  </si>
  <si>
    <t>2811</t>
  </si>
  <si>
    <t>2812</t>
  </si>
  <si>
    <t>2813</t>
  </si>
  <si>
    <t>2814</t>
  </si>
  <si>
    <t>2815</t>
  </si>
  <si>
    <t>2816</t>
  </si>
  <si>
    <t>2818</t>
  </si>
  <si>
    <t>2819</t>
  </si>
  <si>
    <t>2820</t>
  </si>
  <si>
    <t>2821</t>
  </si>
  <si>
    <t>2823</t>
  </si>
  <si>
    <t>2824</t>
  </si>
  <si>
    <t>2825</t>
  </si>
  <si>
    <t>2826</t>
  </si>
  <si>
    <t>2827</t>
  </si>
  <si>
    <t>2828</t>
  </si>
  <si>
    <t>2829</t>
  </si>
  <si>
    <t>2830</t>
  </si>
  <si>
    <t>2831</t>
  </si>
  <si>
    <t>2834</t>
  </si>
  <si>
    <t>2835</t>
  </si>
  <si>
    <t>2837</t>
  </si>
  <si>
    <t>2838</t>
  </si>
  <si>
    <t>2840</t>
  </si>
  <si>
    <t>2851</t>
  </si>
  <si>
    <t>2852</t>
  </si>
  <si>
    <t>2855</t>
  </si>
  <si>
    <t>2856</t>
  </si>
  <si>
    <t>2857</t>
  </si>
  <si>
    <t>2858</t>
  </si>
  <si>
    <t>2859</t>
  </si>
  <si>
    <t>2860</t>
  </si>
  <si>
    <t>2874</t>
  </si>
  <si>
    <t>2900</t>
  </si>
  <si>
    <t>2901</t>
  </si>
  <si>
    <t>2902</t>
  </si>
  <si>
    <t>2903</t>
  </si>
  <si>
    <t>2904</t>
  </si>
  <si>
    <t>2905</t>
  </si>
  <si>
    <t>2906</t>
  </si>
  <si>
    <t>2907</t>
  </si>
  <si>
    <t>3024</t>
  </si>
  <si>
    <t>2909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</si>
  <si>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</si>
  <si>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</si>
  <si>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</si>
  <si>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</si>
  <si>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</si>
  <si>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</si>
  <si>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</si>
  <si>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</si>
  <si>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</si>
  <si>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3010</t>
  </si>
  <si>
    <t>3011</t>
  </si>
  <si>
    <t>3012</t>
  </si>
  <si>
    <t>3013</t>
  </si>
  <si>
    <t>3014</t>
  </si>
  <si>
    <t>3015</t>
  </si>
  <si>
    <t>3017</t>
  </si>
  <si>
    <t>3018</t>
  </si>
  <si>
    <t>3019</t>
  </si>
  <si>
    <t>3020</t>
  </si>
  <si>
    <t>3021</t>
  </si>
  <si>
    <t>3022</t>
  </si>
  <si>
    <t>3023</t>
  </si>
  <si>
    <t>3025</t>
  </si>
  <si>
    <t>3100</t>
  </si>
  <si>
    <t>3101</t>
  </si>
  <si>
    <t>3102</t>
  </si>
  <si>
    <t>3103</t>
  </si>
  <si>
    <t>3104</t>
  </si>
  <si>
    <t>3105</t>
  </si>
  <si>
    <t>3106</t>
  </si>
  <si>
    <t>3107</t>
  </si>
  <si>
    <t>3108</t>
  </si>
  <si>
    <t>3109</t>
  </si>
  <si>
    <t>3110</t>
  </si>
  <si>
    <t>3111</t>
  </si>
  <si>
    <t>3112</t>
  </si>
  <si>
    <t>3113</t>
  </si>
  <si>
    <t>3114</t>
  </si>
  <si>
    <t>3115</t>
  </si>
  <si>
    <t>3116</t>
  </si>
  <si>
    <t>3117</t>
  </si>
  <si>
    <t>3118</t>
  </si>
  <si>
    <t>3119</t>
  </si>
  <si>
    <t>3120</t>
  </si>
  <si>
    <t>3121</t>
  </si>
  <si>
    <t>3122</t>
  </si>
  <si>
    <t>3123</t>
  </si>
  <si>
    <t>3124</t>
  </si>
  <si>
    <t>3125</t>
  </si>
  <si>
    <t>3126</t>
  </si>
  <si>
    <t>3127</t>
  </si>
  <si>
    <t>3128</t>
  </si>
  <si>
    <t>3129</t>
  </si>
  <si>
    <t>3130</t>
  </si>
  <si>
    <t>3131</t>
  </si>
  <si>
    <t>3132</t>
  </si>
  <si>
    <t>3133</t>
  </si>
  <si>
    <t>3134</t>
  </si>
  <si>
    <t>3135</t>
  </si>
  <si>
    <t>3136</t>
  </si>
  <si>
    <t>3137</t>
  </si>
  <si>
    <t>3138</t>
  </si>
  <si>
    <t>3139</t>
  </si>
  <si>
    <t>3140</t>
  </si>
  <si>
    <t>3141</t>
  </si>
  <si>
    <t>3142</t>
  </si>
  <si>
    <t>3143</t>
  </si>
  <si>
    <t>3144</t>
  </si>
  <si>
    <t>3145</t>
  </si>
  <si>
    <t>3146</t>
  </si>
  <si>
    <t>3147</t>
  </si>
  <si>
    <t>3148</t>
  </si>
  <si>
    <t>3149</t>
  </si>
  <si>
    <t>3150</t>
  </si>
  <si>
    <t>3151</t>
  </si>
  <si>
    <t>3152</t>
  </si>
  <si>
    <t>3153</t>
  </si>
  <si>
    <t>3154</t>
  </si>
  <si>
    <t>3155</t>
  </si>
  <si>
    <t>3156</t>
  </si>
  <si>
    <t>3157</t>
  </si>
  <si>
    <t>3158</t>
  </si>
  <si>
    <t>3159</t>
  </si>
  <si>
    <t>3160</t>
  </si>
  <si>
    <t>3161</t>
  </si>
  <si>
    <t>3162</t>
  </si>
  <si>
    <t>3163</t>
  </si>
  <si>
    <t>3164</t>
  </si>
  <si>
    <t>3165</t>
  </si>
  <si>
    <t>3166</t>
  </si>
  <si>
    <t>3167</t>
  </si>
  <si>
    <t>3168</t>
  </si>
  <si>
    <t>3169</t>
  </si>
  <si>
    <t>3170</t>
  </si>
  <si>
    <t>3171</t>
  </si>
  <si>
    <t>3172</t>
  </si>
  <si>
    <t>3173</t>
  </si>
  <si>
    <t>3174</t>
  </si>
  <si>
    <t>3175</t>
  </si>
  <si>
    <t>3176</t>
  </si>
  <si>
    <t>3177</t>
  </si>
  <si>
    <t>3178</t>
  </si>
  <si>
    <t>3179</t>
  </si>
  <si>
    <t>3180</t>
  </si>
  <si>
    <t>3181</t>
  </si>
  <si>
    <t>3182</t>
  </si>
  <si>
    <t>3183</t>
  </si>
  <si>
    <t>3184</t>
  </si>
  <si>
    <t>3185</t>
  </si>
  <si>
    <t>3186</t>
  </si>
  <si>
    <t>3187</t>
  </si>
  <si>
    <t>3188</t>
  </si>
  <si>
    <t>3189</t>
  </si>
  <si>
    <t>3190</t>
  </si>
  <si>
    <t>3191</t>
  </si>
  <si>
    <t>3192</t>
  </si>
  <si>
    <t>3193</t>
  </si>
  <si>
    <t>3194</t>
  </si>
  <si>
    <t>3195</t>
  </si>
  <si>
    <t>3196</t>
  </si>
  <si>
    <t>3197</t>
  </si>
  <si>
    <t>3198</t>
  </si>
  <si>
    <t>3199</t>
  </si>
  <si>
    <t>3200</t>
  </si>
  <si>
    <t>3201</t>
  </si>
  <si>
    <t>3202</t>
  </si>
  <si>
    <t>ID_SPMS</t>
  </si>
  <si>
    <t>0098</t>
  </si>
  <si>
    <t>0175</t>
  </si>
  <si>
    <t>0461</t>
  </si>
  <si>
    <t>0754</t>
  </si>
  <si>
    <t>2229</t>
  </si>
  <si>
    <t>2564</t>
  </si>
  <si>
    <t>2622</t>
  </si>
  <si>
    <t>2728</t>
  </si>
  <si>
    <t>2771</t>
  </si>
  <si>
    <t>2774</t>
  </si>
  <si>
    <t>2806</t>
  </si>
  <si>
    <t>2817</t>
  </si>
  <si>
    <t>2854</t>
  </si>
  <si>
    <t>2910</t>
  </si>
  <si>
    <t>2908</t>
  </si>
  <si>
    <t>Nome</t>
  </si>
  <si>
    <t>IP loopback PRI</t>
  </si>
  <si>
    <t>IP Loopback BCK</t>
  </si>
  <si>
    <t>Loopback RIS
PRI para Híbridos</t>
  </si>
  <si>
    <t>Loopback RIS
BCK para Híbridos</t>
  </si>
  <si>
    <t>CC</t>
  </si>
  <si>
    <t>Tipo</t>
  </si>
  <si>
    <t>VPN Específica</t>
  </si>
  <si>
    <t>Entidades</t>
  </si>
  <si>
    <t>0002</t>
  </si>
  <si>
    <t>2911</t>
  </si>
  <si>
    <t>2912</t>
  </si>
  <si>
    <t>2913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</si>
  <si>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</si>
  <si>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</si>
  <si>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</si>
  <si>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</si>
  <si>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</si>
  <si>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</si>
  <si>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</si>
  <si>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</si>
  <si>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</si>
  <si>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</si>
  <si>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2924</t>
  </si>
  <si>
    <t>2925</t>
  </si>
  <si>
    <t>3203</t>
  </si>
  <si>
    <t>3204</t>
  </si>
  <si>
    <t>3205</t>
  </si>
  <si>
    <t>3206</t>
  </si>
  <si>
    <t>3300</t>
  </si>
  <si>
    <t>3301</t>
  </si>
  <si>
    <t>3302</t>
  </si>
  <si>
    <t>3303</t>
  </si>
  <si>
    <t>3304</t>
  </si>
  <si>
    <t>3305</t>
  </si>
  <si>
    <t>3306</t>
  </si>
  <si>
    <t>3307</t>
  </si>
  <si>
    <t>3308</t>
  </si>
  <si>
    <t>3309</t>
  </si>
  <si>
    <t>3310</t>
  </si>
  <si>
    <t>3311</t>
  </si>
  <si>
    <t>3312</t>
  </si>
  <si>
    <t>3313</t>
  </si>
  <si>
    <t>3314</t>
  </si>
  <si>
    <t>3315</t>
  </si>
  <si>
    <t>3316</t>
  </si>
  <si>
    <t>3317</t>
  </si>
  <si>
    <t>3318</t>
  </si>
  <si>
    <t>3319</t>
  </si>
  <si>
    <t>3320</t>
  </si>
  <si>
    <t>3321</t>
  </si>
  <si>
    <t>3322</t>
  </si>
  <si>
    <t>3323</t>
  </si>
  <si>
    <t>3324</t>
  </si>
  <si>
    <t>3325</t>
  </si>
  <si>
    <t>3326</t>
  </si>
  <si>
    <t>3327</t>
  </si>
  <si>
    <t>3328</t>
  </si>
  <si>
    <t>3329</t>
  </si>
  <si>
    <t>3330</t>
  </si>
  <si>
    <t>3331</t>
  </si>
  <si>
    <t>3332</t>
  </si>
  <si>
    <t>3333</t>
  </si>
  <si>
    <t>3334</t>
  </si>
  <si>
    <t>3335</t>
  </si>
  <si>
    <t>3336</t>
  </si>
  <si>
    <t>3337</t>
  </si>
  <si>
    <t>3338</t>
  </si>
  <si>
    <t>3339</t>
  </si>
  <si>
    <t>3340</t>
  </si>
  <si>
    <t>3341</t>
  </si>
  <si>
    <t>3342</t>
  </si>
  <si>
    <t>3343</t>
  </si>
  <si>
    <t>3344</t>
  </si>
  <si>
    <t>3345</t>
  </si>
  <si>
    <t>3346</t>
  </si>
  <si>
    <t>3347</t>
  </si>
  <si>
    <t>3348</t>
  </si>
  <si>
    <t>3349</t>
  </si>
  <si>
    <t>3350</t>
  </si>
  <si>
    <t>3351</t>
  </si>
  <si>
    <t>3352</t>
  </si>
  <si>
    <t>3353</t>
  </si>
  <si>
    <t>3354</t>
  </si>
  <si>
    <t>3355</t>
  </si>
  <si>
    <t>3356</t>
  </si>
  <si>
    <t>3357</t>
  </si>
  <si>
    <t>3358</t>
  </si>
  <si>
    <t>3359</t>
  </si>
  <si>
    <t>3360</t>
  </si>
  <si>
    <t>3361</t>
  </si>
  <si>
    <t>3362</t>
  </si>
  <si>
    <t>3363</t>
  </si>
  <si>
    <t>3364</t>
  </si>
  <si>
    <t>3365</t>
  </si>
  <si>
    <t>3366</t>
  </si>
  <si>
    <t>3367</t>
  </si>
  <si>
    <t>3368</t>
  </si>
  <si>
    <t>3369</t>
  </si>
  <si>
    <t>3370</t>
  </si>
  <si>
    <t>3371</t>
  </si>
  <si>
    <t>3372</t>
  </si>
  <si>
    <t>3373</t>
  </si>
  <si>
    <t>3374</t>
  </si>
  <si>
    <t>3375</t>
  </si>
  <si>
    <t>3376</t>
  </si>
  <si>
    <t>3377</t>
  </si>
  <si>
    <t>3378</t>
  </si>
  <si>
    <t>3379</t>
  </si>
  <si>
    <t>3380</t>
  </si>
  <si>
    <t>3381</t>
  </si>
  <si>
    <t>3382</t>
  </si>
  <si>
    <t>3383</t>
  </si>
  <si>
    <t>3384</t>
  </si>
  <si>
    <t>3385</t>
  </si>
  <si>
    <t>3386</t>
  </si>
  <si>
    <t>3387</t>
  </si>
  <si>
    <t>3388</t>
  </si>
  <si>
    <t>3389</t>
  </si>
  <si>
    <t>3390</t>
  </si>
  <si>
    <t>3391</t>
  </si>
  <si>
    <t>3392</t>
  </si>
  <si>
    <t>3393</t>
  </si>
  <si>
    <t>3394</t>
  </si>
  <si>
    <t>3395</t>
  </si>
  <si>
    <t>3396</t>
  </si>
  <si>
    <t>3397</t>
  </si>
  <si>
    <t>3398</t>
  </si>
  <si>
    <t>3399</t>
  </si>
  <si>
    <t>3400</t>
  </si>
  <si>
    <t>3401</t>
  </si>
  <si>
    <t>3402</t>
  </si>
  <si>
    <t>3403</t>
  </si>
  <si>
    <t>3404</t>
  </si>
  <si>
    <t>3405</t>
  </si>
  <si>
    <t>3406</t>
  </si>
  <si>
    <t>3407</t>
  </si>
  <si>
    <t>3408</t>
  </si>
  <si>
    <t>3409</t>
  </si>
  <si>
    <t>3410</t>
  </si>
  <si>
    <t>3411</t>
  </si>
  <si>
    <t>3412</t>
  </si>
  <si>
    <t>3413</t>
  </si>
  <si>
    <t>3414</t>
  </si>
  <si>
    <t>3415</t>
  </si>
  <si>
    <t>3416</t>
  </si>
  <si>
    <t>3417</t>
  </si>
  <si>
    <t>3418</t>
  </si>
  <si>
    <t>3419</t>
  </si>
  <si>
    <t>3420</t>
  </si>
  <si>
    <t>3421</t>
  </si>
  <si>
    <t>3422</t>
  </si>
  <si>
    <t>3423</t>
  </si>
  <si>
    <t>3424</t>
  </si>
  <si>
    <t>3425</t>
  </si>
  <si>
    <t>3426</t>
  </si>
  <si>
    <t>3427</t>
  </si>
  <si>
    <t>3428</t>
  </si>
  <si>
    <t>3429</t>
  </si>
  <si>
    <t>3430</t>
  </si>
  <si>
    <t>3431</t>
  </si>
  <si>
    <t>3432</t>
  </si>
  <si>
    <t>3433</t>
  </si>
  <si>
    <t>3435</t>
  </si>
  <si>
    <t>3436</t>
  </si>
  <si>
    <t>3437</t>
  </si>
  <si>
    <t>3438</t>
  </si>
  <si>
    <t>3439</t>
  </si>
  <si>
    <t>3440</t>
  </si>
  <si>
    <t>3441</t>
  </si>
  <si>
    <t>3442</t>
  </si>
  <si>
    <t>3443</t>
  </si>
  <si>
    <t>3444</t>
  </si>
  <si>
    <t>3445</t>
  </si>
  <si>
    <t>3446</t>
  </si>
  <si>
    <t>3447</t>
  </si>
  <si>
    <t>3448</t>
  </si>
  <si>
    <t>3449</t>
  </si>
  <si>
    <t>3450</t>
  </si>
  <si>
    <t>3452</t>
  </si>
  <si>
    <t>3453</t>
  </si>
  <si>
    <t>3454</t>
  </si>
  <si>
    <t>Testar</t>
  </si>
  <si>
    <t>Cruzamento</t>
  </si>
  <si>
    <t>Não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</si>
</sst>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</cellXfs>
  <cellStyles count="2">
    <cellStyle name="% 2" xfId="1" xr:uid="{0FE02310-931C-4327-A32D-14752453C1A3}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tportugal.sharepoint.com/sites/SPMSRIS2020-Ncleo/Documentos%20Partilhados/General/RIS2020_Endere&#231;amen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que"/>
      <sheetName val="WANS e Loopbacks"/>
      <sheetName val="BGP"/>
      <sheetName val="Portal_Projecto"/>
    </sheetNames>
    <sheetDataSet>
      <sheetData sheetId="0">
        <row r="1">
          <cell r="A1" t="str">
            <v>ID_SPMS</v>
          </cell>
          <cell r="B1" t="str">
            <v>Natureza da Entidade</v>
          </cell>
          <cell r="C1" t="str">
            <v>Entidades</v>
          </cell>
          <cell r="D1" t="str">
            <v>ACES</v>
          </cell>
          <cell r="E1" t="str">
            <v>ACES Corrigido</v>
          </cell>
          <cell r="F1" t="str">
            <v>Estado</v>
          </cell>
          <cell r="G1" t="str">
            <v>Nome e Morada</v>
          </cell>
          <cell r="H1" t="str">
            <v>Nome</v>
          </cell>
          <cell r="I1" t="str">
            <v>Morada</v>
          </cell>
          <cell r="J1" t="str">
            <v>CP</v>
          </cell>
          <cell r="K1" t="str">
            <v>GPS-LAT</v>
          </cell>
          <cell r="L1" t="str">
            <v>GPS-LONG</v>
          </cell>
          <cell r="M1" t="str">
            <v>Localidade</v>
          </cell>
          <cell r="N1" t="str">
            <v>CC</v>
          </cell>
          <cell r="O1" t="str">
            <v>Tipo</v>
          </cell>
          <cell r="P1" t="str">
            <v>VPN Específica</v>
          </cell>
          <cell r="Q1" t="str">
            <v>Principal
Subnet</v>
          </cell>
          <cell r="R1" t="str">
            <v>IP BBIP
Principal</v>
          </cell>
          <cell r="S1" t="str">
            <v>IP CPE
Principal</v>
          </cell>
          <cell r="T1" t="str">
            <v>Backup
Subnet</v>
          </cell>
          <cell r="U1" t="str">
            <v>IP BBIP
Backup</v>
          </cell>
          <cell r="V1" t="str">
            <v>IP CPE
Backup</v>
          </cell>
          <cell r="W1" t="str">
            <v>Backup2
Subnet</v>
          </cell>
          <cell r="X1" t="str">
            <v>IP BBIP
Backup2</v>
          </cell>
          <cell r="Y1" t="str">
            <v>IP CPE
Backup2</v>
          </cell>
          <cell r="Z1" t="str">
            <v>IP loopback PRI</v>
          </cell>
          <cell r="AA1" t="str">
            <v>IP Loopback BCK</v>
          </cell>
          <cell r="AB1" t="str">
            <v>Loopback RIS
PRI para Híbridos</v>
          </cell>
          <cell r="AC1" t="str">
            <v>Loopback RIS
BCK para Híbridos</v>
          </cell>
          <cell r="AD1" t="str">
            <v>LAN RIS</v>
          </cell>
          <cell r="AE1" t="str">
            <v>LAN VPN
ESPECÍFICA</v>
          </cell>
          <cell r="AF1" t="str">
            <v>LAN Voz</v>
          </cell>
          <cell r="AG1" t="str">
            <v>LAN PC Rollout</v>
          </cell>
          <cell r="AH1" t="str">
            <v>IP GW Router
PC Rollout</v>
          </cell>
        </row>
        <row r="2">
          <cell r="A2" t="str">
            <v>0001</v>
          </cell>
          <cell r="B2" t="str">
            <v>Unid. Hospitalar</v>
          </cell>
          <cell r="C2" t="str">
            <v>Hospitais</v>
          </cell>
          <cell r="D2" t="str">
            <v>Hospital Distrital de Santarém</v>
          </cell>
          <cell r="E2" t="str">
            <v>Hospital Distrital de Santarém</v>
          </cell>
          <cell r="F2"/>
          <cell r="G2" t="str">
            <v>Hospital Distrital de Santarém Avenida Bernardo Santareno s/n</v>
          </cell>
          <cell r="H2" t="str">
            <v xml:space="preserve">Hospital Distrital de Santarém </v>
          </cell>
          <cell r="I2" t="str">
            <v>Avenida Bernardo Santareno s/n</v>
          </cell>
          <cell r="J2" t="str">
            <v>2005-177</v>
          </cell>
          <cell r="K2" t="str">
            <v>39,2403000</v>
          </cell>
          <cell r="L2" t="str">
            <v>-8,6946000</v>
          </cell>
          <cell r="M2" t="str">
            <v>Santarém</v>
          </cell>
          <cell r="N2" t="str">
            <v>CC_4</v>
          </cell>
          <cell r="O2" t="str">
            <v>RIS</v>
          </cell>
          <cell r="P2" t="str">
            <v>-</v>
          </cell>
          <cell r="Q2" t="str">
            <v>10.252.0.0/30</v>
          </cell>
          <cell r="R2" t="str">
            <v>10.252.0.1</v>
          </cell>
          <cell r="S2" t="str">
            <v>10.252.0.2</v>
          </cell>
          <cell r="T2" t="str">
            <v>10.253.0.0/30</v>
          </cell>
          <cell r="U2" t="str">
            <v>10.253.0.1</v>
          </cell>
          <cell r="V2" t="str">
            <v>10.253.0.2</v>
          </cell>
          <cell r="W2" t="str">
            <v>10.253.40.0/30</v>
          </cell>
          <cell r="X2" t="str">
            <v>10.253.40.1</v>
          </cell>
          <cell r="Y2" t="str">
            <v>10.253.40.2</v>
          </cell>
          <cell r="Z2" t="str">
            <v>10.254.96.1/32</v>
          </cell>
          <cell r="AA2" t="str">
            <v>10.254.104.0/32</v>
          </cell>
          <cell r="AB2"/>
          <cell r="AC2"/>
          <cell r="AD2" t="str">
            <v>10.16.28.0/24
10.16.29.0/24</v>
          </cell>
          <cell r="AE2" t="str">
            <v>-</v>
          </cell>
          <cell r="AF2" t="str">
            <v>10.250.30.0/24</v>
          </cell>
          <cell r="AG2" t="str">
            <v>-</v>
          </cell>
          <cell r="AH2" t="str">
            <v>-</v>
          </cell>
        </row>
        <row r="3">
          <cell r="A3" t="str">
            <v>0002</v>
          </cell>
          <cell r="B3" t="str">
            <v>Outras Unidades</v>
          </cell>
          <cell r="C3" t="str">
            <v>SPMS</v>
          </cell>
          <cell r="D3" t="str">
            <v>-</v>
          </cell>
          <cell r="E3" t="str">
            <v>-</v>
          </cell>
          <cell r="F3" t="str">
            <v>-</v>
          </cell>
          <cell r="G3" t="str">
            <v>-</v>
          </cell>
          <cell r="H3" t="str">
            <v>-</v>
          </cell>
          <cell r="I3" t="str">
            <v>SNS24</v>
          </cell>
          <cell r="J3" t="str">
            <v>-</v>
          </cell>
          <cell r="K3" t="str">
            <v>-</v>
          </cell>
          <cell r="L3" t="str">
            <v>-</v>
          </cell>
          <cell r="M3" t="str">
            <v>-</v>
          </cell>
          <cell r="N3" t="str">
            <v>-</v>
          </cell>
          <cell r="O3" t="str">
            <v>-</v>
          </cell>
          <cell r="P3" t="str">
            <v>-</v>
          </cell>
          <cell r="Q3" t="str">
            <v>10.252.8.116/30</v>
          </cell>
          <cell r="R3" t="str">
            <v>10.252.8.117</v>
          </cell>
          <cell r="S3" t="str">
            <v>10.252.8.118</v>
          </cell>
          <cell r="T3" t="str">
            <v>10.253.8.116/30</v>
          </cell>
          <cell r="U3" t="str">
            <v>10.253.8.117</v>
          </cell>
          <cell r="V3" t="str">
            <v>10.253.8.118</v>
          </cell>
          <cell r="W3" t="str">
            <v>-</v>
          </cell>
          <cell r="X3" t="str">
            <v>-</v>
          </cell>
          <cell r="Y3" t="str">
            <v>-</v>
          </cell>
          <cell r="Z3" t="str">
            <v>-</v>
          </cell>
          <cell r="AA3" t="str">
            <v>-</v>
          </cell>
          <cell r="AB3" t="str">
            <v>-</v>
          </cell>
          <cell r="AC3" t="str">
            <v>-</v>
          </cell>
          <cell r="AD3" t="str">
            <v>10.10.3.0/24</v>
          </cell>
          <cell r="AE3" t="str">
            <v>-</v>
          </cell>
          <cell r="AF3" t="str">
            <v>-</v>
          </cell>
          <cell r="AG3" t="str">
            <v>-</v>
          </cell>
          <cell r="AH3" t="str">
            <v>-</v>
          </cell>
        </row>
        <row r="4">
          <cell r="A4" t="str">
            <v>0003</v>
          </cell>
          <cell r="B4" t="str">
            <v>Unid. Hospitalar</v>
          </cell>
          <cell r="C4" t="str">
            <v>Hospitais</v>
          </cell>
          <cell r="D4" t="str">
            <v>Hospital Garcia de Orta</v>
          </cell>
          <cell r="E4" t="str">
            <v>Hospital Garcia de Orta</v>
          </cell>
          <cell r="F4"/>
          <cell r="G4" t="str">
            <v>Hospital Garcia de Orta Bairro do Matadouro - Pragal - Apartado 10 s/n</v>
          </cell>
          <cell r="H4" t="str">
            <v xml:space="preserve">Hospital Garcia de Orta </v>
          </cell>
          <cell r="I4" t="str">
            <v>Bairro do Matadouro - Pragal - Apartado 10 s/n</v>
          </cell>
          <cell r="J4" t="str">
            <v>2805-267</v>
          </cell>
          <cell r="K4" t="str">
            <v>38,6687000</v>
          </cell>
          <cell r="L4" t="str">
            <v>-9,1790000</v>
          </cell>
          <cell r="M4" t="str">
            <v>Almada</v>
          </cell>
          <cell r="N4" t="str">
            <v>CC_4</v>
          </cell>
          <cell r="O4" t="str">
            <v>RIS</v>
          </cell>
          <cell r="P4" t="str">
            <v>-</v>
          </cell>
          <cell r="Q4" t="str">
            <v>10.252.0.4/30</v>
          </cell>
          <cell r="R4" t="str">
            <v>10.252.0.5</v>
          </cell>
          <cell r="S4" t="str">
            <v>10.252.0.6</v>
          </cell>
          <cell r="T4" t="str">
            <v>10.253.0.4/30</v>
          </cell>
          <cell r="U4" t="str">
            <v>10.253.0.5</v>
          </cell>
          <cell r="V4" t="str">
            <v>10.253.0.6</v>
          </cell>
          <cell r="W4" t="str">
            <v>10.253.40.4/30</v>
          </cell>
          <cell r="X4" t="str">
            <v>10.253.40.5</v>
          </cell>
          <cell r="Y4" t="str">
            <v>10.253.40.6</v>
          </cell>
          <cell r="Z4" t="str">
            <v>10.254.96.2/32</v>
          </cell>
          <cell r="AA4" t="str">
            <v>10.254.104.1/32</v>
          </cell>
          <cell r="AB4"/>
          <cell r="AC4"/>
          <cell r="AD4" t="str">
            <v>10.15.113.0/24</v>
          </cell>
          <cell r="AE4" t="str">
            <v>-</v>
          </cell>
          <cell r="AF4" t="str">
            <v>10.250.1.0/24</v>
          </cell>
          <cell r="AG4" t="str">
            <v>-</v>
          </cell>
          <cell r="AH4" t="str">
            <v>-</v>
          </cell>
        </row>
        <row r="5">
          <cell r="A5" t="str">
            <v>0005</v>
          </cell>
          <cell r="B5" t="str">
            <v>Unid. Hospitalar</v>
          </cell>
          <cell r="C5" t="str">
            <v>Hospitais</v>
          </cell>
          <cell r="D5" t="str">
            <v>Hospital do Espírito Santo</v>
          </cell>
          <cell r="E5" t="str">
            <v>Hospital do Espírito Santo</v>
          </cell>
          <cell r="F5"/>
          <cell r="G5" t="str">
            <v>Hospital do Espírito Santo Largo Senhora da Pobreza s/n</v>
          </cell>
          <cell r="H5" t="str">
            <v xml:space="preserve">Hospital do Espírito Santo </v>
          </cell>
          <cell r="I5" t="str">
            <v>Largo Senhora da Pobreza s/n</v>
          </cell>
          <cell r="J5" t="str">
            <v>7000-811</v>
          </cell>
          <cell r="K5" t="str">
            <v>38,5677000</v>
          </cell>
          <cell r="L5" t="str">
            <v>-7,9043000</v>
          </cell>
          <cell r="M5" t="str">
            <v>Évora</v>
          </cell>
          <cell r="N5" t="str">
            <v>CC_3</v>
          </cell>
          <cell r="O5" t="str">
            <v>RIS</v>
          </cell>
          <cell r="P5" t="str">
            <v>-</v>
          </cell>
          <cell r="Q5" t="str">
            <v>10.252.0.8/30</v>
          </cell>
          <cell r="R5" t="str">
            <v>10.252.0.9</v>
          </cell>
          <cell r="S5" t="str">
            <v>10.252.0.10</v>
          </cell>
          <cell r="T5" t="str">
            <v>10.253.0.8/30</v>
          </cell>
          <cell r="U5" t="str">
            <v>10.253.0.9</v>
          </cell>
          <cell r="V5" t="str">
            <v>10.253.0.10</v>
          </cell>
          <cell r="W5" t="str">
            <v/>
          </cell>
          <cell r="X5" t="str">
            <v/>
          </cell>
          <cell r="Y5" t="str">
            <v/>
          </cell>
          <cell r="Z5" t="str">
            <v>10.254.96.3/32</v>
          </cell>
          <cell r="AA5" t="str">
            <v>10.254.104.2/32</v>
          </cell>
          <cell r="AB5"/>
          <cell r="AC5"/>
          <cell r="AD5" t="str">
            <v>10.13.20.0/24</v>
          </cell>
          <cell r="AE5" t="str">
            <v>-</v>
          </cell>
          <cell r="AF5" t="str">
            <v>10.251.91.128/25</v>
          </cell>
          <cell r="AG5" t="str">
            <v>-</v>
          </cell>
          <cell r="AH5" t="str">
            <v>-</v>
          </cell>
        </row>
        <row r="6">
          <cell r="A6" t="str">
            <v>0007</v>
          </cell>
          <cell r="B6" t="str">
            <v>Unid. Hospitalar</v>
          </cell>
          <cell r="C6" t="str">
            <v>ULS Norte Alentejano</v>
          </cell>
          <cell r="D6" t="str">
            <v>ULS Norte Alentejano</v>
          </cell>
          <cell r="E6" t="str">
            <v>ULS Norte Alentejano</v>
          </cell>
          <cell r="F6"/>
          <cell r="G6" t="str">
            <v>Hospital Dr. José Maria Grande Avenida de Santo António s/n</v>
          </cell>
          <cell r="H6" t="str">
            <v xml:space="preserve">Hospital Dr. José Maria Grande </v>
          </cell>
          <cell r="I6" t="str">
            <v>Avenida de Santo António s/n</v>
          </cell>
          <cell r="J6" t="str">
            <v>7301-853</v>
          </cell>
          <cell r="K6" t="str">
            <v>39,2999000</v>
          </cell>
          <cell r="L6" t="str">
            <v>-7,4274000</v>
          </cell>
          <cell r="M6" t="str">
            <v>Portalegre</v>
          </cell>
          <cell r="N6" t="str">
            <v>CC_4</v>
          </cell>
          <cell r="O6" t="str">
            <v>HIBRIDO</v>
          </cell>
          <cell r="P6" t="str">
            <v>VPN_CH_PORTALEGRE</v>
          </cell>
          <cell r="Q6" t="str">
            <v>10.252.0.12/30</v>
          </cell>
          <cell r="R6" t="str">
            <v>10.252.0.13</v>
          </cell>
          <cell r="S6" t="str">
            <v>10.252.0.14</v>
          </cell>
          <cell r="T6" t="str">
            <v>10.253.0.12/30</v>
          </cell>
          <cell r="U6" t="str">
            <v>10.253.0.13</v>
          </cell>
          <cell r="V6" t="str">
            <v>10.253.0.14</v>
          </cell>
          <cell r="W6" t="str">
            <v>10.253.40.8/30</v>
          </cell>
          <cell r="X6" t="str">
            <v>10.253.40.9</v>
          </cell>
          <cell r="Y6" t="str">
            <v>10.253.40.10</v>
          </cell>
          <cell r="Z6" t="str">
            <v>10.254.114.65/32</v>
          </cell>
          <cell r="AA6" t="str">
            <v>10.254.114.67/32</v>
          </cell>
          <cell r="AB6" t="str">
            <v>10.254.103.86/32</v>
          </cell>
          <cell r="AC6" t="str">
            <v>10.254.103.87/32</v>
          </cell>
          <cell r="AD6" t="str">
            <v>10.14.69.0/24</v>
          </cell>
          <cell r="AE6" t="str">
            <v>192.168.16.16/28
1.1.1.0/24
172.16.0.0/16
172.18.0.0/16
192.168.5.0/24
192.168.25.0/24 (WIFI_ULSNA)
192.168.99.0/24</v>
          </cell>
          <cell r="AF6" t="str">
            <v>192.168.0.0/23</v>
          </cell>
          <cell r="AG6" t="str">
            <v>-</v>
          </cell>
          <cell r="AH6" t="str">
            <v>-</v>
          </cell>
        </row>
        <row r="7">
          <cell r="A7" t="str">
            <v>0009</v>
          </cell>
          <cell r="B7" t="str">
            <v>Unid. Hospitalar</v>
          </cell>
          <cell r="C7" t="str">
            <v>ULS Baixo Alentejo</v>
          </cell>
          <cell r="D7" t="str">
            <v>ULS Baixo Alentejo</v>
          </cell>
          <cell r="E7" t="str">
            <v>ULS Baixo Alentejo</v>
          </cell>
          <cell r="F7"/>
          <cell r="G7" t="str">
            <v>Hospital José Joaquim Fernandes Rua Dr. António Fernando Covas Lima s/n</v>
          </cell>
          <cell r="H7" t="str">
            <v xml:space="preserve">Hospital José Joaquim Fernandes </v>
          </cell>
          <cell r="I7" t="str">
            <v>Rua Dr. António Fernando Covas Lima s/n</v>
          </cell>
          <cell r="J7" t="str">
            <v>7801-849</v>
          </cell>
          <cell r="K7" t="str">
            <v>38,0138000</v>
          </cell>
          <cell r="L7" t="str">
            <v>-7,8695000</v>
          </cell>
          <cell r="M7" t="str">
            <v>Beja</v>
          </cell>
          <cell r="N7" t="str">
            <v>CC_4</v>
          </cell>
          <cell r="O7" t="str">
            <v>RIS</v>
          </cell>
          <cell r="P7" t="str">
            <v>-</v>
          </cell>
          <cell r="Q7" t="str">
            <v>10.252.0.16/30</v>
          </cell>
          <cell r="R7" t="str">
            <v>10.252.0.17</v>
          </cell>
          <cell r="S7" t="str">
            <v>10.252.0.18</v>
          </cell>
          <cell r="T7" t="str">
            <v>10.253.0.16/30</v>
          </cell>
          <cell r="U7" t="str">
            <v>10.253.0.17</v>
          </cell>
          <cell r="V7" t="str">
            <v>10.253.0.18</v>
          </cell>
          <cell r="W7" t="str">
            <v>10.253.40.12/30</v>
          </cell>
          <cell r="X7" t="str">
            <v>10.253.40.13</v>
          </cell>
          <cell r="Y7" t="str">
            <v>10.253.40.14</v>
          </cell>
          <cell r="Z7" t="str">
            <v>10.254.96.4/32</v>
          </cell>
          <cell r="AA7" t="str">
            <v>10.254.104.3/32</v>
          </cell>
          <cell r="AB7"/>
          <cell r="AC7"/>
          <cell r="AD7" t="str">
            <v>10.12.201.0/24</v>
          </cell>
          <cell r="AE7" t="str">
            <v>-</v>
          </cell>
          <cell r="AF7" t="str">
            <v>10.250.3.0/24</v>
          </cell>
          <cell r="AG7" t="str">
            <v>-</v>
          </cell>
          <cell r="AH7" t="str">
            <v>-</v>
          </cell>
        </row>
        <row r="8">
          <cell r="A8" t="str">
            <v>0011</v>
          </cell>
          <cell r="B8" t="str">
            <v>Unid. Hospitalar</v>
          </cell>
          <cell r="C8" t="str">
            <v>CHA</v>
          </cell>
          <cell r="D8" t="str">
            <v>CHA</v>
          </cell>
          <cell r="E8" t="str">
            <v>CHA</v>
          </cell>
          <cell r="F8"/>
          <cell r="G8" t="str">
            <v>Hospital Distrital de Faro Rua Leão Penedo s/n</v>
          </cell>
          <cell r="H8" t="str">
            <v xml:space="preserve">Hospital Distrital de Faro </v>
          </cell>
          <cell r="I8" t="str">
            <v>Rua Leão Penedo s/n Piso 0</v>
          </cell>
          <cell r="J8" t="str">
            <v>8000-386</v>
          </cell>
          <cell r="K8" t="str">
            <v>37,0231000</v>
          </cell>
          <cell r="L8" t="str">
            <v>-7,9289000</v>
          </cell>
          <cell r="M8" t="str">
            <v>Faro</v>
          </cell>
          <cell r="N8" t="str">
            <v>CC_4</v>
          </cell>
          <cell r="O8" t="str">
            <v>HIBRIDO</v>
          </cell>
          <cell r="P8" t="str">
            <v>VPN_CH_CHA</v>
          </cell>
          <cell r="Q8" t="str">
            <v>10.252.0.20/30</v>
          </cell>
          <cell r="R8" t="str">
            <v>10.252.0.21</v>
          </cell>
          <cell r="S8" t="str">
            <v>10.252.0.22</v>
          </cell>
          <cell r="T8" t="str">
            <v>10.253.0.20/30</v>
          </cell>
          <cell r="U8" t="str">
            <v>10.253.0.21</v>
          </cell>
          <cell r="V8" t="str">
            <v>10.253.0.22</v>
          </cell>
          <cell r="W8" t="str">
            <v>10.253.40.16/30</v>
          </cell>
          <cell r="X8" t="str">
            <v>10.253.40.17</v>
          </cell>
          <cell r="Y8" t="str">
            <v>10.253.40.18</v>
          </cell>
          <cell r="Z8" t="str">
            <v>10.254.112.65/32</v>
          </cell>
          <cell r="AA8" t="str">
            <v>10.254.112.75/32</v>
          </cell>
          <cell r="AB8" t="str">
            <v>10.254.103.88/32</v>
          </cell>
          <cell r="AC8" t="str">
            <v>10.254.103.89/32</v>
          </cell>
          <cell r="AD8" t="str">
            <v>10.11.112.0/24</v>
          </cell>
          <cell r="AE8" t="str">
            <v>192.168.104.0/24</v>
          </cell>
          <cell r="AF8" t="str">
            <v>10.250.4.0/24</v>
          </cell>
          <cell r="AG8" t="str">
            <v>-</v>
          </cell>
          <cell r="AH8" t="str">
            <v>-</v>
          </cell>
        </row>
        <row r="9">
          <cell r="A9" t="str">
            <v>0013</v>
          </cell>
          <cell r="B9" t="str">
            <v>Unid. Hospitalar</v>
          </cell>
          <cell r="C9" t="str">
            <v>ULS Castelo Branco</v>
          </cell>
          <cell r="D9" t="str">
            <v>ULS Castelo Branco</v>
          </cell>
          <cell r="E9" t="str">
            <v>ULS Castelo Branco</v>
          </cell>
          <cell r="F9"/>
          <cell r="G9" t="str">
            <v>Hospital Amato Lusitano Avenida Pedro Alvares Cabral s/n</v>
          </cell>
          <cell r="H9" t="str">
            <v xml:space="preserve">Hospital Amato Lusitano </v>
          </cell>
          <cell r="I9" t="str">
            <v>Avenida Pedro Alvares Cabral s/n</v>
          </cell>
          <cell r="J9" t="str">
            <v>6000-085</v>
          </cell>
          <cell r="K9" t="str">
            <v>39,8226000</v>
          </cell>
          <cell r="L9" t="str">
            <v>-7,5001000</v>
          </cell>
          <cell r="M9" t="str">
            <v>Castelo Branco</v>
          </cell>
          <cell r="N9" t="str">
            <v>CC_4</v>
          </cell>
          <cell r="O9" t="str">
            <v>RIS</v>
          </cell>
          <cell r="P9" t="str">
            <v>-</v>
          </cell>
          <cell r="Q9" t="str">
            <v>10.252.0.24/30</v>
          </cell>
          <cell r="R9" t="str">
            <v>10.252.0.25</v>
          </cell>
          <cell r="S9" t="str">
            <v>10.252.0.26</v>
          </cell>
          <cell r="T9" t="str">
            <v>10.253.0.24/30</v>
          </cell>
          <cell r="U9" t="str">
            <v>10.253.0.25</v>
          </cell>
          <cell r="V9" t="str">
            <v>10.253.0.26</v>
          </cell>
          <cell r="W9" t="str">
            <v>10.253.40.20/30</v>
          </cell>
          <cell r="X9" t="str">
            <v>10.253.40.21</v>
          </cell>
          <cell r="Y9" t="str">
            <v>10.253.40.22</v>
          </cell>
          <cell r="Z9" t="str">
            <v>10.254.96.5/32</v>
          </cell>
          <cell r="AA9" t="str">
            <v>10.254.104.4/32</v>
          </cell>
          <cell r="AB9"/>
          <cell r="AC9"/>
          <cell r="AD9" t="str">
            <v>10.32.101.0/24</v>
          </cell>
          <cell r="AE9" t="str">
            <v>-</v>
          </cell>
          <cell r="AF9" t="str">
            <v>10.250.5.0/24</v>
          </cell>
          <cell r="AG9" t="str">
            <v>-</v>
          </cell>
          <cell r="AH9" t="str">
            <v>-</v>
          </cell>
        </row>
        <row r="10">
          <cell r="A10" t="str">
            <v>0015</v>
          </cell>
          <cell r="B10" t="str">
            <v>Unid. Hospitalar</v>
          </cell>
          <cell r="C10" t="str">
            <v>CHLP</v>
          </cell>
          <cell r="D10" t="str">
            <v>CHLP</v>
          </cell>
          <cell r="E10" t="str">
            <v>CHLP</v>
          </cell>
          <cell r="F10"/>
          <cell r="G10" t="str">
            <v>Hospital de Stº. André Rua das Olhalvas, Pousos s/n</v>
          </cell>
          <cell r="H10" t="str">
            <v xml:space="preserve">Hospital de Stº. André </v>
          </cell>
          <cell r="I10" t="str">
            <v>Rua das Olhalvas, Pousos s/n</v>
          </cell>
          <cell r="J10" t="str">
            <v>2410-197</v>
          </cell>
          <cell r="K10" t="str">
            <v>39,7414000</v>
          </cell>
          <cell r="L10" t="str">
            <v>-8,7967000</v>
          </cell>
          <cell r="M10" t="str">
            <v>Leiria</v>
          </cell>
          <cell r="N10" t="str">
            <v>CC_3</v>
          </cell>
          <cell r="O10" t="str">
            <v>HIBRIDO</v>
          </cell>
          <cell r="P10" t="str">
            <v>VPN_CH_CHLP</v>
          </cell>
          <cell r="Q10" t="str">
            <v>10.252.0.28/30</v>
          </cell>
          <cell r="R10" t="str">
            <v>10.252.0.29</v>
          </cell>
          <cell r="S10" t="str">
            <v>10.252.0.30</v>
          </cell>
          <cell r="T10" t="str">
            <v>10.253.0.28/30</v>
          </cell>
          <cell r="U10" t="str">
            <v>10.253.0.29</v>
          </cell>
          <cell r="V10" t="str">
            <v>10.253.0.30</v>
          </cell>
          <cell r="W10" t="str">
            <v/>
          </cell>
          <cell r="X10" t="str">
            <v/>
          </cell>
          <cell r="Y10" t="str">
            <v/>
          </cell>
          <cell r="Z10" t="str">
            <v>10.254.112.225/32</v>
          </cell>
          <cell r="AA10" t="str">
            <v>10.254.112.230/32</v>
          </cell>
          <cell r="AB10" t="str">
            <v>10.254.103.90/32</v>
          </cell>
          <cell r="AC10" t="str">
            <v>10.254.103.91/32</v>
          </cell>
          <cell r="AD10" t="str">
            <v>10.35.48.0/24</v>
          </cell>
          <cell r="AE10" t="str">
            <v>172.16.16.240/29</v>
          </cell>
          <cell r="AF10" t="str">
            <v>10.251.92.0/25</v>
          </cell>
          <cell r="AG10" t="str">
            <v>-</v>
          </cell>
          <cell r="AH10" t="str">
            <v>-</v>
          </cell>
        </row>
        <row r="11">
          <cell r="A11" t="str">
            <v>0019</v>
          </cell>
          <cell r="B11" t="str">
            <v>Unid. Hospitalar</v>
          </cell>
          <cell r="C11" t="str">
            <v>CHTV</v>
          </cell>
          <cell r="D11" t="str">
            <v>CHTV</v>
          </cell>
          <cell r="E11" t="str">
            <v>CHTV</v>
          </cell>
          <cell r="F11"/>
          <cell r="G11" t="str">
            <v>Hospital São Teotónio Avenida Rei D. Duarte s/n</v>
          </cell>
          <cell r="H11" t="str">
            <v xml:space="preserve">Hospital São Teotónio </v>
          </cell>
          <cell r="I11" t="str">
            <v>Avenida Rei D. Duarte s/n</v>
          </cell>
          <cell r="J11" t="str">
            <v>3504-509</v>
          </cell>
          <cell r="K11" t="str">
            <v>40,6491000</v>
          </cell>
          <cell r="L11" t="str">
            <v>-7,9106000</v>
          </cell>
          <cell r="M11" t="str">
            <v>Viseu</v>
          </cell>
          <cell r="N11" t="str">
            <v>CC_3</v>
          </cell>
          <cell r="O11" t="str">
            <v>HIBRIDO</v>
          </cell>
          <cell r="P11" t="str">
            <v>VPN_CH_CHTV</v>
          </cell>
          <cell r="Q11" t="str">
            <v>10.252.0.32/30</v>
          </cell>
          <cell r="R11" t="str">
            <v>10.252.0.33</v>
          </cell>
          <cell r="S11" t="str">
            <v>10.252.0.34</v>
          </cell>
          <cell r="T11" t="str">
            <v>10.253.0.32/30</v>
          </cell>
          <cell r="U11" t="str">
            <v>10.253.0.33</v>
          </cell>
          <cell r="V11" t="str">
            <v>10.253.0.34</v>
          </cell>
          <cell r="W11" t="str">
            <v/>
          </cell>
          <cell r="X11" t="str">
            <v/>
          </cell>
          <cell r="Y11" t="str">
            <v/>
          </cell>
          <cell r="Z11" t="str">
            <v>10.254.113.129/32</v>
          </cell>
          <cell r="AA11" t="str">
            <v>10.254.113.132/32</v>
          </cell>
          <cell r="AB11" t="str">
            <v>10.254.103.92/32</v>
          </cell>
          <cell r="AC11" t="str">
            <v>10.254.103.93/32</v>
          </cell>
          <cell r="AD11" t="str">
            <v>10.36.32.0/24</v>
          </cell>
          <cell r="AE11" t="str">
            <v>192.168.254.0/24</v>
          </cell>
          <cell r="AF11" t="str">
            <v>10.251.92.128/25</v>
          </cell>
          <cell r="AG11" t="str">
            <v>-</v>
          </cell>
          <cell r="AH11" t="str">
            <v>-</v>
          </cell>
        </row>
        <row r="12">
          <cell r="A12" t="str">
            <v>0021</v>
          </cell>
          <cell r="B12" t="str">
            <v>Unid. Hospitalar</v>
          </cell>
          <cell r="C12" t="str">
            <v>CHBV</v>
          </cell>
          <cell r="D12" t="str">
            <v>CHBV</v>
          </cell>
          <cell r="E12" t="str">
            <v>CHBV</v>
          </cell>
          <cell r="F12"/>
          <cell r="G12" t="str">
            <v>Hospital Infante D.Pedro Rua Artur Ravara s/n</v>
          </cell>
          <cell r="H12" t="str">
            <v xml:space="preserve">Hospital Infante D.Pedro </v>
          </cell>
          <cell r="I12" t="str">
            <v>Rua Artur Ravara s/n</v>
          </cell>
          <cell r="J12" t="str">
            <v>3810-096</v>
          </cell>
          <cell r="K12" t="str">
            <v>40,6355000</v>
          </cell>
          <cell r="L12" t="str">
            <v>-8,6552000</v>
          </cell>
          <cell r="M12" t="str">
            <v>Aveiro</v>
          </cell>
          <cell r="N12" t="str">
            <v>CC_4</v>
          </cell>
          <cell r="O12" t="str">
            <v>HIBRIDO</v>
          </cell>
          <cell r="P12" t="str">
            <v>VPN_CH_CHBV</v>
          </cell>
          <cell r="Q12" t="str">
            <v>10.252.0.36/30</v>
          </cell>
          <cell r="R12" t="str">
            <v>10.252.0.37</v>
          </cell>
          <cell r="S12" t="str">
            <v>10.252.0.38</v>
          </cell>
          <cell r="T12" t="str">
            <v>10.253.0.36/30</v>
          </cell>
          <cell r="U12" t="str">
            <v>10.253.0.37</v>
          </cell>
          <cell r="V12" t="str">
            <v>10.253.0.38</v>
          </cell>
          <cell r="W12" t="str">
            <v>10.253.40.36/30</v>
          </cell>
          <cell r="X12" t="str">
            <v>10.253.40.37</v>
          </cell>
          <cell r="Y12" t="str">
            <v>10.253.40.38</v>
          </cell>
          <cell r="Z12" t="str">
            <v>10.254.113.33/32</v>
          </cell>
          <cell r="AA12" t="str">
            <v>10.254.113.36/32</v>
          </cell>
          <cell r="AB12" t="str">
            <v>10.254.103.94/32</v>
          </cell>
          <cell r="AC12" t="str">
            <v>10.254.103.95/32</v>
          </cell>
          <cell r="AD12" t="str">
            <v>10.31.160.0/24</v>
          </cell>
          <cell r="AE12" t="str">
            <v>192.168.251.0/24</v>
          </cell>
          <cell r="AF12" t="str">
            <v>10.251.93.0/25</v>
          </cell>
          <cell r="AG12" t="str">
            <v>-</v>
          </cell>
          <cell r="AH12" t="str">
            <v>-</v>
          </cell>
        </row>
        <row r="13">
          <cell r="A13" t="str">
            <v>0023</v>
          </cell>
          <cell r="B13" t="str">
            <v>Unid. Hospitalar</v>
          </cell>
          <cell r="C13" t="str">
            <v>ULS Alto Minho</v>
          </cell>
          <cell r="D13" t="str">
            <v>ULS Alto Minho</v>
          </cell>
          <cell r="E13" t="str">
            <v>ULS Alto Minho</v>
          </cell>
          <cell r="F13"/>
          <cell r="G13" t="str">
            <v>Hospital de Santa Luzia Estrada de Santa Luzia s/n</v>
          </cell>
          <cell r="H13" t="str">
            <v xml:space="preserve">Hospital de Santa Luzia </v>
          </cell>
          <cell r="I13" t="str">
            <v>Estrada de Santa Luzia s/n</v>
          </cell>
          <cell r="J13" t="str">
            <v>4901-858</v>
          </cell>
          <cell r="K13" t="str">
            <v>41,6966000</v>
          </cell>
          <cell r="L13" t="str">
            <v>-8,8344000</v>
          </cell>
          <cell r="M13" t="str">
            <v>Viana do Castelo</v>
          </cell>
          <cell r="N13" t="str">
            <v>CC_4</v>
          </cell>
          <cell r="O13" t="str">
            <v>HIBRIDO</v>
          </cell>
          <cell r="P13" t="str">
            <v>VPN_CH_ULSAM</v>
          </cell>
          <cell r="Q13" t="str">
            <v>10.252.0.40/30</v>
          </cell>
          <cell r="R13" t="str">
            <v>10.252.0.41</v>
          </cell>
          <cell r="S13" t="str">
            <v>10.252.0.42</v>
          </cell>
          <cell r="T13" t="str">
            <v>10.253.0.40/30</v>
          </cell>
          <cell r="U13" t="str">
            <v>10.253.0.41</v>
          </cell>
          <cell r="V13" t="str">
            <v>10.253.0.42</v>
          </cell>
          <cell r="W13" t="str">
            <v>10.253.40.24/30</v>
          </cell>
          <cell r="X13" t="str">
            <v>10.253.40.25</v>
          </cell>
          <cell r="Y13" t="str">
            <v>10.253.40.26</v>
          </cell>
          <cell r="Z13" t="str">
            <v>10.254.114.193/32</v>
          </cell>
          <cell r="AA13" t="str">
            <v>10.254.114.194/32</v>
          </cell>
          <cell r="AB13" t="str">
            <v>10.254.103.96/32</v>
          </cell>
          <cell r="AC13" t="str">
            <v>10.254.103.97/32</v>
          </cell>
          <cell r="AD13" t="str">
            <v>10.24.20.0/24</v>
          </cell>
          <cell r="AE13" t="str">
            <v>172.16.0.0/16</v>
          </cell>
          <cell r="AF13" t="str">
            <v>10.250.6.0/24</v>
          </cell>
          <cell r="AG13" t="str">
            <v>-</v>
          </cell>
          <cell r="AH13" t="str">
            <v>-</v>
          </cell>
        </row>
        <row r="14">
          <cell r="A14" t="str">
            <v>0025</v>
          </cell>
          <cell r="B14" t="str">
            <v>Unid. Hospitalar</v>
          </cell>
          <cell r="C14" t="str">
            <v>Hospitais</v>
          </cell>
          <cell r="D14" t="str">
            <v>CHTMAD</v>
          </cell>
          <cell r="E14" t="str">
            <v>CHTMAD</v>
          </cell>
          <cell r="F14"/>
          <cell r="G14" t="str">
            <v>Hospital de São Pedro - Vila Real Avenida da Noruega, Lordelo s/n</v>
          </cell>
          <cell r="H14" t="str">
            <v xml:space="preserve">Hospital de São Pedro </v>
          </cell>
          <cell r="I14" t="str">
            <v>Avenida da Noruega, Lordelo s/n</v>
          </cell>
          <cell r="J14" t="str">
            <v>5000-508</v>
          </cell>
          <cell r="K14" t="str">
            <v>41,2980000</v>
          </cell>
          <cell r="L14" t="str">
            <v>-7,7524000</v>
          </cell>
          <cell r="M14" t="str">
            <v>Vila Real</v>
          </cell>
          <cell r="N14" t="str">
            <v>CC_3</v>
          </cell>
          <cell r="O14" t="str">
            <v>RIS</v>
          </cell>
          <cell r="P14" t="str">
            <v>-</v>
          </cell>
          <cell r="Q14" t="str">
            <v>10.252.0.44/30</v>
          </cell>
          <cell r="R14" t="str">
            <v>10.252.0.45</v>
          </cell>
          <cell r="S14" t="str">
            <v>10.252.0.46</v>
          </cell>
          <cell r="T14" t="str">
            <v>10.253.0.44/30</v>
          </cell>
          <cell r="U14" t="str">
            <v>10.253.0.45</v>
          </cell>
          <cell r="V14" t="str">
            <v>10.253.0.46</v>
          </cell>
          <cell r="W14" t="str">
            <v/>
          </cell>
          <cell r="X14" t="str">
            <v/>
          </cell>
          <cell r="Y14" t="str">
            <v/>
          </cell>
          <cell r="Z14" t="str">
            <v>10.254.96.7/32</v>
          </cell>
          <cell r="AA14" t="str">
            <v>10.254.104.6/32</v>
          </cell>
          <cell r="AB14"/>
          <cell r="AC14"/>
          <cell r="AD14" t="str">
            <v>10.23.102.0/24</v>
          </cell>
          <cell r="AE14" t="str">
            <v>-</v>
          </cell>
          <cell r="AF14" t="str">
            <v>10.251.93.128/25</v>
          </cell>
          <cell r="AG14" t="str">
            <v>-</v>
          </cell>
          <cell r="AH14" t="str">
            <v>-</v>
          </cell>
        </row>
        <row r="15">
          <cell r="A15" t="str">
            <v>0029</v>
          </cell>
          <cell r="B15" t="str">
            <v>Unid. Hospitalar</v>
          </cell>
          <cell r="C15" t="str">
            <v>ULS Nordeste</v>
          </cell>
          <cell r="D15" t="str">
            <v>CHNE</v>
          </cell>
          <cell r="E15" t="str">
            <v>CHNE</v>
          </cell>
          <cell r="F15"/>
          <cell r="G15" t="str">
            <v>Hospital Distrital de Bragança Avenida Abade Bacal s/n</v>
          </cell>
          <cell r="H15" t="str">
            <v xml:space="preserve">Hospital Distrital de Bragança </v>
          </cell>
          <cell r="I15" t="str">
            <v>Avenida Abade Bacal s/n</v>
          </cell>
          <cell r="J15" t="str">
            <v>5301-852</v>
          </cell>
          <cell r="K15" t="str">
            <v>41,8021000</v>
          </cell>
          <cell r="L15" t="str">
            <v>-6,7677000</v>
          </cell>
          <cell r="M15" t="str">
            <v>Bragança</v>
          </cell>
          <cell r="N15" t="str">
            <v>CC_4</v>
          </cell>
          <cell r="O15" t="str">
            <v>HIBRIDO</v>
          </cell>
          <cell r="P15" t="str">
            <v>VPN_CH_HOSP-BRAGANCA</v>
          </cell>
          <cell r="Q15" t="str">
            <v>10.252.0.48/30</v>
          </cell>
          <cell r="R15" t="str">
            <v>10.252.0.49</v>
          </cell>
          <cell r="S15" t="str">
            <v>10.252.0.50</v>
          </cell>
          <cell r="T15" t="str">
            <v>10.253.0.48/30</v>
          </cell>
          <cell r="U15" t="str">
            <v>10.253.0.49</v>
          </cell>
          <cell r="V15" t="str">
            <v>10.253.0.50</v>
          </cell>
          <cell r="W15" t="str">
            <v>10.253.40.48/30</v>
          </cell>
          <cell r="X15" t="str">
            <v>10.253.40.49</v>
          </cell>
          <cell r="Y15" t="str">
            <v>10.253.40.50</v>
          </cell>
          <cell r="Z15" t="str">
            <v>10.254.113.193/32</v>
          </cell>
          <cell r="AA15" t="str">
            <v>10.254.113.196/32</v>
          </cell>
          <cell r="AB15" t="str">
            <v>10.254.103.98/32</v>
          </cell>
          <cell r="AC15" t="str">
            <v>10.254.103.99/32</v>
          </cell>
          <cell r="AD15" t="str">
            <v>10.22.20.0/24</v>
          </cell>
          <cell r="AE15" t="str">
            <v>192.168.129.0/24</v>
          </cell>
          <cell r="AF15" t="str">
            <v>10.251.94.0/25</v>
          </cell>
          <cell r="AG15" t="str">
            <v>-</v>
          </cell>
          <cell r="AH15" t="str">
            <v>-</v>
          </cell>
        </row>
        <row r="16">
          <cell r="A16" t="str">
            <v>0031</v>
          </cell>
          <cell r="B16" t="str">
            <v>Outras Unidades</v>
          </cell>
          <cell r="C16" t="str">
            <v>Entidades</v>
          </cell>
          <cell r="D16" t="str">
            <v>ACSS</v>
          </cell>
          <cell r="E16" t="str">
            <v>ACSS</v>
          </cell>
          <cell r="F16"/>
          <cell r="G16" t="str">
            <v>Administração Central do Sistema de Saúde Avenida da República 61</v>
          </cell>
          <cell r="H16" t="str">
            <v xml:space="preserve">Administração Central do Sistema de Saúde </v>
          </cell>
          <cell r="I16" t="str">
            <v>Avenida da República 61</v>
          </cell>
          <cell r="J16" t="str">
            <v>1069-032</v>
          </cell>
          <cell r="K16" t="str">
            <v>38,7398000</v>
          </cell>
          <cell r="L16" t="str">
            <v>-9,1466000</v>
          </cell>
          <cell r="M16" t="str">
            <v>Lisboa</v>
          </cell>
          <cell r="N16" t="str">
            <v>CC_4</v>
          </cell>
          <cell r="O16" t="str">
            <v>RIS</v>
          </cell>
          <cell r="P16" t="str">
            <v>-</v>
          </cell>
          <cell r="Q16" t="str">
            <v>10.252.0.52/30</v>
          </cell>
          <cell r="R16" t="str">
            <v>10.252.0.53</v>
          </cell>
          <cell r="S16" t="str">
            <v>10.252.0.54</v>
          </cell>
          <cell r="T16" t="str">
            <v>10.253.0.52/30</v>
          </cell>
          <cell r="U16" t="str">
            <v>10.253.0.53</v>
          </cell>
          <cell r="V16" t="str">
            <v>10.253.0.54</v>
          </cell>
          <cell r="W16" t="str">
            <v>10.253.40.28/30</v>
          </cell>
          <cell r="X16" t="str">
            <v>10.253.40.29</v>
          </cell>
          <cell r="Y16" t="str">
            <v>10.253.40.30</v>
          </cell>
          <cell r="Z16" t="str">
            <v>10.254.96.8/32</v>
          </cell>
          <cell r="AA16" t="str">
            <v>10.254.104.7/32</v>
          </cell>
          <cell r="AB16"/>
          <cell r="AC16"/>
          <cell r="AD16" t="str">
            <v>10.10.44.0/24</v>
          </cell>
          <cell r="AE16" t="str">
            <v>172.30.128.0/28</v>
          </cell>
          <cell r="AF16" t="str">
            <v>10.250.7.0/24</v>
          </cell>
          <cell r="AG16" t="str">
            <v>-</v>
          </cell>
          <cell r="AH16" t="str">
            <v>-</v>
          </cell>
        </row>
        <row r="17">
          <cell r="A17" t="str">
            <v>0033</v>
          </cell>
          <cell r="B17" t="str">
            <v>Cuid. Saúde Prim.</v>
          </cell>
          <cell r="C17" t="str">
            <v>ARS Centro</v>
          </cell>
          <cell r="D17" t="str">
            <v>ARS Centro</v>
          </cell>
          <cell r="E17" t="str">
            <v>ARS Centro</v>
          </cell>
          <cell r="F17"/>
          <cell r="G17" t="str">
            <v>ARS Centro Alameda Júlio Henriques s/n</v>
          </cell>
          <cell r="H17" t="str">
            <v xml:space="preserve">ARS Centro </v>
          </cell>
          <cell r="I17" t="str">
            <v>Alameda Júlio Henriques s/n</v>
          </cell>
          <cell r="J17" t="str">
            <v>3000-457</v>
          </cell>
          <cell r="K17" t="str">
            <v>40,2042000</v>
          </cell>
          <cell r="L17" t="str">
            <v>-8,4208000</v>
          </cell>
          <cell r="M17" t="str">
            <v>Coimbra</v>
          </cell>
          <cell r="N17" t="str">
            <v>CC_4</v>
          </cell>
          <cell r="O17" t="str">
            <v>RIS</v>
          </cell>
          <cell r="P17" t="str">
            <v>-</v>
          </cell>
          <cell r="Q17" t="str">
            <v>10.252.0.56/30</v>
          </cell>
          <cell r="R17" t="str">
            <v>10.252.0.57</v>
          </cell>
          <cell r="S17" t="str">
            <v>10.252.0.58</v>
          </cell>
          <cell r="T17" t="str">
            <v>10.253.0.56/30</v>
          </cell>
          <cell r="U17" t="str">
            <v>10.253.0.57</v>
          </cell>
          <cell r="V17" t="str">
            <v>10.253.0.58</v>
          </cell>
          <cell r="W17" t="str">
            <v>10.253.40.32/30</v>
          </cell>
          <cell r="X17" t="str">
            <v>10.253.40.33</v>
          </cell>
          <cell r="Y17" t="str">
            <v>10.253.40.34</v>
          </cell>
          <cell r="Z17" t="str">
            <v>10.254.96.9/32</v>
          </cell>
          <cell r="AA17" t="str">
            <v>10.254.104.8/32</v>
          </cell>
          <cell r="AB17"/>
          <cell r="AC17"/>
          <cell r="AD17" t="str">
            <v>10.30.1.0/24;10.30.2.0/24</v>
          </cell>
          <cell r="AE17" t="str">
            <v>-</v>
          </cell>
          <cell r="AF17" t="str">
            <v>10.250.8.0/24</v>
          </cell>
          <cell r="AG17" t="str">
            <v>-</v>
          </cell>
          <cell r="AH17" t="str">
            <v>-</v>
          </cell>
        </row>
        <row r="18">
          <cell r="A18" t="str">
            <v>0041</v>
          </cell>
          <cell r="B18" t="str">
            <v>Unid. Hospitalar</v>
          </cell>
          <cell r="C18" t="str">
            <v>Hospitais</v>
          </cell>
          <cell r="D18" t="str">
            <v>CHLC</v>
          </cell>
          <cell r="E18" t="str">
            <v>CHLC</v>
          </cell>
          <cell r="F18"/>
          <cell r="G18" t="str">
            <v>Hospital Curry Cabral Rua da Beneficência 8</v>
          </cell>
          <cell r="H18" t="str">
            <v xml:space="preserve">Hospital Curry Cabral </v>
          </cell>
          <cell r="I18" t="str">
            <v>Rua da Beneficência 8</v>
          </cell>
          <cell r="J18" t="str">
            <v>1069-166</v>
          </cell>
          <cell r="K18" t="str">
            <v>38,7391000</v>
          </cell>
          <cell r="L18" t="str">
            <v>-9,1549000</v>
          </cell>
          <cell r="M18" t="str">
            <v>Lisboa</v>
          </cell>
          <cell r="N18" t="str">
            <v>CC_3</v>
          </cell>
          <cell r="O18" t="str">
            <v>RIS</v>
          </cell>
          <cell r="P18" t="str">
            <v>-</v>
          </cell>
          <cell r="Q18" t="str">
            <v>10.252.0.60/30</v>
          </cell>
          <cell r="R18" t="str">
            <v>10.252.0.61</v>
          </cell>
          <cell r="S18" t="str">
            <v>10.252.0.62</v>
          </cell>
          <cell r="T18" t="str">
            <v>10.253.0.60/30</v>
          </cell>
          <cell r="U18" t="str">
            <v>10.253.0.61</v>
          </cell>
          <cell r="V18" t="str">
            <v>10.253.0.62</v>
          </cell>
          <cell r="W18" t="str">
            <v/>
          </cell>
          <cell r="X18" t="str">
            <v/>
          </cell>
          <cell r="Y18" t="str">
            <v/>
          </cell>
          <cell r="Z18" t="str">
            <v>10.254.96.10/32</v>
          </cell>
          <cell r="AA18" t="str">
            <v>10.254.104.9/32</v>
          </cell>
          <cell r="AB18"/>
          <cell r="AC18"/>
          <cell r="AD18" t="str">
            <v>10.10.199.0/24</v>
          </cell>
          <cell r="AE18" t="str">
            <v>-</v>
          </cell>
          <cell r="AF18" t="str">
            <v>10.251.94.128/25</v>
          </cell>
          <cell r="AG18" t="str">
            <v>-</v>
          </cell>
          <cell r="AH18" t="str">
            <v>-</v>
          </cell>
        </row>
        <row r="19">
          <cell r="A19" t="str">
            <v>0044</v>
          </cell>
          <cell r="B19" t="str">
            <v>Unid. Hospitalar</v>
          </cell>
          <cell r="C19" t="str">
            <v>Hospitais</v>
          </cell>
          <cell r="D19" t="str">
            <v>CHLC</v>
          </cell>
          <cell r="E19" t="str">
            <v>CHLC</v>
          </cell>
          <cell r="F19"/>
          <cell r="G19" t="str">
            <v>Hospital de São José Rua José António Serrano s/n</v>
          </cell>
          <cell r="H19" t="str">
            <v xml:space="preserve">Hospital de São José </v>
          </cell>
          <cell r="I19" t="str">
            <v>Rua José António Serrano s/n</v>
          </cell>
          <cell r="J19" t="str">
            <v>1150-199</v>
          </cell>
          <cell r="K19" t="str">
            <v>38,7161000</v>
          </cell>
          <cell r="L19" t="str">
            <v>-9,1375000</v>
          </cell>
          <cell r="M19" t="str">
            <v>Lisboa</v>
          </cell>
          <cell r="N19" t="str">
            <v>CC_3</v>
          </cell>
          <cell r="O19" t="str">
            <v>RIS</v>
          </cell>
          <cell r="P19" t="str">
            <v>-</v>
          </cell>
          <cell r="Q19" t="str">
            <v>10.252.0.64/30</v>
          </cell>
          <cell r="R19" t="str">
            <v>10.252.0.65</v>
          </cell>
          <cell r="S19" t="str">
            <v>10.252.0.66</v>
          </cell>
          <cell r="T19" t="str">
            <v>10.253.0.64/30</v>
          </cell>
          <cell r="U19" t="str">
            <v>10.253.0.65</v>
          </cell>
          <cell r="V19" t="str">
            <v>10.253.0.66</v>
          </cell>
          <cell r="W19" t="str">
            <v/>
          </cell>
          <cell r="X19" t="str">
            <v/>
          </cell>
          <cell r="Y19" t="str">
            <v/>
          </cell>
          <cell r="Z19" t="str">
            <v>10.254.96.11/32</v>
          </cell>
          <cell r="AA19" t="str">
            <v>10.254.104.10/32</v>
          </cell>
          <cell r="AB19"/>
          <cell r="AC19"/>
          <cell r="AD19" t="str">
            <v>10.10.198.0/24</v>
          </cell>
          <cell r="AE19" t="str">
            <v>-</v>
          </cell>
          <cell r="AF19" t="str">
            <v>10.251.95.0/25</v>
          </cell>
          <cell r="AG19" t="str">
            <v>-</v>
          </cell>
          <cell r="AH19" t="str">
            <v>-</v>
          </cell>
        </row>
        <row r="20">
          <cell r="A20" t="str">
            <v>0045</v>
          </cell>
          <cell r="B20" t="str">
            <v>Unid. Hospitalar</v>
          </cell>
          <cell r="C20" t="str">
            <v>CHLN</v>
          </cell>
          <cell r="D20" t="str">
            <v>CHLN</v>
          </cell>
          <cell r="E20" t="str">
            <v>CHLN</v>
          </cell>
          <cell r="F20"/>
          <cell r="G20" t="str">
            <v>Hospital Pulido Valente Alameda das Linhas de Torres 117</v>
          </cell>
          <cell r="H20" t="str">
            <v xml:space="preserve">Hospital Pulido Valente </v>
          </cell>
          <cell r="I20" t="str">
            <v>Alameda das Linhas de Torres 117</v>
          </cell>
          <cell r="J20" t="str">
            <v>1769-001</v>
          </cell>
          <cell r="K20" t="str">
            <v>38,7646000</v>
          </cell>
          <cell r="L20" t="str">
            <v>-9,1582000</v>
          </cell>
          <cell r="M20" t="str">
            <v>Lisboa</v>
          </cell>
          <cell r="N20" t="str">
            <v>CC_5</v>
          </cell>
          <cell r="O20" t="str">
            <v>VPNESP</v>
          </cell>
          <cell r="P20" t="str">
            <v>VPN_CH_CHLN</v>
          </cell>
          <cell r="Q20" t="str">
            <v>10.252.60.0/30</v>
          </cell>
          <cell r="R20" t="str">
            <v>10.252.60.1</v>
          </cell>
          <cell r="S20" t="str">
            <v>10.252.60.2</v>
          </cell>
          <cell r="T20" t="str">
            <v>10.253.60.0/30</v>
          </cell>
          <cell r="U20" t="str">
            <v>10.253.60.1</v>
          </cell>
          <cell r="V20" t="str">
            <v>10.253.60.2</v>
          </cell>
          <cell r="W20" t="str">
            <v>10.253.41.0/30</v>
          </cell>
          <cell r="X20" t="str">
            <v>10.253.41.1</v>
          </cell>
          <cell r="Y20" t="str">
            <v>10.253.41.2</v>
          </cell>
          <cell r="Z20" t="str">
            <v>10.254.114.1/32</v>
          </cell>
          <cell r="AA20" t="str">
            <v>10.254.114.3/32</v>
          </cell>
          <cell r="AB20"/>
          <cell r="AC20"/>
          <cell r="AD20" t="str">
            <v>-</v>
          </cell>
          <cell r="AE20" t="str">
            <v>192.168.45.0/24</v>
          </cell>
          <cell r="AF20" t="str">
            <v>10.250.9.0/24</v>
          </cell>
          <cell r="AG20" t="str">
            <v>-</v>
          </cell>
          <cell r="AH20" t="str">
            <v>-</v>
          </cell>
        </row>
        <row r="21">
          <cell r="A21" t="str">
            <v>0046</v>
          </cell>
          <cell r="B21" t="str">
            <v>Unid. Hospitalar</v>
          </cell>
          <cell r="C21" t="str">
            <v>CHLO</v>
          </cell>
          <cell r="D21" t="str">
            <v>CHLO</v>
          </cell>
          <cell r="E21" t="str">
            <v>CHLO</v>
          </cell>
          <cell r="F21"/>
          <cell r="G21" t="str">
            <v>Hospital São Francisco  Xavier Estrada Forte  Alto do Duque s/n</v>
          </cell>
          <cell r="H21" t="str">
            <v xml:space="preserve">Hospital São Francisco  Xavier </v>
          </cell>
          <cell r="I21" t="str">
            <v>Estrada Forte  Alto do Duque s/n</v>
          </cell>
          <cell r="J21" t="str">
            <v>1449-005</v>
          </cell>
          <cell r="K21" t="str">
            <v>38,7052000</v>
          </cell>
          <cell r="L21" t="str">
            <v>-9,2196000</v>
          </cell>
          <cell r="M21" t="str">
            <v>Lisboa</v>
          </cell>
          <cell r="N21" t="str">
            <v>CC_5</v>
          </cell>
          <cell r="O21" t="str">
            <v>HIBRIDO</v>
          </cell>
          <cell r="P21" t="str">
            <v>VPN_CH_CHLO</v>
          </cell>
          <cell r="Q21" t="str">
            <v>10.252.0.68/30</v>
          </cell>
          <cell r="R21" t="str">
            <v>10.252.0.69</v>
          </cell>
          <cell r="S21" t="str">
            <v>10.252.0.70</v>
          </cell>
          <cell r="T21" t="str">
            <v>10.253.0.68/30</v>
          </cell>
          <cell r="U21" t="str">
            <v>10.253.0.69</v>
          </cell>
          <cell r="V21" t="str">
            <v>10.253.0.70</v>
          </cell>
          <cell r="W21" t="str">
            <v>10.253.40.40/30</v>
          </cell>
          <cell r="X21" t="str">
            <v>10.253.40.41</v>
          </cell>
          <cell r="Y21" t="str">
            <v>10.253.40.42</v>
          </cell>
          <cell r="Z21" t="str">
            <v>10.254.112.129/32</v>
          </cell>
          <cell r="AA21" t="str">
            <v>10.254.112.136/32</v>
          </cell>
          <cell r="AB21" t="str">
            <v>10.254.103.100/32</v>
          </cell>
          <cell r="AC21" t="str">
            <v>10.254.103.101/32</v>
          </cell>
          <cell r="AD21" t="str">
            <v>10.10.52.0/24</v>
          </cell>
          <cell r="AE21" t="str">
            <v>192.168.131.0/24</v>
          </cell>
          <cell r="AF21" t="str">
            <v>10.250.10.0/24</v>
          </cell>
          <cell r="AG21" t="str">
            <v>-</v>
          </cell>
          <cell r="AH21" t="str">
            <v>-</v>
          </cell>
        </row>
        <row r="22">
          <cell r="A22" t="str">
            <v>0047</v>
          </cell>
          <cell r="B22" t="str">
            <v>Unid. Hospitalar</v>
          </cell>
          <cell r="C22" t="str">
            <v>Hospitais</v>
          </cell>
          <cell r="D22" t="str">
            <v>CHPL</v>
          </cell>
          <cell r="E22" t="str">
            <v>CHPL</v>
          </cell>
          <cell r="F22"/>
          <cell r="G22" t="str">
            <v>Hospital Júlio de Matos Avenida do Brasil 53</v>
          </cell>
          <cell r="H22" t="str">
            <v xml:space="preserve">Hospital Júlio de Matos </v>
          </cell>
          <cell r="I22" t="str">
            <v>Avenida do Brasil 53</v>
          </cell>
          <cell r="J22" t="str">
            <v>1749-002</v>
          </cell>
          <cell r="K22" t="str">
            <v>38,7558000</v>
          </cell>
          <cell r="L22" t="str">
            <v>-9,1468000</v>
          </cell>
          <cell r="M22" t="str">
            <v>Lisboa</v>
          </cell>
          <cell r="N22" t="str">
            <v>CC_3</v>
          </cell>
          <cell r="O22" t="str">
            <v>RIS</v>
          </cell>
          <cell r="P22" t="str">
            <v>-</v>
          </cell>
          <cell r="Q22" t="str">
            <v>10.252.0.72/30</v>
          </cell>
          <cell r="R22" t="str">
            <v>10.252.0.73</v>
          </cell>
          <cell r="S22" t="str">
            <v>10.252.0.74</v>
          </cell>
          <cell r="T22" t="str">
            <v>10.253.0.72/30</v>
          </cell>
          <cell r="U22" t="str">
            <v>10.253.0.73</v>
          </cell>
          <cell r="V22" t="str">
            <v>10.253.0.74</v>
          </cell>
          <cell r="W22" t="str">
            <v/>
          </cell>
          <cell r="X22" t="str">
            <v/>
          </cell>
          <cell r="Y22" t="str">
            <v/>
          </cell>
          <cell r="Z22" t="str">
            <v>10.254.96.12/32</v>
          </cell>
          <cell r="AA22" t="str">
            <v>10.254.104.11/32</v>
          </cell>
          <cell r="AB22"/>
          <cell r="AC22"/>
          <cell r="AD22" t="str">
            <v>10.10.32.0/24</v>
          </cell>
          <cell r="AE22" t="str">
            <v>-</v>
          </cell>
          <cell r="AF22" t="str">
            <v>10.251.95.128/25</v>
          </cell>
          <cell r="AG22" t="str">
            <v>-</v>
          </cell>
          <cell r="AH22" t="str">
            <v>-</v>
          </cell>
        </row>
        <row r="23">
          <cell r="A23" t="str">
            <v>0048</v>
          </cell>
          <cell r="B23" t="str">
            <v>Unid. Hospitalar</v>
          </cell>
          <cell r="C23" t="str">
            <v>CHLN</v>
          </cell>
          <cell r="D23" t="str">
            <v>CHLN</v>
          </cell>
          <cell r="E23" t="str">
            <v>CHLN</v>
          </cell>
          <cell r="F23"/>
          <cell r="G23" t="str">
            <v>Hospital de Santa Maria Avenida Prof. Egas Moniz s/n</v>
          </cell>
          <cell r="H23" t="str">
            <v xml:space="preserve">Hospital de Santa Maria </v>
          </cell>
          <cell r="I23" t="str">
            <v>Avenida Prof. Egas Moniz s/n</v>
          </cell>
          <cell r="J23" t="str">
            <v>1649-028</v>
          </cell>
          <cell r="K23" t="str">
            <v>38,7493000</v>
          </cell>
          <cell r="L23" t="str">
            <v>-9,1627000</v>
          </cell>
          <cell r="M23" t="str">
            <v>Lisboa</v>
          </cell>
          <cell r="N23" t="str">
            <v>CC_4</v>
          </cell>
          <cell r="O23" t="str">
            <v>HIBRIDO</v>
          </cell>
          <cell r="P23" t="str">
            <v>VPN_CH_CHLN</v>
          </cell>
          <cell r="Q23" t="str">
            <v>10.252.0.76/30</v>
          </cell>
          <cell r="R23" t="str">
            <v>10.252.0.77</v>
          </cell>
          <cell r="S23" t="str">
            <v>10.252.0.78</v>
          </cell>
          <cell r="T23" t="str">
            <v>10.253.0.76/30</v>
          </cell>
          <cell r="U23" t="str">
            <v>10.253.0.77</v>
          </cell>
          <cell r="V23" t="str">
            <v>10.253.0.78</v>
          </cell>
          <cell r="W23" t="str">
            <v>10.253.40.44/30</v>
          </cell>
          <cell r="X23" t="str">
            <v>10.253.40.45</v>
          </cell>
          <cell r="Y23" t="str">
            <v>10.253.40.46</v>
          </cell>
          <cell r="Z23" t="str">
            <v>10.254.114.2/32</v>
          </cell>
          <cell r="AA23" t="str">
            <v>10.254.114.4/32</v>
          </cell>
          <cell r="AB23" t="str">
            <v>10.254.103.102/32</v>
          </cell>
          <cell r="AC23" t="str">
            <v>10.254.103.103/32</v>
          </cell>
          <cell r="AD23" t="str">
            <v>10.10.100.0/24</v>
          </cell>
          <cell r="AE23" t="str">
            <v>192.168.48.0/24</v>
          </cell>
          <cell r="AF23" t="str">
            <v>10.250.11.0/24</v>
          </cell>
          <cell r="AG23" t="str">
            <v>-</v>
          </cell>
          <cell r="AH23" t="str">
            <v>-</v>
          </cell>
        </row>
        <row r="24">
          <cell r="A24" t="str">
            <v>0049</v>
          </cell>
          <cell r="B24" t="str">
            <v>Outras Unidades</v>
          </cell>
          <cell r="C24" t="str">
            <v>Entidades</v>
          </cell>
          <cell r="D24" t="str">
            <v>DGS</v>
          </cell>
          <cell r="E24" t="str">
            <v>DGS</v>
          </cell>
          <cell r="F24"/>
          <cell r="G24" t="str">
            <v>Direcção Geral da Saúde - Alameda D. Afonso Henriques 45</v>
          </cell>
          <cell r="H24" t="str">
            <v>Direcção Geral da Saúde</v>
          </cell>
          <cell r="I24" t="str">
            <v>Alameda D. Afonso Henriques 45</v>
          </cell>
          <cell r="J24" t="str">
            <v>1049-005</v>
          </cell>
          <cell r="K24" t="str">
            <v>38,7357000</v>
          </cell>
          <cell r="L24" t="str">
            <v>-9,1361000</v>
          </cell>
          <cell r="M24" t="str">
            <v>Lisboa</v>
          </cell>
          <cell r="N24" t="str">
            <v>CC_3</v>
          </cell>
          <cell r="O24" t="str">
            <v>RIS</v>
          </cell>
          <cell r="P24" t="str">
            <v>-</v>
          </cell>
          <cell r="Q24" t="str">
            <v>10.252.0.80/30</v>
          </cell>
          <cell r="R24" t="str">
            <v>10.252.0.81</v>
          </cell>
          <cell r="S24" t="str">
            <v>10.252.0.82</v>
          </cell>
          <cell r="T24" t="str">
            <v>10.253.0.80/30</v>
          </cell>
          <cell r="U24" t="str">
            <v>10.253.0.81</v>
          </cell>
          <cell r="V24" t="str">
            <v>10.253.0.82</v>
          </cell>
          <cell r="W24" t="str">
            <v/>
          </cell>
          <cell r="X24" t="str">
            <v/>
          </cell>
          <cell r="Y24" t="str">
            <v/>
          </cell>
          <cell r="Z24" t="str">
            <v>10.254.96.13/32</v>
          </cell>
          <cell r="AA24" t="str">
            <v>10.254.104.12/32</v>
          </cell>
          <cell r="AB24"/>
          <cell r="AC24"/>
          <cell r="AD24" t="str">
            <v>10.10.22.0/24</v>
          </cell>
          <cell r="AE24" t="str">
            <v>-</v>
          </cell>
          <cell r="AF24" t="str">
            <v>10.251.96.0/25</v>
          </cell>
          <cell r="AG24" t="str">
            <v>-</v>
          </cell>
          <cell r="AH24" t="str">
            <v>-</v>
          </cell>
        </row>
        <row r="25">
          <cell r="A25" t="str">
            <v>0051</v>
          </cell>
          <cell r="B25" t="str">
            <v>Unid. Hospitalar</v>
          </cell>
          <cell r="C25" t="str">
            <v>CHLO</v>
          </cell>
          <cell r="D25" t="str">
            <v>CHLO</v>
          </cell>
          <cell r="E25" t="str">
            <v>CHLO</v>
          </cell>
          <cell r="F25"/>
          <cell r="G25" t="str">
            <v>Hospital de Santa Cruz Avenida Professor Reinaldo dos Santos - Carnaxide s/n</v>
          </cell>
          <cell r="H25" t="str">
            <v xml:space="preserve">Hospital de Santa Cruz </v>
          </cell>
          <cell r="I25" t="str">
            <v>Avenida Professor Reinaldo dos Santos - Carnaxide s/n</v>
          </cell>
          <cell r="J25" t="str">
            <v>2794-035</v>
          </cell>
          <cell r="K25" t="str">
            <v>38,7282000</v>
          </cell>
          <cell r="L25" t="str">
            <v>-9,2341000</v>
          </cell>
          <cell r="M25" t="str">
            <v>Carnaxide</v>
          </cell>
          <cell r="N25" t="str">
            <v>CC_4</v>
          </cell>
          <cell r="O25" t="str">
            <v>VPNESP</v>
          </cell>
          <cell r="P25" t="str">
            <v>VPN_CH_CHLO</v>
          </cell>
          <cell r="Q25" t="str">
            <v>10.252.60.4/30</v>
          </cell>
          <cell r="R25" t="str">
            <v>10.252.60.5</v>
          </cell>
          <cell r="S25" t="str">
            <v>10.252.60.6</v>
          </cell>
          <cell r="T25" t="str">
            <v>10.253.60.4/30</v>
          </cell>
          <cell r="U25" t="str">
            <v>10.253.60.5</v>
          </cell>
          <cell r="V25" t="str">
            <v>10.253.60.6</v>
          </cell>
          <cell r="W25" t="str">
            <v>10.253.41.4/30</v>
          </cell>
          <cell r="X25" t="str">
            <v>10.253.41.5</v>
          </cell>
          <cell r="Y25" t="str">
            <v>10.253.41.6</v>
          </cell>
          <cell r="Z25" t="str">
            <v>10.254.112.130/32</v>
          </cell>
          <cell r="AA25" t="str">
            <v>10.254.112.137/32</v>
          </cell>
          <cell r="AB25"/>
          <cell r="AC25"/>
          <cell r="AD25" t="str">
            <v>-</v>
          </cell>
          <cell r="AE25" t="str">
            <v>192.168.133.0/24</v>
          </cell>
          <cell r="AF25" t="str">
            <v>10.250.12.0/24</v>
          </cell>
          <cell r="AG25" t="str">
            <v>-</v>
          </cell>
          <cell r="AH25" t="str">
            <v>-</v>
          </cell>
        </row>
        <row r="26">
          <cell r="A26" t="str">
            <v>0053</v>
          </cell>
          <cell r="B26" t="str">
            <v>Unid. Hospitalar</v>
          </cell>
          <cell r="C26" t="str">
            <v>Hospitais</v>
          </cell>
          <cell r="D26" t="str">
            <v>IPO - Centro Regional de Oncologia de Lisboa</v>
          </cell>
          <cell r="E26" t="str">
            <v>IPO - Centro Regional de Oncologia de Lisboa</v>
          </cell>
          <cell r="F26"/>
          <cell r="G26" t="str">
            <v>IPO - Centro Regional de Oncologia de Lisboa Rua Prof. Lima Bastos s/n</v>
          </cell>
          <cell r="H26" t="str">
            <v xml:space="preserve">IPO - Centro Regional de Oncologia de Lisboa </v>
          </cell>
          <cell r="I26" t="str">
            <v>Rua Prof. Lima Bastos s/n</v>
          </cell>
          <cell r="J26" t="str">
            <v>1070-212</v>
          </cell>
          <cell r="K26" t="str">
            <v>38,7395000</v>
          </cell>
          <cell r="L26" t="str">
            <v>-9,1665000</v>
          </cell>
          <cell r="M26" t="str">
            <v>Lisboa</v>
          </cell>
          <cell r="N26" t="str">
            <v>CC_3</v>
          </cell>
          <cell r="O26" t="str">
            <v>RIS</v>
          </cell>
          <cell r="P26" t="str">
            <v>-</v>
          </cell>
          <cell r="Q26" t="str">
            <v>10.252.0.84/30</v>
          </cell>
          <cell r="R26" t="str">
            <v>10.252.0.85</v>
          </cell>
          <cell r="S26" t="str">
            <v>10.252.0.86</v>
          </cell>
          <cell r="T26" t="str">
            <v>10.253.0.84/30</v>
          </cell>
          <cell r="U26" t="str">
            <v>10.253.0.85</v>
          </cell>
          <cell r="V26" t="str">
            <v>10.253.0.86</v>
          </cell>
          <cell r="W26" t="str">
            <v/>
          </cell>
          <cell r="X26" t="str">
            <v/>
          </cell>
          <cell r="Y26" t="str">
            <v/>
          </cell>
          <cell r="Z26" t="str">
            <v>10.254.96.14/32</v>
          </cell>
          <cell r="AA26" t="str">
            <v>10.254.104.13/32</v>
          </cell>
          <cell r="AB26"/>
          <cell r="AC26"/>
          <cell r="AD26" t="str">
            <v>10.10.231.0/24</v>
          </cell>
          <cell r="AE26" t="str">
            <v>-</v>
          </cell>
          <cell r="AF26" t="str">
            <v>10.251.96.128/25</v>
          </cell>
          <cell r="AG26" t="str">
            <v>-</v>
          </cell>
          <cell r="AH26" t="str">
            <v>-</v>
          </cell>
        </row>
        <row r="27">
          <cell r="A27" t="str">
            <v>0057</v>
          </cell>
          <cell r="B27" t="str">
            <v>Unid. Hospitalar</v>
          </cell>
          <cell r="C27" t="str">
            <v>Hospitais</v>
          </cell>
          <cell r="D27" t="str">
            <v>CHLC</v>
          </cell>
          <cell r="E27" t="str">
            <v>CHLC</v>
          </cell>
          <cell r="F27"/>
          <cell r="G27" t="str">
            <v>Maternidade Alfredo da Costa Rua Viriato s/n</v>
          </cell>
          <cell r="H27" t="str">
            <v xml:space="preserve">Maternidade Alfredo da Costa </v>
          </cell>
          <cell r="I27" t="str">
            <v>Rua Viriato s/n</v>
          </cell>
          <cell r="J27" t="str">
            <v>1069-089</v>
          </cell>
          <cell r="K27" t="str">
            <v>38,7311000</v>
          </cell>
          <cell r="L27" t="str">
            <v>-9,1481000</v>
          </cell>
          <cell r="M27" t="str">
            <v>Lisboa</v>
          </cell>
          <cell r="N27" t="str">
            <v>CC_3</v>
          </cell>
          <cell r="O27" t="str">
            <v>RIS</v>
          </cell>
          <cell r="P27" t="str">
            <v>-</v>
          </cell>
          <cell r="Q27" t="str">
            <v>10.252.0.88/30</v>
          </cell>
          <cell r="R27" t="str">
            <v>10.252.0.89</v>
          </cell>
          <cell r="S27" t="str">
            <v>10.252.0.90</v>
          </cell>
          <cell r="T27" t="str">
            <v>10.253.0.88/30</v>
          </cell>
          <cell r="U27" t="str">
            <v>10.253.0.89</v>
          </cell>
          <cell r="V27" t="str">
            <v>10.253.0.90</v>
          </cell>
          <cell r="W27" t="str">
            <v/>
          </cell>
          <cell r="X27" t="str">
            <v/>
          </cell>
          <cell r="Y27" t="str">
            <v/>
          </cell>
          <cell r="Z27" t="str">
            <v>10.254.96.15/32</v>
          </cell>
          <cell r="AA27" t="str">
            <v>10.254.104.14/32</v>
          </cell>
          <cell r="AB27"/>
          <cell r="AC27"/>
          <cell r="AD27" t="str">
            <v>10.10.113.0/24</v>
          </cell>
          <cell r="AE27" t="str">
            <v>-</v>
          </cell>
          <cell r="AF27" t="str">
            <v>10.251.97.0/25</v>
          </cell>
          <cell r="AG27" t="str">
            <v>-</v>
          </cell>
          <cell r="AH27" t="str">
            <v>-</v>
          </cell>
        </row>
        <row r="28">
          <cell r="A28" t="str">
            <v>0058</v>
          </cell>
          <cell r="B28" t="str">
            <v>Unid. Hospitalar</v>
          </cell>
          <cell r="C28" t="str">
            <v>CHLO</v>
          </cell>
          <cell r="D28" t="str">
            <v>CHLO</v>
          </cell>
          <cell r="E28" t="str">
            <v>CHLO</v>
          </cell>
          <cell r="F28"/>
          <cell r="G28" t="str">
            <v>Hospital Egas Moniz Rua da Junqueira 126</v>
          </cell>
          <cell r="H28" t="str">
            <v xml:space="preserve">Hospital Egas Moniz </v>
          </cell>
          <cell r="I28" t="str">
            <v>Rua da Junqueira 126</v>
          </cell>
          <cell r="J28" t="str">
            <v>1349-019</v>
          </cell>
          <cell r="K28" t="str">
            <v>38,6988000</v>
          </cell>
          <cell r="L28" t="str">
            <v>-9,1868000</v>
          </cell>
          <cell r="M28" t="str">
            <v>Lisboa</v>
          </cell>
          <cell r="N28" t="str">
            <v>CC_4</v>
          </cell>
          <cell r="O28" t="str">
            <v>VPNESP</v>
          </cell>
          <cell r="P28" t="str">
            <v>VPN_CH_CHLO</v>
          </cell>
          <cell r="Q28" t="str">
            <v>10.252.60.8/30</v>
          </cell>
          <cell r="R28" t="str">
            <v>10.252.60.9</v>
          </cell>
          <cell r="S28" t="str">
            <v>10.252.60.10</v>
          </cell>
          <cell r="T28" t="str">
            <v>10.253.60.8/30</v>
          </cell>
          <cell r="U28" t="str">
            <v>10.253.60.9</v>
          </cell>
          <cell r="V28" t="str">
            <v>10.253.60.10</v>
          </cell>
          <cell r="W28" t="str">
            <v>10.253.41.8/30</v>
          </cell>
          <cell r="X28" t="str">
            <v>10.253.41.9</v>
          </cell>
          <cell r="Y28" t="str">
            <v>10.253.41.10</v>
          </cell>
          <cell r="Z28" t="str">
            <v>10.254.112.131/32</v>
          </cell>
          <cell r="AA28" t="str">
            <v>10.254.112.138/32</v>
          </cell>
          <cell r="AB28"/>
          <cell r="AC28"/>
          <cell r="AD28" t="str">
            <v>-</v>
          </cell>
          <cell r="AE28" t="str">
            <v>192.168.132.0/24</v>
          </cell>
          <cell r="AF28" t="str">
            <v>10.250.13.0/24</v>
          </cell>
          <cell r="AG28" t="str">
            <v>-</v>
          </cell>
          <cell r="AH28" t="str">
            <v>-</v>
          </cell>
        </row>
        <row r="29">
          <cell r="A29" t="str">
            <v>0059</v>
          </cell>
          <cell r="B29" t="str">
            <v>Unid. Hospitalar</v>
          </cell>
          <cell r="C29" t="str">
            <v>HFF</v>
          </cell>
          <cell r="D29" t="str">
            <v>HFF</v>
          </cell>
          <cell r="E29" t="str">
            <v>HFF</v>
          </cell>
          <cell r="F29"/>
          <cell r="G29" t="str">
            <v>Hospital Prof. Dr. Fernando da Fonseca Estrada IC 19, Venteira s/n</v>
          </cell>
          <cell r="H29" t="str">
            <v xml:space="preserve">Hospital Prof. Dr. Fernando da Fonseca </v>
          </cell>
          <cell r="I29" t="str">
            <v>Estrada IC 19, Venteira s/n</v>
          </cell>
          <cell r="J29" t="str">
            <v>2720-276</v>
          </cell>
          <cell r="K29" t="str">
            <v>38,7465000</v>
          </cell>
          <cell r="L29" t="str">
            <v>-9,2415000</v>
          </cell>
          <cell r="M29" t="str">
            <v>Amadora</v>
          </cell>
          <cell r="N29" t="str">
            <v>CC_4</v>
          </cell>
          <cell r="O29" t="str">
            <v>HIBRIDO</v>
          </cell>
          <cell r="P29" t="str">
            <v>VPN_CH_HFF</v>
          </cell>
          <cell r="Q29" t="str">
            <v>10.252.0.92/30</v>
          </cell>
          <cell r="R29" t="str">
            <v>10.252.0.93</v>
          </cell>
          <cell r="S29" t="str">
            <v>10.252.0.94</v>
          </cell>
          <cell r="T29" t="str">
            <v>10.253.0.92/30</v>
          </cell>
          <cell r="U29" t="str">
            <v>10.253.0.93</v>
          </cell>
          <cell r="V29" t="str">
            <v>10.253.0.94</v>
          </cell>
          <cell r="W29" t="str">
            <v>10.253.40.56/30</v>
          </cell>
          <cell r="X29" t="str">
            <v>10.253.40.57</v>
          </cell>
          <cell r="Y29" t="str">
            <v>10.253.40.58</v>
          </cell>
          <cell r="Z29" t="str">
            <v>10.254.112.161/32</v>
          </cell>
          <cell r="AA29" t="str">
            <v>10.254.112.169/32</v>
          </cell>
          <cell r="AB29" t="str">
            <v>10.254.103.104/32</v>
          </cell>
          <cell r="AC29" t="str">
            <v>10.254.103.105/32</v>
          </cell>
          <cell r="AD29" t="str">
            <v>10.10.123.0/24</v>
          </cell>
          <cell r="AE29" t="str">
            <v>172.18.7.0/24</v>
          </cell>
          <cell r="AF29" t="str">
            <v>10.250.14.0/24</v>
          </cell>
          <cell r="AG29" t="str">
            <v>-</v>
          </cell>
          <cell r="AH29" t="str">
            <v>-</v>
          </cell>
        </row>
        <row r="30">
          <cell r="A30" t="str">
            <v>0060</v>
          </cell>
          <cell r="B30" t="str">
            <v>Unid. Hospitalar</v>
          </cell>
          <cell r="C30" t="str">
            <v>Hospitais</v>
          </cell>
          <cell r="D30" t="str">
            <v>Instituto de Oftalmologia Dr. Gama Pinto</v>
          </cell>
          <cell r="E30" t="str">
            <v>Instituto de Oftalmologia Dr. Gama Pinto</v>
          </cell>
          <cell r="F30"/>
          <cell r="G30" t="str">
            <v>Instituto de Oftalmologia Dr. Gama Pinto Travessa Larga 2</v>
          </cell>
          <cell r="H30" t="str">
            <v xml:space="preserve">Instituto de Oftalmologia Dr. Gama Pinto </v>
          </cell>
          <cell r="I30" t="str">
            <v>Travessa Larga 2</v>
          </cell>
          <cell r="J30" t="str">
            <v>1169-019</v>
          </cell>
          <cell r="K30" t="str">
            <v>38,7210000</v>
          </cell>
          <cell r="L30" t="str">
            <v>-9,1453000</v>
          </cell>
          <cell r="M30" t="str">
            <v>Lisboa</v>
          </cell>
          <cell r="N30" t="str">
            <v>CC_3</v>
          </cell>
          <cell r="O30" t="str">
            <v>RIS</v>
          </cell>
          <cell r="P30" t="str">
            <v>-</v>
          </cell>
          <cell r="Q30" t="str">
            <v>10.252.0.96/30</v>
          </cell>
          <cell r="R30" t="str">
            <v>10.252.0.97</v>
          </cell>
          <cell r="S30" t="str">
            <v>10.252.0.98</v>
          </cell>
          <cell r="T30" t="str">
            <v>10.253.0.96/30</v>
          </cell>
          <cell r="U30" t="str">
            <v>10.253.0.97</v>
          </cell>
          <cell r="V30" t="str">
            <v>10.253.0.98</v>
          </cell>
          <cell r="W30" t="str">
            <v/>
          </cell>
          <cell r="X30" t="str">
            <v/>
          </cell>
          <cell r="Y30" t="str">
            <v/>
          </cell>
          <cell r="Z30" t="str">
            <v>10.254.96.16/32</v>
          </cell>
          <cell r="AA30" t="str">
            <v>10.254.104.15/32</v>
          </cell>
          <cell r="AB30"/>
          <cell r="AC30"/>
          <cell r="AD30" t="str">
            <v>10.10.28.0/24</v>
          </cell>
          <cell r="AE30" t="str">
            <v>-</v>
          </cell>
          <cell r="AF30" t="str">
            <v>10.251.97.128/25</v>
          </cell>
          <cell r="AG30" t="str">
            <v>-</v>
          </cell>
          <cell r="AH30" t="str">
            <v>-</v>
          </cell>
        </row>
        <row r="31">
          <cell r="A31" t="str">
            <v>0062</v>
          </cell>
          <cell r="B31" t="str">
            <v>Unid. Hospitalar</v>
          </cell>
          <cell r="C31" t="str">
            <v>Entidades</v>
          </cell>
          <cell r="D31" t="str">
            <v>Centro de Histocompatibilidade do Sul</v>
          </cell>
          <cell r="E31" t="str">
            <v>Centro de Histocompatibilidade do Sul</v>
          </cell>
          <cell r="F31"/>
          <cell r="G31" t="str">
            <v>Centro de Histocompatibilidade do Sul Alameda das Linhas de Torres (Hospital Pulido Valente) 117</v>
          </cell>
          <cell r="H31" t="str">
            <v xml:space="preserve">Centro de Histocompatibilidade do Sul </v>
          </cell>
          <cell r="I31" t="str">
            <v>Alameda das Linhas de Torres (Hospital Pulido Valente) 117</v>
          </cell>
          <cell r="J31" t="str">
            <v>1769-001</v>
          </cell>
          <cell r="K31" t="str">
            <v>38,7646000</v>
          </cell>
          <cell r="L31" t="str">
            <v>-9,1582000</v>
          </cell>
          <cell r="M31" t="str">
            <v>Lisboa</v>
          </cell>
          <cell r="N31" t="str">
            <v>CC_2</v>
          </cell>
          <cell r="O31" t="str">
            <v>RIS</v>
          </cell>
          <cell r="P31" t="str">
            <v>-</v>
          </cell>
          <cell r="Q31" t="str">
            <v>10.252.0.100/30</v>
          </cell>
          <cell r="R31" t="str">
            <v>10.252.0.101</v>
          </cell>
          <cell r="S31" t="str">
            <v>10.252.0.102</v>
          </cell>
          <cell r="T31" t="str">
            <v>10.253.0.100/30</v>
          </cell>
          <cell r="U31" t="str">
            <v>10.253.0.101</v>
          </cell>
          <cell r="V31" t="str">
            <v>10.253.0.102</v>
          </cell>
          <cell r="W31" t="str">
            <v/>
          </cell>
          <cell r="X31" t="str">
            <v/>
          </cell>
          <cell r="Y31" t="str">
            <v/>
          </cell>
          <cell r="Z31" t="str">
            <v>10.254.96.17/32</v>
          </cell>
          <cell r="AA31" t="str">
            <v>10.254.104.16/32</v>
          </cell>
          <cell r="AB31"/>
          <cell r="AC31"/>
          <cell r="AD31" t="str">
            <v>10.10.112.0/24</v>
          </cell>
          <cell r="AE31" t="str">
            <v>-</v>
          </cell>
          <cell r="AF31" t="str">
            <v>10.250.65.0/25</v>
          </cell>
          <cell r="AG31" t="str">
            <v>-</v>
          </cell>
          <cell r="AH31" t="str">
            <v>-</v>
          </cell>
        </row>
        <row r="32">
          <cell r="A32" t="str">
            <v>0065</v>
          </cell>
          <cell r="B32" t="str">
            <v>Cuid. Saúde Prim.</v>
          </cell>
          <cell r="C32" t="str">
            <v>ARS LVT</v>
          </cell>
          <cell r="D32" t="str">
            <v>ACES SINTRA 6</v>
          </cell>
          <cell r="E32" t="str">
            <v>ACES SINTRA 6</v>
          </cell>
          <cell r="F32"/>
          <cell r="G32" t="str">
            <v>Centro de Saúde de Rio de Mouro - Dr. J. Paulino Avenida Infante D. Henrique 39/41</v>
          </cell>
          <cell r="H32" t="str">
            <v xml:space="preserve">Centro de Saúde de Rio de Mouro - Dr. J. Paulino </v>
          </cell>
          <cell r="I32" t="str">
            <v>Avenida Infante D. Henrique 39/41</v>
          </cell>
          <cell r="J32" t="str">
            <v>2635-367</v>
          </cell>
          <cell r="K32" t="str">
            <v>38,7846000</v>
          </cell>
          <cell r="L32" t="str">
            <v>-9,3262000</v>
          </cell>
          <cell r="M32" t="str">
            <v>Rio de Mouro</v>
          </cell>
          <cell r="N32" t="str">
            <v>CC_2</v>
          </cell>
          <cell r="O32" t="str">
            <v>RIS</v>
          </cell>
          <cell r="P32" t="str">
            <v>-</v>
          </cell>
          <cell r="Q32" t="str">
            <v>10.252.0.104/30</v>
          </cell>
          <cell r="R32" t="str">
            <v>10.252.0.105</v>
          </cell>
          <cell r="S32" t="str">
            <v>10.252.0.106</v>
          </cell>
          <cell r="T32" t="str">
            <v>10.253.0.104/30</v>
          </cell>
          <cell r="U32" t="str">
            <v>10.253.0.105</v>
          </cell>
          <cell r="V32" t="str">
            <v>10.253.0.106</v>
          </cell>
          <cell r="W32" t="str">
            <v/>
          </cell>
          <cell r="X32" t="str">
            <v/>
          </cell>
          <cell r="Y32" t="str">
            <v/>
          </cell>
          <cell r="Z32" t="str">
            <v>10.254.96.18/32</v>
          </cell>
          <cell r="AA32" t="str">
            <v>10.254.104.17/32</v>
          </cell>
          <cell r="AB32"/>
          <cell r="AC32"/>
          <cell r="AD32" t="str">
            <v>10.17.76.0/24</v>
          </cell>
          <cell r="AE32" t="str">
            <v>-</v>
          </cell>
          <cell r="AF32" t="str">
            <v>10.250.65.128/25</v>
          </cell>
          <cell r="AG32" t="str">
            <v>-</v>
          </cell>
          <cell r="AH32" t="str">
            <v>-</v>
          </cell>
        </row>
        <row r="33">
          <cell r="A33" t="str">
            <v>0067</v>
          </cell>
          <cell r="B33" t="str">
            <v>Unid. Hospitalar</v>
          </cell>
          <cell r="C33" t="str">
            <v>Entidades</v>
          </cell>
          <cell r="D33" t="str">
            <v>Instituto Nacional de Saúde Dr. Ricardo Jorge</v>
          </cell>
          <cell r="E33" t="str">
            <v>Instituto Nacional de Saúde Dr. Ricardo Jorge</v>
          </cell>
          <cell r="F33"/>
          <cell r="G33" t="str">
            <v>Instituto Nacional de Saúde Dr. Ricardo Jorge Avenida Padre Cruz s/n</v>
          </cell>
          <cell r="H33" t="str">
            <v xml:space="preserve">Instituto Nacional de Saúde Dr. Ricardo Jorge </v>
          </cell>
          <cell r="I33" t="str">
            <v>Avenida Padre Cruz s/n</v>
          </cell>
          <cell r="J33" t="str">
            <v>1649-016</v>
          </cell>
          <cell r="K33" t="str">
            <v>38,7683000</v>
          </cell>
          <cell r="L33" t="str">
            <v>-9,1654000</v>
          </cell>
          <cell r="M33" t="str">
            <v>Lisboa</v>
          </cell>
          <cell r="N33" t="str">
            <v>CC_3</v>
          </cell>
          <cell r="O33" t="str">
            <v>HIBRIDO</v>
          </cell>
          <cell r="P33" t="str">
            <v>VPN_SPMS_RISDADOS_INSA</v>
          </cell>
          <cell r="Q33" t="str">
            <v>10.252.0.108/30</v>
          </cell>
          <cell r="R33" t="str">
            <v>10.252.0.109</v>
          </cell>
          <cell r="S33" t="str">
            <v>10.252.0.110</v>
          </cell>
          <cell r="T33" t="str">
            <v>10.253.0.108/30</v>
          </cell>
          <cell r="U33" t="str">
            <v>10.253.0.109</v>
          </cell>
          <cell r="V33" t="str">
            <v>10.253.0.110</v>
          </cell>
          <cell r="W33" t="str">
            <v/>
          </cell>
          <cell r="X33" t="str">
            <v/>
          </cell>
          <cell r="Y33" t="str">
            <v/>
          </cell>
          <cell r="Z33" t="str">
            <v>10.254.113.225/32</v>
          </cell>
          <cell r="AA33" t="str">
            <v>10.254.113.228/32</v>
          </cell>
          <cell r="AB33" t="str">
            <v>10.254.103.106/32</v>
          </cell>
          <cell r="AC33" t="str">
            <v>10.254.103.107/32</v>
          </cell>
          <cell r="AD33" t="str">
            <v>10.10.202.0/25</v>
          </cell>
          <cell r="AE33" t="str">
            <v>172.16.1.0/28</v>
          </cell>
          <cell r="AF33" t="str">
            <v>192.168.252.0/22</v>
          </cell>
          <cell r="AG33" t="str">
            <v>-</v>
          </cell>
          <cell r="AH33" t="str">
            <v>-</v>
          </cell>
        </row>
        <row r="34">
          <cell r="A34" t="str">
            <v>0070</v>
          </cell>
          <cell r="B34" t="str">
            <v>Outras Unidades</v>
          </cell>
          <cell r="C34" t="str">
            <v>Entidades</v>
          </cell>
          <cell r="D34" t="str">
            <v>INEM - CODU de Lisboa</v>
          </cell>
          <cell r="E34" t="str">
            <v>INEM - CODU de Lisboa</v>
          </cell>
          <cell r="F34"/>
          <cell r="G34" t="str">
            <v>INEM - CODU de Lisboa Rua Almirante Barroso 38</v>
          </cell>
          <cell r="H34" t="str">
            <v xml:space="preserve">INEM - CODU de Lisboa </v>
          </cell>
          <cell r="I34" t="str">
            <v>Rua Almirante Barroso 38</v>
          </cell>
          <cell r="J34" t="str">
            <v>1000-013</v>
          </cell>
          <cell r="K34" t="str">
            <v>38,7311000</v>
          </cell>
          <cell r="L34" t="str">
            <v>-9,1420000</v>
          </cell>
          <cell r="M34" t="str">
            <v>Lisboa</v>
          </cell>
          <cell r="N34" t="str">
            <v>CC_2</v>
          </cell>
          <cell r="O34" t="str">
            <v>RIS</v>
          </cell>
          <cell r="P34" t="str">
            <v>-</v>
          </cell>
          <cell r="Q34" t="str">
            <v>10.252.0.112/30</v>
          </cell>
          <cell r="R34" t="str">
            <v>10.252.0.113</v>
          </cell>
          <cell r="S34" t="str">
            <v>10.252.0.114</v>
          </cell>
          <cell r="T34" t="str">
            <v>10.253.0.112/30</v>
          </cell>
          <cell r="U34" t="str">
            <v>10.253.0.113</v>
          </cell>
          <cell r="V34" t="str">
            <v>10.253.0.114</v>
          </cell>
          <cell r="W34" t="str">
            <v/>
          </cell>
          <cell r="X34" t="str">
            <v/>
          </cell>
          <cell r="Y34" t="str">
            <v/>
          </cell>
          <cell r="Z34" t="str">
            <v>10.254.96.19/32</v>
          </cell>
          <cell r="AA34" t="str">
            <v>10.254.104.18/32</v>
          </cell>
          <cell r="AB34"/>
          <cell r="AC34"/>
          <cell r="AD34" t="str">
            <v>10.10.105.0/24</v>
          </cell>
          <cell r="AE34" t="str">
            <v>-</v>
          </cell>
          <cell r="AF34" t="str">
            <v>10.250.66.0/25</v>
          </cell>
          <cell r="AG34" t="str">
            <v>-</v>
          </cell>
          <cell r="AH34" t="str">
            <v>-</v>
          </cell>
        </row>
        <row r="35">
          <cell r="A35" t="str">
            <v>0073</v>
          </cell>
          <cell r="B35" t="str">
            <v>Cuid. Saúde Prim.</v>
          </cell>
          <cell r="C35" t="str">
            <v>ARS LVT</v>
          </cell>
          <cell r="D35" t="str">
            <v>ACES LISBOA NORTE 1</v>
          </cell>
          <cell r="E35" t="str">
            <v>ACES LISBOA NORTE 1</v>
          </cell>
          <cell r="F35"/>
          <cell r="G35" t="str">
            <v>Centro de Saúde de Lumiar Alameda das Linhas Torres 243</v>
          </cell>
          <cell r="H35" t="str">
            <v xml:space="preserve">Centro de Saúde de Lumiar </v>
          </cell>
          <cell r="I35" t="str">
            <v>Alameda das Linhas Torres 243</v>
          </cell>
          <cell r="J35" t="str">
            <v>1750-144</v>
          </cell>
          <cell r="K35" t="str">
            <v>38,7722000</v>
          </cell>
          <cell r="L35" t="str">
            <v>-9,1604000</v>
          </cell>
          <cell r="M35" t="str">
            <v>Lisboa</v>
          </cell>
          <cell r="N35" t="str">
            <v>CC_2</v>
          </cell>
          <cell r="O35" t="str">
            <v>RIS</v>
          </cell>
          <cell r="P35" t="str">
            <v>-</v>
          </cell>
          <cell r="Q35" t="str">
            <v>10.252.0.116/30</v>
          </cell>
          <cell r="R35" t="str">
            <v>10.252.0.117</v>
          </cell>
          <cell r="S35" t="str">
            <v>10.252.0.118</v>
          </cell>
          <cell r="T35" t="str">
            <v>10.253.0.116/30</v>
          </cell>
          <cell r="U35" t="str">
            <v>10.253.0.117</v>
          </cell>
          <cell r="V35" t="str">
            <v>10.253.0.118</v>
          </cell>
          <cell r="W35" t="str">
            <v/>
          </cell>
          <cell r="X35" t="str">
            <v/>
          </cell>
          <cell r="Y35" t="str">
            <v/>
          </cell>
          <cell r="Z35" t="str">
            <v>10.254.96.20/32</v>
          </cell>
          <cell r="AA35" t="str">
            <v>10.254.104.19/32</v>
          </cell>
          <cell r="AB35"/>
          <cell r="AC35"/>
          <cell r="AD35" t="str">
            <v>10.17.38.0/24</v>
          </cell>
          <cell r="AE35" t="str">
            <v>-</v>
          </cell>
          <cell r="AF35" t="str">
            <v>10.250.66.128/25</v>
          </cell>
          <cell r="AG35" t="str">
            <v>-</v>
          </cell>
          <cell r="AH35" t="str">
            <v>-</v>
          </cell>
        </row>
        <row r="36">
          <cell r="A36" t="str">
            <v>0075</v>
          </cell>
          <cell r="B36" t="str">
            <v>Cuid. Saúde Prim.</v>
          </cell>
          <cell r="C36" t="str">
            <v>ARS LVT</v>
          </cell>
          <cell r="D36" t="str">
            <v>ACES LISBOA NORTE 1</v>
          </cell>
          <cell r="E36" t="str">
            <v>ACES LISBOA NORTE 1</v>
          </cell>
          <cell r="F36"/>
          <cell r="G36" t="str">
            <v>Centro de Saúde de Alvalade Avenida Brasil - Pav.53 - Parque Saúde de Lisboa s/n</v>
          </cell>
          <cell r="H36" t="str">
            <v xml:space="preserve">Centro de Saúde de Alvalade </v>
          </cell>
          <cell r="I36" t="str">
            <v>Avenida Brasil - Pav.53 - Parque Saúde de Lisboa s/n</v>
          </cell>
          <cell r="J36" t="str">
            <v>1749-080</v>
          </cell>
          <cell r="K36" t="str">
            <v>38,7597000</v>
          </cell>
          <cell r="L36" t="str">
            <v>-9,1497000</v>
          </cell>
          <cell r="M36" t="str">
            <v>Lisboa</v>
          </cell>
          <cell r="N36" t="str">
            <v>CC_2</v>
          </cell>
          <cell r="O36" t="str">
            <v>RIS</v>
          </cell>
          <cell r="P36" t="str">
            <v>-</v>
          </cell>
          <cell r="Q36" t="str">
            <v>10.252.0.120/30</v>
          </cell>
          <cell r="R36" t="str">
            <v>10.252.0.121</v>
          </cell>
          <cell r="S36" t="str">
            <v>10.252.0.122</v>
          </cell>
          <cell r="T36" t="str">
            <v>10.253.0.120/30</v>
          </cell>
          <cell r="U36" t="str">
            <v>10.253.0.121</v>
          </cell>
          <cell r="V36" t="str">
            <v>10.253.0.122</v>
          </cell>
          <cell r="W36" t="str">
            <v/>
          </cell>
          <cell r="X36" t="str">
            <v/>
          </cell>
          <cell r="Y36" t="str">
            <v/>
          </cell>
          <cell r="Z36" t="str">
            <v>10.254.96.21/32</v>
          </cell>
          <cell r="AA36" t="str">
            <v>10.254.104.20/32</v>
          </cell>
          <cell r="AB36"/>
          <cell r="AC36"/>
          <cell r="AD36" t="str">
            <v>10.17.10.0/24</v>
          </cell>
          <cell r="AE36" t="str">
            <v>-</v>
          </cell>
          <cell r="AF36" t="str">
            <v>10.250.67.0/25</v>
          </cell>
          <cell r="AG36" t="str">
            <v>-</v>
          </cell>
          <cell r="AH36" t="str">
            <v>-</v>
          </cell>
        </row>
        <row r="37">
          <cell r="A37" t="str">
            <v>0076</v>
          </cell>
          <cell r="B37" t="str">
            <v>Cuid. Saúde Prim.</v>
          </cell>
          <cell r="C37" t="str">
            <v>ARS LVT</v>
          </cell>
          <cell r="D37" t="str">
            <v>ACES LISBOA NORTE 1</v>
          </cell>
          <cell r="E37" t="str">
            <v>ACES LISBOA NORTE 1</v>
          </cell>
          <cell r="F37"/>
          <cell r="G37" t="str">
            <v>Centro de Saúde de Benfica Rua General Morais Sarmento s/n</v>
          </cell>
          <cell r="H37" t="str">
            <v xml:space="preserve">Centro de Saúde de Benfica </v>
          </cell>
          <cell r="I37" t="str">
            <v>Rua General Morais Sarmento s/n</v>
          </cell>
          <cell r="J37" t="str">
            <v>1500-310</v>
          </cell>
          <cell r="K37" t="str">
            <v>38,7489000</v>
          </cell>
          <cell r="L37" t="str">
            <v>-9,2005000</v>
          </cell>
          <cell r="M37" t="str">
            <v>Lisboa</v>
          </cell>
          <cell r="N37" t="str">
            <v>CC_2</v>
          </cell>
          <cell r="O37" t="str">
            <v>RIS</v>
          </cell>
          <cell r="P37" t="str">
            <v>-</v>
          </cell>
          <cell r="Q37" t="str">
            <v>10.252.0.124/30</v>
          </cell>
          <cell r="R37" t="str">
            <v>10.252.0.125</v>
          </cell>
          <cell r="S37" t="str">
            <v>10.252.0.126</v>
          </cell>
          <cell r="T37" t="str">
            <v>10.253.0.124/30</v>
          </cell>
          <cell r="U37" t="str">
            <v>10.253.0.125</v>
          </cell>
          <cell r="V37" t="str">
            <v>10.253.0.126</v>
          </cell>
          <cell r="W37" t="str">
            <v/>
          </cell>
          <cell r="X37" t="str">
            <v/>
          </cell>
          <cell r="Y37" t="str">
            <v/>
          </cell>
          <cell r="Z37" t="str">
            <v>10.254.96.22/32</v>
          </cell>
          <cell r="AA37" t="str">
            <v>10.254.104.21/32</v>
          </cell>
          <cell r="AB37"/>
          <cell r="AC37"/>
          <cell r="AD37" t="str">
            <v>10.17.15.0/24</v>
          </cell>
          <cell r="AE37" t="str">
            <v>-</v>
          </cell>
          <cell r="AF37" t="str">
            <v>10.250.67.128/25</v>
          </cell>
          <cell r="AG37" t="str">
            <v>-</v>
          </cell>
          <cell r="AH37" t="str">
            <v>-</v>
          </cell>
        </row>
        <row r="38">
          <cell r="A38" t="str">
            <v>0077</v>
          </cell>
          <cell r="B38" t="str">
            <v>Cuid. Saúde Prim.</v>
          </cell>
          <cell r="C38" t="str">
            <v>ARS LVT</v>
          </cell>
          <cell r="D38" t="str">
            <v>ACES LOURES ODIVELAS 7</v>
          </cell>
          <cell r="E38" t="str">
            <v>ACES LOURES ODIVELAS 7</v>
          </cell>
          <cell r="F38"/>
          <cell r="G38" t="str">
            <v>Centro de Saúde de Loures Praça Angra do Heroismo Mealhada  76</v>
          </cell>
          <cell r="H38" t="str">
            <v xml:space="preserve">Centro de Saúde de Loures </v>
          </cell>
          <cell r="I38" t="str">
            <v>Praça Angra do Heroismo Mealhada  76</v>
          </cell>
          <cell r="J38" t="str">
            <v>2670-487</v>
          </cell>
          <cell r="K38" t="str">
            <v>38,8238000</v>
          </cell>
          <cell r="L38" t="str">
            <v>-9,1637000</v>
          </cell>
          <cell r="M38" t="str">
            <v>Loures</v>
          </cell>
          <cell r="N38" t="str">
            <v>CC_2</v>
          </cell>
          <cell r="O38" t="str">
            <v>RIS</v>
          </cell>
          <cell r="P38" t="str">
            <v>-</v>
          </cell>
          <cell r="Q38" t="str">
            <v>10.252.0.128/30</v>
          </cell>
          <cell r="R38" t="str">
            <v>10.252.0.129</v>
          </cell>
          <cell r="S38" t="str">
            <v>10.252.0.130</v>
          </cell>
          <cell r="T38" t="str">
            <v>10.253.0.128/30</v>
          </cell>
          <cell r="U38" t="str">
            <v>10.253.0.129</v>
          </cell>
          <cell r="V38" t="str">
            <v>10.253.0.130</v>
          </cell>
          <cell r="W38" t="str">
            <v/>
          </cell>
          <cell r="X38" t="str">
            <v/>
          </cell>
          <cell r="Y38" t="str">
            <v/>
          </cell>
          <cell r="Z38" t="str">
            <v>10.254.96.23/32</v>
          </cell>
          <cell r="AA38" t="str">
            <v>10.254.104.22/32</v>
          </cell>
          <cell r="AB38"/>
          <cell r="AC38"/>
          <cell r="AD38" t="str">
            <v>10.17.33.0/24</v>
          </cell>
          <cell r="AE38" t="str">
            <v>-</v>
          </cell>
          <cell r="AF38" t="str">
            <v>10.250.68.0/25</v>
          </cell>
          <cell r="AG38" t="str">
            <v>-</v>
          </cell>
          <cell r="AH38" t="str">
            <v>-</v>
          </cell>
        </row>
        <row r="39">
          <cell r="A39" t="str">
            <v>0078</v>
          </cell>
          <cell r="B39" t="str">
            <v>Cuid. Saúde Prim.</v>
          </cell>
          <cell r="C39" t="str">
            <v>ARS LVT</v>
          </cell>
          <cell r="D39" t="str">
            <v>ACES LOURES ODIVELAS 7</v>
          </cell>
          <cell r="E39" t="str">
            <v>ACES LOURES ODIVELAS 7</v>
          </cell>
          <cell r="F39"/>
          <cell r="G39" t="str">
            <v>Centro de Saúde da Pontinha Praça São Pedro Lote R5  13</v>
          </cell>
          <cell r="H39" t="str">
            <v xml:space="preserve">Centro de Saúde da Pontinha </v>
          </cell>
          <cell r="I39" t="str">
            <v>Praça São Pedro Lote R5  13</v>
          </cell>
          <cell r="J39" t="str">
            <v>1675-171</v>
          </cell>
          <cell r="K39" t="str">
            <v>38,7650000</v>
          </cell>
          <cell r="L39" t="str">
            <v>-9,2017000</v>
          </cell>
          <cell r="M39" t="str">
            <v>Pontinha</v>
          </cell>
          <cell r="N39" t="str">
            <v>CC_2</v>
          </cell>
          <cell r="O39" t="str">
            <v>RIS</v>
          </cell>
          <cell r="P39" t="str">
            <v>-</v>
          </cell>
          <cell r="Q39" t="str">
            <v>10.252.0.132/30</v>
          </cell>
          <cell r="R39" t="str">
            <v>10.252.0.133</v>
          </cell>
          <cell r="S39" t="str">
            <v>10.252.0.134</v>
          </cell>
          <cell r="T39" t="str">
            <v>10.253.0.132/30</v>
          </cell>
          <cell r="U39" t="str">
            <v>10.253.0.133</v>
          </cell>
          <cell r="V39" t="str">
            <v>10.253.0.134</v>
          </cell>
          <cell r="W39" t="str">
            <v/>
          </cell>
          <cell r="X39" t="str">
            <v/>
          </cell>
          <cell r="Y39" t="str">
            <v/>
          </cell>
          <cell r="Z39" t="str">
            <v>10.254.96.24/32</v>
          </cell>
          <cell r="AA39" t="str">
            <v>10.254.104.23/32</v>
          </cell>
          <cell r="AB39"/>
          <cell r="AC39"/>
          <cell r="AD39" t="str">
            <v>10.17.52.0/24</v>
          </cell>
          <cell r="AE39" t="str">
            <v>-</v>
          </cell>
          <cell r="AF39" t="str">
            <v>10.250.68.128/25</v>
          </cell>
          <cell r="AG39" t="str">
            <v>-</v>
          </cell>
          <cell r="AH39" t="str">
            <v>-</v>
          </cell>
        </row>
        <row r="40">
          <cell r="A40" t="str">
            <v>0080</v>
          </cell>
          <cell r="B40" t="str">
            <v>Unid. Hospitalar</v>
          </cell>
          <cell r="C40" t="str">
            <v>Entidades</v>
          </cell>
          <cell r="D40" t="str">
            <v>IPST – Instituto Português do Sangue e Transplantação</v>
          </cell>
          <cell r="E40" t="str">
            <v>IPST – Instituto Português do Sangue e Transplantação</v>
          </cell>
          <cell r="F40"/>
          <cell r="G40" t="str">
            <v>IPST – Instituto Português do Sangue e Transplantação Avenida do Brasil - Parq. Saúde Lisboa 53</v>
          </cell>
          <cell r="H40" t="str">
            <v xml:space="preserve">IPST – Instituto Português do Sangue e Transplantação </v>
          </cell>
          <cell r="I40" t="str">
            <v>Avenida do Brasil - Parq. Saúde Lisboa 53</v>
          </cell>
          <cell r="J40" t="str">
            <v>1749-005</v>
          </cell>
          <cell r="K40" t="str">
            <v>38,7558000</v>
          </cell>
          <cell r="L40" t="str">
            <v>-9,1468000</v>
          </cell>
          <cell r="M40" t="str">
            <v>Lisboa</v>
          </cell>
          <cell r="N40" t="str">
            <v>CC_3</v>
          </cell>
          <cell r="O40" t="str">
            <v>RIS</v>
          </cell>
          <cell r="P40" t="str">
            <v>-</v>
          </cell>
          <cell r="Q40" t="str">
            <v>10.252.0.136/30</v>
          </cell>
          <cell r="R40" t="str">
            <v>10.252.0.137</v>
          </cell>
          <cell r="S40" t="str">
            <v>10.252.0.138</v>
          </cell>
          <cell r="T40" t="str">
            <v>10.253.0.136/30</v>
          </cell>
          <cell r="U40" t="str">
            <v>10.253.0.137</v>
          </cell>
          <cell r="V40" t="str">
            <v>10.253.0.138</v>
          </cell>
          <cell r="W40" t="str">
            <v/>
          </cell>
          <cell r="X40" t="str">
            <v/>
          </cell>
          <cell r="Y40" t="str">
            <v/>
          </cell>
          <cell r="Z40" t="str">
            <v>10.254.96.25/32</v>
          </cell>
          <cell r="AA40" t="str">
            <v>10.254.104.24/32</v>
          </cell>
          <cell r="AB40"/>
          <cell r="AC40"/>
          <cell r="AD40" t="str">
            <v>10.10.43.0/24</v>
          </cell>
          <cell r="AE40" t="str">
            <v>-</v>
          </cell>
          <cell r="AF40" t="str">
            <v>10.251.98.128/25</v>
          </cell>
          <cell r="AG40" t="str">
            <v>-</v>
          </cell>
          <cell r="AH40" t="str">
            <v>-</v>
          </cell>
        </row>
        <row r="41">
          <cell r="A41" t="str">
            <v>0083</v>
          </cell>
          <cell r="B41" t="str">
            <v>Outras Unidades</v>
          </cell>
          <cell r="C41" t="str">
            <v>Entidades</v>
          </cell>
          <cell r="D41" t="str">
            <v>Infarmed - Autoridade Nacional do Medicamento e Produtos de Saúde</v>
          </cell>
          <cell r="E41" t="str">
            <v>Infarmed - Autoridade Nacional do Medicamento e Produtos de Saúde</v>
          </cell>
          <cell r="F41"/>
          <cell r="G41" t="str">
            <v>Infarmed - Autoridade Nacional do Medicamento e Produtos de Saúde Avenida do Brasil - Parque da Saúde 53</v>
          </cell>
          <cell r="H41" t="str">
            <v xml:space="preserve">Infarmed - Autoridade Nacional do Medicamento e Produtos de Saúde </v>
          </cell>
          <cell r="I41" t="str">
            <v>Avenida do Brasil - Parque da Saúde 53</v>
          </cell>
          <cell r="J41" t="str">
            <v>1749-005</v>
          </cell>
          <cell r="K41" t="str">
            <v>38,7558000</v>
          </cell>
          <cell r="L41" t="str">
            <v>-9,1468000</v>
          </cell>
          <cell r="M41" t="str">
            <v>Lisboa</v>
          </cell>
          <cell r="N41" t="str">
            <v>CC_3</v>
          </cell>
          <cell r="O41" t="str">
            <v>RIS</v>
          </cell>
          <cell r="P41" t="str">
            <v>-</v>
          </cell>
          <cell r="Q41" t="str">
            <v>10.252.0.140/30</v>
          </cell>
          <cell r="R41" t="str">
            <v>10.252.0.141</v>
          </cell>
          <cell r="S41" t="str">
            <v>10.252.0.142</v>
          </cell>
          <cell r="T41" t="str">
            <v>10.253.0.140/30</v>
          </cell>
          <cell r="U41" t="str">
            <v>10.253.0.141</v>
          </cell>
          <cell r="V41" t="str">
            <v>10.253.0.142</v>
          </cell>
          <cell r="W41" t="str">
            <v/>
          </cell>
          <cell r="X41" t="str">
            <v/>
          </cell>
          <cell r="Y41" t="str">
            <v/>
          </cell>
          <cell r="Z41" t="str">
            <v>10.254.96.26/32</v>
          </cell>
          <cell r="AA41" t="str">
            <v>10.254.104.25/32</v>
          </cell>
          <cell r="AB41"/>
          <cell r="AC41"/>
          <cell r="AD41" t="str">
            <v>10.10.26.0/24</v>
          </cell>
          <cell r="AE41" t="str">
            <v>-</v>
          </cell>
          <cell r="AF41" t="str">
            <v>10.251.99.0/25</v>
          </cell>
          <cell r="AG41" t="str">
            <v>-</v>
          </cell>
          <cell r="AH41" t="str">
            <v>-</v>
          </cell>
        </row>
        <row r="42">
          <cell r="A42" t="str">
            <v>0086</v>
          </cell>
          <cell r="B42" t="str">
            <v>Outras Unidades</v>
          </cell>
          <cell r="C42" t="str">
            <v>Entidades</v>
          </cell>
          <cell r="D42" t="str">
            <v>Inspecção Geral da Saúde</v>
          </cell>
          <cell r="E42" t="str">
            <v>Inspecção Geral da Saúde</v>
          </cell>
          <cell r="F42"/>
          <cell r="G42" t="str">
            <v>Inspecção Geral da Saúde Avenida 24 de Julho 2 L</v>
          </cell>
          <cell r="H42" t="str">
            <v xml:space="preserve">Inspecção Geral da Saúde </v>
          </cell>
          <cell r="I42" t="str">
            <v>Avenida 24 de Julho 2 L</v>
          </cell>
          <cell r="J42" t="str">
            <v>1249-072</v>
          </cell>
          <cell r="K42" t="str">
            <v>38,7057000</v>
          </cell>
          <cell r="L42" t="str">
            <v>-9,1454000</v>
          </cell>
          <cell r="M42" t="str">
            <v>Lisboa</v>
          </cell>
          <cell r="N42" t="str">
            <v>CC_3</v>
          </cell>
          <cell r="O42" t="str">
            <v>RIS</v>
          </cell>
          <cell r="P42" t="str">
            <v>-</v>
          </cell>
          <cell r="Q42" t="str">
            <v>10.252.0.144/30</v>
          </cell>
          <cell r="R42" t="str">
            <v>10.252.0.145</v>
          </cell>
          <cell r="S42" t="str">
            <v>10.252.0.146</v>
          </cell>
          <cell r="T42" t="str">
            <v>10.253.0.144/30</v>
          </cell>
          <cell r="U42" t="str">
            <v>10.253.0.145</v>
          </cell>
          <cell r="V42" t="str">
            <v>10.253.0.146</v>
          </cell>
          <cell r="W42" t="str">
            <v/>
          </cell>
          <cell r="X42" t="str">
            <v/>
          </cell>
          <cell r="Y42" t="str">
            <v/>
          </cell>
          <cell r="Z42" t="str">
            <v>10.254.96.27/32</v>
          </cell>
          <cell r="AA42" t="str">
            <v>10.254.104.26/32</v>
          </cell>
          <cell r="AB42"/>
          <cell r="AC42"/>
          <cell r="AD42" t="str">
            <v>10.10.39.0/24</v>
          </cell>
          <cell r="AE42" t="str">
            <v>-</v>
          </cell>
          <cell r="AF42" t="str">
            <v>10.251.99.128/25</v>
          </cell>
          <cell r="AG42" t="str">
            <v>-</v>
          </cell>
          <cell r="AH42" t="str">
            <v>-</v>
          </cell>
        </row>
        <row r="43">
          <cell r="A43" t="str">
            <v>0092</v>
          </cell>
          <cell r="B43" t="str">
            <v>Cuid. Saúde Prim.</v>
          </cell>
          <cell r="C43" t="str">
            <v>ARS LVT</v>
          </cell>
          <cell r="D43" t="str">
            <v>ARS LVT</v>
          </cell>
          <cell r="E43" t="str">
            <v>ARS LVT</v>
          </cell>
          <cell r="F43"/>
          <cell r="G43" t="str">
            <v>Administração Regional de Saúde de Lisboa e Vale do Tejo Avenida Estados Unidos da  América 75</v>
          </cell>
          <cell r="H43" t="str">
            <v xml:space="preserve">Administração Regional de Saúde de Lisboa e Vale do Tejo </v>
          </cell>
          <cell r="I43" t="str">
            <v>Avenida Estados Unidos da  América 75</v>
          </cell>
          <cell r="J43" t="str">
            <v>1749-096</v>
          </cell>
          <cell r="K43" t="str">
            <v>38,7482000</v>
          </cell>
          <cell r="L43" t="str">
            <v>-9,1402000</v>
          </cell>
          <cell r="M43" t="str">
            <v>Lisboa</v>
          </cell>
          <cell r="N43" t="str">
            <v>CC_4</v>
          </cell>
          <cell r="O43" t="str">
            <v>RIS</v>
          </cell>
          <cell r="P43" t="str">
            <v>-</v>
          </cell>
          <cell r="Q43" t="str">
            <v>10.252.0.148/30</v>
          </cell>
          <cell r="R43" t="str">
            <v>10.252.0.149</v>
          </cell>
          <cell r="S43" t="str">
            <v>10.252.0.150</v>
          </cell>
          <cell r="T43" t="str">
            <v>10.253.0.148/30</v>
          </cell>
          <cell r="U43" t="str">
            <v>10.253.0.149</v>
          </cell>
          <cell r="V43" t="str">
            <v>10.253.0.150</v>
          </cell>
          <cell r="W43" t="str">
            <v>10.253.40.60/30</v>
          </cell>
          <cell r="X43" t="str">
            <v>10.253.40.61</v>
          </cell>
          <cell r="Y43" t="str">
            <v>10.253.40.62</v>
          </cell>
          <cell r="Z43" t="str">
            <v>10.254.96.28/32</v>
          </cell>
          <cell r="AA43" t="str">
            <v>10.254.104.27/32</v>
          </cell>
          <cell r="AB43"/>
          <cell r="AC43"/>
          <cell r="AD43" t="str">
            <v>10.17.1.0/24;10.17.8.0/24</v>
          </cell>
          <cell r="AE43" t="str">
            <v>-</v>
          </cell>
          <cell r="AF43" t="str">
            <v>10.250.15.0/24</v>
          </cell>
          <cell r="AG43" t="str">
            <v>-</v>
          </cell>
          <cell r="AH43" t="str">
            <v>-</v>
          </cell>
        </row>
        <row r="44">
          <cell r="A44" t="str">
            <v>0094</v>
          </cell>
          <cell r="B44" t="str">
            <v>Cuid. Saúde Prim.</v>
          </cell>
          <cell r="C44" t="str">
            <v>ARS LVT</v>
          </cell>
          <cell r="D44" t="str">
            <v>ACES LISBOA CENTRAL 2</v>
          </cell>
          <cell r="E44" t="str">
            <v>ACES LISBOA CENTRAL 2</v>
          </cell>
          <cell r="F44"/>
          <cell r="G44" t="str">
            <v>Centro de Saúde de Graça Travessa das Mónicas 57</v>
          </cell>
          <cell r="H44" t="str">
            <v xml:space="preserve">Centro de Saúde de Graça </v>
          </cell>
          <cell r="I44" t="str">
            <v>Travessa das Mónicas 57</v>
          </cell>
          <cell r="J44" t="str">
            <v>1100-359</v>
          </cell>
          <cell r="K44" t="str">
            <v>38,7152000</v>
          </cell>
          <cell r="L44" t="str">
            <v>-9,1303000</v>
          </cell>
          <cell r="M44" t="str">
            <v>Lisboa</v>
          </cell>
          <cell r="N44" t="str">
            <v>CC_2</v>
          </cell>
          <cell r="O44" t="str">
            <v>RIS</v>
          </cell>
          <cell r="P44" t="str">
            <v>-</v>
          </cell>
          <cell r="Q44" t="str">
            <v>10.252.0.152/30</v>
          </cell>
          <cell r="R44" t="str">
            <v>10.252.0.153</v>
          </cell>
          <cell r="S44" t="str">
            <v>10.252.0.154</v>
          </cell>
          <cell r="T44" t="str">
            <v>10.253.0.152/30</v>
          </cell>
          <cell r="U44" t="str">
            <v>10.253.0.153</v>
          </cell>
          <cell r="V44" t="str">
            <v>10.253.0.154</v>
          </cell>
          <cell r="W44" t="str">
            <v/>
          </cell>
          <cell r="X44" t="str">
            <v/>
          </cell>
          <cell r="Y44" t="str">
            <v/>
          </cell>
          <cell r="Z44" t="str">
            <v>10.254.96.29/32</v>
          </cell>
          <cell r="AA44" t="str">
            <v>10.254.104.28/32</v>
          </cell>
          <cell r="AB44"/>
          <cell r="AC44"/>
          <cell r="AD44" t="str">
            <v>10.17.28.0/24</v>
          </cell>
          <cell r="AE44" t="str">
            <v>-</v>
          </cell>
          <cell r="AF44" t="str">
            <v>10.250.69.0/25</v>
          </cell>
          <cell r="AG44" t="str">
            <v>-</v>
          </cell>
          <cell r="AH44" t="str">
            <v>-</v>
          </cell>
        </row>
        <row r="45">
          <cell r="A45" t="str">
            <v>0095</v>
          </cell>
          <cell r="B45" t="str">
            <v>Cuid. Saúde Prim.</v>
          </cell>
          <cell r="C45" t="str">
            <v>ARS LVT</v>
          </cell>
          <cell r="D45" t="str">
            <v>ACES SINTRA 6</v>
          </cell>
          <cell r="E45" t="str">
            <v>ACES SINTRA 6</v>
          </cell>
          <cell r="F45"/>
          <cell r="G45" t="str">
            <v>Centro de Saúde de Pero Piinheiro Rua Alto da Pina s/n</v>
          </cell>
          <cell r="H45" t="str">
            <v xml:space="preserve">Centro de Saúde de Pero Piinheiro </v>
          </cell>
          <cell r="I45" t="str">
            <v>Rua Alto da Pina s/n</v>
          </cell>
          <cell r="J45" t="str">
            <v>2715-852</v>
          </cell>
          <cell r="K45" t="str">
            <v>38,8582000</v>
          </cell>
          <cell r="L45" t="str">
            <v>-9,3246000</v>
          </cell>
          <cell r="M45" t="str">
            <v>Pero Pinheiro</v>
          </cell>
          <cell r="N45" t="str">
            <v>CC_2</v>
          </cell>
          <cell r="O45" t="str">
            <v>RIS</v>
          </cell>
          <cell r="P45" t="str">
            <v>-</v>
          </cell>
          <cell r="Q45" t="str">
            <v>10.252.0.156/30</v>
          </cell>
          <cell r="R45" t="str">
            <v>10.252.0.157</v>
          </cell>
          <cell r="S45" t="str">
            <v>10.252.0.158</v>
          </cell>
          <cell r="T45" t="str">
            <v>10.253.0.156/30</v>
          </cell>
          <cell r="U45" t="str">
            <v>10.253.0.157</v>
          </cell>
          <cell r="V45" t="str">
            <v>10.253.0.158</v>
          </cell>
          <cell r="W45" t="str">
            <v/>
          </cell>
          <cell r="X45" t="str">
            <v/>
          </cell>
          <cell r="Y45" t="str">
            <v/>
          </cell>
          <cell r="Z45" t="str">
            <v>10.254.96.30/32</v>
          </cell>
          <cell r="AA45" t="str">
            <v>10.254.104.29/32</v>
          </cell>
          <cell r="AB45"/>
          <cell r="AC45"/>
          <cell r="AD45" t="str">
            <v>10.17.67.0/24</v>
          </cell>
          <cell r="AE45" t="str">
            <v>-</v>
          </cell>
          <cell r="AF45" t="str">
            <v>10.250.69.128/25</v>
          </cell>
          <cell r="AG45" t="str">
            <v>-</v>
          </cell>
          <cell r="AH45" t="str">
            <v>-</v>
          </cell>
        </row>
        <row r="46">
          <cell r="A46" t="str">
            <v>0096</v>
          </cell>
          <cell r="B46" t="str">
            <v>Cuid. Saúde Prim.</v>
          </cell>
          <cell r="C46" t="str">
            <v>ARS LVT</v>
          </cell>
          <cell r="D46" t="str">
            <v>ACES ESTUARIO TEJO 8</v>
          </cell>
          <cell r="E46" t="str">
            <v>ACES ESTUARIO TEJO 8</v>
          </cell>
          <cell r="F46"/>
          <cell r="G46" t="str">
            <v>Centro de Saúde de Póvoa de Santa Iria Avenida Dom Vicente Afonso Valente s/n</v>
          </cell>
          <cell r="H46" t="str">
            <v xml:space="preserve">Centro de Saúde de Póvoa de Santa Iria </v>
          </cell>
          <cell r="I46" t="str">
            <v>Avenida Dom Vicente Afonso Valente s/n</v>
          </cell>
          <cell r="J46" t="str">
            <v>2625-215</v>
          </cell>
          <cell r="K46" t="str">
            <v>38,8621000</v>
          </cell>
          <cell r="L46" t="str">
            <v>-9,0676000</v>
          </cell>
          <cell r="M46" t="str">
            <v>Povoa de Santa Iria</v>
          </cell>
          <cell r="N46" t="str">
            <v>CC_2</v>
          </cell>
          <cell r="O46" t="str">
            <v>RIS</v>
          </cell>
          <cell r="P46" t="str">
            <v>-</v>
          </cell>
          <cell r="Q46" t="str">
            <v>10.252.0.160/30</v>
          </cell>
          <cell r="R46" t="str">
            <v>10.252.0.161</v>
          </cell>
          <cell r="S46" t="str">
            <v>10.252.0.162</v>
          </cell>
          <cell r="T46" t="str">
            <v>10.253.0.160/30</v>
          </cell>
          <cell r="U46" t="str">
            <v>10.253.0.161</v>
          </cell>
          <cell r="V46" t="str">
            <v>10.253.0.162</v>
          </cell>
          <cell r="W46" t="str">
            <v/>
          </cell>
          <cell r="X46" t="str">
            <v/>
          </cell>
          <cell r="Y46" t="str">
            <v/>
          </cell>
          <cell r="Z46" t="str">
            <v>10.254.96.31/32</v>
          </cell>
          <cell r="AA46" t="str">
            <v>10.254.104.30/32</v>
          </cell>
          <cell r="AB46"/>
          <cell r="AC46"/>
          <cell r="AD46" t="str">
            <v>10.17.69.0/24</v>
          </cell>
          <cell r="AE46" t="str">
            <v>-</v>
          </cell>
          <cell r="AF46" t="str">
            <v>10.250.70.0/25</v>
          </cell>
          <cell r="AG46" t="str">
            <v>-</v>
          </cell>
          <cell r="AH46" t="str">
            <v>-</v>
          </cell>
        </row>
        <row r="47">
          <cell r="A47" t="str">
            <v>0097</v>
          </cell>
          <cell r="B47" t="str">
            <v>Cuid. Saúde Prim.</v>
          </cell>
          <cell r="C47" t="str">
            <v>ARS LVT</v>
          </cell>
          <cell r="D47" t="str">
            <v>ACES SINTRA 6</v>
          </cell>
          <cell r="E47" t="str">
            <v>ACES SINTRA 6</v>
          </cell>
          <cell r="F47"/>
          <cell r="G47" t="str">
            <v>Centro de Saúde de Queluz Avenida da Liberdade  - Monte Abraão BI 36, 37</v>
          </cell>
          <cell r="H47" t="str">
            <v xml:space="preserve">Centro de Saúde de Queluz </v>
          </cell>
          <cell r="I47" t="str">
            <v>Avenida da Liberdade  - Monte Abraão BI 36, 37</v>
          </cell>
          <cell r="J47" t="str">
            <v>2745-297</v>
          </cell>
          <cell r="K47" t="str">
            <v>38,7616000</v>
          </cell>
          <cell r="L47" t="str">
            <v>-9,2610000</v>
          </cell>
          <cell r="M47" t="str">
            <v>Queluz</v>
          </cell>
          <cell r="N47" t="str">
            <v>CC_2</v>
          </cell>
          <cell r="O47" t="str">
            <v>RIS</v>
          </cell>
          <cell r="P47" t="str">
            <v>-</v>
          </cell>
          <cell r="Q47" t="str">
            <v>10.252.0.164/30</v>
          </cell>
          <cell r="R47" t="str">
            <v>10.252.0.165</v>
          </cell>
          <cell r="S47" t="str">
            <v>10.252.0.166</v>
          </cell>
          <cell r="T47" t="str">
            <v>10.253.0.164/30</v>
          </cell>
          <cell r="U47" t="str">
            <v>10.253.0.165</v>
          </cell>
          <cell r="V47" t="str">
            <v>10.253.0.166</v>
          </cell>
          <cell r="W47" t="str">
            <v/>
          </cell>
          <cell r="X47" t="str">
            <v/>
          </cell>
          <cell r="Y47" t="str">
            <v/>
          </cell>
          <cell r="Z47" t="str">
            <v>10.254.96.32/32</v>
          </cell>
          <cell r="AA47" t="str">
            <v>10.254.104.31/32</v>
          </cell>
          <cell r="AB47"/>
          <cell r="AC47"/>
          <cell r="AD47" t="str">
            <v>10.17.71.0/24</v>
          </cell>
          <cell r="AE47" t="str">
            <v>-</v>
          </cell>
          <cell r="AF47" t="str">
            <v>10.250.70.128/25</v>
          </cell>
          <cell r="AG47" t="str">
            <v>-</v>
          </cell>
          <cell r="AH47" t="str">
            <v>-</v>
          </cell>
        </row>
        <row r="48">
          <cell r="A48" t="str">
            <v>0098</v>
          </cell>
          <cell r="B48" t="str">
            <v>Cuid. Saúde Prim.</v>
          </cell>
          <cell r="C48" t="str">
            <v>ARS LVT</v>
          </cell>
          <cell r="D48" t="str">
            <v>ACES SINTRA 6</v>
          </cell>
          <cell r="E48" t="str">
            <v>ACES SINTRA 6</v>
          </cell>
          <cell r="F48"/>
          <cell r="G48" t="str">
            <v>Centro de Saúde de Sintra Rua Dr. Alfredo Costa 34</v>
          </cell>
          <cell r="H48" t="str">
            <v xml:space="preserve">Centro de Saúde de Sintra </v>
          </cell>
          <cell r="I48" t="str">
            <v>Rua Dr. Alfredo Costa 34</v>
          </cell>
          <cell r="J48" t="str">
            <v>2710-523</v>
          </cell>
          <cell r="K48" t="str">
            <v>38,7991000</v>
          </cell>
          <cell r="L48" t="str">
            <v>-9,3864000</v>
          </cell>
          <cell r="M48" t="str">
            <v>Sintra</v>
          </cell>
          <cell r="N48"/>
          <cell r="O48"/>
          <cell r="P48"/>
          <cell r="Q48" t="str">
            <v>10.252.0.168/30</v>
          </cell>
          <cell r="R48" t="str">
            <v>10.252.0.169</v>
          </cell>
          <cell r="S48" t="str">
            <v>10.252.0.170</v>
          </cell>
          <cell r="T48" t="str">
            <v>10.253.0.168/30</v>
          </cell>
          <cell r="U48" t="str">
            <v>10.253.0.169</v>
          </cell>
          <cell r="V48" t="str">
            <v>10.253.0.170</v>
          </cell>
          <cell r="W48" t="str">
            <v/>
          </cell>
          <cell r="X48" t="str">
            <v/>
          </cell>
          <cell r="Y48" t="str">
            <v/>
          </cell>
          <cell r="Z48" t="str">
            <v>10.254.96.33/32</v>
          </cell>
          <cell r="AA48" t="str">
            <v>10.254.104.32/32</v>
          </cell>
          <cell r="AB48"/>
          <cell r="AC48"/>
          <cell r="AD48" t="str">
            <v>N/A</v>
          </cell>
          <cell r="AE48" t="str">
            <v>-</v>
          </cell>
          <cell r="AF48" t="str">
            <v>10.250.71.0/25</v>
          </cell>
          <cell r="AG48" t="str">
            <v>-</v>
          </cell>
          <cell r="AH48" t="str">
            <v>-</v>
          </cell>
        </row>
        <row r="49">
          <cell r="A49" t="str">
            <v>0099</v>
          </cell>
          <cell r="B49" t="str">
            <v>Unid. Hospitalar</v>
          </cell>
          <cell r="C49" t="str">
            <v>CHON</v>
          </cell>
          <cell r="D49" t="str">
            <v>CHO</v>
          </cell>
          <cell r="E49" t="str">
            <v>CHO</v>
          </cell>
          <cell r="F49"/>
          <cell r="G49" t="str">
            <v>Hospital de Torres Vedras Rua Dr. Aurélio Ricardo Belo s/n</v>
          </cell>
          <cell r="H49" t="str">
            <v xml:space="preserve">Hospital de Torres Vedras </v>
          </cell>
          <cell r="I49" t="str">
            <v>Rua Dr. Aurélio Ricardo Belo s/n</v>
          </cell>
          <cell r="J49" t="str">
            <v>2560-324</v>
          </cell>
          <cell r="K49" t="str">
            <v>39,0855000</v>
          </cell>
          <cell r="L49" t="str">
            <v>-9,2574000</v>
          </cell>
          <cell r="M49" t="str">
            <v>Torres Vedras</v>
          </cell>
          <cell r="N49" t="str">
            <v>CC_3</v>
          </cell>
          <cell r="O49" t="str">
            <v>HIBRIDO</v>
          </cell>
          <cell r="P49" t="str">
            <v>VPN_CH_CHO</v>
          </cell>
          <cell r="Q49" t="str">
            <v>10.252.0.172/30</v>
          </cell>
          <cell r="R49" t="str">
            <v>10.252.0.173</v>
          </cell>
          <cell r="S49" t="str">
            <v>10.252.0.174</v>
          </cell>
          <cell r="T49" t="str">
            <v>10.253.0.172/30</v>
          </cell>
          <cell r="U49" t="str">
            <v>10.253.0.173</v>
          </cell>
          <cell r="V49" t="str">
            <v>10.253.0.174</v>
          </cell>
          <cell r="W49" t="str">
            <v/>
          </cell>
          <cell r="X49" t="str">
            <v/>
          </cell>
          <cell r="Y49" t="str">
            <v/>
          </cell>
          <cell r="Z49" t="str">
            <v>10.254.113.97/32</v>
          </cell>
          <cell r="AA49" t="str">
            <v>10.254.113.100/32</v>
          </cell>
          <cell r="AB49" t="str">
            <v>10.254.103.108/32</v>
          </cell>
          <cell r="AC49" t="str">
            <v>10.254.103.109/32</v>
          </cell>
          <cell r="AD49" t="str">
            <v>10.10.233.0/24</v>
          </cell>
          <cell r="AE49" t="str">
            <v>192.168.254.0/24</v>
          </cell>
          <cell r="AF49" t="str">
            <v>10.251.100.0/25</v>
          </cell>
          <cell r="AG49" t="str">
            <v>-</v>
          </cell>
          <cell r="AH49" t="str">
            <v>-</v>
          </cell>
        </row>
        <row r="50">
          <cell r="A50" t="str">
            <v>0101</v>
          </cell>
          <cell r="B50" t="str">
            <v>Outras Unidades</v>
          </cell>
          <cell r="C50" t="str">
            <v>Entidades</v>
          </cell>
          <cell r="D50" t="str">
            <v>Secretaria Geral</v>
          </cell>
          <cell r="E50" t="str">
            <v>Secretaria Geral</v>
          </cell>
          <cell r="F50"/>
          <cell r="G50" t="str">
            <v>Secretaria Geral 2 - Avenida João Crisóstomo 9</v>
          </cell>
          <cell r="H50" t="str">
            <v>Secretaria Geral 2</v>
          </cell>
          <cell r="I50" t="str">
            <v>Avenida João Crisóstomo 9</v>
          </cell>
          <cell r="J50" t="str">
            <v>1000-177</v>
          </cell>
          <cell r="K50" t="str">
            <v>38,7355000</v>
          </cell>
          <cell r="L50" t="str">
            <v>-9,1444000</v>
          </cell>
          <cell r="M50" t="str">
            <v>Lisboa</v>
          </cell>
          <cell r="N50" t="str">
            <v>CC_3</v>
          </cell>
          <cell r="O50" t="str">
            <v>RIS</v>
          </cell>
          <cell r="P50" t="str">
            <v>-</v>
          </cell>
          <cell r="Q50" t="str">
            <v>10.252.0.176/30</v>
          </cell>
          <cell r="R50" t="str">
            <v>10.252.0.177</v>
          </cell>
          <cell r="S50" t="str">
            <v>10.252.0.178</v>
          </cell>
          <cell r="T50" t="str">
            <v>10.253.0.176/30</v>
          </cell>
          <cell r="U50" t="str">
            <v>10.253.0.177</v>
          </cell>
          <cell r="V50" t="str">
            <v>10.253.0.178</v>
          </cell>
          <cell r="W50" t="str">
            <v/>
          </cell>
          <cell r="X50" t="str">
            <v/>
          </cell>
          <cell r="Y50" t="str">
            <v/>
          </cell>
          <cell r="Z50" t="str">
            <v>10.254.96.34/32</v>
          </cell>
          <cell r="AA50" t="str">
            <v>10.254.104.33/32</v>
          </cell>
          <cell r="AB50"/>
          <cell r="AC50"/>
          <cell r="AD50" t="str">
            <v>10.10.101.0/24</v>
          </cell>
          <cell r="AE50" t="str">
            <v>NÃO EXISTE</v>
          </cell>
          <cell r="AF50" t="str">
            <v>10.251.100.128/25</v>
          </cell>
          <cell r="AG50" t="str">
            <v>-</v>
          </cell>
          <cell r="AH50" t="str">
            <v>-</v>
          </cell>
        </row>
        <row r="51">
          <cell r="A51" t="str">
            <v>0103</v>
          </cell>
          <cell r="B51" t="str">
            <v>Cuid. Saúde Prim.</v>
          </cell>
          <cell r="C51" t="str">
            <v>ARS LVT</v>
          </cell>
          <cell r="D51" t="str">
            <v>ACES LISBOA OCIDENTAL OEIRAS 3</v>
          </cell>
          <cell r="E51" t="str">
            <v>ACES LISBOA OCIDENTAL OEIRAS 3</v>
          </cell>
          <cell r="F51"/>
          <cell r="G51" t="str">
            <v>Centro de Saúde de Ajuda Travessa das Florindas 5</v>
          </cell>
          <cell r="H51" t="str">
            <v xml:space="preserve">Centro de Saúde de Ajuda </v>
          </cell>
          <cell r="I51" t="str">
            <v>Travessa das Florindas 5</v>
          </cell>
          <cell r="J51" t="str">
            <v>1300-250</v>
          </cell>
          <cell r="K51" t="str">
            <v>38,7058000</v>
          </cell>
          <cell r="L51" t="str">
            <v>-9,1946000</v>
          </cell>
          <cell r="M51" t="str">
            <v>Lisboa</v>
          </cell>
          <cell r="N51" t="str">
            <v>CC_2</v>
          </cell>
          <cell r="O51" t="str">
            <v>RIS</v>
          </cell>
          <cell r="P51" t="str">
            <v>-</v>
          </cell>
          <cell r="Q51" t="str">
            <v>10.252.0.180/30</v>
          </cell>
          <cell r="R51" t="str">
            <v>10.252.0.181</v>
          </cell>
          <cell r="S51" t="str">
            <v>10.252.0.182</v>
          </cell>
          <cell r="T51" t="str">
            <v>10.253.0.180/30</v>
          </cell>
          <cell r="U51" t="str">
            <v>10.253.0.181</v>
          </cell>
          <cell r="V51" t="str">
            <v>10.253.0.182</v>
          </cell>
          <cell r="W51" t="str">
            <v/>
          </cell>
          <cell r="X51" t="str">
            <v/>
          </cell>
          <cell r="Y51" t="str">
            <v/>
          </cell>
          <cell r="Z51" t="str">
            <v>10.254.96.35/32</v>
          </cell>
          <cell r="AA51" t="str">
            <v>10.254.104.34/32</v>
          </cell>
          <cell r="AB51"/>
          <cell r="AC51"/>
          <cell r="AD51" t="str">
            <v>10.17.2.0/24</v>
          </cell>
          <cell r="AE51" t="str">
            <v>-</v>
          </cell>
          <cell r="AF51" t="str">
            <v>10.250.71.128/25</v>
          </cell>
          <cell r="AG51" t="str">
            <v>-</v>
          </cell>
          <cell r="AH51" t="str">
            <v>-</v>
          </cell>
        </row>
        <row r="52">
          <cell r="A52" t="str">
            <v>0104</v>
          </cell>
          <cell r="B52" t="str">
            <v>Cuid. Saúde Prim.</v>
          </cell>
          <cell r="C52" t="str">
            <v>ARS LVT</v>
          </cell>
          <cell r="D52" t="str">
            <v>ACES LISBOA CENTRAL 2</v>
          </cell>
          <cell r="E52" t="str">
            <v>ACES LISBOA CENTRAL 2</v>
          </cell>
          <cell r="F52"/>
          <cell r="G52" t="str">
            <v>Centro de Saúde de Alameda Rua Carvalho  Araújo  103</v>
          </cell>
          <cell r="H52" t="str">
            <v xml:space="preserve">Centro de Saúde de Alameda </v>
          </cell>
          <cell r="I52" t="str">
            <v>Rua Carvalho  Araújo  103</v>
          </cell>
          <cell r="J52" t="str">
            <v>1900-138</v>
          </cell>
          <cell r="K52" t="str">
            <v>38,7365000</v>
          </cell>
          <cell r="L52" t="str">
            <v>-9,1310000</v>
          </cell>
          <cell r="M52" t="str">
            <v>Lisboa</v>
          </cell>
          <cell r="N52" t="str">
            <v>CC_2</v>
          </cell>
          <cell r="O52" t="str">
            <v>RIS</v>
          </cell>
          <cell r="P52" t="str">
            <v>-</v>
          </cell>
          <cell r="Q52" t="str">
            <v>10.252.0.184/30</v>
          </cell>
          <cell r="R52" t="str">
            <v>10.252.0.185</v>
          </cell>
          <cell r="S52" t="str">
            <v>10.252.0.186</v>
          </cell>
          <cell r="T52" t="str">
            <v>10.253.0.184/30</v>
          </cell>
          <cell r="U52" t="str">
            <v>10.253.0.185</v>
          </cell>
          <cell r="V52" t="str">
            <v>10.253.0.186</v>
          </cell>
          <cell r="W52" t="str">
            <v/>
          </cell>
          <cell r="X52" t="str">
            <v/>
          </cell>
          <cell r="Y52" t="str">
            <v/>
          </cell>
          <cell r="Z52" t="str">
            <v>10.254.96.36/32</v>
          </cell>
          <cell r="AA52" t="str">
            <v>10.254.104.35/32</v>
          </cell>
          <cell r="AB52"/>
          <cell r="AC52"/>
          <cell r="AD52" t="str">
            <v>10.17.3.0/24</v>
          </cell>
          <cell r="AE52" t="str">
            <v>-</v>
          </cell>
          <cell r="AF52" t="str">
            <v>10.250.72.0/25</v>
          </cell>
          <cell r="AG52" t="str">
            <v>-</v>
          </cell>
          <cell r="AH52" t="str">
            <v>-</v>
          </cell>
        </row>
        <row r="53">
          <cell r="A53" t="str">
            <v>0105</v>
          </cell>
          <cell r="B53" t="str">
            <v>Cuid. Saúde Prim.</v>
          </cell>
          <cell r="C53" t="str">
            <v>ARS LVT</v>
          </cell>
          <cell r="D53" t="str">
            <v>ACES LISBOA OCIDENTAL OEIRAS 3</v>
          </cell>
          <cell r="E53" t="str">
            <v>ACES LISBOA OCIDENTAL OEIRAS 3</v>
          </cell>
          <cell r="F53"/>
          <cell r="G53" t="str">
            <v>Centro de Saúde de Alcântara Calçada da Tapada  126</v>
          </cell>
          <cell r="H53" t="str">
            <v>Centro de Saúde de Alcântara</v>
          </cell>
          <cell r="I53" t="str">
            <v>Calçada da Tapada  126</v>
          </cell>
          <cell r="J53" t="str">
            <v>1300-551</v>
          </cell>
          <cell r="K53" t="str">
            <v>38,7057000</v>
          </cell>
          <cell r="L53" t="str">
            <v>-9,1848000</v>
          </cell>
          <cell r="M53" t="str">
            <v>Lisboa</v>
          </cell>
          <cell r="N53" t="str">
            <v>CC_2</v>
          </cell>
          <cell r="O53" t="str">
            <v>RIS</v>
          </cell>
          <cell r="P53" t="str">
            <v>-</v>
          </cell>
          <cell r="Q53" t="str">
            <v>10.252.0.188/30</v>
          </cell>
          <cell r="R53" t="str">
            <v>10.252.0.189</v>
          </cell>
          <cell r="S53" t="str">
            <v>10.252.0.190</v>
          </cell>
          <cell r="T53" t="str">
            <v>10.253.0.188/30</v>
          </cell>
          <cell r="U53" t="str">
            <v>10.253.0.189</v>
          </cell>
          <cell r="V53" t="str">
            <v>10.253.0.190</v>
          </cell>
          <cell r="W53" t="str">
            <v/>
          </cell>
          <cell r="X53" t="str">
            <v/>
          </cell>
          <cell r="Y53" t="str">
            <v/>
          </cell>
          <cell r="Z53" t="str">
            <v>10.254.96.37/32</v>
          </cell>
          <cell r="AA53" t="str">
            <v>10.254.104.36/32</v>
          </cell>
          <cell r="AB53"/>
          <cell r="AC53"/>
          <cell r="AD53" t="str">
            <v>10.17.4.0/24</v>
          </cell>
          <cell r="AE53" t="str">
            <v>-</v>
          </cell>
          <cell r="AF53" t="str">
            <v>10.250.72.128/25</v>
          </cell>
          <cell r="AG53" t="str">
            <v>-</v>
          </cell>
          <cell r="AH53" t="str">
            <v>-</v>
          </cell>
        </row>
        <row r="54">
          <cell r="A54" t="str">
            <v>0106</v>
          </cell>
          <cell r="B54" t="str">
            <v>Cuid. Saúde Prim.</v>
          </cell>
          <cell r="C54" t="str">
            <v>ARS LVT</v>
          </cell>
          <cell r="D54" t="str">
            <v>ACES SINTRA 6</v>
          </cell>
          <cell r="E54" t="str">
            <v>ACES SINTRA 6</v>
          </cell>
          <cell r="F54"/>
          <cell r="G54" t="str">
            <v>Centro de Saúde de Algueirão Estrada de Mem Martins 247</v>
          </cell>
          <cell r="H54" t="str">
            <v xml:space="preserve">Centro de Saúde de Algueirão </v>
          </cell>
          <cell r="I54" t="str">
            <v>Estrada de Mem Martins 247</v>
          </cell>
          <cell r="J54" t="str">
            <v>2725-391</v>
          </cell>
          <cell r="K54" t="str">
            <v>38,7953000</v>
          </cell>
          <cell r="L54" t="str">
            <v>-9,3435000</v>
          </cell>
          <cell r="M54" t="str">
            <v>Mem Martins</v>
          </cell>
          <cell r="N54" t="str">
            <v>CC_2</v>
          </cell>
          <cell r="O54" t="str">
            <v>RIS</v>
          </cell>
          <cell r="P54" t="str">
            <v>-</v>
          </cell>
          <cell r="Q54" t="str">
            <v>10.252.0.192/30</v>
          </cell>
          <cell r="R54" t="str">
            <v>10.252.0.193</v>
          </cell>
          <cell r="S54" t="str">
            <v>10.252.0.194</v>
          </cell>
          <cell r="T54" t="str">
            <v>10.253.0.192/30</v>
          </cell>
          <cell r="U54" t="str">
            <v>10.253.0.193</v>
          </cell>
          <cell r="V54" t="str">
            <v>10.253.0.194</v>
          </cell>
          <cell r="W54" t="str">
            <v/>
          </cell>
          <cell r="X54" t="str">
            <v/>
          </cell>
          <cell r="Y54" t="str">
            <v/>
          </cell>
          <cell r="Z54" t="str">
            <v>10.254.96.38/32</v>
          </cell>
          <cell r="AA54" t="str">
            <v>10.254.104.37/32</v>
          </cell>
          <cell r="AB54"/>
          <cell r="AC54"/>
          <cell r="AD54" t="str">
            <v>10.17.7.0/24</v>
          </cell>
          <cell r="AE54" t="str">
            <v>-</v>
          </cell>
          <cell r="AF54" t="str">
            <v>10.250.73.0/25</v>
          </cell>
          <cell r="AG54" t="str">
            <v>-</v>
          </cell>
          <cell r="AH54" t="str">
            <v>-</v>
          </cell>
        </row>
        <row r="55">
          <cell r="A55" t="str">
            <v>0108</v>
          </cell>
          <cell r="B55" t="str">
            <v>Cuid. Saúde Prim.</v>
          </cell>
          <cell r="C55" t="str">
            <v>ARS LVT + HFF</v>
          </cell>
          <cell r="D55" t="str">
            <v>ACES AMADORA 5</v>
          </cell>
          <cell r="E55" t="str">
            <v>ACES AMADORA 5</v>
          </cell>
          <cell r="F55"/>
          <cell r="G55" t="str">
            <v>Centro de Saúde de Amadora Largo Dr. Dário Gandra Nunes 1</v>
          </cell>
          <cell r="H55" t="str">
            <v xml:space="preserve">Centro de Saúde de Amadora </v>
          </cell>
          <cell r="I55" t="str">
            <v>Largo Dr. Dário Gandra Nunes 1</v>
          </cell>
          <cell r="J55" t="str">
            <v>2704-511</v>
          </cell>
          <cell r="K55" t="str">
            <v>38,7584000</v>
          </cell>
          <cell r="L55" t="str">
            <v>-9,2339000</v>
          </cell>
          <cell r="M55" t="str">
            <v>Amadora</v>
          </cell>
          <cell r="N55" t="str">
            <v>CC_2</v>
          </cell>
          <cell r="O55" t="str">
            <v>HIBRIDO</v>
          </cell>
          <cell r="P55" t="str">
            <v>VPN_CH_HFF</v>
          </cell>
          <cell r="Q55" t="str">
            <v>10.252.0.196/30</v>
          </cell>
          <cell r="R55" t="str">
            <v>10.252.0.197</v>
          </cell>
          <cell r="S55" t="str">
            <v>10.252.0.198</v>
          </cell>
          <cell r="T55" t="str">
            <v>10.253.0.196/30</v>
          </cell>
          <cell r="U55" t="str">
            <v>10.253.0.197</v>
          </cell>
          <cell r="V55" t="str">
            <v>10.253.0.198</v>
          </cell>
          <cell r="W55" t="str">
            <v/>
          </cell>
          <cell r="X55" t="str">
            <v/>
          </cell>
          <cell r="Y55" t="str">
            <v/>
          </cell>
          <cell r="Z55" t="str">
            <v>10.254.112.162/32</v>
          </cell>
          <cell r="AA55" t="str">
            <v>10.254.112.170/32</v>
          </cell>
          <cell r="AB55" t="str">
            <v>10.254.103.110/32</v>
          </cell>
          <cell r="AC55" t="str">
            <v>10.254.103.111/32</v>
          </cell>
          <cell r="AD55" t="str">
            <v>10.17.12.0/24</v>
          </cell>
          <cell r="AE55" t="str">
            <v>172.18.6.0/24</v>
          </cell>
          <cell r="AF55" t="str">
            <v>10.250.73.128/25</v>
          </cell>
          <cell r="AG55" t="str">
            <v>-</v>
          </cell>
          <cell r="AH55" t="str">
            <v>-</v>
          </cell>
        </row>
        <row r="56">
          <cell r="A56" t="str">
            <v>0110</v>
          </cell>
          <cell r="B56" t="str">
            <v>Cuid. Saúde Prim.</v>
          </cell>
          <cell r="C56" t="str">
            <v>ARS LVT</v>
          </cell>
          <cell r="D56" t="str">
            <v>ACES LISBOA CENTRAL 2</v>
          </cell>
          <cell r="E56" t="str">
            <v>ACES LISBOA CENTRAL 2</v>
          </cell>
          <cell r="F56"/>
          <cell r="G56" t="str">
            <v>Centro de Saúde de Lapa Rua S. Ciro 36</v>
          </cell>
          <cell r="H56" t="str">
            <v xml:space="preserve">Centro de Saúde de Lapa </v>
          </cell>
          <cell r="I56" t="str">
            <v>Rua S. Ciro 36</v>
          </cell>
          <cell r="J56" t="str">
            <v>1200-831</v>
          </cell>
          <cell r="K56" t="str">
            <v>38,7112000</v>
          </cell>
          <cell r="L56" t="str">
            <v>-9,1621000</v>
          </cell>
          <cell r="M56" t="str">
            <v>Lisboa</v>
          </cell>
          <cell r="N56" t="str">
            <v>CC_2</v>
          </cell>
          <cell r="O56" t="str">
            <v>RIS</v>
          </cell>
          <cell r="P56" t="str">
            <v>-</v>
          </cell>
          <cell r="Q56" t="str">
            <v>10.252.0.200/30</v>
          </cell>
          <cell r="R56" t="str">
            <v>10.252.0.201</v>
          </cell>
          <cell r="S56" t="str">
            <v>10.252.0.202</v>
          </cell>
          <cell r="T56" t="str">
            <v>10.253.0.200/30</v>
          </cell>
          <cell r="U56" t="str">
            <v>10.253.0.201</v>
          </cell>
          <cell r="V56" t="str">
            <v>10.253.0.202</v>
          </cell>
          <cell r="W56" t="str">
            <v/>
          </cell>
          <cell r="X56" t="str">
            <v/>
          </cell>
          <cell r="Y56" t="str">
            <v/>
          </cell>
          <cell r="Z56" t="str">
            <v>10.254.96.39/32</v>
          </cell>
          <cell r="AA56" t="str">
            <v>10.254.104.38/32</v>
          </cell>
          <cell r="AB56"/>
          <cell r="AC56"/>
          <cell r="AD56" t="str">
            <v>10.17.31.0/24</v>
          </cell>
          <cell r="AE56" t="str">
            <v>-</v>
          </cell>
          <cell r="AF56" t="str">
            <v>10.250.74.0/25</v>
          </cell>
          <cell r="AG56" t="str">
            <v>-</v>
          </cell>
          <cell r="AH56" t="str">
            <v>-</v>
          </cell>
        </row>
        <row r="57">
          <cell r="A57" t="str">
            <v>0112</v>
          </cell>
          <cell r="B57" t="str">
            <v>Cuid. Saúde Prim.</v>
          </cell>
          <cell r="C57" t="str">
            <v>ARS LVT</v>
          </cell>
          <cell r="D57" t="str">
            <v>ACES LISBOA CENTRAL 2</v>
          </cell>
          <cell r="E57" t="str">
            <v>ACES LISBOA CENTRAL 2</v>
          </cell>
          <cell r="F57"/>
          <cell r="G57" t="str">
            <v>Centro de Saúde de Marvila Rua Dr. Estevão Vasconcelos 56</v>
          </cell>
          <cell r="H57" t="str">
            <v xml:space="preserve">Centro de Saúde de Marvila </v>
          </cell>
          <cell r="I57" t="str">
            <v>Rua Dr. Estevão Vasconcelos 56</v>
          </cell>
          <cell r="J57" t="str">
            <v>1900-665</v>
          </cell>
          <cell r="K57" t="str">
            <v>38,7459000</v>
          </cell>
          <cell r="L57" t="str">
            <v>-9,1019000</v>
          </cell>
          <cell r="M57" t="str">
            <v>Lisboa</v>
          </cell>
          <cell r="N57" t="str">
            <v>CC_2</v>
          </cell>
          <cell r="O57" t="str">
            <v>RIS</v>
          </cell>
          <cell r="P57" t="str">
            <v>-</v>
          </cell>
          <cell r="Q57" t="str">
            <v>10.252.0.204/30</v>
          </cell>
          <cell r="R57" t="str">
            <v>10.252.0.205</v>
          </cell>
          <cell r="S57" t="str">
            <v>10.252.0.206</v>
          </cell>
          <cell r="T57" t="str">
            <v>10.253.0.204/30</v>
          </cell>
          <cell r="U57" t="str">
            <v>10.253.0.205</v>
          </cell>
          <cell r="V57" t="str">
            <v>10.253.0.206</v>
          </cell>
          <cell r="W57" t="str">
            <v/>
          </cell>
          <cell r="X57" t="str">
            <v/>
          </cell>
          <cell r="Y57" t="str">
            <v/>
          </cell>
          <cell r="Z57" t="str">
            <v>10.254.96.40/32</v>
          </cell>
          <cell r="AA57" t="str">
            <v>10.254.104.39/32</v>
          </cell>
          <cell r="AB57"/>
          <cell r="AC57"/>
          <cell r="AD57" t="str">
            <v>10.17.47.0/24</v>
          </cell>
          <cell r="AE57" t="str">
            <v>-</v>
          </cell>
          <cell r="AF57" t="str">
            <v>10.250.74.128/25</v>
          </cell>
          <cell r="AG57" t="str">
            <v>-</v>
          </cell>
          <cell r="AH57" t="str">
            <v>-</v>
          </cell>
        </row>
        <row r="58">
          <cell r="A58" t="str">
            <v>0113</v>
          </cell>
          <cell r="B58" t="str">
            <v>Cuid. Saúde Prim.</v>
          </cell>
          <cell r="C58" t="str">
            <v>ARS LVT</v>
          </cell>
          <cell r="D58" t="str">
            <v>ACES LISBOA OCIDENTAL OEIRAS 3</v>
          </cell>
          <cell r="E58" t="str">
            <v>ACES LISBOA OCIDENTAL OEIRAS 3</v>
          </cell>
          <cell r="F58"/>
          <cell r="G58" t="str">
            <v>Centro de Saúde de Oeiras Avenida Salvador Alende s/n</v>
          </cell>
          <cell r="H58" t="str">
            <v xml:space="preserve">Centro de Saúde de Oeiras </v>
          </cell>
          <cell r="I58" t="str">
            <v>Avenida Salvador Alende s/n</v>
          </cell>
          <cell r="J58" t="str">
            <v>2780-163</v>
          </cell>
          <cell r="K58" t="str">
            <v>38,6905000</v>
          </cell>
          <cell r="L58" t="str">
            <v>-9,3193000</v>
          </cell>
          <cell r="M58" t="str">
            <v>Oeiras</v>
          </cell>
          <cell r="N58" t="str">
            <v>CC_2</v>
          </cell>
          <cell r="O58" t="str">
            <v>RIS</v>
          </cell>
          <cell r="P58" t="str">
            <v>-</v>
          </cell>
          <cell r="Q58" t="str">
            <v>10.252.0.208/30</v>
          </cell>
          <cell r="R58" t="str">
            <v>10.252.0.209</v>
          </cell>
          <cell r="S58" t="str">
            <v>10.252.0.210</v>
          </cell>
          <cell r="T58" t="str">
            <v>10.253.0.208/30</v>
          </cell>
          <cell r="U58" t="str">
            <v>10.253.0.209</v>
          </cell>
          <cell r="V58" t="str">
            <v>10.253.0.210</v>
          </cell>
          <cell r="W58" t="str">
            <v/>
          </cell>
          <cell r="X58" t="str">
            <v/>
          </cell>
          <cell r="Y58" t="str">
            <v/>
          </cell>
          <cell r="Z58" t="str">
            <v>10.254.96.41/32</v>
          </cell>
          <cell r="AA58" t="str">
            <v>10.254.104.40/32</v>
          </cell>
          <cell r="AB58"/>
          <cell r="AC58"/>
          <cell r="AD58" t="str">
            <v>10.17.56.0/24</v>
          </cell>
          <cell r="AE58" t="str">
            <v>-</v>
          </cell>
          <cell r="AF58" t="str">
            <v>10.250.75.0/25</v>
          </cell>
          <cell r="AG58" t="str">
            <v>-</v>
          </cell>
          <cell r="AH58" t="str">
            <v>-</v>
          </cell>
        </row>
        <row r="59">
          <cell r="A59" t="str">
            <v>0114</v>
          </cell>
          <cell r="B59" t="str">
            <v>Cuid. Saúde Prim.</v>
          </cell>
          <cell r="C59" t="str">
            <v>ARS LVT</v>
          </cell>
          <cell r="D59" t="str">
            <v>ACES LISBOA CENTRAL 2</v>
          </cell>
          <cell r="E59" t="str">
            <v>ACES LISBOA CENTRAL 2</v>
          </cell>
          <cell r="F59"/>
          <cell r="G59" t="str">
            <v>Centro de Saúde de Olivais Alameda da Encarnação s/n</v>
          </cell>
          <cell r="H59" t="str">
            <v xml:space="preserve">Centro de Saúde de Olivais </v>
          </cell>
          <cell r="I59" t="str">
            <v>Alameda da Encarnação s/n</v>
          </cell>
          <cell r="J59" t="str">
            <v>1800-192</v>
          </cell>
          <cell r="K59" t="str">
            <v>38,7731000</v>
          </cell>
          <cell r="L59" t="str">
            <v>-9,1182000</v>
          </cell>
          <cell r="M59" t="str">
            <v>Lisboa</v>
          </cell>
          <cell r="N59" t="str">
            <v>CC_2</v>
          </cell>
          <cell r="O59" t="str">
            <v>RIS</v>
          </cell>
          <cell r="P59" t="str">
            <v>-</v>
          </cell>
          <cell r="Q59" t="str">
            <v>10.252.0.212/30</v>
          </cell>
          <cell r="R59" t="str">
            <v>10.252.0.213</v>
          </cell>
          <cell r="S59" t="str">
            <v>10.252.0.214</v>
          </cell>
          <cell r="T59" t="str">
            <v>10.253.0.212/30</v>
          </cell>
          <cell r="U59" t="str">
            <v>10.253.0.213</v>
          </cell>
          <cell r="V59" t="str">
            <v>10.253.0.214</v>
          </cell>
          <cell r="W59" t="str">
            <v/>
          </cell>
          <cell r="X59" t="str">
            <v/>
          </cell>
          <cell r="Y59" t="str">
            <v/>
          </cell>
          <cell r="Z59" t="str">
            <v>10.254.96.42/32</v>
          </cell>
          <cell r="AA59" t="str">
            <v>10.254.104.41/32</v>
          </cell>
          <cell r="AB59"/>
          <cell r="AC59"/>
          <cell r="AD59" t="str">
            <v>10.17.59.0/24</v>
          </cell>
          <cell r="AE59" t="str">
            <v>-</v>
          </cell>
          <cell r="AF59" t="str">
            <v>10.250.75.128/25</v>
          </cell>
          <cell r="AG59" t="str">
            <v>-</v>
          </cell>
          <cell r="AH59" t="str">
            <v>-</v>
          </cell>
        </row>
        <row r="60">
          <cell r="A60" t="str">
            <v>0116</v>
          </cell>
          <cell r="B60" t="str">
            <v>Cuid. Saúde Prim.</v>
          </cell>
          <cell r="C60" t="str">
            <v>ARS LVT</v>
          </cell>
          <cell r="D60" t="str">
            <v>ACES LISBOA CENTRAL 2</v>
          </cell>
          <cell r="E60" t="str">
            <v>ACES LISBOA CENTRAL 2</v>
          </cell>
          <cell r="F60"/>
          <cell r="G60" t="str">
            <v>Centro de Saúde de São João Avenida Afonso III  Lote 16</v>
          </cell>
          <cell r="H60" t="str">
            <v xml:space="preserve">Centro de Saúde de São João </v>
          </cell>
          <cell r="I60" t="str">
            <v>Avenida Afonso III  Lote 16</v>
          </cell>
          <cell r="J60" t="str">
            <v>1900-044</v>
          </cell>
          <cell r="K60" t="str">
            <v>38,7246000</v>
          </cell>
          <cell r="L60" t="str">
            <v>-9,1176000</v>
          </cell>
          <cell r="M60" t="str">
            <v>Lisboa</v>
          </cell>
          <cell r="N60" t="str">
            <v>CC_2</v>
          </cell>
          <cell r="O60" t="str">
            <v>RIS</v>
          </cell>
          <cell r="P60" t="str">
            <v>-</v>
          </cell>
          <cell r="Q60" t="str">
            <v>10.252.0.216/30</v>
          </cell>
          <cell r="R60" t="str">
            <v>10.252.0.217</v>
          </cell>
          <cell r="S60" t="str">
            <v>10.252.0.218</v>
          </cell>
          <cell r="T60" t="str">
            <v>10.253.0.216/30</v>
          </cell>
          <cell r="U60" t="str">
            <v>10.253.0.217</v>
          </cell>
          <cell r="V60" t="str">
            <v>10.253.0.218</v>
          </cell>
          <cell r="W60" t="str">
            <v/>
          </cell>
          <cell r="X60" t="str">
            <v/>
          </cell>
          <cell r="Y60" t="str">
            <v/>
          </cell>
          <cell r="Z60" t="str">
            <v>10.254.96.43/32</v>
          </cell>
          <cell r="AA60" t="str">
            <v>10.254.104.42/32</v>
          </cell>
          <cell r="AB60"/>
          <cell r="AC60"/>
          <cell r="AD60" t="str">
            <v>10.17.78.0/24</v>
          </cell>
          <cell r="AE60" t="str">
            <v>-</v>
          </cell>
          <cell r="AF60" t="str">
            <v>10.250.76.0/25</v>
          </cell>
          <cell r="AG60" t="str">
            <v>-</v>
          </cell>
          <cell r="AH60" t="str">
            <v>-</v>
          </cell>
        </row>
        <row r="61">
          <cell r="A61" t="str">
            <v>0117</v>
          </cell>
          <cell r="B61" t="str">
            <v>Cuid. Saúde Prim.</v>
          </cell>
          <cell r="C61" t="str">
            <v>ARS LVT</v>
          </cell>
          <cell r="D61" t="str">
            <v>ACES LISBOA CENTRAL 2</v>
          </cell>
          <cell r="E61" t="str">
            <v>ACES LISBOA CENTRAL 2</v>
          </cell>
          <cell r="F61"/>
          <cell r="G61" t="str">
            <v>Centro de Saúde de São Mamede - Santa Isabel Travessa do Noronha  35</v>
          </cell>
          <cell r="H61" t="str">
            <v xml:space="preserve">Centro de Saúde de São Mamede - Santa Isabel </v>
          </cell>
          <cell r="I61" t="str">
            <v>Travessa do Noronha  35</v>
          </cell>
          <cell r="J61" t="str">
            <v>1250-169</v>
          </cell>
          <cell r="K61" t="str">
            <v>38,7175000</v>
          </cell>
          <cell r="L61" t="str">
            <v>-9,1529000</v>
          </cell>
          <cell r="M61" t="str">
            <v>Lisboa</v>
          </cell>
          <cell r="N61" t="str">
            <v>CC_2</v>
          </cell>
          <cell r="O61" t="str">
            <v>RIS</v>
          </cell>
          <cell r="P61" t="str">
            <v>-</v>
          </cell>
          <cell r="Q61" t="str">
            <v>10.252.0.220/30</v>
          </cell>
          <cell r="R61" t="str">
            <v>10.252.0.221</v>
          </cell>
          <cell r="S61" t="str">
            <v>10.252.0.222</v>
          </cell>
          <cell r="T61" t="str">
            <v>10.253.0.220/30</v>
          </cell>
          <cell r="U61" t="str">
            <v>10.253.0.221</v>
          </cell>
          <cell r="V61" t="str">
            <v>10.253.0.222</v>
          </cell>
          <cell r="W61" t="str">
            <v/>
          </cell>
          <cell r="X61" t="str">
            <v/>
          </cell>
          <cell r="Y61" t="str">
            <v/>
          </cell>
          <cell r="Z61" t="str">
            <v>10.254.96.44/32</v>
          </cell>
          <cell r="AA61" t="str">
            <v>10.254.104.43/32</v>
          </cell>
          <cell r="AB61"/>
          <cell r="AC61"/>
          <cell r="AD61" t="str">
            <v>10.17.82.0/24</v>
          </cell>
          <cell r="AE61" t="str">
            <v>-</v>
          </cell>
          <cell r="AF61" t="str">
            <v>10.250.76.128/25</v>
          </cell>
          <cell r="AG61" t="str">
            <v>-</v>
          </cell>
          <cell r="AH61" t="str">
            <v>-</v>
          </cell>
        </row>
        <row r="62">
          <cell r="A62" t="str">
            <v>0118</v>
          </cell>
          <cell r="B62" t="str">
            <v>Cuid. Saúde Prim.</v>
          </cell>
          <cell r="C62" t="str">
            <v>ARS LVT</v>
          </cell>
          <cell r="D62" t="str">
            <v>ACES LOURES ODIVELAS 7</v>
          </cell>
          <cell r="E62" t="str">
            <v>ACES LOURES ODIVELAS 7</v>
          </cell>
          <cell r="F62"/>
          <cell r="G62" t="str">
            <v>Centro de Saúde de Sacavém Rua Maria Conceição Costa - Bairro Operário  10</v>
          </cell>
          <cell r="H62" t="str">
            <v xml:space="preserve">Centro de Saúde de Sacavém </v>
          </cell>
          <cell r="I62" t="str">
            <v>Rua Maria Conceição Costa - Bairro Operário  10</v>
          </cell>
          <cell r="J62" t="str">
            <v>2695-845</v>
          </cell>
          <cell r="K62" t="str">
            <v>38,8183000</v>
          </cell>
          <cell r="L62" t="str">
            <v>-9,0966000</v>
          </cell>
          <cell r="M62" t="str">
            <v>São João da Talha</v>
          </cell>
          <cell r="N62" t="str">
            <v>CC_2</v>
          </cell>
          <cell r="O62" t="str">
            <v>RIS</v>
          </cell>
          <cell r="P62" t="str">
            <v>-</v>
          </cell>
          <cell r="Q62" t="str">
            <v>10.252.0.224/30</v>
          </cell>
          <cell r="R62" t="str">
            <v>10.252.0.225</v>
          </cell>
          <cell r="S62" t="str">
            <v>10.252.0.226</v>
          </cell>
          <cell r="T62" t="str">
            <v>10.253.0.224/30</v>
          </cell>
          <cell r="U62" t="str">
            <v>10.253.0.225</v>
          </cell>
          <cell r="V62" t="str">
            <v>10.253.0.226</v>
          </cell>
          <cell r="W62" t="str">
            <v/>
          </cell>
          <cell r="X62" t="str">
            <v/>
          </cell>
          <cell r="Y62" t="str">
            <v/>
          </cell>
          <cell r="Z62" t="str">
            <v>10.254.96.45/32</v>
          </cell>
          <cell r="AA62" t="str">
            <v>10.254.104.44/32</v>
          </cell>
          <cell r="AB62"/>
          <cell r="AC62"/>
          <cell r="AD62" t="str">
            <v>10.17.216.0/24</v>
          </cell>
          <cell r="AE62" t="str">
            <v>-</v>
          </cell>
          <cell r="AF62" t="str">
            <v>10.250.77.0/25</v>
          </cell>
          <cell r="AG62" t="str">
            <v>-</v>
          </cell>
          <cell r="AH62" t="str">
            <v>-</v>
          </cell>
        </row>
        <row r="63">
          <cell r="A63" t="str">
            <v>0119</v>
          </cell>
          <cell r="B63" t="str">
            <v>Cuid. Saúde Prim.</v>
          </cell>
          <cell r="C63" t="str">
            <v>ARS LVT</v>
          </cell>
          <cell r="D63" t="str">
            <v>ACES LISBOA NORTE 1</v>
          </cell>
          <cell r="E63" t="str">
            <v>ACES LISBOA NORTE 1</v>
          </cell>
          <cell r="F63"/>
          <cell r="G63" t="str">
            <v>Centro de Saúde de Sete Rios Largo Professor Arnaldo Sampaio s/n</v>
          </cell>
          <cell r="H63" t="str">
            <v xml:space="preserve">Centro de Saúde de Sete Rios </v>
          </cell>
          <cell r="I63" t="str">
            <v>Largo Professor Arnaldo Sampaio s/n</v>
          </cell>
          <cell r="J63" t="str">
            <v>1549-010</v>
          </cell>
          <cell r="K63" t="str">
            <v>38,7396000</v>
          </cell>
          <cell r="L63" t="str">
            <v>-9,1680000</v>
          </cell>
          <cell r="M63" t="str">
            <v>Lisboa</v>
          </cell>
          <cell r="N63" t="str">
            <v>CC_2</v>
          </cell>
          <cell r="O63" t="str">
            <v>RIS</v>
          </cell>
          <cell r="P63" t="str">
            <v>-</v>
          </cell>
          <cell r="Q63" t="str">
            <v>10.252.0.228/30</v>
          </cell>
          <cell r="R63" t="str">
            <v>10.252.0.229</v>
          </cell>
          <cell r="S63" t="str">
            <v>10.252.0.230</v>
          </cell>
          <cell r="T63" t="str">
            <v>10.253.0.228/30</v>
          </cell>
          <cell r="U63" t="str">
            <v>10.253.0.229</v>
          </cell>
          <cell r="V63" t="str">
            <v>10.253.0.230</v>
          </cell>
          <cell r="W63" t="str">
            <v/>
          </cell>
          <cell r="X63" t="str">
            <v/>
          </cell>
          <cell r="Y63" t="str">
            <v/>
          </cell>
          <cell r="Z63" t="str">
            <v>10.254.96.46/32</v>
          </cell>
          <cell r="AA63" t="str">
            <v>10.254.104.45/32</v>
          </cell>
          <cell r="AB63"/>
          <cell r="AC63"/>
          <cell r="AD63" t="str">
            <v>10.17.90.0/24</v>
          </cell>
          <cell r="AE63" t="str">
            <v>-</v>
          </cell>
          <cell r="AF63" t="str">
            <v>10.250.77.128/25</v>
          </cell>
          <cell r="AG63" t="str">
            <v>-</v>
          </cell>
          <cell r="AH63" t="str">
            <v>-</v>
          </cell>
        </row>
        <row r="64">
          <cell r="A64" t="str">
            <v>0120</v>
          </cell>
          <cell r="B64" t="str">
            <v>Cuid. Saúde Prim.</v>
          </cell>
          <cell r="C64" t="str">
            <v>ARS LVT</v>
          </cell>
          <cell r="D64" t="str">
            <v>ACES LISBOA OCIDENTAL OEIRAS 3</v>
          </cell>
          <cell r="E64" t="str">
            <v>ACES LISBOA OCIDENTAL OEIRAS 3</v>
          </cell>
          <cell r="F64"/>
          <cell r="G64" t="str">
            <v>Centro de Saúde de Santo Condestável Rua do Patrocinio 60</v>
          </cell>
          <cell r="H64" t="str">
            <v xml:space="preserve">Centro de Saúde de Santo Condestável </v>
          </cell>
          <cell r="I64" t="str">
            <v>Rua do Patrocinio 60</v>
          </cell>
          <cell r="J64" t="str">
            <v>1350-230</v>
          </cell>
          <cell r="K64" t="str">
            <v>38,7143000</v>
          </cell>
          <cell r="L64" t="str">
            <v>-9,1646000</v>
          </cell>
          <cell r="M64" t="str">
            <v>Lisboa</v>
          </cell>
          <cell r="N64" t="str">
            <v>CC_2</v>
          </cell>
          <cell r="O64" t="str">
            <v>RIS</v>
          </cell>
          <cell r="P64" t="str">
            <v>-</v>
          </cell>
          <cell r="Q64" t="str">
            <v>10.252.0.232/30</v>
          </cell>
          <cell r="R64" t="str">
            <v>10.252.0.233</v>
          </cell>
          <cell r="S64" t="str">
            <v>10.252.0.234</v>
          </cell>
          <cell r="T64" t="str">
            <v>10.253.0.232/30</v>
          </cell>
          <cell r="U64" t="str">
            <v>10.253.0.233</v>
          </cell>
          <cell r="V64" t="str">
            <v>10.253.0.234</v>
          </cell>
          <cell r="W64" t="str">
            <v/>
          </cell>
          <cell r="X64" t="str">
            <v/>
          </cell>
          <cell r="Y64" t="str">
            <v/>
          </cell>
          <cell r="Z64" t="str">
            <v>10.254.96.47/32</v>
          </cell>
          <cell r="AA64" t="str">
            <v>10.254.104.46/32</v>
          </cell>
          <cell r="AB64"/>
          <cell r="AC64"/>
          <cell r="AD64" t="str">
            <v>10.17.97.0/24</v>
          </cell>
          <cell r="AE64" t="str">
            <v>-</v>
          </cell>
          <cell r="AF64" t="str">
            <v>10.250.78.0/25</v>
          </cell>
          <cell r="AG64" t="str">
            <v>-</v>
          </cell>
          <cell r="AH64" t="str">
            <v>-</v>
          </cell>
        </row>
        <row r="65">
          <cell r="A65" t="str">
            <v>0121</v>
          </cell>
          <cell r="B65" t="str">
            <v>Cuid. Saúde Prim.</v>
          </cell>
          <cell r="C65" t="str">
            <v>ARS LVT</v>
          </cell>
          <cell r="D65" t="str">
            <v>ACES AMADORA 5</v>
          </cell>
          <cell r="E65" t="str">
            <v>ACES AMADORA 5</v>
          </cell>
          <cell r="F65"/>
          <cell r="G65" t="str">
            <v>Centro de Saúde de Venda Nova Rua João de Deus - Venda Nova 2 e 2A</v>
          </cell>
          <cell r="H65" t="str">
            <v xml:space="preserve">Centro de Saúde de Venda Nova </v>
          </cell>
          <cell r="I65" t="str">
            <v>Rua João de Deus - Venda Nova 2 e 2A</v>
          </cell>
          <cell r="J65" t="str">
            <v>2700-488</v>
          </cell>
          <cell r="K65" t="str">
            <v>38,7551000</v>
          </cell>
          <cell r="L65" t="str">
            <v>-9,2193000</v>
          </cell>
          <cell r="M65" t="str">
            <v>Amadora</v>
          </cell>
          <cell r="N65" t="str">
            <v>CC_2</v>
          </cell>
          <cell r="O65" t="str">
            <v>RIS</v>
          </cell>
          <cell r="P65" t="str">
            <v>-</v>
          </cell>
          <cell r="Q65" t="str">
            <v>10.252.0.236/30</v>
          </cell>
          <cell r="R65" t="str">
            <v>10.252.0.237</v>
          </cell>
          <cell r="S65" t="str">
            <v>10.252.0.238</v>
          </cell>
          <cell r="T65" t="str">
            <v>10.253.0.236/30</v>
          </cell>
          <cell r="U65" t="str">
            <v>10.253.0.237</v>
          </cell>
          <cell r="V65" t="str">
            <v>10.253.0.238</v>
          </cell>
          <cell r="W65" t="str">
            <v/>
          </cell>
          <cell r="X65" t="str">
            <v/>
          </cell>
          <cell r="Y65" t="str">
            <v/>
          </cell>
          <cell r="Z65" t="str">
            <v>10.254.96.48/32</v>
          </cell>
          <cell r="AA65" t="str">
            <v>10.254.104.47/32</v>
          </cell>
          <cell r="AB65"/>
          <cell r="AC65"/>
          <cell r="AD65" t="str">
            <v>10.17.105.0/24</v>
          </cell>
          <cell r="AE65" t="str">
            <v>-</v>
          </cell>
          <cell r="AF65" t="str">
            <v>10.250.78.128/25</v>
          </cell>
          <cell r="AG65" t="str">
            <v>-</v>
          </cell>
          <cell r="AH65" t="str">
            <v>-</v>
          </cell>
        </row>
        <row r="66">
          <cell r="A66" t="str">
            <v>0122</v>
          </cell>
          <cell r="B66" t="str">
            <v>Cuid. Saúde Prim.</v>
          </cell>
          <cell r="C66" t="str">
            <v>ARS LVT</v>
          </cell>
          <cell r="D66" t="str">
            <v>ACES LISBOA CENTRAL 2</v>
          </cell>
          <cell r="E66" t="str">
            <v>ACES LISBOA CENTRAL 2</v>
          </cell>
          <cell r="F66"/>
          <cell r="G66" t="str">
            <v>Centro de Saúde de Penha de França Rua Luis Pinto Moitinho 5</v>
          </cell>
          <cell r="H66" t="str">
            <v xml:space="preserve">Centro de Saúde de Penha de França </v>
          </cell>
          <cell r="I66" t="str">
            <v>Rua Luis Pinto Moitinho 5</v>
          </cell>
          <cell r="J66" t="str">
            <v>1170-201</v>
          </cell>
          <cell r="K66" t="str">
            <v>38,7250000</v>
          </cell>
          <cell r="L66" t="str">
            <v>-9,1347000</v>
          </cell>
          <cell r="M66" t="str">
            <v>Lisboa</v>
          </cell>
          <cell r="N66" t="str">
            <v>CC_2</v>
          </cell>
          <cell r="O66" t="str">
            <v>RIS</v>
          </cell>
          <cell r="P66" t="str">
            <v>-</v>
          </cell>
          <cell r="Q66" t="str">
            <v>10.252.0.240/30</v>
          </cell>
          <cell r="R66" t="str">
            <v>10.252.0.241</v>
          </cell>
          <cell r="S66" t="str">
            <v>10.252.0.242</v>
          </cell>
          <cell r="T66" t="str">
            <v>10.253.0.240/30</v>
          </cell>
          <cell r="U66" t="str">
            <v>10.253.0.241</v>
          </cell>
          <cell r="V66" t="str">
            <v>10.253.0.242</v>
          </cell>
          <cell r="W66" t="str">
            <v/>
          </cell>
          <cell r="X66" t="str">
            <v/>
          </cell>
          <cell r="Y66" t="str">
            <v/>
          </cell>
          <cell r="Z66" t="str">
            <v>10.254.96.49/32</v>
          </cell>
          <cell r="AA66" t="str">
            <v>10.254.104.48/32</v>
          </cell>
          <cell r="AB66"/>
          <cell r="AC66"/>
          <cell r="AD66" t="str">
            <v>10.17.66.0/24</v>
          </cell>
          <cell r="AE66" t="str">
            <v>-</v>
          </cell>
          <cell r="AF66" t="str">
            <v>10.250.79.0/25</v>
          </cell>
          <cell r="AG66" t="str">
            <v>-</v>
          </cell>
          <cell r="AH66" t="str">
            <v>-</v>
          </cell>
        </row>
        <row r="67">
          <cell r="A67" t="str">
            <v>0123</v>
          </cell>
          <cell r="B67" t="str">
            <v>Cuid. Saúde Prim.</v>
          </cell>
          <cell r="C67" t="str">
            <v>ARS LVT</v>
          </cell>
          <cell r="D67" t="str">
            <v>ACES SINTRA 6</v>
          </cell>
          <cell r="E67" t="str">
            <v>ACES SINTRA 6</v>
          </cell>
          <cell r="F67"/>
          <cell r="G67" t="str">
            <v>Centro de Saúde de Cacém Rua Olival  13/15</v>
          </cell>
          <cell r="H67" t="str">
            <v xml:space="preserve">Centro de Saúde de Cacém </v>
          </cell>
          <cell r="I67" t="str">
            <v>Rua Olival  13/15</v>
          </cell>
          <cell r="J67" t="str">
            <v>2735-304</v>
          </cell>
          <cell r="K67" t="str">
            <v>38,7696000</v>
          </cell>
          <cell r="L67" t="str">
            <v>-9,3084000</v>
          </cell>
          <cell r="M67" t="str">
            <v>Cacém</v>
          </cell>
          <cell r="N67" t="str">
            <v>CC_2</v>
          </cell>
          <cell r="O67" t="str">
            <v>RIS</v>
          </cell>
          <cell r="P67" t="str">
            <v>-</v>
          </cell>
          <cell r="Q67" t="str">
            <v>10.252.0.244/30</v>
          </cell>
          <cell r="R67" t="str">
            <v>10.252.0.245</v>
          </cell>
          <cell r="S67" t="str">
            <v>10.252.0.246</v>
          </cell>
          <cell r="T67" t="str">
            <v>10.253.0.244/30</v>
          </cell>
          <cell r="U67" t="str">
            <v>10.253.0.245</v>
          </cell>
          <cell r="V67" t="str">
            <v>10.253.0.246</v>
          </cell>
          <cell r="W67" t="str">
            <v/>
          </cell>
          <cell r="X67" t="str">
            <v/>
          </cell>
          <cell r="Y67" t="str">
            <v/>
          </cell>
          <cell r="Z67" t="str">
            <v>10.254.96.50/32</v>
          </cell>
          <cell r="AA67" t="str">
            <v>10.254.104.49/32</v>
          </cell>
          <cell r="AB67"/>
          <cell r="AC67"/>
          <cell r="AD67" t="str">
            <v>10.17.144.0/24</v>
          </cell>
          <cell r="AE67" t="str">
            <v>-</v>
          </cell>
          <cell r="AF67" t="str">
            <v>10.250.79.128/25</v>
          </cell>
          <cell r="AG67" t="str">
            <v>-</v>
          </cell>
          <cell r="AH67" t="str">
            <v>-</v>
          </cell>
        </row>
        <row r="68">
          <cell r="A68" t="str">
            <v>0125</v>
          </cell>
          <cell r="B68" t="str">
            <v>Unid. Hospitalar</v>
          </cell>
          <cell r="C68" t="str">
            <v>CHUC</v>
          </cell>
          <cell r="D68" t="str">
            <v>CHUC</v>
          </cell>
          <cell r="E68" t="str">
            <v>CHUC</v>
          </cell>
          <cell r="F68"/>
          <cell r="G68" t="str">
            <v>HUC - Hospitais da Universidade de Coimbra Avenida Bissaya Barreto e Praceta Professor Mota Pinto s/n</v>
          </cell>
          <cell r="H68" t="str">
            <v xml:space="preserve">HUC - Hospitais da Universidade de Coimbra </v>
          </cell>
          <cell r="I68" t="str">
            <v>Avenida Bissaya Barreto e Praceta Professor Mota Pinto s/n</v>
          </cell>
          <cell r="J68" t="str">
            <v>3000-075</v>
          </cell>
          <cell r="K68" t="str">
            <v>40,2183000</v>
          </cell>
          <cell r="L68" t="str">
            <v>-8,4107000</v>
          </cell>
          <cell r="M68" t="str">
            <v>Coimbra</v>
          </cell>
          <cell r="N68" t="str">
            <v>CC_4</v>
          </cell>
          <cell r="O68" t="str">
            <v>HIBRIDO</v>
          </cell>
          <cell r="P68" t="str">
            <v>VPN_CH_CHUC</v>
          </cell>
          <cell r="Q68" t="str">
            <v>10.252.0.248/30</v>
          </cell>
          <cell r="R68" t="str">
            <v>10.252.0.249</v>
          </cell>
          <cell r="S68" t="str">
            <v>10.252.0.250</v>
          </cell>
          <cell r="T68" t="str">
            <v>10.253.0.248/30</v>
          </cell>
          <cell r="U68" t="str">
            <v>10.253.0.249</v>
          </cell>
          <cell r="V68" t="str">
            <v>10.253.0.250</v>
          </cell>
          <cell r="W68" t="str">
            <v>10.253.40.64/30</v>
          </cell>
          <cell r="X68" t="str">
            <v>10.253.40.65</v>
          </cell>
          <cell r="Y68" t="str">
            <v>10.253.40.66</v>
          </cell>
          <cell r="Z68" t="str">
            <v>10.254.112.193/32</v>
          </cell>
          <cell r="AA68" t="str">
            <v>10.254.112.199/32</v>
          </cell>
          <cell r="AB68" t="str">
            <v>10.254.103.112/32</v>
          </cell>
          <cell r="AC68" t="str">
            <v>10.254.103.113/32</v>
          </cell>
          <cell r="AD68" t="str">
            <v>10.30.13.0/24</v>
          </cell>
          <cell r="AE68" t="str">
            <v>192.168.23.0/24</v>
          </cell>
          <cell r="AF68" t="str">
            <v>10.250.16.0/24</v>
          </cell>
          <cell r="AG68" t="str">
            <v>-</v>
          </cell>
          <cell r="AH68" t="str">
            <v>-</v>
          </cell>
        </row>
        <row r="69">
          <cell r="A69" t="str">
            <v>0126</v>
          </cell>
          <cell r="B69" t="str">
            <v>Unid. Hospitalar</v>
          </cell>
          <cell r="C69" t="str">
            <v>CHUC</v>
          </cell>
          <cell r="D69" t="str">
            <v>CHUC</v>
          </cell>
          <cell r="E69" t="str">
            <v>CHUC</v>
          </cell>
          <cell r="F69"/>
          <cell r="G69" t="str">
            <v>SCID - Hospital Sobral Cid Lugar Conraria s/n</v>
          </cell>
          <cell r="H69" t="str">
            <v xml:space="preserve">SCID - Hospital Sobral Cid </v>
          </cell>
          <cell r="I69" t="str">
            <v>Lugar Conraria s/n</v>
          </cell>
          <cell r="J69" t="str">
            <v>3040-714</v>
          </cell>
          <cell r="K69" t="str">
            <v>40,1758000</v>
          </cell>
          <cell r="L69" t="str">
            <v>-8,4056000</v>
          </cell>
          <cell r="M69" t="str">
            <v>Castelo Viegas</v>
          </cell>
          <cell r="N69" t="str">
            <v>CC_3</v>
          </cell>
          <cell r="O69" t="str">
            <v>VPNESP</v>
          </cell>
          <cell r="P69" t="str">
            <v>VPN_CH_CHUC</v>
          </cell>
          <cell r="Q69" t="str">
            <v>10.252.60.12/30</v>
          </cell>
          <cell r="R69" t="str">
            <v>10.252.60.13</v>
          </cell>
          <cell r="S69" t="str">
            <v>10.252.60.14</v>
          </cell>
          <cell r="T69" t="str">
            <v>10.253.60.12/30</v>
          </cell>
          <cell r="U69" t="str">
            <v>10.253.60.13</v>
          </cell>
          <cell r="V69" t="str">
            <v>10.253.60.14</v>
          </cell>
          <cell r="W69" t="str">
            <v/>
          </cell>
          <cell r="X69" t="str">
            <v/>
          </cell>
          <cell r="Y69" t="str">
            <v/>
          </cell>
          <cell r="Z69" t="str">
            <v>10.254.112.194/32</v>
          </cell>
          <cell r="AA69" t="str">
            <v>10.254.112.200/32</v>
          </cell>
          <cell r="AB69"/>
          <cell r="AC69"/>
          <cell r="AD69" t="str">
            <v>-</v>
          </cell>
          <cell r="AE69" t="str">
            <v>172.24.1.0/16</v>
          </cell>
          <cell r="AF69" t="str">
            <v>10.251.101.0/25</v>
          </cell>
          <cell r="AG69" t="str">
            <v>-</v>
          </cell>
          <cell r="AH69" t="str">
            <v>-</v>
          </cell>
        </row>
        <row r="70">
          <cell r="A70" t="str">
            <v>0129</v>
          </cell>
          <cell r="B70" t="str">
            <v>Unid. Hospitalar</v>
          </cell>
          <cell r="C70" t="str">
            <v>Hospitais</v>
          </cell>
          <cell r="D70" t="str">
            <v>IPO - Centro Regional de Oncologia de Coimbra</v>
          </cell>
          <cell r="E70" t="str">
            <v>IPO - Centro Regional de Oncologia de Coimbra</v>
          </cell>
          <cell r="F70"/>
          <cell r="G70" t="str">
            <v>IPO - Centro Regional de Oncologia de Coimbra Avenida Bissaya Barreto 98</v>
          </cell>
          <cell r="H70" t="str">
            <v xml:space="preserve">IPO - Centro Regional de Oncologia de Coimbra </v>
          </cell>
          <cell r="I70" t="str">
            <v>Avenida Bissaya Barreto 98</v>
          </cell>
          <cell r="J70" t="str">
            <v>3000-075</v>
          </cell>
          <cell r="K70" t="str">
            <v>40,2183000</v>
          </cell>
          <cell r="L70" t="str">
            <v>-8,4107000</v>
          </cell>
          <cell r="M70" t="str">
            <v>Coimbra</v>
          </cell>
          <cell r="N70" t="str">
            <v>CC_3</v>
          </cell>
          <cell r="O70" t="str">
            <v>RIS</v>
          </cell>
          <cell r="P70" t="str">
            <v>-</v>
          </cell>
          <cell r="Q70" t="str">
            <v>10.252.0.252/30</v>
          </cell>
          <cell r="R70" t="str">
            <v>10.252.0.253</v>
          </cell>
          <cell r="S70" t="str">
            <v>10.252.0.254</v>
          </cell>
          <cell r="T70" t="str">
            <v>10.253.0.252/30</v>
          </cell>
          <cell r="U70" t="str">
            <v>10.253.0.253</v>
          </cell>
          <cell r="V70" t="str">
            <v>10.253.0.254</v>
          </cell>
          <cell r="W70" t="str">
            <v/>
          </cell>
          <cell r="X70" t="str">
            <v/>
          </cell>
          <cell r="Y70" t="str">
            <v/>
          </cell>
          <cell r="Z70" t="str">
            <v>10.254.96.51/32</v>
          </cell>
          <cell r="AA70" t="str">
            <v>10.254.104.50/32</v>
          </cell>
          <cell r="AB70"/>
          <cell r="AC70"/>
          <cell r="AD70" t="str">
            <v>10.30.16.0/24</v>
          </cell>
          <cell r="AE70" t="str">
            <v>-</v>
          </cell>
          <cell r="AF70" t="str">
            <v>10.251.101.128/25</v>
          </cell>
          <cell r="AG70" t="str">
            <v>-</v>
          </cell>
          <cell r="AH70" t="str">
            <v>-</v>
          </cell>
        </row>
        <row r="71">
          <cell r="A71" t="str">
            <v>0133</v>
          </cell>
          <cell r="B71" t="str">
            <v>Unid. Hospitalar</v>
          </cell>
          <cell r="C71" t="str">
            <v>CHUC</v>
          </cell>
          <cell r="D71" t="str">
            <v>CHUC</v>
          </cell>
          <cell r="E71" t="str">
            <v>CHUC</v>
          </cell>
          <cell r="F71"/>
          <cell r="G71" t="str">
            <v>HG - Hospital Geral dos Covões Quinta dos Vales, Estrada do Espírito Santo - Espírito Santo das Touregas s/n</v>
          </cell>
          <cell r="H71" t="str">
            <v>HG - Hospital Geral dos Covões Quinta dos Vales</v>
          </cell>
          <cell r="I71" t="str">
            <v>Estrada do Espírito Santo das Touregas s/n</v>
          </cell>
          <cell r="J71" t="str">
            <v>3045-059</v>
          </cell>
          <cell r="K71" t="str">
            <v>40,1894000</v>
          </cell>
          <cell r="L71" t="str">
            <v>-8,4662000</v>
          </cell>
          <cell r="M71" t="str">
            <v>S. Martinho do Bispo</v>
          </cell>
          <cell r="N71" t="str">
            <v>CC_4</v>
          </cell>
          <cell r="O71" t="str">
            <v>VPNESP</v>
          </cell>
          <cell r="P71" t="str">
            <v>VPN_CH_CHUC</v>
          </cell>
          <cell r="Q71" t="str">
            <v>10.252.60.16/30</v>
          </cell>
          <cell r="R71" t="str">
            <v>10.252.60.17</v>
          </cell>
          <cell r="S71" t="str">
            <v>10.252.60.18</v>
          </cell>
          <cell r="T71" t="str">
            <v>10.253.60.16/30</v>
          </cell>
          <cell r="U71" t="str">
            <v>10.253.60.17</v>
          </cell>
          <cell r="V71" t="str">
            <v>10.253.60.18</v>
          </cell>
          <cell r="W71" t="str">
            <v>10.253.41.12/30</v>
          </cell>
          <cell r="X71" t="str">
            <v>10.253.41.13</v>
          </cell>
          <cell r="Y71" t="str">
            <v>10.253.41.14</v>
          </cell>
          <cell r="Z71" t="str">
            <v>10.254.112.195/32</v>
          </cell>
          <cell r="AA71" t="str">
            <v>10.254.112.201/32</v>
          </cell>
          <cell r="AB71"/>
          <cell r="AC71"/>
          <cell r="AD71" t="str">
            <v>-</v>
          </cell>
          <cell r="AE71" t="str">
            <v>192.168.16.0/24</v>
          </cell>
          <cell r="AF71" t="str">
            <v>10.250.17.0/24</v>
          </cell>
          <cell r="AG71" t="str">
            <v>-</v>
          </cell>
          <cell r="AH71" t="str">
            <v>-</v>
          </cell>
        </row>
        <row r="72">
          <cell r="A72" t="str">
            <v>0134</v>
          </cell>
          <cell r="B72" t="str">
            <v>Unid. Hospitalar</v>
          </cell>
          <cell r="C72" t="str">
            <v>Entidades</v>
          </cell>
          <cell r="D72" t="str">
            <v>Centro Medicina Reabilitação da Região Centro - Rovisco Pais</v>
          </cell>
          <cell r="E72" t="str">
            <v>Centro Medicina Reabilitação da Região Centro - Rovisco Pais</v>
          </cell>
          <cell r="F72"/>
          <cell r="G72" t="str">
            <v>Centro Medicina Reabilitação da Região Centro - Rovisco Pais Avenida Rovisco Pais - Apartado 3 s/n</v>
          </cell>
          <cell r="H72" t="str">
            <v xml:space="preserve">Centro Medicina Reabilitação da Região Centro - Rovisco Pais </v>
          </cell>
          <cell r="I72" t="str">
            <v>Avenida Rovisco Pais - Apartado 3 s/n</v>
          </cell>
          <cell r="J72" t="str">
            <v>3064-908</v>
          </cell>
          <cell r="K72" t="str">
            <v>40,3121000</v>
          </cell>
          <cell r="L72" t="str">
            <v>-8,7529000</v>
          </cell>
          <cell r="M72" t="str">
            <v>Tocha</v>
          </cell>
          <cell r="N72" t="str">
            <v>CC_3</v>
          </cell>
          <cell r="O72" t="str">
            <v>RIS</v>
          </cell>
          <cell r="P72" t="str">
            <v>-</v>
          </cell>
          <cell r="Q72" t="str">
            <v>10.252.1.0/30</v>
          </cell>
          <cell r="R72" t="str">
            <v>10.252.1.1</v>
          </cell>
          <cell r="S72" t="str">
            <v>10.252.1.2</v>
          </cell>
          <cell r="T72" t="str">
            <v>10.253.1.0/30</v>
          </cell>
          <cell r="U72" t="str">
            <v>10.253.1.1</v>
          </cell>
          <cell r="V72" t="str">
            <v>10.253.1.2</v>
          </cell>
          <cell r="W72" t="str">
            <v/>
          </cell>
          <cell r="X72" t="str">
            <v/>
          </cell>
          <cell r="Y72" t="str">
            <v/>
          </cell>
          <cell r="Z72" t="str">
            <v>10.254.96.52/32</v>
          </cell>
          <cell r="AA72" t="str">
            <v>10.254.104.51/32</v>
          </cell>
          <cell r="AB72"/>
          <cell r="AC72"/>
          <cell r="AD72" t="str">
            <v>10.30.24.0/24</v>
          </cell>
          <cell r="AE72" t="str">
            <v>-</v>
          </cell>
          <cell r="AF72" t="str">
            <v>10.251.102.0/25</v>
          </cell>
          <cell r="AG72" t="str">
            <v>-</v>
          </cell>
          <cell r="AH72" t="str">
            <v>-</v>
          </cell>
        </row>
        <row r="73">
          <cell r="A73" t="str">
            <v>0141</v>
          </cell>
          <cell r="B73" t="str">
            <v>Unid. Hospitalar</v>
          </cell>
          <cell r="C73" t="str">
            <v>CHUC</v>
          </cell>
          <cell r="D73" t="str">
            <v>CHUC</v>
          </cell>
          <cell r="E73" t="str">
            <v>CHUC</v>
          </cell>
          <cell r="F73"/>
          <cell r="G73" t="str">
            <v>HP - Hospital Pediátrico de Coimbra Avenida Afonso Romão s/n</v>
          </cell>
          <cell r="H73" t="str">
            <v xml:space="preserve">HP - Hospital Pediátrico de Coimbra </v>
          </cell>
          <cell r="I73" t="str">
            <v>Avenida Afonso Romão s/n</v>
          </cell>
          <cell r="J73" t="str">
            <v>3000-602</v>
          </cell>
          <cell r="K73" t="str">
            <v>40,2210000</v>
          </cell>
          <cell r="L73" t="str">
            <v>-8,4170000</v>
          </cell>
          <cell r="M73" t="str">
            <v>Celas</v>
          </cell>
          <cell r="N73" t="str">
            <v>CC_4</v>
          </cell>
          <cell r="O73" t="str">
            <v>HIBRIDO</v>
          </cell>
          <cell r="P73" t="str">
            <v>VPN_CH_CHUC</v>
          </cell>
          <cell r="Q73" t="str">
            <v>10.252.1.4/30</v>
          </cell>
          <cell r="R73" t="str">
            <v>10.252.1.5</v>
          </cell>
          <cell r="S73" t="str">
            <v>10.252.1.6</v>
          </cell>
          <cell r="T73" t="str">
            <v>10.253.1.4/30</v>
          </cell>
          <cell r="U73" t="str">
            <v>10.253.1.5</v>
          </cell>
          <cell r="V73" t="str">
            <v>10.253.1.6</v>
          </cell>
          <cell r="W73" t="str">
            <v>10.253.40.72/30</v>
          </cell>
          <cell r="X73" t="str">
            <v>10.253.40.73</v>
          </cell>
          <cell r="Y73" t="str">
            <v>10.253.40.74</v>
          </cell>
          <cell r="Z73" t="str">
            <v>10.254.112.196/32</v>
          </cell>
          <cell r="AA73" t="str">
            <v>10.254.112.202/32</v>
          </cell>
          <cell r="AB73" t="str">
            <v>10.254.103.114/32</v>
          </cell>
          <cell r="AC73" t="str">
            <v>10.254.103.115/32</v>
          </cell>
          <cell r="AD73" t="str">
            <v>10.30.6.0/24</v>
          </cell>
          <cell r="AE73" t="str">
            <v>192.168.19.0/24</v>
          </cell>
          <cell r="AF73" t="str">
            <v>10.250.18.0/24</v>
          </cell>
          <cell r="AG73" t="str">
            <v>-</v>
          </cell>
          <cell r="AH73" t="str">
            <v>-</v>
          </cell>
        </row>
        <row r="74">
          <cell r="A74" t="str">
            <v>0142</v>
          </cell>
          <cell r="B74" t="str">
            <v>Cuid. Saúde Prim.</v>
          </cell>
          <cell r="C74" t="str">
            <v>ARS Centro</v>
          </cell>
          <cell r="D74" t="str">
            <v>ACES Baixo Mondego I</v>
          </cell>
          <cell r="E74" t="str">
            <v>ACES Baixo Mondego I</v>
          </cell>
          <cell r="F74"/>
          <cell r="G74" t="str">
            <v>Centro de Saúde de Celas Avenida Afonso Henriques 141</v>
          </cell>
          <cell r="H74" t="str">
            <v xml:space="preserve">Centro de Saúde de Celas </v>
          </cell>
          <cell r="I74" t="str">
            <v>Avenida Afonso Henriques 141</v>
          </cell>
          <cell r="J74" t="str">
            <v>3000-011</v>
          </cell>
          <cell r="K74" t="str">
            <v>40,2126000</v>
          </cell>
          <cell r="L74" t="str">
            <v>-8,4127000</v>
          </cell>
          <cell r="M74" t="str">
            <v>Coimbra</v>
          </cell>
          <cell r="N74" t="str">
            <v>CC_2</v>
          </cell>
          <cell r="O74" t="str">
            <v>RIS</v>
          </cell>
          <cell r="P74" t="str">
            <v>-</v>
          </cell>
          <cell r="Q74" t="str">
            <v>10.252.1.8/30</v>
          </cell>
          <cell r="R74" t="str">
            <v>10.252.1.9</v>
          </cell>
          <cell r="S74" t="str">
            <v>10.252.1.10</v>
          </cell>
          <cell r="T74" t="str">
            <v>10.253.1.8/30</v>
          </cell>
          <cell r="U74" t="str">
            <v>10.253.1.9</v>
          </cell>
          <cell r="V74" t="str">
            <v>10.253.1.10</v>
          </cell>
          <cell r="W74" t="str">
            <v/>
          </cell>
          <cell r="X74" t="str">
            <v/>
          </cell>
          <cell r="Y74" t="str">
            <v/>
          </cell>
          <cell r="Z74" t="str">
            <v>10.254.96.53/32</v>
          </cell>
          <cell r="AA74" t="str">
            <v>10.254.104.52/32</v>
          </cell>
          <cell r="AB74"/>
          <cell r="AC74"/>
          <cell r="AD74" t="str">
            <v>10.33.4.0/24</v>
          </cell>
          <cell r="AE74" t="str">
            <v>-</v>
          </cell>
          <cell r="AF74" t="str">
            <v>10.250.80.0/25</v>
          </cell>
          <cell r="AG74" t="str">
            <v>-</v>
          </cell>
          <cell r="AH74" t="str">
            <v>-</v>
          </cell>
        </row>
        <row r="75">
          <cell r="A75" t="str">
            <v>0143</v>
          </cell>
          <cell r="B75" t="str">
            <v>Cuid. Saúde Prim.</v>
          </cell>
          <cell r="C75" t="str">
            <v>ARS Centro</v>
          </cell>
          <cell r="D75" t="str">
            <v>ACES Baixo Mondego I</v>
          </cell>
          <cell r="E75" t="str">
            <v>ACES Baixo Mondego I</v>
          </cell>
          <cell r="F75"/>
          <cell r="G75" t="str">
            <v>Centro de Saúde de Condeixa-a-Nova Rua D. Ana Laboreiro D'Eça s/n</v>
          </cell>
          <cell r="H75" t="str">
            <v xml:space="preserve">Centro de Saúde de Condeixa-a-Nova </v>
          </cell>
          <cell r="I75" t="str">
            <v>Rua D. Ana Laboreiro D'Eça s/n</v>
          </cell>
          <cell r="J75" t="str">
            <v>3150-195</v>
          </cell>
          <cell r="K75" t="str">
            <v>40,1105000</v>
          </cell>
          <cell r="L75" t="str">
            <v>-8,4950000</v>
          </cell>
          <cell r="M75" t="str">
            <v>Condeixa a Nova</v>
          </cell>
          <cell r="N75" t="str">
            <v>CC_2</v>
          </cell>
          <cell r="O75" t="str">
            <v>RIS</v>
          </cell>
          <cell r="P75" t="str">
            <v>-</v>
          </cell>
          <cell r="Q75" t="str">
            <v>10.252.1.12/30</v>
          </cell>
          <cell r="R75" t="str">
            <v>10.252.1.13</v>
          </cell>
          <cell r="S75" t="str">
            <v>10.252.1.14</v>
          </cell>
          <cell r="T75" t="str">
            <v>10.253.1.12/30</v>
          </cell>
          <cell r="U75" t="str">
            <v>10.253.1.13</v>
          </cell>
          <cell r="V75" t="str">
            <v>10.253.1.14</v>
          </cell>
          <cell r="W75" t="str">
            <v/>
          </cell>
          <cell r="X75" t="str">
            <v/>
          </cell>
          <cell r="Y75" t="str">
            <v/>
          </cell>
          <cell r="Z75" t="str">
            <v>10.254.96.54/32</v>
          </cell>
          <cell r="AA75" t="str">
            <v>10.254.104.53/32</v>
          </cell>
          <cell r="AB75"/>
          <cell r="AC75"/>
          <cell r="AD75" t="str">
            <v>10.33.7.0/24</v>
          </cell>
          <cell r="AE75" t="str">
            <v>-</v>
          </cell>
          <cell r="AF75" t="str">
            <v>10.250.80.128/25</v>
          </cell>
          <cell r="AG75" t="str">
            <v>-</v>
          </cell>
          <cell r="AH75" t="str">
            <v>-</v>
          </cell>
        </row>
        <row r="76">
          <cell r="A76" t="str">
            <v>0145</v>
          </cell>
          <cell r="B76" t="str">
            <v>Cuid. Saúde Prim.</v>
          </cell>
          <cell r="C76" t="str">
            <v>ARS Centro</v>
          </cell>
          <cell r="D76" t="str">
            <v>ACES Pinhal Interior Norte I</v>
          </cell>
          <cell r="E76" t="str">
            <v>ACES Pinhal Interior Norte I</v>
          </cell>
          <cell r="F76"/>
          <cell r="G76" t="str">
            <v>Centro de Saúde de Miranda do Corvo Rua 25 de Abril 31</v>
          </cell>
          <cell r="H76" t="str">
            <v xml:space="preserve">Centro de Saúde de Miranda do Corvo </v>
          </cell>
          <cell r="I76" t="str">
            <v>Rua 25 de Abril 31</v>
          </cell>
          <cell r="J76" t="str">
            <v>3220-185</v>
          </cell>
          <cell r="K76" t="str">
            <v>40,0901000</v>
          </cell>
          <cell r="L76" t="str">
            <v>-8,3282000</v>
          </cell>
          <cell r="M76" t="str">
            <v>Miranda do Corvo</v>
          </cell>
          <cell r="N76" t="str">
            <v>CC_2</v>
          </cell>
          <cell r="O76" t="str">
            <v>RIS</v>
          </cell>
          <cell r="P76" t="str">
            <v>-</v>
          </cell>
          <cell r="Q76" t="str">
            <v>10.252.1.24/30</v>
          </cell>
          <cell r="R76" t="str">
            <v>10.252.1.25</v>
          </cell>
          <cell r="S76" t="str">
            <v>10.252.1.26</v>
          </cell>
          <cell r="T76" t="str">
            <v>10.253.1.24/30</v>
          </cell>
          <cell r="U76" t="str">
            <v>10.253.1.25</v>
          </cell>
          <cell r="V76" t="str">
            <v>10.253.1.26</v>
          </cell>
          <cell r="W76" t="str">
            <v/>
          </cell>
          <cell r="X76" t="str">
            <v/>
          </cell>
          <cell r="Y76" t="str">
            <v/>
          </cell>
          <cell r="Z76" t="str">
            <v>10.254.96.55/32</v>
          </cell>
          <cell r="AA76" t="str">
            <v>10.254.104.54/32</v>
          </cell>
          <cell r="AB76"/>
          <cell r="AC76"/>
          <cell r="AD76" t="str">
            <v>10.33.14.0/24</v>
          </cell>
          <cell r="AE76" t="str">
            <v>-</v>
          </cell>
          <cell r="AF76" t="str">
            <v>10.250.81.0/25</v>
          </cell>
          <cell r="AG76" t="str">
            <v>-</v>
          </cell>
          <cell r="AH76" t="str">
            <v>-</v>
          </cell>
        </row>
        <row r="77">
          <cell r="A77" t="str">
            <v>0146</v>
          </cell>
          <cell r="B77" t="str">
            <v>Cuid. Saúde Prim.</v>
          </cell>
          <cell r="C77" t="str">
            <v>ARS Centro</v>
          </cell>
          <cell r="D77" t="str">
            <v>ACES Baixo Mondego II</v>
          </cell>
          <cell r="E77" t="str">
            <v>ACES Baixo Mondego II</v>
          </cell>
          <cell r="F77"/>
          <cell r="G77" t="str">
            <v>Centro de Saúde de Montemor-o-Velho Avenida dos Bombeiros Voluntários s/n</v>
          </cell>
          <cell r="H77" t="str">
            <v xml:space="preserve">Centro de Saúde de Montemor-o-Velho </v>
          </cell>
          <cell r="I77" t="str">
            <v>Avenida dos Bombeiros Voluntários s/n</v>
          </cell>
          <cell r="J77" t="str">
            <v>3140-250</v>
          </cell>
          <cell r="K77" t="str">
            <v>40,1790000</v>
          </cell>
          <cell r="L77" t="str">
            <v>-8,6777000</v>
          </cell>
          <cell r="M77" t="str">
            <v>Montemor-o-Velho</v>
          </cell>
          <cell r="N77" t="str">
            <v>CC_2</v>
          </cell>
          <cell r="O77" t="str">
            <v>RIS</v>
          </cell>
          <cell r="P77" t="str">
            <v>-</v>
          </cell>
          <cell r="Q77" t="str">
            <v>10.252.1.28/30</v>
          </cell>
          <cell r="R77" t="str">
            <v>10.252.1.29</v>
          </cell>
          <cell r="S77" t="str">
            <v>10.252.1.30</v>
          </cell>
          <cell r="T77" t="str">
            <v>10.253.1.28/30</v>
          </cell>
          <cell r="U77" t="str">
            <v>10.253.1.29</v>
          </cell>
          <cell r="V77" t="str">
            <v>10.253.1.30</v>
          </cell>
          <cell r="W77" t="str">
            <v/>
          </cell>
          <cell r="X77" t="str">
            <v/>
          </cell>
          <cell r="Y77" t="str">
            <v/>
          </cell>
          <cell r="Z77" t="str">
            <v>10.254.96.56/32</v>
          </cell>
          <cell r="AA77" t="str">
            <v>10.254.104.55/32</v>
          </cell>
          <cell r="AB77"/>
          <cell r="AC77"/>
          <cell r="AD77" t="str">
            <v>10.33.15.0/24</v>
          </cell>
          <cell r="AE77" t="str">
            <v>-</v>
          </cell>
          <cell r="AF77" t="str">
            <v>10.250.81.128/25</v>
          </cell>
          <cell r="AG77" t="str">
            <v>-</v>
          </cell>
          <cell r="AH77" t="str">
            <v>-</v>
          </cell>
        </row>
        <row r="78">
          <cell r="A78" t="str">
            <v>0147</v>
          </cell>
          <cell r="B78" t="str">
            <v>Cuid. Saúde Prim.</v>
          </cell>
          <cell r="C78" t="str">
            <v>ARS Centro</v>
          </cell>
          <cell r="D78" t="str">
            <v>ACES Baixo Mondego I</v>
          </cell>
          <cell r="E78" t="str">
            <v>ACES Baixo Mondego I</v>
          </cell>
          <cell r="F78"/>
          <cell r="G78" t="str">
            <v>Centro de Saúde de Norton de Matos Avenida Mendes Silva s/n</v>
          </cell>
          <cell r="H78" t="str">
            <v xml:space="preserve">Centro de Saúde de Norton de Matos </v>
          </cell>
          <cell r="I78" t="str">
            <v>Avenida Mendes Silva s/n</v>
          </cell>
          <cell r="J78" t="str">
            <v>3030-193</v>
          </cell>
          <cell r="K78" t="str">
            <v>40,1940000</v>
          </cell>
          <cell r="L78" t="str">
            <v>-8,4123000</v>
          </cell>
          <cell r="M78" t="str">
            <v>Coimbra</v>
          </cell>
          <cell r="N78" t="str">
            <v>CC_2</v>
          </cell>
          <cell r="O78" t="str">
            <v>RIS</v>
          </cell>
          <cell r="P78" t="str">
            <v>-</v>
          </cell>
          <cell r="Q78" t="str">
            <v>10.252.1.32/30</v>
          </cell>
          <cell r="R78" t="str">
            <v>10.252.1.33</v>
          </cell>
          <cell r="S78" t="str">
            <v>10.252.1.34</v>
          </cell>
          <cell r="T78" t="str">
            <v>10.253.1.32/30</v>
          </cell>
          <cell r="U78" t="str">
            <v>10.253.1.33</v>
          </cell>
          <cell r="V78" t="str">
            <v>10.253.1.34</v>
          </cell>
          <cell r="W78" t="str">
            <v/>
          </cell>
          <cell r="X78" t="str">
            <v/>
          </cell>
          <cell r="Y78" t="str">
            <v/>
          </cell>
          <cell r="Z78" t="str">
            <v>10.254.96.57/32</v>
          </cell>
          <cell r="AA78" t="str">
            <v>10.254.104.56/32</v>
          </cell>
          <cell r="AB78"/>
          <cell r="AC78"/>
          <cell r="AD78" t="str">
            <v>10.33.17.0/24</v>
          </cell>
          <cell r="AE78" t="str">
            <v>-</v>
          </cell>
          <cell r="AF78" t="str">
            <v>10.250.82.0/25</v>
          </cell>
          <cell r="AG78" t="str">
            <v>-</v>
          </cell>
          <cell r="AH78" t="str">
            <v>-</v>
          </cell>
        </row>
        <row r="79">
          <cell r="A79" t="str">
            <v>0148</v>
          </cell>
          <cell r="B79" t="str">
            <v>Cuid. Saúde Prim.</v>
          </cell>
          <cell r="C79" t="str">
            <v>ARS Centro</v>
          </cell>
          <cell r="D79" t="str">
            <v>ACES Baixo Mondego I</v>
          </cell>
          <cell r="E79" t="str">
            <v>ACES Baixo Mondego I</v>
          </cell>
          <cell r="F79"/>
          <cell r="G79" t="str">
            <v>Centro de Saúde de São Martinho do Bispo Estrada do Espirito Santo das Touregas  s/n</v>
          </cell>
          <cell r="H79" t="str">
            <v xml:space="preserve">Centro de Saúde de São Martinho do Bispo </v>
          </cell>
          <cell r="I79" t="str">
            <v>Estrada do Espirito Santo das Touregas  s/n</v>
          </cell>
          <cell r="J79" t="str">
            <v>3045-059</v>
          </cell>
          <cell r="K79" t="str">
            <v>40,1939000</v>
          </cell>
          <cell r="L79" t="str">
            <v>-8,4607000</v>
          </cell>
          <cell r="M79" t="str">
            <v>São Martinho do Bispo</v>
          </cell>
          <cell r="N79" t="str">
            <v>CC_2</v>
          </cell>
          <cell r="O79" t="str">
            <v>RIS</v>
          </cell>
          <cell r="P79" t="str">
            <v>-</v>
          </cell>
          <cell r="Q79" t="str">
            <v>10.252.1.36/30</v>
          </cell>
          <cell r="R79" t="str">
            <v>10.252.1.37</v>
          </cell>
          <cell r="S79" t="str">
            <v>10.252.1.38</v>
          </cell>
          <cell r="T79" t="str">
            <v>10.253.1.36/30</v>
          </cell>
          <cell r="U79" t="str">
            <v>10.253.1.37</v>
          </cell>
          <cell r="V79" t="str">
            <v>10.253.1.38</v>
          </cell>
          <cell r="W79" t="str">
            <v/>
          </cell>
          <cell r="X79" t="str">
            <v/>
          </cell>
          <cell r="Y79" t="str">
            <v/>
          </cell>
          <cell r="Z79" t="str">
            <v>10.254.96.58/32</v>
          </cell>
          <cell r="AA79" t="str">
            <v>10.254.104.57/32</v>
          </cell>
          <cell r="AB79"/>
          <cell r="AC79"/>
          <cell r="AD79" t="str">
            <v>10.33.23.0/24</v>
          </cell>
          <cell r="AE79" t="str">
            <v>-</v>
          </cell>
          <cell r="AF79" t="str">
            <v>10.250.82.128/25</v>
          </cell>
          <cell r="AG79" t="str">
            <v>-</v>
          </cell>
          <cell r="AH79" t="str">
            <v>-</v>
          </cell>
        </row>
        <row r="80">
          <cell r="A80" t="str">
            <v>0149</v>
          </cell>
          <cell r="B80" t="str">
            <v>Cuid. Saúde Prim.</v>
          </cell>
          <cell r="C80" t="str">
            <v>ARS Centro</v>
          </cell>
          <cell r="D80" t="str">
            <v>ACES Pinhal Interior Norte I</v>
          </cell>
          <cell r="E80" t="str">
            <v>ACES Pinhal Interior Norte I</v>
          </cell>
          <cell r="F80"/>
          <cell r="G80" t="str">
            <v>Centro de Saúde de Vila Nova de Poiares Rua dos Bombeiros s/n</v>
          </cell>
          <cell r="H80" t="str">
            <v xml:space="preserve">Centro de Saúde de Vila Nova de Poiares </v>
          </cell>
          <cell r="I80" t="str">
            <v>Rua dos Bombeiros s/n</v>
          </cell>
          <cell r="J80" t="str">
            <v>3350-152</v>
          </cell>
          <cell r="K80" t="str">
            <v>40,2100000</v>
          </cell>
          <cell r="L80" t="str">
            <v>-8,2586000</v>
          </cell>
          <cell r="M80" t="str">
            <v>Vila Nova de Poiares</v>
          </cell>
          <cell r="N80" t="str">
            <v>CC_2</v>
          </cell>
          <cell r="O80" t="str">
            <v>RIS</v>
          </cell>
          <cell r="P80" t="str">
            <v>-</v>
          </cell>
          <cell r="Q80" t="str">
            <v>10.252.1.40/30</v>
          </cell>
          <cell r="R80" t="str">
            <v>10.252.1.41</v>
          </cell>
          <cell r="S80" t="str">
            <v>10.252.1.42</v>
          </cell>
          <cell r="T80" t="str">
            <v>10.253.1.40/30</v>
          </cell>
          <cell r="U80" t="str">
            <v>10.253.1.41</v>
          </cell>
          <cell r="V80" t="str">
            <v>10.253.1.42</v>
          </cell>
          <cell r="W80" t="str">
            <v/>
          </cell>
          <cell r="X80" t="str">
            <v/>
          </cell>
          <cell r="Y80" t="str">
            <v/>
          </cell>
          <cell r="Z80" t="str">
            <v>10.254.96.59/32</v>
          </cell>
          <cell r="AA80" t="str">
            <v>10.254.104.58/32</v>
          </cell>
          <cell r="AB80"/>
          <cell r="AC80"/>
          <cell r="AD80" t="str">
            <v>10.33.28.0/24</v>
          </cell>
          <cell r="AE80" t="str">
            <v>-</v>
          </cell>
          <cell r="AF80" t="str">
            <v>10.250.83.0/25</v>
          </cell>
          <cell r="AG80" t="str">
            <v>-</v>
          </cell>
          <cell r="AH80" t="str">
            <v>-</v>
          </cell>
        </row>
        <row r="81">
          <cell r="A81" t="str">
            <v>0151</v>
          </cell>
          <cell r="B81" t="str">
            <v>Unid. Hospitalar</v>
          </cell>
          <cell r="C81" t="str">
            <v>Hospitais</v>
          </cell>
          <cell r="D81" t="str">
            <v>Hospital Distrital da Figueira da Foz</v>
          </cell>
          <cell r="E81" t="str">
            <v>Hospital Distrital da Figueira da Foz</v>
          </cell>
          <cell r="F81"/>
          <cell r="G81" t="str">
            <v>Hospital Distrital da Figueira da Foz Sitio Gala s/n</v>
          </cell>
          <cell r="H81" t="str">
            <v xml:space="preserve">Hospital Distrital da Figueira da Foz </v>
          </cell>
          <cell r="I81" t="str">
            <v>Sitio Gala s/n</v>
          </cell>
          <cell r="J81" t="str">
            <v>3094-001</v>
          </cell>
          <cell r="K81" t="str">
            <v>40,1351000</v>
          </cell>
          <cell r="L81" t="str">
            <v>-8,8520000</v>
          </cell>
          <cell r="M81" t="str">
            <v>Figueira da Foz</v>
          </cell>
          <cell r="N81" t="str">
            <v>CC_3</v>
          </cell>
          <cell r="O81" t="str">
            <v>RIS</v>
          </cell>
          <cell r="P81" t="str">
            <v>-</v>
          </cell>
          <cell r="Q81" t="str">
            <v>10.252.1.44/30</v>
          </cell>
          <cell r="R81" t="str">
            <v>10.252.1.45</v>
          </cell>
          <cell r="S81" t="str">
            <v>10.252.1.46</v>
          </cell>
          <cell r="T81" t="str">
            <v>10.253.1.44/30</v>
          </cell>
          <cell r="U81" t="str">
            <v>10.253.1.45</v>
          </cell>
          <cell r="V81" t="str">
            <v>10.253.1.46</v>
          </cell>
          <cell r="W81" t="str">
            <v/>
          </cell>
          <cell r="X81" t="str">
            <v/>
          </cell>
          <cell r="Y81" t="str">
            <v/>
          </cell>
          <cell r="Z81" t="str">
            <v>10.254.96.60/32</v>
          </cell>
          <cell r="AA81" t="str">
            <v>10.254.104.59/32</v>
          </cell>
          <cell r="AB81"/>
          <cell r="AC81"/>
          <cell r="AD81" t="str">
            <v>10.33.45.0/24</v>
          </cell>
          <cell r="AE81" t="str">
            <v>-</v>
          </cell>
          <cell r="AF81" t="str">
            <v>10.251.102.128/25</v>
          </cell>
          <cell r="AG81" t="str">
            <v>-</v>
          </cell>
          <cell r="AH81" t="str">
            <v>-</v>
          </cell>
        </row>
        <row r="82">
          <cell r="A82" t="str">
            <v>0152</v>
          </cell>
          <cell r="B82" t="str">
            <v>Cuid. Saúde Prim.</v>
          </cell>
          <cell r="C82" t="str">
            <v>ARS Centro</v>
          </cell>
          <cell r="D82" t="str">
            <v>ACES Pinhal Interior Norte I</v>
          </cell>
          <cell r="E82" t="str">
            <v>ACES Pinhal Interior Norte I</v>
          </cell>
          <cell r="F82"/>
          <cell r="G82" t="str">
            <v>Centro de Saúde de Arganil Rua Condessa das Canas 18</v>
          </cell>
          <cell r="H82" t="str">
            <v xml:space="preserve">Centro de Saúde de Arganil </v>
          </cell>
          <cell r="I82" t="str">
            <v>Rua Condessa das Canas 18</v>
          </cell>
          <cell r="J82" t="str">
            <v>3300-036</v>
          </cell>
          <cell r="K82" t="str">
            <v>40,2159000</v>
          </cell>
          <cell r="L82" t="str">
            <v>-8,0545000</v>
          </cell>
          <cell r="M82" t="str">
            <v>Arganil</v>
          </cell>
          <cell r="N82" t="str">
            <v>CC_2</v>
          </cell>
          <cell r="O82" t="str">
            <v>RIS</v>
          </cell>
          <cell r="P82" t="str">
            <v>-</v>
          </cell>
          <cell r="Q82" t="str">
            <v>10.252.1.48/30</v>
          </cell>
          <cell r="R82" t="str">
            <v>10.252.1.49</v>
          </cell>
          <cell r="S82" t="str">
            <v>10.252.1.50</v>
          </cell>
          <cell r="T82" t="str">
            <v>10.253.1.48/30</v>
          </cell>
          <cell r="U82" t="str">
            <v>10.253.1.49</v>
          </cell>
          <cell r="V82" t="str">
            <v>10.253.1.50</v>
          </cell>
          <cell r="W82" t="str">
            <v/>
          </cell>
          <cell r="X82" t="str">
            <v/>
          </cell>
          <cell r="Y82" t="str">
            <v/>
          </cell>
          <cell r="Z82" t="str">
            <v>10.254.96.61/32</v>
          </cell>
          <cell r="AA82" t="str">
            <v>10.254.104.60/32</v>
          </cell>
          <cell r="AB82"/>
          <cell r="AC82"/>
          <cell r="AD82" t="str">
            <v>10.33.2.0/24</v>
          </cell>
          <cell r="AE82" t="str">
            <v>-</v>
          </cell>
          <cell r="AF82" t="str">
            <v>10.250.83.128/25</v>
          </cell>
          <cell r="AG82" t="str">
            <v>-</v>
          </cell>
          <cell r="AH82" t="str">
            <v>-</v>
          </cell>
        </row>
        <row r="83">
          <cell r="A83" t="str">
            <v>0153</v>
          </cell>
          <cell r="B83" t="str">
            <v>Cuid. Saúde Prim.</v>
          </cell>
          <cell r="C83" t="str">
            <v>ARS Centro</v>
          </cell>
          <cell r="D83" t="str">
            <v>ACES Baixo Mondego I</v>
          </cell>
          <cell r="E83" t="str">
            <v>ACES Baixo Mondego I</v>
          </cell>
          <cell r="F83"/>
          <cell r="G83" t="str">
            <v>Centro de Saúde de Eiras Rua Dr. João Pinheiro s/n</v>
          </cell>
          <cell r="H83" t="str">
            <v xml:space="preserve">Centro de Saúde de Eiras </v>
          </cell>
          <cell r="I83" t="str">
            <v>Rua Dr. João Pinheiro s/n</v>
          </cell>
          <cell r="J83" t="str">
            <v>3020-171</v>
          </cell>
          <cell r="K83" t="str">
            <v>40,2504000</v>
          </cell>
          <cell r="L83" t="str">
            <v>-8,4245000</v>
          </cell>
          <cell r="M83" t="str">
            <v>Eiras - Coimbra</v>
          </cell>
          <cell r="N83" t="str">
            <v>CC_2</v>
          </cell>
          <cell r="O83" t="str">
            <v>RIS</v>
          </cell>
          <cell r="P83" t="str">
            <v>-</v>
          </cell>
          <cell r="Q83" t="str">
            <v>10.252.1.52/30</v>
          </cell>
          <cell r="R83" t="str">
            <v>10.252.1.53</v>
          </cell>
          <cell r="S83" t="str">
            <v>10.252.1.54</v>
          </cell>
          <cell r="T83" t="str">
            <v>10.253.1.52/30</v>
          </cell>
          <cell r="U83" t="str">
            <v>10.253.1.53</v>
          </cell>
          <cell r="V83" t="str">
            <v>10.253.1.54</v>
          </cell>
          <cell r="W83" t="str">
            <v/>
          </cell>
          <cell r="X83" t="str">
            <v/>
          </cell>
          <cell r="Y83" t="str">
            <v/>
          </cell>
          <cell r="Z83" t="str">
            <v>10.254.96.62/32</v>
          </cell>
          <cell r="AA83" t="str">
            <v>10.254.104.61/32</v>
          </cell>
          <cell r="AB83"/>
          <cell r="AC83"/>
          <cell r="AD83" t="str">
            <v>10.33.8.0/24</v>
          </cell>
          <cell r="AE83" t="str">
            <v>-</v>
          </cell>
          <cell r="AF83" t="str">
            <v>10.250.84.0/25</v>
          </cell>
          <cell r="AG83" t="str">
            <v>-</v>
          </cell>
          <cell r="AH83" t="str">
            <v>-</v>
          </cell>
        </row>
        <row r="84">
          <cell r="A84" t="str">
            <v>0154</v>
          </cell>
          <cell r="B84" t="str">
            <v>Cuid. Saúde Prim.</v>
          </cell>
          <cell r="C84" t="str">
            <v>ARS Centro</v>
          </cell>
          <cell r="D84" t="str">
            <v>ACES Baixo Mondego I</v>
          </cell>
          <cell r="E84" t="str">
            <v>ACES Baixo Mondego I</v>
          </cell>
          <cell r="F84"/>
          <cell r="G84" t="str">
            <v>Centro de Saúde de Fernão de Magalhães Avenida Fernão de Magalhães 620</v>
          </cell>
          <cell r="H84" t="str">
            <v xml:space="preserve">Centro de Saúde de Fernão de Magalhães </v>
          </cell>
          <cell r="I84" t="str">
            <v>Avenida Fernão de Magalhães 620</v>
          </cell>
          <cell r="J84" t="str">
            <v>3000-174</v>
          </cell>
          <cell r="K84" t="str">
            <v>40,2162000</v>
          </cell>
          <cell r="L84" t="str">
            <v>-8,4365000</v>
          </cell>
          <cell r="M84" t="str">
            <v>Coimbra</v>
          </cell>
          <cell r="N84" t="str">
            <v>CC_2</v>
          </cell>
          <cell r="O84" t="str">
            <v>RIS</v>
          </cell>
          <cell r="P84" t="str">
            <v>-</v>
          </cell>
          <cell r="Q84" t="str">
            <v>10.252.1.56/30</v>
          </cell>
          <cell r="R84" t="str">
            <v>10.252.1.57</v>
          </cell>
          <cell r="S84" t="str">
            <v>10.252.1.58</v>
          </cell>
          <cell r="T84" t="str">
            <v>10.253.1.56/30</v>
          </cell>
          <cell r="U84" t="str">
            <v>10.253.1.57</v>
          </cell>
          <cell r="V84" t="str">
            <v>10.253.1.58</v>
          </cell>
          <cell r="W84" t="str">
            <v/>
          </cell>
          <cell r="X84" t="str">
            <v/>
          </cell>
          <cell r="Y84" t="str">
            <v/>
          </cell>
          <cell r="Z84" t="str">
            <v>10.254.96.63/32</v>
          </cell>
          <cell r="AA84" t="str">
            <v>10.254.104.62/32</v>
          </cell>
          <cell r="AB84"/>
          <cell r="AC84"/>
          <cell r="AD84" t="str">
            <v>10.33.9.0/24</v>
          </cell>
          <cell r="AE84" t="str">
            <v>-</v>
          </cell>
          <cell r="AF84" t="str">
            <v>10.250.84.128/25</v>
          </cell>
          <cell r="AG84" t="str">
            <v>-</v>
          </cell>
          <cell r="AH84" t="str">
            <v>-</v>
          </cell>
        </row>
        <row r="85">
          <cell r="A85" t="str">
            <v>0155</v>
          </cell>
          <cell r="B85" t="str">
            <v>Cuid. Saúde Prim.</v>
          </cell>
          <cell r="C85" t="str">
            <v>ARS Centro</v>
          </cell>
          <cell r="D85" t="str">
            <v>ACES Baixo Mondego I</v>
          </cell>
          <cell r="E85" t="str">
            <v>ACES Baixo Mondego I</v>
          </cell>
          <cell r="F85"/>
          <cell r="G85" t="str">
            <v>Centro de Saúde de Santa Clara Rua Capítão Salgueiro Maia s/n</v>
          </cell>
          <cell r="H85" t="str">
            <v xml:space="preserve">Centro de Saúde de Santa Clara </v>
          </cell>
          <cell r="I85" t="str">
            <v>Rua Capítão Salgueiro Maia s/n</v>
          </cell>
          <cell r="J85" t="str">
            <v>3040-006</v>
          </cell>
          <cell r="K85" t="str">
            <v>40,2020000</v>
          </cell>
          <cell r="L85" t="str">
            <v>-8,4445000</v>
          </cell>
          <cell r="M85" t="str">
            <v>Coimbra</v>
          </cell>
          <cell r="N85" t="str">
            <v>CC_2</v>
          </cell>
          <cell r="O85" t="str">
            <v>RIS</v>
          </cell>
          <cell r="P85" t="str">
            <v>-</v>
          </cell>
          <cell r="Q85" t="str">
            <v>10.252.1.60/30</v>
          </cell>
          <cell r="R85" t="str">
            <v>10.252.1.61</v>
          </cell>
          <cell r="S85" t="str">
            <v>10.252.1.62</v>
          </cell>
          <cell r="T85" t="str">
            <v>10.253.1.60/30</v>
          </cell>
          <cell r="U85" t="str">
            <v>10.253.1.61</v>
          </cell>
          <cell r="V85" t="str">
            <v>10.253.1.62</v>
          </cell>
          <cell r="W85" t="str">
            <v/>
          </cell>
          <cell r="X85" t="str">
            <v/>
          </cell>
          <cell r="Y85" t="str">
            <v/>
          </cell>
          <cell r="Z85" t="str">
            <v>10.254.96.64/32</v>
          </cell>
          <cell r="AA85" t="str">
            <v>10.254.104.63/32</v>
          </cell>
          <cell r="AB85"/>
          <cell r="AC85"/>
          <cell r="AD85" t="str">
            <v>10.33.25.0/24</v>
          </cell>
          <cell r="AE85" t="str">
            <v>-</v>
          </cell>
          <cell r="AF85" t="str">
            <v>10.250.85.0/25</v>
          </cell>
          <cell r="AG85" t="str">
            <v>-</v>
          </cell>
          <cell r="AH85" t="str">
            <v>-</v>
          </cell>
        </row>
        <row r="86">
          <cell r="A86" t="str">
            <v>0156</v>
          </cell>
          <cell r="B86" t="str">
            <v>Unid. Hospitalar</v>
          </cell>
          <cell r="C86" t="str">
            <v>Hospitais</v>
          </cell>
          <cell r="D86" t="str">
            <v>Hospital Arcebispo João Crisóstomo</v>
          </cell>
          <cell r="E86" t="str">
            <v>Hospital Arcebispo João Crisóstomo</v>
          </cell>
          <cell r="F86"/>
          <cell r="G86" t="str">
            <v>Hospital Arcebispo João Crisóstomo Rua Padre Américo s/n</v>
          </cell>
          <cell r="H86" t="str">
            <v xml:space="preserve">Hospital Arcebispo João Crisóstomo </v>
          </cell>
          <cell r="I86" t="str">
            <v>Rua Padre Américo s/n</v>
          </cell>
          <cell r="J86" t="str">
            <v>3060-186</v>
          </cell>
          <cell r="K86" t="str">
            <v>40,3406000</v>
          </cell>
          <cell r="L86" t="str">
            <v>-8,5913000</v>
          </cell>
          <cell r="M86" t="str">
            <v>Cantanhede</v>
          </cell>
          <cell r="N86" t="str">
            <v>CC_3</v>
          </cell>
          <cell r="O86" t="str">
            <v>RIS</v>
          </cell>
          <cell r="P86" t="str">
            <v>-</v>
          </cell>
          <cell r="Q86" t="str">
            <v>10.252.1.64/30</v>
          </cell>
          <cell r="R86" t="str">
            <v>10.252.1.65</v>
          </cell>
          <cell r="S86" t="str">
            <v>10.252.1.66</v>
          </cell>
          <cell r="T86" t="str">
            <v>10.253.1.64/30</v>
          </cell>
          <cell r="U86" t="str">
            <v>10.253.1.65</v>
          </cell>
          <cell r="V86" t="str">
            <v>10.253.1.66</v>
          </cell>
          <cell r="W86" t="str">
            <v/>
          </cell>
          <cell r="X86" t="str">
            <v/>
          </cell>
          <cell r="Y86" t="str">
            <v/>
          </cell>
          <cell r="Z86" t="str">
            <v>10.254.96.65/32</v>
          </cell>
          <cell r="AA86" t="str">
            <v>10.254.104.64/32</v>
          </cell>
          <cell r="AB86"/>
          <cell r="AC86"/>
          <cell r="AD86" t="str">
            <v>10.33.44.0/24</v>
          </cell>
          <cell r="AE86" t="str">
            <v>-</v>
          </cell>
          <cell r="AF86" t="str">
            <v>10.251.103.0/25</v>
          </cell>
          <cell r="AG86" t="str">
            <v>-</v>
          </cell>
          <cell r="AH86" t="str">
            <v>-</v>
          </cell>
        </row>
        <row r="87">
          <cell r="A87" t="str">
            <v>0157</v>
          </cell>
          <cell r="B87" t="str">
            <v>Cuid. Saúde Prim.</v>
          </cell>
          <cell r="C87" t="str">
            <v>ARS Centro</v>
          </cell>
          <cell r="D87" t="str">
            <v>ACES Baixo Mondego I</v>
          </cell>
          <cell r="E87" t="str">
            <v>ACES Baixo Mondego I</v>
          </cell>
          <cell r="F87"/>
          <cell r="G87" t="str">
            <v>Centro de Saúde de Penacova Avenida João Antonio Gomes 2</v>
          </cell>
          <cell r="H87" t="str">
            <v xml:space="preserve">Centro de Saúde de Penacova </v>
          </cell>
          <cell r="I87" t="str">
            <v>Avenida João Antonio Gomes 2</v>
          </cell>
          <cell r="J87" t="str">
            <v>3360-205</v>
          </cell>
          <cell r="K87" t="str">
            <v>40,2693000</v>
          </cell>
          <cell r="L87" t="str">
            <v>-8,2819000</v>
          </cell>
          <cell r="M87" t="str">
            <v>Penacova</v>
          </cell>
          <cell r="N87" t="str">
            <v>CC_2</v>
          </cell>
          <cell r="O87" t="str">
            <v>RIS</v>
          </cell>
          <cell r="P87" t="str">
            <v>-</v>
          </cell>
          <cell r="Q87" t="str">
            <v>10.252.1.68/30</v>
          </cell>
          <cell r="R87" t="str">
            <v>10.252.1.69</v>
          </cell>
          <cell r="S87" t="str">
            <v>10.252.1.70</v>
          </cell>
          <cell r="T87" t="str">
            <v>10.253.1.68/30</v>
          </cell>
          <cell r="U87" t="str">
            <v>10.253.1.69</v>
          </cell>
          <cell r="V87" t="str">
            <v>10.253.1.70</v>
          </cell>
          <cell r="W87" t="str">
            <v/>
          </cell>
          <cell r="X87" t="str">
            <v/>
          </cell>
          <cell r="Y87" t="str">
            <v/>
          </cell>
          <cell r="Z87" t="str">
            <v>10.254.96.66/32</v>
          </cell>
          <cell r="AA87" t="str">
            <v>10.254.104.65/32</v>
          </cell>
          <cell r="AB87"/>
          <cell r="AC87"/>
          <cell r="AD87" t="str">
            <v>10.33.21.0/24</v>
          </cell>
          <cell r="AE87" t="str">
            <v>-</v>
          </cell>
          <cell r="AF87" t="str">
            <v>10.250.85.128/25</v>
          </cell>
          <cell r="AG87" t="str">
            <v>-</v>
          </cell>
          <cell r="AH87" t="str">
            <v>-</v>
          </cell>
        </row>
        <row r="88">
          <cell r="A88" t="str">
            <v>0159</v>
          </cell>
          <cell r="B88" t="str">
            <v>Unid. Hospitalar</v>
          </cell>
          <cell r="C88" t="str">
            <v>Hospitais</v>
          </cell>
          <cell r="D88" t="str">
            <v>CHSJ</v>
          </cell>
          <cell r="E88" t="str">
            <v>CHSJ</v>
          </cell>
          <cell r="F88"/>
          <cell r="G88" t="str">
            <v>Hospital São João Alameda Prof. Hernâni Monteiro s/n</v>
          </cell>
          <cell r="H88" t="str">
            <v xml:space="preserve">Hospital São João </v>
          </cell>
          <cell r="I88" t="str">
            <v>Alameda Prof. Hernâni Monteiro s/n</v>
          </cell>
          <cell r="J88" t="str">
            <v>4200–319</v>
          </cell>
          <cell r="K88" t="str">
            <v>41,1808000</v>
          </cell>
          <cell r="L88" t="str">
            <v>-8,6021000</v>
          </cell>
          <cell r="M88" t="str">
            <v>Porto</v>
          </cell>
          <cell r="N88" t="str">
            <v>CC_4</v>
          </cell>
          <cell r="O88" t="str">
            <v>HIBRIDO</v>
          </cell>
          <cell r="P88" t="str">
            <v>VPN_CH_CHSJ</v>
          </cell>
          <cell r="Q88" t="str">
            <v>10.252.1.72/30</v>
          </cell>
          <cell r="R88" t="str">
            <v>10.252.1.73</v>
          </cell>
          <cell r="S88" t="str">
            <v>10.252.1.74</v>
          </cell>
          <cell r="T88" t="str">
            <v>10.253.1.72/30</v>
          </cell>
          <cell r="U88" t="str">
            <v>10.253.1.73</v>
          </cell>
          <cell r="V88" t="str">
            <v>10.253.1.74</v>
          </cell>
          <cell r="W88" t="str">
            <v>10.253.40.76/30</v>
          </cell>
          <cell r="X88" t="str">
            <v>10.253.40.77</v>
          </cell>
          <cell r="Y88" t="str">
            <v>10.253.40.78</v>
          </cell>
          <cell r="Z88" t="str">
            <v>10.254.114.225/32</v>
          </cell>
          <cell r="AA88" t="str">
            <v>10.254.114.226/32</v>
          </cell>
          <cell r="AB88" t="str">
            <v>10.254.103.116/32</v>
          </cell>
          <cell r="AC88" t="str">
            <v>10.254.103.117/32</v>
          </cell>
          <cell r="AD88" t="str">
            <v>10.20.119.0/24</v>
          </cell>
          <cell r="AE88" t="str">
            <v>192.168.200.0/29</v>
          </cell>
          <cell r="AF88" t="str">
            <v>10.250.19.0/24</v>
          </cell>
          <cell r="AG88" t="str">
            <v>-</v>
          </cell>
          <cell r="AH88" t="str">
            <v>-</v>
          </cell>
        </row>
        <row r="89">
          <cell r="A89" t="str">
            <v>0160</v>
          </cell>
          <cell r="B89" t="str">
            <v>Unid. Hospitalar</v>
          </cell>
          <cell r="C89" t="str">
            <v>CHTS</v>
          </cell>
          <cell r="D89" t="str">
            <v>CHTS</v>
          </cell>
          <cell r="E89" t="str">
            <v>CHTS</v>
          </cell>
          <cell r="F89"/>
          <cell r="G89" t="str">
            <v>Hospital Padre Américo - Vale do Sousa Lugar do Tapadinho s/n</v>
          </cell>
          <cell r="H89" t="str">
            <v xml:space="preserve">Hospital Padre Américo - Vale do Sousa </v>
          </cell>
          <cell r="I89" t="str">
            <v>Lugar do Tapadinho s/n</v>
          </cell>
          <cell r="J89" t="str">
            <v>4560-162</v>
          </cell>
          <cell r="K89" t="str">
            <v>41,1910000</v>
          </cell>
          <cell r="L89" t="str">
            <v>-8,3054000</v>
          </cell>
          <cell r="M89" t="str">
            <v>Guilhufe- Penafiel</v>
          </cell>
          <cell r="N89" t="str">
            <v>CC_3</v>
          </cell>
          <cell r="O89" t="str">
            <v>HIBRIDO</v>
          </cell>
          <cell r="P89" t="str">
            <v>VPN_CH_CHTS</v>
          </cell>
          <cell r="Q89" t="str">
            <v>10.252.1.76/30</v>
          </cell>
          <cell r="R89" t="str">
            <v>10.252.1.77</v>
          </cell>
          <cell r="S89" t="str">
            <v>10.252.1.78</v>
          </cell>
          <cell r="T89" t="str">
            <v>10.253.1.76/30</v>
          </cell>
          <cell r="U89" t="str">
            <v>10.253.1.77</v>
          </cell>
          <cell r="V89" t="str">
            <v>10.253.1.78</v>
          </cell>
          <cell r="W89" t="str">
            <v/>
          </cell>
          <cell r="X89" t="str">
            <v/>
          </cell>
          <cell r="Y89" t="str">
            <v/>
          </cell>
          <cell r="Z89" t="str">
            <v>10.254.114.33/32</v>
          </cell>
          <cell r="AA89" t="str">
            <v>10.254.114.35/32</v>
          </cell>
          <cell r="AB89" t="str">
            <v>10.254.103.118/32</v>
          </cell>
          <cell r="AC89" t="str">
            <v>10.254.103.119/32</v>
          </cell>
          <cell r="AD89" t="str">
            <v>10.20.197.0/24</v>
          </cell>
          <cell r="AE89" t="str">
            <v>192.168.61.0/24</v>
          </cell>
          <cell r="AF89" t="str">
            <v>10.251.103.128/25</v>
          </cell>
          <cell r="AG89" t="str">
            <v>-</v>
          </cell>
          <cell r="AH89" t="str">
            <v>-</v>
          </cell>
        </row>
        <row r="90">
          <cell r="A90" t="str">
            <v>0165</v>
          </cell>
          <cell r="B90" t="str">
            <v>Unid. Hospitalar</v>
          </cell>
          <cell r="C90" t="str">
            <v>Hospitais</v>
          </cell>
          <cell r="D90" t="str">
            <v>CHP</v>
          </cell>
          <cell r="E90" t="str">
            <v>CHP</v>
          </cell>
          <cell r="F90"/>
          <cell r="G90" t="str">
            <v>Hospital Geral de Santo António Largo Prof. Abel Salazar s/n</v>
          </cell>
          <cell r="H90" t="str">
            <v xml:space="preserve">Hospital Geral de Santo António </v>
          </cell>
          <cell r="I90" t="str">
            <v>Largo Prof. Abel Salazar s/n</v>
          </cell>
          <cell r="J90" t="str">
            <v>4099-001</v>
          </cell>
          <cell r="K90" t="str">
            <v>41,1460000</v>
          </cell>
          <cell r="L90" t="str">
            <v>-8,6212000</v>
          </cell>
          <cell r="M90" t="str">
            <v>Porto</v>
          </cell>
          <cell r="N90" t="str">
            <v>CC_3</v>
          </cell>
          <cell r="O90" t="str">
            <v>RIS</v>
          </cell>
          <cell r="P90" t="str">
            <v>-</v>
          </cell>
          <cell r="Q90" t="str">
            <v>10.252.1.84/30</v>
          </cell>
          <cell r="R90" t="str">
            <v>10.252.1.85</v>
          </cell>
          <cell r="S90" t="str">
            <v>10.252.1.86</v>
          </cell>
          <cell r="T90" t="str">
            <v>10.253.1.84/30</v>
          </cell>
          <cell r="U90" t="str">
            <v>10.253.1.85</v>
          </cell>
          <cell r="V90" t="str">
            <v>10.253.1.86</v>
          </cell>
          <cell r="W90" t="str">
            <v/>
          </cell>
          <cell r="X90" t="str">
            <v/>
          </cell>
          <cell r="Y90" t="str">
            <v/>
          </cell>
          <cell r="Z90" t="str">
            <v>10.254.96.68/32</v>
          </cell>
          <cell r="AA90" t="str">
            <v>10.254.104.67/32</v>
          </cell>
          <cell r="AB90"/>
          <cell r="AC90"/>
          <cell r="AD90" t="str">
            <v>10.20.184.0/24</v>
          </cell>
          <cell r="AE90" t="str">
            <v>-</v>
          </cell>
          <cell r="AF90" t="str">
            <v>10.251.104.0/25</v>
          </cell>
          <cell r="AG90" t="str">
            <v>-</v>
          </cell>
          <cell r="AH90" t="str">
            <v>-</v>
          </cell>
        </row>
        <row r="91">
          <cell r="A91" t="str">
            <v>0168</v>
          </cell>
          <cell r="B91" t="str">
            <v>Unid. Hospitalar</v>
          </cell>
          <cell r="C91" t="str">
            <v>Hospitais</v>
          </cell>
          <cell r="D91" t="str">
            <v>IPO - Centro Regional de Oncologia do Porto</v>
          </cell>
          <cell r="E91" t="str">
            <v>IPO - Centro Regional de Oncologia do Porto</v>
          </cell>
          <cell r="F91"/>
          <cell r="G91" t="str">
            <v>IPO - Centro Regional de Oncologia do Porto Rua Dr. António Bernardino de Almeida s/n</v>
          </cell>
          <cell r="H91" t="str">
            <v xml:space="preserve">IPO - Centro Regional de Oncologia do Porto </v>
          </cell>
          <cell r="I91" t="str">
            <v>Rua Dr. António Bernardino de Almeida s/n</v>
          </cell>
          <cell r="J91" t="str">
            <v>4200-072</v>
          </cell>
          <cell r="K91" t="str">
            <v>41,1786000</v>
          </cell>
          <cell r="L91" t="str">
            <v>-8,6065000</v>
          </cell>
          <cell r="M91" t="str">
            <v>Porto</v>
          </cell>
          <cell r="N91" t="str">
            <v>CC_3</v>
          </cell>
          <cell r="O91" t="str">
            <v>RIS</v>
          </cell>
          <cell r="P91" t="str">
            <v>-</v>
          </cell>
          <cell r="Q91" t="str">
            <v>10.252.1.88/30</v>
          </cell>
          <cell r="R91" t="str">
            <v>10.252.1.89</v>
          </cell>
          <cell r="S91" t="str">
            <v>10.252.1.90</v>
          </cell>
          <cell r="T91" t="str">
            <v>10.253.1.88/30</v>
          </cell>
          <cell r="U91" t="str">
            <v>10.253.1.89</v>
          </cell>
          <cell r="V91" t="str">
            <v>10.253.1.90</v>
          </cell>
          <cell r="W91" t="str">
            <v/>
          </cell>
          <cell r="X91" t="str">
            <v/>
          </cell>
          <cell r="Y91" t="str">
            <v/>
          </cell>
          <cell r="Z91" t="str">
            <v>10.254.96.69/32</v>
          </cell>
          <cell r="AA91" t="str">
            <v>10.254.104.68/32</v>
          </cell>
          <cell r="AB91"/>
          <cell r="AC91"/>
          <cell r="AD91" t="str">
            <v>10.20.110.0/24</v>
          </cell>
          <cell r="AE91" t="str">
            <v>-</v>
          </cell>
          <cell r="AF91" t="str">
            <v>10.251.104.128/25</v>
          </cell>
          <cell r="AG91" t="str">
            <v>-</v>
          </cell>
          <cell r="AH91" t="str">
            <v>-</v>
          </cell>
        </row>
        <row r="92">
          <cell r="A92" t="str">
            <v>0169</v>
          </cell>
          <cell r="B92" t="str">
            <v>Unid. Hospitalar</v>
          </cell>
          <cell r="C92" t="str">
            <v>ULS Matosinhos</v>
          </cell>
          <cell r="D92" t="str">
            <v>ULS Matosinhos</v>
          </cell>
          <cell r="E92" t="str">
            <v>ULS Matosinhos</v>
          </cell>
          <cell r="F92"/>
          <cell r="G92" t="str">
            <v>Hospital Pedro Hispano Rua Dr. Eduardo Torres s/n</v>
          </cell>
          <cell r="H92" t="str">
            <v xml:space="preserve">Hospital Pedro Hispano </v>
          </cell>
          <cell r="I92" t="str">
            <v>Rua Dr. Eduardo Torres s/n</v>
          </cell>
          <cell r="J92" t="str">
            <v>4464-513</v>
          </cell>
          <cell r="K92" t="str">
            <v>41,1795000</v>
          </cell>
          <cell r="L92" t="str">
            <v>-8,6621000</v>
          </cell>
          <cell r="M92" t="str">
            <v>Senhora da Hora</v>
          </cell>
          <cell r="N92" t="str">
            <v>CC_4</v>
          </cell>
          <cell r="O92" t="str">
            <v>RIS</v>
          </cell>
          <cell r="P92" t="str">
            <v>-</v>
          </cell>
          <cell r="Q92" t="str">
            <v>10.252.1.92/30</v>
          </cell>
          <cell r="R92" t="str">
            <v>10.252.1.93</v>
          </cell>
          <cell r="S92" t="str">
            <v>10.252.1.94</v>
          </cell>
          <cell r="T92" t="str">
            <v>10.253.1.92/30</v>
          </cell>
          <cell r="U92" t="str">
            <v>10.253.1.93</v>
          </cell>
          <cell r="V92" t="str">
            <v>10.253.1.94</v>
          </cell>
          <cell r="W92" t="str">
            <v>10.253.40.80/30</v>
          </cell>
          <cell r="X92" t="str">
            <v>10.253.40.81</v>
          </cell>
          <cell r="Y92" t="str">
            <v>10.253.40.82</v>
          </cell>
          <cell r="Z92" t="str">
            <v>10.254.103.56/32</v>
          </cell>
          <cell r="AA92" t="str">
            <v>10.254.103.57/32</v>
          </cell>
          <cell r="AB92"/>
          <cell r="AC92"/>
          <cell r="AD92" t="str">
            <v>10.20.108.0/24</v>
          </cell>
          <cell r="AE92" t="str">
            <v>-</v>
          </cell>
          <cell r="AF92" t="str">
            <v>10.250.20.0/24</v>
          </cell>
          <cell r="AG92" t="str">
            <v>-</v>
          </cell>
          <cell r="AH92" t="str">
            <v>-</v>
          </cell>
        </row>
        <row r="93">
          <cell r="A93" t="str">
            <v>0171</v>
          </cell>
          <cell r="B93" t="str">
            <v>Unid. Hospitalar</v>
          </cell>
          <cell r="C93" t="str">
            <v>Hospitais</v>
          </cell>
          <cell r="D93" t="str">
            <v>Hospital Magalhães Lemos</v>
          </cell>
          <cell r="E93" t="str">
            <v>Hospital Magalhães Lemos</v>
          </cell>
          <cell r="F93"/>
          <cell r="G93" t="str">
            <v>Hospital Magalhães Lemos Rua do Prof. Alvaro Rodrigues s/n</v>
          </cell>
          <cell r="H93" t="str">
            <v xml:space="preserve">Hospital Magalhães Lemos </v>
          </cell>
          <cell r="I93" t="str">
            <v>Rua do Prof. Alvaro Rodrigues s/n</v>
          </cell>
          <cell r="J93" t="str">
            <v>4149-003</v>
          </cell>
          <cell r="K93" t="str">
            <v>41,1757000</v>
          </cell>
          <cell r="L93" t="str">
            <v>-8,6658000</v>
          </cell>
          <cell r="M93" t="str">
            <v>Porto</v>
          </cell>
          <cell r="N93" t="str">
            <v>CC_3</v>
          </cell>
          <cell r="O93" t="str">
            <v>HIBRIDO</v>
          </cell>
          <cell r="P93" t="str">
            <v>VPN_CH_HML</v>
          </cell>
          <cell r="Q93" t="str">
            <v>10.252.1.96/30</v>
          </cell>
          <cell r="R93" t="str">
            <v>10.252.1.97</v>
          </cell>
          <cell r="S93" t="str">
            <v>10.252.1.98</v>
          </cell>
          <cell r="T93" t="str">
            <v>10.253.1.96/30</v>
          </cell>
          <cell r="U93" t="str">
            <v>10.253.1.97</v>
          </cell>
          <cell r="V93" t="str">
            <v>10.253.1.98</v>
          </cell>
          <cell r="W93" t="str">
            <v/>
          </cell>
          <cell r="X93" t="str">
            <v/>
          </cell>
          <cell r="Y93" t="str">
            <v/>
          </cell>
          <cell r="Z93" t="str">
            <v>10.254.113.161/32</v>
          </cell>
          <cell r="AA93" t="str">
            <v>10.254.113.164/32</v>
          </cell>
          <cell r="AB93" t="str">
            <v>10.254.103.120/32</v>
          </cell>
          <cell r="AC93" t="str">
            <v>10.254.103.121/32</v>
          </cell>
          <cell r="AD93" t="str">
            <v>10.20.112.0/24</v>
          </cell>
          <cell r="AE93" t="str">
            <v>192.168.0.0/24</v>
          </cell>
          <cell r="AF93" t="str">
            <v>10.251.105.0/25</v>
          </cell>
          <cell r="AG93" t="str">
            <v>-</v>
          </cell>
          <cell r="AH93" t="str">
            <v>-</v>
          </cell>
        </row>
        <row r="94">
          <cell r="A94" t="str">
            <v>0172</v>
          </cell>
          <cell r="B94" t="str">
            <v>Unid. Hospitalar</v>
          </cell>
          <cell r="C94" t="str">
            <v>Hospitais</v>
          </cell>
          <cell r="D94" t="str">
            <v>CHVNG</v>
          </cell>
          <cell r="E94" t="str">
            <v>CHVNG</v>
          </cell>
          <cell r="F94"/>
          <cell r="G94" t="str">
            <v>Centro Hospitalar de Vila Nova de Gaia Rua Conceição Fernandes s/n</v>
          </cell>
          <cell r="H94" t="str">
            <v xml:space="preserve">Centro Hospitalar de Vila Nova de Gaia </v>
          </cell>
          <cell r="I94" t="str">
            <v>Rua Conceição Fernandes s/n</v>
          </cell>
          <cell r="J94" t="str">
            <v>4434-502</v>
          </cell>
          <cell r="K94" t="str">
            <v>41,1070000</v>
          </cell>
          <cell r="L94" t="str">
            <v>-8,5949000</v>
          </cell>
          <cell r="M94" t="str">
            <v>Vila Nova de Gaia</v>
          </cell>
          <cell r="N94" t="str">
            <v>CC_4</v>
          </cell>
          <cell r="O94" t="str">
            <v>RIS</v>
          </cell>
          <cell r="P94" t="str">
            <v>-</v>
          </cell>
          <cell r="Q94" t="str">
            <v>10.252.1.100/30</v>
          </cell>
          <cell r="R94" t="str">
            <v>10.252.1.101</v>
          </cell>
          <cell r="S94" t="str">
            <v>10.252.1.102</v>
          </cell>
          <cell r="T94" t="str">
            <v>10.253.1.100/30</v>
          </cell>
          <cell r="U94" t="str">
            <v>10.253.1.101</v>
          </cell>
          <cell r="V94" t="str">
            <v>10.253.1.102</v>
          </cell>
          <cell r="W94" t="str">
            <v>10.253.40.84/30</v>
          </cell>
          <cell r="X94" t="str">
            <v>10.253.40.85</v>
          </cell>
          <cell r="Y94" t="str">
            <v>10.253.40.86</v>
          </cell>
          <cell r="Z94" t="str">
            <v>10.254.96.70/32</v>
          </cell>
          <cell r="AA94" t="str">
            <v>10.254.104.69/32</v>
          </cell>
          <cell r="AB94"/>
          <cell r="AC94"/>
          <cell r="AD94" t="str">
            <v>10.20.198.0/24</v>
          </cell>
          <cell r="AE94" t="str">
            <v>-</v>
          </cell>
          <cell r="AF94" t="str">
            <v>10.250.21.0/24</v>
          </cell>
          <cell r="AG94" t="str">
            <v>-</v>
          </cell>
          <cell r="AH94" t="str">
            <v>-</v>
          </cell>
        </row>
        <row r="95">
          <cell r="A95" t="str">
            <v>0175</v>
          </cell>
          <cell r="B95" t="str">
            <v>Unid. Hospitalar</v>
          </cell>
          <cell r="C95" t="str">
            <v>Entidades</v>
          </cell>
          <cell r="D95" t="str">
            <v>Centro de Histocompatibilidade do Norte</v>
          </cell>
          <cell r="E95" t="str">
            <v>Centro de Histocompatibilidade do Norte</v>
          </cell>
          <cell r="F95"/>
          <cell r="G95" t="str">
            <v>Centro de Histocompatibilidade do Norte Sitio Pavilhão Maria Fernanda Roberto Frias s/n</v>
          </cell>
          <cell r="H95" t="str">
            <v xml:space="preserve">Centro de Histocompatibilidade do Norte </v>
          </cell>
          <cell r="I95" t="str">
            <v>Sitio Pavilhão Maria Fernanda Roberto Frias s/n</v>
          </cell>
          <cell r="J95" t="str">
            <v>4200-465</v>
          </cell>
          <cell r="K95" t="str">
            <v>41,1777000</v>
          </cell>
          <cell r="L95" t="str">
            <v>-8,5999000</v>
          </cell>
          <cell r="M95" t="str">
            <v>Porto</v>
          </cell>
          <cell r="N95" t="str">
            <v>CC_3</v>
          </cell>
          <cell r="O95" t="str">
            <v>RIS</v>
          </cell>
          <cell r="P95" t="str">
            <v>-</v>
          </cell>
          <cell r="Q95" t="str">
            <v>10.252.1.104/30</v>
          </cell>
          <cell r="R95" t="str">
            <v>10.252.1.105</v>
          </cell>
          <cell r="S95" t="str">
            <v>10.252.1.106</v>
          </cell>
          <cell r="T95" t="str">
            <v>10.253.1.104/30</v>
          </cell>
          <cell r="U95" t="str">
            <v>10.253.1.105</v>
          </cell>
          <cell r="V95" t="str">
            <v>10.253.1.106</v>
          </cell>
          <cell r="W95" t="str">
            <v/>
          </cell>
          <cell r="X95" t="str">
            <v/>
          </cell>
          <cell r="Y95" t="str">
            <v/>
          </cell>
          <cell r="Z95" t="str">
            <v>10.254.96.71/32</v>
          </cell>
          <cell r="AA95" t="str">
            <v>10.254.104.70/32</v>
          </cell>
          <cell r="AB95"/>
          <cell r="AC95"/>
          <cell r="AD95"/>
          <cell r="AE95"/>
          <cell r="AF95" t="str">
            <v>10.251.105.128/25</v>
          </cell>
          <cell r="AG95" t="str">
            <v>-</v>
          </cell>
          <cell r="AH95" t="str">
            <v>-</v>
          </cell>
        </row>
        <row r="96">
          <cell r="A96" t="str">
            <v>0177</v>
          </cell>
          <cell r="B96" t="str">
            <v>Cuid. Saúde Prim.</v>
          </cell>
          <cell r="C96" t="str">
            <v>ARS Norte</v>
          </cell>
          <cell r="D96" t="str">
            <v>ACES Grande Porto V - Porto Ocidental</v>
          </cell>
          <cell r="E96" t="str">
            <v>ACES Grande Porto V - Porto Ocidental</v>
          </cell>
          <cell r="F96"/>
          <cell r="G96" t="str">
            <v>Centro de Saúde de S.João Rua Miguel Bombarda 234</v>
          </cell>
          <cell r="H96" t="str">
            <v xml:space="preserve">Centro de Saúde de S.João </v>
          </cell>
          <cell r="I96" t="str">
            <v>Rua Miguel Bombarda 234</v>
          </cell>
          <cell r="J96" t="str">
            <v>4050-377</v>
          </cell>
          <cell r="K96" t="str">
            <v>41,1496000</v>
          </cell>
          <cell r="L96" t="str">
            <v>-8,6197000</v>
          </cell>
          <cell r="M96" t="str">
            <v>Porto</v>
          </cell>
          <cell r="N96" t="str">
            <v>CC_2</v>
          </cell>
          <cell r="O96" t="str">
            <v>RIS</v>
          </cell>
          <cell r="P96" t="str">
            <v>-</v>
          </cell>
          <cell r="Q96" t="str">
            <v>10.252.1.108/30</v>
          </cell>
          <cell r="R96" t="str">
            <v>10.252.1.109</v>
          </cell>
          <cell r="S96" t="str">
            <v>10.252.1.110</v>
          </cell>
          <cell r="T96" t="str">
            <v>10.253.1.108/30</v>
          </cell>
          <cell r="U96" t="str">
            <v>10.253.1.109</v>
          </cell>
          <cell r="V96" t="str">
            <v>10.253.1.110</v>
          </cell>
          <cell r="W96" t="str">
            <v/>
          </cell>
          <cell r="X96" t="str">
            <v/>
          </cell>
          <cell r="Y96" t="str">
            <v/>
          </cell>
          <cell r="Z96" t="str">
            <v>10.254.96.72/32</v>
          </cell>
          <cell r="AA96" t="str">
            <v>10.254.104.71/32</v>
          </cell>
          <cell r="AB96"/>
          <cell r="AC96"/>
          <cell r="AD96" t="str">
            <v>10.20.166.0/24</v>
          </cell>
          <cell r="AE96" t="str">
            <v>-</v>
          </cell>
          <cell r="AF96" t="str">
            <v>10.250.86.0/25</v>
          </cell>
          <cell r="AG96" t="str">
            <v>-</v>
          </cell>
          <cell r="AH96" t="str">
            <v>-</v>
          </cell>
        </row>
        <row r="97">
          <cell r="A97" t="str">
            <v>0184</v>
          </cell>
          <cell r="B97" t="str">
            <v>Cuid. Saúde Prim.</v>
          </cell>
          <cell r="C97" t="str">
            <v>ARS Norte</v>
          </cell>
          <cell r="D97" t="str">
            <v>ACES Grande Porto II - Gondomar</v>
          </cell>
          <cell r="E97" t="str">
            <v>ACES Grande Porto II - Gondomar</v>
          </cell>
          <cell r="F97"/>
          <cell r="G97" t="str">
            <v>Centro de Saúde de Gondomar Rua 7 Caminhos 646</v>
          </cell>
          <cell r="H97" t="str">
            <v xml:space="preserve">Centro de Saúde de Gondomar </v>
          </cell>
          <cell r="I97" t="str">
            <v>Rua 7 Caminhos 646</v>
          </cell>
          <cell r="J97" t="str">
            <v>4420-330</v>
          </cell>
          <cell r="K97" t="str">
            <v>41,1395000</v>
          </cell>
          <cell r="L97" t="str">
            <v>-8,5247000</v>
          </cell>
          <cell r="M97" t="str">
            <v>Gondomar</v>
          </cell>
          <cell r="N97" t="str">
            <v>CC_2</v>
          </cell>
          <cell r="O97" t="str">
            <v>RIS</v>
          </cell>
          <cell r="P97" t="str">
            <v>-</v>
          </cell>
          <cell r="Q97" t="str">
            <v>10.252.1.112/30</v>
          </cell>
          <cell r="R97" t="str">
            <v>10.252.1.113</v>
          </cell>
          <cell r="S97" t="str">
            <v>10.252.1.114</v>
          </cell>
          <cell r="T97" t="str">
            <v>10.253.1.112/30</v>
          </cell>
          <cell r="U97" t="str">
            <v>10.253.1.113</v>
          </cell>
          <cell r="V97" t="str">
            <v>10.253.1.114</v>
          </cell>
          <cell r="W97" t="str">
            <v/>
          </cell>
          <cell r="X97" t="str">
            <v/>
          </cell>
          <cell r="Y97" t="str">
            <v/>
          </cell>
          <cell r="Z97" t="str">
            <v>10.254.96.73/32</v>
          </cell>
          <cell r="AA97" t="str">
            <v>10.254.104.72/32</v>
          </cell>
          <cell r="AB97"/>
          <cell r="AC97"/>
          <cell r="AD97" t="str">
            <v>10.20.75.0/24</v>
          </cell>
          <cell r="AE97" t="str">
            <v>-</v>
          </cell>
          <cell r="AF97" t="str">
            <v>10.250.86.128/25</v>
          </cell>
          <cell r="AG97" t="str">
            <v>-</v>
          </cell>
          <cell r="AH97" t="str">
            <v>-</v>
          </cell>
        </row>
        <row r="98">
          <cell r="A98" t="str">
            <v>0185</v>
          </cell>
          <cell r="B98" t="str">
            <v>Cuid. Saúde Prim.</v>
          </cell>
          <cell r="C98" t="str">
            <v>ARS Norte</v>
          </cell>
          <cell r="D98" t="str">
            <v>ACES Grande Porto II - Gondomar</v>
          </cell>
          <cell r="E98" t="str">
            <v>ACES Grande Porto II - Gondomar</v>
          </cell>
          <cell r="F98"/>
          <cell r="G98" t="str">
            <v>Centro de Saúde de São Pedro da Cova Rua da Associação Desportiva de São Pedro da Cova  s/n</v>
          </cell>
          <cell r="H98" t="str">
            <v xml:space="preserve">Centro de Saúde de São Pedro da Cova </v>
          </cell>
          <cell r="I98" t="str">
            <v>Rua da Associação Desportiva de São Pedro da Cova  s/n</v>
          </cell>
          <cell r="J98" t="str">
            <v>4510-244</v>
          </cell>
          <cell r="K98" t="str">
            <v>41,1602000</v>
          </cell>
          <cell r="L98" t="str">
            <v>-8,5079000</v>
          </cell>
          <cell r="M98" t="str">
            <v>S. Pedro da Cova</v>
          </cell>
          <cell r="N98" t="str">
            <v>CC_2</v>
          </cell>
          <cell r="O98" t="str">
            <v>RIS</v>
          </cell>
          <cell r="P98" t="str">
            <v>-</v>
          </cell>
          <cell r="Q98" t="str">
            <v>10.252.1.116/30</v>
          </cell>
          <cell r="R98" t="str">
            <v>10.252.1.117</v>
          </cell>
          <cell r="S98" t="str">
            <v>10.252.1.118</v>
          </cell>
          <cell r="T98" t="str">
            <v>10.253.1.116/30</v>
          </cell>
          <cell r="U98" t="str">
            <v>10.253.1.117</v>
          </cell>
          <cell r="V98" t="str">
            <v>10.253.1.118</v>
          </cell>
          <cell r="W98" t="str">
            <v/>
          </cell>
          <cell r="X98" t="str">
            <v/>
          </cell>
          <cell r="Y98" t="str">
            <v/>
          </cell>
          <cell r="Z98" t="str">
            <v>10.254.96.74/32</v>
          </cell>
          <cell r="AA98" t="str">
            <v>10.254.104.73/32</v>
          </cell>
          <cell r="AB98"/>
          <cell r="AC98"/>
          <cell r="AD98" t="str">
            <v>10.20.77.0/24</v>
          </cell>
          <cell r="AE98" t="str">
            <v>-</v>
          </cell>
          <cell r="AF98" t="str">
            <v>10.250.87.0/25</v>
          </cell>
          <cell r="AG98" t="str">
            <v>-</v>
          </cell>
          <cell r="AH98" t="str">
            <v>-</v>
          </cell>
        </row>
        <row r="99">
          <cell r="A99" t="str">
            <v>0186</v>
          </cell>
          <cell r="B99" t="str">
            <v>Unid. Hospitalar</v>
          </cell>
          <cell r="C99" t="str">
            <v>Hospitais</v>
          </cell>
          <cell r="D99" t="str">
            <v>CHPVVC</v>
          </cell>
          <cell r="E99" t="str">
            <v>CHPVVC</v>
          </cell>
          <cell r="F99"/>
          <cell r="G99" t="str">
            <v>Hospital da Póvoa de Varzim Largo das Dores s/n</v>
          </cell>
          <cell r="H99" t="str">
            <v xml:space="preserve">Hospital da Póvoa de Varzim </v>
          </cell>
          <cell r="I99" t="str">
            <v>Largo das Dores s/n</v>
          </cell>
          <cell r="J99" t="str">
            <v>4490-421</v>
          </cell>
          <cell r="K99" t="str">
            <v>41,3819000</v>
          </cell>
          <cell r="L99" t="str">
            <v>-8,7598000</v>
          </cell>
          <cell r="M99" t="str">
            <v>Póvoa do Varzim</v>
          </cell>
          <cell r="N99" t="str">
            <v>CC_3</v>
          </cell>
          <cell r="O99" t="str">
            <v>RIS</v>
          </cell>
          <cell r="P99" t="str">
            <v>-</v>
          </cell>
          <cell r="Q99" t="str">
            <v>10.252.1.124/30</v>
          </cell>
          <cell r="R99" t="str">
            <v>10.252.1.125</v>
          </cell>
          <cell r="S99" t="str">
            <v>10.252.1.126</v>
          </cell>
          <cell r="T99" t="str">
            <v>10.253.1.124/30</v>
          </cell>
          <cell r="U99" t="str">
            <v>10.253.1.125</v>
          </cell>
          <cell r="V99" t="str">
            <v>10.253.1.126</v>
          </cell>
          <cell r="W99" t="str">
            <v/>
          </cell>
          <cell r="X99" t="str">
            <v/>
          </cell>
          <cell r="Y99" t="str">
            <v/>
          </cell>
          <cell r="Z99" t="str">
            <v>10.254.96.75/32</v>
          </cell>
          <cell r="AA99" t="str">
            <v>10.254.104.74/32</v>
          </cell>
          <cell r="AB99"/>
          <cell r="AC99"/>
          <cell r="AD99" t="str">
            <v>10.20.100.0/24</v>
          </cell>
          <cell r="AE99" t="str">
            <v>-</v>
          </cell>
          <cell r="AF99" t="str">
            <v>10.251.106.0/25</v>
          </cell>
          <cell r="AG99" t="str">
            <v>-</v>
          </cell>
          <cell r="AH99" t="str">
            <v>-</v>
          </cell>
        </row>
        <row r="100">
          <cell r="A100" t="str">
            <v>0189</v>
          </cell>
          <cell r="B100" t="str">
            <v>Cuid. Saúde Prim.</v>
          </cell>
          <cell r="C100" t="str">
            <v>ARS Norte</v>
          </cell>
          <cell r="D100" t="str">
            <v>ACES Grande Porto IV- Póvoa Varzim/Vila Conde</v>
          </cell>
          <cell r="E100" t="str">
            <v>ACES Grande Porto IV- Póvoa Varzim/Vila Conde</v>
          </cell>
          <cell r="F100"/>
          <cell r="G100" t="str">
            <v>Centro de Saúde de Vila do Conde Rua Dr. António José Sousa Pereira 275</v>
          </cell>
          <cell r="H100" t="str">
            <v xml:space="preserve">Centro de Saúde de Vila do Conde </v>
          </cell>
          <cell r="I100" t="str">
            <v>Rua Dr. António José Sousa Pereira 275</v>
          </cell>
          <cell r="J100" t="str">
            <v>4480-807</v>
          </cell>
          <cell r="K100" t="str">
            <v>41,3557000</v>
          </cell>
          <cell r="L100" t="str">
            <v>-8,7448000</v>
          </cell>
          <cell r="M100" t="str">
            <v>Vila do Conde</v>
          </cell>
          <cell r="N100" t="str">
            <v>CC_2</v>
          </cell>
          <cell r="O100" t="str">
            <v>RIS</v>
          </cell>
          <cell r="P100" t="str">
            <v>-</v>
          </cell>
          <cell r="Q100" t="str">
            <v>10.252.1.128/30</v>
          </cell>
          <cell r="R100" t="str">
            <v>10.252.1.129</v>
          </cell>
          <cell r="S100" t="str">
            <v>10.252.1.130</v>
          </cell>
          <cell r="T100" t="str">
            <v>10.253.1.128/30</v>
          </cell>
          <cell r="U100" t="str">
            <v>10.253.1.129</v>
          </cell>
          <cell r="V100" t="str">
            <v>10.253.1.130</v>
          </cell>
          <cell r="W100" t="str">
            <v/>
          </cell>
          <cell r="X100" t="str">
            <v/>
          </cell>
          <cell r="Y100" t="str">
            <v/>
          </cell>
          <cell r="Z100" t="str">
            <v>10.254.96.76/32</v>
          </cell>
          <cell r="AA100" t="str">
            <v>10.254.104.75/32</v>
          </cell>
          <cell r="AB100"/>
          <cell r="AC100"/>
          <cell r="AD100" t="str">
            <v>10.20.34.0/24</v>
          </cell>
          <cell r="AE100" t="str">
            <v>-</v>
          </cell>
          <cell r="AF100" t="str">
            <v>10.250.87.128/25</v>
          </cell>
          <cell r="AG100" t="str">
            <v>-</v>
          </cell>
          <cell r="AH100" t="str">
            <v>-</v>
          </cell>
        </row>
        <row r="101">
          <cell r="A101" t="str">
            <v>0190</v>
          </cell>
          <cell r="B101" t="str">
            <v>Cuid. Saúde Prim.</v>
          </cell>
          <cell r="C101" t="str">
            <v>ARS Norte</v>
          </cell>
          <cell r="D101" t="str">
            <v>ACES Grande Porto III - Maia/Valongo</v>
          </cell>
          <cell r="E101" t="str">
            <v>ACES Grande Porto III - Maia/Valongo</v>
          </cell>
          <cell r="F101"/>
          <cell r="G101" t="str">
            <v>Centro de Saúde de Águas Santas Rua Nova da Corga - Lug. Moutidos s/n</v>
          </cell>
          <cell r="H101" t="str">
            <v xml:space="preserve">Centro de Saúde de Águas Santas </v>
          </cell>
          <cell r="I101" t="str">
            <v>Rua Nova da Corga - Lug. Moutidos s/n</v>
          </cell>
          <cell r="J101" t="str">
            <v>4425-147</v>
          </cell>
          <cell r="K101" t="str">
            <v>41,2118000</v>
          </cell>
          <cell r="L101" t="str">
            <v>-8,5716000</v>
          </cell>
          <cell r="M101" t="str">
            <v>Águas Santas</v>
          </cell>
          <cell r="N101" t="str">
            <v>CC_2</v>
          </cell>
          <cell r="O101" t="str">
            <v>RIS</v>
          </cell>
          <cell r="P101" t="str">
            <v>-</v>
          </cell>
          <cell r="Q101" t="str">
            <v>10.252.1.132/30</v>
          </cell>
          <cell r="R101" t="str">
            <v>10.252.1.133</v>
          </cell>
          <cell r="S101" t="str">
            <v>10.252.1.134</v>
          </cell>
          <cell r="T101" t="str">
            <v>10.253.1.132/30</v>
          </cell>
          <cell r="U101" t="str">
            <v>10.253.1.133</v>
          </cell>
          <cell r="V101" t="str">
            <v>10.253.1.134</v>
          </cell>
          <cell r="W101" t="str">
            <v/>
          </cell>
          <cell r="X101" t="str">
            <v/>
          </cell>
          <cell r="Y101" t="str">
            <v/>
          </cell>
          <cell r="Z101" t="str">
            <v>10.254.96.77/32</v>
          </cell>
          <cell r="AA101" t="str">
            <v>10.254.104.76/32</v>
          </cell>
          <cell r="AB101"/>
          <cell r="AC101"/>
          <cell r="AD101" t="str">
            <v>10.20.54.0/24</v>
          </cell>
          <cell r="AE101" t="str">
            <v>-</v>
          </cell>
          <cell r="AF101" t="str">
            <v>10.250.88.0/25</v>
          </cell>
          <cell r="AG101" t="str">
            <v>-</v>
          </cell>
          <cell r="AH101" t="str">
            <v>-</v>
          </cell>
        </row>
        <row r="102">
          <cell r="A102" t="str">
            <v>0191</v>
          </cell>
          <cell r="B102" t="str">
            <v>Cuid. Saúde Prim.</v>
          </cell>
          <cell r="C102" t="str">
            <v>ARS Norte</v>
          </cell>
          <cell r="D102" t="str">
            <v>ACES Grande Porto III - Maia/Valongo</v>
          </cell>
          <cell r="E102" t="str">
            <v>ACES Grande Porto III - Maia/Valongo</v>
          </cell>
          <cell r="F102"/>
          <cell r="G102" t="str">
            <v>Centro de Saúde de Valongo Rua Misericordia S/N</v>
          </cell>
          <cell r="H102" t="str">
            <v xml:space="preserve">Centro de Saúde de Valongo </v>
          </cell>
          <cell r="I102" t="str">
            <v>Rua Misericordia S/N</v>
          </cell>
          <cell r="J102" t="str">
            <v>4440-563</v>
          </cell>
          <cell r="K102" t="str">
            <v>41,1865000</v>
          </cell>
          <cell r="L102" t="str">
            <v>-8,4973000</v>
          </cell>
          <cell r="M102" t="str">
            <v>Valongo</v>
          </cell>
          <cell r="N102" t="str">
            <v>CC_2</v>
          </cell>
          <cell r="O102" t="str">
            <v>RIS</v>
          </cell>
          <cell r="P102" t="str">
            <v>-</v>
          </cell>
          <cell r="Q102" t="str">
            <v>10.252.1.136/30</v>
          </cell>
          <cell r="R102" t="str">
            <v>10.252.1.137</v>
          </cell>
          <cell r="S102" t="str">
            <v>10.252.1.138</v>
          </cell>
          <cell r="T102" t="str">
            <v>10.253.1.136/30</v>
          </cell>
          <cell r="U102" t="str">
            <v>10.253.1.137</v>
          </cell>
          <cell r="V102" t="str">
            <v>10.253.1.138</v>
          </cell>
          <cell r="W102" t="str">
            <v/>
          </cell>
          <cell r="X102" t="str">
            <v/>
          </cell>
          <cell r="Y102" t="str">
            <v/>
          </cell>
          <cell r="Z102" t="str">
            <v>10.254.96.78/32</v>
          </cell>
          <cell r="AA102" t="str">
            <v>10.254.104.77/32</v>
          </cell>
          <cell r="AB102"/>
          <cell r="AC102"/>
          <cell r="AD102" t="str">
            <v>10.20.85.0/24</v>
          </cell>
          <cell r="AE102" t="str">
            <v>-</v>
          </cell>
          <cell r="AF102" t="str">
            <v>10.250.88.128/25</v>
          </cell>
          <cell r="AG102" t="str">
            <v>-</v>
          </cell>
          <cell r="AH102" t="str">
            <v>-</v>
          </cell>
        </row>
        <row r="103">
          <cell r="A103" t="str">
            <v>0193</v>
          </cell>
          <cell r="B103" t="str">
            <v>Cuid. Saúde Prim.</v>
          </cell>
          <cell r="C103" t="str">
            <v>ARS Norte</v>
          </cell>
          <cell r="D103" t="str">
            <v>ACES Grande Porto V - Porto Ocidental</v>
          </cell>
          <cell r="E103" t="str">
            <v>ACES Grande Porto V - Porto Ocidental</v>
          </cell>
          <cell r="F103"/>
          <cell r="G103" t="str">
            <v>Centro de Saúde de Foz do Douro Rua Molhe 181</v>
          </cell>
          <cell r="H103" t="str">
            <v xml:space="preserve">Centro de Saúde de Foz do Douro </v>
          </cell>
          <cell r="I103" t="str">
            <v>Rua Molhe 181</v>
          </cell>
          <cell r="J103" t="str">
            <v>4050-502</v>
          </cell>
          <cell r="K103" t="str">
            <v>41,1600000</v>
          </cell>
          <cell r="L103" t="str">
            <v>-8,6816000</v>
          </cell>
          <cell r="M103" t="str">
            <v>Porto</v>
          </cell>
          <cell r="N103" t="str">
            <v>CC_2</v>
          </cell>
          <cell r="O103" t="str">
            <v>RIS</v>
          </cell>
          <cell r="P103" t="str">
            <v>-</v>
          </cell>
          <cell r="Q103" t="str">
            <v>10.252.1.140/30</v>
          </cell>
          <cell r="R103" t="str">
            <v>10.252.1.141</v>
          </cell>
          <cell r="S103" t="str">
            <v>10.252.1.142</v>
          </cell>
          <cell r="T103" t="str">
            <v>10.253.1.140/30</v>
          </cell>
          <cell r="U103" t="str">
            <v>10.253.1.141</v>
          </cell>
          <cell r="V103" t="str">
            <v>10.253.1.142</v>
          </cell>
          <cell r="W103" t="str">
            <v/>
          </cell>
          <cell r="X103" t="str">
            <v/>
          </cell>
          <cell r="Y103" t="str">
            <v/>
          </cell>
          <cell r="Z103" t="str">
            <v>10.254.96.79/32</v>
          </cell>
          <cell r="AA103" t="str">
            <v>10.254.104.78/32</v>
          </cell>
          <cell r="AB103"/>
          <cell r="AC103"/>
          <cell r="AD103" t="str">
            <v>10.20.8.0/24</v>
          </cell>
          <cell r="AE103" t="str">
            <v>-</v>
          </cell>
          <cell r="AF103" t="str">
            <v>10.250.89.0/25</v>
          </cell>
          <cell r="AG103" t="str">
            <v>-</v>
          </cell>
          <cell r="AH103" t="str">
            <v>-</v>
          </cell>
        </row>
        <row r="104">
          <cell r="A104" t="str">
            <v>0194</v>
          </cell>
          <cell r="B104" t="str">
            <v>Cuid. Saúde Prim.</v>
          </cell>
          <cell r="C104" t="str">
            <v>ARS Norte</v>
          </cell>
          <cell r="D104" t="str">
            <v>ACES Grande Porto III - Maia/Valongo</v>
          </cell>
          <cell r="E104" t="str">
            <v>ACES Grande Porto III - Maia/Valongo</v>
          </cell>
          <cell r="F104"/>
          <cell r="G104" t="str">
            <v>Centro de Saúde de Ermesinde Rua da Bela 735</v>
          </cell>
          <cell r="H104" t="str">
            <v xml:space="preserve">Centro de Saúde de Ermesinde </v>
          </cell>
          <cell r="I104" t="str">
            <v>Rua da Bela 735</v>
          </cell>
          <cell r="J104" t="str">
            <v>4445-344</v>
          </cell>
          <cell r="K104" t="str">
            <v>41,2259000</v>
          </cell>
          <cell r="L104" t="str">
            <v>-8,5455000</v>
          </cell>
          <cell r="M104" t="str">
            <v>Ermesinde</v>
          </cell>
          <cell r="N104" t="str">
            <v>CC_2</v>
          </cell>
          <cell r="O104" t="str">
            <v>RIS</v>
          </cell>
          <cell r="P104" t="str">
            <v>-</v>
          </cell>
          <cell r="Q104" t="str">
            <v>10.252.1.144/30</v>
          </cell>
          <cell r="R104" t="str">
            <v>10.252.1.145</v>
          </cell>
          <cell r="S104" t="str">
            <v>10.252.1.146</v>
          </cell>
          <cell r="T104" t="str">
            <v>10.253.1.144/30</v>
          </cell>
          <cell r="U104" t="str">
            <v>10.253.1.145</v>
          </cell>
          <cell r="V104" t="str">
            <v>10.253.1.146</v>
          </cell>
          <cell r="W104" t="str">
            <v/>
          </cell>
          <cell r="X104" t="str">
            <v/>
          </cell>
          <cell r="Y104" t="str">
            <v/>
          </cell>
          <cell r="Z104" t="str">
            <v>10.254.96.80/32</v>
          </cell>
          <cell r="AA104" t="str">
            <v>10.254.104.79/32</v>
          </cell>
          <cell r="AB104"/>
          <cell r="AC104"/>
          <cell r="AD104" t="str">
            <v>10.20.79.0/24</v>
          </cell>
          <cell r="AE104" t="str">
            <v>-</v>
          </cell>
          <cell r="AF104" t="str">
            <v>10.250.89.128/25</v>
          </cell>
          <cell r="AG104" t="str">
            <v>-</v>
          </cell>
          <cell r="AH104" t="str">
            <v>-</v>
          </cell>
        </row>
        <row r="105">
          <cell r="A105" t="str">
            <v>0195</v>
          </cell>
          <cell r="B105" t="str">
            <v>Cuid. Saúde Prim.</v>
          </cell>
          <cell r="C105" t="str">
            <v>ARS Norte</v>
          </cell>
          <cell r="D105" t="str">
            <v>ACES Grande Porto VI - Porto Oriental</v>
          </cell>
          <cell r="E105" t="str">
            <v>ACES Grande Porto VI - Porto Oriental</v>
          </cell>
          <cell r="F105"/>
          <cell r="G105" t="str">
            <v>Centro de Saúde de São Roque da Lameira (Campanhã) Rua S. Roque da Lameira 2275</v>
          </cell>
          <cell r="H105" t="str">
            <v xml:space="preserve">Centro de Saúde de São Roque da Lameira (Campanhã) </v>
          </cell>
          <cell r="I105" t="str">
            <v>Rua S. Roque da Lameira 2275</v>
          </cell>
          <cell r="J105" t="str">
            <v>4350-317</v>
          </cell>
          <cell r="K105" t="str">
            <v>41,1571000</v>
          </cell>
          <cell r="L105" t="str">
            <v>-8,5893000</v>
          </cell>
          <cell r="M105" t="str">
            <v>Porto</v>
          </cell>
          <cell r="N105" t="str">
            <v>CC_2</v>
          </cell>
          <cell r="O105" t="str">
            <v>RIS</v>
          </cell>
          <cell r="P105" t="str">
            <v>-</v>
          </cell>
          <cell r="Q105" t="str">
            <v>10.252.1.148/30</v>
          </cell>
          <cell r="R105" t="str">
            <v>10.252.1.149</v>
          </cell>
          <cell r="S105" t="str">
            <v>10.252.1.150</v>
          </cell>
          <cell r="T105" t="str">
            <v>10.253.1.148/30</v>
          </cell>
          <cell r="U105" t="str">
            <v>10.253.1.149</v>
          </cell>
          <cell r="V105" t="str">
            <v>10.253.1.150</v>
          </cell>
          <cell r="W105" t="str">
            <v/>
          </cell>
          <cell r="X105" t="str">
            <v/>
          </cell>
          <cell r="Y105" t="str">
            <v/>
          </cell>
          <cell r="Z105" t="str">
            <v>10.254.96.81/32</v>
          </cell>
          <cell r="AA105" t="str">
            <v>10.254.104.80/32</v>
          </cell>
          <cell r="AB105"/>
          <cell r="AC105"/>
          <cell r="AD105" t="str">
            <v>10.20.62.0/24</v>
          </cell>
          <cell r="AE105" t="str">
            <v>-</v>
          </cell>
          <cell r="AF105" t="str">
            <v>10.250.90.0/25</v>
          </cell>
          <cell r="AG105" t="str">
            <v>-</v>
          </cell>
          <cell r="AH105" t="str">
            <v>-</v>
          </cell>
        </row>
        <row r="106">
          <cell r="A106" t="str">
            <v>0196</v>
          </cell>
          <cell r="B106" t="str">
            <v>Cuid. Saúde Prim.</v>
          </cell>
          <cell r="C106" t="str">
            <v>ARS Norte</v>
          </cell>
          <cell r="D106" t="str">
            <v>ACES Grande Porto V - Porto Ocidental</v>
          </cell>
          <cell r="E106" t="str">
            <v>ACES Grande Porto V - Porto Ocidental</v>
          </cell>
          <cell r="F106"/>
          <cell r="G106" t="str">
            <v>Centro de Saúde de Aníbal Cunha (Carvalhosa) Rua Anibal Cunha 100</v>
          </cell>
          <cell r="H106" t="str">
            <v xml:space="preserve">Centro de Saúde de Aníbal Cunha (Carvalhosa) </v>
          </cell>
          <cell r="I106" t="str">
            <v>Rua Anibal Cunha 100</v>
          </cell>
          <cell r="J106" t="str">
            <v>4050-046</v>
          </cell>
          <cell r="K106" t="str">
            <v>41,1542000</v>
          </cell>
          <cell r="L106" t="str">
            <v>-8,6211000</v>
          </cell>
          <cell r="M106" t="str">
            <v>Porto</v>
          </cell>
          <cell r="N106" t="str">
            <v>CC_2</v>
          </cell>
          <cell r="O106" t="str">
            <v>RIS</v>
          </cell>
          <cell r="P106" t="str">
            <v>-</v>
          </cell>
          <cell r="Q106" t="str">
            <v>10.252.1.152/30</v>
          </cell>
          <cell r="R106" t="str">
            <v>10.252.1.153</v>
          </cell>
          <cell r="S106" t="str">
            <v>10.252.1.154</v>
          </cell>
          <cell r="T106" t="str">
            <v>10.253.1.152/30</v>
          </cell>
          <cell r="U106" t="str">
            <v>10.253.1.153</v>
          </cell>
          <cell r="V106" t="str">
            <v>10.253.1.154</v>
          </cell>
          <cell r="W106" t="str">
            <v/>
          </cell>
          <cell r="X106" t="str">
            <v/>
          </cell>
          <cell r="Y106" t="str">
            <v/>
          </cell>
          <cell r="Z106" t="str">
            <v>10.254.96.82/32</v>
          </cell>
          <cell r="AA106" t="str">
            <v>10.254.104.81/32</v>
          </cell>
          <cell r="AB106"/>
          <cell r="AC106"/>
          <cell r="AD106" t="str">
            <v>10.20.25.0/24</v>
          </cell>
          <cell r="AE106" t="str">
            <v>-</v>
          </cell>
          <cell r="AF106" t="str">
            <v>10.250.90.128/25</v>
          </cell>
          <cell r="AG106" t="str">
            <v>-</v>
          </cell>
          <cell r="AH106" t="str">
            <v>-</v>
          </cell>
        </row>
        <row r="107">
          <cell r="A107" t="str">
            <v>0197</v>
          </cell>
          <cell r="B107" t="str">
            <v>Cuid. Saúde Prim.</v>
          </cell>
          <cell r="C107" t="str">
            <v>ARS Norte</v>
          </cell>
          <cell r="D107" t="str">
            <v>ACES Grande Porto III - Maia/Valongo</v>
          </cell>
          <cell r="E107" t="str">
            <v>ACES Grande Porto III - Maia/Valongo</v>
          </cell>
          <cell r="F107"/>
          <cell r="G107" t="str">
            <v>Centro de Saúde de Moreira da Maia (Castelo da Maia) Rua Divino Salvador de Moreira 160</v>
          </cell>
          <cell r="H107" t="str">
            <v xml:space="preserve">Centro de Saúde de Moreira da Maia (Castelo da Maia) </v>
          </cell>
          <cell r="I107" t="str">
            <v>Rua Divino Salvador de Moreira 160</v>
          </cell>
          <cell r="J107" t="str">
            <v>4470-105</v>
          </cell>
          <cell r="K107" t="str">
            <v>41,2510000</v>
          </cell>
          <cell r="L107" t="str">
            <v>-8,6542000</v>
          </cell>
          <cell r="M107" t="str">
            <v>Maia</v>
          </cell>
          <cell r="N107" t="str">
            <v>CC_2</v>
          </cell>
          <cell r="O107" t="str">
            <v>RIS</v>
          </cell>
          <cell r="P107" t="str">
            <v>-</v>
          </cell>
          <cell r="Q107" t="str">
            <v>10.252.1.156/30</v>
          </cell>
          <cell r="R107" t="str">
            <v>10.252.1.157</v>
          </cell>
          <cell r="S107" t="str">
            <v>10.252.1.158</v>
          </cell>
          <cell r="T107" t="str">
            <v>10.253.1.156/30</v>
          </cell>
          <cell r="U107" t="str">
            <v>10.253.1.157</v>
          </cell>
          <cell r="V107" t="str">
            <v>10.253.1.158</v>
          </cell>
          <cell r="W107" t="str">
            <v/>
          </cell>
          <cell r="X107" t="str">
            <v/>
          </cell>
          <cell r="Y107" t="str">
            <v/>
          </cell>
          <cell r="Z107" t="str">
            <v>10.254.96.83/32</v>
          </cell>
          <cell r="AA107" t="str">
            <v>10.254.104.82/32</v>
          </cell>
          <cell r="AB107"/>
          <cell r="AC107"/>
          <cell r="AD107" t="str">
            <v>10.20.56.0/24</v>
          </cell>
          <cell r="AE107" t="str">
            <v>-</v>
          </cell>
          <cell r="AF107" t="str">
            <v>10.250.91.0/25</v>
          </cell>
          <cell r="AG107" t="str">
            <v>-</v>
          </cell>
          <cell r="AH107" t="str">
            <v>-</v>
          </cell>
        </row>
        <row r="108">
          <cell r="A108" t="str">
            <v>0201</v>
          </cell>
          <cell r="B108" t="str">
            <v>Unid. Hospitalar</v>
          </cell>
          <cell r="C108" t="str">
            <v>ULS Matosinhos</v>
          </cell>
          <cell r="D108" t="str">
            <v>ULS Matosinhos</v>
          </cell>
          <cell r="E108" t="str">
            <v>ULS Matosinhos</v>
          </cell>
          <cell r="F108"/>
          <cell r="G108" t="str">
            <v>Autoridade de Saúde - Sanidade Fronteiras Sitio Porto de Douro e Leixões, Doca  2</v>
          </cell>
          <cell r="H108" t="str">
            <v xml:space="preserve">Autoridade de Saúde - Sanidade Fronteiras </v>
          </cell>
          <cell r="I108" t="str">
            <v>Sitio Porto de Douro e Leixões, Doca  2</v>
          </cell>
          <cell r="J108" t="str">
            <v>4450-718</v>
          </cell>
          <cell r="K108" t="str">
            <v>41,1977000</v>
          </cell>
          <cell r="L108" t="str">
            <v>-8,7100000</v>
          </cell>
          <cell r="M108" t="str">
            <v>Matosinhos</v>
          </cell>
          <cell r="N108" t="str">
            <v>CC_1</v>
          </cell>
          <cell r="O108" t="str">
            <v>RIS</v>
          </cell>
          <cell r="P108" t="str">
            <v>-</v>
          </cell>
          <cell r="Q108" t="str">
            <v>10.252.27.248/30</v>
          </cell>
          <cell r="R108" t="str">
            <v>10.252.27.249</v>
          </cell>
          <cell r="S108" t="str">
            <v>10.252.27.250</v>
          </cell>
          <cell r="T108" t="str">
            <v>10.253.27.248/30</v>
          </cell>
          <cell r="U108" t="str">
            <v>10.253.27.249</v>
          </cell>
          <cell r="V108" t="str">
            <v>10.253.27.250</v>
          </cell>
          <cell r="W108" t="str">
            <v/>
          </cell>
          <cell r="X108" t="str">
            <v/>
          </cell>
          <cell r="Y108" t="str">
            <v/>
          </cell>
          <cell r="Z108" t="str">
            <v>10.254.103.58/32</v>
          </cell>
          <cell r="AA108"/>
          <cell r="AB108"/>
          <cell r="AC108"/>
          <cell r="AD108" t="str">
            <v>10.20.227.0/24</v>
          </cell>
          <cell r="AE108" t="str">
            <v>-</v>
          </cell>
          <cell r="AF108" t="str">
            <v>10.249.0.0/26</v>
          </cell>
          <cell r="AG108" t="str">
            <v>-</v>
          </cell>
          <cell r="AH108" t="str">
            <v>-</v>
          </cell>
        </row>
        <row r="109">
          <cell r="A109" t="str">
            <v>0203</v>
          </cell>
          <cell r="B109" t="str">
            <v>Cuid. Saúde Prim.</v>
          </cell>
          <cell r="C109" t="str">
            <v>ARS Norte</v>
          </cell>
          <cell r="D109" t="str">
            <v>ACES Grande Porto V - Porto Ocidental</v>
          </cell>
          <cell r="E109" t="str">
            <v>ACES Grande Porto V - Porto Ocidental</v>
          </cell>
          <cell r="F109"/>
          <cell r="G109" t="str">
            <v>Centro de Saúde de Seguros Rua Breiner 259</v>
          </cell>
          <cell r="H109" t="str">
            <v xml:space="preserve">Centro de Saúde de Seguros </v>
          </cell>
          <cell r="I109" t="str">
            <v>Rua Breiner 259</v>
          </cell>
          <cell r="J109" t="str">
            <v>4050-126</v>
          </cell>
          <cell r="K109" t="str">
            <v>41,1508000</v>
          </cell>
          <cell r="L109" t="str">
            <v>-8,6205000</v>
          </cell>
          <cell r="M109" t="str">
            <v>Porto</v>
          </cell>
          <cell r="N109" t="str">
            <v>CC_2</v>
          </cell>
          <cell r="O109" t="str">
            <v>RIS</v>
          </cell>
          <cell r="P109" t="str">
            <v>-</v>
          </cell>
          <cell r="Q109" t="str">
            <v>10.252.1.160/30</v>
          </cell>
          <cell r="R109" t="str">
            <v>10.252.1.161</v>
          </cell>
          <cell r="S109" t="str">
            <v>10.252.1.162</v>
          </cell>
          <cell r="T109" t="str">
            <v>10.253.1.160/30</v>
          </cell>
          <cell r="U109" t="str">
            <v>10.253.1.161</v>
          </cell>
          <cell r="V109" t="str">
            <v>10.253.1.162</v>
          </cell>
          <cell r="W109" t="str">
            <v/>
          </cell>
          <cell r="X109" t="str">
            <v/>
          </cell>
          <cell r="Y109" t="str">
            <v/>
          </cell>
          <cell r="Z109" t="str">
            <v>10.254.96.84/32</v>
          </cell>
          <cell r="AA109" t="str">
            <v>10.254.104.83/32</v>
          </cell>
          <cell r="AB109"/>
          <cell r="AC109"/>
          <cell r="AD109" t="str">
            <v>10.20.221.0/24</v>
          </cell>
          <cell r="AE109" t="str">
            <v>-</v>
          </cell>
          <cell r="AF109" t="str">
            <v>10.250.91.128/25</v>
          </cell>
          <cell r="AG109" t="str">
            <v>-</v>
          </cell>
          <cell r="AH109" t="str">
            <v>-</v>
          </cell>
        </row>
        <row r="110">
          <cell r="A110" t="str">
            <v>0207</v>
          </cell>
          <cell r="B110" t="str">
            <v>Cuid. Saúde Prim.</v>
          </cell>
          <cell r="C110" t="str">
            <v>ARS Norte</v>
          </cell>
          <cell r="D110" t="str">
            <v>ACES Grande Porto II - Gondomar</v>
          </cell>
          <cell r="E110" t="str">
            <v>ACES Grande Porto II - Gondomar</v>
          </cell>
          <cell r="F110"/>
          <cell r="G110" t="str">
            <v>Centro de Saúde de Foz do Sousa Rua do Tronco 1983</v>
          </cell>
          <cell r="H110" t="str">
            <v xml:space="preserve">Centro de Saúde de Foz do Sousa </v>
          </cell>
          <cell r="I110" t="str">
            <v>Rua do Tronco 1983</v>
          </cell>
          <cell r="J110" t="str">
            <v>4515-200</v>
          </cell>
          <cell r="K110" t="str">
            <v>41,0939000</v>
          </cell>
          <cell r="L110" t="str">
            <v>-8,5017000</v>
          </cell>
          <cell r="M110" t="str">
            <v>Foz do Sousa</v>
          </cell>
          <cell r="N110" t="str">
            <v>CC_2</v>
          </cell>
          <cell r="O110" t="str">
            <v>RIS</v>
          </cell>
          <cell r="P110" t="str">
            <v>-</v>
          </cell>
          <cell r="Q110" t="str">
            <v>10.252.1.164/30</v>
          </cell>
          <cell r="R110" t="str">
            <v>10.252.1.165</v>
          </cell>
          <cell r="S110" t="str">
            <v>10.252.1.166</v>
          </cell>
          <cell r="T110" t="str">
            <v>10.253.1.164/30</v>
          </cell>
          <cell r="U110" t="str">
            <v>10.253.1.165</v>
          </cell>
          <cell r="V110" t="str">
            <v>10.253.1.166</v>
          </cell>
          <cell r="W110" t="str">
            <v/>
          </cell>
          <cell r="X110" t="str">
            <v/>
          </cell>
          <cell r="Y110" t="str">
            <v/>
          </cell>
          <cell r="Z110" t="str">
            <v>10.254.96.85/32</v>
          </cell>
          <cell r="AA110" t="str">
            <v>10.254.104.84/32</v>
          </cell>
          <cell r="AB110"/>
          <cell r="AC110"/>
          <cell r="AD110" t="str">
            <v>10.20.78.0/24</v>
          </cell>
          <cell r="AE110" t="str">
            <v>-</v>
          </cell>
          <cell r="AF110" t="str">
            <v>10.250.92.0/25</v>
          </cell>
          <cell r="AG110" t="str">
            <v>-</v>
          </cell>
          <cell r="AH110" t="str">
            <v>-</v>
          </cell>
        </row>
        <row r="111">
          <cell r="A111" t="str">
            <v>0208</v>
          </cell>
          <cell r="B111" t="str">
            <v>Cuid. Saúde Prim.</v>
          </cell>
          <cell r="C111" t="str">
            <v>ARS Norte</v>
          </cell>
          <cell r="D111" t="str">
            <v>ACES Grande Porto II - Gondomar</v>
          </cell>
          <cell r="E111" t="str">
            <v>ACES Grande Porto II - Gondomar</v>
          </cell>
          <cell r="F111"/>
          <cell r="G111" t="str">
            <v>Centro de Saúde de Rio Tinto Rua Actor Mário Viegas s/n</v>
          </cell>
          <cell r="H111" t="str">
            <v xml:space="preserve">Centro de Saúde de Rio Tinto </v>
          </cell>
          <cell r="I111" t="str">
            <v>Rua Actor Mário Viegas s/n</v>
          </cell>
          <cell r="J111" t="str">
            <v>4435-076</v>
          </cell>
          <cell r="K111" t="str">
            <v>41,1745000</v>
          </cell>
          <cell r="L111" t="str">
            <v>-8,5620000</v>
          </cell>
          <cell r="M111" t="str">
            <v>Rio Tinto</v>
          </cell>
          <cell r="N111" t="str">
            <v>CC_2</v>
          </cell>
          <cell r="O111" t="str">
            <v>RIS</v>
          </cell>
          <cell r="P111" t="str">
            <v>-</v>
          </cell>
          <cell r="Q111" t="str">
            <v>10.252.1.168/30</v>
          </cell>
          <cell r="R111" t="str">
            <v>10.252.1.169</v>
          </cell>
          <cell r="S111" t="str">
            <v>10.252.1.170</v>
          </cell>
          <cell r="T111" t="str">
            <v>10.253.1.168/30</v>
          </cell>
          <cell r="U111" t="str">
            <v>10.253.1.169</v>
          </cell>
          <cell r="V111" t="str">
            <v>10.253.1.170</v>
          </cell>
          <cell r="W111" t="str">
            <v/>
          </cell>
          <cell r="X111" t="str">
            <v/>
          </cell>
          <cell r="Y111" t="str">
            <v/>
          </cell>
          <cell r="Z111" t="str">
            <v>10.254.96.86/32</v>
          </cell>
          <cell r="AA111" t="str">
            <v>10.254.104.85/32</v>
          </cell>
          <cell r="AB111"/>
          <cell r="AC111"/>
          <cell r="AD111" t="str">
            <v>10.20.51.0/24</v>
          </cell>
          <cell r="AE111" t="str">
            <v>-</v>
          </cell>
          <cell r="AF111" t="str">
            <v>10.250.92.128/25</v>
          </cell>
          <cell r="AG111" t="str">
            <v>-</v>
          </cell>
          <cell r="AH111" t="str">
            <v>-</v>
          </cell>
        </row>
        <row r="112">
          <cell r="A112" t="str">
            <v>0209</v>
          </cell>
          <cell r="B112" t="str">
            <v>Cuid. Saúde Prim.</v>
          </cell>
          <cell r="C112" t="str">
            <v>ARS Norte</v>
          </cell>
          <cell r="D112" t="str">
            <v>ACES Grande Porto III - Maia/Valongo</v>
          </cell>
          <cell r="E112" t="str">
            <v>ACES Grande Porto III - Maia/Valongo</v>
          </cell>
          <cell r="F112"/>
          <cell r="G112" t="str">
            <v>Centro de Saúde de Maia Avenida Luis de Camões 290</v>
          </cell>
          <cell r="H112" t="str">
            <v xml:space="preserve">Centro de Saúde de Maia </v>
          </cell>
          <cell r="I112" t="str">
            <v>Avenida Luis de Camões 290</v>
          </cell>
          <cell r="J112" t="str">
            <v>4474-004</v>
          </cell>
          <cell r="K112" t="str">
            <v>41,2333000</v>
          </cell>
          <cell r="L112" t="str">
            <v>-8,6171000</v>
          </cell>
          <cell r="M112" t="str">
            <v>Maia</v>
          </cell>
          <cell r="N112" t="str">
            <v>CC_2</v>
          </cell>
          <cell r="O112" t="str">
            <v>RIS</v>
          </cell>
          <cell r="P112" t="str">
            <v>-</v>
          </cell>
          <cell r="Q112" t="str">
            <v>10.252.1.172/30</v>
          </cell>
          <cell r="R112" t="str">
            <v>10.252.1.173</v>
          </cell>
          <cell r="S112" t="str">
            <v>10.252.1.174</v>
          </cell>
          <cell r="T112" t="str">
            <v>10.253.1.172/30</v>
          </cell>
          <cell r="U112" t="str">
            <v>10.253.1.173</v>
          </cell>
          <cell r="V112" t="str">
            <v>10.253.1.174</v>
          </cell>
          <cell r="W112" t="str">
            <v/>
          </cell>
          <cell r="X112" t="str">
            <v/>
          </cell>
          <cell r="Y112" t="str">
            <v/>
          </cell>
          <cell r="Z112" t="str">
            <v>10.254.96.87/32</v>
          </cell>
          <cell r="AA112" t="str">
            <v>10.254.104.86/32</v>
          </cell>
          <cell r="AB112"/>
          <cell r="AC112"/>
          <cell r="AD112" t="str">
            <v>10.20.57.0/24</v>
          </cell>
          <cell r="AE112" t="str">
            <v>-</v>
          </cell>
          <cell r="AF112" t="str">
            <v>10.250.93.0/25</v>
          </cell>
          <cell r="AG112" t="str">
            <v>-</v>
          </cell>
          <cell r="AH112" t="str">
            <v>-</v>
          </cell>
        </row>
        <row r="113">
          <cell r="A113" t="str">
            <v>0221</v>
          </cell>
          <cell r="B113" t="str">
            <v>Cuid. Saúde Prim.</v>
          </cell>
          <cell r="C113" t="str">
            <v>ARS Norte</v>
          </cell>
          <cell r="D113" t="str">
            <v>ACES do Alto Ave - Guimarães/Vizela/Terras de Basto</v>
          </cell>
          <cell r="E113" t="str">
            <v>ACES do Alto Ave - Guimarães/Vizela/Terras de Basto</v>
          </cell>
          <cell r="F113"/>
          <cell r="G113" t="str">
            <v>Centro de Saúde de Fafe Rua José Ribeiro Vieira de Castro s/n</v>
          </cell>
          <cell r="H113" t="str">
            <v xml:space="preserve">Centro de Saúde de Fafe </v>
          </cell>
          <cell r="I113" t="str">
            <v>Rua José Ribeiro Vieira de Castro s/n</v>
          </cell>
          <cell r="J113" t="str">
            <v>4820-273</v>
          </cell>
          <cell r="K113" t="str">
            <v>41,4470000</v>
          </cell>
          <cell r="L113" t="str">
            <v>-8,1712000</v>
          </cell>
          <cell r="M113" t="str">
            <v>Fafe</v>
          </cell>
          <cell r="N113" t="str">
            <v>CC_2</v>
          </cell>
          <cell r="O113" t="str">
            <v>RIS</v>
          </cell>
          <cell r="P113" t="str">
            <v>-</v>
          </cell>
          <cell r="Q113" t="str">
            <v>10.252.1.184/30</v>
          </cell>
          <cell r="R113" t="str">
            <v>10.252.1.185</v>
          </cell>
          <cell r="S113" t="str">
            <v>10.252.1.186</v>
          </cell>
          <cell r="T113" t="str">
            <v>10.253.1.184/30</v>
          </cell>
          <cell r="U113" t="str">
            <v>10.253.1.185</v>
          </cell>
          <cell r="V113" t="str">
            <v>10.253.1.186</v>
          </cell>
          <cell r="W113" t="str">
            <v/>
          </cell>
          <cell r="X113" t="str">
            <v/>
          </cell>
          <cell r="Y113" t="str">
            <v/>
          </cell>
          <cell r="Z113" t="str">
            <v>10.254.96.88/32</v>
          </cell>
          <cell r="AA113" t="str">
            <v>10.254.104.87/32</v>
          </cell>
          <cell r="AB113"/>
          <cell r="AC113"/>
          <cell r="AD113" t="str">
            <v>10.21.21.0/24</v>
          </cell>
          <cell r="AE113" t="str">
            <v>-</v>
          </cell>
          <cell r="AF113" t="str">
            <v>10.250.93.128/25</v>
          </cell>
          <cell r="AG113" t="str">
            <v>-</v>
          </cell>
          <cell r="AH113" t="str">
            <v>-</v>
          </cell>
        </row>
        <row r="114">
          <cell r="A114" t="str">
            <v>0244</v>
          </cell>
          <cell r="B114" t="str">
            <v>Cuid. Saúde Prim.</v>
          </cell>
          <cell r="C114" t="str">
            <v>ARS Centro</v>
          </cell>
          <cell r="D114" t="str">
            <v>ACES Pinhal Litoral II</v>
          </cell>
          <cell r="E114" t="str">
            <v>ACES Pinhal Litoral II</v>
          </cell>
          <cell r="F114"/>
          <cell r="G114" t="str">
            <v>Sub-Região de Saúde de Leiria / ACES Pinhal Litoral II Avenida Herois de Angola 58</v>
          </cell>
          <cell r="H114" t="str">
            <v xml:space="preserve">Sub-Região de Saúde de Leiria / ACES Pinhal Litoral II </v>
          </cell>
          <cell r="I114" t="str">
            <v>Avenida Herois de Angola 58</v>
          </cell>
          <cell r="J114" t="str">
            <v>2400-153</v>
          </cell>
          <cell r="K114" t="str">
            <v>39,7473000</v>
          </cell>
          <cell r="L114" t="str">
            <v>-8,8043000</v>
          </cell>
          <cell r="M114" t="str">
            <v>Leiria</v>
          </cell>
          <cell r="N114" t="str">
            <v>CC_3</v>
          </cell>
          <cell r="O114" t="str">
            <v>RIS</v>
          </cell>
          <cell r="P114" t="str">
            <v>-</v>
          </cell>
          <cell r="Q114" t="str">
            <v>10.252.1.188/30</v>
          </cell>
          <cell r="R114" t="str">
            <v>10.252.1.189</v>
          </cell>
          <cell r="S114" t="str">
            <v>10.252.1.190</v>
          </cell>
          <cell r="T114" t="str">
            <v>10.253.1.188/30</v>
          </cell>
          <cell r="U114" t="str">
            <v>10.253.1.189</v>
          </cell>
          <cell r="V114" t="str">
            <v>10.253.1.190</v>
          </cell>
          <cell r="W114" t="str">
            <v/>
          </cell>
          <cell r="X114" t="str">
            <v/>
          </cell>
          <cell r="Y114" t="str">
            <v/>
          </cell>
          <cell r="Z114" t="str">
            <v>10.254.96.89/32</v>
          </cell>
          <cell r="AA114" t="str">
            <v>10.254.104.88/32</v>
          </cell>
          <cell r="AB114"/>
          <cell r="AC114"/>
          <cell r="AD114" t="str">
            <v>10.35.1.0/24</v>
          </cell>
          <cell r="AE114" t="str">
            <v>-</v>
          </cell>
          <cell r="AF114" t="str">
            <v>10.251.106.128/25</v>
          </cell>
          <cell r="AG114" t="str">
            <v>-</v>
          </cell>
          <cell r="AH114" t="str">
            <v>-</v>
          </cell>
        </row>
        <row r="115">
          <cell r="A115" t="str">
            <v>0249</v>
          </cell>
          <cell r="B115" t="str">
            <v>Cuid. Saúde Prim.</v>
          </cell>
          <cell r="C115" t="str">
            <v>ARS LVT</v>
          </cell>
          <cell r="D115" t="str">
            <v>Unidades EX-IDT</v>
          </cell>
          <cell r="E115" t="str">
            <v>ARS LVT - Unidades EX-IDT</v>
          </cell>
          <cell r="F115"/>
          <cell r="G115" t="str">
            <v>CRI+ET Santarém Praceta Damião de Góis 8</v>
          </cell>
          <cell r="H115" t="str">
            <v xml:space="preserve">CRI+ET Santarém </v>
          </cell>
          <cell r="I115" t="str">
            <v>Praceta Damião de Góis 8</v>
          </cell>
          <cell r="J115" t="str">
            <v>2000-226</v>
          </cell>
          <cell r="K115" t="str">
            <v>39,2302000</v>
          </cell>
          <cell r="L115" t="str">
            <v>-8,6830000</v>
          </cell>
          <cell r="M115" t="str">
            <v>Santarém</v>
          </cell>
          <cell r="N115" t="str">
            <v>CC_1</v>
          </cell>
          <cell r="O115" t="str">
            <v>RIS</v>
          </cell>
          <cell r="P115" t="str">
            <v>-</v>
          </cell>
          <cell r="Q115" t="str">
            <v>10.252.1.192/30</v>
          </cell>
          <cell r="R115" t="str">
            <v>10.252.1.193</v>
          </cell>
          <cell r="S115" t="str">
            <v>10.252.1.194</v>
          </cell>
          <cell r="T115" t="str">
            <v>10.253.1.192/30</v>
          </cell>
          <cell r="U115" t="str">
            <v>10.253.1.193</v>
          </cell>
          <cell r="V115" t="str">
            <v>10.253.1.194</v>
          </cell>
          <cell r="W115" t="str">
            <v/>
          </cell>
          <cell r="X115" t="str">
            <v/>
          </cell>
          <cell r="Y115" t="str">
            <v/>
          </cell>
          <cell r="Z115" t="str">
            <v>10.254.96.90/32</v>
          </cell>
          <cell r="AA115" t="str">
            <v>-</v>
          </cell>
          <cell r="AB115"/>
          <cell r="AC115"/>
          <cell r="AD115" t="str">
            <v>10.17.191.0/24</v>
          </cell>
          <cell r="AE115" t="str">
            <v>-</v>
          </cell>
          <cell r="AF115" t="str">
            <v>10.113.132.0/24</v>
          </cell>
          <cell r="AG115" t="str">
            <v>-</v>
          </cell>
          <cell r="AH115" t="str">
            <v>-</v>
          </cell>
        </row>
        <row r="116">
          <cell r="A116" t="str">
            <v>0259</v>
          </cell>
          <cell r="B116" t="str">
            <v>Unid. Hospitalar</v>
          </cell>
          <cell r="C116" t="str">
            <v>ULS Baixo Alentejo</v>
          </cell>
          <cell r="D116" t="str">
            <v>ULS Baixo Alentejo</v>
          </cell>
          <cell r="E116" t="str">
            <v>ULS Baixo Alentejo</v>
          </cell>
          <cell r="F116"/>
          <cell r="G116" t="str">
            <v>Hospital de São Paulo Largo de São Paulo s/n</v>
          </cell>
          <cell r="H116" t="str">
            <v xml:space="preserve">Hospital de São Paulo </v>
          </cell>
          <cell r="I116" t="str">
            <v>Largo de São Paulo s/n</v>
          </cell>
          <cell r="J116" t="str">
            <v>7830-386</v>
          </cell>
          <cell r="K116" t="str">
            <v>37,9433000</v>
          </cell>
          <cell r="L116" t="str">
            <v>-7,5967000</v>
          </cell>
          <cell r="M116" t="str">
            <v>Serpa</v>
          </cell>
          <cell r="N116" t="str">
            <v>CC_3</v>
          </cell>
          <cell r="O116" t="str">
            <v>RIS</v>
          </cell>
          <cell r="P116" t="str">
            <v>-</v>
          </cell>
          <cell r="Q116" t="str">
            <v>10.252.1.196/30</v>
          </cell>
          <cell r="R116" t="str">
            <v>10.252.1.197</v>
          </cell>
          <cell r="S116" t="str">
            <v>10.252.1.198</v>
          </cell>
          <cell r="T116" t="str">
            <v>10.253.1.196/30</v>
          </cell>
          <cell r="U116" t="str">
            <v>10.253.1.197</v>
          </cell>
          <cell r="V116" t="str">
            <v>10.253.1.198</v>
          </cell>
          <cell r="W116" t="str">
            <v/>
          </cell>
          <cell r="X116" t="str">
            <v/>
          </cell>
          <cell r="Y116" t="str">
            <v/>
          </cell>
          <cell r="Z116" t="str">
            <v>10.254.96.91/32</v>
          </cell>
          <cell r="AA116" t="str">
            <v>10.254.104.90/32</v>
          </cell>
          <cell r="AB116"/>
          <cell r="AC116"/>
          <cell r="AD116" t="str">
            <v>10.12.200.0/24</v>
          </cell>
          <cell r="AE116" t="str">
            <v>-</v>
          </cell>
          <cell r="AF116" t="str">
            <v>10.251.107.0/25</v>
          </cell>
          <cell r="AG116" t="str">
            <v>-</v>
          </cell>
          <cell r="AH116" t="str">
            <v>-</v>
          </cell>
        </row>
        <row r="117">
          <cell r="A117" t="str">
            <v>0260</v>
          </cell>
          <cell r="B117" t="str">
            <v>Cuid. Saúde Prim.</v>
          </cell>
          <cell r="C117" t="str">
            <v>ULS Baixo Alentejo</v>
          </cell>
          <cell r="D117" t="str">
            <v>ULS Baixo Alentejo</v>
          </cell>
          <cell r="E117" t="str">
            <v>ULS Baixo Alentejo</v>
          </cell>
          <cell r="F117"/>
          <cell r="G117" t="str">
            <v>EXTENSÃO ALFA Rua Rainha D. Amélia s/n</v>
          </cell>
          <cell r="H117" t="str">
            <v xml:space="preserve">EXTENSÃO ALFA </v>
          </cell>
          <cell r="I117" t="str">
            <v>Rua Rainha D. Amélia s/n</v>
          </cell>
          <cell r="J117" t="str">
            <v>7800-514</v>
          </cell>
          <cell r="K117" t="str">
            <v>38,0137000</v>
          </cell>
          <cell r="L117" t="str">
            <v>-7,8670000</v>
          </cell>
          <cell r="M117" t="str">
            <v>Beja</v>
          </cell>
          <cell r="N117" t="str">
            <v>CC_2</v>
          </cell>
          <cell r="O117" t="str">
            <v>RIS</v>
          </cell>
          <cell r="P117" t="str">
            <v>-</v>
          </cell>
          <cell r="Q117" t="str">
            <v>10.252.1.200/30</v>
          </cell>
          <cell r="R117" t="str">
            <v>10.252.1.201</v>
          </cell>
          <cell r="S117" t="str">
            <v>10.252.1.202</v>
          </cell>
          <cell r="T117" t="str">
            <v>10.253.1.200/30</v>
          </cell>
          <cell r="U117" t="str">
            <v>10.253.1.201</v>
          </cell>
          <cell r="V117" t="str">
            <v>10.253.1.202</v>
          </cell>
          <cell r="W117" t="str">
            <v/>
          </cell>
          <cell r="X117" t="str">
            <v/>
          </cell>
          <cell r="Y117" t="str">
            <v/>
          </cell>
          <cell r="Z117" t="str">
            <v>10.254.96.92/32</v>
          </cell>
          <cell r="AA117" t="str">
            <v>10.254.104.91/32</v>
          </cell>
          <cell r="AB117"/>
          <cell r="AC117"/>
          <cell r="AD117" t="str">
            <v>10.12.7.0/24</v>
          </cell>
          <cell r="AE117" t="str">
            <v>-</v>
          </cell>
          <cell r="AF117" t="str">
            <v>10.250.94.0/25</v>
          </cell>
          <cell r="AG117" t="str">
            <v>-</v>
          </cell>
          <cell r="AH117" t="str">
            <v>-</v>
          </cell>
        </row>
        <row r="118">
          <cell r="A118" t="str">
            <v>0265</v>
          </cell>
          <cell r="B118" t="str">
            <v>Unid. Hospitalar</v>
          </cell>
          <cell r="C118" t="str">
            <v>ULS Norte Alentejano</v>
          </cell>
          <cell r="D118" t="str">
            <v>ULS Norte Alentejano</v>
          </cell>
          <cell r="E118" t="str">
            <v>ULS Norte Alentejano</v>
          </cell>
          <cell r="F118"/>
          <cell r="G118" t="str">
            <v>Hospital Santa Luzia de Elvas Rua Mariana Martins - Bairro da Fonte Nova s/n</v>
          </cell>
          <cell r="H118" t="str">
            <v xml:space="preserve">Hospital Santa Luzia de Elvas </v>
          </cell>
          <cell r="I118" t="str">
            <v>Rua Mariana Martins - Bairro da Fonte Nova s/n</v>
          </cell>
          <cell r="J118" t="str">
            <v>7350-479</v>
          </cell>
          <cell r="K118" t="str">
            <v>38,8748000</v>
          </cell>
          <cell r="L118" t="str">
            <v>-7,1636000</v>
          </cell>
          <cell r="M118" t="str">
            <v>Elvas</v>
          </cell>
          <cell r="N118" t="str">
            <v>CC_3</v>
          </cell>
          <cell r="O118" t="str">
            <v>VPNESP</v>
          </cell>
          <cell r="P118" t="str">
            <v>VPN_CH_PORTALEGRE</v>
          </cell>
          <cell r="Q118" t="str">
            <v>10.252.60.24/30</v>
          </cell>
          <cell r="R118" t="str">
            <v>10.252.60.25</v>
          </cell>
          <cell r="S118" t="str">
            <v>10.252.60.26</v>
          </cell>
          <cell r="T118" t="str">
            <v>10.253.60.24/30</v>
          </cell>
          <cell r="U118" t="str">
            <v>10.253.60.25</v>
          </cell>
          <cell r="V118" t="str">
            <v>10.253.60.26</v>
          </cell>
          <cell r="W118" t="str">
            <v/>
          </cell>
          <cell r="X118" t="str">
            <v/>
          </cell>
          <cell r="Y118" t="str">
            <v/>
          </cell>
          <cell r="Z118" t="str">
            <v>10.254.114.66/32</v>
          </cell>
          <cell r="AA118" t="str">
            <v>10.254.114.68/32</v>
          </cell>
          <cell r="AB118"/>
          <cell r="AC118"/>
          <cell r="AD118" t="str">
            <v>-</v>
          </cell>
          <cell r="AE118" t="str">
            <v>10.14.60.0/24
172.17.0.0/16
192.168.26.0/24 (WIFI_ULSNA)</v>
          </cell>
          <cell r="AF118" t="str">
            <v>192.168.2.0/23</v>
          </cell>
          <cell r="AG118" t="str">
            <v>-</v>
          </cell>
          <cell r="AH118" t="str">
            <v>-</v>
          </cell>
        </row>
        <row r="119">
          <cell r="A119" t="str">
            <v>0269</v>
          </cell>
          <cell r="B119" t="str">
            <v>Unid. Hospitalar</v>
          </cell>
          <cell r="C119" t="str">
            <v>Hospitais</v>
          </cell>
          <cell r="D119" t="str">
            <v>CHCB</v>
          </cell>
          <cell r="E119" t="str">
            <v>CHCB</v>
          </cell>
          <cell r="F119"/>
          <cell r="G119" t="str">
            <v>Hospital Distrital de Cova da Beira - Covilhã Sitio Quinta do Alvito s/n</v>
          </cell>
          <cell r="H119" t="str">
            <v xml:space="preserve">Hospital Distrital de Cova da Beira - Covilhã </v>
          </cell>
          <cell r="I119" t="str">
            <v>Sitio Quinta do Alvito s/n</v>
          </cell>
          <cell r="J119" t="str">
            <v>6200-251</v>
          </cell>
          <cell r="K119" t="str">
            <v>40,2661000</v>
          </cell>
          <cell r="L119" t="str">
            <v>-7,4918000</v>
          </cell>
          <cell r="M119" t="str">
            <v>Covilhã</v>
          </cell>
          <cell r="N119" t="str">
            <v>CC_3</v>
          </cell>
          <cell r="O119" t="str">
            <v>RIS</v>
          </cell>
          <cell r="P119" t="str">
            <v>-</v>
          </cell>
          <cell r="Q119" t="str">
            <v>10.252.1.204/30</v>
          </cell>
          <cell r="R119" t="str">
            <v>10.252.1.205</v>
          </cell>
          <cell r="S119" t="str">
            <v>10.252.1.206</v>
          </cell>
          <cell r="T119" t="str">
            <v>10.253.1.204/30</v>
          </cell>
          <cell r="U119" t="str">
            <v>10.253.1.205</v>
          </cell>
          <cell r="V119" t="str">
            <v>10.253.1.206</v>
          </cell>
          <cell r="W119" t="str">
            <v/>
          </cell>
          <cell r="X119" t="str">
            <v/>
          </cell>
          <cell r="Y119" t="str">
            <v/>
          </cell>
          <cell r="Z119" t="str">
            <v>10.254.96.93/32</v>
          </cell>
          <cell r="AA119" t="str">
            <v>10.254.104.92/32</v>
          </cell>
          <cell r="AB119"/>
          <cell r="AC119"/>
          <cell r="AD119" t="str">
            <v>10.32.150.0/24</v>
          </cell>
          <cell r="AE119" t="str">
            <v>-</v>
          </cell>
          <cell r="AF119" t="str">
            <v>10.251.108.0/25</v>
          </cell>
          <cell r="AG119" t="str">
            <v>-</v>
          </cell>
          <cell r="AH119" t="str">
            <v>-</v>
          </cell>
        </row>
        <row r="120">
          <cell r="A120" t="str">
            <v>0273</v>
          </cell>
          <cell r="B120" t="str">
            <v>Cuid. Saúde Prim.</v>
          </cell>
          <cell r="C120" t="str">
            <v>ULS Baixo Alentejo</v>
          </cell>
          <cell r="D120" t="str">
            <v>ULS Baixo Alentejo</v>
          </cell>
          <cell r="E120" t="str">
            <v>ULS Baixo Alentejo</v>
          </cell>
          <cell r="F120"/>
          <cell r="G120" t="str">
            <v>Centro de Saúde de Beja Rua Dr. José Patrocínio Dias s/n</v>
          </cell>
          <cell r="H120" t="str">
            <v xml:space="preserve">Centro de Saúde de Beja </v>
          </cell>
          <cell r="I120" t="str">
            <v>Rua Dr. José Patrocínio Dias s/n</v>
          </cell>
          <cell r="J120" t="str">
            <v>7800-053</v>
          </cell>
          <cell r="K120" t="str">
            <v>38,0096000</v>
          </cell>
          <cell r="L120" t="str">
            <v>-7,8560000</v>
          </cell>
          <cell r="M120" t="str">
            <v>Beja</v>
          </cell>
          <cell r="N120" t="str">
            <v>CC_2</v>
          </cell>
          <cell r="O120" t="str">
            <v>RIS</v>
          </cell>
          <cell r="P120" t="str">
            <v>-</v>
          </cell>
          <cell r="Q120" t="str">
            <v>10.252.1.208/30</v>
          </cell>
          <cell r="R120" t="str">
            <v>10.252.1.209</v>
          </cell>
          <cell r="S120" t="str">
            <v>10.252.1.210</v>
          </cell>
          <cell r="T120" t="str">
            <v>10.253.1.208/30</v>
          </cell>
          <cell r="U120" t="str">
            <v>10.253.1.209</v>
          </cell>
          <cell r="V120" t="str">
            <v>10.253.1.210</v>
          </cell>
          <cell r="W120" t="str">
            <v/>
          </cell>
          <cell r="X120" t="str">
            <v/>
          </cell>
          <cell r="Y120" t="str">
            <v/>
          </cell>
          <cell r="Z120" t="str">
            <v>10.254.96.94/32</v>
          </cell>
          <cell r="AA120" t="str">
            <v>10.254.104.93/32</v>
          </cell>
          <cell r="AB120"/>
          <cell r="AC120"/>
          <cell r="AD120" t="str">
            <v>10.12.6.0/24</v>
          </cell>
          <cell r="AE120" t="str">
            <v>-</v>
          </cell>
          <cell r="AF120" t="str">
            <v>10.250.94.128/25</v>
          </cell>
          <cell r="AG120" t="str">
            <v>-</v>
          </cell>
          <cell r="AH120" t="str">
            <v>-</v>
          </cell>
        </row>
        <row r="121">
          <cell r="A121" t="str">
            <v>0278</v>
          </cell>
          <cell r="B121" t="str">
            <v>Cuid. Saúde Prim.</v>
          </cell>
          <cell r="C121" t="str">
            <v>ARS Norte</v>
          </cell>
          <cell r="D121" t="str">
            <v xml:space="preserve">ACES Cávado II Gerês/Cabreira </v>
          </cell>
          <cell r="E121" t="str">
            <v xml:space="preserve">ACES Cávado II Gerês/Cabreira </v>
          </cell>
          <cell r="F121"/>
          <cell r="G121" t="str">
            <v>Centro de Saúde de Póvoa de Lanhoso Rua António Francês 58</v>
          </cell>
          <cell r="H121" t="str">
            <v xml:space="preserve">Centro de Saúde de Póvoa de Lanhoso </v>
          </cell>
          <cell r="I121" t="str">
            <v>Rua António Francês 58</v>
          </cell>
          <cell r="J121" t="str">
            <v>4830-577</v>
          </cell>
          <cell r="K121" t="str">
            <v>41,5751000</v>
          </cell>
          <cell r="L121" t="str">
            <v>-8,2632000</v>
          </cell>
          <cell r="M121" t="str">
            <v>Póvoa do Lanhoso</v>
          </cell>
          <cell r="N121" t="str">
            <v>CC_2</v>
          </cell>
          <cell r="O121" t="str">
            <v>RIS</v>
          </cell>
          <cell r="P121" t="str">
            <v>-</v>
          </cell>
          <cell r="Q121" t="str">
            <v>10.252.1.216/30</v>
          </cell>
          <cell r="R121" t="str">
            <v>10.252.1.217</v>
          </cell>
          <cell r="S121" t="str">
            <v>10.252.1.218</v>
          </cell>
          <cell r="T121" t="str">
            <v>10.253.1.216/30</v>
          </cell>
          <cell r="U121" t="str">
            <v>10.253.1.217</v>
          </cell>
          <cell r="V121" t="str">
            <v>10.253.1.218</v>
          </cell>
          <cell r="W121" t="str">
            <v/>
          </cell>
          <cell r="X121" t="str">
            <v/>
          </cell>
          <cell r="Y121" t="str">
            <v/>
          </cell>
          <cell r="Z121" t="str">
            <v>10.254.96.95/32</v>
          </cell>
          <cell r="AA121" t="str">
            <v>10.254.104.94/32</v>
          </cell>
          <cell r="AB121"/>
          <cell r="AC121"/>
          <cell r="AD121" t="str">
            <v>10.21.5.0/24</v>
          </cell>
          <cell r="AE121" t="str">
            <v>-</v>
          </cell>
          <cell r="AF121" t="str">
            <v>10.250.95.0/25</v>
          </cell>
          <cell r="AG121" t="str">
            <v>-</v>
          </cell>
          <cell r="AH121" t="str">
            <v>-</v>
          </cell>
        </row>
        <row r="122">
          <cell r="A122" t="str">
            <v>0279</v>
          </cell>
          <cell r="B122" t="str">
            <v>Cuid. Saúde Prim.</v>
          </cell>
          <cell r="C122" t="str">
            <v>ARS Norte</v>
          </cell>
          <cell r="D122" t="str">
            <v xml:space="preserve">ACES Cávado II Gerês/Cabreira </v>
          </cell>
          <cell r="E122" t="str">
            <v xml:space="preserve">ACES Cávado II Gerês/Cabreira </v>
          </cell>
          <cell r="F122"/>
          <cell r="G122" t="str">
            <v>Centro de Saúde de Amares Rua 25 de Abril, Ferreiros s/n</v>
          </cell>
          <cell r="H122" t="str">
            <v xml:space="preserve">Centro de Saúde de Amares </v>
          </cell>
          <cell r="I122" t="str">
            <v>Rua 25 de Abril, Ferreiros s/n</v>
          </cell>
          <cell r="J122" t="str">
            <v>4720-393</v>
          </cell>
          <cell r="K122" t="str">
            <v>41,6300000</v>
          </cell>
          <cell r="L122" t="str">
            <v>-8,3597000</v>
          </cell>
          <cell r="M122" t="str">
            <v>Amares</v>
          </cell>
          <cell r="N122" t="str">
            <v>CC_2</v>
          </cell>
          <cell r="O122" t="str">
            <v>RIS</v>
          </cell>
          <cell r="P122" t="str">
            <v>-</v>
          </cell>
          <cell r="Q122" t="str">
            <v>10.252.1.220/30</v>
          </cell>
          <cell r="R122" t="str">
            <v>10.252.1.221</v>
          </cell>
          <cell r="S122" t="str">
            <v>10.252.1.222</v>
          </cell>
          <cell r="T122" t="str">
            <v>10.253.1.220/30</v>
          </cell>
          <cell r="U122" t="str">
            <v>10.253.1.221</v>
          </cell>
          <cell r="V122" t="str">
            <v>10.253.1.222</v>
          </cell>
          <cell r="W122" t="str">
            <v/>
          </cell>
          <cell r="X122" t="str">
            <v/>
          </cell>
          <cell r="Y122" t="str">
            <v/>
          </cell>
          <cell r="Z122" t="str">
            <v>10.254.96.96/32</v>
          </cell>
          <cell r="AA122" t="str">
            <v>10.254.104.95/32</v>
          </cell>
          <cell r="AB122"/>
          <cell r="AC122"/>
          <cell r="AD122" t="str">
            <v>10.21.2.0/24</v>
          </cell>
          <cell r="AE122" t="str">
            <v>-</v>
          </cell>
          <cell r="AF122" t="str">
            <v>10.250.95.128/25</v>
          </cell>
          <cell r="AG122" t="str">
            <v>-</v>
          </cell>
          <cell r="AH122" t="str">
            <v>-</v>
          </cell>
        </row>
        <row r="123">
          <cell r="A123" t="str">
            <v>0280</v>
          </cell>
          <cell r="B123" t="str">
            <v>Cuid. Saúde Prim.</v>
          </cell>
          <cell r="C123" t="str">
            <v>ARS Norte</v>
          </cell>
          <cell r="D123" t="str">
            <v xml:space="preserve">ACES Cávado II Gerês/Cabreira </v>
          </cell>
          <cell r="E123" t="str">
            <v xml:space="preserve">ACES Cávado II Gerês/Cabreira </v>
          </cell>
          <cell r="F123"/>
          <cell r="G123" t="str">
            <v>Centro de Saúde de Terras de Bouro Rua Dr. Artur Arantes 59-61</v>
          </cell>
          <cell r="H123" t="str">
            <v xml:space="preserve">Centro de Saúde de Terras de Bouro </v>
          </cell>
          <cell r="I123" t="str">
            <v>Rua Dr. Artur Arantes 59-61</v>
          </cell>
          <cell r="J123" t="str">
            <v>4840-100</v>
          </cell>
          <cell r="K123" t="str">
            <v>41,7173000</v>
          </cell>
          <cell r="L123" t="str">
            <v>-8,3098000</v>
          </cell>
          <cell r="M123" t="str">
            <v>Terras de Bouro</v>
          </cell>
          <cell r="N123" t="str">
            <v>CC_2</v>
          </cell>
          <cell r="O123" t="str">
            <v>RIS</v>
          </cell>
          <cell r="P123" t="str">
            <v>-</v>
          </cell>
          <cell r="Q123" t="str">
            <v>10.252.1.224/30</v>
          </cell>
          <cell r="R123" t="str">
            <v>10.252.1.225</v>
          </cell>
          <cell r="S123" t="str">
            <v>10.252.1.226</v>
          </cell>
          <cell r="T123" t="str">
            <v>10.253.1.224/30</v>
          </cell>
          <cell r="U123" t="str">
            <v>10.253.1.225</v>
          </cell>
          <cell r="V123" t="str">
            <v>10.253.1.226</v>
          </cell>
          <cell r="W123" t="str">
            <v/>
          </cell>
          <cell r="X123" t="str">
            <v/>
          </cell>
          <cell r="Y123" t="str">
            <v/>
          </cell>
          <cell r="Z123" t="str">
            <v>10.254.96.97/32</v>
          </cell>
          <cell r="AA123" t="str">
            <v>10.254.104.96/32</v>
          </cell>
          <cell r="AB123"/>
          <cell r="AC123"/>
          <cell r="AD123" t="str">
            <v>10.21.3.0/24</v>
          </cell>
          <cell r="AE123" t="str">
            <v>-</v>
          </cell>
          <cell r="AF123" t="str">
            <v>10.250.96.0/25</v>
          </cell>
          <cell r="AG123" t="str">
            <v>-</v>
          </cell>
          <cell r="AH123" t="str">
            <v>-</v>
          </cell>
        </row>
        <row r="124">
          <cell r="A124" t="str">
            <v>0281</v>
          </cell>
          <cell r="B124" t="str">
            <v>Cuid. Saúde Prim.</v>
          </cell>
          <cell r="C124" t="str">
            <v>ARS Norte</v>
          </cell>
          <cell r="D124" t="str">
            <v xml:space="preserve">ACES Cávado II Gerês/Cabreira </v>
          </cell>
          <cell r="E124" t="str">
            <v xml:space="preserve">ACES Cávado II Gerês/Cabreira </v>
          </cell>
          <cell r="F124"/>
          <cell r="G124" t="str">
            <v>Centro de Saúde de Vieira do Minho Praça Guilherme de Abreu s/n</v>
          </cell>
          <cell r="H124" t="str">
            <v xml:space="preserve">Centro de Saúde de Vieira do Minho </v>
          </cell>
          <cell r="I124" t="str">
            <v>Praça Guilherme de Abreu s/n</v>
          </cell>
          <cell r="J124" t="str">
            <v>4850-527</v>
          </cell>
          <cell r="K124" t="str">
            <v>41,6349000</v>
          </cell>
          <cell r="L124" t="str">
            <v>-8,1390000</v>
          </cell>
          <cell r="M124" t="str">
            <v>Vieira do Minho</v>
          </cell>
          <cell r="N124" t="str">
            <v>CC_2</v>
          </cell>
          <cell r="O124" t="str">
            <v>RIS</v>
          </cell>
          <cell r="P124" t="str">
            <v>-</v>
          </cell>
          <cell r="Q124" t="str">
            <v>10.252.1.228/30</v>
          </cell>
          <cell r="R124" t="str">
            <v>10.252.1.229</v>
          </cell>
          <cell r="S124" t="str">
            <v>10.252.1.230</v>
          </cell>
          <cell r="T124" t="str">
            <v>10.253.1.228/30</v>
          </cell>
          <cell r="U124" t="str">
            <v>10.253.1.229</v>
          </cell>
          <cell r="V124" t="str">
            <v>10.253.1.230</v>
          </cell>
          <cell r="W124" t="str">
            <v/>
          </cell>
          <cell r="X124" t="str">
            <v/>
          </cell>
          <cell r="Y124" t="str">
            <v/>
          </cell>
          <cell r="Z124" t="str">
            <v>10.254.96.98/32</v>
          </cell>
          <cell r="AA124" t="str">
            <v>10.254.104.97/32</v>
          </cell>
          <cell r="AB124"/>
          <cell r="AC124"/>
          <cell r="AD124" t="str">
            <v>10.21.4.0/24</v>
          </cell>
          <cell r="AE124" t="str">
            <v>-</v>
          </cell>
          <cell r="AF124" t="str">
            <v>10.250.96.128/25</v>
          </cell>
          <cell r="AG124" t="str">
            <v>-</v>
          </cell>
          <cell r="AH124" t="str">
            <v>-</v>
          </cell>
        </row>
        <row r="125">
          <cell r="A125" t="str">
            <v>0282</v>
          </cell>
          <cell r="B125" t="str">
            <v>Unid. Hospitalar</v>
          </cell>
          <cell r="C125" t="str">
            <v>Hospitais</v>
          </cell>
          <cell r="D125" t="str">
            <v>Hospital Nossa Senhora da Oliveira</v>
          </cell>
          <cell r="E125" t="str">
            <v>Hospital Nossa Senhora da Oliveira</v>
          </cell>
          <cell r="F125"/>
          <cell r="G125" t="str">
            <v>Hospital Nossa Senhora da Oliveira Rua dos Cutileiros s/n</v>
          </cell>
          <cell r="H125" t="str">
            <v xml:space="preserve">Hospital Nossa Senhora da Oliveira </v>
          </cell>
          <cell r="I125" t="str">
            <v>Rua dos Cutileiros s/n</v>
          </cell>
          <cell r="J125" t="str">
            <v>4835-044</v>
          </cell>
          <cell r="K125" t="str">
            <v>41,4381000</v>
          </cell>
          <cell r="L125" t="str">
            <v>-8,3121000</v>
          </cell>
          <cell r="M125" t="str">
            <v>Guimarães</v>
          </cell>
          <cell r="N125" t="str">
            <v>CC_3</v>
          </cell>
          <cell r="O125" t="str">
            <v>HIBRIDO</v>
          </cell>
          <cell r="P125" t="str">
            <v>CHAA</v>
          </cell>
          <cell r="Q125" t="str">
            <v>10.252.1.232/30</v>
          </cell>
          <cell r="R125" t="str">
            <v>10.252.1.233</v>
          </cell>
          <cell r="S125" t="str">
            <v>10.252.1.234</v>
          </cell>
          <cell r="T125" t="str">
            <v>10.253.1.232/30</v>
          </cell>
          <cell r="U125" t="str">
            <v>10.253.1.233</v>
          </cell>
          <cell r="V125" t="str">
            <v>10.253.1.234</v>
          </cell>
          <cell r="W125" t="str">
            <v>-</v>
          </cell>
          <cell r="X125" t="str">
            <v>-</v>
          </cell>
          <cell r="Y125" t="str">
            <v>-</v>
          </cell>
          <cell r="Z125" t="str">
            <v>10.254.114.161/32</v>
          </cell>
          <cell r="AA125" t="str">
            <v>10.254.114.162/32</v>
          </cell>
          <cell r="AB125" t="str">
            <v>10.254.103.122/32</v>
          </cell>
          <cell r="AC125" t="str">
            <v>10.254.103.123/32</v>
          </cell>
          <cell r="AD125" t="str">
            <v>10.21.100.0/24</v>
          </cell>
          <cell r="AE125" t="str">
            <v>192.168.201.0/24</v>
          </cell>
          <cell r="AF125" t="str">
            <v>10.251.108.128/25</v>
          </cell>
          <cell r="AG125" t="str">
            <v>-</v>
          </cell>
          <cell r="AH125" t="str">
            <v>-</v>
          </cell>
        </row>
        <row r="126">
          <cell r="A126" t="str">
            <v>0285</v>
          </cell>
          <cell r="B126" t="str">
            <v>Cuid. Saúde Prim.</v>
          </cell>
          <cell r="C126" t="str">
            <v>ARS Norte</v>
          </cell>
          <cell r="D126" t="str">
            <v>ACES Cávado I - Braga</v>
          </cell>
          <cell r="E126" t="str">
            <v>ACES Cávado I - Braga</v>
          </cell>
          <cell r="F126"/>
          <cell r="G126" t="str">
            <v>Centro de Saúde de Araújo Carandá - Braga I Largo Praça Candido Costa Pires - Carandá s/n</v>
          </cell>
          <cell r="H126" t="str">
            <v xml:space="preserve">Centro de Saúde de Araújo Carandá - Braga I </v>
          </cell>
          <cell r="I126" t="str">
            <v>Largo Praça Candido Costa Pires - Carandá s/n</v>
          </cell>
          <cell r="J126" t="str">
            <v>4715-402</v>
          </cell>
          <cell r="K126" t="str">
            <v>41,5464000</v>
          </cell>
          <cell r="L126" t="str">
            <v>-8,4150000</v>
          </cell>
          <cell r="M126" t="str">
            <v>Braga</v>
          </cell>
          <cell r="N126" t="str">
            <v>CC_2</v>
          </cell>
          <cell r="O126" t="str">
            <v>RIS</v>
          </cell>
          <cell r="P126" t="str">
            <v>-</v>
          </cell>
          <cell r="Q126" t="str">
            <v>10.252.1.236/30</v>
          </cell>
          <cell r="R126" t="str">
            <v>10.252.1.237</v>
          </cell>
          <cell r="S126" t="str">
            <v>10.252.1.238</v>
          </cell>
          <cell r="T126" t="str">
            <v>10.253.1.236/30</v>
          </cell>
          <cell r="U126" t="str">
            <v>10.253.1.237</v>
          </cell>
          <cell r="V126" t="str">
            <v>10.253.1.238</v>
          </cell>
          <cell r="W126" t="str">
            <v/>
          </cell>
          <cell r="X126" t="str">
            <v/>
          </cell>
          <cell r="Y126" t="str">
            <v/>
          </cell>
          <cell r="Z126" t="str">
            <v>10.254.96.100/32</v>
          </cell>
          <cell r="AA126" t="str">
            <v>10.254.104.99/32</v>
          </cell>
          <cell r="AB126"/>
          <cell r="AC126"/>
          <cell r="AD126" t="str">
            <v>10.21.36.0/24</v>
          </cell>
          <cell r="AE126" t="str">
            <v>-</v>
          </cell>
          <cell r="AF126" t="str">
            <v>10.250.97.0/25</v>
          </cell>
          <cell r="AG126" t="str">
            <v>-</v>
          </cell>
          <cell r="AH126" t="str">
            <v>-</v>
          </cell>
        </row>
        <row r="127">
          <cell r="A127" t="str">
            <v>0286</v>
          </cell>
          <cell r="B127" t="str">
            <v>Cuid. Saúde Prim.</v>
          </cell>
          <cell r="C127" t="str">
            <v>ARS Norte</v>
          </cell>
          <cell r="D127" t="str">
            <v>ACES Cávado III - Barcelos/Esposende</v>
          </cell>
          <cell r="E127" t="str">
            <v>ACES Cávado III - Barcelos/Esposende</v>
          </cell>
          <cell r="F127"/>
          <cell r="G127" t="str">
            <v>Centro de Saúde de Esposende Rua Queiros de Faria 65</v>
          </cell>
          <cell r="H127" t="str">
            <v xml:space="preserve">Centro de Saúde de Esposende </v>
          </cell>
          <cell r="I127" t="str">
            <v>Rua Queiros de Faria 65</v>
          </cell>
          <cell r="J127" t="str">
            <v>4740-001</v>
          </cell>
          <cell r="K127" t="str">
            <v>41,5370000</v>
          </cell>
          <cell r="L127" t="str">
            <v>-8,7804000</v>
          </cell>
          <cell r="M127" t="str">
            <v>Esposende</v>
          </cell>
          <cell r="N127" t="str">
            <v>CC_2</v>
          </cell>
          <cell r="O127" t="str">
            <v>RIS</v>
          </cell>
          <cell r="P127" t="str">
            <v>-</v>
          </cell>
          <cell r="Q127" t="str">
            <v>10.252.1.240/30</v>
          </cell>
          <cell r="R127" t="str">
            <v>10.252.1.241</v>
          </cell>
          <cell r="S127" t="str">
            <v>10.252.1.242</v>
          </cell>
          <cell r="T127" t="str">
            <v>10.253.1.240/30</v>
          </cell>
          <cell r="U127" t="str">
            <v>10.253.1.241</v>
          </cell>
          <cell r="V127" t="str">
            <v>10.253.1.242</v>
          </cell>
          <cell r="W127" t="str">
            <v/>
          </cell>
          <cell r="X127" t="str">
            <v/>
          </cell>
          <cell r="Y127" t="str">
            <v/>
          </cell>
          <cell r="Z127" t="str">
            <v>10.254.96.101/32</v>
          </cell>
          <cell r="AA127" t="str">
            <v>10.254.104.100/32</v>
          </cell>
          <cell r="AB127"/>
          <cell r="AC127"/>
          <cell r="AD127" t="str">
            <v>10.21.9.0/24</v>
          </cell>
          <cell r="AE127" t="str">
            <v>-</v>
          </cell>
          <cell r="AF127" t="str">
            <v>10.250.97.128/25</v>
          </cell>
          <cell r="AG127" t="str">
            <v>-</v>
          </cell>
          <cell r="AH127" t="str">
            <v>-</v>
          </cell>
        </row>
        <row r="128">
          <cell r="A128" t="str">
            <v>0287</v>
          </cell>
          <cell r="B128" t="str">
            <v>Cuid. Saúde Prim.</v>
          </cell>
          <cell r="C128" t="str">
            <v>ARS Norte</v>
          </cell>
          <cell r="D128" t="str">
            <v xml:space="preserve">ACES Cávado II Gerês/Cabreira </v>
          </cell>
          <cell r="E128" t="str">
            <v xml:space="preserve">ACES Cávado II Gerês/Cabreira </v>
          </cell>
          <cell r="F128"/>
          <cell r="G128" t="str">
            <v>Centro de Saúde de Vila Verde Rua Dr. Domingos Oliveira Lopes s/n</v>
          </cell>
          <cell r="H128" t="str">
            <v xml:space="preserve">Centro de Saúde de Vila Verde </v>
          </cell>
          <cell r="I128" t="str">
            <v>Rua Dr. Domingos Oliveira Lopes s/n</v>
          </cell>
          <cell r="J128" t="str">
            <v>4730-702</v>
          </cell>
          <cell r="K128" t="str">
            <v>41,6497000</v>
          </cell>
          <cell r="L128" t="str">
            <v>-8,4331000</v>
          </cell>
          <cell r="M128" t="str">
            <v>Vila Verde</v>
          </cell>
          <cell r="N128" t="str">
            <v>CC_2</v>
          </cell>
          <cell r="O128" t="str">
            <v>RIS</v>
          </cell>
          <cell r="P128" t="str">
            <v>-</v>
          </cell>
          <cell r="Q128" t="str">
            <v>10.252.1.244/30</v>
          </cell>
          <cell r="R128" t="str">
            <v>10.252.1.245</v>
          </cell>
          <cell r="S128" t="str">
            <v>10.252.1.246</v>
          </cell>
          <cell r="T128" t="str">
            <v>10.253.1.244/30</v>
          </cell>
          <cell r="U128" t="str">
            <v>10.253.1.245</v>
          </cell>
          <cell r="V128" t="str">
            <v>10.253.1.246</v>
          </cell>
          <cell r="W128" t="str">
            <v/>
          </cell>
          <cell r="X128" t="str">
            <v/>
          </cell>
          <cell r="Y128" t="str">
            <v/>
          </cell>
          <cell r="Z128" t="str">
            <v>10.254.96.102/32</v>
          </cell>
          <cell r="AA128" t="str">
            <v>10.254.104.101/32</v>
          </cell>
          <cell r="AB128"/>
          <cell r="AC128"/>
          <cell r="AD128" t="str">
            <v>10.21.38.0/24</v>
          </cell>
          <cell r="AE128" t="str">
            <v>-</v>
          </cell>
          <cell r="AF128" t="str">
            <v>10.250.98.0/25</v>
          </cell>
          <cell r="AG128" t="str">
            <v>-</v>
          </cell>
          <cell r="AH128" t="str">
            <v>-</v>
          </cell>
        </row>
        <row r="129">
          <cell r="A129" t="str">
            <v>0288</v>
          </cell>
          <cell r="B129" t="str">
            <v>Cuid. Saúde Prim.</v>
          </cell>
          <cell r="C129" t="str">
            <v>ARS Norte</v>
          </cell>
          <cell r="D129" t="str">
            <v>ACES Cávado I - Braga</v>
          </cell>
          <cell r="E129" t="str">
            <v>ACES Cávado I - Braga</v>
          </cell>
          <cell r="F129"/>
          <cell r="G129" t="str">
            <v>Centro de Saúde de Maximinos - Braga II Largo Paulo Osório s/n</v>
          </cell>
          <cell r="H129" t="str">
            <v xml:space="preserve">Centro de Saúde de Maximinos - Braga II </v>
          </cell>
          <cell r="I129" t="str">
            <v>Largo Paulo Osório s/n</v>
          </cell>
          <cell r="J129" t="str">
            <v>4700-036</v>
          </cell>
          <cell r="K129" t="str">
            <v>41,5475000</v>
          </cell>
          <cell r="L129" t="str">
            <v>-8,4283000</v>
          </cell>
          <cell r="M129" t="str">
            <v>Braga</v>
          </cell>
          <cell r="N129" t="str">
            <v>CC_2</v>
          </cell>
          <cell r="O129" t="str">
            <v>RIS</v>
          </cell>
          <cell r="P129" t="str">
            <v>-</v>
          </cell>
          <cell r="Q129" t="str">
            <v>10.252.1.248/30</v>
          </cell>
          <cell r="R129" t="str">
            <v>10.252.1.249</v>
          </cell>
          <cell r="S129" t="str">
            <v>10.252.1.250</v>
          </cell>
          <cell r="T129" t="str">
            <v>10.253.1.248/30</v>
          </cell>
          <cell r="U129" t="str">
            <v>10.253.1.249</v>
          </cell>
          <cell r="V129" t="str">
            <v>10.253.1.250</v>
          </cell>
          <cell r="W129" t="str">
            <v/>
          </cell>
          <cell r="X129" t="str">
            <v/>
          </cell>
          <cell r="Y129" t="str">
            <v/>
          </cell>
          <cell r="Z129" t="str">
            <v>10.254.96.103/32</v>
          </cell>
          <cell r="AA129" t="str">
            <v>10.254.104.102/32</v>
          </cell>
          <cell r="AB129"/>
          <cell r="AC129"/>
          <cell r="AD129" t="str">
            <v>10.21.254.0/24</v>
          </cell>
          <cell r="AE129" t="str">
            <v>-</v>
          </cell>
          <cell r="AF129" t="str">
            <v>10.250.98.128/25</v>
          </cell>
          <cell r="AG129" t="str">
            <v>-</v>
          </cell>
          <cell r="AH129" t="str">
            <v>-</v>
          </cell>
        </row>
        <row r="130">
          <cell r="A130" t="str">
            <v>0289</v>
          </cell>
          <cell r="B130" t="str">
            <v>Cuid. Saúde Prim.</v>
          </cell>
          <cell r="C130" t="str">
            <v>ARS Norte</v>
          </cell>
          <cell r="D130" t="str">
            <v>ACES do Alto Ave - Guimarães/Vizela/Terras de Basto</v>
          </cell>
          <cell r="E130" t="str">
            <v>ACES do Alto Ave - Guimarães/Vizela/Terras de Basto</v>
          </cell>
          <cell r="F130"/>
          <cell r="G130" t="str">
            <v>Centro de Saúde das Taipas Rua Professor Manuel José Perreira s/n</v>
          </cell>
          <cell r="H130" t="str">
            <v xml:space="preserve">Centro de Saúde das Taipas </v>
          </cell>
          <cell r="I130" t="str">
            <v>Rua Professor Manuel José Perreira s/n</v>
          </cell>
          <cell r="J130" t="str">
            <v>4805-128</v>
          </cell>
          <cell r="K130" t="str">
            <v>41,4848000</v>
          </cell>
          <cell r="L130" t="str">
            <v>-8,3518000</v>
          </cell>
          <cell r="M130" t="str">
            <v>Caldas das Taipas</v>
          </cell>
          <cell r="N130" t="str">
            <v>CC_2</v>
          </cell>
          <cell r="O130" t="str">
            <v>RIS</v>
          </cell>
          <cell r="P130" t="str">
            <v>-</v>
          </cell>
          <cell r="Q130" t="str">
            <v>10.252.1.252/30</v>
          </cell>
          <cell r="R130" t="str">
            <v>10.252.1.253</v>
          </cell>
          <cell r="S130" t="str">
            <v>10.252.1.254</v>
          </cell>
          <cell r="T130" t="str">
            <v>10.253.1.252/30</v>
          </cell>
          <cell r="U130" t="str">
            <v>10.253.1.253</v>
          </cell>
          <cell r="V130" t="str">
            <v>10.253.1.254</v>
          </cell>
          <cell r="W130" t="str">
            <v/>
          </cell>
          <cell r="X130" t="str">
            <v/>
          </cell>
          <cell r="Y130" t="str">
            <v/>
          </cell>
          <cell r="Z130" t="str">
            <v>10.254.96.104/32</v>
          </cell>
          <cell r="AA130" t="str">
            <v>10.254.104.103/32</v>
          </cell>
          <cell r="AB130"/>
          <cell r="AC130"/>
          <cell r="AD130" t="str">
            <v>10.21.34.0/24</v>
          </cell>
          <cell r="AE130" t="str">
            <v>-</v>
          </cell>
          <cell r="AF130" t="str">
            <v>10.250.99.0/25</v>
          </cell>
          <cell r="AG130" t="str">
            <v>-</v>
          </cell>
          <cell r="AH130" t="str">
            <v>-</v>
          </cell>
        </row>
        <row r="131">
          <cell r="A131" t="str">
            <v>0290</v>
          </cell>
          <cell r="B131" t="str">
            <v>Unid. Hospitalar</v>
          </cell>
          <cell r="C131" t="str">
            <v>Hospitais</v>
          </cell>
          <cell r="D131" t="str">
            <v>Hospital Santa Maria Maior</v>
          </cell>
          <cell r="E131" t="str">
            <v>Hospital Santa Maria Maior</v>
          </cell>
          <cell r="F131"/>
          <cell r="G131" t="str">
            <v>Hospital Santa Maria Maior Largo Campo da Republica - Apartado 181  s/n</v>
          </cell>
          <cell r="H131" t="str">
            <v xml:space="preserve">Hospital Santa Maria Maior </v>
          </cell>
          <cell r="I131" t="str">
            <v>Largo Campo da Republica - Apartado 181  s/n</v>
          </cell>
          <cell r="J131" t="str">
            <v>4750-275</v>
          </cell>
          <cell r="K131" t="str">
            <v>41,5309000</v>
          </cell>
          <cell r="L131" t="str">
            <v>-8,6186000</v>
          </cell>
          <cell r="M131" t="str">
            <v>Barcelos</v>
          </cell>
          <cell r="N131" t="str">
            <v>CC_3</v>
          </cell>
          <cell r="O131" t="str">
            <v>RIS</v>
          </cell>
          <cell r="P131" t="str">
            <v>-</v>
          </cell>
          <cell r="Q131" t="str">
            <v>10.252.2.0/30</v>
          </cell>
          <cell r="R131" t="str">
            <v>10.252.2.1</v>
          </cell>
          <cell r="S131" t="str">
            <v>10.252.2.2</v>
          </cell>
          <cell r="T131" t="str">
            <v>10.253.2.0/30</v>
          </cell>
          <cell r="U131" t="str">
            <v>10.253.2.1</v>
          </cell>
          <cell r="V131" t="str">
            <v>10.253.2.2</v>
          </cell>
          <cell r="W131" t="str">
            <v/>
          </cell>
          <cell r="X131" t="str">
            <v/>
          </cell>
          <cell r="Y131" t="str">
            <v/>
          </cell>
          <cell r="Z131" t="str">
            <v>10.254.96.105/32</v>
          </cell>
          <cell r="AA131" t="str">
            <v>10.254.104.104/32</v>
          </cell>
          <cell r="AB131"/>
          <cell r="AC131"/>
          <cell r="AD131" t="str">
            <v>10.21.125.0/24</v>
          </cell>
          <cell r="AE131" t="str">
            <v>-</v>
          </cell>
          <cell r="AF131" t="str">
            <v>10.251.109.0/25</v>
          </cell>
          <cell r="AG131" t="str">
            <v>-</v>
          </cell>
          <cell r="AH131" t="str">
            <v>-</v>
          </cell>
        </row>
        <row r="132">
          <cell r="A132" t="str">
            <v>0292</v>
          </cell>
          <cell r="B132" t="str">
            <v>Unid. Hospitalar</v>
          </cell>
          <cell r="C132" t="str">
            <v>Hospitais</v>
          </cell>
          <cell r="D132" t="str">
            <v>CHMA</v>
          </cell>
          <cell r="E132" t="str">
            <v>CHMA</v>
          </cell>
          <cell r="F132"/>
          <cell r="G132" t="str">
            <v>Hospital S.João de Deus Rua Artur Cupertino Miranda s/n</v>
          </cell>
          <cell r="H132" t="str">
            <v xml:space="preserve">Hospital S.João de Deus </v>
          </cell>
          <cell r="I132" t="str">
            <v>Rua Artur Cupertino Miranda s/n</v>
          </cell>
          <cell r="J132" t="str">
            <v>4764-124</v>
          </cell>
          <cell r="K132" t="str">
            <v>41,4123000</v>
          </cell>
          <cell r="L132" t="str">
            <v>-8,5236000</v>
          </cell>
          <cell r="M132" t="str">
            <v>Vila Nova de Famalicão</v>
          </cell>
          <cell r="N132" t="str">
            <v>CC_3</v>
          </cell>
          <cell r="O132" t="str">
            <v>RIS</v>
          </cell>
          <cell r="P132" t="str">
            <v>-</v>
          </cell>
          <cell r="Q132" t="str">
            <v>10.252.2.4/30</v>
          </cell>
          <cell r="R132" t="str">
            <v>10.252.2.5</v>
          </cell>
          <cell r="S132" t="str">
            <v>10.252.2.6</v>
          </cell>
          <cell r="T132" t="str">
            <v>10.253.2.4/30</v>
          </cell>
          <cell r="U132" t="str">
            <v>10.253.2.5</v>
          </cell>
          <cell r="V132" t="str">
            <v>10.253.2.6</v>
          </cell>
          <cell r="W132" t="str">
            <v/>
          </cell>
          <cell r="X132" t="str">
            <v/>
          </cell>
          <cell r="Y132" t="str">
            <v/>
          </cell>
          <cell r="Z132" t="str">
            <v>10.254.96.106/32</v>
          </cell>
          <cell r="AA132" t="str">
            <v>10.254.104.105/32</v>
          </cell>
          <cell r="AB132"/>
          <cell r="AC132"/>
          <cell r="AD132" t="str">
            <v>10.21.104.0/24</v>
          </cell>
          <cell r="AE132" t="str">
            <v>192.168.1.0/24</v>
          </cell>
          <cell r="AF132" t="str">
            <v>10.251.109.128/25</v>
          </cell>
          <cell r="AG132" t="str">
            <v>-</v>
          </cell>
          <cell r="AH132" t="str">
            <v>-</v>
          </cell>
        </row>
        <row r="133">
          <cell r="A133" t="str">
            <v>0296</v>
          </cell>
          <cell r="B133" t="str">
            <v>Unid. Hospitalar</v>
          </cell>
          <cell r="C133" t="str">
            <v>CHLO</v>
          </cell>
          <cell r="D133" t="str">
            <v>CHLO</v>
          </cell>
          <cell r="E133" t="str">
            <v>CHLO</v>
          </cell>
          <cell r="F133"/>
          <cell r="G133" t="str">
            <v>Extensão Cascais Travessa da Conceição 1</v>
          </cell>
          <cell r="H133" t="str">
            <v xml:space="preserve">Extensão Cascais </v>
          </cell>
          <cell r="I133" t="str">
            <v>Travessa da Conceição 1</v>
          </cell>
          <cell r="J133" t="str">
            <v>2750-327</v>
          </cell>
          <cell r="K133" t="str">
            <v>38,6999000</v>
          </cell>
          <cell r="L133" t="str">
            <v>-9,4181000</v>
          </cell>
          <cell r="M133" t="str">
            <v>Cascais</v>
          </cell>
          <cell r="N133" t="str">
            <v>CC_2</v>
          </cell>
          <cell r="O133" t="str">
            <v>VPNESP</v>
          </cell>
          <cell r="P133" t="str">
            <v>VPN_CH_CHLO</v>
          </cell>
          <cell r="Q133" t="str">
            <v>10.252.60.28/30</v>
          </cell>
          <cell r="R133" t="str">
            <v>10.252.60.29</v>
          </cell>
          <cell r="S133" t="str">
            <v>10.252.60.30</v>
          </cell>
          <cell r="T133" t="str">
            <v>10.253.60.28/30</v>
          </cell>
          <cell r="U133" t="str">
            <v>10.253.60.29</v>
          </cell>
          <cell r="V133" t="str">
            <v>10.253.60.30</v>
          </cell>
          <cell r="W133" t="str">
            <v/>
          </cell>
          <cell r="X133" t="str">
            <v/>
          </cell>
          <cell r="Y133" t="str">
            <v/>
          </cell>
          <cell r="Z133" t="str">
            <v>10.254.112.132/32</v>
          </cell>
          <cell r="AA133" t="str">
            <v>10.254.112.139/32</v>
          </cell>
          <cell r="AB133"/>
          <cell r="AC133"/>
          <cell r="AD133" t="str">
            <v>-</v>
          </cell>
          <cell r="AE133" t="str">
            <v>192.168.110.0/24</v>
          </cell>
          <cell r="AF133" t="str">
            <v>10.250.99.128/25</v>
          </cell>
          <cell r="AG133" t="str">
            <v>10.255.0.64/30</v>
          </cell>
          <cell r="AH133" t="str">
            <v>10.255.0.65/30</v>
          </cell>
        </row>
        <row r="134">
          <cell r="A134" t="str">
            <v>0306</v>
          </cell>
          <cell r="B134" t="str">
            <v>Cuid. Saúde Prim.</v>
          </cell>
          <cell r="C134" t="str">
            <v>ARS Norte</v>
          </cell>
          <cell r="D134" t="str">
            <v>ACES Grande Porto VIII - Espinho/Gaia</v>
          </cell>
          <cell r="E134" t="str">
            <v>ACES Grande Porto VIII - Espinho/Gaia</v>
          </cell>
          <cell r="F134"/>
          <cell r="G134" t="str">
            <v>Centro de Saúde de Arcozelo Avenida da Igreja 311</v>
          </cell>
          <cell r="H134" t="str">
            <v xml:space="preserve">Centro de Saúde de Arcozelo </v>
          </cell>
          <cell r="I134" t="str">
            <v>Avenida da Igreja 311</v>
          </cell>
          <cell r="J134" t="str">
            <v>4410-411</v>
          </cell>
          <cell r="K134" t="str">
            <v>41,0608000</v>
          </cell>
          <cell r="L134" t="str">
            <v>-8,6317000</v>
          </cell>
          <cell r="M134" t="str">
            <v>Arcozelo</v>
          </cell>
          <cell r="N134" t="str">
            <v>CC_2</v>
          </cell>
          <cell r="O134" t="str">
            <v>RIS</v>
          </cell>
          <cell r="P134" t="str">
            <v>-</v>
          </cell>
          <cell r="Q134" t="str">
            <v>10.252.2.8/30</v>
          </cell>
          <cell r="R134" t="str">
            <v>10.252.2.9</v>
          </cell>
          <cell r="S134" t="str">
            <v>10.252.2.10</v>
          </cell>
          <cell r="T134" t="str">
            <v>10.253.2.8/30</v>
          </cell>
          <cell r="U134" t="str">
            <v>10.253.2.9</v>
          </cell>
          <cell r="V134" t="str">
            <v>10.253.2.10</v>
          </cell>
          <cell r="W134" t="str">
            <v/>
          </cell>
          <cell r="X134" t="str">
            <v/>
          </cell>
          <cell r="Y134" t="str">
            <v/>
          </cell>
          <cell r="Z134" t="str">
            <v>10.254.96.107/32</v>
          </cell>
          <cell r="AA134" t="str">
            <v>10.254.104.106/32</v>
          </cell>
          <cell r="AB134"/>
          <cell r="AC134"/>
          <cell r="AD134" t="str">
            <v>10.20.42.0/24</v>
          </cell>
          <cell r="AE134" t="str">
            <v>-</v>
          </cell>
          <cell r="AF134" t="str">
            <v>10.250.100.0/25</v>
          </cell>
          <cell r="AG134" t="str">
            <v>-</v>
          </cell>
          <cell r="AH134" t="str">
            <v>-</v>
          </cell>
        </row>
        <row r="135">
          <cell r="A135" t="str">
            <v>0307</v>
          </cell>
          <cell r="B135" t="str">
            <v>Cuid. Saúde Prim.</v>
          </cell>
          <cell r="C135" t="str">
            <v>ARS Norte</v>
          </cell>
          <cell r="D135" t="str">
            <v>ACES Grande Porto VII - Gaia</v>
          </cell>
          <cell r="E135" t="str">
            <v>ACES Grande Porto VII - Gaia</v>
          </cell>
          <cell r="F135"/>
          <cell r="G135" t="str">
            <v>Centro de Saúde de Soares dos Reis Rua Bartolomeu Dias 316</v>
          </cell>
          <cell r="H135" t="str">
            <v xml:space="preserve">Centro de Saúde de Soares dos Reis </v>
          </cell>
          <cell r="I135" t="str">
            <v>Rua Bartolomeu Dias 316</v>
          </cell>
          <cell r="J135" t="str">
            <v>4400-043</v>
          </cell>
          <cell r="K135" t="str">
            <v>41,1210000</v>
          </cell>
          <cell r="L135" t="str">
            <v>-8,6103000</v>
          </cell>
          <cell r="M135" t="str">
            <v>Mafamude</v>
          </cell>
          <cell r="N135" t="str">
            <v>CC_2</v>
          </cell>
          <cell r="O135" t="str">
            <v>RIS</v>
          </cell>
          <cell r="P135" t="str">
            <v>-</v>
          </cell>
          <cell r="Q135" t="str">
            <v>10.252.2.12/30</v>
          </cell>
          <cell r="R135" t="str">
            <v>10.252.2.13</v>
          </cell>
          <cell r="S135" t="str">
            <v>10.252.2.14</v>
          </cell>
          <cell r="T135" t="str">
            <v>10.253.2.12/30</v>
          </cell>
          <cell r="U135" t="str">
            <v>10.253.2.13</v>
          </cell>
          <cell r="V135" t="str">
            <v>10.253.2.14</v>
          </cell>
          <cell r="W135" t="str">
            <v/>
          </cell>
          <cell r="X135" t="str">
            <v/>
          </cell>
          <cell r="Y135" t="str">
            <v/>
          </cell>
          <cell r="Z135" t="str">
            <v>10.254.96.108/32</v>
          </cell>
          <cell r="AA135" t="str">
            <v>10.254.104.107/32</v>
          </cell>
          <cell r="AB135"/>
          <cell r="AC135"/>
          <cell r="AD135" t="str">
            <v>10.20.38.0/24</v>
          </cell>
          <cell r="AE135" t="str">
            <v>-</v>
          </cell>
          <cell r="AF135" t="str">
            <v>10.250.100.128/25</v>
          </cell>
          <cell r="AG135" t="str">
            <v>-</v>
          </cell>
          <cell r="AH135" t="str">
            <v>-</v>
          </cell>
        </row>
        <row r="136">
          <cell r="A136" t="str">
            <v>0308</v>
          </cell>
          <cell r="B136" t="str">
            <v>Cuid. Saúde Prim.</v>
          </cell>
          <cell r="C136" t="str">
            <v>ARS Norte</v>
          </cell>
          <cell r="D136" t="str">
            <v>ACES Grande Porto VIII - Espinho/Gaia</v>
          </cell>
          <cell r="E136" t="str">
            <v>ACES Grande Porto VIII - Espinho/Gaia</v>
          </cell>
          <cell r="F136"/>
          <cell r="G136" t="str">
            <v>Centro de Saúde de Boa Nova Rua da Boa Nova 320</v>
          </cell>
          <cell r="H136" t="str">
            <v xml:space="preserve">Centro de Saúde de Boa Nova </v>
          </cell>
          <cell r="I136" t="str">
            <v>Rua da Boa Nova 320</v>
          </cell>
          <cell r="J136" t="str">
            <v>4405-535</v>
          </cell>
          <cell r="K136" t="str">
            <v>41,0948000</v>
          </cell>
          <cell r="L136" t="str">
            <v>-8,6211000</v>
          </cell>
          <cell r="M136" t="str">
            <v>Valadares</v>
          </cell>
          <cell r="N136" t="str">
            <v>CC_2</v>
          </cell>
          <cell r="O136" t="str">
            <v>RIS</v>
          </cell>
          <cell r="P136" t="str">
            <v>-</v>
          </cell>
          <cell r="Q136" t="str">
            <v>10.252.2.16/30</v>
          </cell>
          <cell r="R136" t="str">
            <v>10.252.2.17</v>
          </cell>
          <cell r="S136" t="str">
            <v>10.252.2.18</v>
          </cell>
          <cell r="T136" t="str">
            <v>10.253.2.16/30</v>
          </cell>
          <cell r="U136" t="str">
            <v>10.253.2.17</v>
          </cell>
          <cell r="V136" t="str">
            <v>10.253.2.18</v>
          </cell>
          <cell r="W136" t="str">
            <v/>
          </cell>
          <cell r="X136" t="str">
            <v/>
          </cell>
          <cell r="Y136" t="str">
            <v/>
          </cell>
          <cell r="Z136" t="str">
            <v>10.254.96.109/32</v>
          </cell>
          <cell r="AA136" t="str">
            <v>10.254.104.108/32</v>
          </cell>
          <cell r="AB136"/>
          <cell r="AC136"/>
          <cell r="AD136" t="str">
            <v>10.20.48.0/24</v>
          </cell>
          <cell r="AE136" t="str">
            <v>-</v>
          </cell>
          <cell r="AF136" t="str">
            <v>10.250.101.0/25</v>
          </cell>
          <cell r="AG136" t="str">
            <v>-</v>
          </cell>
          <cell r="AH136" t="str">
            <v>-</v>
          </cell>
        </row>
        <row r="137">
          <cell r="A137" t="str">
            <v>0309</v>
          </cell>
          <cell r="B137" t="str">
            <v>Cuid. Saúde Prim.</v>
          </cell>
          <cell r="C137" t="str">
            <v>ARS Norte</v>
          </cell>
          <cell r="D137" t="str">
            <v>ACES Grande Porto VII - Gaia</v>
          </cell>
          <cell r="E137" t="str">
            <v>ACES Grande Porto VII - Gaia</v>
          </cell>
          <cell r="F137"/>
          <cell r="G137" t="str">
            <v>Centro de Saúde de Oliveira do Douro Rua D. Maria Costa Basto 484</v>
          </cell>
          <cell r="H137" t="str">
            <v xml:space="preserve">Centro de Saúde de Oliveira do Douro </v>
          </cell>
          <cell r="I137" t="str">
            <v>Rua D. Maria Costa Basto 484</v>
          </cell>
          <cell r="J137" t="str">
            <v>4430-381</v>
          </cell>
          <cell r="K137" t="str">
            <v>41,1272000</v>
          </cell>
          <cell r="L137" t="str">
            <v>-8,5799000</v>
          </cell>
          <cell r="M137" t="str">
            <v>Oliveira do Douro</v>
          </cell>
          <cell r="N137" t="str">
            <v>CC_2</v>
          </cell>
          <cell r="O137" t="str">
            <v>RIS</v>
          </cell>
          <cell r="P137" t="str">
            <v>-</v>
          </cell>
          <cell r="Q137" t="str">
            <v>10.252.2.20/30</v>
          </cell>
          <cell r="R137" t="str">
            <v>10.252.2.21</v>
          </cell>
          <cell r="S137" t="str">
            <v>10.252.2.22</v>
          </cell>
          <cell r="T137" t="str">
            <v>10.253.2.20/30</v>
          </cell>
          <cell r="U137" t="str">
            <v>10.253.2.21</v>
          </cell>
          <cell r="V137" t="str">
            <v>10.253.2.22</v>
          </cell>
          <cell r="W137" t="str">
            <v/>
          </cell>
          <cell r="X137" t="str">
            <v/>
          </cell>
          <cell r="Y137" t="str">
            <v/>
          </cell>
          <cell r="Z137" t="str">
            <v>10.254.96.110/32</v>
          </cell>
          <cell r="AA137" t="str">
            <v>10.254.104.109/32</v>
          </cell>
          <cell r="AB137"/>
          <cell r="AC137"/>
          <cell r="AD137" t="str">
            <v>10.20.40.0/24</v>
          </cell>
          <cell r="AE137" t="str">
            <v>-</v>
          </cell>
          <cell r="AF137" t="str">
            <v>10.250.101.128/25</v>
          </cell>
          <cell r="AG137" t="str">
            <v>-</v>
          </cell>
          <cell r="AH137" t="str">
            <v>-</v>
          </cell>
        </row>
        <row r="138">
          <cell r="A138" t="str">
            <v>0310</v>
          </cell>
          <cell r="B138" t="str">
            <v>Cuid. Saúde Prim.</v>
          </cell>
          <cell r="C138" t="str">
            <v>ARS Norte</v>
          </cell>
          <cell r="D138" t="str">
            <v>ACES Grande Porto VII - Gaia</v>
          </cell>
          <cell r="E138" t="str">
            <v>ACES Grande Porto VII - Gaia</v>
          </cell>
          <cell r="F138"/>
          <cell r="G138" t="str">
            <v>Centro de Saúde de Barão do Corvo Rua Barão do Corvo 676</v>
          </cell>
          <cell r="H138" t="str">
            <v xml:space="preserve">Centro de Saúde de Barão do Corvo </v>
          </cell>
          <cell r="I138" t="str">
            <v>Rua Barão do Corvo 676</v>
          </cell>
          <cell r="J138" t="str">
            <v>4400-037</v>
          </cell>
          <cell r="K138" t="str">
            <v>41,1258000</v>
          </cell>
          <cell r="L138" t="str">
            <v>-8,6263000</v>
          </cell>
          <cell r="M138" t="str">
            <v>Vila Nova de Gaia</v>
          </cell>
          <cell r="N138" t="str">
            <v>CC_2</v>
          </cell>
          <cell r="O138" t="str">
            <v>RIS</v>
          </cell>
          <cell r="P138" t="str">
            <v>-</v>
          </cell>
          <cell r="Q138" t="str">
            <v>10.252.2.24/30</v>
          </cell>
          <cell r="R138" t="str">
            <v>10.252.2.25</v>
          </cell>
          <cell r="S138" t="str">
            <v>10.252.2.26</v>
          </cell>
          <cell r="T138" t="str">
            <v>10.253.2.24/30</v>
          </cell>
          <cell r="U138" t="str">
            <v>10.253.2.25</v>
          </cell>
          <cell r="V138" t="str">
            <v>10.253.2.26</v>
          </cell>
          <cell r="W138" t="str">
            <v/>
          </cell>
          <cell r="X138" t="str">
            <v/>
          </cell>
          <cell r="Y138" t="str">
            <v/>
          </cell>
          <cell r="Z138" t="str">
            <v>10.254.96.111/32</v>
          </cell>
          <cell r="AA138" t="str">
            <v>10.254.104.110/32</v>
          </cell>
          <cell r="AB138"/>
          <cell r="AC138"/>
          <cell r="AD138" t="str">
            <v>10.20.37.0/24</v>
          </cell>
          <cell r="AE138" t="str">
            <v>-</v>
          </cell>
          <cell r="AF138" t="str">
            <v>10.250.102.0/25</v>
          </cell>
          <cell r="AG138" t="str">
            <v>-</v>
          </cell>
          <cell r="AH138" t="str">
            <v>-</v>
          </cell>
        </row>
        <row r="139">
          <cell r="A139" t="str">
            <v>0311</v>
          </cell>
          <cell r="B139" t="str">
            <v>Cuid. Saúde Prim.</v>
          </cell>
          <cell r="C139" t="str">
            <v>ARS Norte</v>
          </cell>
          <cell r="D139" t="str">
            <v>ACES Grande Porto VIII - Espinho/Gaia</v>
          </cell>
          <cell r="E139" t="str">
            <v>ACES Grande Porto VIII - Espinho/Gaia</v>
          </cell>
          <cell r="F139"/>
          <cell r="G139" t="str">
            <v>Centro de Saúde de Carvalhos Rua Prof. José Marques Queirós Júnior 71</v>
          </cell>
          <cell r="H139" t="str">
            <v xml:space="preserve">Centro de Saúde de Carvalhos </v>
          </cell>
          <cell r="I139" t="str">
            <v>Rua Prof. José Marques Queirós Júnior 71</v>
          </cell>
          <cell r="J139" t="str">
            <v>4415-284</v>
          </cell>
          <cell r="K139" t="str">
            <v>41,0685000</v>
          </cell>
          <cell r="L139" t="str">
            <v>-8,5762000</v>
          </cell>
          <cell r="M139" t="str">
            <v>Pedroso</v>
          </cell>
          <cell r="N139" t="str">
            <v>CC_2</v>
          </cell>
          <cell r="O139" t="str">
            <v>RIS</v>
          </cell>
          <cell r="P139" t="str">
            <v>-</v>
          </cell>
          <cell r="Q139" t="str">
            <v>10.252.2.36/30</v>
          </cell>
          <cell r="R139" t="str">
            <v>10.252.2.37</v>
          </cell>
          <cell r="S139" t="str">
            <v>10.252.2.38</v>
          </cell>
          <cell r="T139" t="str">
            <v>10.253.2.36/30</v>
          </cell>
          <cell r="U139" t="str">
            <v>10.253.2.37</v>
          </cell>
          <cell r="V139" t="str">
            <v>10.253.2.38</v>
          </cell>
          <cell r="W139" t="str">
            <v/>
          </cell>
          <cell r="X139" t="str">
            <v/>
          </cell>
          <cell r="Y139" t="str">
            <v/>
          </cell>
          <cell r="Z139" t="str">
            <v>10.254.96.112/32</v>
          </cell>
          <cell r="AA139" t="str">
            <v>10.254.104.111/32</v>
          </cell>
          <cell r="AB139"/>
          <cell r="AC139"/>
          <cell r="AD139" t="str">
            <v>10.20.49.0/24</v>
          </cell>
          <cell r="AE139" t="str">
            <v>-</v>
          </cell>
          <cell r="AF139" t="str">
            <v>10.250.102.128/25</v>
          </cell>
          <cell r="AG139" t="str">
            <v>-</v>
          </cell>
          <cell r="AH139" t="str">
            <v>-</v>
          </cell>
        </row>
        <row r="140">
          <cell r="A140" t="str">
            <v>0312</v>
          </cell>
          <cell r="B140" t="str">
            <v>Cuid. Saúde Prim.</v>
          </cell>
          <cell r="C140" t="str">
            <v>ARS Norte</v>
          </cell>
          <cell r="D140" t="str">
            <v>ARS Norte</v>
          </cell>
          <cell r="E140" t="str">
            <v>ARS Norte</v>
          </cell>
          <cell r="F140"/>
          <cell r="G140" t="str">
            <v>Hospital Joaquim Urbano - Centro diagnóstico Pneumológico Rua Quanza 13</v>
          </cell>
          <cell r="H140" t="str">
            <v xml:space="preserve">Hospital Joaquim Urbano - Centro diagnóstico Pneumológico </v>
          </cell>
          <cell r="I140" t="str">
            <v>Rua Quanza 13</v>
          </cell>
          <cell r="J140" t="str">
            <v>4250-384</v>
          </cell>
          <cell r="K140" t="str">
            <v>41,1635000</v>
          </cell>
          <cell r="L140" t="str">
            <v>-8,6174000</v>
          </cell>
          <cell r="M140" t="str">
            <v>Porto</v>
          </cell>
          <cell r="N140" t="str">
            <v>CC_2</v>
          </cell>
          <cell r="O140" t="str">
            <v>RIS</v>
          </cell>
          <cell r="P140" t="str">
            <v>-</v>
          </cell>
          <cell r="Q140" t="str">
            <v>10.252.2.40/30</v>
          </cell>
          <cell r="R140" t="str">
            <v>10.252.2.41</v>
          </cell>
          <cell r="S140" t="str">
            <v>10.252.2.42</v>
          </cell>
          <cell r="T140" t="str">
            <v>10.253.2.40/30</v>
          </cell>
          <cell r="U140" t="str">
            <v>10.253.2.41</v>
          </cell>
          <cell r="V140" t="str">
            <v>10.253.2.42</v>
          </cell>
          <cell r="W140" t="str">
            <v/>
          </cell>
          <cell r="X140" t="str">
            <v/>
          </cell>
          <cell r="Y140" t="str">
            <v/>
          </cell>
          <cell r="Z140" t="str">
            <v>10.254.96.113/32</v>
          </cell>
          <cell r="AA140" t="str">
            <v>10.254.104.112/32</v>
          </cell>
          <cell r="AB140"/>
          <cell r="AC140"/>
          <cell r="AD140" t="str">
            <v>10.20.199.0/24</v>
          </cell>
          <cell r="AE140" t="str">
            <v>-</v>
          </cell>
          <cell r="AF140" t="str">
            <v>10.250.103.0/25</v>
          </cell>
          <cell r="AG140" t="str">
            <v>-</v>
          </cell>
          <cell r="AH140" t="str">
            <v>-</v>
          </cell>
        </row>
        <row r="141">
          <cell r="A141" t="str">
            <v>0314</v>
          </cell>
          <cell r="B141" t="str">
            <v>Unid. Hospitalar</v>
          </cell>
          <cell r="C141" t="str">
            <v>CHUC</v>
          </cell>
          <cell r="D141" t="str">
            <v>CHUC</v>
          </cell>
          <cell r="E141" t="str">
            <v>CHUC</v>
          </cell>
          <cell r="F141"/>
          <cell r="G141" t="str">
            <v>MBB - Maternidade Bissaya Barreto Rua Augusta s/n</v>
          </cell>
          <cell r="H141" t="str">
            <v xml:space="preserve">MBB - Maternidade Bissaya Barreto </v>
          </cell>
          <cell r="I141" t="str">
            <v>Rua Augusta s/n</v>
          </cell>
          <cell r="J141" t="str">
            <v>3000-061</v>
          </cell>
          <cell r="K141" t="str">
            <v>40,2126000</v>
          </cell>
          <cell r="L141" t="str">
            <v>-8,4149000</v>
          </cell>
          <cell r="M141" t="str">
            <v>Coimbra</v>
          </cell>
          <cell r="N141" t="str">
            <v>CC_3</v>
          </cell>
          <cell r="O141" t="str">
            <v>VPNESP</v>
          </cell>
          <cell r="P141" t="str">
            <v>VPN_CH_CHUC</v>
          </cell>
          <cell r="Q141" t="str">
            <v>10.252.60.32/30</v>
          </cell>
          <cell r="R141" t="str">
            <v>10.252.60.33</v>
          </cell>
          <cell r="S141" t="str">
            <v>10.252.60.34</v>
          </cell>
          <cell r="T141" t="str">
            <v>10.253.60.32/30</v>
          </cell>
          <cell r="U141" t="str">
            <v>10.253.60.33</v>
          </cell>
          <cell r="V141" t="str">
            <v>10.253.60.34</v>
          </cell>
          <cell r="W141" t="str">
            <v/>
          </cell>
          <cell r="X141" t="str">
            <v/>
          </cell>
          <cell r="Y141" t="str">
            <v/>
          </cell>
          <cell r="Z141" t="str">
            <v>10.254.112.197/32</v>
          </cell>
          <cell r="AA141" t="str">
            <v>10.254.112.203/32</v>
          </cell>
          <cell r="AB141"/>
          <cell r="AC141"/>
          <cell r="AD141" t="str">
            <v>-</v>
          </cell>
          <cell r="AE141" t="str">
            <v>192.168.18.0/24</v>
          </cell>
          <cell r="AF141" t="str">
            <v>10.251.110.0/25</v>
          </cell>
          <cell r="AG141" t="str">
            <v>-</v>
          </cell>
          <cell r="AH141" t="str">
            <v>-</v>
          </cell>
        </row>
        <row r="142">
          <cell r="A142" t="str">
            <v>0321</v>
          </cell>
          <cell r="B142" t="str">
            <v>Unid. Hospitalar</v>
          </cell>
          <cell r="C142" t="str">
            <v>Hospitais</v>
          </cell>
          <cell r="D142" t="str">
            <v>Hospital José Luciano Castro (Anadia)</v>
          </cell>
          <cell r="E142" t="str">
            <v>Hospital José Luciano Castro (Anadia)</v>
          </cell>
          <cell r="F142"/>
          <cell r="G142" t="str">
            <v>Hospital José Luciano Castro Rua da Misericórdia s/n</v>
          </cell>
          <cell r="H142" t="str">
            <v xml:space="preserve">Hospital José Luciano Castro </v>
          </cell>
          <cell r="I142" t="str">
            <v>Rua da Misericórdia s/n</v>
          </cell>
          <cell r="J142" t="str">
            <v>3780-226</v>
          </cell>
          <cell r="K142" t="str">
            <v>40,4420000</v>
          </cell>
          <cell r="L142" t="str">
            <v>-8,4427000</v>
          </cell>
          <cell r="M142" t="str">
            <v>Arcos</v>
          </cell>
          <cell r="N142" t="str">
            <v>CC_3</v>
          </cell>
          <cell r="O142" t="str">
            <v>RIS</v>
          </cell>
          <cell r="P142" t="str">
            <v>-</v>
          </cell>
          <cell r="Q142" t="str">
            <v>10.252.2.44/30</v>
          </cell>
          <cell r="R142" t="str">
            <v>10.252.2.45</v>
          </cell>
          <cell r="S142" t="str">
            <v>10.252.2.46</v>
          </cell>
          <cell r="T142" t="str">
            <v>10.253.2.44/30</v>
          </cell>
          <cell r="U142" t="str">
            <v>10.253.2.45</v>
          </cell>
          <cell r="V142" t="str">
            <v>10.253.2.46</v>
          </cell>
          <cell r="W142" t="str">
            <v/>
          </cell>
          <cell r="X142" t="str">
            <v/>
          </cell>
          <cell r="Y142" t="str">
            <v/>
          </cell>
          <cell r="Z142" t="str">
            <v>10.254.96.114/32</v>
          </cell>
          <cell r="AA142" t="str">
            <v>10.254.104.113/32</v>
          </cell>
          <cell r="AB142"/>
          <cell r="AC142"/>
          <cell r="AD142" t="str">
            <v>10.31.50.0/24</v>
          </cell>
          <cell r="AE142" t="str">
            <v>-</v>
          </cell>
          <cell r="AF142" t="str">
            <v>10.251.110.128/25</v>
          </cell>
          <cell r="AG142" t="str">
            <v>-</v>
          </cell>
          <cell r="AH142" t="str">
            <v>-</v>
          </cell>
        </row>
        <row r="143">
          <cell r="A143" t="str">
            <v>0322</v>
          </cell>
          <cell r="B143" t="str">
            <v>Cuid. Saúde Prim.</v>
          </cell>
          <cell r="C143" t="str">
            <v>ARS Centro</v>
          </cell>
          <cell r="D143" t="str">
            <v>ACES Baixo Vouga I</v>
          </cell>
          <cell r="E143" t="str">
            <v>ACES Baixo Vouga I</v>
          </cell>
          <cell r="F143"/>
          <cell r="G143" t="str">
            <v>Centro de Saúde de Águeda Avenida Calouste Gulbenkian 173</v>
          </cell>
          <cell r="H143" t="str">
            <v xml:space="preserve">Centro de Saúde de Águeda </v>
          </cell>
          <cell r="I143" t="str">
            <v>Avenida Calouste Gulbenkian 173</v>
          </cell>
          <cell r="J143" t="str">
            <v>3750-102</v>
          </cell>
          <cell r="K143" t="str">
            <v>40,5787000</v>
          </cell>
          <cell r="L143" t="str">
            <v>-8,4442000</v>
          </cell>
          <cell r="M143" t="str">
            <v>Águeda</v>
          </cell>
          <cell r="N143" t="str">
            <v>CC_2</v>
          </cell>
          <cell r="O143" t="str">
            <v>RIS</v>
          </cell>
          <cell r="P143" t="str">
            <v>-</v>
          </cell>
          <cell r="Q143" t="str">
            <v>10.252.2.48/30</v>
          </cell>
          <cell r="R143" t="str">
            <v>10.252.2.49</v>
          </cell>
          <cell r="S143" t="str">
            <v>10.252.2.50</v>
          </cell>
          <cell r="T143" t="str">
            <v>10.253.2.48/30</v>
          </cell>
          <cell r="U143" t="str">
            <v>10.253.2.49</v>
          </cell>
          <cell r="V143" t="str">
            <v>10.253.2.50</v>
          </cell>
          <cell r="W143" t="str">
            <v/>
          </cell>
          <cell r="X143" t="str">
            <v/>
          </cell>
          <cell r="Y143" t="str">
            <v/>
          </cell>
          <cell r="Z143" t="str">
            <v>10.254.96.115/32</v>
          </cell>
          <cell r="AA143" t="str">
            <v>10.254.104.114/32</v>
          </cell>
          <cell r="AB143"/>
          <cell r="AC143"/>
          <cell r="AD143" t="str">
            <v>10.31.2.0/24</v>
          </cell>
          <cell r="AE143" t="str">
            <v>-</v>
          </cell>
          <cell r="AF143" t="str">
            <v>10.250.103.128/25</v>
          </cell>
          <cell r="AG143" t="str">
            <v>-</v>
          </cell>
          <cell r="AH143" t="str">
            <v>-</v>
          </cell>
        </row>
        <row r="144">
          <cell r="A144" t="str">
            <v>0323</v>
          </cell>
          <cell r="B144" t="str">
            <v>Unid. Hospitalar</v>
          </cell>
          <cell r="C144" t="str">
            <v>ULS Litoral Alentejano</v>
          </cell>
          <cell r="D144" t="str">
            <v>ULS Litoral Alentejano</v>
          </cell>
          <cell r="E144" t="str">
            <v>ULS Litoral Alentejano</v>
          </cell>
          <cell r="F144"/>
          <cell r="G144" t="str">
            <v>Hospital do Litoral Alentejano Sitio Monte do Gilbardinho - Estrada Nacional 261 s/n</v>
          </cell>
          <cell r="H144" t="str">
            <v xml:space="preserve">Hospital do Litoral Alentejano </v>
          </cell>
          <cell r="I144" t="str">
            <v>Sitio Monte do Gilbardinho Estrada Nacional 261 s/n</v>
          </cell>
          <cell r="J144" t="str">
            <v>7540-230</v>
          </cell>
          <cell r="K144" t="str">
            <v>38,0399000</v>
          </cell>
          <cell r="L144" t="str">
            <v>-8,7321000</v>
          </cell>
          <cell r="M144" t="str">
            <v>Santiago do Cacém</v>
          </cell>
          <cell r="N144" t="str">
            <v>CC_3</v>
          </cell>
          <cell r="O144" t="str">
            <v>RIS</v>
          </cell>
          <cell r="P144" t="str">
            <v>-</v>
          </cell>
          <cell r="Q144" t="str">
            <v>10.252.2.52/30</v>
          </cell>
          <cell r="R144" t="str">
            <v>10.252.2.53</v>
          </cell>
          <cell r="S144" t="str">
            <v>10.252.2.54</v>
          </cell>
          <cell r="T144" t="str">
            <v>10.253.2.52/30</v>
          </cell>
          <cell r="U144" t="str">
            <v>10.253.2.53</v>
          </cell>
          <cell r="V144" t="str">
            <v>10.253.2.54</v>
          </cell>
          <cell r="W144" t="str">
            <v/>
          </cell>
          <cell r="X144" t="str">
            <v/>
          </cell>
          <cell r="Y144" t="str">
            <v/>
          </cell>
          <cell r="Z144" t="str">
            <v>10.254.96.116/32</v>
          </cell>
          <cell r="AA144" t="str">
            <v>10.254.104.115/32</v>
          </cell>
          <cell r="AB144"/>
          <cell r="AC144"/>
          <cell r="AD144" t="str">
            <v>10.15.114.0/24</v>
          </cell>
          <cell r="AE144" t="str">
            <v>-</v>
          </cell>
          <cell r="AF144" t="str">
            <v>10.251.111.0/25</v>
          </cell>
          <cell r="AG144" t="str">
            <v>-</v>
          </cell>
          <cell r="AH144" t="str">
            <v>-</v>
          </cell>
        </row>
        <row r="145">
          <cell r="A145" t="str">
            <v>0324</v>
          </cell>
          <cell r="B145" t="str">
            <v>Cuid. Saúde Prim.</v>
          </cell>
          <cell r="C145" t="str">
            <v>ARS LVT</v>
          </cell>
          <cell r="D145" t="str">
            <v>ACES ALMADA SEIXAL 9</v>
          </cell>
          <cell r="E145" t="str">
            <v>ACES ALMADA SEIXAL 9</v>
          </cell>
          <cell r="F145"/>
          <cell r="G145" t="str">
            <v>Centro de Saúde de Seixal Largo Mundet - Bairro Novo s/n</v>
          </cell>
          <cell r="H145" t="str">
            <v xml:space="preserve">Centro de Saúde de Seixal </v>
          </cell>
          <cell r="I145" t="str">
            <v>Largo Mundet - Bairro Novo s/n</v>
          </cell>
          <cell r="J145" t="str">
            <v>2840-481</v>
          </cell>
          <cell r="K145" t="str">
            <v>38,6406000</v>
          </cell>
          <cell r="L145" t="str">
            <v>-9,0999000</v>
          </cell>
          <cell r="M145" t="str">
            <v>Seixal</v>
          </cell>
          <cell r="N145" t="str">
            <v>CC_2</v>
          </cell>
          <cell r="O145" t="str">
            <v>RIS</v>
          </cell>
          <cell r="P145" t="str">
            <v>-</v>
          </cell>
          <cell r="Q145" t="str">
            <v>10.252.2.60/30</v>
          </cell>
          <cell r="R145" t="str">
            <v>10.252.2.61</v>
          </cell>
          <cell r="S145" t="str">
            <v>10.252.2.62</v>
          </cell>
          <cell r="T145" t="str">
            <v>10.253.2.60/30</v>
          </cell>
          <cell r="U145" t="str">
            <v>10.253.2.61</v>
          </cell>
          <cell r="V145" t="str">
            <v>10.253.2.62</v>
          </cell>
          <cell r="W145" t="str">
            <v/>
          </cell>
          <cell r="X145" t="str">
            <v/>
          </cell>
          <cell r="Y145" t="str">
            <v/>
          </cell>
          <cell r="Z145" t="str">
            <v>10.254.96.117/32</v>
          </cell>
          <cell r="AA145" t="str">
            <v>10.254.104.116/32</v>
          </cell>
          <cell r="AB145"/>
          <cell r="AC145"/>
          <cell r="AD145" t="str">
            <v>10.15.30.0/24</v>
          </cell>
          <cell r="AE145" t="str">
            <v>-</v>
          </cell>
          <cell r="AF145" t="str">
            <v>10.250.104.0/25</v>
          </cell>
          <cell r="AG145" t="str">
            <v>-</v>
          </cell>
          <cell r="AH145" t="str">
            <v>-</v>
          </cell>
        </row>
        <row r="146">
          <cell r="A146" t="str">
            <v>0326</v>
          </cell>
          <cell r="B146" t="str">
            <v>Unid. Hospitalar</v>
          </cell>
          <cell r="C146" t="str">
            <v>Hospitais</v>
          </cell>
          <cell r="D146" t="str">
            <v>CHS</v>
          </cell>
          <cell r="E146" t="str">
            <v>CHS</v>
          </cell>
          <cell r="F146"/>
          <cell r="G146" t="str">
            <v>Hospital São Bernardo Rua Camilo Castelo Branco s/n</v>
          </cell>
          <cell r="H146" t="str">
            <v xml:space="preserve">Hospital São Bernardo </v>
          </cell>
          <cell r="I146" t="str">
            <v>Rua Camilo Castelo Branco s/n</v>
          </cell>
          <cell r="J146" t="str">
            <v>2910-446</v>
          </cell>
          <cell r="K146" t="str">
            <v>38,5275000</v>
          </cell>
          <cell r="L146" t="str">
            <v>-8,8827000</v>
          </cell>
          <cell r="M146" t="str">
            <v>Setúbal</v>
          </cell>
          <cell r="N146" t="str">
            <v>CC_3</v>
          </cell>
          <cell r="O146" t="str">
            <v>RIS</v>
          </cell>
          <cell r="P146" t="str">
            <v>-</v>
          </cell>
          <cell r="Q146" t="str">
            <v>10.252.2.64/30</v>
          </cell>
          <cell r="R146" t="str">
            <v>10.252.2.65</v>
          </cell>
          <cell r="S146" t="str">
            <v>10.252.2.66</v>
          </cell>
          <cell r="T146" t="str">
            <v>10.253.2.64/30</v>
          </cell>
          <cell r="U146" t="str">
            <v>10.253.2.65</v>
          </cell>
          <cell r="V146" t="str">
            <v>10.253.2.66</v>
          </cell>
          <cell r="W146" t="str">
            <v/>
          </cell>
          <cell r="X146" t="str">
            <v/>
          </cell>
          <cell r="Y146" t="str">
            <v/>
          </cell>
          <cell r="Z146" t="str">
            <v>10.254.96.118/32</v>
          </cell>
          <cell r="AA146" t="str">
            <v>10.254.104.117/32</v>
          </cell>
          <cell r="AB146"/>
          <cell r="AC146"/>
          <cell r="AD146" t="str">
            <v>10.15.122.0/24</v>
          </cell>
          <cell r="AE146" t="str">
            <v>-</v>
          </cell>
          <cell r="AF146" t="str">
            <v>10.251.111.128/25</v>
          </cell>
          <cell r="AG146" t="str">
            <v>-</v>
          </cell>
          <cell r="AH146" t="str">
            <v>-</v>
          </cell>
        </row>
        <row r="147">
          <cell r="A147" t="str">
            <v>0327</v>
          </cell>
          <cell r="B147" t="str">
            <v>Unid. Hospitalar</v>
          </cell>
          <cell r="C147" t="str">
            <v>Hospitais</v>
          </cell>
          <cell r="D147" t="str">
            <v>CHBM</v>
          </cell>
          <cell r="E147" t="str">
            <v>CHBM</v>
          </cell>
          <cell r="F147"/>
          <cell r="G147" t="str">
            <v>Hospital Nossa Senhora do Rosário Rua do Movimento das Forças Armadas s/n</v>
          </cell>
          <cell r="H147" t="str">
            <v xml:space="preserve">Hospital Nossa Senhora do Rosário </v>
          </cell>
          <cell r="I147" t="str">
            <v>Rua do Movimento das Forças Armadas s/n</v>
          </cell>
          <cell r="J147" t="str">
            <v>2830-094</v>
          </cell>
          <cell r="K147" t="str">
            <v>38,6543000</v>
          </cell>
          <cell r="L147" t="str">
            <v>-9,0600000</v>
          </cell>
          <cell r="M147" t="str">
            <v>Barreiro</v>
          </cell>
          <cell r="N147" t="str">
            <v>CC_3</v>
          </cell>
          <cell r="O147" t="str">
            <v>RIS</v>
          </cell>
          <cell r="P147" t="str">
            <v>-</v>
          </cell>
          <cell r="Q147" t="str">
            <v>10.252.2.68/30</v>
          </cell>
          <cell r="R147" t="str">
            <v>10.252.2.69</v>
          </cell>
          <cell r="S147" t="str">
            <v>10.252.2.70</v>
          </cell>
          <cell r="T147" t="str">
            <v>10.253.2.68/30</v>
          </cell>
          <cell r="U147" t="str">
            <v>10.253.2.69</v>
          </cell>
          <cell r="V147" t="str">
            <v>10.253.2.70</v>
          </cell>
          <cell r="W147" t="str">
            <v/>
          </cell>
          <cell r="X147" t="str">
            <v/>
          </cell>
          <cell r="Y147" t="str">
            <v/>
          </cell>
          <cell r="Z147" t="str">
            <v>10.254.96.119/32</v>
          </cell>
          <cell r="AA147" t="str">
            <v>10.254.104.118/32</v>
          </cell>
          <cell r="AB147"/>
          <cell r="AC147"/>
          <cell r="AD147" t="str">
            <v>10.10.29.0/24</v>
          </cell>
          <cell r="AE147" t="str">
            <v>-</v>
          </cell>
          <cell r="AF147" t="str">
            <v>10.251.112.0/25</v>
          </cell>
          <cell r="AG147" t="str">
            <v>-</v>
          </cell>
          <cell r="AH147" t="str">
            <v>-</v>
          </cell>
        </row>
        <row r="148">
          <cell r="A148" t="str">
            <v>0328</v>
          </cell>
          <cell r="B148" t="str">
            <v>Cuid. Saúde Prim.</v>
          </cell>
          <cell r="C148" t="str">
            <v>ARS LVT</v>
          </cell>
          <cell r="D148" t="str">
            <v>ACES ALMADA SEIXAL 9</v>
          </cell>
          <cell r="E148" t="str">
            <v>ACES ALMADA SEIXAL 9</v>
          </cell>
          <cell r="F148"/>
          <cell r="G148" t="str">
            <v>Centro de Saúde de Monte da Caparica Sitio S Lourenço-Poente Monte Caparica s/n</v>
          </cell>
          <cell r="H148" t="str">
            <v xml:space="preserve">Centro de Saúde de Monte da Caparica </v>
          </cell>
          <cell r="I148" t="str">
            <v>Sitio S Lourenço-Poente Monte Caparica s/n</v>
          </cell>
          <cell r="J148" t="str">
            <v>2825-023</v>
          </cell>
          <cell r="K148" t="str">
            <v>38,6697000</v>
          </cell>
          <cell r="L148" t="str">
            <v>-9,1882000</v>
          </cell>
          <cell r="M148" t="str">
            <v>Monte da Caparica</v>
          </cell>
          <cell r="N148" t="str">
            <v>CC_2</v>
          </cell>
          <cell r="O148" t="str">
            <v>RIS</v>
          </cell>
          <cell r="P148" t="str">
            <v>-</v>
          </cell>
          <cell r="Q148" t="str">
            <v>10.252.2.72/30</v>
          </cell>
          <cell r="R148" t="str">
            <v>10.252.2.73</v>
          </cell>
          <cell r="S148" t="str">
            <v>10.252.2.74</v>
          </cell>
          <cell r="T148" t="str">
            <v>10.253.2.72/30</v>
          </cell>
          <cell r="U148" t="str">
            <v>10.253.2.73</v>
          </cell>
          <cell r="V148" t="str">
            <v>10.253.2.74</v>
          </cell>
          <cell r="W148" t="str">
            <v/>
          </cell>
          <cell r="X148" t="str">
            <v/>
          </cell>
          <cell r="Y148" t="str">
            <v/>
          </cell>
          <cell r="Z148" t="str">
            <v>10.254.96.120/32</v>
          </cell>
          <cell r="AA148" t="str">
            <v>10.254.104.119/32</v>
          </cell>
          <cell r="AB148"/>
          <cell r="AC148"/>
          <cell r="AD148" t="str">
            <v>10.15.107.0/24</v>
          </cell>
          <cell r="AE148" t="str">
            <v>-</v>
          </cell>
          <cell r="AF148" t="str">
            <v>10.250.104.128/25</v>
          </cell>
          <cell r="AG148" t="str">
            <v>-</v>
          </cell>
          <cell r="AH148" t="str">
            <v>-</v>
          </cell>
        </row>
        <row r="149">
          <cell r="A149" t="str">
            <v>0329</v>
          </cell>
          <cell r="B149" t="str">
            <v>Cuid. Saúde Prim.</v>
          </cell>
          <cell r="C149" t="str">
            <v>ARS LVT</v>
          </cell>
          <cell r="D149" t="str">
            <v>ACES ARCO RIBEIRINHO 10</v>
          </cell>
          <cell r="E149" t="str">
            <v>ACES ARCO RIBEIRINHO 10</v>
          </cell>
          <cell r="F149"/>
          <cell r="G149" t="str">
            <v>Centro de Saúde do Barreiro Sitio Dom  José Carcamo Lobo s/n</v>
          </cell>
          <cell r="H149" t="str">
            <v xml:space="preserve">Centro de Saúde do Barreiro </v>
          </cell>
          <cell r="I149" t="str">
            <v>Sitio Dom  José Carcamo Lobo s/n</v>
          </cell>
          <cell r="J149" t="str">
            <v>2835-372</v>
          </cell>
          <cell r="K149" t="str">
            <v>38,6694000</v>
          </cell>
          <cell r="L149" t="str">
            <v>-9,0529000</v>
          </cell>
          <cell r="M149" t="str">
            <v>Barreiro</v>
          </cell>
          <cell r="N149" t="str">
            <v>CC_2</v>
          </cell>
          <cell r="O149" t="str">
            <v>RIS</v>
          </cell>
          <cell r="P149" t="str">
            <v>-</v>
          </cell>
          <cell r="Q149" t="str">
            <v>10.252.2.76/30</v>
          </cell>
          <cell r="R149" t="str">
            <v>10.252.2.77</v>
          </cell>
          <cell r="S149" t="str">
            <v>10.252.2.78</v>
          </cell>
          <cell r="T149" t="str">
            <v>10.253.2.76/30</v>
          </cell>
          <cell r="U149" t="str">
            <v>10.253.2.77</v>
          </cell>
          <cell r="V149" t="str">
            <v>10.253.2.78</v>
          </cell>
          <cell r="W149" t="str">
            <v/>
          </cell>
          <cell r="X149" t="str">
            <v/>
          </cell>
          <cell r="Y149" t="str">
            <v/>
          </cell>
          <cell r="Z149" t="str">
            <v>10.254.96.121/32</v>
          </cell>
          <cell r="AA149" t="str">
            <v>10.254.104.120/32</v>
          </cell>
          <cell r="AB149"/>
          <cell r="AC149"/>
          <cell r="AD149" t="str">
            <v>10.15.80.0/24</v>
          </cell>
          <cell r="AE149" t="str">
            <v>-</v>
          </cell>
          <cell r="AF149" t="str">
            <v>10.250.105.0/25</v>
          </cell>
          <cell r="AG149" t="str">
            <v>-</v>
          </cell>
          <cell r="AH149" t="str">
            <v>-</v>
          </cell>
        </row>
        <row r="150">
          <cell r="A150" t="str">
            <v>0330</v>
          </cell>
          <cell r="B150" t="str">
            <v>Cuid. Saúde Prim.</v>
          </cell>
          <cell r="C150" t="str">
            <v>ARS LVT</v>
          </cell>
          <cell r="D150" t="str">
            <v>ACES ALMADA SEIXAL 9</v>
          </cell>
          <cell r="E150" t="str">
            <v>ACES ALMADA SEIXAL 9</v>
          </cell>
          <cell r="F150"/>
          <cell r="G150" t="str">
            <v>Centro de Saúde Amora Sitio D. Branca Saraiva de Carvalho 9 C</v>
          </cell>
          <cell r="H150" t="str">
            <v xml:space="preserve">Centro de Saúde Amora </v>
          </cell>
          <cell r="I150" t="str">
            <v>Sitio D. Branca Saraiva de Carvalho 9 C</v>
          </cell>
          <cell r="J150" t="str">
            <v>2845-452</v>
          </cell>
          <cell r="K150" t="str">
            <v>38,6277000</v>
          </cell>
          <cell r="L150" t="str">
            <v>-9,1141000</v>
          </cell>
          <cell r="M150" t="str">
            <v>Amora</v>
          </cell>
          <cell r="N150" t="str">
            <v>CC_2</v>
          </cell>
          <cell r="O150" t="str">
            <v>RIS</v>
          </cell>
          <cell r="P150" t="str">
            <v>-</v>
          </cell>
          <cell r="Q150" t="str">
            <v>10.252.2.80/30</v>
          </cell>
          <cell r="R150" t="str">
            <v>10.252.2.81</v>
          </cell>
          <cell r="S150" t="str">
            <v>10.252.2.82</v>
          </cell>
          <cell r="T150" t="str">
            <v>10.253.2.80/30</v>
          </cell>
          <cell r="U150" t="str">
            <v>10.253.2.81</v>
          </cell>
          <cell r="V150" t="str">
            <v>10.253.2.82</v>
          </cell>
          <cell r="W150" t="str">
            <v/>
          </cell>
          <cell r="X150" t="str">
            <v/>
          </cell>
          <cell r="Y150" t="str">
            <v/>
          </cell>
          <cell r="Z150" t="str">
            <v>10.254.96.122/32</v>
          </cell>
          <cell r="AA150" t="str">
            <v>10.254.104.121/32</v>
          </cell>
          <cell r="AB150"/>
          <cell r="AC150"/>
          <cell r="AD150" t="str">
            <v>10.15.32.0/24</v>
          </cell>
          <cell r="AE150" t="str">
            <v>-</v>
          </cell>
          <cell r="AF150" t="str">
            <v>10.250.105.128/25</v>
          </cell>
          <cell r="AG150" t="str">
            <v>-</v>
          </cell>
          <cell r="AH150" t="str">
            <v>-</v>
          </cell>
        </row>
        <row r="151">
          <cell r="A151" t="str">
            <v>0331</v>
          </cell>
          <cell r="B151" t="str">
            <v>Cuid. Saúde Prim.</v>
          </cell>
          <cell r="C151" t="str">
            <v>ARS LVT</v>
          </cell>
          <cell r="D151" t="str">
            <v>ACES ALMADA SEIXAL 9</v>
          </cell>
          <cell r="E151" t="str">
            <v>ACES ALMADA SEIXAL 9</v>
          </cell>
          <cell r="F151"/>
          <cell r="G151" t="str">
            <v>Centro de Saúde de Corroios Sitio Vale Milhaços 32</v>
          </cell>
          <cell r="H151" t="str">
            <v xml:space="preserve">Centro de Saúde de Corroios </v>
          </cell>
          <cell r="I151" t="str">
            <v>Sitio Vale Milhaços 32</v>
          </cell>
          <cell r="J151" t="str">
            <v>2855-386</v>
          </cell>
          <cell r="K151" t="str">
            <v>38,6390000</v>
          </cell>
          <cell r="L151" t="str">
            <v>-9,1537000</v>
          </cell>
          <cell r="M151" t="str">
            <v>Corroios</v>
          </cell>
          <cell r="N151" t="str">
            <v>CC_2</v>
          </cell>
          <cell r="O151" t="str">
            <v>RIS</v>
          </cell>
          <cell r="P151" t="str">
            <v>-</v>
          </cell>
          <cell r="Q151" t="str">
            <v>10.252.2.84/30</v>
          </cell>
          <cell r="R151" t="str">
            <v>10.252.2.85</v>
          </cell>
          <cell r="S151" t="str">
            <v>10.252.2.86</v>
          </cell>
          <cell r="T151" t="str">
            <v>10.253.2.84/30</v>
          </cell>
          <cell r="U151" t="str">
            <v>10.253.2.85</v>
          </cell>
          <cell r="V151" t="str">
            <v>10.253.2.86</v>
          </cell>
          <cell r="W151" t="str">
            <v/>
          </cell>
          <cell r="X151" t="str">
            <v/>
          </cell>
          <cell r="Y151" t="str">
            <v/>
          </cell>
          <cell r="Z151" t="str">
            <v>10.254.96.123/32</v>
          </cell>
          <cell r="AA151" t="str">
            <v>10.254.104.122/32</v>
          </cell>
          <cell r="AB151"/>
          <cell r="AC151"/>
          <cell r="AD151" t="str">
            <v>10.15.33.0/24</v>
          </cell>
          <cell r="AE151" t="str">
            <v>-</v>
          </cell>
          <cell r="AF151" t="str">
            <v>10.250.106.0/25</v>
          </cell>
          <cell r="AG151" t="str">
            <v>-</v>
          </cell>
          <cell r="AH151" t="str">
            <v>-</v>
          </cell>
        </row>
        <row r="152">
          <cell r="A152" t="str">
            <v>0333</v>
          </cell>
          <cell r="B152" t="str">
            <v>Unid. Hospitalar</v>
          </cell>
          <cell r="C152" t="str">
            <v>Hospitais</v>
          </cell>
          <cell r="D152" t="str">
            <v>CHEDV</v>
          </cell>
          <cell r="E152" t="str">
            <v>CHEDV</v>
          </cell>
          <cell r="F152"/>
          <cell r="G152" t="str">
            <v>Hospital S. Sebastião Rua Candido Pinho s/n</v>
          </cell>
          <cell r="H152" t="str">
            <v xml:space="preserve">Hospital S. Sebastião </v>
          </cell>
          <cell r="I152" t="str">
            <v>Rua Candido Pinho s/n</v>
          </cell>
          <cell r="J152" t="str">
            <v>4520-211</v>
          </cell>
          <cell r="K152" t="str">
            <v>40,9285000</v>
          </cell>
          <cell r="L152" t="str">
            <v>-8,5470000</v>
          </cell>
          <cell r="M152" t="str">
            <v>Santa  Maria da Feira</v>
          </cell>
          <cell r="N152" t="str">
            <v>CC_3</v>
          </cell>
          <cell r="O152" t="str">
            <v>RIS</v>
          </cell>
          <cell r="P152" t="str">
            <v>-</v>
          </cell>
          <cell r="Q152" t="str">
            <v>10.252.2.88/30</v>
          </cell>
          <cell r="R152" t="str">
            <v>10.252.2.89</v>
          </cell>
          <cell r="S152" t="str">
            <v>10.252.2.90</v>
          </cell>
          <cell r="T152" t="str">
            <v>10.253.2.88/30</v>
          </cell>
          <cell r="U152" t="str">
            <v>10.253.2.89</v>
          </cell>
          <cell r="V152" t="str">
            <v>10.253.2.90</v>
          </cell>
          <cell r="W152" t="str">
            <v/>
          </cell>
          <cell r="X152" t="str">
            <v/>
          </cell>
          <cell r="Y152" t="str">
            <v/>
          </cell>
          <cell r="Z152" t="str">
            <v>10.254.96.124/32</v>
          </cell>
          <cell r="AA152" t="str">
            <v>10.254.104.123/32</v>
          </cell>
          <cell r="AB152"/>
          <cell r="AC152"/>
          <cell r="AD152" t="str">
            <v>10.31.88.0/24, 10.31.89.0/24</v>
          </cell>
          <cell r="AE152" t="str">
            <v>-</v>
          </cell>
          <cell r="AF152" t="str">
            <v>10.251.112.128/25</v>
          </cell>
          <cell r="AG152" t="str">
            <v>-</v>
          </cell>
          <cell r="AH152" t="str">
            <v>-</v>
          </cell>
        </row>
        <row r="153">
          <cell r="A153" t="str">
            <v>0334</v>
          </cell>
          <cell r="B153" t="str">
            <v>Cuid. Saúde Prim.</v>
          </cell>
          <cell r="C153" t="str">
            <v>ARS Centro</v>
          </cell>
          <cell r="D153" t="str">
            <v>ACES Baixo Vouga II</v>
          </cell>
          <cell r="E153" t="str">
            <v>ACES Baixo Vouga II</v>
          </cell>
          <cell r="F153"/>
          <cell r="G153" t="str">
            <v>Centro de Saúde de Albergaria-a-Velha Rua 25 de Abril s/n</v>
          </cell>
          <cell r="H153" t="str">
            <v xml:space="preserve">Centro de Saúde de Albergaria-a-Velha </v>
          </cell>
          <cell r="I153" t="str">
            <v>Rua 25 de Abril s/n</v>
          </cell>
          <cell r="J153" t="str">
            <v>3850-004</v>
          </cell>
          <cell r="K153" t="str">
            <v>40,6862000</v>
          </cell>
          <cell r="L153" t="str">
            <v>-8,4825000</v>
          </cell>
          <cell r="M153" t="str">
            <v>Albergaria-a-Velha</v>
          </cell>
          <cell r="N153" t="str">
            <v>CC_2</v>
          </cell>
          <cell r="O153" t="str">
            <v>RIS</v>
          </cell>
          <cell r="P153" t="str">
            <v>-</v>
          </cell>
          <cell r="Q153" t="str">
            <v>10.252.2.92/30</v>
          </cell>
          <cell r="R153" t="str">
            <v>10.252.2.93</v>
          </cell>
          <cell r="S153" t="str">
            <v>10.252.2.94</v>
          </cell>
          <cell r="T153" t="str">
            <v>10.253.2.92/30</v>
          </cell>
          <cell r="U153" t="str">
            <v>10.253.2.93</v>
          </cell>
          <cell r="V153" t="str">
            <v>10.253.2.94</v>
          </cell>
          <cell r="W153" t="str">
            <v/>
          </cell>
          <cell r="X153" t="str">
            <v/>
          </cell>
          <cell r="Y153" t="str">
            <v/>
          </cell>
          <cell r="Z153" t="str">
            <v>10.254.96.125/32</v>
          </cell>
          <cell r="AA153" t="str">
            <v>10.254.104.124/32</v>
          </cell>
          <cell r="AB153"/>
          <cell r="AC153"/>
          <cell r="AD153" t="str">
            <v>10.31.3.0/24</v>
          </cell>
          <cell r="AE153" t="str">
            <v>-</v>
          </cell>
          <cell r="AF153" t="str">
            <v>10.250.106.128/25</v>
          </cell>
          <cell r="AG153" t="str">
            <v>-</v>
          </cell>
          <cell r="AH153" t="str">
            <v>-</v>
          </cell>
        </row>
        <row r="154">
          <cell r="A154" t="str">
            <v>0336</v>
          </cell>
          <cell r="B154" t="str">
            <v>Cuid. Saúde Prim.</v>
          </cell>
          <cell r="C154" t="str">
            <v>ARS Centro</v>
          </cell>
          <cell r="D154" t="str">
            <v>ACES Baixo Vouga III</v>
          </cell>
          <cell r="E154" t="str">
            <v>ACES Baixo Vouga III</v>
          </cell>
          <cell r="F154"/>
          <cell r="G154" t="str">
            <v>Centro de Saúde de Murtosa Rua União Benef Murtuense 30</v>
          </cell>
          <cell r="H154" t="str">
            <v xml:space="preserve">Centro de Saúde de Murtosa </v>
          </cell>
          <cell r="I154" t="str">
            <v>Rua União Benef Murtuense 30</v>
          </cell>
          <cell r="J154" t="str">
            <v>3870-999</v>
          </cell>
          <cell r="K154" t="str">
            <v>40,7486000</v>
          </cell>
          <cell r="L154" t="str">
            <v>-8,6520000</v>
          </cell>
          <cell r="M154" t="str">
            <v>Murtosa</v>
          </cell>
          <cell r="N154" t="str">
            <v>CC_2</v>
          </cell>
          <cell r="O154" t="str">
            <v>RIS</v>
          </cell>
          <cell r="P154" t="str">
            <v>-</v>
          </cell>
          <cell r="Q154" t="str">
            <v>10.252.2.96/30</v>
          </cell>
          <cell r="R154" t="str">
            <v>10.252.2.97</v>
          </cell>
          <cell r="S154" t="str">
            <v>10.252.2.98</v>
          </cell>
          <cell r="T154" t="str">
            <v>10.253.2.96/30</v>
          </cell>
          <cell r="U154" t="str">
            <v>10.253.2.97</v>
          </cell>
          <cell r="V154" t="str">
            <v>10.253.2.98</v>
          </cell>
          <cell r="W154" t="str">
            <v/>
          </cell>
          <cell r="X154" t="str">
            <v/>
          </cell>
          <cell r="Y154" t="str">
            <v/>
          </cell>
          <cell r="Z154" t="str">
            <v>10.254.96.126/32</v>
          </cell>
          <cell r="AA154" t="str">
            <v>10.254.104.125/32</v>
          </cell>
          <cell r="AB154"/>
          <cell r="AC154"/>
          <cell r="AD154" t="str">
            <v>10.31.43.0/24</v>
          </cell>
          <cell r="AE154" t="str">
            <v>-</v>
          </cell>
          <cell r="AF154" t="str">
            <v>10.250.107.0/25</v>
          </cell>
          <cell r="AG154" t="str">
            <v>-</v>
          </cell>
          <cell r="AH154" t="str">
            <v>-</v>
          </cell>
        </row>
        <row r="155">
          <cell r="A155" t="str">
            <v>0337</v>
          </cell>
          <cell r="B155" t="str">
            <v>Cuid. Saúde Prim.</v>
          </cell>
          <cell r="C155" t="str">
            <v>ARS Centro</v>
          </cell>
          <cell r="D155" t="str">
            <v>ACES Baixo Vouga I</v>
          </cell>
          <cell r="E155" t="str">
            <v>ACES Baixo Vouga I</v>
          </cell>
          <cell r="F155"/>
          <cell r="G155" t="str">
            <v>Centro de Saúde de Sever do Vouga Sitio Morro da Póvoa s/n</v>
          </cell>
          <cell r="H155" t="str">
            <v xml:space="preserve">Centro de Saúde de Sever do Vouga </v>
          </cell>
          <cell r="I155" t="str">
            <v>Sitio Morro da Póvoa s/n</v>
          </cell>
          <cell r="J155" t="str">
            <v>3740-214</v>
          </cell>
          <cell r="K155" t="str">
            <v>40,7327000</v>
          </cell>
          <cell r="L155" t="str">
            <v>-8,3725000</v>
          </cell>
          <cell r="M155" t="str">
            <v>Sever do Vouga</v>
          </cell>
          <cell r="N155" t="str">
            <v>CC_2</v>
          </cell>
          <cell r="O155" t="str">
            <v>RIS</v>
          </cell>
          <cell r="P155" t="str">
            <v>-</v>
          </cell>
          <cell r="Q155" t="str">
            <v>10.252.2.104/30</v>
          </cell>
          <cell r="R155" t="str">
            <v>10.252.2.105</v>
          </cell>
          <cell r="S155" t="str">
            <v>10.252.2.106</v>
          </cell>
          <cell r="T155" t="str">
            <v>10.253.2.104/30</v>
          </cell>
          <cell r="U155" t="str">
            <v>10.253.2.105</v>
          </cell>
          <cell r="V155" t="str">
            <v>10.253.2.106</v>
          </cell>
          <cell r="W155" t="str">
            <v/>
          </cell>
          <cell r="X155" t="str">
            <v/>
          </cell>
          <cell r="Y155" t="str">
            <v/>
          </cell>
          <cell r="Z155" t="str">
            <v>10.254.96.127/32</v>
          </cell>
          <cell r="AA155" t="str">
            <v>10.254.104.126/32</v>
          </cell>
          <cell r="AB155"/>
          <cell r="AC155"/>
          <cell r="AD155" t="str">
            <v>10.31.37.0/24</v>
          </cell>
          <cell r="AE155" t="str">
            <v>-</v>
          </cell>
          <cell r="AF155" t="str">
            <v>10.250.107.128/25</v>
          </cell>
          <cell r="AG155" t="str">
            <v>-</v>
          </cell>
          <cell r="AH155" t="str">
            <v>-</v>
          </cell>
        </row>
        <row r="156">
          <cell r="A156" t="str">
            <v>0338</v>
          </cell>
          <cell r="B156" t="str">
            <v>Cuid. Saúde Prim.</v>
          </cell>
          <cell r="C156" t="str">
            <v>ARS Centro</v>
          </cell>
          <cell r="D156" t="str">
            <v>ACES Baixo Vouga II</v>
          </cell>
          <cell r="E156" t="str">
            <v>ACES Baixo Vouga II</v>
          </cell>
          <cell r="F156"/>
          <cell r="G156" t="str">
            <v>Centro de Saúde de Vagos Avenida Padre Alírio de Melo s/n</v>
          </cell>
          <cell r="H156" t="str">
            <v xml:space="preserve">Centro de Saúde de Vagos </v>
          </cell>
          <cell r="I156" t="str">
            <v>Avenida Padre Alírio de Melo s/n</v>
          </cell>
          <cell r="J156" t="str">
            <v>3840-404</v>
          </cell>
          <cell r="K156" t="str">
            <v>40,5471000</v>
          </cell>
          <cell r="L156" t="str">
            <v>-8,6862000</v>
          </cell>
          <cell r="M156" t="str">
            <v>Vagos</v>
          </cell>
          <cell r="N156" t="str">
            <v>CC_2</v>
          </cell>
          <cell r="O156" t="str">
            <v>RIS</v>
          </cell>
          <cell r="P156" t="str">
            <v>-</v>
          </cell>
          <cell r="Q156" t="str">
            <v>10.252.2.108/30</v>
          </cell>
          <cell r="R156" t="str">
            <v>10.252.2.109</v>
          </cell>
          <cell r="S156" t="str">
            <v>10.252.2.110</v>
          </cell>
          <cell r="T156" t="str">
            <v>10.253.2.108/30</v>
          </cell>
          <cell r="U156" t="str">
            <v>10.253.2.109</v>
          </cell>
          <cell r="V156" t="str">
            <v>10.253.2.110</v>
          </cell>
          <cell r="W156" t="str">
            <v/>
          </cell>
          <cell r="X156" t="str">
            <v/>
          </cell>
          <cell r="Y156" t="str">
            <v/>
          </cell>
          <cell r="Z156" t="str">
            <v>10.254.96.128/32</v>
          </cell>
          <cell r="AA156" t="str">
            <v>10.254.104.127/32</v>
          </cell>
          <cell r="AB156"/>
          <cell r="AC156"/>
          <cell r="AD156" t="str">
            <v>10.31.38.0/24</v>
          </cell>
          <cell r="AE156" t="str">
            <v>-</v>
          </cell>
          <cell r="AF156" t="str">
            <v>10.250.108.0/25</v>
          </cell>
          <cell r="AG156" t="str">
            <v>-</v>
          </cell>
          <cell r="AH156" t="str">
            <v>-</v>
          </cell>
        </row>
        <row r="157">
          <cell r="A157" t="str">
            <v>0339</v>
          </cell>
          <cell r="B157" t="str">
            <v>Cuid. Saúde Prim.</v>
          </cell>
          <cell r="C157" t="str">
            <v>ARS Centro</v>
          </cell>
          <cell r="D157" t="str">
            <v>ACES Baixo Vouga II</v>
          </cell>
          <cell r="E157" t="str">
            <v>ACES Baixo Vouga II</v>
          </cell>
          <cell r="F157"/>
          <cell r="G157" t="str">
            <v>Centro de Saúde de Aveiro Praça Raínha D. Leonor s/n</v>
          </cell>
          <cell r="H157" t="str">
            <v xml:space="preserve">Centro de Saúde de Aveiro </v>
          </cell>
          <cell r="I157" t="str">
            <v>Praça Raínha D. Leonor s/n</v>
          </cell>
          <cell r="J157" t="str">
            <v>3810-042</v>
          </cell>
          <cell r="K157" t="str">
            <v>40,6321000</v>
          </cell>
          <cell r="L157" t="str">
            <v>-8,6475000</v>
          </cell>
          <cell r="M157" t="str">
            <v>Aveiro</v>
          </cell>
          <cell r="N157" t="str">
            <v>CC_2</v>
          </cell>
          <cell r="O157" t="str">
            <v>RIS</v>
          </cell>
          <cell r="P157" t="str">
            <v>-</v>
          </cell>
          <cell r="Q157" t="str">
            <v>10.252.2.112/30</v>
          </cell>
          <cell r="R157" t="str">
            <v>10.252.2.113</v>
          </cell>
          <cell r="S157" t="str">
            <v>10.252.2.114</v>
          </cell>
          <cell r="T157" t="str">
            <v>10.253.2.112/30</v>
          </cell>
          <cell r="U157" t="str">
            <v>10.253.2.113</v>
          </cell>
          <cell r="V157" t="str">
            <v>10.253.2.114</v>
          </cell>
          <cell r="W157" t="str">
            <v/>
          </cell>
          <cell r="X157" t="str">
            <v/>
          </cell>
          <cell r="Y157" t="str">
            <v/>
          </cell>
          <cell r="Z157" t="str">
            <v>10.254.96.129/32</v>
          </cell>
          <cell r="AA157" t="str">
            <v>10.254.104.128/32</v>
          </cell>
          <cell r="AB157"/>
          <cell r="AC157"/>
          <cell r="AD157" t="str">
            <v>10.31.9.0/24</v>
          </cell>
          <cell r="AE157" t="str">
            <v>-</v>
          </cell>
          <cell r="AF157" t="str">
            <v>10.251.127.0/24</v>
          </cell>
          <cell r="AG157" t="str">
            <v>-</v>
          </cell>
          <cell r="AH157" t="str">
            <v>-</v>
          </cell>
        </row>
        <row r="158">
          <cell r="A158" t="str">
            <v>0340</v>
          </cell>
          <cell r="B158" t="str">
            <v>Unid. Hospitalar</v>
          </cell>
          <cell r="C158" t="str">
            <v>Hospitais</v>
          </cell>
          <cell r="D158" t="str">
            <v>Hospital Dr. Francisco Zagalo</v>
          </cell>
          <cell r="E158" t="str">
            <v>Hospital Dr. Francisco Zagalo</v>
          </cell>
          <cell r="F158"/>
          <cell r="G158" t="str">
            <v>Hospital Dr. Francisco Zagalo Avenida Dr. Nunes Silva s/n</v>
          </cell>
          <cell r="H158" t="str">
            <v xml:space="preserve">Hospital Dr. Francisco Zagalo </v>
          </cell>
          <cell r="I158" t="str">
            <v>Avenida Dr. Nunes Silva s/n</v>
          </cell>
          <cell r="J158" t="str">
            <v>3880-113</v>
          </cell>
          <cell r="K158" t="str">
            <v>40,8581000</v>
          </cell>
          <cell r="L158" t="str">
            <v>-8,6338000</v>
          </cell>
          <cell r="M158" t="str">
            <v>Ovar</v>
          </cell>
          <cell r="N158" t="str">
            <v>CC_3</v>
          </cell>
          <cell r="O158" t="str">
            <v>RIS</v>
          </cell>
          <cell r="P158" t="str">
            <v>-</v>
          </cell>
          <cell r="Q158" t="str">
            <v>10.252.2.120/30</v>
          </cell>
          <cell r="R158" t="str">
            <v>10.252.2.121</v>
          </cell>
          <cell r="S158" t="str">
            <v>10.252.2.122</v>
          </cell>
          <cell r="T158" t="str">
            <v>10.253.2.120/30</v>
          </cell>
          <cell r="U158" t="str">
            <v>10.253.2.121</v>
          </cell>
          <cell r="V158" t="str">
            <v>10.253.2.122</v>
          </cell>
          <cell r="W158" t="str">
            <v/>
          </cell>
          <cell r="X158" t="str">
            <v/>
          </cell>
          <cell r="Y158" t="str">
            <v/>
          </cell>
          <cell r="Z158" t="str">
            <v>10.254.96.130/32</v>
          </cell>
          <cell r="AA158" t="str">
            <v>10.254.104.129/32</v>
          </cell>
          <cell r="AB158"/>
          <cell r="AC158"/>
          <cell r="AD158" t="str">
            <v>10.31.168.0/24</v>
          </cell>
          <cell r="AE158" t="str">
            <v>-</v>
          </cell>
          <cell r="AF158" t="str">
            <v>10.251.113.0/25</v>
          </cell>
          <cell r="AG158" t="str">
            <v>-</v>
          </cell>
          <cell r="AH158" t="str">
            <v>-</v>
          </cell>
        </row>
        <row r="159">
          <cell r="A159" t="str">
            <v>0341</v>
          </cell>
          <cell r="B159" t="str">
            <v>Unid. Hospitalar</v>
          </cell>
          <cell r="C159" t="str">
            <v>CHBV</v>
          </cell>
          <cell r="D159" t="str">
            <v>CHBV</v>
          </cell>
          <cell r="E159" t="str">
            <v>CHBV</v>
          </cell>
          <cell r="F159"/>
          <cell r="G159" t="str">
            <v>Hospital Distrital de Águeda Rua da Misericórdia s/n</v>
          </cell>
          <cell r="H159" t="str">
            <v xml:space="preserve">Hospital Distrital de Águeda </v>
          </cell>
          <cell r="I159" t="str">
            <v>Rua da Misericórdia s/n</v>
          </cell>
          <cell r="J159" t="str">
            <v>3750-130</v>
          </cell>
          <cell r="K159" t="str">
            <v>40,5761000</v>
          </cell>
          <cell r="L159" t="str">
            <v>-8,4504000</v>
          </cell>
          <cell r="M159" t="str">
            <v>Águeda</v>
          </cell>
          <cell r="N159" t="str">
            <v>CC_3</v>
          </cell>
          <cell r="O159" t="str">
            <v>VPNESP</v>
          </cell>
          <cell r="P159" t="str">
            <v>VPN_CH_CHBV</v>
          </cell>
          <cell r="Q159" t="str">
            <v>10.252.60.36/30</v>
          </cell>
          <cell r="R159" t="str">
            <v>10.252.60.37</v>
          </cell>
          <cell r="S159" t="str">
            <v>10.252.60.38</v>
          </cell>
          <cell r="T159" t="str">
            <v>10.253.60.36/30</v>
          </cell>
          <cell r="U159" t="str">
            <v>10.253.60.37</v>
          </cell>
          <cell r="V159" t="str">
            <v>10.253.60.38</v>
          </cell>
          <cell r="W159" t="str">
            <v/>
          </cell>
          <cell r="X159" t="str">
            <v/>
          </cell>
          <cell r="Y159" t="str">
            <v/>
          </cell>
          <cell r="Z159" t="str">
            <v>10.254.113.34/32</v>
          </cell>
          <cell r="AA159" t="str">
            <v>10.254.113.37/32</v>
          </cell>
          <cell r="AB159"/>
          <cell r="AC159"/>
          <cell r="AD159" t="str">
            <v>-</v>
          </cell>
          <cell r="AE159" t="str">
            <v>192.168.140.0/24</v>
          </cell>
          <cell r="AF159" t="str">
            <v>10.251.113.128/25</v>
          </cell>
          <cell r="AG159" t="str">
            <v>-</v>
          </cell>
          <cell r="AH159" t="str">
            <v>-</v>
          </cell>
        </row>
        <row r="160">
          <cell r="A160" t="str">
            <v>0342</v>
          </cell>
          <cell r="B160" t="str">
            <v>Unid. Hospitalar</v>
          </cell>
          <cell r="C160" t="str">
            <v>CHBV</v>
          </cell>
          <cell r="D160" t="str">
            <v>CHBV</v>
          </cell>
          <cell r="E160" t="str">
            <v>CHBV</v>
          </cell>
          <cell r="F160"/>
          <cell r="G160" t="str">
            <v>Hospital Visconde de Salreu Avenida do Hospital - Agra s/n</v>
          </cell>
          <cell r="H160" t="str">
            <v xml:space="preserve">Hospital Visconde de Salreu </v>
          </cell>
          <cell r="I160" t="str">
            <v>Avenida do Hospital - Agra s/n</v>
          </cell>
          <cell r="J160" t="str">
            <v>3865-206</v>
          </cell>
          <cell r="K160" t="str">
            <v>40,7478000</v>
          </cell>
          <cell r="L160" t="str">
            <v>-8,5673000</v>
          </cell>
          <cell r="M160" t="str">
            <v>Salreu</v>
          </cell>
          <cell r="N160" t="str">
            <v>CC_3</v>
          </cell>
          <cell r="O160" t="str">
            <v>VPNESP</v>
          </cell>
          <cell r="P160" t="str">
            <v>VPN_CH_CHBV</v>
          </cell>
          <cell r="Q160" t="str">
            <v>10.252.60.40/30</v>
          </cell>
          <cell r="R160" t="str">
            <v>10.252.60.41</v>
          </cell>
          <cell r="S160" t="str">
            <v>10.252.60.42</v>
          </cell>
          <cell r="T160" t="str">
            <v>10.253.60.40/30</v>
          </cell>
          <cell r="U160" t="str">
            <v>10.253.60.41</v>
          </cell>
          <cell r="V160" t="str">
            <v>10.253.60.42</v>
          </cell>
          <cell r="W160" t="str">
            <v/>
          </cell>
          <cell r="X160" t="str">
            <v/>
          </cell>
          <cell r="Y160" t="str">
            <v/>
          </cell>
          <cell r="Z160" t="str">
            <v>10.254.113.35/32</v>
          </cell>
          <cell r="AA160" t="str">
            <v>10.254.113.38/32</v>
          </cell>
          <cell r="AB160"/>
          <cell r="AC160"/>
          <cell r="AD160" t="str">
            <v>-</v>
          </cell>
          <cell r="AE160" t="str">
            <v>192.168.150.0/24</v>
          </cell>
          <cell r="AF160" t="str">
            <v>10.251.114.0/25</v>
          </cell>
          <cell r="AG160" t="str">
            <v>-</v>
          </cell>
          <cell r="AH160" t="str">
            <v>-</v>
          </cell>
        </row>
        <row r="161">
          <cell r="A161" t="str">
            <v>0343</v>
          </cell>
          <cell r="B161" t="str">
            <v>Cuid. Saúde Prim.</v>
          </cell>
          <cell r="C161" t="str">
            <v>ARS Centro</v>
          </cell>
          <cell r="D161" t="str">
            <v>ACES Baixo Vouga II</v>
          </cell>
          <cell r="E161" t="str">
            <v>ACES Baixo Vouga II</v>
          </cell>
          <cell r="F161"/>
          <cell r="G161" t="str">
            <v>Centro de Saúde de Ílhavo Avenida Dr. Rocha Madail s/n</v>
          </cell>
          <cell r="H161" t="str">
            <v xml:space="preserve">Centro de Saúde de Ílhavo </v>
          </cell>
          <cell r="I161" t="str">
            <v>Avenida Dr. Rocha Madail s/n</v>
          </cell>
          <cell r="J161" t="str">
            <v>3830-193</v>
          </cell>
          <cell r="K161" t="str">
            <v>40,6044000</v>
          </cell>
          <cell r="L161" t="str">
            <v>-8,6655000</v>
          </cell>
          <cell r="M161" t="str">
            <v>Ílhavo</v>
          </cell>
          <cell r="N161" t="str">
            <v>CC_2</v>
          </cell>
          <cell r="O161" t="str">
            <v>RIS</v>
          </cell>
          <cell r="P161" t="str">
            <v>-</v>
          </cell>
          <cell r="Q161" t="str">
            <v>10.252.2.124/30</v>
          </cell>
          <cell r="R161" t="str">
            <v>10.252.2.125</v>
          </cell>
          <cell r="S161" t="str">
            <v>10.252.2.126</v>
          </cell>
          <cell r="T161" t="str">
            <v>10.253.2.124/30</v>
          </cell>
          <cell r="U161" t="str">
            <v>10.253.2.125</v>
          </cell>
          <cell r="V161" t="str">
            <v>10.253.2.126</v>
          </cell>
          <cell r="W161" t="str">
            <v/>
          </cell>
          <cell r="X161" t="str">
            <v/>
          </cell>
          <cell r="Y161" t="str">
            <v/>
          </cell>
          <cell r="Z161" t="str">
            <v>10.254.96.131/32</v>
          </cell>
          <cell r="AA161" t="str">
            <v>10.254.104.130/32</v>
          </cell>
          <cell r="AB161"/>
          <cell r="AC161"/>
          <cell r="AD161" t="str">
            <v>10.31.17.0/24</v>
          </cell>
          <cell r="AE161" t="str">
            <v>-</v>
          </cell>
          <cell r="AF161" t="str">
            <v>10.250.109.0/25</v>
          </cell>
          <cell r="AG161" t="str">
            <v>-</v>
          </cell>
          <cell r="AH161" t="str">
            <v>-</v>
          </cell>
        </row>
        <row r="162">
          <cell r="A162" t="str">
            <v>0345</v>
          </cell>
          <cell r="B162" t="str">
            <v>Cuid. Saúde Prim.</v>
          </cell>
          <cell r="C162" t="str">
            <v>ARS Algarve</v>
          </cell>
          <cell r="D162" t="str">
            <v>ACES Algarve Barlavento</v>
          </cell>
          <cell r="E162" t="str">
            <v>ACES Algarve Barlavento</v>
          </cell>
          <cell r="F162"/>
          <cell r="G162" t="str">
            <v>Centro de Saúde de Lagoa Rua do Centro de Sáude s/n</v>
          </cell>
          <cell r="H162" t="str">
            <v xml:space="preserve">Centro de Saúde de Lagoa </v>
          </cell>
          <cell r="I162" t="str">
            <v>Rua do Centro de Sáude s/n</v>
          </cell>
          <cell r="J162" t="str">
            <v>8400-413</v>
          </cell>
          <cell r="K162" t="str">
            <v>37,1362000</v>
          </cell>
          <cell r="L162" t="str">
            <v>-8,4578000</v>
          </cell>
          <cell r="M162" t="str">
            <v>Lagoa</v>
          </cell>
          <cell r="N162" t="str">
            <v>CC_2</v>
          </cell>
          <cell r="O162" t="str">
            <v>RIS</v>
          </cell>
          <cell r="P162" t="str">
            <v>-</v>
          </cell>
          <cell r="Q162" t="str">
            <v>10.252.2.128/30</v>
          </cell>
          <cell r="R162" t="str">
            <v>10.252.2.129</v>
          </cell>
          <cell r="S162" t="str">
            <v>10.252.2.130</v>
          </cell>
          <cell r="T162" t="str">
            <v>10.253.2.128/30</v>
          </cell>
          <cell r="U162" t="str">
            <v>10.253.2.129</v>
          </cell>
          <cell r="V162" t="str">
            <v>10.253.2.130</v>
          </cell>
          <cell r="W162" t="str">
            <v/>
          </cell>
          <cell r="X162" t="str">
            <v/>
          </cell>
          <cell r="Y162" t="str">
            <v/>
          </cell>
          <cell r="Z162" t="str">
            <v>10.254.96.132/32</v>
          </cell>
          <cell r="AA162" t="str">
            <v>10.254.104.131/32</v>
          </cell>
          <cell r="AB162"/>
          <cell r="AC162"/>
          <cell r="AD162" t="str">
            <v>10.11.9.0/24</v>
          </cell>
          <cell r="AE162" t="str">
            <v>-</v>
          </cell>
          <cell r="AF162" t="str">
            <v>10.250.109.128/25</v>
          </cell>
          <cell r="AG162" t="str">
            <v>-</v>
          </cell>
          <cell r="AH162" t="str">
            <v>-</v>
          </cell>
        </row>
        <row r="163">
          <cell r="A163" t="str">
            <v>0346</v>
          </cell>
          <cell r="B163" t="str">
            <v>Cuid. Saúde Prim.</v>
          </cell>
          <cell r="C163" t="str">
            <v>ARS Algarve</v>
          </cell>
          <cell r="D163" t="str">
            <v>ACES Algarve Barlavento</v>
          </cell>
          <cell r="E163" t="str">
            <v>ACES Algarve Barlavento</v>
          </cell>
          <cell r="F163"/>
          <cell r="G163" t="str">
            <v>Centro de Saúde de Lagos Rua da Ameijeira s/n</v>
          </cell>
          <cell r="H163" t="str">
            <v xml:space="preserve">Centro de Saúde de Lagos </v>
          </cell>
          <cell r="I163" t="str">
            <v>Rua da Ameijeira s/n</v>
          </cell>
          <cell r="J163" t="str">
            <v>8600-543</v>
          </cell>
          <cell r="K163" t="str">
            <v>37,1015000</v>
          </cell>
          <cell r="L163" t="str">
            <v>-8,6882000</v>
          </cell>
          <cell r="M163" t="str">
            <v>Lagos</v>
          </cell>
          <cell r="N163" t="str">
            <v>CC_2</v>
          </cell>
          <cell r="O163" t="str">
            <v>RIS</v>
          </cell>
          <cell r="P163" t="str">
            <v>-</v>
          </cell>
          <cell r="Q163" t="str">
            <v>10.252.2.136/30</v>
          </cell>
          <cell r="R163" t="str">
            <v>10.252.2.137</v>
          </cell>
          <cell r="S163" t="str">
            <v>10.252.2.138</v>
          </cell>
          <cell r="T163" t="str">
            <v>10.253.2.136/30</v>
          </cell>
          <cell r="U163" t="str">
            <v>10.253.2.137</v>
          </cell>
          <cell r="V163" t="str">
            <v>10.253.2.138</v>
          </cell>
          <cell r="W163" t="str">
            <v/>
          </cell>
          <cell r="X163" t="str">
            <v/>
          </cell>
          <cell r="Y163" t="str">
            <v/>
          </cell>
          <cell r="Z163" t="str">
            <v>10.254.96.133/32</v>
          </cell>
          <cell r="AA163" t="str">
            <v>10.254.104.132/32</v>
          </cell>
          <cell r="AB163"/>
          <cell r="AC163"/>
          <cell r="AD163" t="str">
            <v>10.11.10.0/24</v>
          </cell>
          <cell r="AE163" t="str">
            <v>-</v>
          </cell>
          <cell r="AF163" t="str">
            <v>10.250.110.0/25</v>
          </cell>
          <cell r="AG163" t="str">
            <v>-</v>
          </cell>
          <cell r="AH163" t="str">
            <v>-</v>
          </cell>
        </row>
        <row r="164">
          <cell r="A164" t="str">
            <v>0347</v>
          </cell>
          <cell r="B164" t="str">
            <v>Cuid. Saúde Prim.</v>
          </cell>
          <cell r="C164" t="str">
            <v>ARS Algarve</v>
          </cell>
          <cell r="D164" t="str">
            <v>ACES Algarve Barlavento</v>
          </cell>
          <cell r="E164" t="str">
            <v>ACES Algarve Barlavento</v>
          </cell>
          <cell r="F164"/>
          <cell r="G164" t="str">
            <v>Centro de Saúde de Monchique Estrada Nacional 266 s/n</v>
          </cell>
          <cell r="H164" t="str">
            <v xml:space="preserve">Centro de Saúde de Monchique </v>
          </cell>
          <cell r="I164" t="str">
            <v>Estrada Nacional 266 s/n</v>
          </cell>
          <cell r="J164" t="str">
            <v>8550-426</v>
          </cell>
          <cell r="K164" t="str">
            <v>37,3193000</v>
          </cell>
          <cell r="L164" t="str">
            <v>-8,5537000</v>
          </cell>
          <cell r="M164" t="str">
            <v>Monchique</v>
          </cell>
          <cell r="N164" t="str">
            <v>CC_2</v>
          </cell>
          <cell r="O164" t="str">
            <v>RIS</v>
          </cell>
          <cell r="P164" t="str">
            <v>-</v>
          </cell>
          <cell r="Q164" t="str">
            <v>10.252.2.140/30</v>
          </cell>
          <cell r="R164" t="str">
            <v>10.252.2.141</v>
          </cell>
          <cell r="S164" t="str">
            <v>10.252.2.142</v>
          </cell>
          <cell r="T164" t="str">
            <v>10.253.2.140/30</v>
          </cell>
          <cell r="U164" t="str">
            <v>10.253.2.141</v>
          </cell>
          <cell r="V164" t="str">
            <v>10.253.2.142</v>
          </cell>
          <cell r="W164" t="str">
            <v/>
          </cell>
          <cell r="X164" t="str">
            <v/>
          </cell>
          <cell r="Y164" t="str">
            <v/>
          </cell>
          <cell r="Z164" t="str">
            <v>10.254.96.134/32</v>
          </cell>
          <cell r="AA164" t="str">
            <v>10.254.104.133/32</v>
          </cell>
          <cell r="AB164"/>
          <cell r="AC164"/>
          <cell r="AD164" t="str">
            <v>10.11.15.0/24</v>
          </cell>
          <cell r="AE164" t="str">
            <v>-</v>
          </cell>
          <cell r="AF164" t="str">
            <v>10.250.110.128/25</v>
          </cell>
          <cell r="AG164" t="str">
            <v>-</v>
          </cell>
          <cell r="AH164" t="str">
            <v>-</v>
          </cell>
        </row>
        <row r="165">
          <cell r="A165" t="str">
            <v>0349</v>
          </cell>
          <cell r="B165" t="str">
            <v>Cuid. Saúde Prim.</v>
          </cell>
          <cell r="C165" t="str">
            <v>ARS Algarve</v>
          </cell>
          <cell r="D165" t="str">
            <v>ACES Algarve Barlavento</v>
          </cell>
          <cell r="E165" t="str">
            <v>ACES Algarve Barlavento</v>
          </cell>
          <cell r="F165"/>
          <cell r="G165" t="str">
            <v>Centro de Saúde de Silves Rua Cruz de Portugal s/n</v>
          </cell>
          <cell r="H165" t="str">
            <v xml:space="preserve">Centro de Saúde de Silves </v>
          </cell>
          <cell r="I165" t="str">
            <v>Rua Cruz de Portugal s/n</v>
          </cell>
          <cell r="J165" t="str">
            <v>8300-167</v>
          </cell>
          <cell r="K165" t="str">
            <v>37,1956000</v>
          </cell>
          <cell r="L165" t="str">
            <v>-8,4319000</v>
          </cell>
          <cell r="M165" t="str">
            <v>Silves</v>
          </cell>
          <cell r="N165" t="str">
            <v>CC_2</v>
          </cell>
          <cell r="O165" t="str">
            <v>RIS</v>
          </cell>
          <cell r="P165" t="str">
            <v>-</v>
          </cell>
          <cell r="Q165" t="str">
            <v>10.252.2.144/30</v>
          </cell>
          <cell r="R165" t="str">
            <v>10.252.2.145</v>
          </cell>
          <cell r="S165" t="str">
            <v>10.252.2.146</v>
          </cell>
          <cell r="T165" t="str">
            <v>10.253.2.144/30</v>
          </cell>
          <cell r="U165" t="str">
            <v>10.253.2.145</v>
          </cell>
          <cell r="V165" t="str">
            <v>10.253.2.146</v>
          </cell>
          <cell r="W165" t="str">
            <v/>
          </cell>
          <cell r="X165" t="str">
            <v/>
          </cell>
          <cell r="Y165" t="str">
            <v/>
          </cell>
          <cell r="Z165" t="str">
            <v>10.254.96.135/32</v>
          </cell>
          <cell r="AA165" t="str">
            <v>10.254.104.134/32</v>
          </cell>
          <cell r="AB165"/>
          <cell r="AC165"/>
          <cell r="AD165" t="str">
            <v>10.11.19.0/24</v>
          </cell>
          <cell r="AE165" t="str">
            <v>-</v>
          </cell>
          <cell r="AF165" t="str">
            <v>10.250.111.0/25</v>
          </cell>
          <cell r="AG165" t="str">
            <v>-</v>
          </cell>
          <cell r="AH165" t="str">
            <v>-</v>
          </cell>
        </row>
        <row r="166">
          <cell r="A166" t="str">
            <v>0350</v>
          </cell>
          <cell r="B166" t="str">
            <v>Unid. Hospitalar</v>
          </cell>
          <cell r="C166" t="str">
            <v>CHA</v>
          </cell>
          <cell r="D166" t="str">
            <v>CHA</v>
          </cell>
          <cell r="E166" t="str">
            <v>CHA</v>
          </cell>
          <cell r="F166"/>
          <cell r="G166" t="str">
            <v>Hospital Distrital de Lagos Rua do Castelo dos Governadores s/n</v>
          </cell>
          <cell r="H166" t="str">
            <v xml:space="preserve">Hospital Distrital de Lagos </v>
          </cell>
          <cell r="I166" t="str">
            <v>Rua do Castelo dos Governadores s/n</v>
          </cell>
          <cell r="J166" t="str">
            <v>8600-563</v>
          </cell>
          <cell r="K166" t="str">
            <v>37,0995000</v>
          </cell>
          <cell r="L166" t="str">
            <v>-8,6701000</v>
          </cell>
          <cell r="M166" t="str">
            <v>Lagos</v>
          </cell>
          <cell r="N166" t="str">
            <v>CC_3</v>
          </cell>
          <cell r="O166" t="str">
            <v>VPNESP</v>
          </cell>
          <cell r="P166" t="str">
            <v>VPN_CH_CHA</v>
          </cell>
          <cell r="Q166" t="str">
            <v>10.252.60.44/30</v>
          </cell>
          <cell r="R166" t="str">
            <v>10.252.60.45</v>
          </cell>
          <cell r="S166" t="str">
            <v>10.252.60.46</v>
          </cell>
          <cell r="T166" t="str">
            <v>10.253.60.44/30</v>
          </cell>
          <cell r="U166" t="str">
            <v>10.253.60.45</v>
          </cell>
          <cell r="V166" t="str">
            <v>10.253.60.46</v>
          </cell>
          <cell r="W166" t="str">
            <v/>
          </cell>
          <cell r="X166" t="str">
            <v/>
          </cell>
          <cell r="Y166" t="str">
            <v/>
          </cell>
          <cell r="Z166" t="str">
            <v>10.254.112.66/32</v>
          </cell>
          <cell r="AA166" t="str">
            <v>10.254.112.76/32</v>
          </cell>
          <cell r="AB166"/>
          <cell r="AC166"/>
          <cell r="AD166" t="str">
            <v>-</v>
          </cell>
          <cell r="AE166" t="str">
            <v>192.168.14.0/24</v>
          </cell>
          <cell r="AF166" t="str">
            <v>10.251.114.128/25</v>
          </cell>
          <cell r="AG166" t="str">
            <v>-</v>
          </cell>
          <cell r="AH166" t="str">
            <v>-</v>
          </cell>
        </row>
        <row r="167">
          <cell r="A167" t="str">
            <v>0351</v>
          </cell>
          <cell r="B167" t="str">
            <v>Cuid. Saúde Prim.</v>
          </cell>
          <cell r="C167" t="str">
            <v>ARS LVT</v>
          </cell>
          <cell r="D167" t="str">
            <v>ACES ARCO RIBEIRINHO 10</v>
          </cell>
          <cell r="E167" t="str">
            <v>ACES ARCO RIBEIRINHO 10</v>
          </cell>
          <cell r="F167"/>
          <cell r="G167" t="str">
            <v>Centro de Saúde da Baixa da Banheira Estrada Estrada Nacional 246</v>
          </cell>
          <cell r="H167" t="str">
            <v xml:space="preserve">Centro de Saúde da Baixa da Banheira </v>
          </cell>
          <cell r="I167" t="str">
            <v>Estrada Estrada Nacional 246</v>
          </cell>
          <cell r="J167" t="str">
            <v>2835-175</v>
          </cell>
          <cell r="K167" t="str">
            <v>38,6590000</v>
          </cell>
          <cell r="L167" t="str">
            <v>-9,0415000</v>
          </cell>
          <cell r="M167" t="str">
            <v>Baixa Banheira</v>
          </cell>
          <cell r="N167" t="str">
            <v>CC_2</v>
          </cell>
          <cell r="O167" t="str">
            <v>RIS</v>
          </cell>
          <cell r="P167" t="str">
            <v>-</v>
          </cell>
          <cell r="Q167" t="str">
            <v>10.252.2.148/30</v>
          </cell>
          <cell r="R167" t="str">
            <v>10.252.2.149</v>
          </cell>
          <cell r="S167" t="str">
            <v>10.252.2.150</v>
          </cell>
          <cell r="T167" t="str">
            <v>10.253.2.148/30</v>
          </cell>
          <cell r="U167" t="str">
            <v>10.253.2.149</v>
          </cell>
          <cell r="V167" t="str">
            <v>10.253.2.150</v>
          </cell>
          <cell r="W167" t="str">
            <v/>
          </cell>
          <cell r="X167" t="str">
            <v/>
          </cell>
          <cell r="Y167" t="str">
            <v/>
          </cell>
          <cell r="Z167" t="str">
            <v>10.254.96.136/32</v>
          </cell>
          <cell r="AA167" t="str">
            <v>10.254.104.135/32</v>
          </cell>
          <cell r="AB167"/>
          <cell r="AC167"/>
          <cell r="AD167" t="str">
            <v>10.15.22.0/24</v>
          </cell>
          <cell r="AE167" t="str">
            <v>-</v>
          </cell>
          <cell r="AF167" t="str">
            <v>10.250.111.128/25</v>
          </cell>
          <cell r="AG167" t="str">
            <v>-</v>
          </cell>
          <cell r="AH167" t="str">
            <v>-</v>
          </cell>
        </row>
        <row r="168">
          <cell r="A168" t="str">
            <v>0353</v>
          </cell>
          <cell r="B168" t="str">
            <v>Cuid. Saúde Prim.</v>
          </cell>
          <cell r="C168" t="str">
            <v>ULS Baixo Alentejo</v>
          </cell>
          <cell r="D168" t="str">
            <v>ULS Baixo Alentejo</v>
          </cell>
          <cell r="E168" t="str">
            <v>ULS Baixo Alentejo</v>
          </cell>
          <cell r="F168"/>
          <cell r="G168" t="str">
            <v>Centro de Saúde de Serpa Rua Eira de S. Pedro s/n</v>
          </cell>
          <cell r="H168" t="str">
            <v xml:space="preserve">Centro de Saúde de Serpa </v>
          </cell>
          <cell r="I168" t="str">
            <v>Rua Eira de S. Pedro s/n</v>
          </cell>
          <cell r="J168" t="str">
            <v>7830-348</v>
          </cell>
          <cell r="K168" t="str">
            <v>37,9414000</v>
          </cell>
          <cell r="L168" t="str">
            <v>-7,6019000</v>
          </cell>
          <cell r="M168" t="str">
            <v>Serpa</v>
          </cell>
          <cell r="N168" t="str">
            <v>CC_2</v>
          </cell>
          <cell r="O168" t="str">
            <v>RIS</v>
          </cell>
          <cell r="P168" t="str">
            <v>-</v>
          </cell>
          <cell r="Q168" t="str">
            <v>10.252.2.152/30</v>
          </cell>
          <cell r="R168" t="str">
            <v>10.252.2.153</v>
          </cell>
          <cell r="S168" t="str">
            <v>10.252.2.154</v>
          </cell>
          <cell r="T168" t="str">
            <v>10.253.2.152/30</v>
          </cell>
          <cell r="U168" t="str">
            <v>10.253.2.153</v>
          </cell>
          <cell r="V168" t="str">
            <v>10.253.2.154</v>
          </cell>
          <cell r="W168" t="str">
            <v/>
          </cell>
          <cell r="X168" t="str">
            <v/>
          </cell>
          <cell r="Y168" t="str">
            <v/>
          </cell>
          <cell r="Z168" t="str">
            <v>10.254.96.137/32</v>
          </cell>
          <cell r="AA168" t="str">
            <v>10.254.104.136/32</v>
          </cell>
          <cell r="AB168"/>
          <cell r="AC168"/>
          <cell r="AD168" t="str">
            <v>10.12.15.0/24</v>
          </cell>
          <cell r="AE168" t="str">
            <v>-</v>
          </cell>
          <cell r="AF168" t="str">
            <v>10.250.112.0/25</v>
          </cell>
          <cell r="AG168" t="str">
            <v>-</v>
          </cell>
          <cell r="AH168" t="str">
            <v>-</v>
          </cell>
        </row>
        <row r="169">
          <cell r="A169" t="str">
            <v>0355</v>
          </cell>
          <cell r="B169" t="str">
            <v>Cuid. Saúde Prim.</v>
          </cell>
          <cell r="C169" t="str">
            <v>ULS Baixo Alentejo</v>
          </cell>
          <cell r="D169" t="str">
            <v>ULS Baixo Alentejo</v>
          </cell>
          <cell r="E169" t="str">
            <v>ULS Baixo Alentejo</v>
          </cell>
          <cell r="F169"/>
          <cell r="G169" t="str">
            <v>Centro de Saúde de Vidigueira Rua Dr. Fialho de Almeida s/n</v>
          </cell>
          <cell r="H169" t="str">
            <v xml:space="preserve">Centro de Saúde de Vidigueira </v>
          </cell>
          <cell r="I169" t="str">
            <v>Rua Dr. Fialho de Almeida s/n</v>
          </cell>
          <cell r="J169" t="str">
            <v>7960-280</v>
          </cell>
          <cell r="K169" t="str">
            <v>38,2103000</v>
          </cell>
          <cell r="L169" t="str">
            <v>-7,8009000</v>
          </cell>
          <cell r="M169" t="str">
            <v>Vidigueira</v>
          </cell>
          <cell r="N169" t="str">
            <v>CC_2</v>
          </cell>
          <cell r="O169" t="str">
            <v>RIS</v>
          </cell>
          <cell r="P169" t="str">
            <v>-</v>
          </cell>
          <cell r="Q169" t="str">
            <v>10.252.2.156/30</v>
          </cell>
          <cell r="R169" t="str">
            <v>10.252.2.157</v>
          </cell>
          <cell r="S169" t="str">
            <v>10.252.2.158</v>
          </cell>
          <cell r="T169" t="str">
            <v>10.253.2.156/30</v>
          </cell>
          <cell r="U169" t="str">
            <v>10.253.2.157</v>
          </cell>
          <cell r="V169" t="str">
            <v>10.253.2.158</v>
          </cell>
          <cell r="W169" t="str">
            <v/>
          </cell>
          <cell r="X169" t="str">
            <v/>
          </cell>
          <cell r="Y169" t="str">
            <v/>
          </cell>
          <cell r="Z169" t="str">
            <v>10.254.96.138/32</v>
          </cell>
          <cell r="AA169" t="str">
            <v>10.254.104.137/32</v>
          </cell>
          <cell r="AB169"/>
          <cell r="AC169"/>
          <cell r="AD169" t="str">
            <v>10.12.16.0/24</v>
          </cell>
          <cell r="AE169" t="str">
            <v>-</v>
          </cell>
          <cell r="AF169" t="str">
            <v>10.250.112.128/25</v>
          </cell>
          <cell r="AG169" t="str">
            <v>-</v>
          </cell>
          <cell r="AH169" t="str">
            <v>-</v>
          </cell>
        </row>
        <row r="170">
          <cell r="A170" t="str">
            <v>0359</v>
          </cell>
          <cell r="B170" t="str">
            <v>Cuid. Saúde Prim.</v>
          </cell>
          <cell r="C170" t="str">
            <v>ULS Baixo Alentejo</v>
          </cell>
          <cell r="D170" t="str">
            <v>ULS Baixo Alentejo</v>
          </cell>
          <cell r="E170" t="str">
            <v>ULS Baixo Alentejo</v>
          </cell>
          <cell r="F170"/>
          <cell r="G170" t="str">
            <v>Centro de Saúde de Aljustrel Rua Rua de Beja s/n</v>
          </cell>
          <cell r="H170" t="str">
            <v xml:space="preserve">Centro de Saúde de Aljustrel </v>
          </cell>
          <cell r="I170" t="str">
            <v>Rua Rua de Beja s/n</v>
          </cell>
          <cell r="J170" t="str">
            <v>7600-073</v>
          </cell>
          <cell r="K170" t="str">
            <v>37,8809000</v>
          </cell>
          <cell r="L170" t="str">
            <v>-8,1589000</v>
          </cell>
          <cell r="M170" t="str">
            <v>Aljustrel</v>
          </cell>
          <cell r="N170" t="str">
            <v>CC_2</v>
          </cell>
          <cell r="O170" t="str">
            <v>RIS</v>
          </cell>
          <cell r="P170" t="str">
            <v>-</v>
          </cell>
          <cell r="Q170" t="str">
            <v>10.252.2.160/30</v>
          </cell>
          <cell r="R170" t="str">
            <v>10.252.2.161</v>
          </cell>
          <cell r="S170" t="str">
            <v>10.252.2.162</v>
          </cell>
          <cell r="T170" t="str">
            <v>10.253.2.160/30</v>
          </cell>
          <cell r="U170" t="str">
            <v>10.253.2.161</v>
          </cell>
          <cell r="V170" t="str">
            <v>10.253.2.162</v>
          </cell>
          <cell r="W170" t="str">
            <v/>
          </cell>
          <cell r="X170" t="str">
            <v/>
          </cell>
          <cell r="Y170" t="str">
            <v/>
          </cell>
          <cell r="Z170" t="str">
            <v>10.254.96.139/32</v>
          </cell>
          <cell r="AA170" t="str">
            <v>10.254.104.138/32</v>
          </cell>
          <cell r="AB170"/>
          <cell r="AC170"/>
          <cell r="AD170" t="str">
            <v>10.12.2.0/24</v>
          </cell>
          <cell r="AE170" t="str">
            <v>-</v>
          </cell>
          <cell r="AF170" t="str">
            <v>10.250.113.0/25</v>
          </cell>
          <cell r="AG170" t="str">
            <v>-</v>
          </cell>
          <cell r="AH170" t="str">
            <v>-</v>
          </cell>
        </row>
        <row r="171">
          <cell r="A171" t="str">
            <v>0360</v>
          </cell>
          <cell r="B171" t="str">
            <v>Cuid. Saúde Prim.</v>
          </cell>
          <cell r="C171" t="str">
            <v>ULS Baixo Alentejo</v>
          </cell>
          <cell r="D171" t="str">
            <v>ULS Baixo Alentejo</v>
          </cell>
          <cell r="E171" t="str">
            <v>ULS Baixo Alentejo</v>
          </cell>
          <cell r="F171"/>
          <cell r="G171" t="str">
            <v>Centro de Saúde de Alvito Avenida dos Bombeiros Voluntários s/n</v>
          </cell>
          <cell r="H171" t="str">
            <v xml:space="preserve">Centro de Saúde de Alvito </v>
          </cell>
          <cell r="I171" t="str">
            <v>Avenida dos Bombeiros Voluntários s/n</v>
          </cell>
          <cell r="J171" t="str">
            <v>7920-011</v>
          </cell>
          <cell r="K171" t="str">
            <v>38,2578000</v>
          </cell>
          <cell r="L171" t="str">
            <v>-7,9949000</v>
          </cell>
          <cell r="M171" t="str">
            <v>Alvito</v>
          </cell>
          <cell r="N171" t="str">
            <v>CC_2</v>
          </cell>
          <cell r="O171" t="str">
            <v>RIS</v>
          </cell>
          <cell r="P171" t="str">
            <v>-</v>
          </cell>
          <cell r="Q171" t="str">
            <v>10.252.2.164/30</v>
          </cell>
          <cell r="R171" t="str">
            <v>10.252.2.165</v>
          </cell>
          <cell r="S171" t="str">
            <v>10.252.2.166</v>
          </cell>
          <cell r="T171" t="str">
            <v>10.253.2.164/30</v>
          </cell>
          <cell r="U171" t="str">
            <v>10.253.2.165</v>
          </cell>
          <cell r="V171" t="str">
            <v>10.253.2.166</v>
          </cell>
          <cell r="W171" t="str">
            <v/>
          </cell>
          <cell r="X171" t="str">
            <v/>
          </cell>
          <cell r="Y171" t="str">
            <v/>
          </cell>
          <cell r="Z171" t="str">
            <v>10.254.96.140/32</v>
          </cell>
          <cell r="AA171" t="str">
            <v>10.254.104.139/32</v>
          </cell>
          <cell r="AB171"/>
          <cell r="AC171"/>
          <cell r="AD171" t="str">
            <v>10.12.4.0/24</v>
          </cell>
          <cell r="AE171" t="str">
            <v>-</v>
          </cell>
          <cell r="AF171" t="str">
            <v>10.250.113.128/25</v>
          </cell>
          <cell r="AG171" t="str">
            <v>-</v>
          </cell>
          <cell r="AH171" t="str">
            <v>-</v>
          </cell>
        </row>
        <row r="172">
          <cell r="A172" t="str">
            <v>0361</v>
          </cell>
          <cell r="B172" t="str">
            <v>Cuid. Saúde Prim.</v>
          </cell>
          <cell r="C172" t="str">
            <v>ULS Baixo Alentejo</v>
          </cell>
          <cell r="D172" t="str">
            <v>ULS Baixo Alentejo</v>
          </cell>
          <cell r="E172" t="str">
            <v>ULS Baixo Alentejo</v>
          </cell>
          <cell r="F172"/>
          <cell r="G172" t="str">
            <v>Centro de Saúde de Castro Verde Avenida General Humberto Delgado s/n</v>
          </cell>
          <cell r="H172" t="str">
            <v xml:space="preserve">Centro de Saúde de Castro Verde </v>
          </cell>
          <cell r="I172" t="str">
            <v>Avenida General Humberto Delgado s/n</v>
          </cell>
          <cell r="J172" t="str">
            <v>7780-123</v>
          </cell>
          <cell r="K172" t="str">
            <v>37,7033000</v>
          </cell>
          <cell r="L172" t="str">
            <v>-8,0844000</v>
          </cell>
          <cell r="M172" t="str">
            <v>Castro Verde</v>
          </cell>
          <cell r="N172" t="str">
            <v>CC_2</v>
          </cell>
          <cell r="O172" t="str">
            <v>RIS</v>
          </cell>
          <cell r="P172" t="str">
            <v>-</v>
          </cell>
          <cell r="Q172" t="str">
            <v>10.252.2.168/30</v>
          </cell>
          <cell r="R172" t="str">
            <v>10.252.2.169</v>
          </cell>
          <cell r="S172" t="str">
            <v>10.252.2.170</v>
          </cell>
          <cell r="T172" t="str">
            <v>10.253.2.168/30</v>
          </cell>
          <cell r="U172" t="str">
            <v>10.253.2.169</v>
          </cell>
          <cell r="V172" t="str">
            <v>10.253.2.170</v>
          </cell>
          <cell r="W172" t="str">
            <v/>
          </cell>
          <cell r="X172" t="str">
            <v/>
          </cell>
          <cell r="Y172" t="str">
            <v/>
          </cell>
          <cell r="Z172" t="str">
            <v>10.254.96.141/32</v>
          </cell>
          <cell r="AA172" t="str">
            <v>10.254.104.140/32</v>
          </cell>
          <cell r="AB172"/>
          <cell r="AC172"/>
          <cell r="AD172" t="str">
            <v>10.12.8.0/24</v>
          </cell>
          <cell r="AE172" t="str">
            <v>-</v>
          </cell>
          <cell r="AF172" t="str">
            <v>10.250.114.0/25</v>
          </cell>
          <cell r="AG172" t="str">
            <v>-</v>
          </cell>
          <cell r="AH172" t="str">
            <v>-</v>
          </cell>
        </row>
        <row r="173">
          <cell r="A173" t="str">
            <v>0362</v>
          </cell>
          <cell r="B173" t="str">
            <v>Cuid. Saúde Prim.</v>
          </cell>
          <cell r="C173" t="str">
            <v>ULS Baixo Alentejo</v>
          </cell>
          <cell r="D173" t="str">
            <v>ULS Baixo Alentejo</v>
          </cell>
          <cell r="E173" t="str">
            <v>ULS Baixo Alentejo</v>
          </cell>
          <cell r="F173"/>
          <cell r="G173" t="str">
            <v>Centro de Saúde de Cuba Rua Rua Dr. Anibal Teixeira  1</v>
          </cell>
          <cell r="H173" t="str">
            <v xml:space="preserve">Centro de Saúde de Cuba </v>
          </cell>
          <cell r="I173" t="str">
            <v>Rua Rua Dr. Anibal Teixeira  1</v>
          </cell>
          <cell r="J173" t="str">
            <v>7940-148</v>
          </cell>
          <cell r="K173" t="str">
            <v>38,1698000</v>
          </cell>
          <cell r="L173" t="str">
            <v>-7,8938000</v>
          </cell>
          <cell r="M173" t="str">
            <v>Cuba</v>
          </cell>
          <cell r="N173" t="str">
            <v>CC_2</v>
          </cell>
          <cell r="O173" t="str">
            <v>RIS</v>
          </cell>
          <cell r="P173" t="str">
            <v>-</v>
          </cell>
          <cell r="Q173" t="str">
            <v>10.252.2.172/30</v>
          </cell>
          <cell r="R173" t="str">
            <v>10.252.2.173</v>
          </cell>
          <cell r="S173" t="str">
            <v>10.252.2.174</v>
          </cell>
          <cell r="T173" t="str">
            <v>10.253.2.172/30</v>
          </cell>
          <cell r="U173" t="str">
            <v>10.253.2.173</v>
          </cell>
          <cell r="V173" t="str">
            <v>10.253.2.174</v>
          </cell>
          <cell r="W173" t="str">
            <v/>
          </cell>
          <cell r="X173" t="str">
            <v/>
          </cell>
          <cell r="Y173" t="str">
            <v/>
          </cell>
          <cell r="Z173" t="str">
            <v>10.254.96.142/32</v>
          </cell>
          <cell r="AA173" t="str">
            <v>10.254.104.141/32</v>
          </cell>
          <cell r="AB173"/>
          <cell r="AC173"/>
          <cell r="AD173" t="str">
            <v>10.12.9.0/24</v>
          </cell>
          <cell r="AE173" t="str">
            <v>-</v>
          </cell>
          <cell r="AF173" t="str">
            <v>10.250.114.128/25</v>
          </cell>
          <cell r="AG173" t="str">
            <v>-</v>
          </cell>
          <cell r="AH173" t="str">
            <v>-</v>
          </cell>
        </row>
        <row r="174">
          <cell r="A174" t="str">
            <v>0363</v>
          </cell>
          <cell r="B174" t="str">
            <v>Cuid. Saúde Prim.</v>
          </cell>
          <cell r="C174" t="str">
            <v>ULS Baixo Alentejo</v>
          </cell>
          <cell r="D174" t="str">
            <v>ULS Baixo Alentejo</v>
          </cell>
          <cell r="E174" t="str">
            <v>ULS Baixo Alentejo</v>
          </cell>
          <cell r="F174"/>
          <cell r="G174" t="str">
            <v>Centro de Saúde de Ferreira do Alentejo Rua Infante D. Henrique 3</v>
          </cell>
          <cell r="H174" t="str">
            <v xml:space="preserve">Centro de Saúde de Ferreira do Alentejo </v>
          </cell>
          <cell r="I174" t="str">
            <v>Rua Infante D. Henrique 3</v>
          </cell>
          <cell r="J174" t="str">
            <v>7900-647</v>
          </cell>
          <cell r="K174" t="str">
            <v>38,0611000</v>
          </cell>
          <cell r="L174" t="str">
            <v>-8,1158000</v>
          </cell>
          <cell r="M174" t="str">
            <v>Ferreira do Alentejo</v>
          </cell>
          <cell r="N174" t="str">
            <v>CC_2</v>
          </cell>
          <cell r="O174" t="str">
            <v>RIS</v>
          </cell>
          <cell r="P174" t="str">
            <v>-</v>
          </cell>
          <cell r="Q174" t="str">
            <v>10.252.2.176/30</v>
          </cell>
          <cell r="R174" t="str">
            <v>10.252.2.177</v>
          </cell>
          <cell r="S174" t="str">
            <v>10.252.2.178</v>
          </cell>
          <cell r="T174" t="str">
            <v>10.253.2.176/30</v>
          </cell>
          <cell r="U174" t="str">
            <v>10.253.2.177</v>
          </cell>
          <cell r="V174" t="str">
            <v>10.253.2.178</v>
          </cell>
          <cell r="W174" t="str">
            <v/>
          </cell>
          <cell r="X174" t="str">
            <v/>
          </cell>
          <cell r="Y174" t="str">
            <v/>
          </cell>
          <cell r="Z174" t="str">
            <v>10.254.96.143/32</v>
          </cell>
          <cell r="AA174" t="str">
            <v>10.254.104.142/32</v>
          </cell>
          <cell r="AB174"/>
          <cell r="AC174"/>
          <cell r="AD174" t="str">
            <v>10.12.10.0/24</v>
          </cell>
          <cell r="AE174" t="str">
            <v>-</v>
          </cell>
          <cell r="AF174" t="str">
            <v>10.250.115.0/25</v>
          </cell>
          <cell r="AG174" t="str">
            <v>-</v>
          </cell>
          <cell r="AH174" t="str">
            <v>-</v>
          </cell>
        </row>
        <row r="175">
          <cell r="A175" t="str">
            <v>0364</v>
          </cell>
          <cell r="B175" t="str">
            <v>Cuid. Saúde Prim.</v>
          </cell>
          <cell r="C175" t="str">
            <v>ULS Baixo Alentejo</v>
          </cell>
          <cell r="D175" t="str">
            <v>ULS Baixo Alentejo</v>
          </cell>
          <cell r="E175" t="str">
            <v>ULS Baixo Alentejo</v>
          </cell>
          <cell r="F175"/>
          <cell r="G175" t="str">
            <v>Centro de Saúde de Mértola Sitio Cerca do Carmo s/n</v>
          </cell>
          <cell r="H175" t="str">
            <v xml:space="preserve">Centro de Saúde de Mértola </v>
          </cell>
          <cell r="I175" t="str">
            <v>Sitio Cerca do Carmo s/n</v>
          </cell>
          <cell r="J175" t="str">
            <v>7750-369</v>
          </cell>
          <cell r="K175" t="str">
            <v>37,6392000</v>
          </cell>
          <cell r="L175" t="str">
            <v>-7,6623000</v>
          </cell>
          <cell r="M175" t="str">
            <v>Mértola</v>
          </cell>
          <cell r="N175" t="str">
            <v>CC_2</v>
          </cell>
          <cell r="O175" t="str">
            <v>RIS</v>
          </cell>
          <cell r="P175" t="str">
            <v>-</v>
          </cell>
          <cell r="Q175" t="str">
            <v>10.252.2.180/30</v>
          </cell>
          <cell r="R175" t="str">
            <v>10.252.2.181</v>
          </cell>
          <cell r="S175" t="str">
            <v>10.252.2.182</v>
          </cell>
          <cell r="T175" t="str">
            <v>10.253.2.180/30</v>
          </cell>
          <cell r="U175" t="str">
            <v>10.253.2.181</v>
          </cell>
          <cell r="V175" t="str">
            <v>10.253.2.182</v>
          </cell>
          <cell r="W175" t="str">
            <v/>
          </cell>
          <cell r="X175" t="str">
            <v/>
          </cell>
          <cell r="Y175" t="str">
            <v/>
          </cell>
          <cell r="Z175" t="str">
            <v>10.254.96.144/32</v>
          </cell>
          <cell r="AA175" t="str">
            <v>10.254.104.143/32</v>
          </cell>
          <cell r="AB175"/>
          <cell r="AC175"/>
          <cell r="AD175" t="str">
            <v>10.12.11.0/24</v>
          </cell>
          <cell r="AE175" t="str">
            <v>-</v>
          </cell>
          <cell r="AF175" t="str">
            <v>10.250.115.128/25</v>
          </cell>
          <cell r="AG175" t="str">
            <v>-</v>
          </cell>
          <cell r="AH175" t="str">
            <v>-</v>
          </cell>
        </row>
        <row r="176">
          <cell r="A176" t="str">
            <v>0365</v>
          </cell>
          <cell r="B176" t="str">
            <v>Cuid. Saúde Prim.</v>
          </cell>
          <cell r="C176" t="str">
            <v>ULS Nordeste</v>
          </cell>
          <cell r="D176" t="str">
            <v>ULS Nordeste</v>
          </cell>
          <cell r="E176" t="str">
            <v>ULS Nordeste</v>
          </cell>
          <cell r="F176"/>
          <cell r="G176" t="str">
            <v>Centro de Saúde de Vimioso Avenida de Alcanices s/n</v>
          </cell>
          <cell r="H176" t="str">
            <v xml:space="preserve">Centro de Saúde de Vimioso </v>
          </cell>
          <cell r="I176" t="str">
            <v>Avenida de Alcanices s/n</v>
          </cell>
          <cell r="J176" t="str">
            <v>5230-308</v>
          </cell>
          <cell r="K176" t="str">
            <v>41,5841000</v>
          </cell>
          <cell r="L176" t="str">
            <v>-6,5266000</v>
          </cell>
          <cell r="M176" t="str">
            <v>Vimioso</v>
          </cell>
          <cell r="N176" t="str">
            <v>CC_2</v>
          </cell>
          <cell r="O176" t="str">
            <v>RIS</v>
          </cell>
          <cell r="P176" t="str">
            <v>-</v>
          </cell>
          <cell r="Q176" t="str">
            <v>10.252.2.184/30</v>
          </cell>
          <cell r="R176" t="str">
            <v>10.252.2.185</v>
          </cell>
          <cell r="S176" t="str">
            <v>10.252.2.186</v>
          </cell>
          <cell r="T176" t="str">
            <v>10.253.2.184/30</v>
          </cell>
          <cell r="U176" t="str">
            <v>10.253.2.185</v>
          </cell>
          <cell r="V176" t="str">
            <v>10.253.2.186</v>
          </cell>
          <cell r="W176" t="str">
            <v/>
          </cell>
          <cell r="X176" t="str">
            <v/>
          </cell>
          <cell r="Y176" t="str">
            <v/>
          </cell>
          <cell r="Z176" t="str">
            <v>10.254.96.145/32</v>
          </cell>
          <cell r="AA176" t="str">
            <v>10.254.104.144/32</v>
          </cell>
          <cell r="AB176"/>
          <cell r="AC176"/>
          <cell r="AD176" t="str">
            <v>10.22.4.0/24</v>
          </cell>
          <cell r="AE176" t="str">
            <v>-</v>
          </cell>
          <cell r="AF176" t="str">
            <v>10.250.116.0/25</v>
          </cell>
          <cell r="AG176" t="str">
            <v>-</v>
          </cell>
          <cell r="AH176" t="str">
            <v>-</v>
          </cell>
        </row>
        <row r="177">
          <cell r="A177" t="str">
            <v>0366</v>
          </cell>
          <cell r="B177" t="str">
            <v>Unid. Hospitalar</v>
          </cell>
          <cell r="C177" t="str">
            <v>ULS Nordeste</v>
          </cell>
          <cell r="D177" t="str">
            <v>CHNE</v>
          </cell>
          <cell r="E177" t="str">
            <v>CHNE</v>
          </cell>
          <cell r="F177"/>
          <cell r="G177" t="str">
            <v>Hospital de Macedo de Cavaleiros Avenida Doutor Urze Pires s/n</v>
          </cell>
          <cell r="H177" t="str">
            <v xml:space="preserve">Hospital de Macedo de Cavaleiros </v>
          </cell>
          <cell r="I177" t="str">
            <v>Avenida Doutor Urze Pires s/n</v>
          </cell>
          <cell r="J177" t="str">
            <v>5340-263</v>
          </cell>
          <cell r="K177" t="str">
            <v>41,5343000</v>
          </cell>
          <cell r="L177" t="str">
            <v>-6,9590000</v>
          </cell>
          <cell r="M177" t="str">
            <v>Macedo de Cavaleiros</v>
          </cell>
          <cell r="N177" t="str">
            <v>CC_4</v>
          </cell>
          <cell r="O177" t="str">
            <v>HIBRIDO</v>
          </cell>
          <cell r="P177" t="str">
            <v>VPN_CH_HOSP-BRAGANCA</v>
          </cell>
          <cell r="Q177" t="str">
            <v>10.252.29.8/30</v>
          </cell>
          <cell r="R177" t="str">
            <v>10.252.29.9</v>
          </cell>
          <cell r="S177" t="str">
            <v>10.252.29.10</v>
          </cell>
          <cell r="T177" t="str">
            <v>10.253.29.8/30</v>
          </cell>
          <cell r="U177" t="str">
            <v>10.253.29.9</v>
          </cell>
          <cell r="V177" t="str">
            <v>10.253.29.10</v>
          </cell>
          <cell r="W177" t="str">
            <v>10.253.40.112/30</v>
          </cell>
          <cell r="X177" t="str">
            <v>10.253.40.113</v>
          </cell>
          <cell r="Y177" t="str">
            <v>10.253.40.114</v>
          </cell>
          <cell r="Z177" t="str">
            <v>10.254.113.194/32</v>
          </cell>
          <cell r="AA177" t="str">
            <v>10.254.113.197/32</v>
          </cell>
          <cell r="AB177" t="str">
            <v>10.254.103.124/32</v>
          </cell>
          <cell r="AC177" t="str">
            <v>10.254.103.125/32</v>
          </cell>
          <cell r="AD177" t="str">
            <v>10.22.24.0/24</v>
          </cell>
          <cell r="AE177" t="str">
            <v>192.168.10.0/24</v>
          </cell>
          <cell r="AF177" t="str">
            <v>10.251.115.0/25</v>
          </cell>
          <cell r="AG177" t="str">
            <v>-</v>
          </cell>
          <cell r="AH177" t="str">
            <v>-</v>
          </cell>
        </row>
        <row r="178">
          <cell r="A178" t="str">
            <v>0367</v>
          </cell>
          <cell r="B178" t="str">
            <v>Cuid. Saúde Prim.</v>
          </cell>
          <cell r="C178" t="str">
            <v>ULS Nordeste</v>
          </cell>
          <cell r="D178" t="str">
            <v>ULS Nordeste</v>
          </cell>
          <cell r="E178" t="str">
            <v>ULS Nordeste</v>
          </cell>
          <cell r="F178"/>
          <cell r="G178" t="str">
            <v>Centro de Saúde de Miranda do Douro Rua D. Dinis s/n</v>
          </cell>
          <cell r="H178" t="str">
            <v xml:space="preserve">Centro de Saúde de Miranda do Douro </v>
          </cell>
          <cell r="I178" t="str">
            <v>Rua D. Dinis s/n</v>
          </cell>
          <cell r="J178" t="str">
            <v>5210-217</v>
          </cell>
          <cell r="K178" t="str">
            <v>41,4962000</v>
          </cell>
          <cell r="L178" t="str">
            <v>-6,2755000</v>
          </cell>
          <cell r="M178" t="str">
            <v>Miranda Douro</v>
          </cell>
          <cell r="N178" t="str">
            <v>CC_2</v>
          </cell>
          <cell r="O178" t="str">
            <v>RIS</v>
          </cell>
          <cell r="P178" t="str">
            <v>-</v>
          </cell>
          <cell r="Q178" t="str">
            <v>10.252.2.188/30</v>
          </cell>
          <cell r="R178" t="str">
            <v>10.252.2.189</v>
          </cell>
          <cell r="S178" t="str">
            <v>10.252.2.190</v>
          </cell>
          <cell r="T178" t="str">
            <v>10.253.2.188/30</v>
          </cell>
          <cell r="U178" t="str">
            <v>10.253.2.189</v>
          </cell>
          <cell r="V178" t="str">
            <v>10.253.2.190</v>
          </cell>
          <cell r="W178" t="str">
            <v/>
          </cell>
          <cell r="X178" t="str">
            <v/>
          </cell>
          <cell r="Y178" t="str">
            <v/>
          </cell>
          <cell r="Z178" t="str">
            <v>10.254.96.146/32</v>
          </cell>
          <cell r="AA178" t="str">
            <v>10.254.104.145/32</v>
          </cell>
          <cell r="AB178"/>
          <cell r="AC178"/>
          <cell r="AD178" t="str">
            <v>10.22.5.0/24</v>
          </cell>
          <cell r="AE178" t="str">
            <v>-</v>
          </cell>
          <cell r="AF178" t="str">
            <v>10.250.116.128/25</v>
          </cell>
          <cell r="AG178" t="str">
            <v>-</v>
          </cell>
          <cell r="AH178" t="str">
            <v>-</v>
          </cell>
        </row>
        <row r="179">
          <cell r="A179" t="str">
            <v>0368</v>
          </cell>
          <cell r="B179" t="str">
            <v>Cuid. Saúde Prim.</v>
          </cell>
          <cell r="C179" t="str">
            <v>ULS Nordeste</v>
          </cell>
          <cell r="D179" t="str">
            <v>ULS Nordeste</v>
          </cell>
          <cell r="E179" t="str">
            <v>ULS Nordeste</v>
          </cell>
          <cell r="F179"/>
          <cell r="G179" t="str">
            <v>Centro de Saúde de Vinhais Rua José Morais Sarmento s/n</v>
          </cell>
          <cell r="H179" t="str">
            <v xml:space="preserve">Centro de Saúde de Vinhais </v>
          </cell>
          <cell r="I179" t="str">
            <v>Rua José Morais Sarmento s/n</v>
          </cell>
          <cell r="J179" t="str">
            <v>5320-334</v>
          </cell>
          <cell r="K179" t="str">
            <v>41,8303000</v>
          </cell>
          <cell r="L179" t="str">
            <v>-7,0111000</v>
          </cell>
          <cell r="M179" t="str">
            <v>Vinhais</v>
          </cell>
          <cell r="N179" t="str">
            <v>CC_2</v>
          </cell>
          <cell r="O179" t="str">
            <v>RIS</v>
          </cell>
          <cell r="P179" t="str">
            <v>-</v>
          </cell>
          <cell r="Q179" t="str">
            <v>10.252.2.192/30</v>
          </cell>
          <cell r="R179" t="str">
            <v>10.252.2.193</v>
          </cell>
          <cell r="S179" t="str">
            <v>10.252.2.194</v>
          </cell>
          <cell r="T179" t="str">
            <v>10.253.2.192/30</v>
          </cell>
          <cell r="U179" t="str">
            <v>10.253.2.193</v>
          </cell>
          <cell r="V179" t="str">
            <v>10.253.2.194</v>
          </cell>
          <cell r="W179" t="str">
            <v/>
          </cell>
          <cell r="X179" t="str">
            <v/>
          </cell>
          <cell r="Y179" t="str">
            <v/>
          </cell>
          <cell r="Z179" t="str">
            <v>10.254.96.147/32</v>
          </cell>
          <cell r="AA179" t="str">
            <v>10.254.104.146/32</v>
          </cell>
          <cell r="AB179"/>
          <cell r="AC179"/>
          <cell r="AD179" t="str">
            <v>10.22.2.0/24</v>
          </cell>
          <cell r="AE179" t="str">
            <v>-</v>
          </cell>
          <cell r="AF179" t="str">
            <v>10.250.117.0/25</v>
          </cell>
          <cell r="AG179" t="str">
            <v>-</v>
          </cell>
          <cell r="AH179" t="str">
            <v>-</v>
          </cell>
        </row>
        <row r="180">
          <cell r="A180" t="str">
            <v>0369</v>
          </cell>
          <cell r="B180" t="str">
            <v>Cuid. Saúde Prim.</v>
          </cell>
          <cell r="C180" t="str">
            <v>ULS Nordeste</v>
          </cell>
          <cell r="D180" t="str">
            <v>ULS Nordeste</v>
          </cell>
          <cell r="E180" t="str">
            <v>ULS Nordeste</v>
          </cell>
          <cell r="F180"/>
          <cell r="G180" t="str">
            <v>Centro de Saúde de Bragança Rua Rua Eng. Adelino Amaro da Costa s/n</v>
          </cell>
          <cell r="H180" t="str">
            <v xml:space="preserve">Centro de Saúde de Bragança </v>
          </cell>
          <cell r="I180" t="str">
            <v>Rua Eng. Adelino Amaro da Costa s/n</v>
          </cell>
          <cell r="J180" t="str">
            <v>5300-146</v>
          </cell>
          <cell r="K180" t="str">
            <v>41,8033000</v>
          </cell>
          <cell r="L180" t="str">
            <v>-6,7646000</v>
          </cell>
          <cell r="M180" t="str">
            <v>Bragança</v>
          </cell>
          <cell r="N180" t="str">
            <v>CC_2</v>
          </cell>
          <cell r="O180" t="str">
            <v>RIS</v>
          </cell>
          <cell r="P180" t="str">
            <v>-</v>
          </cell>
          <cell r="Q180" t="str">
            <v>10.252.2.196/30</v>
          </cell>
          <cell r="R180" t="str">
            <v>10.252.2.197</v>
          </cell>
          <cell r="S180" t="str">
            <v>10.252.2.198</v>
          </cell>
          <cell r="T180" t="str">
            <v>10.253.2.196/30</v>
          </cell>
          <cell r="U180" t="str">
            <v>10.253.2.197</v>
          </cell>
          <cell r="V180" t="str">
            <v>10.253.2.198</v>
          </cell>
          <cell r="W180" t="str">
            <v/>
          </cell>
          <cell r="X180" t="str">
            <v/>
          </cell>
          <cell r="Y180" t="str">
            <v/>
          </cell>
          <cell r="Z180" t="str">
            <v>10.254.96.148/32</v>
          </cell>
          <cell r="AA180" t="str">
            <v>10.254.104.147/32</v>
          </cell>
          <cell r="AB180"/>
          <cell r="AC180"/>
          <cell r="AD180" t="str">
            <v>10.22.3.0/24</v>
          </cell>
          <cell r="AE180" t="str">
            <v>-</v>
          </cell>
          <cell r="AF180" t="str">
            <v>10.250.117.128/25</v>
          </cell>
          <cell r="AG180" t="str">
            <v>-</v>
          </cell>
          <cell r="AH180" t="str">
            <v>-</v>
          </cell>
        </row>
        <row r="181">
          <cell r="A181" t="str">
            <v>0370</v>
          </cell>
          <cell r="B181" t="str">
            <v>Unid. Hospitalar</v>
          </cell>
          <cell r="C181" t="str">
            <v>ULS Nordeste</v>
          </cell>
          <cell r="D181" t="str">
            <v>CHNE</v>
          </cell>
          <cell r="E181" t="str">
            <v>CHNE</v>
          </cell>
          <cell r="F181"/>
          <cell r="G181" t="str">
            <v>Hospital de Mirandela Avenida Nossa Senhora do Amparo s/n</v>
          </cell>
          <cell r="H181" t="str">
            <v xml:space="preserve">Hospital de Mirandela </v>
          </cell>
          <cell r="I181" t="str">
            <v>Avenida Nossa Senhora do Amparo s/n</v>
          </cell>
          <cell r="J181" t="str">
            <v>5370-210</v>
          </cell>
          <cell r="K181" t="str">
            <v>41,4838000</v>
          </cell>
          <cell r="L181" t="str">
            <v>-7,1899000</v>
          </cell>
          <cell r="M181" t="str">
            <v>Mirandela</v>
          </cell>
          <cell r="N181" t="str">
            <v>CC_3</v>
          </cell>
          <cell r="O181" t="str">
            <v>VPNESP</v>
          </cell>
          <cell r="P181" t="str">
            <v>VPN_CH_HOSP-BRAGANCA</v>
          </cell>
          <cell r="Q181" t="str">
            <v>10.252.60.52/30</v>
          </cell>
          <cell r="R181" t="str">
            <v>10.252.60.53</v>
          </cell>
          <cell r="S181" t="str">
            <v>10.252.60.54</v>
          </cell>
          <cell r="T181" t="str">
            <v>10.253.60.52/30</v>
          </cell>
          <cell r="U181" t="str">
            <v>10.253.60.53</v>
          </cell>
          <cell r="V181" t="str">
            <v>10.253.60.54</v>
          </cell>
          <cell r="W181" t="str">
            <v/>
          </cell>
          <cell r="X181" t="str">
            <v/>
          </cell>
          <cell r="Y181" t="str">
            <v/>
          </cell>
          <cell r="Z181" t="str">
            <v>10.254.113.195/32</v>
          </cell>
          <cell r="AA181" t="str">
            <v>10.254.113.198/32</v>
          </cell>
          <cell r="AB181"/>
          <cell r="AC181"/>
          <cell r="AD181" t="str">
            <v>-</v>
          </cell>
          <cell r="AE181" t="str">
            <v>192.168.65.0/24</v>
          </cell>
          <cell r="AF181" t="str">
            <v>10.251.115.128/25</v>
          </cell>
          <cell r="AG181" t="str">
            <v>-</v>
          </cell>
          <cell r="AH181" t="str">
            <v>-</v>
          </cell>
        </row>
        <row r="182">
          <cell r="A182" t="str">
            <v>0372</v>
          </cell>
          <cell r="B182" t="str">
            <v>Cuid. Saúde Prim.</v>
          </cell>
          <cell r="C182" t="str">
            <v>ARS LVT</v>
          </cell>
          <cell r="D182" t="str">
            <v>ACES OESTE NORTE 12</v>
          </cell>
          <cell r="E182" t="str">
            <v>ACES OESTE NORTE 12</v>
          </cell>
          <cell r="F182"/>
          <cell r="G182" t="str">
            <v>Centro de Saúde de Bombarral Rua Dr. Arlindo de Carvalho 27</v>
          </cell>
          <cell r="H182" t="str">
            <v xml:space="preserve">Centro de Saúde de Bombarral </v>
          </cell>
          <cell r="I182" t="str">
            <v>Rua Dr. Arlindo de Carvalho 27</v>
          </cell>
          <cell r="J182" t="str">
            <v>2540-073</v>
          </cell>
          <cell r="K182" t="str">
            <v>39,2725000</v>
          </cell>
          <cell r="L182" t="str">
            <v>-9,1586000</v>
          </cell>
          <cell r="M182" t="str">
            <v>Bombarral</v>
          </cell>
          <cell r="N182" t="str">
            <v>CC_2</v>
          </cell>
          <cell r="O182" t="str">
            <v>RIS</v>
          </cell>
          <cell r="P182" t="str">
            <v>-</v>
          </cell>
          <cell r="Q182" t="str">
            <v>10.252.2.200/30</v>
          </cell>
          <cell r="R182" t="str">
            <v>10.252.2.201</v>
          </cell>
          <cell r="S182" t="str">
            <v>10.252.2.202</v>
          </cell>
          <cell r="T182" t="str">
            <v>10.253.2.200/30</v>
          </cell>
          <cell r="U182" t="str">
            <v>10.253.2.201</v>
          </cell>
          <cell r="V182" t="str">
            <v>10.253.2.202</v>
          </cell>
          <cell r="W182" t="str">
            <v/>
          </cell>
          <cell r="X182" t="str">
            <v/>
          </cell>
          <cell r="Y182" t="str">
            <v/>
          </cell>
          <cell r="Z182" t="str">
            <v>10.254.96.149/32</v>
          </cell>
          <cell r="AA182" t="str">
            <v>10.254.104.148/32</v>
          </cell>
          <cell r="AB182"/>
          <cell r="AC182"/>
          <cell r="AD182" t="str">
            <v>10.35.8.0/24</v>
          </cell>
          <cell r="AE182" t="str">
            <v>-</v>
          </cell>
          <cell r="AF182" t="str">
            <v>10.250.118.0/25</v>
          </cell>
          <cell r="AG182" t="str">
            <v>-</v>
          </cell>
          <cell r="AH182" t="str">
            <v>-</v>
          </cell>
        </row>
        <row r="183">
          <cell r="A183" t="str">
            <v>0373</v>
          </cell>
          <cell r="B183" t="str">
            <v>Cuid. Saúde Prim.</v>
          </cell>
          <cell r="C183" t="str">
            <v>ARS LVT</v>
          </cell>
          <cell r="D183" t="str">
            <v>ACES OESTE NORTE 12</v>
          </cell>
          <cell r="E183" t="str">
            <v>ACES OESTE NORTE 12</v>
          </cell>
          <cell r="F183"/>
          <cell r="G183" t="str">
            <v>Centro de Saúde de Caldas da Raínha Rua Professor Abílio Moniz Barreto 1</v>
          </cell>
          <cell r="H183" t="str">
            <v xml:space="preserve">Centro de Saúde de Caldas da Raínha </v>
          </cell>
          <cell r="I183" t="str">
            <v>Rua Professor Abílio Moniz Barreto 1</v>
          </cell>
          <cell r="J183" t="str">
            <v>2500-241</v>
          </cell>
          <cell r="K183" t="str">
            <v>39,4119000</v>
          </cell>
          <cell r="L183" t="str">
            <v>-9,1376000</v>
          </cell>
          <cell r="M183" t="str">
            <v>Caldas da Raínha</v>
          </cell>
          <cell r="N183" t="str">
            <v>CC_2</v>
          </cell>
          <cell r="O183" t="str">
            <v>RIS</v>
          </cell>
          <cell r="P183" t="str">
            <v>-</v>
          </cell>
          <cell r="Q183" t="str">
            <v>10.252.2.204/30</v>
          </cell>
          <cell r="R183" t="str">
            <v>10.252.2.205</v>
          </cell>
          <cell r="S183" t="str">
            <v>10.252.2.206</v>
          </cell>
          <cell r="T183" t="str">
            <v>10.253.2.204/30</v>
          </cell>
          <cell r="U183" t="str">
            <v>10.253.2.205</v>
          </cell>
          <cell r="V183" t="str">
            <v>10.253.2.206</v>
          </cell>
          <cell r="W183" t="str">
            <v/>
          </cell>
          <cell r="X183" t="str">
            <v/>
          </cell>
          <cell r="Y183" t="str">
            <v/>
          </cell>
          <cell r="Z183" t="str">
            <v>10.254.96.150/32</v>
          </cell>
          <cell r="AA183" t="str">
            <v>10.254.104.149/32</v>
          </cell>
          <cell r="AB183"/>
          <cell r="AC183"/>
          <cell r="AD183" t="str">
            <v>10.35.9.0/24</v>
          </cell>
          <cell r="AE183" t="str">
            <v>-</v>
          </cell>
          <cell r="AF183" t="str">
            <v>10.113.144.0/24</v>
          </cell>
          <cell r="AG183" t="str">
            <v>-</v>
          </cell>
          <cell r="AH183" t="str">
            <v>-</v>
          </cell>
        </row>
        <row r="184">
          <cell r="A184" t="str">
            <v>0374</v>
          </cell>
          <cell r="B184" t="str">
            <v>Cuid. Saúde Prim.</v>
          </cell>
          <cell r="C184" t="str">
            <v>ARS LVT</v>
          </cell>
          <cell r="D184" t="str">
            <v>ACES OESTE NORTE 12</v>
          </cell>
          <cell r="E184" t="str">
            <v>ACES OESTE NORTE 12</v>
          </cell>
          <cell r="F184"/>
          <cell r="G184" t="str">
            <v>Centro de Saúde de Óbidos Sitio Bairro dos Arcos s/n</v>
          </cell>
          <cell r="H184" t="str">
            <v xml:space="preserve">Centro de Saúde de Óbidos </v>
          </cell>
          <cell r="I184" t="str">
            <v>Sitio Bairro dos Arcos s/n</v>
          </cell>
          <cell r="J184" t="str">
            <v>2510-081</v>
          </cell>
          <cell r="K184" t="str">
            <v>39,3524000</v>
          </cell>
          <cell r="L184" t="str">
            <v>-9,1579000</v>
          </cell>
          <cell r="M184" t="str">
            <v>Óbidos</v>
          </cell>
          <cell r="N184" t="str">
            <v>CC_2</v>
          </cell>
          <cell r="O184" t="str">
            <v>RIS</v>
          </cell>
          <cell r="P184" t="str">
            <v>-</v>
          </cell>
          <cell r="Q184" t="str">
            <v>10.252.2.208/30</v>
          </cell>
          <cell r="R184" t="str">
            <v>10.252.2.209</v>
          </cell>
          <cell r="S184" t="str">
            <v>10.252.2.210</v>
          </cell>
          <cell r="T184" t="str">
            <v>10.253.2.208/30</v>
          </cell>
          <cell r="U184" t="str">
            <v>10.253.2.209</v>
          </cell>
          <cell r="V184" t="str">
            <v>10.253.2.210</v>
          </cell>
          <cell r="W184" t="str">
            <v/>
          </cell>
          <cell r="X184" t="str">
            <v/>
          </cell>
          <cell r="Y184" t="str">
            <v/>
          </cell>
          <cell r="Z184" t="str">
            <v>10.254.96.151/32</v>
          </cell>
          <cell r="AA184" t="str">
            <v>10.254.104.150/32</v>
          </cell>
          <cell r="AB184"/>
          <cell r="AC184"/>
          <cell r="AD184" t="str">
            <v>10.35.19.0/24</v>
          </cell>
          <cell r="AE184" t="str">
            <v>-</v>
          </cell>
          <cell r="AF184" t="str">
            <v>10.250.119.0/25</v>
          </cell>
          <cell r="AG184" t="str">
            <v>-</v>
          </cell>
          <cell r="AH184" t="str">
            <v>-</v>
          </cell>
        </row>
        <row r="185">
          <cell r="A185" t="str">
            <v>0375</v>
          </cell>
          <cell r="B185" t="str">
            <v>Unid. Hospitalar</v>
          </cell>
          <cell r="C185" t="str">
            <v>CHON</v>
          </cell>
          <cell r="D185" t="str">
            <v>CHO</v>
          </cell>
          <cell r="E185" t="str">
            <v>CHO</v>
          </cell>
          <cell r="F185"/>
          <cell r="G185" t="str">
            <v>Hospital de São Pedro Gonçalves Telmo Rua General Humberto Delgado s/n</v>
          </cell>
          <cell r="H185" t="str">
            <v xml:space="preserve">Hospital de São Pedro Gonçalves Telmo </v>
          </cell>
          <cell r="I185" t="str">
            <v>Rua General Humberto Delgado s/n</v>
          </cell>
          <cell r="J185" t="str">
            <v>2520-446</v>
          </cell>
          <cell r="K185" t="str">
            <v>39,3677000</v>
          </cell>
          <cell r="L185" t="str">
            <v>-9,3837000</v>
          </cell>
          <cell r="M185" t="str">
            <v>Peniche</v>
          </cell>
          <cell r="N185" t="str">
            <v>CC_3</v>
          </cell>
          <cell r="O185" t="str">
            <v>HIBRIDO</v>
          </cell>
          <cell r="P185" t="str">
            <v>VPN_CH_CHO</v>
          </cell>
          <cell r="Q185" t="str">
            <v>10.252.2.212/30</v>
          </cell>
          <cell r="R185" t="str">
            <v>10.252.2.213</v>
          </cell>
          <cell r="S185" t="str">
            <v>10.252.2.214</v>
          </cell>
          <cell r="T185" t="str">
            <v>10.253.2.212/30</v>
          </cell>
          <cell r="U185" t="str">
            <v>10.253.2.213</v>
          </cell>
          <cell r="V185" t="str">
            <v>10.253.2.214</v>
          </cell>
          <cell r="W185" t="str">
            <v/>
          </cell>
          <cell r="X185" t="str">
            <v/>
          </cell>
          <cell r="Y185" t="str">
            <v/>
          </cell>
          <cell r="Z185" t="str">
            <v>10.254.113.98/32</v>
          </cell>
          <cell r="AA185" t="str">
            <v>10.254.113.101/32</v>
          </cell>
          <cell r="AB185" t="str">
            <v>10.254.103.126/32</v>
          </cell>
          <cell r="AC185" t="str">
            <v>10.254.103.127/32</v>
          </cell>
          <cell r="AD185" t="str">
            <v>10.35.40.0/24</v>
          </cell>
          <cell r="AE185" t="str">
            <v>192.168.253.0/24</v>
          </cell>
          <cell r="AF185" t="str">
            <v>10.251.116.0/25</v>
          </cell>
          <cell r="AG185" t="str">
            <v>-</v>
          </cell>
          <cell r="AH185" t="str">
            <v>-</v>
          </cell>
        </row>
        <row r="186">
          <cell r="A186" t="str">
            <v>0379</v>
          </cell>
          <cell r="B186" t="str">
            <v>Cuid. Saúde Prim.</v>
          </cell>
          <cell r="C186" t="str">
            <v>ARS LVT</v>
          </cell>
          <cell r="D186" t="str">
            <v>ACES CASCAIS 4</v>
          </cell>
          <cell r="E186" t="str">
            <v>ACES CASCAIS 4</v>
          </cell>
          <cell r="F186"/>
          <cell r="G186" t="str">
            <v>Centro de Saúde de Cascais Rua Padre Moisés da Silva s/n</v>
          </cell>
          <cell r="H186" t="str">
            <v xml:space="preserve">Centro de Saúde de Cascais </v>
          </cell>
          <cell r="I186" t="str">
            <v>Rua Padre Moisés da Silva s/n</v>
          </cell>
          <cell r="J186" t="str">
            <v>2750-437</v>
          </cell>
          <cell r="K186" t="str">
            <v>38,7021000</v>
          </cell>
          <cell r="L186" t="str">
            <v>-9,4212000</v>
          </cell>
          <cell r="M186" t="str">
            <v>Cascais</v>
          </cell>
          <cell r="N186" t="str">
            <v>CC_2</v>
          </cell>
          <cell r="O186" t="str">
            <v>RIS</v>
          </cell>
          <cell r="P186" t="str">
            <v>-</v>
          </cell>
          <cell r="Q186" t="str">
            <v>10.252.2.216/30</v>
          </cell>
          <cell r="R186" t="str">
            <v>10.252.2.217</v>
          </cell>
          <cell r="S186" t="str">
            <v>10.252.2.218</v>
          </cell>
          <cell r="T186" t="str">
            <v>10.253.2.216/30</v>
          </cell>
          <cell r="U186" t="str">
            <v>10.253.2.217</v>
          </cell>
          <cell r="V186" t="str">
            <v>10.253.2.218</v>
          </cell>
          <cell r="W186" t="str">
            <v/>
          </cell>
          <cell r="X186" t="str">
            <v/>
          </cell>
          <cell r="Y186" t="str">
            <v/>
          </cell>
          <cell r="Z186" t="str">
            <v>10.254.96.152/32</v>
          </cell>
          <cell r="AA186" t="str">
            <v>10.254.104.151/32</v>
          </cell>
          <cell r="AB186"/>
          <cell r="AC186"/>
          <cell r="AD186" t="str">
            <v>10.17.22.0/24</v>
          </cell>
          <cell r="AE186" t="str">
            <v>-</v>
          </cell>
          <cell r="AF186" t="str">
            <v>10.250.119.128/25</v>
          </cell>
          <cell r="AG186" t="str">
            <v>-</v>
          </cell>
          <cell r="AH186" t="str">
            <v>-</v>
          </cell>
        </row>
        <row r="187">
          <cell r="A187" t="str">
            <v>0380</v>
          </cell>
          <cell r="B187" t="str">
            <v>Cuid. Saúde Prim.</v>
          </cell>
          <cell r="C187" t="str">
            <v>ARS LVT</v>
          </cell>
          <cell r="D187" t="str">
            <v>ACES CASCAIS 4</v>
          </cell>
          <cell r="E187" t="str">
            <v>ACES CASCAIS 4</v>
          </cell>
          <cell r="F187"/>
          <cell r="G187" t="str">
            <v>Centro de Saúde de Parede Rua José Elias Garcia  1057</v>
          </cell>
          <cell r="H187" t="str">
            <v xml:space="preserve">Centro de Saúde de Parede </v>
          </cell>
          <cell r="I187" t="str">
            <v>Rua José Elias Garcia  1057</v>
          </cell>
          <cell r="J187" t="str">
            <v>2775-218</v>
          </cell>
          <cell r="K187" t="str">
            <v>38,6975000</v>
          </cell>
          <cell r="L187" t="str">
            <v>-9,3568000</v>
          </cell>
          <cell r="M187" t="str">
            <v>Parede</v>
          </cell>
          <cell r="N187" t="str">
            <v>CC_2</v>
          </cell>
          <cell r="O187" t="str">
            <v>RIS</v>
          </cell>
          <cell r="P187" t="str">
            <v>-</v>
          </cell>
          <cell r="Q187" t="str">
            <v>10.252.2.220/30</v>
          </cell>
          <cell r="R187" t="str">
            <v>10.252.2.221</v>
          </cell>
          <cell r="S187" t="str">
            <v>10.252.2.222</v>
          </cell>
          <cell r="T187" t="str">
            <v>10.253.2.220/30</v>
          </cell>
          <cell r="U187" t="str">
            <v>10.253.2.221</v>
          </cell>
          <cell r="V187" t="str">
            <v>10.253.2.222</v>
          </cell>
          <cell r="W187" t="str">
            <v/>
          </cell>
          <cell r="X187" t="str">
            <v/>
          </cell>
          <cell r="Y187" t="str">
            <v/>
          </cell>
          <cell r="Z187" t="str">
            <v>10.254.96.153/32</v>
          </cell>
          <cell r="AA187" t="str">
            <v>10.254.104.152/32</v>
          </cell>
          <cell r="AB187"/>
          <cell r="AC187"/>
          <cell r="AD187" t="str">
            <v>10.17.62.0/24</v>
          </cell>
          <cell r="AE187" t="str">
            <v>-</v>
          </cell>
          <cell r="AF187" t="str">
            <v>10.250.120.0/25</v>
          </cell>
          <cell r="AG187" t="str">
            <v>-</v>
          </cell>
          <cell r="AH187" t="str">
            <v>-</v>
          </cell>
        </row>
        <row r="188">
          <cell r="A188" t="str">
            <v>0382</v>
          </cell>
          <cell r="B188" t="str">
            <v>Cuid. Saúde Prim.</v>
          </cell>
          <cell r="C188" t="str">
            <v>ULS Castelo Branco</v>
          </cell>
          <cell r="D188" t="str">
            <v>ULS Castelo Branco</v>
          </cell>
          <cell r="E188" t="str">
            <v>ULS Castelo Branco</v>
          </cell>
          <cell r="F188"/>
          <cell r="G188" t="str">
            <v>Centro de Saúde de Castelo Branco Avenida António Sergio (S.Tiago) 10</v>
          </cell>
          <cell r="H188" t="str">
            <v xml:space="preserve">Centro de Saúde de Castelo Branco </v>
          </cell>
          <cell r="I188" t="str">
            <v>Avenida António Sergio (S.Tiago) 10</v>
          </cell>
          <cell r="J188" t="str">
            <v>6000-152</v>
          </cell>
          <cell r="K188" t="str">
            <v>39,8221000</v>
          </cell>
          <cell r="L188" t="str">
            <v>-7,5022000</v>
          </cell>
          <cell r="M188" t="str">
            <v>Castelo Branco</v>
          </cell>
          <cell r="N188" t="str">
            <v>CC_2</v>
          </cell>
          <cell r="O188" t="str">
            <v>RIS</v>
          </cell>
          <cell r="P188" t="str">
            <v>-</v>
          </cell>
          <cell r="Q188" t="str">
            <v>10.252.2.224/30</v>
          </cell>
          <cell r="R188" t="str">
            <v>10.252.2.225</v>
          </cell>
          <cell r="S188" t="str">
            <v>10.252.2.226</v>
          </cell>
          <cell r="T188" t="str">
            <v>10.253.2.224/30</v>
          </cell>
          <cell r="U188" t="str">
            <v>10.253.2.225</v>
          </cell>
          <cell r="V188" t="str">
            <v>10.253.2.226</v>
          </cell>
          <cell r="W188" t="str">
            <v/>
          </cell>
          <cell r="X188" t="str">
            <v/>
          </cell>
          <cell r="Y188" t="str">
            <v/>
          </cell>
          <cell r="Z188" t="str">
            <v>10.254.96.154/32</v>
          </cell>
          <cell r="AA188" t="str">
            <v>10.254.104.153/32</v>
          </cell>
          <cell r="AB188"/>
          <cell r="AC188"/>
          <cell r="AD188" t="str">
            <v>10.32.3.0/24</v>
          </cell>
          <cell r="AE188" t="str">
            <v>-</v>
          </cell>
          <cell r="AF188" t="str">
            <v>10.250.120.128/25</v>
          </cell>
          <cell r="AG188" t="str">
            <v>-</v>
          </cell>
          <cell r="AH188" t="str">
            <v>-</v>
          </cell>
        </row>
        <row r="189">
          <cell r="A189" t="str">
            <v>0383</v>
          </cell>
          <cell r="B189" t="str">
            <v>Cuid. Saúde Prim.</v>
          </cell>
          <cell r="C189" t="str">
            <v>ULS Castelo Branco</v>
          </cell>
          <cell r="D189" t="str">
            <v>ULS Castelo Branco</v>
          </cell>
          <cell r="E189" t="str">
            <v>ULS Castelo Branco</v>
          </cell>
          <cell r="F189"/>
          <cell r="G189" t="str">
            <v>Centro de Saúde de Idanha-a-Nova Rua Aprigio Leão Meireles s/n</v>
          </cell>
          <cell r="H189" t="str">
            <v xml:space="preserve">Centro de Saúde de Idanha-a-Nova </v>
          </cell>
          <cell r="I189" t="str">
            <v>Rua Aprigio Leão Meireles s/n</v>
          </cell>
          <cell r="J189" t="str">
            <v>6060-101</v>
          </cell>
          <cell r="K189" t="str">
            <v>39,9245000</v>
          </cell>
          <cell r="L189" t="str">
            <v>-7,2431000</v>
          </cell>
          <cell r="M189" t="str">
            <v>Idanha-a-Nova</v>
          </cell>
          <cell r="N189" t="str">
            <v>CC_2</v>
          </cell>
          <cell r="O189" t="str">
            <v>RIS</v>
          </cell>
          <cell r="P189" t="str">
            <v>-</v>
          </cell>
          <cell r="Q189" t="str">
            <v>10.252.2.228/30</v>
          </cell>
          <cell r="R189" t="str">
            <v>10.252.2.229</v>
          </cell>
          <cell r="S189" t="str">
            <v>10.252.2.230</v>
          </cell>
          <cell r="T189" t="str">
            <v>10.253.2.228/30</v>
          </cell>
          <cell r="U189" t="str">
            <v>10.253.2.229</v>
          </cell>
          <cell r="V189" t="str">
            <v>10.253.2.230</v>
          </cell>
          <cell r="W189" t="str">
            <v/>
          </cell>
          <cell r="X189" t="str">
            <v/>
          </cell>
          <cell r="Y189" t="str">
            <v/>
          </cell>
          <cell r="Z189" t="str">
            <v>10.254.96.155/32</v>
          </cell>
          <cell r="AA189" t="str">
            <v>10.254.104.154/32</v>
          </cell>
          <cell r="AB189"/>
          <cell r="AC189"/>
          <cell r="AD189" t="str">
            <v>10.32.6.0/24</v>
          </cell>
          <cell r="AE189" t="str">
            <v>-</v>
          </cell>
          <cell r="AF189" t="str">
            <v>10.250.121.0/25</v>
          </cell>
          <cell r="AG189" t="str">
            <v>-</v>
          </cell>
          <cell r="AH189" t="str">
            <v>-</v>
          </cell>
        </row>
        <row r="190">
          <cell r="A190" t="str">
            <v>0384</v>
          </cell>
          <cell r="B190" t="str">
            <v>Cuid. Saúde Prim.</v>
          </cell>
          <cell r="C190" t="str">
            <v>ULS Castelo Branco</v>
          </cell>
          <cell r="D190" t="str">
            <v>ULS Castelo Branco</v>
          </cell>
          <cell r="E190" t="str">
            <v>ULS Castelo Branco</v>
          </cell>
          <cell r="F190"/>
          <cell r="G190" t="str">
            <v>Centro de Saúde de Oleiros Rua Dr. Barata Relvas s/n</v>
          </cell>
          <cell r="H190" t="str">
            <v xml:space="preserve">Centro de Saúde de Oleiros </v>
          </cell>
          <cell r="I190" t="str">
            <v>Rua Dr. Barata Relvas s/n</v>
          </cell>
          <cell r="J190" t="str">
            <v>6160-411</v>
          </cell>
          <cell r="K190" t="str">
            <v>39,9202000</v>
          </cell>
          <cell r="L190" t="str">
            <v>-7,9150000</v>
          </cell>
          <cell r="M190" t="str">
            <v>Oleiros</v>
          </cell>
          <cell r="N190" t="str">
            <v>CC_2</v>
          </cell>
          <cell r="O190" t="str">
            <v>RIS</v>
          </cell>
          <cell r="P190" t="str">
            <v>-</v>
          </cell>
          <cell r="Q190" t="str">
            <v>10.252.2.232/30</v>
          </cell>
          <cell r="R190" t="str">
            <v>10.252.2.233</v>
          </cell>
          <cell r="S190" t="str">
            <v>10.252.2.234</v>
          </cell>
          <cell r="T190" t="str">
            <v>10.253.2.232/30</v>
          </cell>
          <cell r="U190" t="str">
            <v>10.253.2.233</v>
          </cell>
          <cell r="V190" t="str">
            <v>10.253.2.234</v>
          </cell>
          <cell r="W190" t="str">
            <v/>
          </cell>
          <cell r="X190" t="str">
            <v/>
          </cell>
          <cell r="Y190" t="str">
            <v/>
          </cell>
          <cell r="Z190" t="str">
            <v>10.254.96.156/32</v>
          </cell>
          <cell r="AA190" t="str">
            <v>10.254.104.155/32</v>
          </cell>
          <cell r="AB190"/>
          <cell r="AC190"/>
          <cell r="AD190" t="str">
            <v>10.32.7.0/24</v>
          </cell>
          <cell r="AE190" t="str">
            <v>-</v>
          </cell>
          <cell r="AF190" t="str">
            <v>10.250.121.128/25</v>
          </cell>
          <cell r="AG190" t="str">
            <v>-</v>
          </cell>
          <cell r="AH190" t="str">
            <v>-</v>
          </cell>
        </row>
        <row r="191">
          <cell r="A191" t="str">
            <v>0385</v>
          </cell>
          <cell r="B191" t="str">
            <v>Cuid. Saúde Prim.</v>
          </cell>
          <cell r="C191" t="str">
            <v>ULS Castelo Branco</v>
          </cell>
          <cell r="D191" t="str">
            <v>ULS Castelo Branco</v>
          </cell>
          <cell r="E191" t="str">
            <v>ULS Castelo Branco</v>
          </cell>
          <cell r="F191"/>
          <cell r="G191" t="str">
            <v>Centro de Saúde de Proença-a-Nova Rua Manuel Martins de Evora 1</v>
          </cell>
          <cell r="H191" t="str">
            <v xml:space="preserve">Centro de Saúde de Proença-a-Nova </v>
          </cell>
          <cell r="I191" t="str">
            <v>Rua Manuel Martins de Evora 1</v>
          </cell>
          <cell r="J191" t="str">
            <v>6150-909</v>
          </cell>
          <cell r="K191" t="str">
            <v>39,7505000</v>
          </cell>
          <cell r="L191" t="str">
            <v>-7,9211000</v>
          </cell>
          <cell r="M191" t="str">
            <v>Proença-a-Nova</v>
          </cell>
          <cell r="N191" t="str">
            <v>CC_2</v>
          </cell>
          <cell r="O191" t="str">
            <v>RIS</v>
          </cell>
          <cell r="P191" t="str">
            <v>-</v>
          </cell>
          <cell r="Q191" t="str">
            <v>10.252.2.236/30</v>
          </cell>
          <cell r="R191" t="str">
            <v>10.252.2.237</v>
          </cell>
          <cell r="S191" t="str">
            <v>10.252.2.238</v>
          </cell>
          <cell r="T191" t="str">
            <v>10.253.2.236/30</v>
          </cell>
          <cell r="U191" t="str">
            <v>10.253.2.237</v>
          </cell>
          <cell r="V191" t="str">
            <v>10.253.2.238</v>
          </cell>
          <cell r="W191" t="str">
            <v/>
          </cell>
          <cell r="X191" t="str">
            <v/>
          </cell>
          <cell r="Y191" t="str">
            <v/>
          </cell>
          <cell r="Z191" t="str">
            <v>10.254.96.157/32</v>
          </cell>
          <cell r="AA191" t="str">
            <v>10.254.104.156/32</v>
          </cell>
          <cell r="AB191"/>
          <cell r="AC191"/>
          <cell r="AD191" t="str">
            <v>10.32.9.0/24</v>
          </cell>
          <cell r="AE191" t="str">
            <v>-</v>
          </cell>
          <cell r="AF191" t="str">
            <v>10.250.122.0/25</v>
          </cell>
          <cell r="AG191" t="str">
            <v>-</v>
          </cell>
          <cell r="AH191" t="str">
            <v>-</v>
          </cell>
        </row>
        <row r="192">
          <cell r="A192" t="str">
            <v>0386</v>
          </cell>
          <cell r="B192" t="str">
            <v>Cuid. Saúde Prim.</v>
          </cell>
          <cell r="C192" t="str">
            <v>ULS Castelo Branco</v>
          </cell>
          <cell r="D192" t="str">
            <v>ULS Castelo Branco</v>
          </cell>
          <cell r="E192" t="str">
            <v>ULS Castelo Branco</v>
          </cell>
          <cell r="F192"/>
          <cell r="G192" t="str">
            <v>Centro de Saúde de Sertã Sitio Abeguaria s/n</v>
          </cell>
          <cell r="H192" t="str">
            <v xml:space="preserve">Centro de Saúde de Sertã </v>
          </cell>
          <cell r="I192" t="str">
            <v>Sitio Abeguaria s/n</v>
          </cell>
          <cell r="J192" t="str">
            <v>6100-601</v>
          </cell>
          <cell r="K192" t="str">
            <v>39,7958000</v>
          </cell>
          <cell r="L192" t="str">
            <v>-8,0960000</v>
          </cell>
          <cell r="M192" t="str">
            <v>Sertã</v>
          </cell>
          <cell r="N192" t="str">
            <v>CC_2</v>
          </cell>
          <cell r="O192" t="str">
            <v>RIS</v>
          </cell>
          <cell r="P192" t="str">
            <v>-</v>
          </cell>
          <cell r="Q192" t="str">
            <v>10.252.2.240/30</v>
          </cell>
          <cell r="R192" t="str">
            <v>10.252.2.241</v>
          </cell>
          <cell r="S192" t="str">
            <v>10.252.2.242</v>
          </cell>
          <cell r="T192" t="str">
            <v>10.253.2.240/30</v>
          </cell>
          <cell r="U192" t="str">
            <v>10.253.2.241</v>
          </cell>
          <cell r="V192" t="str">
            <v>10.253.2.242</v>
          </cell>
          <cell r="W192" t="str">
            <v/>
          </cell>
          <cell r="X192" t="str">
            <v/>
          </cell>
          <cell r="Y192" t="str">
            <v/>
          </cell>
          <cell r="Z192" t="str">
            <v>10.254.96.158/32</v>
          </cell>
          <cell r="AA192" t="str">
            <v>10.254.104.157/32</v>
          </cell>
          <cell r="AB192"/>
          <cell r="AC192"/>
          <cell r="AD192" t="str">
            <v>10.32.10.0/24</v>
          </cell>
          <cell r="AE192" t="str">
            <v>-</v>
          </cell>
          <cell r="AF192" t="str">
            <v>10.250.122.128/25</v>
          </cell>
          <cell r="AG192" t="str">
            <v>-</v>
          </cell>
          <cell r="AH192" t="str">
            <v>-</v>
          </cell>
        </row>
        <row r="193">
          <cell r="A193" t="str">
            <v>0387</v>
          </cell>
          <cell r="B193" t="str">
            <v>Cuid. Saúde Prim.</v>
          </cell>
          <cell r="C193" t="str">
            <v>ULS Castelo Branco</v>
          </cell>
          <cell r="D193" t="str">
            <v>ULS Castelo Branco</v>
          </cell>
          <cell r="E193" t="str">
            <v>ULS Castelo Branco</v>
          </cell>
          <cell r="F193"/>
          <cell r="G193" t="str">
            <v>Centro de Saúde de Vila do Rei Rua Dr. Eduardo Castro  s/n</v>
          </cell>
          <cell r="H193" t="str">
            <v xml:space="preserve">Centro de Saúde de Vila do Rei </v>
          </cell>
          <cell r="I193" t="str">
            <v>Rua Dr. Eduardo Castro  s/n</v>
          </cell>
          <cell r="J193" t="str">
            <v>6110-218</v>
          </cell>
          <cell r="K193" t="str">
            <v>39,6748000</v>
          </cell>
          <cell r="L193" t="str">
            <v>-8,1451000</v>
          </cell>
          <cell r="M193" t="str">
            <v>Vila do Rei</v>
          </cell>
          <cell r="N193" t="str">
            <v>CC_2</v>
          </cell>
          <cell r="O193" t="str">
            <v>RIS</v>
          </cell>
          <cell r="P193" t="str">
            <v>-</v>
          </cell>
          <cell r="Q193" t="str">
            <v>10.252.2.244/30</v>
          </cell>
          <cell r="R193" t="str">
            <v>10.252.2.245</v>
          </cell>
          <cell r="S193" t="str">
            <v>10.252.2.246</v>
          </cell>
          <cell r="T193" t="str">
            <v>10.253.2.244/30</v>
          </cell>
          <cell r="U193" t="str">
            <v>10.253.2.245</v>
          </cell>
          <cell r="V193" t="str">
            <v>10.253.2.246</v>
          </cell>
          <cell r="W193" t="str">
            <v/>
          </cell>
          <cell r="X193" t="str">
            <v/>
          </cell>
          <cell r="Y193" t="str">
            <v/>
          </cell>
          <cell r="Z193" t="str">
            <v>10.254.96.159/32</v>
          </cell>
          <cell r="AA193" t="str">
            <v>10.254.104.158/32</v>
          </cell>
          <cell r="AB193"/>
          <cell r="AC193"/>
          <cell r="AD193" t="str">
            <v>10.32.11.0/24</v>
          </cell>
          <cell r="AE193" t="str">
            <v>-</v>
          </cell>
          <cell r="AF193" t="str">
            <v>10.250.123.0/25</v>
          </cell>
          <cell r="AG193" t="str">
            <v>-</v>
          </cell>
          <cell r="AH193" t="str">
            <v>-</v>
          </cell>
        </row>
        <row r="194">
          <cell r="A194" t="str">
            <v>0388</v>
          </cell>
          <cell r="B194" t="str">
            <v>Cuid. Saúde Prim.</v>
          </cell>
          <cell r="C194" t="str">
            <v>ULS Castelo Branco</v>
          </cell>
          <cell r="D194" t="str">
            <v>ULS Castelo Branco</v>
          </cell>
          <cell r="E194" t="str">
            <v>ULS Castelo Branco</v>
          </cell>
          <cell r="F194"/>
          <cell r="G194" t="str">
            <v>Centro de Saúde de Vila Velha de Rodão Rua Santana s/n</v>
          </cell>
          <cell r="H194" t="str">
            <v xml:space="preserve">Centro de Saúde de Vila Velha de Rodão </v>
          </cell>
          <cell r="I194" t="str">
            <v>Rua Santana s/n</v>
          </cell>
          <cell r="J194" t="str">
            <v>6030-230</v>
          </cell>
          <cell r="K194" t="str">
            <v>39,6566000</v>
          </cell>
          <cell r="L194" t="str">
            <v>-7,6765000</v>
          </cell>
          <cell r="M194" t="str">
            <v>Vila Velha de Rodão</v>
          </cell>
          <cell r="N194" t="str">
            <v>CC_2</v>
          </cell>
          <cell r="O194" t="str">
            <v>RIS</v>
          </cell>
          <cell r="P194" t="str">
            <v>-</v>
          </cell>
          <cell r="Q194" t="str">
            <v>10.252.2.248/30</v>
          </cell>
          <cell r="R194" t="str">
            <v>10.252.2.249</v>
          </cell>
          <cell r="S194" t="str">
            <v>10.252.2.250</v>
          </cell>
          <cell r="T194" t="str">
            <v>10.253.2.248/30</v>
          </cell>
          <cell r="U194" t="str">
            <v>10.253.2.249</v>
          </cell>
          <cell r="V194" t="str">
            <v>10.253.2.250</v>
          </cell>
          <cell r="W194" t="str">
            <v/>
          </cell>
          <cell r="X194" t="str">
            <v/>
          </cell>
          <cell r="Y194" t="str">
            <v/>
          </cell>
          <cell r="Z194" t="str">
            <v>10.254.96.160/32</v>
          </cell>
          <cell r="AA194" t="str">
            <v>10.254.104.159/32</v>
          </cell>
          <cell r="AB194"/>
          <cell r="AC194"/>
          <cell r="AD194" t="str">
            <v>10.32.12.0/24</v>
          </cell>
          <cell r="AE194" t="str">
            <v>-</v>
          </cell>
          <cell r="AF194" t="str">
            <v>10.250.123.128/25</v>
          </cell>
          <cell r="AG194" t="str">
            <v>-</v>
          </cell>
          <cell r="AH194" t="str">
            <v>-</v>
          </cell>
        </row>
        <row r="195">
          <cell r="A195" t="str">
            <v>0390</v>
          </cell>
          <cell r="B195" t="str">
            <v>Cuid. Saúde Prim.</v>
          </cell>
          <cell r="C195" t="str">
            <v>ARS Norte</v>
          </cell>
          <cell r="D195" t="str">
            <v>ACES Trás-os-Montes - Alto Tâmega e Barroso</v>
          </cell>
          <cell r="E195" t="str">
            <v>ACES Trás-os-Montes - Alto Tâmega e Barroso</v>
          </cell>
          <cell r="F195"/>
          <cell r="G195" t="str">
            <v>Centro de Saúde de Boticas Avenida do Eiró 6</v>
          </cell>
          <cell r="H195" t="str">
            <v xml:space="preserve">Centro de Saúde de Boticas </v>
          </cell>
          <cell r="I195" t="str">
            <v>Avenida do Eiró 6</v>
          </cell>
          <cell r="J195" t="str">
            <v>5460-311</v>
          </cell>
          <cell r="K195" t="str">
            <v>41,6895000</v>
          </cell>
          <cell r="L195" t="str">
            <v>-7,6651000</v>
          </cell>
          <cell r="M195" t="str">
            <v>Boticas</v>
          </cell>
          <cell r="N195" t="str">
            <v>CC_2</v>
          </cell>
          <cell r="O195" t="str">
            <v>RIS</v>
          </cell>
          <cell r="P195" t="str">
            <v>-</v>
          </cell>
          <cell r="Q195" t="str">
            <v>10.252.2.252/30</v>
          </cell>
          <cell r="R195" t="str">
            <v>10.252.2.253</v>
          </cell>
          <cell r="S195" t="str">
            <v>10.252.2.254</v>
          </cell>
          <cell r="T195" t="str">
            <v>10.253.2.252/30</v>
          </cell>
          <cell r="U195" t="str">
            <v>10.253.2.253</v>
          </cell>
          <cell r="V195" t="str">
            <v>10.253.2.254</v>
          </cell>
          <cell r="W195" t="str">
            <v/>
          </cell>
          <cell r="X195" t="str">
            <v/>
          </cell>
          <cell r="Y195" t="str">
            <v/>
          </cell>
          <cell r="Z195" t="str">
            <v>10.254.96.161/32</v>
          </cell>
          <cell r="AA195" t="str">
            <v>10.254.104.160/32</v>
          </cell>
          <cell r="AB195"/>
          <cell r="AC195"/>
          <cell r="AD195" t="str">
            <v>10.23.12.0/24</v>
          </cell>
          <cell r="AE195" t="str">
            <v>-</v>
          </cell>
          <cell r="AF195" t="str">
            <v>10.250.124.0/25</v>
          </cell>
          <cell r="AG195" t="str">
            <v>-</v>
          </cell>
          <cell r="AH195" t="str">
            <v>-</v>
          </cell>
        </row>
        <row r="196">
          <cell r="A196" t="str">
            <v>0391</v>
          </cell>
          <cell r="B196" t="str">
            <v>Cuid. Saúde Prim.</v>
          </cell>
          <cell r="C196" t="str">
            <v>ARS Norte</v>
          </cell>
          <cell r="D196" t="str">
            <v>ACES Trás-os-Montes - Alto Tâmega e Barroso</v>
          </cell>
          <cell r="E196" t="str">
            <v>ACES Trás-os-Montes - Alto Tâmega e Barroso</v>
          </cell>
          <cell r="F196"/>
          <cell r="G196" t="str">
            <v>Centro de Saúde de Montalegre Rua  Lama do Moínho 400</v>
          </cell>
          <cell r="H196" t="str">
            <v xml:space="preserve">Centro de Saúde de Montalegre </v>
          </cell>
          <cell r="I196" t="str">
            <v>Rua  Lama do Moínho 400</v>
          </cell>
          <cell r="J196" t="str">
            <v>5470-225</v>
          </cell>
          <cell r="K196" t="str">
            <v>41,8321000</v>
          </cell>
          <cell r="L196" t="str">
            <v>-7,7820000</v>
          </cell>
          <cell r="M196" t="str">
            <v>Montalegre</v>
          </cell>
          <cell r="N196" t="str">
            <v>CC_2</v>
          </cell>
          <cell r="O196" t="str">
            <v>RIS</v>
          </cell>
          <cell r="P196" t="str">
            <v>-</v>
          </cell>
          <cell r="Q196" t="str">
            <v>10.252.3.0/30</v>
          </cell>
          <cell r="R196" t="str">
            <v>10.252.3.1</v>
          </cell>
          <cell r="S196" t="str">
            <v>10.252.3.2</v>
          </cell>
          <cell r="T196" t="str">
            <v>10.253.3.0/30</v>
          </cell>
          <cell r="U196" t="str">
            <v>10.253.3.1</v>
          </cell>
          <cell r="V196" t="str">
            <v>10.253.3.2</v>
          </cell>
          <cell r="W196" t="str">
            <v/>
          </cell>
          <cell r="X196" t="str">
            <v/>
          </cell>
          <cell r="Y196" t="str">
            <v/>
          </cell>
          <cell r="Z196" t="str">
            <v>10.254.96.162/32</v>
          </cell>
          <cell r="AA196" t="str">
            <v>10.254.104.161/32</v>
          </cell>
          <cell r="AB196"/>
          <cell r="AC196"/>
          <cell r="AD196" t="str">
            <v>10.23.13.0/24</v>
          </cell>
          <cell r="AE196" t="str">
            <v>-</v>
          </cell>
          <cell r="AF196" t="str">
            <v>10.250.124.128/25</v>
          </cell>
          <cell r="AG196" t="str">
            <v>-</v>
          </cell>
          <cell r="AH196" t="str">
            <v>-</v>
          </cell>
        </row>
        <row r="197">
          <cell r="A197" t="str">
            <v>0392</v>
          </cell>
          <cell r="B197" t="str">
            <v>Cuid. Saúde Prim.</v>
          </cell>
          <cell r="C197" t="str">
            <v>ARS Norte</v>
          </cell>
          <cell r="D197" t="str">
            <v>ACES Trás-os-Montes - Alto Tâmega e Barroso</v>
          </cell>
          <cell r="E197" t="str">
            <v>ACES Trás-os-Montes - Alto Tâmega e Barroso</v>
          </cell>
          <cell r="F197"/>
          <cell r="G197" t="str">
            <v>Centro de Saúde de Valpaços Avenida Dr. Sá Carneiro s/n</v>
          </cell>
          <cell r="H197" t="str">
            <v xml:space="preserve">Centro de Saúde de Valpaços </v>
          </cell>
          <cell r="I197" t="str">
            <v>Avenida Dr. Sá Carneiro s/n</v>
          </cell>
          <cell r="J197" t="str">
            <v>5430-423</v>
          </cell>
          <cell r="K197" t="str">
            <v>41,6093000</v>
          </cell>
          <cell r="L197" t="str">
            <v>-7,3133000</v>
          </cell>
          <cell r="M197" t="str">
            <v>Valpaços</v>
          </cell>
          <cell r="N197" t="str">
            <v>CC_2</v>
          </cell>
          <cell r="O197" t="str">
            <v>RIS</v>
          </cell>
          <cell r="P197" t="str">
            <v>-</v>
          </cell>
          <cell r="Q197" t="str">
            <v>10.252.3.4/30</v>
          </cell>
          <cell r="R197" t="str">
            <v>10.252.3.5</v>
          </cell>
          <cell r="S197" t="str">
            <v>10.252.3.6</v>
          </cell>
          <cell r="T197" t="str">
            <v>10.253.3.4/30</v>
          </cell>
          <cell r="U197" t="str">
            <v>10.253.3.5</v>
          </cell>
          <cell r="V197" t="str">
            <v>10.253.3.6</v>
          </cell>
          <cell r="W197" t="str">
            <v/>
          </cell>
          <cell r="X197" t="str">
            <v/>
          </cell>
          <cell r="Y197" t="str">
            <v/>
          </cell>
          <cell r="Z197" t="str">
            <v>10.254.96.163/32</v>
          </cell>
          <cell r="AA197" t="str">
            <v>10.254.104.162/32</v>
          </cell>
          <cell r="AB197"/>
          <cell r="AC197"/>
          <cell r="AD197" t="str">
            <v>10.23.11.0/24</v>
          </cell>
          <cell r="AE197" t="str">
            <v>-</v>
          </cell>
          <cell r="AF197" t="str">
            <v>10.250.125.0/25</v>
          </cell>
          <cell r="AG197" t="str">
            <v>-</v>
          </cell>
          <cell r="AH197" t="str">
            <v>-</v>
          </cell>
        </row>
        <row r="198">
          <cell r="A198" t="str">
            <v>0393</v>
          </cell>
          <cell r="B198" t="str">
            <v>Cuid. Saúde Prim.</v>
          </cell>
          <cell r="C198" t="str">
            <v>ARS Norte</v>
          </cell>
          <cell r="D198" t="str">
            <v>ACES Trás-os-Montes - Alto Tâmega e Barroso</v>
          </cell>
          <cell r="E198" t="str">
            <v>ACES Trás-os-Montes - Alto Tâmega e Barroso</v>
          </cell>
          <cell r="F198"/>
          <cell r="G198" t="str">
            <v>Centro de Saúde de Chaves 1 Sitio Campo da Feira s/n</v>
          </cell>
          <cell r="H198" t="str">
            <v xml:space="preserve">Centro de Saúde de Chaves 1 </v>
          </cell>
          <cell r="I198" t="str">
            <v>Sitio Campo da Feira s/n</v>
          </cell>
          <cell r="J198" t="str">
            <v>5400-159</v>
          </cell>
          <cell r="K198" t="str">
            <v>41,7472000</v>
          </cell>
          <cell r="L198" t="str">
            <v>-7,4643000</v>
          </cell>
          <cell r="M198" t="str">
            <v>Chaves</v>
          </cell>
          <cell r="N198" t="str">
            <v>CC_2</v>
          </cell>
          <cell r="O198" t="str">
            <v>RIS</v>
          </cell>
          <cell r="P198" t="str">
            <v>-</v>
          </cell>
          <cell r="Q198" t="str">
            <v>10.252.3.8/30</v>
          </cell>
          <cell r="R198" t="str">
            <v>10.252.3.9</v>
          </cell>
          <cell r="S198" t="str">
            <v>10.252.3.10</v>
          </cell>
          <cell r="T198" t="str">
            <v>10.253.3.8/30</v>
          </cell>
          <cell r="U198" t="str">
            <v>10.253.3.9</v>
          </cell>
          <cell r="V198" t="str">
            <v>10.253.3.10</v>
          </cell>
          <cell r="W198" t="str">
            <v/>
          </cell>
          <cell r="X198" t="str">
            <v/>
          </cell>
          <cell r="Y198" t="str">
            <v/>
          </cell>
          <cell r="Z198" t="str">
            <v>10.254.96.164/32</v>
          </cell>
          <cell r="AA198" t="str">
            <v>10.254.104.163/32</v>
          </cell>
          <cell r="AB198"/>
          <cell r="AC198"/>
          <cell r="AD198" t="str">
            <v>10.23.9.0/24</v>
          </cell>
          <cell r="AE198" t="str">
            <v>-</v>
          </cell>
          <cell r="AF198" t="str">
            <v>10.250.125.128/25</v>
          </cell>
          <cell r="AG198" t="str">
            <v>-</v>
          </cell>
          <cell r="AH198" t="str">
            <v>-</v>
          </cell>
        </row>
        <row r="199">
          <cell r="A199" t="str">
            <v>0394</v>
          </cell>
          <cell r="B199" t="str">
            <v>Cuid. Saúde Prim.</v>
          </cell>
          <cell r="C199" t="str">
            <v>ARS Norte</v>
          </cell>
          <cell r="D199" t="str">
            <v>ACES Trás-os-Montes - Alto Tâmega e Barroso</v>
          </cell>
          <cell r="E199" t="str">
            <v>ACES Trás-os-Montes - Alto Tâmega e Barroso</v>
          </cell>
          <cell r="F199"/>
          <cell r="G199" t="str">
            <v>Centro de Saúde de Chaves 2 Sitio Fonte do Leite de Baixo s/n</v>
          </cell>
          <cell r="H199" t="str">
            <v xml:space="preserve">Centro de Saúde de Chaves 2 </v>
          </cell>
          <cell r="I199" t="str">
            <v>Sitio Fonte do Leite de Baixo s/n</v>
          </cell>
          <cell r="J199" t="str">
            <v>5400-261</v>
          </cell>
          <cell r="K199" t="str">
            <v>41,7542000</v>
          </cell>
          <cell r="L199" t="str">
            <v>-7,4793000</v>
          </cell>
          <cell r="M199" t="str">
            <v>Chaves</v>
          </cell>
          <cell r="N199" t="str">
            <v>CC_2</v>
          </cell>
          <cell r="O199" t="str">
            <v>RIS</v>
          </cell>
          <cell r="P199" t="str">
            <v>-</v>
          </cell>
          <cell r="Q199" t="str">
            <v>10.252.3.12/30</v>
          </cell>
          <cell r="R199" t="str">
            <v>10.252.3.13</v>
          </cell>
          <cell r="S199" t="str">
            <v>10.252.3.14</v>
          </cell>
          <cell r="T199" t="str">
            <v>10.253.3.12/30</v>
          </cell>
          <cell r="U199" t="str">
            <v>10.253.3.13</v>
          </cell>
          <cell r="V199" t="str">
            <v>10.253.3.14</v>
          </cell>
          <cell r="W199" t="str">
            <v/>
          </cell>
          <cell r="X199" t="str">
            <v/>
          </cell>
          <cell r="Y199" t="str">
            <v/>
          </cell>
          <cell r="Z199" t="str">
            <v>10.254.96.165/32</v>
          </cell>
          <cell r="AA199" t="str">
            <v>10.254.104.164/32</v>
          </cell>
          <cell r="AB199"/>
          <cell r="AC199"/>
          <cell r="AD199" t="str">
            <v>10.23.10.0/24</v>
          </cell>
          <cell r="AE199" t="str">
            <v>-</v>
          </cell>
          <cell r="AF199" t="str">
            <v>10.250.126.0/25</v>
          </cell>
          <cell r="AG199" t="str">
            <v>-</v>
          </cell>
          <cell r="AH199" t="str">
            <v>-</v>
          </cell>
        </row>
        <row r="200">
          <cell r="A200" t="str">
            <v>0395</v>
          </cell>
          <cell r="B200" t="str">
            <v>Cuid. Saúde Prim.</v>
          </cell>
          <cell r="C200" t="str">
            <v>ARS Centro</v>
          </cell>
          <cell r="D200" t="str">
            <v>ACES Cova da Beira</v>
          </cell>
          <cell r="E200" t="str">
            <v>ACES Cova da Beira</v>
          </cell>
          <cell r="F200"/>
          <cell r="G200" t="str">
            <v>Centro de Saúde de Belmonte Rua Bairro Pinhal do Carrola s/n</v>
          </cell>
          <cell r="H200" t="str">
            <v xml:space="preserve">Centro de Saúde de Belmonte </v>
          </cell>
          <cell r="I200" t="str">
            <v>Rua Bairro Pinhal do Carrola s/n</v>
          </cell>
          <cell r="J200" t="str">
            <v>6250-072</v>
          </cell>
          <cell r="K200" t="str">
            <v>40,3633000</v>
          </cell>
          <cell r="L200" t="str">
            <v>-7,3458000</v>
          </cell>
          <cell r="M200" t="str">
            <v>Belmonte</v>
          </cell>
          <cell r="N200" t="str">
            <v>CC_2</v>
          </cell>
          <cell r="O200" t="str">
            <v>RIS</v>
          </cell>
          <cell r="P200" t="str">
            <v>-</v>
          </cell>
          <cell r="Q200" t="str">
            <v>10.252.3.16/30</v>
          </cell>
          <cell r="R200" t="str">
            <v>10.252.3.17</v>
          </cell>
          <cell r="S200" t="str">
            <v>10.252.3.18</v>
          </cell>
          <cell r="T200" t="str">
            <v>10.253.3.16/30</v>
          </cell>
          <cell r="U200" t="str">
            <v>10.253.3.17</v>
          </cell>
          <cell r="V200" t="str">
            <v>10.253.3.18</v>
          </cell>
          <cell r="W200" t="str">
            <v/>
          </cell>
          <cell r="X200" t="str">
            <v/>
          </cell>
          <cell r="Y200" t="str">
            <v/>
          </cell>
          <cell r="Z200" t="str">
            <v>10.254.96.166/32</v>
          </cell>
          <cell r="AA200" t="str">
            <v>10.254.104.165/32</v>
          </cell>
          <cell r="AB200"/>
          <cell r="AC200"/>
          <cell r="AD200" t="str">
            <v>10.32.2.0/24</v>
          </cell>
          <cell r="AE200" t="str">
            <v>-</v>
          </cell>
          <cell r="AF200" t="str">
            <v>10.250.126.128/25</v>
          </cell>
          <cell r="AG200" t="str">
            <v>-</v>
          </cell>
          <cell r="AH200" t="str">
            <v>-</v>
          </cell>
        </row>
        <row r="201">
          <cell r="A201" t="str">
            <v>0396</v>
          </cell>
          <cell r="B201" t="str">
            <v>Cuid. Saúde Prim.</v>
          </cell>
          <cell r="C201" t="str">
            <v>ARS Centro</v>
          </cell>
          <cell r="D201" t="str">
            <v>ACES Cova da Beira</v>
          </cell>
          <cell r="E201" t="str">
            <v>ACES Cova da Beira</v>
          </cell>
          <cell r="F201"/>
          <cell r="G201" t="str">
            <v>Centro de Saúde de Covilhã Alameda Pêro da Covilhã s/n</v>
          </cell>
          <cell r="H201" t="str">
            <v xml:space="preserve">Centro de Saúde de Covilhã </v>
          </cell>
          <cell r="I201" t="str">
            <v>Alameda Pêro da Covilhã s/n</v>
          </cell>
          <cell r="J201" t="str">
            <v>6200-507</v>
          </cell>
          <cell r="K201" t="str">
            <v>40,2678000</v>
          </cell>
          <cell r="L201" t="str">
            <v>-7,5045000</v>
          </cell>
          <cell r="M201" t="str">
            <v>Covilhã</v>
          </cell>
          <cell r="N201" t="str">
            <v>CC_2</v>
          </cell>
          <cell r="O201" t="str">
            <v>RIS</v>
          </cell>
          <cell r="P201" t="str">
            <v>-</v>
          </cell>
          <cell r="Q201" t="str">
            <v>10.252.3.20/30</v>
          </cell>
          <cell r="R201" t="str">
            <v>10.252.3.21</v>
          </cell>
          <cell r="S201" t="str">
            <v>10.252.3.22</v>
          </cell>
          <cell r="T201" t="str">
            <v>10.253.3.20/30</v>
          </cell>
          <cell r="U201" t="str">
            <v>10.253.3.21</v>
          </cell>
          <cell r="V201" t="str">
            <v>10.253.3.22</v>
          </cell>
          <cell r="W201" t="str">
            <v/>
          </cell>
          <cell r="X201" t="str">
            <v/>
          </cell>
          <cell r="Y201" t="str">
            <v/>
          </cell>
          <cell r="Z201" t="str">
            <v>10.254.96.167/32</v>
          </cell>
          <cell r="AA201" t="str">
            <v>10.254.104.166/32</v>
          </cell>
          <cell r="AB201"/>
          <cell r="AC201"/>
          <cell r="AD201" t="str">
            <v>10.32.4.0/24</v>
          </cell>
          <cell r="AE201" t="str">
            <v>-</v>
          </cell>
          <cell r="AF201" t="str">
            <v>10.250.127.0/25</v>
          </cell>
          <cell r="AG201" t="str">
            <v>-</v>
          </cell>
          <cell r="AH201" t="str">
            <v>-</v>
          </cell>
        </row>
        <row r="202">
          <cell r="A202" t="str">
            <v>0397</v>
          </cell>
          <cell r="B202" t="str">
            <v>Cuid. Saúde Prim.</v>
          </cell>
          <cell r="C202" t="str">
            <v>ARS Centro</v>
          </cell>
          <cell r="D202" t="str">
            <v>ACES Cova da Beira</v>
          </cell>
          <cell r="E202" t="str">
            <v>ACES Cova da Beira</v>
          </cell>
          <cell r="F202"/>
          <cell r="G202" t="str">
            <v>Centro de Saúde de Fundão Rua Parque Desportivo s/n</v>
          </cell>
          <cell r="H202" t="str">
            <v xml:space="preserve">Centro de Saúde de Fundão </v>
          </cell>
          <cell r="I202" t="str">
            <v>Rua Parque Desportivo s/n</v>
          </cell>
          <cell r="J202" t="str">
            <v>6230-411</v>
          </cell>
          <cell r="K202" t="str">
            <v>40,1345000</v>
          </cell>
          <cell r="L202" t="str">
            <v>-7,5033000</v>
          </cell>
          <cell r="M202" t="str">
            <v>Fundão</v>
          </cell>
          <cell r="N202" t="str">
            <v>CC_2</v>
          </cell>
          <cell r="O202" t="str">
            <v>RIS</v>
          </cell>
          <cell r="P202" t="str">
            <v>-</v>
          </cell>
          <cell r="Q202" t="str">
            <v>10.252.3.24/30</v>
          </cell>
          <cell r="R202" t="str">
            <v>10.252.3.25</v>
          </cell>
          <cell r="S202" t="str">
            <v>10.252.3.26</v>
          </cell>
          <cell r="T202" t="str">
            <v>10.253.3.24/30</v>
          </cell>
          <cell r="U202" t="str">
            <v>10.253.3.25</v>
          </cell>
          <cell r="V202" t="str">
            <v>10.253.3.26</v>
          </cell>
          <cell r="W202" t="str">
            <v/>
          </cell>
          <cell r="X202" t="str">
            <v/>
          </cell>
          <cell r="Y202" t="str">
            <v/>
          </cell>
          <cell r="Z202" t="str">
            <v>10.254.96.168/32</v>
          </cell>
          <cell r="AA202" t="str">
            <v>10.254.104.167/32</v>
          </cell>
          <cell r="AB202"/>
          <cell r="AC202"/>
          <cell r="AD202" t="str">
            <v>10.32.5.0/24</v>
          </cell>
          <cell r="AE202" t="str">
            <v>-</v>
          </cell>
          <cell r="AF202" t="str">
            <v>10.250.127.128/25</v>
          </cell>
          <cell r="AG202" t="str">
            <v>-</v>
          </cell>
          <cell r="AH202" t="str">
            <v>-</v>
          </cell>
        </row>
        <row r="203">
          <cell r="A203" t="str">
            <v>0398</v>
          </cell>
          <cell r="B203" t="str">
            <v>Cuid. Saúde Prim.</v>
          </cell>
          <cell r="C203" t="str">
            <v>ULS Castelo Branco</v>
          </cell>
          <cell r="D203" t="str">
            <v>ULS Castelo Branco</v>
          </cell>
          <cell r="E203" t="str">
            <v>ULS Castelo Branco</v>
          </cell>
          <cell r="F203"/>
          <cell r="G203" t="str">
            <v>Centro de Saúde de Penamacôr Rua dos Polames s/n</v>
          </cell>
          <cell r="H203" t="str">
            <v xml:space="preserve">Centro de Saúde de Penamacôr </v>
          </cell>
          <cell r="I203" t="str">
            <v>Rua dos Polames s/n</v>
          </cell>
          <cell r="J203" t="str">
            <v>6090-572</v>
          </cell>
          <cell r="K203" t="str">
            <v>40,1657000</v>
          </cell>
          <cell r="L203" t="str">
            <v>-7,1723000</v>
          </cell>
          <cell r="M203" t="str">
            <v>Penamacor</v>
          </cell>
          <cell r="N203" t="str">
            <v>CC_2</v>
          </cell>
          <cell r="O203" t="str">
            <v>RIS</v>
          </cell>
          <cell r="P203" t="str">
            <v>-</v>
          </cell>
          <cell r="Q203" t="str">
            <v>10.252.3.28/30</v>
          </cell>
          <cell r="R203" t="str">
            <v>10.252.3.29</v>
          </cell>
          <cell r="S203" t="str">
            <v>10.252.3.30</v>
          </cell>
          <cell r="T203" t="str">
            <v>10.253.3.28/30</v>
          </cell>
          <cell r="U203" t="str">
            <v>10.253.3.29</v>
          </cell>
          <cell r="V203" t="str">
            <v>10.253.3.30</v>
          </cell>
          <cell r="W203" t="str">
            <v/>
          </cell>
          <cell r="X203" t="str">
            <v/>
          </cell>
          <cell r="Y203" t="str">
            <v/>
          </cell>
          <cell r="Z203" t="str">
            <v>10.254.96.169/32</v>
          </cell>
          <cell r="AA203" t="str">
            <v>10.254.104.168/32</v>
          </cell>
          <cell r="AB203"/>
          <cell r="AC203"/>
          <cell r="AD203" t="str">
            <v>10.32.8.0/24</v>
          </cell>
          <cell r="AE203" t="str">
            <v>-</v>
          </cell>
          <cell r="AF203" t="str">
            <v>10.250.128.0/25</v>
          </cell>
          <cell r="AG203" t="str">
            <v>-</v>
          </cell>
          <cell r="AH203" t="str">
            <v>-</v>
          </cell>
        </row>
        <row r="204">
          <cell r="A204" t="str">
            <v>0399</v>
          </cell>
          <cell r="B204" t="str">
            <v>Cuid. Saúde Prim.</v>
          </cell>
          <cell r="C204" t="str">
            <v>ULS Norte Alentejano</v>
          </cell>
          <cell r="D204" t="str">
            <v>ULS Norte Alentejano</v>
          </cell>
          <cell r="E204" t="str">
            <v>ULS Norte Alentejano</v>
          </cell>
          <cell r="F204"/>
          <cell r="G204" t="str">
            <v>Centro de Saúde de Elvas Rua Dr. Adelaide Cadete  2</v>
          </cell>
          <cell r="H204" t="str">
            <v xml:space="preserve">Centro de Saúde de Elvas </v>
          </cell>
          <cell r="I204" t="str">
            <v>Rua Dr. Adelaide Cadete  2</v>
          </cell>
          <cell r="J204" t="str">
            <v>7350-314</v>
          </cell>
          <cell r="K204" t="str">
            <v>38,8706000</v>
          </cell>
          <cell r="L204" t="str">
            <v>-7,1655000</v>
          </cell>
          <cell r="M204" t="str">
            <v>Elvas</v>
          </cell>
          <cell r="N204" t="str">
            <v>CC_2</v>
          </cell>
          <cell r="O204" t="str">
            <v>RIS</v>
          </cell>
          <cell r="P204" t="str">
            <v>-</v>
          </cell>
          <cell r="Q204" t="str">
            <v>10.252.3.32/30</v>
          </cell>
          <cell r="R204" t="str">
            <v>10.252.3.33</v>
          </cell>
          <cell r="S204" t="str">
            <v>10.252.3.34</v>
          </cell>
          <cell r="T204" t="str">
            <v>10.253.3.32/30</v>
          </cell>
          <cell r="U204" t="str">
            <v>10.253.3.33</v>
          </cell>
          <cell r="V204" t="str">
            <v>10.253.3.34</v>
          </cell>
          <cell r="W204" t="str">
            <v/>
          </cell>
          <cell r="X204" t="str">
            <v/>
          </cell>
          <cell r="Y204" t="str">
            <v/>
          </cell>
          <cell r="Z204" t="str">
            <v>10.254.96.170/32</v>
          </cell>
          <cell r="AA204" t="str">
            <v>10.254.104.169/32</v>
          </cell>
          <cell r="AB204"/>
          <cell r="AC204"/>
          <cell r="AD204" t="str">
            <v>10.14.8.0/24</v>
          </cell>
          <cell r="AE204" t="str">
            <v>-</v>
          </cell>
          <cell r="AF204" t="str">
            <v>10.250.128.128/25</v>
          </cell>
          <cell r="AG204" t="str">
            <v>-</v>
          </cell>
          <cell r="AH204" t="str">
            <v>-</v>
          </cell>
        </row>
        <row r="205">
          <cell r="A205" t="str">
            <v>0406</v>
          </cell>
          <cell r="B205" t="str">
            <v>Cuid. Saúde Prim.</v>
          </cell>
          <cell r="C205" t="str">
            <v>ARS Alentejo</v>
          </cell>
          <cell r="D205" t="str">
            <v>ACES Alentejo Central I</v>
          </cell>
          <cell r="E205" t="str">
            <v>ACES Alentejo Central I</v>
          </cell>
          <cell r="F205"/>
          <cell r="G205" t="str">
            <v>Centro de Saúde de Mora Rua São João de Deus 24</v>
          </cell>
          <cell r="H205" t="str">
            <v xml:space="preserve">Centro de Saúde de Mora </v>
          </cell>
          <cell r="I205" t="str">
            <v>Rua São João de Deus 24</v>
          </cell>
          <cell r="J205" t="str">
            <v>7490-252</v>
          </cell>
          <cell r="K205" t="str">
            <v>38,9437000</v>
          </cell>
          <cell r="L205" t="str">
            <v>-8,1663000</v>
          </cell>
          <cell r="M205" t="str">
            <v>Mora</v>
          </cell>
          <cell r="N205" t="str">
            <v>CC_2</v>
          </cell>
          <cell r="O205" t="str">
            <v>RIS</v>
          </cell>
          <cell r="P205" t="str">
            <v>-</v>
          </cell>
          <cell r="Q205" t="str">
            <v>10.252.3.36/30</v>
          </cell>
          <cell r="R205" t="str">
            <v>10.252.3.37</v>
          </cell>
          <cell r="S205" t="str">
            <v>10.252.3.38</v>
          </cell>
          <cell r="T205" t="str">
            <v>10.253.3.36/30</v>
          </cell>
          <cell r="U205" t="str">
            <v>10.253.3.37</v>
          </cell>
          <cell r="V205" t="str">
            <v>10.253.3.38</v>
          </cell>
          <cell r="W205" t="str">
            <v/>
          </cell>
          <cell r="X205" t="str">
            <v/>
          </cell>
          <cell r="Y205" t="str">
            <v/>
          </cell>
          <cell r="Z205" t="str">
            <v>10.254.96.171/32</v>
          </cell>
          <cell r="AA205" t="str">
            <v>10.254.104.170/32</v>
          </cell>
          <cell r="AB205"/>
          <cell r="AC205"/>
          <cell r="AD205" t="str">
            <v>10.13.12.0/24</v>
          </cell>
          <cell r="AE205" t="str">
            <v>-</v>
          </cell>
          <cell r="AF205" t="str">
            <v>10.250.129.0/25</v>
          </cell>
          <cell r="AG205" t="str">
            <v>-</v>
          </cell>
          <cell r="AH205" t="str">
            <v>-</v>
          </cell>
        </row>
        <row r="206">
          <cell r="A206" t="str">
            <v>0407</v>
          </cell>
          <cell r="B206" t="str">
            <v>Cuid. Saúde Prim.</v>
          </cell>
          <cell r="C206" t="str">
            <v>ARS Alentejo</v>
          </cell>
          <cell r="D206" t="str">
            <v>ACES Alentejo Central I</v>
          </cell>
          <cell r="E206" t="str">
            <v>ACES Alentejo Central I</v>
          </cell>
          <cell r="F206"/>
          <cell r="G206" t="str">
            <v>Centro de Saúde de Alandroal Rua Dr. Manuel Xavier Rodrigues s/n</v>
          </cell>
          <cell r="H206" t="str">
            <v xml:space="preserve">Centro de Saúde de Alandroal </v>
          </cell>
          <cell r="I206" t="str">
            <v>Rua Dr. Manuel Xavier Rodrigues s/n</v>
          </cell>
          <cell r="J206" t="str">
            <v>7250-139</v>
          </cell>
          <cell r="K206" t="str">
            <v>38,6994000</v>
          </cell>
          <cell r="L206" t="str">
            <v>-7,4024000</v>
          </cell>
          <cell r="M206" t="str">
            <v>Alandroal</v>
          </cell>
          <cell r="N206" t="str">
            <v>CC_2</v>
          </cell>
          <cell r="O206" t="str">
            <v>RIS</v>
          </cell>
          <cell r="P206" t="str">
            <v>-</v>
          </cell>
          <cell r="Q206" t="str">
            <v>10.252.3.40/30</v>
          </cell>
          <cell r="R206" t="str">
            <v>10.252.3.41</v>
          </cell>
          <cell r="S206" t="str">
            <v>10.252.3.42</v>
          </cell>
          <cell r="T206" t="str">
            <v>10.253.3.40/30</v>
          </cell>
          <cell r="U206" t="str">
            <v>10.253.3.41</v>
          </cell>
          <cell r="V206" t="str">
            <v>10.253.3.42</v>
          </cell>
          <cell r="W206" t="str">
            <v/>
          </cell>
          <cell r="X206" t="str">
            <v/>
          </cell>
          <cell r="Y206" t="str">
            <v/>
          </cell>
          <cell r="Z206" t="str">
            <v>10.254.96.172/32</v>
          </cell>
          <cell r="AA206" t="str">
            <v>10.254.104.171/32</v>
          </cell>
          <cell r="AB206"/>
          <cell r="AC206"/>
          <cell r="AD206" t="str">
            <v>10.13.3.0/24</v>
          </cell>
          <cell r="AE206" t="str">
            <v>-</v>
          </cell>
          <cell r="AF206" t="str">
            <v>10.250.129.128/25</v>
          </cell>
          <cell r="AG206" t="str">
            <v>-</v>
          </cell>
          <cell r="AH206" t="str">
            <v>-</v>
          </cell>
        </row>
        <row r="207">
          <cell r="A207" t="str">
            <v>0409</v>
          </cell>
          <cell r="B207" t="str">
            <v>Cuid. Saúde Prim.</v>
          </cell>
          <cell r="C207" t="str">
            <v>ARS Alentejo</v>
          </cell>
          <cell r="D207" t="str">
            <v>ACES Alentejo Central I</v>
          </cell>
          <cell r="E207" t="str">
            <v>ACES Alentejo Central I</v>
          </cell>
          <cell r="F207"/>
          <cell r="G207" t="str">
            <v>Centro de Saúde de Borba Rua da Quinta da Prata s/n</v>
          </cell>
          <cell r="H207" t="str">
            <v xml:space="preserve">Centro de Saúde de Borba </v>
          </cell>
          <cell r="I207" t="str">
            <v>Rua da Quinta da Prata s/n</v>
          </cell>
          <cell r="J207" t="str">
            <v>7150-154</v>
          </cell>
          <cell r="K207" t="str">
            <v>38,8051000</v>
          </cell>
          <cell r="L207" t="str">
            <v>-7,4639000</v>
          </cell>
          <cell r="M207" t="str">
            <v>Borba</v>
          </cell>
          <cell r="N207" t="str">
            <v>CC_2</v>
          </cell>
          <cell r="O207" t="str">
            <v>RIS</v>
          </cell>
          <cell r="P207" t="str">
            <v>-</v>
          </cell>
          <cell r="Q207" t="str">
            <v>10.252.3.44/30</v>
          </cell>
          <cell r="R207" t="str">
            <v>10.252.3.45</v>
          </cell>
          <cell r="S207" t="str">
            <v>10.252.3.46</v>
          </cell>
          <cell r="T207" t="str">
            <v>10.253.3.44/30</v>
          </cell>
          <cell r="U207" t="str">
            <v>10.253.3.45</v>
          </cell>
          <cell r="V207" t="str">
            <v>10.253.3.46</v>
          </cell>
          <cell r="W207" t="str">
            <v/>
          </cell>
          <cell r="X207" t="str">
            <v/>
          </cell>
          <cell r="Y207" t="str">
            <v/>
          </cell>
          <cell r="Z207" t="str">
            <v>10.254.96.173/32</v>
          </cell>
          <cell r="AA207" t="str">
            <v>10.254.104.172/32</v>
          </cell>
          <cell r="AB207"/>
          <cell r="AC207"/>
          <cell r="AD207" t="str">
            <v>10.13.5.0/24</v>
          </cell>
          <cell r="AE207" t="str">
            <v>-</v>
          </cell>
          <cell r="AF207" t="str">
            <v>10.250.130.0/25</v>
          </cell>
          <cell r="AG207" t="str">
            <v>-</v>
          </cell>
          <cell r="AH207" t="str">
            <v>-</v>
          </cell>
        </row>
        <row r="208">
          <cell r="A208" t="str">
            <v>0410</v>
          </cell>
          <cell r="B208" t="str">
            <v>Cuid. Saúde Prim.</v>
          </cell>
          <cell r="C208" t="str">
            <v>ARS Alentejo</v>
          </cell>
          <cell r="D208" t="str">
            <v>ACES Alentejo Central I</v>
          </cell>
          <cell r="E208" t="str">
            <v>ACES Alentejo Central I</v>
          </cell>
          <cell r="F208"/>
          <cell r="G208" t="str">
            <v>Centro de Saúde de Estremoz Avenida 9 de Abril s/n</v>
          </cell>
          <cell r="H208" t="str">
            <v xml:space="preserve">Centro de Saúde de Estremoz </v>
          </cell>
          <cell r="I208" t="str">
            <v>Avenida 9 de Abril s/n</v>
          </cell>
          <cell r="J208" t="str">
            <v>7100-500</v>
          </cell>
          <cell r="K208" t="str">
            <v>38,8488000</v>
          </cell>
          <cell r="L208" t="str">
            <v>-7,5861000</v>
          </cell>
          <cell r="M208" t="str">
            <v>Estremoz</v>
          </cell>
          <cell r="N208" t="str">
            <v>CC_2</v>
          </cell>
          <cell r="O208" t="str">
            <v>RIS</v>
          </cell>
          <cell r="P208" t="str">
            <v>-</v>
          </cell>
          <cell r="Q208" t="str">
            <v>10.252.3.48/30</v>
          </cell>
          <cell r="R208" t="str">
            <v>10.252.3.49</v>
          </cell>
          <cell r="S208" t="str">
            <v>10.252.3.50</v>
          </cell>
          <cell r="T208" t="str">
            <v>10.253.3.48/30</v>
          </cell>
          <cell r="U208" t="str">
            <v>10.253.3.49</v>
          </cell>
          <cell r="V208" t="str">
            <v>10.253.3.50</v>
          </cell>
          <cell r="W208" t="str">
            <v/>
          </cell>
          <cell r="X208" t="str">
            <v/>
          </cell>
          <cell r="Y208" t="str">
            <v/>
          </cell>
          <cell r="Z208" t="str">
            <v>10.254.96.174/32</v>
          </cell>
          <cell r="AA208" t="str">
            <v>10.254.104.173/32</v>
          </cell>
          <cell r="AB208"/>
          <cell r="AC208"/>
          <cell r="AD208" t="str">
            <v>10.13.6.0/24</v>
          </cell>
          <cell r="AE208" t="str">
            <v>-</v>
          </cell>
          <cell r="AF208" t="str">
            <v>10.250.130.128/25</v>
          </cell>
          <cell r="AG208" t="str">
            <v>-</v>
          </cell>
          <cell r="AH208" t="str">
            <v>-</v>
          </cell>
        </row>
        <row r="209">
          <cell r="A209" t="str">
            <v>0413</v>
          </cell>
          <cell r="B209" t="str">
            <v>Cuid. Saúde Prim.</v>
          </cell>
          <cell r="C209" t="str">
            <v>ARS Alentejo</v>
          </cell>
          <cell r="D209" t="str">
            <v>ACES Alentejo Central II</v>
          </cell>
          <cell r="E209" t="str">
            <v>ACES Alentejo Central II</v>
          </cell>
          <cell r="F209"/>
          <cell r="G209" t="str">
            <v>Centro de Saúde de Mourão Rua do Rossio - Bairro 1º Maio 3</v>
          </cell>
          <cell r="H209" t="str">
            <v xml:space="preserve">Centro de Saúde de Mourão </v>
          </cell>
          <cell r="I209" t="str">
            <v>Rua do Rossio - Bairro 1º Maio 3</v>
          </cell>
          <cell r="J209" t="str">
            <v>7240-220</v>
          </cell>
          <cell r="K209" t="str">
            <v>38,3842000</v>
          </cell>
          <cell r="L209" t="str">
            <v>-7,3395000</v>
          </cell>
          <cell r="M209" t="str">
            <v>Mourão</v>
          </cell>
          <cell r="N209" t="str">
            <v>CC_2</v>
          </cell>
          <cell r="O209" t="str">
            <v>RIS</v>
          </cell>
          <cell r="P209" t="str">
            <v>-</v>
          </cell>
          <cell r="Q209" t="str">
            <v>10.252.3.52/30</v>
          </cell>
          <cell r="R209" t="str">
            <v>10.252.3.53</v>
          </cell>
          <cell r="S209" t="str">
            <v>10.252.3.54</v>
          </cell>
          <cell r="T209" t="str">
            <v>10.253.3.52/30</v>
          </cell>
          <cell r="U209" t="str">
            <v>10.253.3.53</v>
          </cell>
          <cell r="V209" t="str">
            <v>10.253.3.54</v>
          </cell>
          <cell r="W209" t="str">
            <v/>
          </cell>
          <cell r="X209" t="str">
            <v/>
          </cell>
          <cell r="Y209" t="str">
            <v/>
          </cell>
          <cell r="Z209" t="str">
            <v>10.254.96.175/32</v>
          </cell>
          <cell r="AA209" t="str">
            <v>10.254.104.174/32</v>
          </cell>
          <cell r="AB209"/>
          <cell r="AC209"/>
          <cell r="AD209" t="str">
            <v>10.13.13.0/24</v>
          </cell>
          <cell r="AE209" t="str">
            <v>-</v>
          </cell>
          <cell r="AF209" t="str">
            <v>10.250.131.0/25</v>
          </cell>
          <cell r="AG209" t="str">
            <v>-</v>
          </cell>
          <cell r="AH209" t="str">
            <v>-</v>
          </cell>
        </row>
        <row r="210">
          <cell r="A210" t="str">
            <v>0416</v>
          </cell>
          <cell r="B210" t="str">
            <v>Cuid. Saúde Prim.</v>
          </cell>
          <cell r="C210" t="str">
            <v>ARS Alentejo</v>
          </cell>
          <cell r="D210" t="str">
            <v>ACES Alentejo Central II</v>
          </cell>
          <cell r="E210" t="str">
            <v>ACES Alentejo Central II</v>
          </cell>
          <cell r="F210"/>
          <cell r="G210" t="str">
            <v>Centro de Saúde de Reguengos de Monsaraz Rua Dr. Jacinto Fernandes da Palma 2</v>
          </cell>
          <cell r="H210" t="str">
            <v xml:space="preserve">Centro de Saúde de Reguengos de Monsaraz </v>
          </cell>
          <cell r="I210" t="str">
            <v>Rua Dr. Jacinto Fernandes da Palma 2</v>
          </cell>
          <cell r="J210" t="str">
            <v>7200-372</v>
          </cell>
          <cell r="K210" t="str">
            <v>38,4288000</v>
          </cell>
          <cell r="L210" t="str">
            <v>-7,5400000</v>
          </cell>
          <cell r="M210" t="str">
            <v>Reguengos de Monsaraz</v>
          </cell>
          <cell r="N210" t="str">
            <v>CC_2</v>
          </cell>
          <cell r="O210" t="str">
            <v>RIS</v>
          </cell>
          <cell r="P210" t="str">
            <v>-</v>
          </cell>
          <cell r="Q210" t="str">
            <v>10.252.3.56/30</v>
          </cell>
          <cell r="R210" t="str">
            <v>10.252.3.57</v>
          </cell>
          <cell r="S210" t="str">
            <v>10.252.3.58</v>
          </cell>
          <cell r="T210" t="str">
            <v>10.253.3.56/30</v>
          </cell>
          <cell r="U210" t="str">
            <v>10.253.3.57</v>
          </cell>
          <cell r="V210" t="str">
            <v>10.253.3.58</v>
          </cell>
          <cell r="W210" t="str">
            <v/>
          </cell>
          <cell r="X210" t="str">
            <v/>
          </cell>
          <cell r="Y210" t="str">
            <v/>
          </cell>
          <cell r="Z210" t="str">
            <v>10.254.96.176/32</v>
          </cell>
          <cell r="AA210" t="str">
            <v>10.254.104.175/32</v>
          </cell>
          <cell r="AB210"/>
          <cell r="AC210"/>
          <cell r="AD210" t="str">
            <v>10.13.16.0/24</v>
          </cell>
          <cell r="AE210" t="str">
            <v>-</v>
          </cell>
          <cell r="AF210" t="str">
            <v>10.250.131.128/25</v>
          </cell>
          <cell r="AG210" t="str">
            <v>-</v>
          </cell>
          <cell r="AH210" t="str">
            <v>-</v>
          </cell>
        </row>
        <row r="211">
          <cell r="A211" t="str">
            <v>0417</v>
          </cell>
          <cell r="B211" t="str">
            <v>Cuid. Saúde Prim.</v>
          </cell>
          <cell r="C211" t="str">
            <v>ARS Alentejo</v>
          </cell>
          <cell r="D211" t="str">
            <v>ACES Alentejo Central II</v>
          </cell>
          <cell r="E211" t="str">
            <v>ACES Alentejo Central II</v>
          </cell>
          <cell r="F211"/>
          <cell r="G211" t="str">
            <v>Centro de Saúde de Vendas Novas Avenida 25 de Abril s/n</v>
          </cell>
          <cell r="H211" t="str">
            <v xml:space="preserve">Centro de Saúde de Vendas Novas </v>
          </cell>
          <cell r="I211" t="str">
            <v>Avenida 25 de Abril s/n</v>
          </cell>
          <cell r="J211" t="str">
            <v>7080-135</v>
          </cell>
          <cell r="K211" t="str">
            <v>38,6745000</v>
          </cell>
          <cell r="L211" t="str">
            <v>-8,4553000</v>
          </cell>
          <cell r="M211" t="str">
            <v>Vendas Novas</v>
          </cell>
          <cell r="N211" t="str">
            <v>CC_2</v>
          </cell>
          <cell r="O211" t="str">
            <v>RIS</v>
          </cell>
          <cell r="P211" t="str">
            <v>-</v>
          </cell>
          <cell r="Q211" t="str">
            <v>10.252.3.60/30</v>
          </cell>
          <cell r="R211" t="str">
            <v>10.252.3.61</v>
          </cell>
          <cell r="S211" t="str">
            <v>10.252.3.62</v>
          </cell>
          <cell r="T211" t="str">
            <v>10.253.3.60/30</v>
          </cell>
          <cell r="U211" t="str">
            <v>10.253.3.61</v>
          </cell>
          <cell r="V211" t="str">
            <v>10.253.3.62</v>
          </cell>
          <cell r="W211" t="str">
            <v/>
          </cell>
          <cell r="X211" t="str">
            <v/>
          </cell>
          <cell r="Y211" t="str">
            <v/>
          </cell>
          <cell r="Z211" t="str">
            <v>10.254.96.177/32</v>
          </cell>
          <cell r="AA211" t="str">
            <v>10.254.104.176/32</v>
          </cell>
          <cell r="AB211"/>
          <cell r="AC211"/>
          <cell r="AD211" t="str">
            <v>10.13.17.0/24</v>
          </cell>
          <cell r="AE211" t="str">
            <v>-</v>
          </cell>
          <cell r="AF211" t="str">
            <v>10.250.132.0/25</v>
          </cell>
          <cell r="AG211" t="str">
            <v>-</v>
          </cell>
          <cell r="AH211" t="str">
            <v>-</v>
          </cell>
        </row>
        <row r="212">
          <cell r="A212" t="str">
            <v>0418</v>
          </cell>
          <cell r="B212" t="str">
            <v>Cuid. Saúde Prim.</v>
          </cell>
          <cell r="C212" t="str">
            <v>ARS Alentejo</v>
          </cell>
          <cell r="D212" t="str">
            <v>ACES Alentejo Central II</v>
          </cell>
          <cell r="E212" t="str">
            <v>ACES Alentejo Central II</v>
          </cell>
          <cell r="F212"/>
          <cell r="G212" t="str">
            <v>Centro de Saúde de Viana do Alentejo Rua da Graça 21</v>
          </cell>
          <cell r="H212" t="str">
            <v xml:space="preserve">Centro de Saúde de Viana do Alentejo </v>
          </cell>
          <cell r="I212" t="str">
            <v>Rua da Graça 21</v>
          </cell>
          <cell r="J212" t="str">
            <v>7090-244</v>
          </cell>
          <cell r="K212" t="str">
            <v>38,3339000</v>
          </cell>
          <cell r="L212" t="str">
            <v>-8,0064000</v>
          </cell>
          <cell r="M212" t="str">
            <v>Viana do Alentejo</v>
          </cell>
          <cell r="N212" t="str">
            <v>CC_2</v>
          </cell>
          <cell r="O212" t="str">
            <v>RIS</v>
          </cell>
          <cell r="P212" t="str">
            <v>-</v>
          </cell>
          <cell r="Q212" t="str">
            <v>10.252.3.64/30</v>
          </cell>
          <cell r="R212" t="str">
            <v>10.252.3.65</v>
          </cell>
          <cell r="S212" t="str">
            <v>10.252.3.66</v>
          </cell>
          <cell r="T212" t="str">
            <v>10.253.3.64/30</v>
          </cell>
          <cell r="U212" t="str">
            <v>10.253.3.65</v>
          </cell>
          <cell r="V212" t="str">
            <v>10.253.3.66</v>
          </cell>
          <cell r="W212" t="str">
            <v/>
          </cell>
          <cell r="X212" t="str">
            <v/>
          </cell>
          <cell r="Y212" t="str">
            <v/>
          </cell>
          <cell r="Z212" t="str">
            <v>10.254.96.178/32</v>
          </cell>
          <cell r="AA212" t="str">
            <v>10.254.104.177/32</v>
          </cell>
          <cell r="AB212"/>
          <cell r="AC212"/>
          <cell r="AD212" t="str">
            <v>10.13.18.0/24</v>
          </cell>
          <cell r="AE212" t="str">
            <v>-</v>
          </cell>
          <cell r="AF212" t="str">
            <v>10.250.132.128/25</v>
          </cell>
          <cell r="AG212" t="str">
            <v>-</v>
          </cell>
          <cell r="AH212" t="str">
            <v>-</v>
          </cell>
        </row>
        <row r="213">
          <cell r="A213" t="str">
            <v>0419</v>
          </cell>
          <cell r="B213" t="str">
            <v>Cuid. Saúde Prim.</v>
          </cell>
          <cell r="C213" t="str">
            <v>ARS Norte</v>
          </cell>
          <cell r="D213" t="str">
            <v>ACES Ave - Famalicão</v>
          </cell>
          <cell r="E213" t="str">
            <v>ACES Ave - Famalicão</v>
          </cell>
          <cell r="F213"/>
          <cell r="G213" t="str">
            <v>Centro de Saúde de Vila Nova de Famalicão I Avenida 25 de Abril s/n</v>
          </cell>
          <cell r="H213" t="str">
            <v xml:space="preserve">Centro de Saúde de Vila Nova de Famalicão I </v>
          </cell>
          <cell r="I213" t="str">
            <v>Avenida 25 de Abril s/n</v>
          </cell>
          <cell r="J213" t="str">
            <v>4760-101</v>
          </cell>
          <cell r="K213" t="str">
            <v>41,4064000</v>
          </cell>
          <cell r="L213" t="str">
            <v>-8,5271000</v>
          </cell>
          <cell r="M213" t="str">
            <v>Vila Nova de Famalicão</v>
          </cell>
          <cell r="N213" t="str">
            <v>CC_2</v>
          </cell>
          <cell r="O213" t="str">
            <v>RIS</v>
          </cell>
          <cell r="P213" t="str">
            <v>-</v>
          </cell>
          <cell r="Q213" t="str">
            <v>10.252.3.68/30</v>
          </cell>
          <cell r="R213" t="str">
            <v>10.252.3.69</v>
          </cell>
          <cell r="S213" t="str">
            <v>10.252.3.70</v>
          </cell>
          <cell r="T213" t="str">
            <v>10.253.3.68/30</v>
          </cell>
          <cell r="U213" t="str">
            <v>10.253.3.69</v>
          </cell>
          <cell r="V213" t="str">
            <v>10.253.3.70</v>
          </cell>
          <cell r="W213" t="str">
            <v/>
          </cell>
          <cell r="X213" t="str">
            <v/>
          </cell>
          <cell r="Y213" t="str">
            <v/>
          </cell>
          <cell r="Z213" t="str">
            <v>10.254.96.179/32</v>
          </cell>
          <cell r="AA213" t="str">
            <v>10.254.104.178/32</v>
          </cell>
          <cell r="AB213"/>
          <cell r="AC213"/>
          <cell r="AD213" t="str">
            <v>10.21.25.0/24</v>
          </cell>
          <cell r="AE213" t="str">
            <v>-</v>
          </cell>
          <cell r="AF213" t="str">
            <v>10.250.133.0/25</v>
          </cell>
          <cell r="AG213" t="str">
            <v>-</v>
          </cell>
          <cell r="AH213" t="str">
            <v>-</v>
          </cell>
        </row>
        <row r="214">
          <cell r="A214" t="str">
            <v>0420</v>
          </cell>
          <cell r="B214" t="str">
            <v>Cuid. Saúde Prim.</v>
          </cell>
          <cell r="C214" t="str">
            <v>ARS Norte</v>
          </cell>
          <cell r="D214" t="str">
            <v>ACES Ave - Famalicão</v>
          </cell>
          <cell r="E214" t="str">
            <v>ACES Ave - Famalicão</v>
          </cell>
          <cell r="F214"/>
          <cell r="G214" t="str">
            <v>Centro de Saúde de Vila Nova de Famalicão II Rua Pavilhão  s/n</v>
          </cell>
          <cell r="H214" t="str">
            <v xml:space="preserve">Centro de Saúde de Vila Nova de Famalicão II </v>
          </cell>
          <cell r="I214" t="str">
            <v>Rua Pavilhão  s/n</v>
          </cell>
          <cell r="J214" t="str">
            <v>4765-628</v>
          </cell>
          <cell r="K214" t="str">
            <v>41,3834000</v>
          </cell>
          <cell r="L214" t="str">
            <v>-8,4161000</v>
          </cell>
          <cell r="M214" t="str">
            <v>Delães</v>
          </cell>
          <cell r="N214" t="str">
            <v>CC_2</v>
          </cell>
          <cell r="O214" t="str">
            <v>RIS</v>
          </cell>
          <cell r="P214" t="str">
            <v>-</v>
          </cell>
          <cell r="Q214" t="str">
            <v>10.252.3.72/30</v>
          </cell>
          <cell r="R214" t="str">
            <v>10.252.3.73</v>
          </cell>
          <cell r="S214" t="str">
            <v>10.252.3.74</v>
          </cell>
          <cell r="T214" t="str">
            <v>10.253.3.72/30</v>
          </cell>
          <cell r="U214" t="str">
            <v>10.253.3.73</v>
          </cell>
          <cell r="V214" t="str">
            <v>10.253.3.74</v>
          </cell>
          <cell r="W214" t="str">
            <v/>
          </cell>
          <cell r="X214" t="str">
            <v/>
          </cell>
          <cell r="Y214" t="str">
            <v/>
          </cell>
          <cell r="Z214" t="str">
            <v>10.254.96.180/32</v>
          </cell>
          <cell r="AA214" t="str">
            <v>10.254.104.179/32</v>
          </cell>
          <cell r="AB214"/>
          <cell r="AC214"/>
          <cell r="AD214" t="str">
            <v>10.21.28.0/24</v>
          </cell>
          <cell r="AE214" t="str">
            <v>-</v>
          </cell>
          <cell r="AF214" t="str">
            <v>10.250.133.128/25</v>
          </cell>
          <cell r="AG214" t="str">
            <v>-</v>
          </cell>
          <cell r="AH214" t="str">
            <v>-</v>
          </cell>
        </row>
        <row r="215">
          <cell r="A215" t="str">
            <v>0425</v>
          </cell>
          <cell r="B215" t="str">
            <v>Cuid. Saúde Prim.</v>
          </cell>
          <cell r="C215" t="str">
            <v>ARS Algarve</v>
          </cell>
          <cell r="D215" t="str">
            <v>ACES Algarve Central</v>
          </cell>
          <cell r="E215" t="str">
            <v>ACES Algarve Central</v>
          </cell>
          <cell r="F215"/>
          <cell r="G215" t="str">
            <v>Centro de Saúde de Albufeira Rua Paul Harris - Urbanização dos Caliços s/n</v>
          </cell>
          <cell r="H215" t="str">
            <v xml:space="preserve">Centro de Saúde de Albufeira </v>
          </cell>
          <cell r="I215" t="str">
            <v>Rua Paul Harris - Urbanização dos Caliços s/n</v>
          </cell>
          <cell r="J215" t="str">
            <v>8200-004</v>
          </cell>
          <cell r="K215" t="str">
            <v>37,0985000</v>
          </cell>
          <cell r="L215" t="str">
            <v>-8,2550000</v>
          </cell>
          <cell r="M215" t="str">
            <v>Albufeira</v>
          </cell>
          <cell r="N215" t="str">
            <v>CC_2</v>
          </cell>
          <cell r="O215" t="str">
            <v>HIBRIDO</v>
          </cell>
          <cell r="P215" t="str">
            <v>VPN_CH_CHA</v>
          </cell>
          <cell r="Q215" t="str">
            <v>10.252.3.76/30</v>
          </cell>
          <cell r="R215" t="str">
            <v>10.252.3.77</v>
          </cell>
          <cell r="S215" t="str">
            <v>10.252.3.78</v>
          </cell>
          <cell r="T215" t="str">
            <v>10.253.3.76/30</v>
          </cell>
          <cell r="U215" t="str">
            <v>10.253.3.77</v>
          </cell>
          <cell r="V215" t="str">
            <v>10.253.3.78</v>
          </cell>
          <cell r="W215" t="str">
            <v/>
          </cell>
          <cell r="X215" t="str">
            <v/>
          </cell>
          <cell r="Y215" t="str">
            <v/>
          </cell>
          <cell r="Z215" t="str">
            <v>10.254.112.67/32</v>
          </cell>
          <cell r="AA215" t="str">
            <v>10.254.112.77/32</v>
          </cell>
          <cell r="AB215" t="str">
            <v>10.254.103.128/32</v>
          </cell>
          <cell r="AC215" t="str">
            <v>10.254.103.129/32</v>
          </cell>
          <cell r="AD215" t="str">
            <v>10.11.1.0/24</v>
          </cell>
          <cell r="AE215" t="str">
            <v>192.168.103.0/24</v>
          </cell>
          <cell r="AF215" t="str">
            <v>10.250.134.0/25</v>
          </cell>
          <cell r="AG215" t="str">
            <v>-</v>
          </cell>
          <cell r="AH215" t="str">
            <v>-</v>
          </cell>
        </row>
        <row r="216">
          <cell r="A216" t="str">
            <v>0426</v>
          </cell>
          <cell r="B216" t="str">
            <v>Cuid. Saúde Prim.</v>
          </cell>
          <cell r="C216" t="str">
            <v>ARS Algarve</v>
          </cell>
          <cell r="D216" t="str">
            <v>ACES Algarve Central</v>
          </cell>
          <cell r="E216" t="str">
            <v>ACES Algarve Central</v>
          </cell>
          <cell r="F216"/>
          <cell r="G216" t="str">
            <v>Centro de Saúde de Faro Sitio Urbanização Graça Mira - Sítio da Lejana de Cima s/n</v>
          </cell>
          <cell r="H216" t="str">
            <v xml:space="preserve">Centro de Saúde de Faro </v>
          </cell>
          <cell r="I216" t="str">
            <v>Sitio Urbanização Graça Mira - Sítio da Lejana de Cima s/n</v>
          </cell>
          <cell r="J216" t="str">
            <v>8009-003</v>
          </cell>
          <cell r="K216" t="str">
            <v>37,0281000</v>
          </cell>
          <cell r="L216" t="str">
            <v>-7,9377000</v>
          </cell>
          <cell r="M216" t="str">
            <v>Faro</v>
          </cell>
          <cell r="N216" t="str">
            <v>CC_2</v>
          </cell>
          <cell r="O216" t="str">
            <v>RIS</v>
          </cell>
          <cell r="P216" t="str">
            <v>-</v>
          </cell>
          <cell r="Q216" t="str">
            <v>10.252.3.80/30</v>
          </cell>
          <cell r="R216" t="str">
            <v>10.252.3.81</v>
          </cell>
          <cell r="S216" t="str">
            <v>10.252.3.82</v>
          </cell>
          <cell r="T216" t="str">
            <v>10.253.3.80/30</v>
          </cell>
          <cell r="U216" t="str">
            <v>10.253.3.81</v>
          </cell>
          <cell r="V216" t="str">
            <v>10.253.3.82</v>
          </cell>
          <cell r="W216" t="str">
            <v/>
          </cell>
          <cell r="X216" t="str">
            <v/>
          </cell>
          <cell r="Y216" t="str">
            <v/>
          </cell>
          <cell r="Z216" t="str">
            <v>10.254.96.181/32</v>
          </cell>
          <cell r="AA216" t="str">
            <v>10.254.104.180/32</v>
          </cell>
          <cell r="AB216"/>
          <cell r="AC216"/>
          <cell r="AD216" t="str">
            <v>10.11.5.0/24</v>
          </cell>
          <cell r="AE216" t="str">
            <v>-</v>
          </cell>
          <cell r="AF216" t="str">
            <v>10.250.134.128/25</v>
          </cell>
          <cell r="AG216" t="str">
            <v>-</v>
          </cell>
          <cell r="AH216" t="str">
            <v>-</v>
          </cell>
        </row>
        <row r="217">
          <cell r="A217" t="str">
            <v>0427</v>
          </cell>
          <cell r="B217" t="str">
            <v>Cuid. Saúde Prim.</v>
          </cell>
          <cell r="C217" t="str">
            <v>ARS Algarve</v>
          </cell>
          <cell r="D217" t="str">
            <v>ACES Algarve Central</v>
          </cell>
          <cell r="E217" t="str">
            <v>ACES Algarve Central</v>
          </cell>
          <cell r="F217"/>
          <cell r="G217" t="str">
            <v>Centro de Saúde de Olhão Rua Antero Nobre s/n</v>
          </cell>
          <cell r="H217" t="str">
            <v xml:space="preserve">Centro de Saúde de Olhão </v>
          </cell>
          <cell r="I217" t="str">
            <v>Rua Antero Nobre s/n</v>
          </cell>
          <cell r="J217" t="str">
            <v>8700-240</v>
          </cell>
          <cell r="K217" t="str">
            <v>37,0365000</v>
          </cell>
          <cell r="L217" t="str">
            <v>-7,8405000</v>
          </cell>
          <cell r="M217" t="str">
            <v>Olhão</v>
          </cell>
          <cell r="N217" t="str">
            <v>CC_2</v>
          </cell>
          <cell r="O217" t="str">
            <v>HIBRIDO</v>
          </cell>
          <cell r="P217" t="str">
            <v>VPN_CH_CHA</v>
          </cell>
          <cell r="Q217" t="str">
            <v>10.252.3.84/30</v>
          </cell>
          <cell r="R217" t="str">
            <v>10.252.3.85</v>
          </cell>
          <cell r="S217" t="str">
            <v>10.252.3.86</v>
          </cell>
          <cell r="T217" t="str">
            <v>10.253.3.84/30</v>
          </cell>
          <cell r="U217" t="str">
            <v>10.253.3.85</v>
          </cell>
          <cell r="V217" t="str">
            <v>10.253.3.86</v>
          </cell>
          <cell r="W217" t="str">
            <v/>
          </cell>
          <cell r="X217" t="str">
            <v/>
          </cell>
          <cell r="Y217" t="str">
            <v/>
          </cell>
          <cell r="Z217" t="str">
            <v>10.254.112.68/32</v>
          </cell>
          <cell r="AA217" t="str">
            <v>10.254.112.78/32</v>
          </cell>
          <cell r="AB217" t="str">
            <v>10.254.103.130/32</v>
          </cell>
          <cell r="AC217" t="str">
            <v>10.254.103.131/32</v>
          </cell>
          <cell r="AD217" t="str">
            <v>10.11.16.0/24</v>
          </cell>
          <cell r="AE217" t="str">
            <v>172.19.7.0/24</v>
          </cell>
          <cell r="AF217" t="str">
            <v>10.250.135.0/25</v>
          </cell>
          <cell r="AG217" t="str">
            <v>-</v>
          </cell>
          <cell r="AH217" t="str">
            <v>-</v>
          </cell>
        </row>
        <row r="218">
          <cell r="A218" t="str">
            <v>0428</v>
          </cell>
          <cell r="B218" t="str">
            <v>Cuid. Saúde Prim.</v>
          </cell>
          <cell r="C218" t="str">
            <v>ARS Algarve</v>
          </cell>
          <cell r="D218" t="str">
            <v>ACES Algarve Sotavento</v>
          </cell>
          <cell r="E218" t="str">
            <v>ACES Algarve Sotavento</v>
          </cell>
          <cell r="F218"/>
          <cell r="G218" t="str">
            <v>Centro de Saúde de Vila Real Santo António Avenida Ministro Duarte Pacheco s/n</v>
          </cell>
          <cell r="H218" t="str">
            <v xml:space="preserve">Centro de Saúde de Vila Real Santo António </v>
          </cell>
          <cell r="I218" t="str">
            <v>Avenida Ministro Duarte Pacheco s/n</v>
          </cell>
          <cell r="J218" t="str">
            <v>8900-211 </v>
          </cell>
          <cell r="K218" t="str">
            <v>37,1904000</v>
          </cell>
          <cell r="L218" t="str">
            <v>-7,4180000</v>
          </cell>
          <cell r="M218" t="str">
            <v>Vila Real de Santo António</v>
          </cell>
          <cell r="N218" t="str">
            <v>CC_2</v>
          </cell>
          <cell r="O218" t="str">
            <v>HIBRIDO</v>
          </cell>
          <cell r="P218" t="str">
            <v>VPN_CH_CHA</v>
          </cell>
          <cell r="Q218" t="str">
            <v>10.252.3.88/30</v>
          </cell>
          <cell r="R218" t="str">
            <v>10.252.3.89</v>
          </cell>
          <cell r="S218" t="str">
            <v>10.252.3.90</v>
          </cell>
          <cell r="T218" t="str">
            <v>10.253.3.88/30</v>
          </cell>
          <cell r="U218" t="str">
            <v>10.253.3.89</v>
          </cell>
          <cell r="V218" t="str">
            <v>10.253.3.90</v>
          </cell>
          <cell r="W218" t="str">
            <v/>
          </cell>
          <cell r="X218" t="str">
            <v/>
          </cell>
          <cell r="Y218" t="str">
            <v/>
          </cell>
          <cell r="Z218" t="str">
            <v>10.254.112.69/32</v>
          </cell>
          <cell r="AA218" t="str">
            <v>10.254.112.79/32</v>
          </cell>
          <cell r="AB218" t="str">
            <v>10.254.103.132/32</v>
          </cell>
          <cell r="AC218" t="str">
            <v>10.254.103.133/32</v>
          </cell>
          <cell r="AD218" t="str">
            <v>10.11.8.0/24</v>
          </cell>
          <cell r="AE218" t="str">
            <v>192.168.101.0/24</v>
          </cell>
          <cell r="AF218" t="str">
            <v>10.115.125.0/24</v>
          </cell>
          <cell r="AG218" t="str">
            <v>-</v>
          </cell>
          <cell r="AH218" t="str">
            <v>-</v>
          </cell>
        </row>
        <row r="219">
          <cell r="A219" t="str">
            <v>0429</v>
          </cell>
          <cell r="B219" t="str">
            <v>Unid. Hospitalar</v>
          </cell>
          <cell r="C219" t="str">
            <v>CHA</v>
          </cell>
          <cell r="D219" t="str">
            <v>CHA</v>
          </cell>
          <cell r="E219" t="str">
            <v>CHA</v>
          </cell>
          <cell r="F219"/>
          <cell r="G219" t="str">
            <v>Hospital do Barlavento Algarvio Sitio do Poço Seco s/n</v>
          </cell>
          <cell r="H219" t="str">
            <v xml:space="preserve">Hospital do Barlavento Algarvio </v>
          </cell>
          <cell r="I219" t="str">
            <v>Sitio do Poço Seco s/n</v>
          </cell>
          <cell r="J219" t="str">
            <v>8500-338</v>
          </cell>
          <cell r="K219" t="str">
            <v>37,1523000</v>
          </cell>
          <cell r="L219" t="str">
            <v>-8,5363000</v>
          </cell>
          <cell r="M219" t="str">
            <v>Portimão</v>
          </cell>
          <cell r="N219" t="str">
            <v>CC_4</v>
          </cell>
          <cell r="O219" t="str">
            <v>HIBRIDO</v>
          </cell>
          <cell r="P219" t="str">
            <v>VPN_CH_CHA</v>
          </cell>
          <cell r="Q219" t="str">
            <v>10.252.3.92/30</v>
          </cell>
          <cell r="R219" t="str">
            <v>10.252.3.93</v>
          </cell>
          <cell r="S219" t="str">
            <v>10.252.3.94</v>
          </cell>
          <cell r="T219" t="str">
            <v>10.253.3.92/30</v>
          </cell>
          <cell r="U219" t="str">
            <v>10.253.3.93</v>
          </cell>
          <cell r="V219" t="str">
            <v>10.253.3.94</v>
          </cell>
          <cell r="W219" t="str">
            <v>10.253.40.88/30</v>
          </cell>
          <cell r="X219" t="str">
            <v>10.253.40.89</v>
          </cell>
          <cell r="Y219" t="str">
            <v>10.253.40.90</v>
          </cell>
          <cell r="Z219" t="str">
            <v>10.254.112.70/32</v>
          </cell>
          <cell r="AA219" t="str">
            <v>10.254.112.80/32</v>
          </cell>
          <cell r="AB219" t="str">
            <v>10.254.103.134/32</v>
          </cell>
          <cell r="AC219" t="str">
            <v>10.254.103.135/32</v>
          </cell>
          <cell r="AD219" t="str">
            <v>10.11.72.0/24</v>
          </cell>
          <cell r="AE219" t="str">
            <v>192.168.250.0/24</v>
          </cell>
          <cell r="AF219" t="str">
            <v>10.250.22.0/24</v>
          </cell>
          <cell r="AG219" t="str">
            <v>-</v>
          </cell>
          <cell r="AH219" t="str">
            <v>-</v>
          </cell>
        </row>
        <row r="220">
          <cell r="A220" t="str">
            <v>0430</v>
          </cell>
          <cell r="B220" t="str">
            <v>Cuid. Saúde Prim.</v>
          </cell>
          <cell r="C220" t="str">
            <v>ARS Algarve</v>
          </cell>
          <cell r="D220" t="str">
            <v>ACES Algarve Central</v>
          </cell>
          <cell r="E220" t="str">
            <v>ACES Algarve Central</v>
          </cell>
          <cell r="F220"/>
          <cell r="G220" t="str">
            <v>Centro de Saúde de Loulé Avenida Eng. Laginha Serafim s/n</v>
          </cell>
          <cell r="H220" t="str">
            <v xml:space="preserve">Centro de Saúde de Loulé </v>
          </cell>
          <cell r="I220" t="str">
            <v>Avenida Eng. Laginha Serafim s/n</v>
          </cell>
          <cell r="J220" t="str">
            <v>8100-740</v>
          </cell>
          <cell r="K220" t="str">
            <v>37,1408000</v>
          </cell>
          <cell r="L220" t="str">
            <v>-8,0177000</v>
          </cell>
          <cell r="M220" t="str">
            <v>Loulé</v>
          </cell>
          <cell r="N220" t="str">
            <v>CC_2</v>
          </cell>
          <cell r="O220" t="str">
            <v>HIBRIDO</v>
          </cell>
          <cell r="P220" t="str">
            <v>VPN_CH_CHA</v>
          </cell>
          <cell r="Q220" t="str">
            <v>10.252.3.96/30</v>
          </cell>
          <cell r="R220" t="str">
            <v>10.252.3.97</v>
          </cell>
          <cell r="S220" t="str">
            <v>10.252.3.98</v>
          </cell>
          <cell r="T220" t="str">
            <v>10.253.3.96/30</v>
          </cell>
          <cell r="U220" t="str">
            <v>10.253.3.97</v>
          </cell>
          <cell r="V220" t="str">
            <v>10.253.3.98</v>
          </cell>
          <cell r="W220" t="str">
            <v/>
          </cell>
          <cell r="X220" t="str">
            <v/>
          </cell>
          <cell r="Y220" t="str">
            <v/>
          </cell>
          <cell r="Z220" t="str">
            <v>10.254.112.71/32</v>
          </cell>
          <cell r="AA220" t="str">
            <v>10.254.112.81/32</v>
          </cell>
          <cell r="AB220" t="str">
            <v>10.254.103.136/32</v>
          </cell>
          <cell r="AC220" t="str">
            <v>10.254.103.137/32</v>
          </cell>
          <cell r="AD220" t="str">
            <v>10.11.11.0/24</v>
          </cell>
          <cell r="AE220" t="str">
            <v>192.168.102.0/24</v>
          </cell>
          <cell r="AF220" t="str">
            <v>10.250.136.0/25</v>
          </cell>
          <cell r="AG220" t="str">
            <v>-</v>
          </cell>
          <cell r="AH220" t="str">
            <v>-</v>
          </cell>
        </row>
        <row r="221">
          <cell r="A221" t="str">
            <v>0431</v>
          </cell>
          <cell r="B221" t="str">
            <v>Cuid. Saúde Prim.</v>
          </cell>
          <cell r="C221" t="str">
            <v>ARS Algarve</v>
          </cell>
          <cell r="D221" t="str">
            <v>ACES Algarve Central</v>
          </cell>
          <cell r="E221" t="str">
            <v>ACES Algarve Central</v>
          </cell>
          <cell r="F221"/>
          <cell r="G221" t="str">
            <v>Centro de Saúde de São Brás de Alportel Rua Carrera Viegas s/n</v>
          </cell>
          <cell r="H221" t="str">
            <v xml:space="preserve">Centro de Saúde de São Brás de Alportel </v>
          </cell>
          <cell r="I221" t="str">
            <v>Rua Carrera Viegas s/n</v>
          </cell>
          <cell r="J221" t="str">
            <v>8150-152</v>
          </cell>
          <cell r="K221" t="str">
            <v>37,1543000</v>
          </cell>
          <cell r="L221" t="str">
            <v>-7,8871000</v>
          </cell>
          <cell r="M221" t="str">
            <v>São Brás de Alportel</v>
          </cell>
          <cell r="N221" t="str">
            <v>CC_2</v>
          </cell>
          <cell r="O221" t="str">
            <v>RIS</v>
          </cell>
          <cell r="P221" t="str">
            <v>-</v>
          </cell>
          <cell r="Q221" t="str">
            <v>10.252.3.100/30</v>
          </cell>
          <cell r="R221" t="str">
            <v>10.252.3.101</v>
          </cell>
          <cell r="S221" t="str">
            <v>10.252.3.102</v>
          </cell>
          <cell r="T221" t="str">
            <v>10.253.3.100/30</v>
          </cell>
          <cell r="U221" t="str">
            <v>10.253.3.101</v>
          </cell>
          <cell r="V221" t="str">
            <v>10.253.3.102</v>
          </cell>
          <cell r="W221" t="str">
            <v/>
          </cell>
          <cell r="X221" t="str">
            <v/>
          </cell>
          <cell r="Y221" t="str">
            <v/>
          </cell>
          <cell r="Z221" t="str">
            <v>10.254.96.182/32</v>
          </cell>
          <cell r="AA221" t="str">
            <v>10.254.104.181/32</v>
          </cell>
          <cell r="AB221"/>
          <cell r="AC221"/>
          <cell r="AD221" t="str">
            <v>10.11.18.0/24</v>
          </cell>
          <cell r="AE221" t="str">
            <v>-</v>
          </cell>
          <cell r="AF221" t="str">
            <v>10.250.136.128/25</v>
          </cell>
          <cell r="AG221" t="str">
            <v>-</v>
          </cell>
          <cell r="AH221" t="str">
            <v>-</v>
          </cell>
        </row>
        <row r="222">
          <cell r="A222" t="str">
            <v>0432</v>
          </cell>
          <cell r="B222" t="str">
            <v>Cuid. Saúde Prim.</v>
          </cell>
          <cell r="C222" t="str">
            <v>ARS Algarve</v>
          </cell>
          <cell r="D222" t="str">
            <v>ACES Algarve Sotavento</v>
          </cell>
          <cell r="E222" t="str">
            <v>ACES Algarve Sotavento</v>
          </cell>
          <cell r="F222"/>
          <cell r="G222" t="str">
            <v>Centro de Saúde de Tavira Travessa de Santa Luzia  s/n</v>
          </cell>
          <cell r="H222" t="str">
            <v xml:space="preserve">Centro de Saúde de Tavira </v>
          </cell>
          <cell r="I222" t="str">
            <v>Travessa de Santa Luzia  s/n</v>
          </cell>
          <cell r="J222" t="str">
            <v>8800-534</v>
          </cell>
          <cell r="K222" t="str">
            <v>37,1157000</v>
          </cell>
          <cell r="L222" t="str">
            <v>-7,6511000</v>
          </cell>
          <cell r="M222" t="str">
            <v>Tavira</v>
          </cell>
          <cell r="N222" t="str">
            <v>CC_2</v>
          </cell>
          <cell r="O222" t="str">
            <v>HIBRIDO</v>
          </cell>
          <cell r="P222" t="str">
            <v>VPN_CH_CHA</v>
          </cell>
          <cell r="Q222" t="str">
            <v>10.252.3.120/30</v>
          </cell>
          <cell r="R222" t="str">
            <v>10.252.3.121</v>
          </cell>
          <cell r="S222" t="str">
            <v>10.252.3.122</v>
          </cell>
          <cell r="T222" t="str">
            <v>10.253.3.120/30</v>
          </cell>
          <cell r="U222" t="str">
            <v>10.253.3.121</v>
          </cell>
          <cell r="V222" t="str">
            <v>10.253.3.122</v>
          </cell>
          <cell r="W222" t="str">
            <v/>
          </cell>
          <cell r="X222" t="str">
            <v/>
          </cell>
          <cell r="Y222" t="str">
            <v/>
          </cell>
          <cell r="Z222" t="str">
            <v>10.254.112.72/32</v>
          </cell>
          <cell r="AA222" t="str">
            <v>10.254.112.82/32</v>
          </cell>
          <cell r="AB222" t="str">
            <v>10.254.103.138/32</v>
          </cell>
          <cell r="AC222" t="str">
            <v>10.254.103.139/32</v>
          </cell>
          <cell r="AD222" t="str">
            <v>10.11.21.0/24</v>
          </cell>
          <cell r="AE222" t="str">
            <v>172.19.6.0/24</v>
          </cell>
          <cell r="AF222" t="str">
            <v>10.250.137.0/25</v>
          </cell>
          <cell r="AG222" t="str">
            <v>-</v>
          </cell>
          <cell r="AH222" t="str">
            <v>-</v>
          </cell>
        </row>
        <row r="223">
          <cell r="A223" t="str">
            <v>0434</v>
          </cell>
          <cell r="B223" t="str">
            <v>Cuid. Saúde Prim.</v>
          </cell>
          <cell r="C223" t="str">
            <v>ARS Centro</v>
          </cell>
          <cell r="D223" t="str">
            <v>ACES Baixo Mondego II</v>
          </cell>
          <cell r="E223" t="str">
            <v>ACES Baixo Mondego II</v>
          </cell>
          <cell r="F223"/>
          <cell r="G223" t="str">
            <v>Centro de Saúde de Figueira da Foz Sitio Rodovia Urbana s/n</v>
          </cell>
          <cell r="H223" t="str">
            <v xml:space="preserve">Centro de Saúde de Figueira da Foz </v>
          </cell>
          <cell r="I223" t="str">
            <v>Sitio Rodovia Urbana s/n</v>
          </cell>
          <cell r="J223" t="str">
            <v>3080-254</v>
          </cell>
          <cell r="K223" t="str">
            <v>40,1657000</v>
          </cell>
          <cell r="L223" t="str">
            <v>-8,8717000</v>
          </cell>
          <cell r="M223" t="str">
            <v>Buarcos</v>
          </cell>
          <cell r="N223" t="str">
            <v>CC_2</v>
          </cell>
          <cell r="O223" t="str">
            <v>RIS</v>
          </cell>
          <cell r="P223" t="str">
            <v>-</v>
          </cell>
          <cell r="Q223" t="str">
            <v>10.252.3.124/30</v>
          </cell>
          <cell r="R223" t="str">
            <v>10.252.3.125</v>
          </cell>
          <cell r="S223" t="str">
            <v>10.252.3.126</v>
          </cell>
          <cell r="T223" t="str">
            <v>10.253.3.124/30</v>
          </cell>
          <cell r="U223" t="str">
            <v>10.253.3.125</v>
          </cell>
          <cell r="V223" t="str">
            <v>10.253.3.126</v>
          </cell>
          <cell r="W223" t="str">
            <v/>
          </cell>
          <cell r="X223" t="str">
            <v/>
          </cell>
          <cell r="Y223" t="str">
            <v/>
          </cell>
          <cell r="Z223" t="str">
            <v>10.254.96.183/32</v>
          </cell>
          <cell r="AA223" t="str">
            <v>10.254.104.182/32</v>
          </cell>
          <cell r="AB223"/>
          <cell r="AC223"/>
          <cell r="AD223" t="str">
            <v>10.33.10.0/24</v>
          </cell>
          <cell r="AE223" t="str">
            <v>-</v>
          </cell>
          <cell r="AF223" t="str">
            <v>10.250.137.128/25</v>
          </cell>
          <cell r="AG223" t="str">
            <v>-</v>
          </cell>
          <cell r="AH223" t="str">
            <v>-</v>
          </cell>
        </row>
        <row r="224">
          <cell r="A224" t="str">
            <v>0435</v>
          </cell>
          <cell r="B224" t="str">
            <v>Unid. Hospitalar</v>
          </cell>
          <cell r="C224" t="str">
            <v>ULS Guarda</v>
          </cell>
          <cell r="D224" t="str">
            <v>ULS Guarda</v>
          </cell>
          <cell r="E224" t="str">
            <v>ULS Guarda</v>
          </cell>
          <cell r="F224"/>
          <cell r="G224" t="str">
            <v>Hospital Nossa Senhora da Assunção Rua Alexandrina Soares de Albergaria s/n</v>
          </cell>
          <cell r="H224" t="str">
            <v xml:space="preserve">Hospital Nossa Senhora da Assunção </v>
          </cell>
          <cell r="I224" t="str">
            <v>Rua Alexandrina Soares de Albergaria s/n</v>
          </cell>
          <cell r="J224" t="str">
            <v>6270-498</v>
          </cell>
          <cell r="K224" t="str">
            <v>40,4210000</v>
          </cell>
          <cell r="L224" t="str">
            <v>-7,6959000</v>
          </cell>
          <cell r="M224" t="str">
            <v>Seia</v>
          </cell>
          <cell r="N224" t="str">
            <v>CC_3</v>
          </cell>
          <cell r="O224" t="str">
            <v>RIS</v>
          </cell>
          <cell r="P224" t="str">
            <v>-</v>
          </cell>
          <cell r="Q224" t="str">
            <v>10.252.3.128/30</v>
          </cell>
          <cell r="R224" t="str">
            <v>10.252.3.129</v>
          </cell>
          <cell r="S224" t="str">
            <v>10.252.3.130</v>
          </cell>
          <cell r="T224" t="str">
            <v>10.253.3.128/30</v>
          </cell>
          <cell r="U224" t="str">
            <v>10.253.3.129</v>
          </cell>
          <cell r="V224" t="str">
            <v>10.253.3.130</v>
          </cell>
          <cell r="W224" t="str">
            <v/>
          </cell>
          <cell r="X224" t="str">
            <v/>
          </cell>
          <cell r="Y224" t="str">
            <v/>
          </cell>
          <cell r="Z224" t="str">
            <v>10.254.96.184/32</v>
          </cell>
          <cell r="AA224" t="str">
            <v>10.254.104.183/32</v>
          </cell>
          <cell r="AB224"/>
          <cell r="AC224"/>
          <cell r="AD224" t="str">
            <v>10.34.101.0/24</v>
          </cell>
          <cell r="AE224" t="str">
            <v>-</v>
          </cell>
          <cell r="AF224" t="str">
            <v>10.251.116.128/25</v>
          </cell>
          <cell r="AG224" t="str">
            <v>-</v>
          </cell>
          <cell r="AH224" t="str">
            <v>-</v>
          </cell>
        </row>
        <row r="225">
          <cell r="A225" t="str">
            <v>0436</v>
          </cell>
          <cell r="B225" t="str">
            <v>Cuid. Saúde Prim.</v>
          </cell>
          <cell r="C225" t="str">
            <v>ULS Guarda</v>
          </cell>
          <cell r="D225" t="str">
            <v>ULS Guarda</v>
          </cell>
          <cell r="E225" t="str">
            <v>ULS Guarda</v>
          </cell>
          <cell r="F225"/>
          <cell r="G225" t="str">
            <v>Centro de Saúde de Fornos de Algodres Avenida 25 de Abril s/n</v>
          </cell>
          <cell r="H225" t="str">
            <v xml:space="preserve">Centro de Saúde de Fornos de Algodres </v>
          </cell>
          <cell r="I225" t="str">
            <v>Avenida 25 de Abril s/n</v>
          </cell>
          <cell r="J225" t="str">
            <v>6370-127</v>
          </cell>
          <cell r="K225" t="str">
            <v>40,6212000</v>
          </cell>
          <cell r="L225" t="str">
            <v>-7,5360000</v>
          </cell>
          <cell r="M225" t="str">
            <v>Fornos de Algodres</v>
          </cell>
          <cell r="N225" t="str">
            <v>CC_2</v>
          </cell>
          <cell r="O225" t="str">
            <v>RIS</v>
          </cell>
          <cell r="P225" t="str">
            <v>-</v>
          </cell>
          <cell r="Q225" t="str">
            <v>10.252.3.132/30</v>
          </cell>
          <cell r="R225" t="str">
            <v>10.252.3.133</v>
          </cell>
          <cell r="S225" t="str">
            <v>10.252.3.134</v>
          </cell>
          <cell r="T225" t="str">
            <v>10.253.3.132/30</v>
          </cell>
          <cell r="U225" t="str">
            <v>10.253.3.133</v>
          </cell>
          <cell r="V225" t="str">
            <v>10.253.3.134</v>
          </cell>
          <cell r="W225" t="str">
            <v/>
          </cell>
          <cell r="X225" t="str">
            <v/>
          </cell>
          <cell r="Y225" t="str">
            <v/>
          </cell>
          <cell r="Z225" t="str">
            <v>10.254.96.185/32</v>
          </cell>
          <cell r="AA225" t="str">
            <v>10.254.104.184/32</v>
          </cell>
          <cell r="AB225"/>
          <cell r="AC225"/>
          <cell r="AD225" t="str">
            <v>10.34.6.0/24</v>
          </cell>
          <cell r="AE225" t="str">
            <v>-</v>
          </cell>
          <cell r="AF225" t="str">
            <v>10.250.138.0/25</v>
          </cell>
          <cell r="AG225" t="str">
            <v>-</v>
          </cell>
          <cell r="AH225" t="str">
            <v>-</v>
          </cell>
        </row>
        <row r="226">
          <cell r="A226" t="str">
            <v>0437</v>
          </cell>
          <cell r="B226" t="str">
            <v>Cuid. Saúde Prim.</v>
          </cell>
          <cell r="C226" t="str">
            <v>ULS Guarda</v>
          </cell>
          <cell r="D226" t="str">
            <v>ULS Guarda</v>
          </cell>
          <cell r="E226" t="str">
            <v>ULS Guarda</v>
          </cell>
          <cell r="F226"/>
          <cell r="G226" t="str">
            <v>Centro de Saúde de Gouveia Rua Dr. Mário Gomes Figueira s/n</v>
          </cell>
          <cell r="H226" t="str">
            <v xml:space="preserve">Centro de Saúde de Gouveia </v>
          </cell>
          <cell r="I226" t="str">
            <v>Rua Dr. Mário Gomes Figueira s/n</v>
          </cell>
          <cell r="J226" t="str">
            <v>6290-370</v>
          </cell>
          <cell r="K226" t="str">
            <v>40,4938000</v>
          </cell>
          <cell r="L226" t="str">
            <v>-7,6023000</v>
          </cell>
          <cell r="M226" t="str">
            <v>Gouveia</v>
          </cell>
          <cell r="N226" t="str">
            <v>CC_2</v>
          </cell>
          <cell r="O226" t="str">
            <v>RIS</v>
          </cell>
          <cell r="P226" t="str">
            <v>-</v>
          </cell>
          <cell r="Q226" t="str">
            <v>10.252.3.136/30</v>
          </cell>
          <cell r="R226" t="str">
            <v>10.252.3.137</v>
          </cell>
          <cell r="S226" t="str">
            <v>10.252.3.138</v>
          </cell>
          <cell r="T226" t="str">
            <v>10.253.3.136/30</v>
          </cell>
          <cell r="U226" t="str">
            <v>10.253.3.137</v>
          </cell>
          <cell r="V226" t="str">
            <v>10.253.3.138</v>
          </cell>
          <cell r="W226" t="str">
            <v/>
          </cell>
          <cell r="X226" t="str">
            <v/>
          </cell>
          <cell r="Y226" t="str">
            <v/>
          </cell>
          <cell r="Z226" t="str">
            <v>10.254.96.186/32</v>
          </cell>
          <cell r="AA226" t="str">
            <v>10.254.104.185/32</v>
          </cell>
          <cell r="AB226"/>
          <cell r="AC226"/>
          <cell r="AD226" t="str">
            <v>10.34.7.0/24</v>
          </cell>
          <cell r="AE226" t="str">
            <v>LAN Secundária: 10.31.115.0/24</v>
          </cell>
          <cell r="AF226" t="str">
            <v>10.250.138.128/25</v>
          </cell>
          <cell r="AG226" t="str">
            <v>-</v>
          </cell>
          <cell r="AH226" t="str">
            <v>-</v>
          </cell>
        </row>
        <row r="227">
          <cell r="A227" t="str">
            <v>0438</v>
          </cell>
          <cell r="B227" t="str">
            <v>Cuid. Saúde Prim.</v>
          </cell>
          <cell r="C227" t="str">
            <v>ULS Guarda</v>
          </cell>
          <cell r="D227" t="str">
            <v>ULS Guarda</v>
          </cell>
          <cell r="E227" t="str">
            <v>ULS Guarda</v>
          </cell>
          <cell r="F227"/>
          <cell r="G227" t="str">
            <v>Centro de Saúde de Pinhel Avenida D. José I 4</v>
          </cell>
          <cell r="H227" t="str">
            <v xml:space="preserve">Centro de Saúde de Pinhel </v>
          </cell>
          <cell r="I227" t="str">
            <v>Avenida D. José I 4</v>
          </cell>
          <cell r="J227" t="str">
            <v>6400-490</v>
          </cell>
          <cell r="K227" t="str">
            <v>40,7678000</v>
          </cell>
          <cell r="L227" t="str">
            <v>-7,0707000</v>
          </cell>
          <cell r="M227" t="str">
            <v>Pinhel - Guarda</v>
          </cell>
          <cell r="N227" t="str">
            <v>CC_2</v>
          </cell>
          <cell r="O227" t="str">
            <v>RIS</v>
          </cell>
          <cell r="P227" t="str">
            <v>-</v>
          </cell>
          <cell r="Q227" t="str">
            <v>10.252.3.140/30</v>
          </cell>
          <cell r="R227" t="str">
            <v>10.252.3.141</v>
          </cell>
          <cell r="S227" t="str">
            <v>10.252.3.142</v>
          </cell>
          <cell r="T227" t="str">
            <v>10.253.3.140/30</v>
          </cell>
          <cell r="U227" t="str">
            <v>10.253.3.141</v>
          </cell>
          <cell r="V227" t="str">
            <v>10.253.3.142</v>
          </cell>
          <cell r="W227" t="str">
            <v/>
          </cell>
          <cell r="X227" t="str">
            <v/>
          </cell>
          <cell r="Y227" t="str">
            <v/>
          </cell>
          <cell r="Z227" t="str">
            <v>10.254.96.187/32</v>
          </cell>
          <cell r="AA227" t="str">
            <v>10.254.104.186/32</v>
          </cell>
          <cell r="AB227"/>
          <cell r="AC227"/>
          <cell r="AD227" t="str">
            <v>10.34.12.0/24</v>
          </cell>
          <cell r="AE227" t="str">
            <v>-</v>
          </cell>
          <cell r="AF227" t="str">
            <v>10.250.139.0/25</v>
          </cell>
          <cell r="AG227" t="str">
            <v>-</v>
          </cell>
          <cell r="AH227" t="str">
            <v>-</v>
          </cell>
        </row>
        <row r="228">
          <cell r="A228" t="str">
            <v>0439</v>
          </cell>
          <cell r="B228" t="str">
            <v>Cuid. Saúde Prim.</v>
          </cell>
          <cell r="C228" t="str">
            <v>ULS Guarda</v>
          </cell>
          <cell r="D228" t="str">
            <v>ULS Guarda</v>
          </cell>
          <cell r="E228" t="str">
            <v>ULS Guarda</v>
          </cell>
          <cell r="F228"/>
          <cell r="G228" t="str">
            <v>Centro de Saúde de Mêda Avenida Gago Coutinho e Sacadura Cabral s/n</v>
          </cell>
          <cell r="H228" t="str">
            <v xml:space="preserve">Centro de Saúde de Mêda </v>
          </cell>
          <cell r="I228" t="str">
            <v>Avenida Gago Coutinho e Sacadura Cabral s/n</v>
          </cell>
          <cell r="J228" t="str">
            <v>6430-183</v>
          </cell>
          <cell r="K228" t="str">
            <v>40,9644000</v>
          </cell>
          <cell r="L228" t="str">
            <v>-7,2621000</v>
          </cell>
          <cell r="M228" t="str">
            <v>Mêda</v>
          </cell>
          <cell r="N228" t="str">
            <v>CC_2</v>
          </cell>
          <cell r="O228" t="str">
            <v>RIS</v>
          </cell>
          <cell r="P228" t="str">
            <v>-</v>
          </cell>
          <cell r="Q228" t="str">
            <v>10.252.3.144/30</v>
          </cell>
          <cell r="R228" t="str">
            <v>10.252.3.145</v>
          </cell>
          <cell r="S228" t="str">
            <v>10.252.3.146</v>
          </cell>
          <cell r="T228" t="str">
            <v>10.253.3.144/30</v>
          </cell>
          <cell r="U228" t="str">
            <v>10.253.3.145</v>
          </cell>
          <cell r="V228" t="str">
            <v>10.253.3.146</v>
          </cell>
          <cell r="W228" t="str">
            <v/>
          </cell>
          <cell r="X228" t="str">
            <v/>
          </cell>
          <cell r="Y228" t="str">
            <v/>
          </cell>
          <cell r="Z228" t="str">
            <v>10.254.96.188/32</v>
          </cell>
          <cell r="AA228" t="str">
            <v>10.254.104.187/32</v>
          </cell>
          <cell r="AB228"/>
          <cell r="AC228"/>
          <cell r="AD228" t="str">
            <v>10.34.11.0/24</v>
          </cell>
          <cell r="AE228" t="str">
            <v>-</v>
          </cell>
          <cell r="AF228" t="str">
            <v>10.250.139.128/25</v>
          </cell>
          <cell r="AG228" t="str">
            <v>-</v>
          </cell>
          <cell r="AH228" t="str">
            <v>-</v>
          </cell>
        </row>
        <row r="229">
          <cell r="A229" t="str">
            <v>0441</v>
          </cell>
          <cell r="B229" t="str">
            <v>Cuid. Saúde Prim.</v>
          </cell>
          <cell r="C229" t="str">
            <v>ULS Guarda</v>
          </cell>
          <cell r="D229" t="str">
            <v>ULS Guarda</v>
          </cell>
          <cell r="E229" t="str">
            <v>ULS Guarda</v>
          </cell>
          <cell r="F229"/>
          <cell r="G229" t="str">
            <v>Centro de Saúde de Trancoso Avenida Avenida Calouste Gulbenkian 2</v>
          </cell>
          <cell r="H229" t="str">
            <v xml:space="preserve">Centro de Saúde de Trancoso </v>
          </cell>
          <cell r="I229" t="str">
            <v>Avenida Avenida Calouste Gulbenkian 2</v>
          </cell>
          <cell r="J229" t="str">
            <v>6420-033</v>
          </cell>
          <cell r="K229" t="str">
            <v>40,7756000</v>
          </cell>
          <cell r="L229" t="str">
            <v>-7,3540000</v>
          </cell>
          <cell r="M229" t="str">
            <v>Trancoso</v>
          </cell>
          <cell r="N229" t="str">
            <v>CC_2</v>
          </cell>
          <cell r="O229" t="str">
            <v>RIS</v>
          </cell>
          <cell r="P229" t="str">
            <v>-</v>
          </cell>
          <cell r="Q229" t="str">
            <v>10.252.3.148/30</v>
          </cell>
          <cell r="R229" t="str">
            <v>10.252.3.149</v>
          </cell>
          <cell r="S229" t="str">
            <v>10.252.3.150</v>
          </cell>
          <cell r="T229" t="str">
            <v>10.253.3.148/30</v>
          </cell>
          <cell r="U229" t="str">
            <v>10.253.3.149</v>
          </cell>
          <cell r="V229" t="str">
            <v>10.253.3.150</v>
          </cell>
          <cell r="W229" t="str">
            <v/>
          </cell>
          <cell r="X229" t="str">
            <v/>
          </cell>
          <cell r="Y229" t="str">
            <v/>
          </cell>
          <cell r="Z229" t="str">
            <v>10.254.96.189/32</v>
          </cell>
          <cell r="AA229" t="str">
            <v>10.254.104.188/32</v>
          </cell>
          <cell r="AB229"/>
          <cell r="AC229"/>
          <cell r="AD229" t="str">
            <v>10.34.15.0/24</v>
          </cell>
          <cell r="AE229" t="str">
            <v>-</v>
          </cell>
          <cell r="AF229" t="str">
            <v>10.250.140.0/25</v>
          </cell>
          <cell r="AG229" t="str">
            <v>-</v>
          </cell>
          <cell r="AH229" t="str">
            <v>-</v>
          </cell>
        </row>
        <row r="230">
          <cell r="A230" t="str">
            <v>0442</v>
          </cell>
          <cell r="B230" t="str">
            <v>Cuid. Saúde Prim.</v>
          </cell>
          <cell r="C230" t="str">
            <v>ULS Guarda</v>
          </cell>
          <cell r="D230" t="str">
            <v>ULS Guarda</v>
          </cell>
          <cell r="E230" t="str">
            <v>ULS Guarda</v>
          </cell>
          <cell r="F230"/>
          <cell r="G230" t="str">
            <v>Centro de Saúde de Sabugal Rua Alexandre Herculano s/n</v>
          </cell>
          <cell r="H230" t="str">
            <v xml:space="preserve">Centro de Saúde de Sabugal </v>
          </cell>
          <cell r="I230" t="str">
            <v>Rua Alexandre Herculano s/n</v>
          </cell>
          <cell r="J230" t="str">
            <v>6320-349</v>
          </cell>
          <cell r="K230" t="str">
            <v>40,3504000</v>
          </cell>
          <cell r="L230" t="str">
            <v>-7,0807000</v>
          </cell>
          <cell r="M230" t="str">
            <v>Sabugal</v>
          </cell>
          <cell r="N230" t="str">
            <v>CC_2</v>
          </cell>
          <cell r="O230" t="str">
            <v>RIS</v>
          </cell>
          <cell r="P230" t="str">
            <v>-</v>
          </cell>
          <cell r="Q230" t="str">
            <v>10.252.3.152/30</v>
          </cell>
          <cell r="R230" t="str">
            <v>10.252.3.153</v>
          </cell>
          <cell r="S230" t="str">
            <v>10.252.3.154</v>
          </cell>
          <cell r="T230" t="str">
            <v>10.253.3.152/30</v>
          </cell>
          <cell r="U230" t="str">
            <v>10.253.3.153</v>
          </cell>
          <cell r="V230" t="str">
            <v>10.253.3.154</v>
          </cell>
          <cell r="W230" t="str">
            <v/>
          </cell>
          <cell r="X230" t="str">
            <v/>
          </cell>
          <cell r="Y230" t="str">
            <v/>
          </cell>
          <cell r="Z230" t="str">
            <v>10.254.96.190/32</v>
          </cell>
          <cell r="AA230" t="str">
            <v>10.254.104.189/32</v>
          </cell>
          <cell r="AB230"/>
          <cell r="AC230"/>
          <cell r="AD230" t="str">
            <v>10.34.13.0/24</v>
          </cell>
          <cell r="AE230" t="str">
            <v>-</v>
          </cell>
          <cell r="AF230" t="str">
            <v>10.250.140.128/25</v>
          </cell>
          <cell r="AG230" t="str">
            <v>-</v>
          </cell>
          <cell r="AH230" t="str">
            <v>-</v>
          </cell>
        </row>
        <row r="231">
          <cell r="A231" t="str">
            <v>0444</v>
          </cell>
          <cell r="B231" t="str">
            <v>Cuid. Saúde Prim.</v>
          </cell>
          <cell r="C231" t="str">
            <v>ULS Guarda</v>
          </cell>
          <cell r="D231" t="str">
            <v>ULS Guarda</v>
          </cell>
          <cell r="E231" t="str">
            <v>ULS Guarda</v>
          </cell>
          <cell r="F231"/>
          <cell r="G231" t="str">
            <v>Centro de Saúde de Almeida Sitio Bairro da Trigueira s/n</v>
          </cell>
          <cell r="H231" t="str">
            <v xml:space="preserve">Centro de Saúde de Almeida </v>
          </cell>
          <cell r="I231" t="str">
            <v>Sitio Bairro da Trigueira s/n</v>
          </cell>
          <cell r="J231" t="str">
            <v>6350-209</v>
          </cell>
          <cell r="K231" t="str">
            <v>40,7263000</v>
          </cell>
          <cell r="L231" t="str">
            <v>-6,9069000</v>
          </cell>
          <cell r="M231" t="str">
            <v>Almeida</v>
          </cell>
          <cell r="N231" t="str">
            <v>CC_2</v>
          </cell>
          <cell r="O231" t="str">
            <v>RIS</v>
          </cell>
          <cell r="P231" t="str">
            <v>-</v>
          </cell>
          <cell r="Q231" t="str">
            <v>10.252.3.156/30</v>
          </cell>
          <cell r="R231" t="str">
            <v>10.252.3.157</v>
          </cell>
          <cell r="S231" t="str">
            <v>10.252.3.158</v>
          </cell>
          <cell r="T231" t="str">
            <v>10.253.3.156/30</v>
          </cell>
          <cell r="U231" t="str">
            <v>10.253.3.157</v>
          </cell>
          <cell r="V231" t="str">
            <v>10.253.3.158</v>
          </cell>
          <cell r="W231" t="str">
            <v/>
          </cell>
          <cell r="X231" t="str">
            <v/>
          </cell>
          <cell r="Y231" t="str">
            <v/>
          </cell>
          <cell r="Z231" t="str">
            <v>10.254.96.191/32</v>
          </cell>
          <cell r="AA231" t="str">
            <v>10.254.104.190/32</v>
          </cell>
          <cell r="AB231"/>
          <cell r="AC231"/>
          <cell r="AD231" t="str">
            <v>10.34.3.0/24</v>
          </cell>
          <cell r="AE231" t="str">
            <v>-</v>
          </cell>
          <cell r="AF231" t="str">
            <v>10.250.141.0/25</v>
          </cell>
          <cell r="AG231" t="str">
            <v>-</v>
          </cell>
          <cell r="AH231" t="str">
            <v>-</v>
          </cell>
        </row>
        <row r="232">
          <cell r="A232" t="str">
            <v>0445</v>
          </cell>
          <cell r="B232" t="str">
            <v>Cuid. Saúde Prim.</v>
          </cell>
          <cell r="C232" t="str">
            <v>ARS Centro</v>
          </cell>
          <cell r="D232" t="str">
            <v>ACES Dão Lafões II</v>
          </cell>
          <cell r="E232" t="str">
            <v>ACES Dão Lafões II</v>
          </cell>
          <cell r="F232"/>
          <cell r="G232" t="str">
            <v>Centro de Saúde de Aguiar da Beira Estrada  Estrada Nacional - Bairro São Pedro, s/n</v>
          </cell>
          <cell r="H232" t="str">
            <v xml:space="preserve">Centro de Saúde de Aguiar da Beira </v>
          </cell>
          <cell r="I232" t="str">
            <v>Estrada  Estrada Nacional - Bairro São Pedro, s/n</v>
          </cell>
          <cell r="J232" t="str">
            <v>3570-025</v>
          </cell>
          <cell r="K232" t="str">
            <v>40,8112000</v>
          </cell>
          <cell r="L232" t="str">
            <v>-7,5466000</v>
          </cell>
          <cell r="M232" t="str">
            <v>Aguiar da Beira</v>
          </cell>
          <cell r="N232" t="str">
            <v>CC_2</v>
          </cell>
          <cell r="O232" t="str">
            <v>RIS</v>
          </cell>
          <cell r="P232" t="str">
            <v>-</v>
          </cell>
          <cell r="Q232" t="str">
            <v>10.252.3.160/30</v>
          </cell>
          <cell r="R232" t="str">
            <v>10.252.3.161</v>
          </cell>
          <cell r="S232" t="str">
            <v>10.252.3.162</v>
          </cell>
          <cell r="T232" t="str">
            <v>10.253.3.160/30</v>
          </cell>
          <cell r="U232" t="str">
            <v>10.253.3.161</v>
          </cell>
          <cell r="V232" t="str">
            <v>10.253.3.162</v>
          </cell>
          <cell r="W232" t="str">
            <v/>
          </cell>
          <cell r="X232" t="str">
            <v/>
          </cell>
          <cell r="Y232" t="str">
            <v/>
          </cell>
          <cell r="Z232" t="str">
            <v>10.254.96.192/32</v>
          </cell>
          <cell r="AA232" t="str">
            <v>10.254.104.191/32</v>
          </cell>
          <cell r="AB232"/>
          <cell r="AC232"/>
          <cell r="AD232" t="str">
            <v>10.34.2.0/24</v>
          </cell>
          <cell r="AE232" t="str">
            <v>-</v>
          </cell>
          <cell r="AF232" t="str">
            <v>10.250.141.128/25</v>
          </cell>
          <cell r="AG232" t="str">
            <v>-</v>
          </cell>
          <cell r="AH232" t="str">
            <v>-</v>
          </cell>
        </row>
        <row r="233">
          <cell r="A233" t="str">
            <v>0446</v>
          </cell>
          <cell r="B233" t="str">
            <v>Cuid. Saúde Prim.</v>
          </cell>
          <cell r="C233" t="str">
            <v>ULS Guarda</v>
          </cell>
          <cell r="D233" t="str">
            <v>ULS Guarda</v>
          </cell>
          <cell r="E233" t="str">
            <v>ULS Guarda</v>
          </cell>
          <cell r="F233"/>
          <cell r="G233" t="str">
            <v>Centro de Saúde de Manteigas - Serviço de Atendimento Permanente (SAP) Rua Infante D. Henrique s/n</v>
          </cell>
          <cell r="H233" t="str">
            <v xml:space="preserve">Centro de Saúde de Manteigas - Serviço de Atendimento Permanente (SAP) </v>
          </cell>
          <cell r="I233" t="str">
            <v>Rua Infante D. Henrique s/n</v>
          </cell>
          <cell r="J233" t="str">
            <v>6260-136</v>
          </cell>
          <cell r="K233" t="str">
            <v>40,3991000</v>
          </cell>
          <cell r="L233" t="str">
            <v>-7,5412000</v>
          </cell>
          <cell r="M233" t="str">
            <v>Manteigas</v>
          </cell>
          <cell r="N233" t="str">
            <v>CC_2</v>
          </cell>
          <cell r="O233" t="str">
            <v>RIS</v>
          </cell>
          <cell r="P233" t="str">
            <v>-</v>
          </cell>
          <cell r="Q233" t="str">
            <v>10.252.3.164/30</v>
          </cell>
          <cell r="R233" t="str">
            <v>10.252.3.165</v>
          </cell>
          <cell r="S233" t="str">
            <v>10.252.3.166</v>
          </cell>
          <cell r="T233" t="str">
            <v>10.253.3.164/30</v>
          </cell>
          <cell r="U233" t="str">
            <v>10.253.3.165</v>
          </cell>
          <cell r="V233" t="str">
            <v>10.253.3.166</v>
          </cell>
          <cell r="W233" t="str">
            <v/>
          </cell>
          <cell r="X233" t="str">
            <v/>
          </cell>
          <cell r="Y233" t="str">
            <v/>
          </cell>
          <cell r="Z233" t="str">
            <v>10.254.96.193/32</v>
          </cell>
          <cell r="AA233" t="str">
            <v>10.254.104.192/32</v>
          </cell>
          <cell r="AB233"/>
          <cell r="AC233"/>
          <cell r="AD233" t="str">
            <v>10.34.10.0/24</v>
          </cell>
          <cell r="AE233" t="str">
            <v>-</v>
          </cell>
          <cell r="AF233" t="str">
            <v>10.250.142.0/25</v>
          </cell>
          <cell r="AG233" t="str">
            <v>-</v>
          </cell>
          <cell r="AH233" t="str">
            <v>-</v>
          </cell>
        </row>
        <row r="234">
          <cell r="A234" t="str">
            <v>0447</v>
          </cell>
          <cell r="B234" t="str">
            <v>Cuid. Saúde Prim.</v>
          </cell>
          <cell r="C234" t="str">
            <v>ULS Guarda</v>
          </cell>
          <cell r="D234" t="str">
            <v>ULS Guarda</v>
          </cell>
          <cell r="E234" t="str">
            <v>ULS Guarda</v>
          </cell>
          <cell r="F234"/>
          <cell r="G234" t="str">
            <v>Centro de Saúde de Celorico da Beira Avenida Corredoura 17</v>
          </cell>
          <cell r="H234" t="str">
            <v xml:space="preserve">Centro de Saúde de Celorico da Beira </v>
          </cell>
          <cell r="I234" t="str">
            <v>Avenida Corredoura 17</v>
          </cell>
          <cell r="J234" t="str">
            <v>6360-346</v>
          </cell>
          <cell r="K234" t="str">
            <v>40,6293000</v>
          </cell>
          <cell r="L234" t="str">
            <v>-7,3972000</v>
          </cell>
          <cell r="M234" t="str">
            <v>Celorico da Beira</v>
          </cell>
          <cell r="N234" t="str">
            <v>CC_2</v>
          </cell>
          <cell r="O234" t="str">
            <v>RIS</v>
          </cell>
          <cell r="P234" t="str">
            <v>-</v>
          </cell>
          <cell r="Q234" t="str">
            <v>10.252.3.168/30</v>
          </cell>
          <cell r="R234" t="str">
            <v>10.252.3.169</v>
          </cell>
          <cell r="S234" t="str">
            <v>10.252.3.170</v>
          </cell>
          <cell r="T234" t="str">
            <v>10.253.3.168/30</v>
          </cell>
          <cell r="U234" t="str">
            <v>10.253.3.169</v>
          </cell>
          <cell r="V234" t="str">
            <v>10.253.3.170</v>
          </cell>
          <cell r="W234" t="str">
            <v/>
          </cell>
          <cell r="X234" t="str">
            <v/>
          </cell>
          <cell r="Y234" t="str">
            <v/>
          </cell>
          <cell r="Z234" t="str">
            <v>10.254.96.194/32</v>
          </cell>
          <cell r="AA234" t="str">
            <v>10.254.104.193/32</v>
          </cell>
          <cell r="AB234"/>
          <cell r="AC234"/>
          <cell r="AD234" t="str">
            <v>10.34.4.0/24</v>
          </cell>
          <cell r="AE234" t="str">
            <v>-</v>
          </cell>
          <cell r="AF234" t="str">
            <v>10.250.142.128/25</v>
          </cell>
          <cell r="AG234" t="str">
            <v>-</v>
          </cell>
          <cell r="AH234" t="str">
            <v>-</v>
          </cell>
        </row>
        <row r="235">
          <cell r="A235" t="str">
            <v>0448</v>
          </cell>
          <cell r="B235" t="str">
            <v>Cuid. Saúde Prim.</v>
          </cell>
          <cell r="C235" t="str">
            <v>ARS Norte</v>
          </cell>
          <cell r="D235" t="str">
            <v>ACES do Alto Ave - Guimarães/Vizela/Terras de Basto</v>
          </cell>
          <cell r="E235" t="str">
            <v>ACES do Alto Ave - Guimarães/Vizela/Terras de Basto</v>
          </cell>
          <cell r="F235"/>
          <cell r="G235" t="str">
            <v>Extensão Amorosa Rua Dr. José Pinto Rodrigues s/n</v>
          </cell>
          <cell r="H235" t="str">
            <v xml:space="preserve">Extensão Amorosa </v>
          </cell>
          <cell r="I235" t="str">
            <v>Rua Dr. José Pinto Rodrigues s/n</v>
          </cell>
          <cell r="J235" t="str">
            <v>4800-050</v>
          </cell>
          <cell r="K235" t="str">
            <v>41,4470000</v>
          </cell>
          <cell r="L235" t="str">
            <v>-8,3021000</v>
          </cell>
          <cell r="M235" t="str">
            <v>Azurém</v>
          </cell>
          <cell r="N235" t="str">
            <v>CC_2</v>
          </cell>
          <cell r="O235" t="str">
            <v>RIS</v>
          </cell>
          <cell r="P235" t="str">
            <v>-</v>
          </cell>
          <cell r="Q235" t="str">
            <v>10.252.3.172/30</v>
          </cell>
          <cell r="R235" t="str">
            <v>10.252.3.173</v>
          </cell>
          <cell r="S235" t="str">
            <v>10.252.3.174</v>
          </cell>
          <cell r="T235" t="str">
            <v>10.253.3.172/30</v>
          </cell>
          <cell r="U235" t="str">
            <v>10.253.3.173</v>
          </cell>
          <cell r="V235" t="str">
            <v>10.253.3.174</v>
          </cell>
          <cell r="W235" t="str">
            <v/>
          </cell>
          <cell r="X235" t="str">
            <v/>
          </cell>
          <cell r="Y235" t="str">
            <v/>
          </cell>
          <cell r="Z235" t="str">
            <v>10.254.96.195/32</v>
          </cell>
          <cell r="AA235" t="str">
            <v>10.254.104.194/32</v>
          </cell>
          <cell r="AB235"/>
          <cell r="AC235"/>
          <cell r="AD235" t="str">
            <v>10.21.15.0/24</v>
          </cell>
          <cell r="AE235" t="str">
            <v>-</v>
          </cell>
          <cell r="AF235" t="str">
            <v>10.250.143.0/25</v>
          </cell>
          <cell r="AG235" t="str">
            <v>-</v>
          </cell>
          <cell r="AH235" t="str">
            <v>-</v>
          </cell>
        </row>
        <row r="236">
          <cell r="A236" t="str">
            <v>0449</v>
          </cell>
          <cell r="B236" t="str">
            <v>Cuid. Saúde Prim.</v>
          </cell>
          <cell r="C236" t="str">
            <v>ARS Norte</v>
          </cell>
          <cell r="D236" t="str">
            <v>ACES do Alto Ave - Guimarães/Vizela/Terras de Basto</v>
          </cell>
          <cell r="E236" t="str">
            <v>ACES do Alto Ave - Guimarães/Vizela/Terras de Basto</v>
          </cell>
          <cell r="F236"/>
          <cell r="G236" t="str">
            <v>Centro de Saúde de Vizela Travessa  das Teixugueiras s/n</v>
          </cell>
          <cell r="H236" t="str">
            <v xml:space="preserve">Centro de Saúde de Vizela </v>
          </cell>
          <cell r="I236" t="str">
            <v>Travessa  das Teixugueiras s/n</v>
          </cell>
          <cell r="J236" t="str">
            <v>4815-531</v>
          </cell>
          <cell r="K236" t="str">
            <v>41,3797000</v>
          </cell>
          <cell r="L236" t="str">
            <v>-8,3140000</v>
          </cell>
          <cell r="M236" t="str">
            <v>Vizela</v>
          </cell>
          <cell r="N236" t="str">
            <v>CC_2</v>
          </cell>
          <cell r="O236" t="str">
            <v>RIS</v>
          </cell>
          <cell r="P236" t="str">
            <v>-</v>
          </cell>
          <cell r="Q236" t="str">
            <v>10.252.3.176/30</v>
          </cell>
          <cell r="R236" t="str">
            <v>10.252.3.177</v>
          </cell>
          <cell r="S236" t="str">
            <v>10.252.3.178</v>
          </cell>
          <cell r="T236" t="str">
            <v>10.253.3.176/30</v>
          </cell>
          <cell r="U236" t="str">
            <v>10.253.3.177</v>
          </cell>
          <cell r="V236" t="str">
            <v>10.253.3.178</v>
          </cell>
          <cell r="W236" t="str">
            <v/>
          </cell>
          <cell r="X236" t="str">
            <v/>
          </cell>
          <cell r="Y236" t="str">
            <v/>
          </cell>
          <cell r="Z236" t="str">
            <v>10.254.96.196/32</v>
          </cell>
          <cell r="AA236" t="str">
            <v>10.254.104.195/32</v>
          </cell>
          <cell r="AB236"/>
          <cell r="AC236"/>
          <cell r="AD236" t="str">
            <v>10.21.23.0/24</v>
          </cell>
          <cell r="AE236" t="str">
            <v>-</v>
          </cell>
          <cell r="AF236" t="str">
            <v>10.250.143.128/25</v>
          </cell>
          <cell r="AG236" t="str">
            <v>-</v>
          </cell>
          <cell r="AH236" t="str">
            <v>-</v>
          </cell>
        </row>
        <row r="237">
          <cell r="A237" t="str">
            <v>0450</v>
          </cell>
          <cell r="B237" t="str">
            <v>Cuid. Saúde Prim.</v>
          </cell>
          <cell r="C237" t="str">
            <v>ARS Norte</v>
          </cell>
          <cell r="D237" t="str">
            <v>ACES do Alto Ave - Guimarães/Vizela/Terras de Basto</v>
          </cell>
          <cell r="E237" t="str">
            <v>ACES do Alto Ave - Guimarães/Vizela/Terras de Basto</v>
          </cell>
          <cell r="F237"/>
          <cell r="G237" t="str">
            <v>Centro de Saúde de Cabeceiras de Basto Praça Arcipreste Francisco Xavier Almeida Barreto, Refojos de Basto s/n</v>
          </cell>
          <cell r="H237" t="str">
            <v xml:space="preserve">Centro de Saúde de Cabeceiras de Basto </v>
          </cell>
          <cell r="I237" t="str">
            <v>Praça Arcipreste Francisco Xavier Almeida Barreto, Refojos de Basto s/n</v>
          </cell>
          <cell r="J237" t="str">
            <v>4860-339</v>
          </cell>
          <cell r="K237" t="str">
            <v>41,5121000</v>
          </cell>
          <cell r="L237" t="str">
            <v>-7,9889000</v>
          </cell>
          <cell r="M237" t="str">
            <v>Cabeceiras de Basto</v>
          </cell>
          <cell r="N237" t="str">
            <v>CC_2</v>
          </cell>
          <cell r="O237" t="str">
            <v>RIS</v>
          </cell>
          <cell r="P237" t="str">
            <v>-</v>
          </cell>
          <cell r="Q237" t="str">
            <v>10.252.3.180/30</v>
          </cell>
          <cell r="R237" t="str">
            <v>10.252.3.181</v>
          </cell>
          <cell r="S237" t="str">
            <v>10.252.3.182</v>
          </cell>
          <cell r="T237" t="str">
            <v>10.253.3.180/30</v>
          </cell>
          <cell r="U237" t="str">
            <v>10.253.3.181</v>
          </cell>
          <cell r="V237" t="str">
            <v>10.253.3.182</v>
          </cell>
          <cell r="W237" t="str">
            <v/>
          </cell>
          <cell r="X237" t="str">
            <v/>
          </cell>
          <cell r="Y237" t="str">
            <v/>
          </cell>
          <cell r="Z237" t="str">
            <v>10.254.96.197/32</v>
          </cell>
          <cell r="AA237" t="str">
            <v>10.254.104.196/32</v>
          </cell>
          <cell r="AB237"/>
          <cell r="AC237"/>
          <cell r="AD237" t="str">
            <v>10.21.20.0/24</v>
          </cell>
          <cell r="AE237" t="str">
            <v>-</v>
          </cell>
          <cell r="AF237" t="str">
            <v>10.250.144.0/25</v>
          </cell>
          <cell r="AG237" t="str">
            <v>-</v>
          </cell>
          <cell r="AH237" t="str">
            <v>-</v>
          </cell>
        </row>
        <row r="238">
          <cell r="A238" t="str">
            <v>0451</v>
          </cell>
          <cell r="B238" t="str">
            <v>Cuid. Saúde Prim.</v>
          </cell>
          <cell r="C238" t="str">
            <v>ARS Norte</v>
          </cell>
          <cell r="D238" t="str">
            <v>ACES Tâmega I - Baixo Tâmega</v>
          </cell>
          <cell r="E238" t="str">
            <v>ACES Tâmega I - Baixo Tâmega</v>
          </cell>
          <cell r="F238"/>
          <cell r="G238" t="str">
            <v>Centro de Saúde de Celorico de Basto Avenida João Pinto Ribeiro s/n</v>
          </cell>
          <cell r="H238" t="str">
            <v xml:space="preserve">Centro de Saúde de Celorico de Basto </v>
          </cell>
          <cell r="I238" t="str">
            <v>Avenida João Pinto Ribeiro s/n</v>
          </cell>
          <cell r="J238" t="str">
            <v>4890-221</v>
          </cell>
          <cell r="K238" t="str">
            <v>41,3840000</v>
          </cell>
          <cell r="L238" t="str">
            <v>-8,0004000</v>
          </cell>
          <cell r="M238" t="str">
            <v>Celorico de Basto</v>
          </cell>
          <cell r="N238" t="str">
            <v>CC_2</v>
          </cell>
          <cell r="O238" t="str">
            <v>RIS</v>
          </cell>
          <cell r="P238" t="str">
            <v>-</v>
          </cell>
          <cell r="Q238" t="str">
            <v>10.252.3.184/30</v>
          </cell>
          <cell r="R238" t="str">
            <v>10.252.3.185</v>
          </cell>
          <cell r="S238" t="str">
            <v>10.252.3.186</v>
          </cell>
          <cell r="T238" t="str">
            <v>10.253.3.184/30</v>
          </cell>
          <cell r="U238" t="str">
            <v>10.253.3.185</v>
          </cell>
          <cell r="V238" t="str">
            <v>10.253.3.186</v>
          </cell>
          <cell r="W238" t="str">
            <v/>
          </cell>
          <cell r="X238" t="str">
            <v/>
          </cell>
          <cell r="Y238" t="str">
            <v/>
          </cell>
          <cell r="Z238" t="str">
            <v>10.254.96.198/32</v>
          </cell>
          <cell r="AA238" t="str">
            <v>10.254.104.197/32</v>
          </cell>
          <cell r="AB238"/>
          <cell r="AC238"/>
          <cell r="AD238" t="str">
            <v>10.21.19.0/24</v>
          </cell>
          <cell r="AE238" t="str">
            <v>-</v>
          </cell>
          <cell r="AF238" t="str">
            <v>10.250.144.128/25</v>
          </cell>
          <cell r="AG238" t="str">
            <v>-</v>
          </cell>
          <cell r="AH238" t="str">
            <v>-</v>
          </cell>
        </row>
        <row r="239">
          <cell r="A239" t="str">
            <v>0452</v>
          </cell>
          <cell r="B239" t="str">
            <v>Cuid. Saúde Prim.</v>
          </cell>
          <cell r="C239" t="str">
            <v>ARS Norte</v>
          </cell>
          <cell r="D239" t="str">
            <v>ACES Tâmega I - Baixo Tâmega</v>
          </cell>
          <cell r="E239" t="str">
            <v>ACES Tâmega I - Baixo Tâmega</v>
          </cell>
          <cell r="F239"/>
          <cell r="G239" t="str">
            <v>Centro de Saúde de Resende Avenida D. Afonso Henriques s/n</v>
          </cell>
          <cell r="H239" t="str">
            <v xml:space="preserve">Centro de Saúde de Resende </v>
          </cell>
          <cell r="I239" t="str">
            <v>Avenida D. Afonso Henriques s/n</v>
          </cell>
          <cell r="J239" t="str">
            <v>4660-211</v>
          </cell>
          <cell r="K239" t="str">
            <v>41,1052000</v>
          </cell>
          <cell r="L239" t="str">
            <v>-7,9686000</v>
          </cell>
          <cell r="M239" t="str">
            <v>Resende</v>
          </cell>
          <cell r="N239" t="str">
            <v>CC_2</v>
          </cell>
          <cell r="O239" t="str">
            <v>RIS</v>
          </cell>
          <cell r="P239" t="str">
            <v>-</v>
          </cell>
          <cell r="Q239" t="str">
            <v>10.252.3.188/30</v>
          </cell>
          <cell r="R239" t="str">
            <v>10.252.3.189</v>
          </cell>
          <cell r="S239" t="str">
            <v>10.252.3.190</v>
          </cell>
          <cell r="T239" t="str">
            <v>10.253.3.188/30</v>
          </cell>
          <cell r="U239" t="str">
            <v>10.253.3.189</v>
          </cell>
          <cell r="V239" t="str">
            <v>10.253.3.190</v>
          </cell>
          <cell r="W239" t="str">
            <v/>
          </cell>
          <cell r="X239" t="str">
            <v/>
          </cell>
          <cell r="Y239" t="str">
            <v/>
          </cell>
          <cell r="Z239" t="str">
            <v>10.254.96.199/32</v>
          </cell>
          <cell r="AA239" t="str">
            <v>10.254.104.198/32</v>
          </cell>
          <cell r="AB239"/>
          <cell r="AC239"/>
          <cell r="AD239" t="str">
            <v>10.36.15.0/24</v>
          </cell>
          <cell r="AE239" t="str">
            <v>-</v>
          </cell>
          <cell r="AF239" t="str">
            <v>10.250.145.0/25</v>
          </cell>
          <cell r="AG239" t="str">
            <v>-</v>
          </cell>
          <cell r="AH239" t="str">
            <v>-</v>
          </cell>
        </row>
        <row r="240">
          <cell r="A240" t="str">
            <v>0453</v>
          </cell>
          <cell r="B240" t="str">
            <v>Cuid. Saúde Prim.</v>
          </cell>
          <cell r="C240" t="str">
            <v>ARS Norte</v>
          </cell>
          <cell r="D240" t="str">
            <v>ACES Douro II - Douro Sul</v>
          </cell>
          <cell r="E240" t="str">
            <v>ACES Douro II - Douro Sul</v>
          </cell>
          <cell r="F240"/>
          <cell r="G240" t="str">
            <v>Centro de Saúde de Tabuaço Rua de S. Vicente s/n</v>
          </cell>
          <cell r="H240" t="str">
            <v xml:space="preserve">Centro de Saúde de Tabuaço </v>
          </cell>
          <cell r="I240" t="str">
            <v>Rua de S. Vicente s/n</v>
          </cell>
          <cell r="J240" t="str">
            <v>5120-407</v>
          </cell>
          <cell r="K240" t="str">
            <v>41,1188000</v>
          </cell>
          <cell r="L240" t="str">
            <v>-7,5632000</v>
          </cell>
          <cell r="M240" t="str">
            <v>Tabuaço</v>
          </cell>
          <cell r="N240" t="str">
            <v>CC_2</v>
          </cell>
          <cell r="O240" t="str">
            <v>RIS</v>
          </cell>
          <cell r="P240" t="str">
            <v>-</v>
          </cell>
          <cell r="Q240" t="str">
            <v>10.252.3.192/30</v>
          </cell>
          <cell r="R240" t="str">
            <v>10.252.3.193</v>
          </cell>
          <cell r="S240" t="str">
            <v>10.252.3.194</v>
          </cell>
          <cell r="T240" t="str">
            <v>10.253.3.192/30</v>
          </cell>
          <cell r="U240" t="str">
            <v>10.253.3.193</v>
          </cell>
          <cell r="V240" t="str">
            <v>10.253.3.194</v>
          </cell>
          <cell r="W240" t="str">
            <v/>
          </cell>
          <cell r="X240" t="str">
            <v/>
          </cell>
          <cell r="Y240" t="str">
            <v/>
          </cell>
          <cell r="Z240" t="str">
            <v>10.254.96.200/32</v>
          </cell>
          <cell r="AA240" t="str">
            <v>10.254.104.199/32</v>
          </cell>
          <cell r="AB240"/>
          <cell r="AC240"/>
          <cell r="AD240" t="str">
            <v>10.36.21.0/24</v>
          </cell>
          <cell r="AE240" t="str">
            <v>-</v>
          </cell>
          <cell r="AF240" t="str">
            <v>10.250.145.128/25</v>
          </cell>
          <cell r="AG240" t="str">
            <v>-</v>
          </cell>
          <cell r="AH240" t="str">
            <v>-</v>
          </cell>
        </row>
        <row r="241">
          <cell r="A241" t="str">
            <v>0454</v>
          </cell>
          <cell r="B241" t="str">
            <v>Cuid. Saúde Prim.</v>
          </cell>
          <cell r="C241" t="str">
            <v>ARS Norte</v>
          </cell>
          <cell r="D241" t="str">
            <v>ACES Douro II - Douro Sul</v>
          </cell>
          <cell r="E241" t="str">
            <v>ACES Douro II - Douro Sul</v>
          </cell>
          <cell r="F241"/>
          <cell r="G241" t="str">
            <v>Centro de Saúde de Armamar Avenida Dr. Oliveira Salazar s/n</v>
          </cell>
          <cell r="H241" t="str">
            <v xml:space="preserve">Centro de Saúde de Armamar </v>
          </cell>
          <cell r="I241" t="str">
            <v>Avenida Dr. Oliveira Salazar s/n</v>
          </cell>
          <cell r="J241" t="str">
            <v>5110-122</v>
          </cell>
          <cell r="K241" t="str">
            <v>41,1062000</v>
          </cell>
          <cell r="L241" t="str">
            <v>-7,6936000</v>
          </cell>
          <cell r="M241" t="str">
            <v>Armamar</v>
          </cell>
          <cell r="N241" t="str">
            <v>CC_2</v>
          </cell>
          <cell r="O241" t="str">
            <v>RIS</v>
          </cell>
          <cell r="P241" t="str">
            <v>-</v>
          </cell>
          <cell r="Q241" t="str">
            <v>10.252.3.196/30</v>
          </cell>
          <cell r="R241" t="str">
            <v>10.252.3.197</v>
          </cell>
          <cell r="S241" t="str">
            <v>10.252.3.198</v>
          </cell>
          <cell r="T241" t="str">
            <v>10.253.3.196/30</v>
          </cell>
          <cell r="U241" t="str">
            <v>10.253.3.197</v>
          </cell>
          <cell r="V241" t="str">
            <v>10.253.3.198</v>
          </cell>
          <cell r="W241" t="str">
            <v/>
          </cell>
          <cell r="X241" t="str">
            <v/>
          </cell>
          <cell r="Y241" t="str">
            <v/>
          </cell>
          <cell r="Z241" t="str">
            <v>10.254.96.201/32</v>
          </cell>
          <cell r="AA241" t="str">
            <v>10.254.104.200/32</v>
          </cell>
          <cell r="AB241"/>
          <cell r="AC241"/>
          <cell r="AD241" t="str">
            <v>10.36.2.0/24</v>
          </cell>
          <cell r="AE241" t="str">
            <v>-</v>
          </cell>
          <cell r="AF241" t="str">
            <v>10.250.146.0/25</v>
          </cell>
          <cell r="AG241" t="str">
            <v>-</v>
          </cell>
          <cell r="AH241" t="str">
            <v>-</v>
          </cell>
        </row>
        <row r="242">
          <cell r="A242" t="str">
            <v>0455</v>
          </cell>
          <cell r="B242" t="str">
            <v>Cuid. Saúde Prim.</v>
          </cell>
          <cell r="C242" t="str">
            <v>ARS Norte</v>
          </cell>
          <cell r="D242" t="str">
            <v>ACES Douro II - Douro Sul</v>
          </cell>
          <cell r="E242" t="str">
            <v>ACES Douro II - Douro Sul</v>
          </cell>
          <cell r="F242"/>
          <cell r="G242" t="str">
            <v>Centro de Saúde de São João da Pesqueira Avenida Marquês de Soveral 222/3</v>
          </cell>
          <cell r="H242" t="str">
            <v xml:space="preserve">Centro de Saúde de São João da Pesqueira </v>
          </cell>
          <cell r="I242" t="str">
            <v>Avenida Marquês de Soveral 222/3</v>
          </cell>
          <cell r="J242" t="str">
            <v>5130-321</v>
          </cell>
          <cell r="K242" t="str">
            <v>41,1472000</v>
          </cell>
          <cell r="L242" t="str">
            <v>-7,4098000</v>
          </cell>
          <cell r="M242" t="str">
            <v>São João da Pesqueira</v>
          </cell>
          <cell r="N242" t="str">
            <v>CC_2</v>
          </cell>
          <cell r="O242" t="str">
            <v>RIS</v>
          </cell>
          <cell r="P242" t="str">
            <v>-</v>
          </cell>
          <cell r="Q242" t="str">
            <v>10.252.3.200/30</v>
          </cell>
          <cell r="R242" t="str">
            <v>10.252.3.201</v>
          </cell>
          <cell r="S242" t="str">
            <v>10.252.3.202</v>
          </cell>
          <cell r="T242" t="str">
            <v>10.253.3.200/30</v>
          </cell>
          <cell r="U242" t="str">
            <v>10.253.3.201</v>
          </cell>
          <cell r="V242" t="str">
            <v>10.253.3.202</v>
          </cell>
          <cell r="W242" t="str">
            <v/>
          </cell>
          <cell r="X242" t="str">
            <v/>
          </cell>
          <cell r="Y242" t="str">
            <v/>
          </cell>
          <cell r="Z242" t="str">
            <v>10.254.96.202/32</v>
          </cell>
          <cell r="AA242" t="str">
            <v>10.254.104.201/32</v>
          </cell>
          <cell r="AB242"/>
          <cell r="AC242"/>
          <cell r="AD242" t="str">
            <v>10.36.18.0/24</v>
          </cell>
          <cell r="AE242" t="str">
            <v>-</v>
          </cell>
          <cell r="AF242" t="str">
            <v>10.250.146.128/25</v>
          </cell>
          <cell r="AG242" t="str">
            <v>-</v>
          </cell>
          <cell r="AH242" t="str">
            <v>-</v>
          </cell>
        </row>
        <row r="243">
          <cell r="A243" t="str">
            <v>0456</v>
          </cell>
          <cell r="B243" t="str">
            <v>Cuid. Saúde Prim.</v>
          </cell>
          <cell r="C243" t="str">
            <v>ARS Norte</v>
          </cell>
          <cell r="D243" t="str">
            <v>ACES Tâmega I - Baixo Tâmega</v>
          </cell>
          <cell r="E243" t="str">
            <v>ACES Tâmega I - Baixo Tâmega</v>
          </cell>
          <cell r="F243"/>
          <cell r="G243" t="str">
            <v>Centro de Saúde de Cinfães Rua Capitão Salgueiro Maia s/n</v>
          </cell>
          <cell r="H243" t="str">
            <v xml:space="preserve">Centro de Saúde de Cinfães </v>
          </cell>
          <cell r="I243" t="str">
            <v>Rua Capitão Salgueiro Maia s/n</v>
          </cell>
          <cell r="J243" t="str">
            <v>4690-047</v>
          </cell>
          <cell r="K243" t="str">
            <v>41,0735000</v>
          </cell>
          <cell r="L243" t="str">
            <v>-8,0911000</v>
          </cell>
          <cell r="M243" t="str">
            <v>Cinfães</v>
          </cell>
          <cell r="N243" t="str">
            <v>CC_2</v>
          </cell>
          <cell r="O243" t="str">
            <v>RIS</v>
          </cell>
          <cell r="P243" t="str">
            <v>-</v>
          </cell>
          <cell r="Q243" t="str">
            <v>10.252.3.204/30</v>
          </cell>
          <cell r="R243" t="str">
            <v>10.252.3.205</v>
          </cell>
          <cell r="S243" t="str">
            <v>10.252.3.206</v>
          </cell>
          <cell r="T243" t="str">
            <v>10.253.3.204/30</v>
          </cell>
          <cell r="U243" t="str">
            <v>10.253.3.205</v>
          </cell>
          <cell r="V243" t="str">
            <v>10.253.3.206</v>
          </cell>
          <cell r="W243" t="str">
            <v/>
          </cell>
          <cell r="X243" t="str">
            <v/>
          </cell>
          <cell r="Y243" t="str">
            <v/>
          </cell>
          <cell r="Z243" t="str">
            <v>10.254.96.203/32</v>
          </cell>
          <cell r="AA243" t="str">
            <v>10.254.104.202/32</v>
          </cell>
          <cell r="AB243"/>
          <cell r="AC243"/>
          <cell r="AD243" t="str">
            <v>10.36.5.0/24</v>
          </cell>
          <cell r="AE243" t="str">
            <v>-</v>
          </cell>
          <cell r="AF243" t="str">
            <v>10.250.147.0/25</v>
          </cell>
          <cell r="AG243" t="str">
            <v>-</v>
          </cell>
          <cell r="AH243" t="str">
            <v>-</v>
          </cell>
        </row>
        <row r="244">
          <cell r="A244" t="str">
            <v>0457</v>
          </cell>
          <cell r="B244" t="str">
            <v>Cuid. Saúde Prim.</v>
          </cell>
          <cell r="C244" t="str">
            <v>ARS Norte</v>
          </cell>
          <cell r="D244" t="str">
            <v>ACES Douro II - Douro Sul</v>
          </cell>
          <cell r="E244" t="str">
            <v>ACES Douro II - Douro Sul</v>
          </cell>
          <cell r="F244"/>
          <cell r="G244" t="str">
            <v>Centro de Saúde de Lamego Rua do Fafel 41</v>
          </cell>
          <cell r="H244" t="str">
            <v xml:space="preserve">Centro de Saúde de Lamego </v>
          </cell>
          <cell r="I244" t="str">
            <v>Rua do Fafel 41</v>
          </cell>
          <cell r="J244" t="str">
            <v>5100-143</v>
          </cell>
          <cell r="K244" t="str">
            <v>41,0974000</v>
          </cell>
          <cell r="L244" t="str">
            <v>-7,8144000</v>
          </cell>
          <cell r="M244" t="str">
            <v>Lamego</v>
          </cell>
          <cell r="N244" t="str">
            <v>CC_2</v>
          </cell>
          <cell r="O244" t="str">
            <v>RIS</v>
          </cell>
          <cell r="P244" t="str">
            <v>-</v>
          </cell>
          <cell r="Q244" t="str">
            <v>10.252.3.208/30</v>
          </cell>
          <cell r="R244" t="str">
            <v>10.252.3.209</v>
          </cell>
          <cell r="S244" t="str">
            <v>10.252.3.210</v>
          </cell>
          <cell r="T244" t="str">
            <v>10.253.3.208/30</v>
          </cell>
          <cell r="U244" t="str">
            <v>10.253.3.209</v>
          </cell>
          <cell r="V244" t="str">
            <v>10.253.3.210</v>
          </cell>
          <cell r="W244" t="str">
            <v/>
          </cell>
          <cell r="X244" t="str">
            <v/>
          </cell>
          <cell r="Y244" t="str">
            <v/>
          </cell>
          <cell r="Z244" t="str">
            <v>10.254.96.204/32</v>
          </cell>
          <cell r="AA244" t="str">
            <v>10.254.104.203/32</v>
          </cell>
          <cell r="AB244"/>
          <cell r="AC244"/>
          <cell r="AD244" t="str">
            <v>10.36.7.0/24</v>
          </cell>
          <cell r="AE244" t="str">
            <v>-</v>
          </cell>
          <cell r="AF244" t="str">
            <v>10.250.147.128/25</v>
          </cell>
          <cell r="AG244" t="str">
            <v>-</v>
          </cell>
          <cell r="AH244" t="str">
            <v>-</v>
          </cell>
        </row>
        <row r="245">
          <cell r="A245" t="str">
            <v>0458</v>
          </cell>
          <cell r="B245" t="str">
            <v>Cuid. Saúde Prim.</v>
          </cell>
          <cell r="C245" t="str">
            <v>ARS Norte</v>
          </cell>
          <cell r="D245" t="str">
            <v>ACES Douro II - Douro Sul</v>
          </cell>
          <cell r="E245" t="str">
            <v>ACES Douro II - Douro Sul</v>
          </cell>
          <cell r="F245"/>
          <cell r="G245" t="str">
            <v>Centro de Saúde de Moimenta da Beira Avenida  da República s/n</v>
          </cell>
          <cell r="H245" t="str">
            <v xml:space="preserve">Centro de Saúde de Moimenta da Beira </v>
          </cell>
          <cell r="I245" t="str">
            <v>Avenida  da República s/n</v>
          </cell>
          <cell r="J245" t="str">
            <v>3620-334</v>
          </cell>
          <cell r="K245" t="str">
            <v>40,9725000</v>
          </cell>
          <cell r="L245" t="str">
            <v>-7,6116000</v>
          </cell>
          <cell r="M245" t="str">
            <v>Moimenta da Beira</v>
          </cell>
          <cell r="N245" t="str">
            <v>CC_2</v>
          </cell>
          <cell r="O245" t="str">
            <v>RIS</v>
          </cell>
          <cell r="P245" t="str">
            <v>-</v>
          </cell>
          <cell r="Q245" t="str">
            <v>10.252.3.212/30</v>
          </cell>
          <cell r="R245" t="str">
            <v>10.252.3.213</v>
          </cell>
          <cell r="S245" t="str">
            <v>10.252.3.214</v>
          </cell>
          <cell r="T245" t="str">
            <v>10.253.3.212/30</v>
          </cell>
          <cell r="U245" t="str">
            <v>10.253.3.213</v>
          </cell>
          <cell r="V245" t="str">
            <v>10.253.3.214</v>
          </cell>
          <cell r="W245" t="str">
            <v/>
          </cell>
          <cell r="X245" t="str">
            <v/>
          </cell>
          <cell r="Y245" t="str">
            <v/>
          </cell>
          <cell r="Z245" t="str">
            <v>10.254.96.205/32</v>
          </cell>
          <cell r="AA245" t="str">
            <v>10.254.104.204/32</v>
          </cell>
          <cell r="AB245"/>
          <cell r="AC245"/>
          <cell r="AD245" t="str">
            <v>10.36.9.0/24</v>
          </cell>
          <cell r="AE245" t="str">
            <v>-</v>
          </cell>
          <cell r="AF245" t="str">
            <v>10.250.148.0/25</v>
          </cell>
          <cell r="AG245" t="str">
            <v>-</v>
          </cell>
          <cell r="AH245" t="str">
            <v>-</v>
          </cell>
        </row>
        <row r="246">
          <cell r="A246" t="str">
            <v>0459</v>
          </cell>
          <cell r="B246" t="str">
            <v>Cuid. Saúde Prim.</v>
          </cell>
          <cell r="C246" t="str">
            <v>ARS Norte</v>
          </cell>
          <cell r="D246" t="str">
            <v>ACES Douro II - Douro Sul</v>
          </cell>
          <cell r="E246" t="str">
            <v>ACES Douro II - Douro Sul</v>
          </cell>
          <cell r="F246"/>
          <cell r="G246" t="str">
            <v>Centro de Saúde de Tarouca Avenida Alberto Pereira Martins s/n</v>
          </cell>
          <cell r="H246" t="str">
            <v xml:space="preserve">Centro de Saúde de Tarouca </v>
          </cell>
          <cell r="I246" t="str">
            <v>Avenida Alberto Pereira Martins s/n</v>
          </cell>
          <cell r="J246" t="str">
            <v>3610-001</v>
          </cell>
          <cell r="K246" t="str">
            <v>41,0224000</v>
          </cell>
          <cell r="L246" t="str">
            <v>-7,7759000</v>
          </cell>
          <cell r="M246" t="str">
            <v>Tarouca</v>
          </cell>
          <cell r="N246" t="str">
            <v>CC_2</v>
          </cell>
          <cell r="O246" t="str">
            <v>RIS</v>
          </cell>
          <cell r="P246" t="str">
            <v>-</v>
          </cell>
          <cell r="Q246" t="str">
            <v>10.252.3.216/30</v>
          </cell>
          <cell r="R246" t="str">
            <v>10.252.3.217</v>
          </cell>
          <cell r="S246" t="str">
            <v>10.252.3.218</v>
          </cell>
          <cell r="T246" t="str">
            <v>10.253.3.216/30</v>
          </cell>
          <cell r="U246" t="str">
            <v>10.253.3.217</v>
          </cell>
          <cell r="V246" t="str">
            <v>10.253.3.218</v>
          </cell>
          <cell r="W246" t="str">
            <v/>
          </cell>
          <cell r="X246" t="str">
            <v/>
          </cell>
          <cell r="Y246" t="str">
            <v/>
          </cell>
          <cell r="Z246" t="str">
            <v>10.254.96.206/32</v>
          </cell>
          <cell r="AA246" t="str">
            <v>10.254.104.205/32</v>
          </cell>
          <cell r="AB246"/>
          <cell r="AC246"/>
          <cell r="AD246" t="str">
            <v>10.36.22.0/24</v>
          </cell>
          <cell r="AE246" t="str">
            <v>-</v>
          </cell>
          <cell r="AF246" t="str">
            <v>10.250.148.128/25</v>
          </cell>
          <cell r="AG246" t="str">
            <v>-</v>
          </cell>
          <cell r="AH246" t="str">
            <v>-</v>
          </cell>
        </row>
        <row r="247">
          <cell r="A247" t="str">
            <v>0460</v>
          </cell>
          <cell r="B247" t="str">
            <v>Unid. Hospitalar</v>
          </cell>
          <cell r="C247" t="str">
            <v>CHLP</v>
          </cell>
          <cell r="D247" t="str">
            <v>CHLP</v>
          </cell>
          <cell r="E247" t="str">
            <v>CHLP</v>
          </cell>
          <cell r="F247"/>
          <cell r="G247" t="str">
            <v>Hospital Bernardino Lopes Oliveira Rua do Hospital - Apartado 70 s/n</v>
          </cell>
          <cell r="H247" t="str">
            <v xml:space="preserve">Hospital Bernardino Lopes Oliveira </v>
          </cell>
          <cell r="I247" t="str">
            <v>Rua do Hospital - Apartado 70 s/n</v>
          </cell>
          <cell r="J247" t="str">
            <v>2460-051</v>
          </cell>
          <cell r="K247" t="str">
            <v>39,5513000</v>
          </cell>
          <cell r="L247" t="str">
            <v>-8,9725000</v>
          </cell>
          <cell r="M247" t="str">
            <v>Alcobaça</v>
          </cell>
          <cell r="N247" t="str">
            <v>CC_3</v>
          </cell>
          <cell r="O247" t="str">
            <v>HIBRIDO</v>
          </cell>
          <cell r="P247" t="str">
            <v>VPN_CH_CHLP</v>
          </cell>
          <cell r="Q247" t="str">
            <v>10.252.3.220/30</v>
          </cell>
          <cell r="R247" t="str">
            <v>10.252.3.221</v>
          </cell>
          <cell r="S247" t="str">
            <v>10.252.3.222</v>
          </cell>
          <cell r="T247" t="str">
            <v>10.253.3.220/30</v>
          </cell>
          <cell r="U247" t="str">
            <v>10.253.3.221</v>
          </cell>
          <cell r="V247" t="str">
            <v>10.253.3.222</v>
          </cell>
          <cell r="W247" t="str">
            <v/>
          </cell>
          <cell r="X247" t="str">
            <v/>
          </cell>
          <cell r="Y247" t="str">
            <v/>
          </cell>
          <cell r="Z247" t="str">
            <v>10.254.112.226/32</v>
          </cell>
          <cell r="AA247" t="str">
            <v>10.254.112.231/32</v>
          </cell>
          <cell r="AB247" t="str">
            <v>10.254.103.140/32</v>
          </cell>
          <cell r="AC247" t="str">
            <v>10.254.103.141/32</v>
          </cell>
          <cell r="AD247" t="str">
            <v>10.35.46.0/24</v>
          </cell>
          <cell r="AE247" t="str">
            <v>172.16.18.240/29</v>
          </cell>
          <cell r="AF247" t="str">
            <v>10.251.117.0/25</v>
          </cell>
          <cell r="AG247" t="str">
            <v>-</v>
          </cell>
          <cell r="AH247" t="str">
            <v>-</v>
          </cell>
        </row>
        <row r="248">
          <cell r="A248" t="str">
            <v>0461</v>
          </cell>
          <cell r="B248" t="str">
            <v>Cuid. Saúde Prim.</v>
          </cell>
          <cell r="C248" t="str">
            <v>ARS LVT</v>
          </cell>
          <cell r="D248" t="str">
            <v>ACES OESTE NORTE 12</v>
          </cell>
          <cell r="E248" t="str">
            <v>ACES OESTE NORTE 12</v>
          </cell>
          <cell r="F248"/>
          <cell r="G248" t="str">
            <v>Centro de Saúde de Nazaré Rua Caixins - Nazaré s/n</v>
          </cell>
          <cell r="H248" t="str">
            <v xml:space="preserve">Centro de Saúde de Nazaré </v>
          </cell>
          <cell r="I248" t="str">
            <v>Rua Caixins - Nazaré s/n</v>
          </cell>
          <cell r="J248" t="str">
            <v>2450-125</v>
          </cell>
          <cell r="K248" t="str">
            <v>39,5878000</v>
          </cell>
          <cell r="L248" t="str">
            <v>-9,0740000</v>
          </cell>
          <cell r="M248" t="str">
            <v>Nazaré</v>
          </cell>
          <cell r="N248"/>
          <cell r="O248"/>
          <cell r="P248"/>
          <cell r="Q248" t="str">
            <v>10.252.3.224/30</v>
          </cell>
          <cell r="R248" t="str">
            <v>10.252.3.225</v>
          </cell>
          <cell r="S248" t="str">
            <v>10.252.3.226</v>
          </cell>
          <cell r="T248" t="str">
            <v>10.253.3.224/30</v>
          </cell>
          <cell r="U248" t="str">
            <v>10.253.3.225</v>
          </cell>
          <cell r="V248" t="str">
            <v>10.253.3.226</v>
          </cell>
          <cell r="W248" t="str">
            <v/>
          </cell>
          <cell r="X248" t="str">
            <v/>
          </cell>
          <cell r="Y248" t="str">
            <v/>
          </cell>
          <cell r="Z248" t="str">
            <v>10.254.96.207/32</v>
          </cell>
          <cell r="AA248" t="str">
            <v>10.254.104.206/32</v>
          </cell>
          <cell r="AB248"/>
          <cell r="AC248"/>
          <cell r="AD248"/>
          <cell r="AE248"/>
          <cell r="AF248" t="str">
            <v>10.250.149.0/25</v>
          </cell>
          <cell r="AG248" t="str">
            <v>-</v>
          </cell>
          <cell r="AH248" t="str">
            <v>-</v>
          </cell>
        </row>
        <row r="249">
          <cell r="A249" t="str">
            <v>0462</v>
          </cell>
          <cell r="B249" t="str">
            <v>Unid. Hospitalar</v>
          </cell>
          <cell r="C249" t="str">
            <v>CHLP</v>
          </cell>
          <cell r="D249" t="str">
            <v>CHLP</v>
          </cell>
          <cell r="E249" t="str">
            <v>CHLP</v>
          </cell>
          <cell r="F249"/>
          <cell r="G249" t="str">
            <v>Hospital Distrital de Pombal Avenida Herois do Ultramar, Apartado 40 s/n</v>
          </cell>
          <cell r="H249" t="str">
            <v xml:space="preserve">Hospital Distrital de Pombal </v>
          </cell>
          <cell r="I249" t="str">
            <v>Avenida Herois do Ultramar, Apartado 40 s/n</v>
          </cell>
          <cell r="J249" t="str">
            <v>3100-462</v>
          </cell>
          <cell r="K249" t="str">
            <v>39,9178000</v>
          </cell>
          <cell r="L249" t="str">
            <v>-8,6181000</v>
          </cell>
          <cell r="M249" t="str">
            <v>Pombal</v>
          </cell>
          <cell r="N249" t="str">
            <v>CC_3</v>
          </cell>
          <cell r="O249" t="str">
            <v>HIBRIDO</v>
          </cell>
          <cell r="P249" t="str">
            <v>VPN_CH_CHLP</v>
          </cell>
          <cell r="Q249" t="str">
            <v>10.252.3.228/30</v>
          </cell>
          <cell r="R249" t="str">
            <v>10.252.3.229</v>
          </cell>
          <cell r="S249" t="str">
            <v>10.252.3.230</v>
          </cell>
          <cell r="T249" t="str">
            <v>10.253.3.228/30</v>
          </cell>
          <cell r="U249" t="str">
            <v>10.253.3.229</v>
          </cell>
          <cell r="V249" t="str">
            <v>10.253.3.230</v>
          </cell>
          <cell r="W249" t="str">
            <v/>
          </cell>
          <cell r="X249" t="str">
            <v/>
          </cell>
          <cell r="Y249" t="str">
            <v/>
          </cell>
          <cell r="Z249" t="str">
            <v>10.254.112.227/32</v>
          </cell>
          <cell r="AA249" t="str">
            <v>10.254.112.232/32</v>
          </cell>
          <cell r="AB249" t="str">
            <v>10.254.103.142/32</v>
          </cell>
          <cell r="AC249" t="str">
            <v>10.254.103.143/32</v>
          </cell>
          <cell r="AD249" t="str">
            <v>10.35.47.0/24</v>
          </cell>
          <cell r="AE249" t="str">
            <v>172.16.17.0/24</v>
          </cell>
          <cell r="AF249" t="str">
            <v>10.251.117.128/25</v>
          </cell>
          <cell r="AG249" t="str">
            <v>-</v>
          </cell>
          <cell r="AH249" t="str">
            <v>-</v>
          </cell>
        </row>
        <row r="250">
          <cell r="A250" t="str">
            <v>0463</v>
          </cell>
          <cell r="B250" t="str">
            <v>Unid. Hospitalar</v>
          </cell>
          <cell r="C250" t="str">
            <v>CHON</v>
          </cell>
          <cell r="D250" t="str">
            <v>CHO</v>
          </cell>
          <cell r="E250" t="str">
            <v>CHO</v>
          </cell>
          <cell r="F250"/>
          <cell r="G250" t="str">
            <v>Hospital das Caldas da Rainha Rua Diário de Noticias s/n</v>
          </cell>
          <cell r="H250" t="str">
            <v xml:space="preserve">Hospital das Caldas da Rainha </v>
          </cell>
          <cell r="I250" t="str">
            <v>Rua Diário de Noticias s/n</v>
          </cell>
          <cell r="J250" t="str">
            <v>2500-176</v>
          </cell>
          <cell r="K250" t="str">
            <v>39,4042000</v>
          </cell>
          <cell r="L250" t="str">
            <v>-9,1308000</v>
          </cell>
          <cell r="M250" t="str">
            <v>Caldas Rainha</v>
          </cell>
          <cell r="N250" t="str">
            <v>CC_3</v>
          </cell>
          <cell r="O250" t="str">
            <v>HIBRIDO</v>
          </cell>
          <cell r="P250" t="str">
            <v>VPN_CH_CHO</v>
          </cell>
          <cell r="Q250" t="str">
            <v>10.252.3.236/30</v>
          </cell>
          <cell r="R250" t="str">
            <v>10.252.3.237</v>
          </cell>
          <cell r="S250" t="str">
            <v>10.252.3.238</v>
          </cell>
          <cell r="T250" t="str">
            <v>10.253.3.236/30</v>
          </cell>
          <cell r="U250" t="str">
            <v>10.253.3.237</v>
          </cell>
          <cell r="V250" t="str">
            <v>10.253.3.238</v>
          </cell>
          <cell r="W250" t="str">
            <v/>
          </cell>
          <cell r="X250" t="str">
            <v/>
          </cell>
          <cell r="Y250" t="str">
            <v/>
          </cell>
          <cell r="Z250" t="str">
            <v>10.254.113.99/32</v>
          </cell>
          <cell r="AA250" t="str">
            <v>10.254.113.102/32</v>
          </cell>
          <cell r="AB250" t="str">
            <v>10.254.103.144/32</v>
          </cell>
          <cell r="AC250" t="str">
            <v>10.254.103.145/32</v>
          </cell>
          <cell r="AD250" t="str">
            <v>10.10.36.0/24</v>
          </cell>
          <cell r="AE250" t="str">
            <v>172.17.200.0/24</v>
          </cell>
          <cell r="AF250" t="str">
            <v>10.251.118.0/25</v>
          </cell>
          <cell r="AG250" t="str">
            <v>-</v>
          </cell>
          <cell r="AH250" t="str">
            <v>-</v>
          </cell>
        </row>
        <row r="251">
          <cell r="A251" t="str">
            <v>0464</v>
          </cell>
          <cell r="B251" t="str">
            <v>Cuid. Saúde Prim.</v>
          </cell>
          <cell r="C251" t="str">
            <v>ARS Centro</v>
          </cell>
          <cell r="D251" t="str">
            <v>ACES Pinhal Litoral II</v>
          </cell>
          <cell r="E251" t="str">
            <v>ACES Pinhal Litoral II</v>
          </cell>
          <cell r="F251"/>
          <cell r="G251" t="str">
            <v>Centro de Saúde Dr. Gorjão Henriques Rua Gen. Norton de Matos s/n</v>
          </cell>
          <cell r="H251" t="str">
            <v xml:space="preserve">Centro de Saúde Dr. Gorjão Henriques </v>
          </cell>
          <cell r="I251" t="str">
            <v>Rua Gen. Norton de Matos s/n</v>
          </cell>
          <cell r="J251" t="str">
            <v>2410-272</v>
          </cell>
          <cell r="K251" t="str">
            <v>39,7368000</v>
          </cell>
          <cell r="L251" t="str">
            <v>-8,8105000</v>
          </cell>
          <cell r="M251" t="str">
            <v>Leiria</v>
          </cell>
          <cell r="N251" t="str">
            <v>CC_2</v>
          </cell>
          <cell r="O251" t="str">
            <v>RIS</v>
          </cell>
          <cell r="P251" t="str">
            <v>-</v>
          </cell>
          <cell r="Q251" t="str">
            <v>10.252.3.240/30</v>
          </cell>
          <cell r="R251" t="str">
            <v>10.252.3.241</v>
          </cell>
          <cell r="S251" t="str">
            <v>10.252.3.242</v>
          </cell>
          <cell r="T251" t="str">
            <v>10.253.3.240/30</v>
          </cell>
          <cell r="U251" t="str">
            <v>10.253.3.241</v>
          </cell>
          <cell r="V251" t="str">
            <v>10.253.3.242</v>
          </cell>
          <cell r="W251" t="str">
            <v/>
          </cell>
          <cell r="X251" t="str">
            <v/>
          </cell>
          <cell r="Y251" t="str">
            <v/>
          </cell>
          <cell r="Z251" t="str">
            <v>10.254.96.208/32</v>
          </cell>
          <cell r="AA251" t="str">
            <v>10.254.104.207/32</v>
          </cell>
          <cell r="AB251"/>
          <cell r="AC251"/>
          <cell r="AD251" t="str">
            <v>10.35.12.0/24</v>
          </cell>
          <cell r="AE251" t="str">
            <v>-</v>
          </cell>
          <cell r="AF251" t="str">
            <v>10.250.149.128/25</v>
          </cell>
          <cell r="AG251" t="str">
            <v>-</v>
          </cell>
          <cell r="AH251" t="str">
            <v>-</v>
          </cell>
        </row>
        <row r="252">
          <cell r="A252" t="str">
            <v>0465</v>
          </cell>
          <cell r="B252" t="str">
            <v>Cuid. Saúde Prim.</v>
          </cell>
          <cell r="C252" t="str">
            <v>ARS Centro</v>
          </cell>
          <cell r="D252" t="str">
            <v>ACES Pinhal Litoral II</v>
          </cell>
          <cell r="E252" t="str">
            <v>ACES Pinhal Litoral II</v>
          </cell>
          <cell r="F252"/>
          <cell r="G252" t="str">
            <v>Centro de Saúde Dr. Arnaldo Sampaio Estrada da Mata 56</v>
          </cell>
          <cell r="H252" t="str">
            <v xml:space="preserve">Centro de Saúde Dr. Arnaldo Sampaio </v>
          </cell>
          <cell r="I252" t="str">
            <v>Estrada da Mata 56</v>
          </cell>
          <cell r="J252" t="str">
            <v>2419-014</v>
          </cell>
          <cell r="K252" t="str">
            <v>39,7649000</v>
          </cell>
          <cell r="L252" t="str">
            <v>-8,8091000</v>
          </cell>
          <cell r="M252" t="str">
            <v>Leiria</v>
          </cell>
          <cell r="N252" t="str">
            <v>CC_2</v>
          </cell>
          <cell r="O252" t="str">
            <v>RIS</v>
          </cell>
          <cell r="P252" t="str">
            <v>-</v>
          </cell>
          <cell r="Q252" t="str">
            <v>10.252.3.244/30</v>
          </cell>
          <cell r="R252" t="str">
            <v>10.252.3.245</v>
          </cell>
          <cell r="S252" t="str">
            <v>10.252.3.246</v>
          </cell>
          <cell r="T252" t="str">
            <v>10.253.3.244/30</v>
          </cell>
          <cell r="U252" t="str">
            <v>10.253.3.245</v>
          </cell>
          <cell r="V252" t="str">
            <v>10.253.3.246</v>
          </cell>
          <cell r="W252" t="str">
            <v/>
          </cell>
          <cell r="X252" t="str">
            <v/>
          </cell>
          <cell r="Y252" t="str">
            <v/>
          </cell>
          <cell r="Z252" t="str">
            <v>10.254.96.209/32</v>
          </cell>
          <cell r="AA252" t="str">
            <v>10.254.104.208/32</v>
          </cell>
          <cell r="AB252"/>
          <cell r="AC252"/>
          <cell r="AD252" t="str">
            <v>10.35.13.0/24</v>
          </cell>
          <cell r="AE252" t="str">
            <v>-</v>
          </cell>
          <cell r="AF252" t="str">
            <v>10.250.150.0/25</v>
          </cell>
          <cell r="AG252" t="str">
            <v>-</v>
          </cell>
          <cell r="AH252" t="str">
            <v>-</v>
          </cell>
        </row>
        <row r="253">
          <cell r="A253" t="str">
            <v>0466</v>
          </cell>
          <cell r="B253" t="str">
            <v>Cuid. Saúde Prim.</v>
          </cell>
          <cell r="C253" t="str">
            <v>ARS Centro</v>
          </cell>
          <cell r="D253" t="str">
            <v>ACES Pinhal Litoral II</v>
          </cell>
          <cell r="E253" t="str">
            <v>ACES Pinhal Litoral II</v>
          </cell>
          <cell r="F253"/>
          <cell r="G253" t="str">
            <v>Centro de Saúde de Marinha Grande Avenida Engenheiro Arala Pinto s/n</v>
          </cell>
          <cell r="H253" t="str">
            <v xml:space="preserve">Centro de Saúde de Marinha Grande </v>
          </cell>
          <cell r="I253" t="str">
            <v>Avenida Engenheiro Arala Pinto s/n</v>
          </cell>
          <cell r="J253" t="str">
            <v>2430-069</v>
          </cell>
          <cell r="K253" t="str">
            <v>39,7422000</v>
          </cell>
          <cell r="L253" t="str">
            <v>-8,9309000</v>
          </cell>
          <cell r="M253" t="str">
            <v>Marinha Grande</v>
          </cell>
          <cell r="N253" t="str">
            <v>CC_2</v>
          </cell>
          <cell r="O253" t="str">
            <v>RIS</v>
          </cell>
          <cell r="P253" t="str">
            <v>-</v>
          </cell>
          <cell r="Q253" t="str">
            <v>10.252.3.248/30</v>
          </cell>
          <cell r="R253" t="str">
            <v>10.252.3.249</v>
          </cell>
          <cell r="S253" t="str">
            <v>10.252.3.250</v>
          </cell>
          <cell r="T253" t="str">
            <v>10.253.3.248/30</v>
          </cell>
          <cell r="U253" t="str">
            <v>10.253.3.249</v>
          </cell>
          <cell r="V253" t="str">
            <v>10.253.3.250</v>
          </cell>
          <cell r="W253" t="str">
            <v/>
          </cell>
          <cell r="X253" t="str">
            <v/>
          </cell>
          <cell r="Y253" t="str">
            <v/>
          </cell>
          <cell r="Z253" t="str">
            <v>10.254.96.210/32</v>
          </cell>
          <cell r="AA253" t="str">
            <v>10.254.104.209/32</v>
          </cell>
          <cell r="AB253"/>
          <cell r="AC253"/>
          <cell r="AD253" t="str">
            <v>10.35.16.0/24</v>
          </cell>
          <cell r="AE253" t="str">
            <v>-</v>
          </cell>
          <cell r="AF253" t="str">
            <v>10.250.150.128/25</v>
          </cell>
          <cell r="AG253" t="str">
            <v>-</v>
          </cell>
          <cell r="AH253" t="str">
            <v>-</v>
          </cell>
        </row>
        <row r="254">
          <cell r="A254" t="str">
            <v>0467</v>
          </cell>
          <cell r="B254" t="str">
            <v>Cuid. Saúde Prim.</v>
          </cell>
          <cell r="C254" t="str">
            <v>ARS Centro</v>
          </cell>
          <cell r="D254" t="str">
            <v>ACES Pinhal Litoral II</v>
          </cell>
          <cell r="E254" t="str">
            <v>ACES Pinhal Litoral II</v>
          </cell>
          <cell r="F254"/>
          <cell r="G254" t="str">
            <v>Centro de Saúde de Porto de Mós Avenida da Igreja 17</v>
          </cell>
          <cell r="H254" t="str">
            <v xml:space="preserve">Centro de Saúde de Porto de Mós </v>
          </cell>
          <cell r="I254" t="str">
            <v>Avenida da Igreja 17</v>
          </cell>
          <cell r="J254" t="str">
            <v>2480-856</v>
          </cell>
          <cell r="K254" t="str">
            <v>39,6019000</v>
          </cell>
          <cell r="L254" t="str">
            <v>-8,8210000</v>
          </cell>
          <cell r="M254" t="str">
            <v>Porto de Mós</v>
          </cell>
          <cell r="N254" t="str">
            <v>CC_2</v>
          </cell>
          <cell r="O254" t="str">
            <v>RIS</v>
          </cell>
          <cell r="P254" t="str">
            <v>-</v>
          </cell>
          <cell r="Q254" t="str">
            <v>10.252.3.252/30</v>
          </cell>
          <cell r="R254" t="str">
            <v>10.252.3.253</v>
          </cell>
          <cell r="S254" t="str">
            <v>10.252.3.254</v>
          </cell>
          <cell r="T254" t="str">
            <v>10.253.3.252/30</v>
          </cell>
          <cell r="U254" t="str">
            <v>10.253.3.253</v>
          </cell>
          <cell r="V254" t="str">
            <v>10.253.3.254</v>
          </cell>
          <cell r="W254" t="str">
            <v/>
          </cell>
          <cell r="X254" t="str">
            <v/>
          </cell>
          <cell r="Y254" t="str">
            <v/>
          </cell>
          <cell r="Z254" t="str">
            <v>10.254.96.211/32</v>
          </cell>
          <cell r="AA254" t="str">
            <v>10.254.104.210/32</v>
          </cell>
          <cell r="AB254"/>
          <cell r="AC254"/>
          <cell r="AD254" t="str">
            <v>10.35.24.0/24</v>
          </cell>
          <cell r="AE254" t="str">
            <v>-</v>
          </cell>
          <cell r="AF254" t="str">
            <v>10.250.151.0/25</v>
          </cell>
          <cell r="AG254" t="str">
            <v>-</v>
          </cell>
          <cell r="AH254" t="str">
            <v>-</v>
          </cell>
        </row>
        <row r="255">
          <cell r="A255" t="str">
            <v>0468</v>
          </cell>
          <cell r="B255" t="str">
            <v>Cuid. Saúde Prim.</v>
          </cell>
          <cell r="C255" t="str">
            <v>ARS Centro</v>
          </cell>
          <cell r="D255" t="str">
            <v>ACES Pinhal Litoral II</v>
          </cell>
          <cell r="E255" t="str">
            <v>ACES Pinhal Litoral II</v>
          </cell>
          <cell r="F255"/>
          <cell r="G255" t="str">
            <v>Centro de Saúde de Batalha Rua da Freiria s/n</v>
          </cell>
          <cell r="H255" t="str">
            <v xml:space="preserve">Centro de Saúde de Batalha </v>
          </cell>
          <cell r="I255" t="str">
            <v>Rua da Freiria s/n</v>
          </cell>
          <cell r="J255" t="str">
            <v>2440-062</v>
          </cell>
          <cell r="K255" t="str">
            <v>39,6618000</v>
          </cell>
          <cell r="L255" t="str">
            <v>-8,8199000</v>
          </cell>
          <cell r="M255" t="str">
            <v>Batalha</v>
          </cell>
          <cell r="N255" t="str">
            <v>CC_2</v>
          </cell>
          <cell r="O255" t="str">
            <v>RIS</v>
          </cell>
          <cell r="P255" t="str">
            <v>-</v>
          </cell>
          <cell r="Q255" t="str">
            <v>10.252.4.0/30</v>
          </cell>
          <cell r="R255" t="str">
            <v>10.252.4.1</v>
          </cell>
          <cell r="S255" t="str">
            <v>10.252.4.2</v>
          </cell>
          <cell r="T255" t="str">
            <v>10.253.4.0/30</v>
          </cell>
          <cell r="U255" t="str">
            <v>10.253.4.1</v>
          </cell>
          <cell r="V255" t="str">
            <v>10.253.4.2</v>
          </cell>
          <cell r="W255" t="str">
            <v/>
          </cell>
          <cell r="X255" t="str">
            <v/>
          </cell>
          <cell r="Y255" t="str">
            <v/>
          </cell>
          <cell r="Z255" t="str">
            <v>10.254.96.212/32</v>
          </cell>
          <cell r="AA255" t="str">
            <v>10.254.104.211/32</v>
          </cell>
          <cell r="AB255"/>
          <cell r="AC255"/>
          <cell r="AD255" t="str">
            <v>10.35.7.0/24</v>
          </cell>
          <cell r="AE255" t="str">
            <v>-</v>
          </cell>
          <cell r="AF255" t="str">
            <v>10.250.151.128/25</v>
          </cell>
          <cell r="AG255" t="str">
            <v>-</v>
          </cell>
          <cell r="AH255" t="str">
            <v>-</v>
          </cell>
        </row>
        <row r="256">
          <cell r="A256" t="str">
            <v>0469</v>
          </cell>
          <cell r="B256" t="str">
            <v>Cuid. Saúde Prim.</v>
          </cell>
          <cell r="C256" t="str">
            <v>ULS Matosinhos</v>
          </cell>
          <cell r="D256" t="str">
            <v>ULS Matosinhos</v>
          </cell>
          <cell r="E256" t="str">
            <v>ULS Matosinhos</v>
          </cell>
          <cell r="F256"/>
          <cell r="G256" t="str">
            <v>Centro de Saúde de Senhora da Hora Rua da Lagoa s/n</v>
          </cell>
          <cell r="H256" t="str">
            <v xml:space="preserve">Centro de Saúde de Senhora da Hora </v>
          </cell>
          <cell r="I256" t="str">
            <v>Rua da Lagoa s/n</v>
          </cell>
          <cell r="J256" t="str">
            <v>4460-352</v>
          </cell>
          <cell r="K256" t="str">
            <v>41,1911000</v>
          </cell>
          <cell r="L256" t="str">
            <v>-8,6572000</v>
          </cell>
          <cell r="M256" t="str">
            <v>Senhora da Hora</v>
          </cell>
          <cell r="N256" t="str">
            <v>CC_2</v>
          </cell>
          <cell r="O256" t="str">
            <v>RIS</v>
          </cell>
          <cell r="P256" t="str">
            <v>-</v>
          </cell>
          <cell r="Q256" t="str">
            <v>10.252.60.56/30</v>
          </cell>
          <cell r="R256" t="str">
            <v>10.252.60.57</v>
          </cell>
          <cell r="S256" t="str">
            <v>10.252.60.58</v>
          </cell>
          <cell r="T256" t="str">
            <v>10.253.60.56/30</v>
          </cell>
          <cell r="U256" t="str">
            <v>10.253.60.57</v>
          </cell>
          <cell r="V256" t="str">
            <v>10.253.60.58</v>
          </cell>
          <cell r="W256" t="str">
            <v/>
          </cell>
          <cell r="X256" t="str">
            <v/>
          </cell>
          <cell r="Y256" t="str">
            <v/>
          </cell>
          <cell r="Z256" t="str">
            <v>10.254.103.59/32</v>
          </cell>
          <cell r="AA256" t="str">
            <v>10.254.103.60/32</v>
          </cell>
          <cell r="AB256"/>
          <cell r="AC256"/>
          <cell r="AD256" t="str">
            <v>10.20.210.0/24</v>
          </cell>
          <cell r="AE256" t="str">
            <v>-</v>
          </cell>
          <cell r="AF256" t="str">
            <v>10.250.152.0/25</v>
          </cell>
          <cell r="AG256" t="str">
            <v>-</v>
          </cell>
          <cell r="AH256" t="str">
            <v>-</v>
          </cell>
        </row>
        <row r="257">
          <cell r="A257" t="str">
            <v>0470</v>
          </cell>
          <cell r="B257" t="str">
            <v>Cuid. Saúde Prim.</v>
          </cell>
          <cell r="C257" t="str">
            <v>ULS Matosinhos</v>
          </cell>
          <cell r="D257" t="str">
            <v>ULS Matosinhos</v>
          </cell>
          <cell r="E257" t="str">
            <v>ULS Matosinhos</v>
          </cell>
          <cell r="F257"/>
          <cell r="G257" t="str">
            <v>Centro de Saúde de Leça da Palmeira Rua Alberto Laura Moreira Junior 63</v>
          </cell>
          <cell r="H257" t="str">
            <v xml:space="preserve">Centro de Saúde de Leça da Palmeira </v>
          </cell>
          <cell r="I257" t="str">
            <v>Rua Alberto Laura Moreira Junior 63</v>
          </cell>
          <cell r="J257" t="str">
            <v>4450-586</v>
          </cell>
          <cell r="K257" t="str">
            <v>41,1997000</v>
          </cell>
          <cell r="L257" t="str">
            <v>-8,6972000</v>
          </cell>
          <cell r="M257" t="str">
            <v>Leça da Palmeira</v>
          </cell>
          <cell r="N257" t="str">
            <v>CC_2</v>
          </cell>
          <cell r="O257" t="str">
            <v>RIS</v>
          </cell>
          <cell r="P257" t="str">
            <v>-</v>
          </cell>
          <cell r="Q257" t="str">
            <v>10.252.60.60/30</v>
          </cell>
          <cell r="R257" t="str">
            <v>10.252.60.61</v>
          </cell>
          <cell r="S257" t="str">
            <v>10.252.60.62</v>
          </cell>
          <cell r="T257" t="str">
            <v>10.253.60.60/30</v>
          </cell>
          <cell r="U257" t="str">
            <v>10.253.60.61</v>
          </cell>
          <cell r="V257" t="str">
            <v>10.253.60.62</v>
          </cell>
          <cell r="W257" t="str">
            <v/>
          </cell>
          <cell r="X257" t="str">
            <v/>
          </cell>
          <cell r="Y257" t="str">
            <v/>
          </cell>
          <cell r="Z257" t="str">
            <v>10.254.103.61/32</v>
          </cell>
          <cell r="AA257" t="str">
            <v>10.254.103.62/32</v>
          </cell>
          <cell r="AB257"/>
          <cell r="AC257"/>
          <cell r="AD257" t="str">
            <v>10.20.211.0/24</v>
          </cell>
          <cell r="AE257" t="str">
            <v>-</v>
          </cell>
          <cell r="AF257" t="str">
            <v>10.250.152.128/25</v>
          </cell>
          <cell r="AG257" t="str">
            <v>-</v>
          </cell>
          <cell r="AH257" t="str">
            <v>-</v>
          </cell>
        </row>
        <row r="258">
          <cell r="A258" t="str">
            <v>0471</v>
          </cell>
          <cell r="B258" t="str">
            <v>Cuid. Saúde Prim.</v>
          </cell>
          <cell r="C258" t="str">
            <v>ULS Matosinhos</v>
          </cell>
          <cell r="D258" t="str">
            <v>ULS Matosinhos</v>
          </cell>
          <cell r="E258" t="str">
            <v>ULS Matosinhos</v>
          </cell>
          <cell r="F258"/>
          <cell r="G258" t="str">
            <v>Centro de Saúde de Matosinhos Rua Alfredo Cunha 365</v>
          </cell>
          <cell r="H258" t="str">
            <v xml:space="preserve">Centro de Saúde de Matosinhos </v>
          </cell>
          <cell r="I258" t="str">
            <v>Rua Alfredo Cunha 365</v>
          </cell>
          <cell r="J258" t="str">
            <v>4450-024</v>
          </cell>
          <cell r="K258" t="str">
            <v>41,1862000</v>
          </cell>
          <cell r="L258" t="str">
            <v>-8,6785000</v>
          </cell>
          <cell r="M258" t="str">
            <v>Matosinhos</v>
          </cell>
          <cell r="N258" t="str">
            <v>CC_2</v>
          </cell>
          <cell r="O258" t="str">
            <v>RIS</v>
          </cell>
          <cell r="P258" t="str">
            <v>-</v>
          </cell>
          <cell r="Q258" t="str">
            <v>10.252.29.140/30</v>
          </cell>
          <cell r="R258" t="str">
            <v>10.252.29.141</v>
          </cell>
          <cell r="S258" t="str">
            <v>10.252.29.142</v>
          </cell>
          <cell r="T258" t="str">
            <v>10.253.29.140/30</v>
          </cell>
          <cell r="U258" t="str">
            <v>10.253.29.141</v>
          </cell>
          <cell r="V258" t="str">
            <v>10.253.29.142</v>
          </cell>
          <cell r="W258" t="str">
            <v/>
          </cell>
          <cell r="X258" t="str">
            <v/>
          </cell>
          <cell r="Y258" t="str">
            <v/>
          </cell>
          <cell r="Z258" t="str">
            <v>10.254.103.63/32</v>
          </cell>
          <cell r="AA258" t="str">
            <v>10.254.103.64/32</v>
          </cell>
          <cell r="AB258"/>
          <cell r="AC258"/>
          <cell r="AD258" t="str">
            <v>10.20.209.0/24</v>
          </cell>
          <cell r="AE258" t="str">
            <v>-</v>
          </cell>
          <cell r="AF258" t="str">
            <v>10.250.153.0/25</v>
          </cell>
          <cell r="AG258" t="str">
            <v>-</v>
          </cell>
          <cell r="AH258" t="str">
            <v>-</v>
          </cell>
        </row>
        <row r="259">
          <cell r="A259" t="str">
            <v>0472</v>
          </cell>
          <cell r="B259" t="str">
            <v>Cuid. Saúde Prim.</v>
          </cell>
          <cell r="C259" t="str">
            <v>ULS Matosinhos</v>
          </cell>
          <cell r="D259" t="str">
            <v>ULS Matosinhos</v>
          </cell>
          <cell r="E259" t="str">
            <v>ULS Matosinhos</v>
          </cell>
          <cell r="F259"/>
          <cell r="G259" t="str">
            <v>Centro de Saúde de São Mamede de Infesta Rua Godinho Faria 731</v>
          </cell>
          <cell r="H259" t="str">
            <v xml:space="preserve">Centro de Saúde de São Mamede de Infesta </v>
          </cell>
          <cell r="I259" t="str">
            <v>Rua Godinho Faria 731</v>
          </cell>
          <cell r="J259" t="str">
            <v>4465-156</v>
          </cell>
          <cell r="K259" t="str">
            <v>41,2031000</v>
          </cell>
          <cell r="L259" t="str">
            <v>-8,6140000</v>
          </cell>
          <cell r="M259" t="str">
            <v>São Mamede de Infesta</v>
          </cell>
          <cell r="N259" t="str">
            <v>CC_2</v>
          </cell>
          <cell r="O259" t="str">
            <v>RIS</v>
          </cell>
          <cell r="P259" t="str">
            <v>-</v>
          </cell>
          <cell r="Q259" t="str">
            <v>10.252.60.68/30</v>
          </cell>
          <cell r="R259" t="str">
            <v>10.252.60.69</v>
          </cell>
          <cell r="S259" t="str">
            <v>10.252.60.70</v>
          </cell>
          <cell r="T259" t="str">
            <v>10.253.60.68/30</v>
          </cell>
          <cell r="U259" t="str">
            <v>10.253.60.69</v>
          </cell>
          <cell r="V259" t="str">
            <v>10.253.60.70</v>
          </cell>
          <cell r="W259" t="str">
            <v/>
          </cell>
          <cell r="X259" t="str">
            <v/>
          </cell>
          <cell r="Y259" t="str">
            <v/>
          </cell>
          <cell r="Z259" t="str">
            <v>10.254.103.65/32</v>
          </cell>
          <cell r="AA259" t="str">
            <v>10.254.103.66/32</v>
          </cell>
          <cell r="AB259"/>
          <cell r="AC259"/>
          <cell r="AD259" t="str">
            <v>10.20.213.0/24</v>
          </cell>
          <cell r="AE259" t="str">
            <v>-</v>
          </cell>
          <cell r="AF259" t="str">
            <v>10.250.153.128/25</v>
          </cell>
          <cell r="AG259" t="str">
            <v>-</v>
          </cell>
          <cell r="AH259" t="str">
            <v>-</v>
          </cell>
        </row>
        <row r="260">
          <cell r="A260" t="str">
            <v>0473</v>
          </cell>
          <cell r="B260" t="str">
            <v>Cuid. Saúde Prim.</v>
          </cell>
          <cell r="C260" t="str">
            <v>ULS Matosinhos</v>
          </cell>
          <cell r="D260" t="str">
            <v>ULS Matosinhos</v>
          </cell>
          <cell r="E260" t="str">
            <v>ULS Matosinhos</v>
          </cell>
          <cell r="F260"/>
          <cell r="G260" t="str">
            <v>Extensão Perafita Largo da Igreja s/n</v>
          </cell>
          <cell r="H260" t="str">
            <v xml:space="preserve">Extensão Perafita </v>
          </cell>
          <cell r="I260" t="str">
            <v>Largo da Igreja s/n</v>
          </cell>
          <cell r="J260" t="str">
            <v>4455-469</v>
          </cell>
          <cell r="K260" t="str">
            <v>41,2243000</v>
          </cell>
          <cell r="L260" t="str">
            <v>-8,6977000</v>
          </cell>
          <cell r="M260" t="str">
            <v>Perafita</v>
          </cell>
          <cell r="N260" t="str">
            <v>CC_2</v>
          </cell>
          <cell r="O260" t="str">
            <v>RIS</v>
          </cell>
          <cell r="P260" t="str">
            <v>-</v>
          </cell>
          <cell r="Q260" t="str">
            <v>10.252.60.72/30</v>
          </cell>
          <cell r="R260" t="str">
            <v>10.252.60.73</v>
          </cell>
          <cell r="S260" t="str">
            <v>10.252.60.74</v>
          </cell>
          <cell r="T260" t="str">
            <v>10.253.60.72/30</v>
          </cell>
          <cell r="U260" t="str">
            <v>10.253.60.73</v>
          </cell>
          <cell r="V260" t="str">
            <v>10.253.60.74</v>
          </cell>
          <cell r="W260" t="str">
            <v/>
          </cell>
          <cell r="X260" t="str">
            <v/>
          </cell>
          <cell r="Y260" t="str">
            <v/>
          </cell>
          <cell r="Z260" t="str">
            <v>10.254.103.67/32</v>
          </cell>
          <cell r="AA260" t="str">
            <v>10.254.103.68/32</v>
          </cell>
          <cell r="AB260"/>
          <cell r="AC260"/>
          <cell r="AD260" t="str">
            <v>10.20.206.0/24</v>
          </cell>
          <cell r="AE260" t="str">
            <v>-</v>
          </cell>
          <cell r="AF260" t="str">
            <v>10.250.154.0/25</v>
          </cell>
          <cell r="AG260" t="str">
            <v>-</v>
          </cell>
          <cell r="AH260" t="str">
            <v>-</v>
          </cell>
        </row>
        <row r="261">
          <cell r="A261" t="str">
            <v>0474</v>
          </cell>
          <cell r="B261" t="str">
            <v>Cuid. Saúde Prim.</v>
          </cell>
          <cell r="C261" t="str">
            <v>ULS Matosinhos</v>
          </cell>
          <cell r="D261" t="str">
            <v>ULS Matosinhos</v>
          </cell>
          <cell r="E261" t="str">
            <v>ULS Matosinhos</v>
          </cell>
          <cell r="F261"/>
          <cell r="G261" t="str">
            <v>Extensão Santa Cruz do Bispo Rua Manuel Santos Conceição 30</v>
          </cell>
          <cell r="H261" t="str">
            <v xml:space="preserve">Extensão Santa Cruz do Bispo </v>
          </cell>
          <cell r="I261" t="str">
            <v>Rua Manuel Santos Conceição 30</v>
          </cell>
          <cell r="J261" t="str">
            <v>4455-833</v>
          </cell>
          <cell r="K261" t="str">
            <v>41,2157000</v>
          </cell>
          <cell r="L261" t="str">
            <v>-8,6758000</v>
          </cell>
          <cell r="M261" t="str">
            <v>Santa Cruz do Bispo</v>
          </cell>
          <cell r="N261" t="str">
            <v>CC_2</v>
          </cell>
          <cell r="O261" t="str">
            <v>RIS</v>
          </cell>
          <cell r="P261" t="str">
            <v>-</v>
          </cell>
          <cell r="Q261" t="str">
            <v>10.252.29.208/30</v>
          </cell>
          <cell r="R261" t="str">
            <v>10.252.29.209</v>
          </cell>
          <cell r="S261" t="str">
            <v>10.252.29.210</v>
          </cell>
          <cell r="T261" t="str">
            <v>10.253.29.208/30</v>
          </cell>
          <cell r="U261" t="str">
            <v>10.253.29.209</v>
          </cell>
          <cell r="V261" t="str">
            <v>10.253.29.210</v>
          </cell>
          <cell r="W261" t="str">
            <v/>
          </cell>
          <cell r="X261" t="str">
            <v/>
          </cell>
          <cell r="Y261" t="str">
            <v/>
          </cell>
          <cell r="Z261" t="str">
            <v>10.254.103.69/32</v>
          </cell>
          <cell r="AA261" t="str">
            <v>10.254.103.70/32</v>
          </cell>
          <cell r="AB261"/>
          <cell r="AC261"/>
          <cell r="AD261" t="str">
            <v>10.20.216.0/24</v>
          </cell>
          <cell r="AE261" t="str">
            <v>-</v>
          </cell>
          <cell r="AF261" t="str">
            <v>10.250.154.128/25</v>
          </cell>
          <cell r="AG261" t="str">
            <v>-</v>
          </cell>
          <cell r="AH261" t="str">
            <v>-</v>
          </cell>
        </row>
        <row r="262">
          <cell r="A262" t="str">
            <v>0475</v>
          </cell>
          <cell r="B262" t="str">
            <v>Cuid. Saúde Prim.</v>
          </cell>
          <cell r="C262" t="str">
            <v>ULS Matosinhos</v>
          </cell>
          <cell r="D262" t="str">
            <v>ULS Matosinhos</v>
          </cell>
          <cell r="E262" t="str">
            <v>ULS Matosinhos</v>
          </cell>
          <cell r="F262"/>
          <cell r="G262" t="str">
            <v>Extensão de Saúde de Lavra Rua da Cruz 603</v>
          </cell>
          <cell r="H262" t="str">
            <v xml:space="preserve">Extensão de Saúde de Lavra </v>
          </cell>
          <cell r="I262" t="str">
            <v>Rua da Cruz 603</v>
          </cell>
          <cell r="J262" t="str">
            <v>4455-116</v>
          </cell>
          <cell r="K262" t="str">
            <v>41,2522000</v>
          </cell>
          <cell r="L262" t="str">
            <v>-8,7054000</v>
          </cell>
          <cell r="M262" t="str">
            <v>Lavra</v>
          </cell>
          <cell r="N262" t="str">
            <v>CC_2</v>
          </cell>
          <cell r="O262" t="str">
            <v>RIS</v>
          </cell>
          <cell r="P262" t="str">
            <v>-</v>
          </cell>
          <cell r="Q262" t="str">
            <v>10.252.29.212/30</v>
          </cell>
          <cell r="R262" t="str">
            <v>10.252.29.213</v>
          </cell>
          <cell r="S262" t="str">
            <v>10.252.29.214</v>
          </cell>
          <cell r="T262" t="str">
            <v>10.253.29.212/30</v>
          </cell>
          <cell r="U262" t="str">
            <v>10.253.29.213</v>
          </cell>
          <cell r="V262" t="str">
            <v>10.253.29.214</v>
          </cell>
          <cell r="W262" t="str">
            <v/>
          </cell>
          <cell r="X262" t="str">
            <v/>
          </cell>
          <cell r="Y262" t="str">
            <v/>
          </cell>
          <cell r="Z262" t="str">
            <v>10.254.103.71/32</v>
          </cell>
          <cell r="AA262" t="str">
            <v>10.254.103.72/32</v>
          </cell>
          <cell r="AB262"/>
          <cell r="AC262"/>
          <cell r="AD262" t="str">
            <v>10.20.217.0/24</v>
          </cell>
          <cell r="AE262" t="str">
            <v>-</v>
          </cell>
          <cell r="AF262" t="str">
            <v>10.250.155.0/25</v>
          </cell>
          <cell r="AG262" t="str">
            <v>-</v>
          </cell>
          <cell r="AH262" t="str">
            <v>-</v>
          </cell>
        </row>
        <row r="263">
          <cell r="A263" t="str">
            <v>0476</v>
          </cell>
          <cell r="B263" t="str">
            <v>Cuid. Saúde Prim.</v>
          </cell>
          <cell r="C263" t="str">
            <v>ULS Nordeste</v>
          </cell>
          <cell r="D263" t="str">
            <v>ULS Nordeste</v>
          </cell>
          <cell r="E263" t="str">
            <v>ULS Nordeste</v>
          </cell>
          <cell r="F263"/>
          <cell r="G263" t="str">
            <v>Centro de Saúde de Torre de Moncorvo Avenida Amendoeira s/n</v>
          </cell>
          <cell r="H263" t="str">
            <v xml:space="preserve">Centro de Saúde de Torre de Moncorvo </v>
          </cell>
          <cell r="I263" t="str">
            <v>Avenida Amendoeira s/n</v>
          </cell>
          <cell r="J263" t="str">
            <v>5160-304</v>
          </cell>
          <cell r="K263" t="str">
            <v>41,1743000</v>
          </cell>
          <cell r="L263" t="str">
            <v>-7,0477000</v>
          </cell>
          <cell r="M263" t="str">
            <v>Torre de Moncorvo</v>
          </cell>
          <cell r="N263" t="str">
            <v>CC_2</v>
          </cell>
          <cell r="O263" t="str">
            <v>RIS</v>
          </cell>
          <cell r="P263" t="str">
            <v>-</v>
          </cell>
          <cell r="Q263" t="str">
            <v>10.252.4.4/30</v>
          </cell>
          <cell r="R263" t="str">
            <v>10.252.4.5</v>
          </cell>
          <cell r="S263" t="str">
            <v>10.252.4.6</v>
          </cell>
          <cell r="T263" t="str">
            <v>10.253.4.4/30</v>
          </cell>
          <cell r="U263" t="str">
            <v>10.253.4.5</v>
          </cell>
          <cell r="V263" t="str">
            <v>10.253.4.6</v>
          </cell>
          <cell r="W263" t="str">
            <v/>
          </cell>
          <cell r="X263" t="str">
            <v/>
          </cell>
          <cell r="Y263" t="str">
            <v/>
          </cell>
          <cell r="Z263" t="str">
            <v>10.254.96.213/32</v>
          </cell>
          <cell r="AA263" t="str">
            <v>10.254.104.212/32</v>
          </cell>
          <cell r="AB263"/>
          <cell r="AC263"/>
          <cell r="AD263" t="str">
            <v>10.22.8.0/24</v>
          </cell>
          <cell r="AE263" t="str">
            <v>-</v>
          </cell>
          <cell r="AF263" t="str">
            <v>10.250.155.128/25</v>
          </cell>
          <cell r="AG263" t="str">
            <v>-</v>
          </cell>
          <cell r="AH263" t="str">
            <v>-</v>
          </cell>
        </row>
        <row r="264">
          <cell r="A264" t="str">
            <v>0477</v>
          </cell>
          <cell r="B264" t="str">
            <v>Cuid. Saúde Prim.</v>
          </cell>
          <cell r="C264" t="str">
            <v>ULS Nordeste</v>
          </cell>
          <cell r="D264" t="str">
            <v>ULS Nordeste</v>
          </cell>
          <cell r="E264" t="str">
            <v>ULS Nordeste</v>
          </cell>
          <cell r="F264"/>
          <cell r="G264" t="str">
            <v>Centro de Saúde de Mirandela Avenida dos Bombeiros Voluntários s/n</v>
          </cell>
          <cell r="H264" t="str">
            <v xml:space="preserve">Centro de Saúde de Mirandela </v>
          </cell>
          <cell r="I264" t="str">
            <v>Avenida dos Bombeiros Voluntários s/n</v>
          </cell>
          <cell r="J264" t="str">
            <v>5370-206</v>
          </cell>
          <cell r="K264" t="str">
            <v>41,4843000</v>
          </cell>
          <cell r="L264" t="str">
            <v>-7,1749000</v>
          </cell>
          <cell r="M264" t="str">
            <v>Mirandela</v>
          </cell>
          <cell r="N264" t="str">
            <v>CC_2</v>
          </cell>
          <cell r="O264" t="str">
            <v>RIS</v>
          </cell>
          <cell r="P264" t="str">
            <v>-</v>
          </cell>
          <cell r="Q264" t="str">
            <v>10.252.4.8/30</v>
          </cell>
          <cell r="R264" t="str">
            <v>10.252.4.9</v>
          </cell>
          <cell r="S264" t="str">
            <v>10.252.4.10</v>
          </cell>
          <cell r="T264" t="str">
            <v>10.253.4.8/30</v>
          </cell>
          <cell r="U264" t="str">
            <v>10.253.4.9</v>
          </cell>
          <cell r="V264" t="str">
            <v>10.253.4.10</v>
          </cell>
          <cell r="W264" t="str">
            <v/>
          </cell>
          <cell r="X264" t="str">
            <v/>
          </cell>
          <cell r="Y264" t="str">
            <v/>
          </cell>
          <cell r="Z264" t="str">
            <v>10.254.96.214/32</v>
          </cell>
          <cell r="AA264" t="str">
            <v>10.254.104.213/32</v>
          </cell>
          <cell r="AB264"/>
          <cell r="AC264"/>
          <cell r="AD264" t="str">
            <v>10.22.31.0/24</v>
          </cell>
          <cell r="AE264" t="str">
            <v>-</v>
          </cell>
          <cell r="AF264" t="str">
            <v>10.250.156.0/25</v>
          </cell>
          <cell r="AG264" t="str">
            <v>-</v>
          </cell>
          <cell r="AH264" t="str">
            <v>-</v>
          </cell>
        </row>
        <row r="265">
          <cell r="A265" t="str">
            <v>0478</v>
          </cell>
          <cell r="B265" t="str">
            <v>Cuid. Saúde Prim.</v>
          </cell>
          <cell r="C265" t="str">
            <v>ULS Nordeste</v>
          </cell>
          <cell r="D265" t="str">
            <v>ULS Nordeste</v>
          </cell>
          <cell r="E265" t="str">
            <v>ULS Nordeste</v>
          </cell>
          <cell r="F265"/>
          <cell r="G265" t="str">
            <v>Centro de Saúde de Carrazeda de Ansiães Avenida Eng. Camilo de Mendonça s/n</v>
          </cell>
          <cell r="H265" t="str">
            <v xml:space="preserve">Centro de Saúde de Carrazeda de Ansiães </v>
          </cell>
          <cell r="I265" t="str">
            <v>Avenida Eng. Camilo de Mendonça s/n</v>
          </cell>
          <cell r="J265" t="str">
            <v>5140-073</v>
          </cell>
          <cell r="K265" t="str">
            <v>41,2443000</v>
          </cell>
          <cell r="L265" t="str">
            <v>-7,3052000</v>
          </cell>
          <cell r="M265" t="str">
            <v>Ansiães</v>
          </cell>
          <cell r="N265" t="str">
            <v>CC_2</v>
          </cell>
          <cell r="O265" t="str">
            <v>RIS</v>
          </cell>
          <cell r="P265" t="str">
            <v>-</v>
          </cell>
          <cell r="Q265" t="str">
            <v>10.252.4.12/30</v>
          </cell>
          <cell r="R265" t="str">
            <v>10.252.4.13</v>
          </cell>
          <cell r="S265" t="str">
            <v>10.252.4.14</v>
          </cell>
          <cell r="T265" t="str">
            <v>10.253.4.12/30</v>
          </cell>
          <cell r="U265" t="str">
            <v>10.253.4.13</v>
          </cell>
          <cell r="V265" t="str">
            <v>10.253.4.14</v>
          </cell>
          <cell r="W265" t="str">
            <v/>
          </cell>
          <cell r="X265" t="str">
            <v/>
          </cell>
          <cell r="Y265" t="str">
            <v/>
          </cell>
          <cell r="Z265" t="str">
            <v>10.254.96.215/32</v>
          </cell>
          <cell r="AA265" t="str">
            <v>10.254.104.214/32</v>
          </cell>
          <cell r="AB265"/>
          <cell r="AC265"/>
          <cell r="AD265" t="str">
            <v>10.22.10.0/24</v>
          </cell>
          <cell r="AE265" t="str">
            <v>-</v>
          </cell>
          <cell r="AF265" t="str">
            <v>10.250.156.128/25</v>
          </cell>
          <cell r="AG265" t="str">
            <v>-</v>
          </cell>
          <cell r="AH265" t="str">
            <v>-</v>
          </cell>
        </row>
        <row r="266">
          <cell r="A266" t="str">
            <v>0479</v>
          </cell>
          <cell r="B266" t="str">
            <v>Cuid. Saúde Prim.</v>
          </cell>
          <cell r="C266" t="str">
            <v>ULS Nordeste</v>
          </cell>
          <cell r="D266" t="str">
            <v>ULS Nordeste</v>
          </cell>
          <cell r="E266" t="str">
            <v>ULS Nordeste</v>
          </cell>
          <cell r="F266"/>
          <cell r="G266" t="str">
            <v>Centro de Saúde de Vila Flôr Avenida Francisco Guerra s/n</v>
          </cell>
          <cell r="H266" t="str">
            <v xml:space="preserve">Centro de Saúde de Vila Flôr </v>
          </cell>
          <cell r="I266" t="str">
            <v>Avenida Francisco Guerra s/n</v>
          </cell>
          <cell r="J266" t="str">
            <v>5360-301</v>
          </cell>
          <cell r="K266" t="str">
            <v>41,3086000</v>
          </cell>
          <cell r="L266" t="str">
            <v>-7,1550000</v>
          </cell>
          <cell r="M266" t="str">
            <v>Vila Flor</v>
          </cell>
          <cell r="N266" t="str">
            <v>CC_2</v>
          </cell>
          <cell r="O266" t="str">
            <v>RIS</v>
          </cell>
          <cell r="P266" t="str">
            <v>-</v>
          </cell>
          <cell r="Q266" t="str">
            <v>10.252.4.16/30</v>
          </cell>
          <cell r="R266" t="str">
            <v>10.252.4.17</v>
          </cell>
          <cell r="S266" t="str">
            <v>10.252.4.18</v>
          </cell>
          <cell r="T266" t="str">
            <v>10.253.4.16/30</v>
          </cell>
          <cell r="U266" t="str">
            <v>10.253.4.17</v>
          </cell>
          <cell r="V266" t="str">
            <v>10.253.4.18</v>
          </cell>
          <cell r="W266" t="str">
            <v/>
          </cell>
          <cell r="X266" t="str">
            <v/>
          </cell>
          <cell r="Y266" t="str">
            <v/>
          </cell>
          <cell r="Z266" t="str">
            <v>10.254.96.216/32</v>
          </cell>
          <cell r="AA266" t="str">
            <v>10.254.104.215/32</v>
          </cell>
          <cell r="AB266"/>
          <cell r="AC266"/>
          <cell r="AD266" t="str">
            <v>10.22.9.0/24</v>
          </cell>
          <cell r="AE266" t="str">
            <v>-</v>
          </cell>
          <cell r="AF266" t="str">
            <v>10.250.157.0/25</v>
          </cell>
          <cell r="AG266" t="str">
            <v>-</v>
          </cell>
          <cell r="AH266" t="str">
            <v>-</v>
          </cell>
        </row>
        <row r="267">
          <cell r="A267" t="str">
            <v>0480</v>
          </cell>
          <cell r="B267" t="str">
            <v>Cuid. Saúde Prim.</v>
          </cell>
          <cell r="C267" t="str">
            <v>ULS Nordeste</v>
          </cell>
          <cell r="D267" t="str">
            <v>ULS Nordeste</v>
          </cell>
          <cell r="E267" t="str">
            <v>ULS Nordeste</v>
          </cell>
          <cell r="F267"/>
          <cell r="G267" t="str">
            <v>Centro de Saúde de Alfândega da Fé Avenida do Mercado s/n</v>
          </cell>
          <cell r="H267" t="str">
            <v xml:space="preserve">Centro de Saúde de Alfândega da Fé </v>
          </cell>
          <cell r="I267" t="str">
            <v>Avenida do Mercado s/n</v>
          </cell>
          <cell r="J267" t="str">
            <v>5350-000</v>
          </cell>
          <cell r="K267" t="str">
            <v>41,3409000</v>
          </cell>
          <cell r="L267" t="str">
            <v>-6,9636000</v>
          </cell>
          <cell r="M267" t="str">
            <v>Alfândega da Fé</v>
          </cell>
          <cell r="N267" t="str">
            <v>CC_2</v>
          </cell>
          <cell r="O267" t="str">
            <v>RIS</v>
          </cell>
          <cell r="P267" t="str">
            <v>-</v>
          </cell>
          <cell r="Q267" t="str">
            <v>10.252.4.20/30</v>
          </cell>
          <cell r="R267" t="str">
            <v>10.252.4.21</v>
          </cell>
          <cell r="S267" t="str">
            <v>10.252.4.22</v>
          </cell>
          <cell r="T267" t="str">
            <v>10.253.4.20/30</v>
          </cell>
          <cell r="U267" t="str">
            <v>10.253.4.21</v>
          </cell>
          <cell r="V267" t="str">
            <v>10.253.4.22</v>
          </cell>
          <cell r="W267" t="str">
            <v/>
          </cell>
          <cell r="X267" t="str">
            <v/>
          </cell>
          <cell r="Y267" t="str">
            <v/>
          </cell>
          <cell r="Z267" t="str">
            <v>10.254.96.217/32</v>
          </cell>
          <cell r="AA267" t="str">
            <v>10.254.104.216/32</v>
          </cell>
          <cell r="AB267"/>
          <cell r="AC267"/>
          <cell r="AD267" t="str">
            <v>10.22.11.0/24</v>
          </cell>
          <cell r="AE267" t="str">
            <v>-</v>
          </cell>
          <cell r="AF267" t="str">
            <v>10.250.157.128/25</v>
          </cell>
          <cell r="AG267" t="str">
            <v>-</v>
          </cell>
          <cell r="AH267" t="str">
            <v>-</v>
          </cell>
        </row>
        <row r="268">
          <cell r="A268" t="str">
            <v>0481</v>
          </cell>
          <cell r="B268" t="str">
            <v>Cuid. Saúde Prim.</v>
          </cell>
          <cell r="C268" t="str">
            <v>ULS Nordeste</v>
          </cell>
          <cell r="D268" t="str">
            <v>ULS Nordeste</v>
          </cell>
          <cell r="E268" t="str">
            <v>ULS Nordeste</v>
          </cell>
          <cell r="F268"/>
          <cell r="G268" t="str">
            <v>Centro de Saúde de Freixo de Espada à Cinta Largo Sarmento Rodrigues s/n</v>
          </cell>
          <cell r="H268" t="str">
            <v xml:space="preserve">Centro de Saúde de Freixo de Espada à Cinta </v>
          </cell>
          <cell r="I268" t="str">
            <v>Largo Sarmento Rodrigues s/n</v>
          </cell>
          <cell r="J268" t="str">
            <v>5180-122</v>
          </cell>
          <cell r="K268" t="str">
            <v>41,0907000</v>
          </cell>
          <cell r="L268" t="str">
            <v>-6,8105000</v>
          </cell>
          <cell r="M268" t="str">
            <v>Freixo Espada à Cinta</v>
          </cell>
          <cell r="N268" t="str">
            <v>CC_2</v>
          </cell>
          <cell r="O268" t="str">
            <v>RIS</v>
          </cell>
          <cell r="P268" t="str">
            <v>-</v>
          </cell>
          <cell r="Q268" t="str">
            <v>10.252.4.24/30</v>
          </cell>
          <cell r="R268" t="str">
            <v>10.252.4.25</v>
          </cell>
          <cell r="S268" t="str">
            <v>10.252.4.26</v>
          </cell>
          <cell r="T268" t="str">
            <v>10.253.4.24/30</v>
          </cell>
          <cell r="U268" t="str">
            <v>10.253.4.25</v>
          </cell>
          <cell r="V268" t="str">
            <v>10.253.4.26</v>
          </cell>
          <cell r="W268" t="str">
            <v/>
          </cell>
          <cell r="X268" t="str">
            <v/>
          </cell>
          <cell r="Y268" t="str">
            <v/>
          </cell>
          <cell r="Z268" t="str">
            <v>10.254.96.218/32</v>
          </cell>
          <cell r="AA268" t="str">
            <v>10.254.104.217/32</v>
          </cell>
          <cell r="AB268"/>
          <cell r="AC268"/>
          <cell r="AD268" t="str">
            <v>10.22.7.0/24</v>
          </cell>
          <cell r="AE268" t="str">
            <v>-</v>
          </cell>
          <cell r="AF268" t="str">
            <v>10.250.158.0/25</v>
          </cell>
          <cell r="AG268" t="str">
            <v>-</v>
          </cell>
          <cell r="AH268" t="str">
            <v>-</v>
          </cell>
        </row>
        <row r="269">
          <cell r="A269" t="str">
            <v>0482</v>
          </cell>
          <cell r="B269" t="str">
            <v>Cuid. Saúde Prim.</v>
          </cell>
          <cell r="C269" t="str">
            <v>ARS Norte</v>
          </cell>
          <cell r="D269" t="str">
            <v>ACES Entre o Douro e Vouga II - Aveiro Norte</v>
          </cell>
          <cell r="E269" t="str">
            <v>ACES Entre o Douro e Vouga II - Aveiro Norte</v>
          </cell>
          <cell r="F269"/>
          <cell r="G269" t="str">
            <v>Centro de Saúde de Oliveira de Azeméis Rua Prof Angelo da Fonseca 186</v>
          </cell>
          <cell r="H269" t="str">
            <v xml:space="preserve">Centro de Saúde de Oliveira de Azeméis </v>
          </cell>
          <cell r="I269" t="str">
            <v>Rua Prof Angelo da Fonseca 186</v>
          </cell>
          <cell r="J269" t="str">
            <v>3720-287</v>
          </cell>
          <cell r="K269" t="str">
            <v>40,8480000</v>
          </cell>
          <cell r="L269" t="str">
            <v>-8,4652000</v>
          </cell>
          <cell r="M269" t="str">
            <v>Oliveira de Azeméis</v>
          </cell>
          <cell r="N269" t="str">
            <v>CC_2</v>
          </cell>
          <cell r="O269" t="str">
            <v>RIS</v>
          </cell>
          <cell r="P269" t="str">
            <v>-</v>
          </cell>
          <cell r="Q269" t="str">
            <v>10.252.4.28/30</v>
          </cell>
          <cell r="R269" t="str">
            <v>10.252.4.29</v>
          </cell>
          <cell r="S269" t="str">
            <v>10.252.4.30</v>
          </cell>
          <cell r="T269" t="str">
            <v>10.253.4.28/30</v>
          </cell>
          <cell r="U269" t="str">
            <v>10.253.4.29</v>
          </cell>
          <cell r="V269" t="str">
            <v>10.253.4.30</v>
          </cell>
          <cell r="W269" t="str">
            <v/>
          </cell>
          <cell r="X269" t="str">
            <v/>
          </cell>
          <cell r="Y269" t="str">
            <v/>
          </cell>
          <cell r="Z269" t="str">
            <v>10.254.96.219/32</v>
          </cell>
          <cell r="AA269" t="str">
            <v>10.254.104.218/32</v>
          </cell>
          <cell r="AB269"/>
          <cell r="AC269"/>
          <cell r="AD269" t="str">
            <v>10.31.21.0/24</v>
          </cell>
          <cell r="AE269" t="str">
            <v>-</v>
          </cell>
          <cell r="AF269" t="str">
            <v>10.250.158.128/25</v>
          </cell>
          <cell r="AG269" t="str">
            <v>-</v>
          </cell>
          <cell r="AH269" t="str">
            <v>-</v>
          </cell>
        </row>
        <row r="270">
          <cell r="A270" t="str">
            <v>0483</v>
          </cell>
          <cell r="B270" t="str">
            <v>Cuid. Saúde Prim.</v>
          </cell>
          <cell r="C270" t="str">
            <v>ULS Norte Alentejano</v>
          </cell>
          <cell r="D270" t="str">
            <v>ULS Norte Alentejano</v>
          </cell>
          <cell r="E270" t="str">
            <v>ULS Norte Alentejano</v>
          </cell>
          <cell r="F270"/>
          <cell r="G270" t="str">
            <v>Centro de Saúde de Arronches Rua  C - Bairro Santo António s/n</v>
          </cell>
          <cell r="H270" t="str">
            <v xml:space="preserve">Centro de Saúde de Arronches </v>
          </cell>
          <cell r="I270" t="str">
            <v>Rua  C - Bairro Santo António s/n</v>
          </cell>
          <cell r="J270" t="str">
            <v>7340-041</v>
          </cell>
          <cell r="K270" t="str">
            <v>39,1208000</v>
          </cell>
          <cell r="L270" t="str">
            <v>-7,2801000</v>
          </cell>
          <cell r="M270" t="str">
            <v>Arronches</v>
          </cell>
          <cell r="N270" t="str">
            <v>CC_2</v>
          </cell>
          <cell r="O270" t="str">
            <v>RIS</v>
          </cell>
          <cell r="P270" t="str">
            <v>-</v>
          </cell>
          <cell r="Q270" t="str">
            <v>10.252.4.40/30</v>
          </cell>
          <cell r="R270" t="str">
            <v>10.252.4.41</v>
          </cell>
          <cell r="S270" t="str">
            <v>10.252.4.42</v>
          </cell>
          <cell r="T270" t="str">
            <v>10.253.4.40/30</v>
          </cell>
          <cell r="U270" t="str">
            <v>10.253.4.41</v>
          </cell>
          <cell r="V270" t="str">
            <v>10.253.4.42</v>
          </cell>
          <cell r="W270" t="str">
            <v/>
          </cell>
          <cell r="X270" t="str">
            <v/>
          </cell>
          <cell r="Y270" t="str">
            <v/>
          </cell>
          <cell r="Z270" t="str">
            <v>10.254.96.220/32</v>
          </cell>
          <cell r="AA270" t="str">
            <v>10.254.104.219/32</v>
          </cell>
          <cell r="AB270"/>
          <cell r="AC270"/>
          <cell r="AD270" t="str">
            <v>10.14.3.0/24</v>
          </cell>
          <cell r="AE270" t="str">
            <v>-</v>
          </cell>
          <cell r="AF270" t="str">
            <v>10.250.159.0/25</v>
          </cell>
          <cell r="AG270" t="str">
            <v>-</v>
          </cell>
          <cell r="AH270" t="str">
            <v>-</v>
          </cell>
        </row>
        <row r="271">
          <cell r="A271" t="str">
            <v>0484</v>
          </cell>
          <cell r="B271" t="str">
            <v>Cuid. Saúde Prim.</v>
          </cell>
          <cell r="C271" t="str">
            <v>ULS Norte Alentejano</v>
          </cell>
          <cell r="D271" t="str">
            <v>ULS Norte Alentejano</v>
          </cell>
          <cell r="E271" t="str">
            <v>ULS Norte Alentejano</v>
          </cell>
          <cell r="F271"/>
          <cell r="G271" t="str">
            <v>Centro de Saúde de Monforte Rua Augusto Amorim Afonso 6</v>
          </cell>
          <cell r="H271" t="str">
            <v xml:space="preserve">Centro de Saúde de Monforte </v>
          </cell>
          <cell r="I271" t="str">
            <v>Rua Augusto Amorim Afonso 6</v>
          </cell>
          <cell r="J271" t="str">
            <v>7450-114</v>
          </cell>
          <cell r="K271" t="str">
            <v>39,0502000</v>
          </cell>
          <cell r="L271" t="str">
            <v>-7,4382000</v>
          </cell>
          <cell r="M271" t="str">
            <v>Monforte</v>
          </cell>
          <cell r="N271" t="str">
            <v>CC_2</v>
          </cell>
          <cell r="O271" t="str">
            <v>RIS</v>
          </cell>
          <cell r="P271" t="str">
            <v>-</v>
          </cell>
          <cell r="Q271" t="str">
            <v>10.252.4.44/30</v>
          </cell>
          <cell r="R271" t="str">
            <v>10.252.4.45</v>
          </cell>
          <cell r="S271" t="str">
            <v>10.252.4.46</v>
          </cell>
          <cell r="T271" t="str">
            <v>10.253.4.44/30</v>
          </cell>
          <cell r="U271" t="str">
            <v>10.253.4.45</v>
          </cell>
          <cell r="V271" t="str">
            <v>10.253.4.46</v>
          </cell>
          <cell r="W271" t="str">
            <v/>
          </cell>
          <cell r="X271" t="str">
            <v/>
          </cell>
          <cell r="Y271" t="str">
            <v/>
          </cell>
          <cell r="Z271" t="str">
            <v>10.254.96.221/32</v>
          </cell>
          <cell r="AA271" t="str">
            <v>10.254.104.220/32</v>
          </cell>
          <cell r="AB271"/>
          <cell r="AC271"/>
          <cell r="AD271" t="str">
            <v>10.14.12.0/24</v>
          </cell>
          <cell r="AE271" t="str">
            <v>-</v>
          </cell>
          <cell r="AF271" t="str">
            <v>10.250.159.128/25</v>
          </cell>
          <cell r="AG271" t="str">
            <v>-</v>
          </cell>
          <cell r="AH271" t="str">
            <v>-</v>
          </cell>
        </row>
        <row r="272">
          <cell r="A272" t="str">
            <v>0487</v>
          </cell>
          <cell r="B272" t="str">
            <v>Cuid. Saúde Prim.</v>
          </cell>
          <cell r="C272" t="str">
            <v>ULS Norte Alentejano</v>
          </cell>
          <cell r="D272" t="str">
            <v>ULS Norte Alentejano</v>
          </cell>
          <cell r="E272" t="str">
            <v>ULS Norte Alentejano</v>
          </cell>
          <cell r="F272"/>
          <cell r="G272" t="str">
            <v>Centro de Saúde de Alter do Chão Rua João Lopes Namorado s/n</v>
          </cell>
          <cell r="H272" t="str">
            <v xml:space="preserve">Centro de Saúde de Alter do Chão </v>
          </cell>
          <cell r="I272" t="str">
            <v>Rua João Lopes Namorado s/n</v>
          </cell>
          <cell r="J272" t="str">
            <v>7440-066</v>
          </cell>
          <cell r="K272" t="str">
            <v>39,1979000</v>
          </cell>
          <cell r="L272" t="str">
            <v>-7,6589000</v>
          </cell>
          <cell r="M272" t="str">
            <v>Alter do Chão</v>
          </cell>
          <cell r="N272" t="str">
            <v>CC_2</v>
          </cell>
          <cell r="O272" t="str">
            <v>RIS</v>
          </cell>
          <cell r="P272" t="str">
            <v>-</v>
          </cell>
          <cell r="Q272" t="str">
            <v>10.252.4.48/30</v>
          </cell>
          <cell r="R272" t="str">
            <v>10.252.4.49</v>
          </cell>
          <cell r="S272" t="str">
            <v>10.252.4.50</v>
          </cell>
          <cell r="T272" t="str">
            <v>10.253.4.48/30</v>
          </cell>
          <cell r="U272" t="str">
            <v>10.253.4.49</v>
          </cell>
          <cell r="V272" t="str">
            <v>10.253.4.50</v>
          </cell>
          <cell r="W272" t="str">
            <v/>
          </cell>
          <cell r="X272" t="str">
            <v/>
          </cell>
          <cell r="Y272" t="str">
            <v/>
          </cell>
          <cell r="Z272" t="str">
            <v>10.254.96.222/32</v>
          </cell>
          <cell r="AA272" t="str">
            <v>10.254.104.221/32</v>
          </cell>
          <cell r="AB272"/>
          <cell r="AC272"/>
          <cell r="AD272" t="str">
            <v>10.14.2.0/24</v>
          </cell>
          <cell r="AE272" t="str">
            <v>-</v>
          </cell>
          <cell r="AF272" t="str">
            <v>10.250.160.0/25</v>
          </cell>
          <cell r="AG272" t="str">
            <v>-</v>
          </cell>
          <cell r="AH272" t="str">
            <v>-</v>
          </cell>
        </row>
        <row r="273">
          <cell r="A273" t="str">
            <v>0488</v>
          </cell>
          <cell r="B273" t="str">
            <v>Cuid. Saúde Prim.</v>
          </cell>
          <cell r="C273" t="str">
            <v>ULS Norte Alentejano</v>
          </cell>
          <cell r="D273" t="str">
            <v>ULS Norte Alentejano</v>
          </cell>
          <cell r="E273" t="str">
            <v>ULS Norte Alentejano</v>
          </cell>
          <cell r="F273"/>
          <cell r="G273" t="str">
            <v>Centro de Saúde de Avis Rua Francisco Salgado Zenha 23</v>
          </cell>
          <cell r="H273" t="str">
            <v xml:space="preserve">Centro de Saúde de Avis </v>
          </cell>
          <cell r="I273" t="str">
            <v>Rua Francisco Salgado Zenha 23</v>
          </cell>
          <cell r="J273" t="str">
            <v>7480-011</v>
          </cell>
          <cell r="K273" t="str">
            <v>39,0432000</v>
          </cell>
          <cell r="L273" t="str">
            <v>-7,8671000</v>
          </cell>
          <cell r="M273" t="str">
            <v>Avis</v>
          </cell>
          <cell r="N273" t="str">
            <v>CC_2</v>
          </cell>
          <cell r="O273" t="str">
            <v>RIS</v>
          </cell>
          <cell r="P273" t="str">
            <v>-</v>
          </cell>
          <cell r="Q273" t="str">
            <v>10.252.4.52/30</v>
          </cell>
          <cell r="R273" t="str">
            <v>10.252.4.53</v>
          </cell>
          <cell r="S273" t="str">
            <v>10.252.4.54</v>
          </cell>
          <cell r="T273" t="str">
            <v>10.253.4.52/30</v>
          </cell>
          <cell r="U273" t="str">
            <v>10.253.4.53</v>
          </cell>
          <cell r="V273" t="str">
            <v>10.253.4.54</v>
          </cell>
          <cell r="W273" t="str">
            <v/>
          </cell>
          <cell r="X273" t="str">
            <v/>
          </cell>
          <cell r="Y273" t="str">
            <v/>
          </cell>
          <cell r="Z273" t="str">
            <v>10.254.96.223/32</v>
          </cell>
          <cell r="AA273" t="str">
            <v>10.254.104.222/32</v>
          </cell>
          <cell r="AB273"/>
          <cell r="AC273"/>
          <cell r="AD273" t="str">
            <v>10.14.4.0/24</v>
          </cell>
          <cell r="AE273" t="str">
            <v>-</v>
          </cell>
          <cell r="AF273" t="str">
            <v>10.250.160.128/25</v>
          </cell>
          <cell r="AG273" t="str">
            <v>-</v>
          </cell>
          <cell r="AH273" t="str">
            <v>-</v>
          </cell>
        </row>
        <row r="274">
          <cell r="A274" t="str">
            <v>0489</v>
          </cell>
          <cell r="B274" t="str">
            <v>Cuid. Saúde Prim.</v>
          </cell>
          <cell r="C274" t="str">
            <v>ULS Norte Alentejano</v>
          </cell>
          <cell r="D274" t="str">
            <v>ULS Norte Alentejano</v>
          </cell>
          <cell r="E274" t="str">
            <v>ULS Norte Alentejano</v>
          </cell>
          <cell r="F274"/>
          <cell r="G274" t="str">
            <v>Centro de Saúde de Campo Maior Avenida António Sergio s/n</v>
          </cell>
          <cell r="H274" t="str">
            <v xml:space="preserve">Centro de Saúde de Campo Maior </v>
          </cell>
          <cell r="I274" t="str">
            <v>Avenida António Sergio s/n</v>
          </cell>
          <cell r="J274" t="str">
            <v>7370-090</v>
          </cell>
          <cell r="K274" t="str">
            <v>39,0201000</v>
          </cell>
          <cell r="L274" t="str">
            <v>-7,0667000</v>
          </cell>
          <cell r="M274" t="str">
            <v>Campo Maior</v>
          </cell>
          <cell r="N274" t="str">
            <v>CC_2</v>
          </cell>
          <cell r="O274" t="str">
            <v>RIS</v>
          </cell>
          <cell r="P274" t="str">
            <v>-</v>
          </cell>
          <cell r="Q274" t="str">
            <v>10.252.4.56/30</v>
          </cell>
          <cell r="R274" t="str">
            <v>10.252.4.57</v>
          </cell>
          <cell r="S274" t="str">
            <v>10.252.4.58</v>
          </cell>
          <cell r="T274" t="str">
            <v>10.253.4.56/30</v>
          </cell>
          <cell r="U274" t="str">
            <v>10.253.4.57</v>
          </cell>
          <cell r="V274" t="str">
            <v>10.253.4.58</v>
          </cell>
          <cell r="W274" t="str">
            <v/>
          </cell>
          <cell r="X274" t="str">
            <v/>
          </cell>
          <cell r="Y274" t="str">
            <v/>
          </cell>
          <cell r="Z274" t="str">
            <v>10.254.96.224/32</v>
          </cell>
          <cell r="AA274" t="str">
            <v>10.254.104.223/32</v>
          </cell>
          <cell r="AB274"/>
          <cell r="AC274"/>
          <cell r="AD274" t="str">
            <v>10.14.5.0/24</v>
          </cell>
          <cell r="AE274" t="str">
            <v>-</v>
          </cell>
          <cell r="AF274" t="str">
            <v>10.250.161.0/25</v>
          </cell>
          <cell r="AG274" t="str">
            <v>-</v>
          </cell>
          <cell r="AH274" t="str">
            <v>-</v>
          </cell>
        </row>
        <row r="275">
          <cell r="A275" t="str">
            <v>0490</v>
          </cell>
          <cell r="B275" t="str">
            <v>Cuid. Saúde Prim.</v>
          </cell>
          <cell r="C275" t="str">
            <v>ULS Norte Alentejano</v>
          </cell>
          <cell r="D275" t="str">
            <v>ULS Norte Alentejano</v>
          </cell>
          <cell r="E275" t="str">
            <v>ULS Norte Alentejano</v>
          </cell>
          <cell r="F275"/>
          <cell r="G275" t="str">
            <v>Centro de Saúde de Castelo de Vide Estrada Nacional, Qta de Santo António s/n</v>
          </cell>
          <cell r="H275" t="str">
            <v xml:space="preserve">Centro de Saúde de Castelo de Vide </v>
          </cell>
          <cell r="I275" t="str">
            <v>Estrada Nacional, Qta de Santo António s/n</v>
          </cell>
          <cell r="J275" t="str">
            <v>7320-207</v>
          </cell>
          <cell r="K275" t="str">
            <v>39,4137000</v>
          </cell>
          <cell r="L275" t="str">
            <v>-7,4540000</v>
          </cell>
          <cell r="M275" t="str">
            <v>Castelo de Vide</v>
          </cell>
          <cell r="N275" t="str">
            <v>CC_2</v>
          </cell>
          <cell r="O275" t="str">
            <v>RIS</v>
          </cell>
          <cell r="P275" t="str">
            <v>-</v>
          </cell>
          <cell r="Q275" t="str">
            <v>10.252.4.60/30</v>
          </cell>
          <cell r="R275" t="str">
            <v>10.252.4.61</v>
          </cell>
          <cell r="S275" t="str">
            <v>10.252.4.62</v>
          </cell>
          <cell r="T275" t="str">
            <v>10.253.4.60/30</v>
          </cell>
          <cell r="U275" t="str">
            <v>10.253.4.61</v>
          </cell>
          <cell r="V275" t="str">
            <v>10.253.4.62</v>
          </cell>
          <cell r="W275" t="str">
            <v/>
          </cell>
          <cell r="X275" t="str">
            <v/>
          </cell>
          <cell r="Y275" t="str">
            <v/>
          </cell>
          <cell r="Z275" t="str">
            <v>10.254.96.225/32</v>
          </cell>
          <cell r="AA275" t="str">
            <v>10.254.104.224/32</v>
          </cell>
          <cell r="AB275"/>
          <cell r="AC275"/>
          <cell r="AD275" t="str">
            <v>10.14.6.0/24</v>
          </cell>
          <cell r="AE275" t="str">
            <v>-</v>
          </cell>
          <cell r="AF275" t="str">
            <v>10.250.161.128/25</v>
          </cell>
          <cell r="AG275" t="str">
            <v>-</v>
          </cell>
          <cell r="AH275" t="str">
            <v>-</v>
          </cell>
        </row>
        <row r="276">
          <cell r="A276" t="str">
            <v>0491</v>
          </cell>
          <cell r="B276" t="str">
            <v>Cuid. Saúde Prim.</v>
          </cell>
          <cell r="C276" t="str">
            <v>ULS Norte Alentejano</v>
          </cell>
          <cell r="D276" t="str">
            <v>ULS Norte Alentejano</v>
          </cell>
          <cell r="E276" t="str">
            <v>ULS Norte Alentejano</v>
          </cell>
          <cell r="F276"/>
          <cell r="G276" t="str">
            <v>Centro de Saúde de Crato Sitio Bairro Dª Maria Inocêncio Lemos Sá Nogueira s/n</v>
          </cell>
          <cell r="H276" t="str">
            <v xml:space="preserve">Centro de Saúde de Crato </v>
          </cell>
          <cell r="I276" t="str">
            <v>Sitio Bairro Dª Maria Inocêncio Lemos Sá Nogueira s/n</v>
          </cell>
          <cell r="J276" t="str">
            <v>7430-287</v>
          </cell>
          <cell r="K276" t="str">
            <v>39,4095000</v>
          </cell>
          <cell r="L276" t="str">
            <v>-7,6819000</v>
          </cell>
          <cell r="M276" t="str">
            <v>Crato</v>
          </cell>
          <cell r="N276" t="str">
            <v>CC_2</v>
          </cell>
          <cell r="O276" t="str">
            <v>RIS</v>
          </cell>
          <cell r="P276" t="str">
            <v>-</v>
          </cell>
          <cell r="Q276" t="str">
            <v>10.252.4.64/30</v>
          </cell>
          <cell r="R276" t="str">
            <v>10.252.4.65</v>
          </cell>
          <cell r="S276" t="str">
            <v>10.252.4.66</v>
          </cell>
          <cell r="T276" t="str">
            <v>10.253.4.64/30</v>
          </cell>
          <cell r="U276" t="str">
            <v>10.253.4.65</v>
          </cell>
          <cell r="V276" t="str">
            <v>10.253.4.66</v>
          </cell>
          <cell r="W276" t="str">
            <v/>
          </cell>
          <cell r="X276" t="str">
            <v/>
          </cell>
          <cell r="Y276" t="str">
            <v/>
          </cell>
          <cell r="Z276" t="str">
            <v>10.254.96.226/32</v>
          </cell>
          <cell r="AA276" t="str">
            <v>10.254.104.225/32</v>
          </cell>
          <cell r="AB276"/>
          <cell r="AC276"/>
          <cell r="AD276" t="str">
            <v>10.14.7.0/24</v>
          </cell>
          <cell r="AE276" t="str">
            <v>-</v>
          </cell>
          <cell r="AF276" t="str">
            <v>10.250.162.0/25</v>
          </cell>
          <cell r="AG276" t="str">
            <v>-</v>
          </cell>
          <cell r="AH276" t="str">
            <v>-</v>
          </cell>
        </row>
        <row r="277">
          <cell r="A277" t="str">
            <v>0492</v>
          </cell>
          <cell r="B277" t="str">
            <v>Cuid. Saúde Prim.</v>
          </cell>
          <cell r="C277" t="str">
            <v>ULS Norte Alentejano</v>
          </cell>
          <cell r="D277" t="str">
            <v>ULS Norte Alentejano</v>
          </cell>
          <cell r="E277" t="str">
            <v>ULS Norte Alentejano</v>
          </cell>
          <cell r="F277"/>
          <cell r="G277" t="str">
            <v>Centro de Saúde de Fronteira Rua de Nossa Senhora da Vila Velha s/n</v>
          </cell>
          <cell r="H277" t="str">
            <v xml:space="preserve">Centro de Saúde de Fronteira </v>
          </cell>
          <cell r="I277" t="str">
            <v>Rua de Nossa Senhora da Vila Velha s/n</v>
          </cell>
          <cell r="J277" t="str">
            <v>7460-113</v>
          </cell>
          <cell r="K277" t="str">
            <v>39,0509000</v>
          </cell>
          <cell r="L277" t="str">
            <v>-7,6445000</v>
          </cell>
          <cell r="M277" t="str">
            <v>Fronteira</v>
          </cell>
          <cell r="N277" t="str">
            <v>CC_2</v>
          </cell>
          <cell r="O277" t="str">
            <v>RIS</v>
          </cell>
          <cell r="P277" t="str">
            <v>-</v>
          </cell>
          <cell r="Q277" t="str">
            <v>10.252.4.68/30</v>
          </cell>
          <cell r="R277" t="str">
            <v>10.252.4.69</v>
          </cell>
          <cell r="S277" t="str">
            <v>10.252.4.70</v>
          </cell>
          <cell r="T277" t="str">
            <v>10.253.4.68/30</v>
          </cell>
          <cell r="U277" t="str">
            <v>10.253.4.69</v>
          </cell>
          <cell r="V277" t="str">
            <v>10.253.4.70</v>
          </cell>
          <cell r="W277" t="str">
            <v/>
          </cell>
          <cell r="X277" t="str">
            <v/>
          </cell>
          <cell r="Y277" t="str">
            <v/>
          </cell>
          <cell r="Z277" t="str">
            <v>10.254.96.227/32</v>
          </cell>
          <cell r="AA277" t="str">
            <v>10.254.104.226/32</v>
          </cell>
          <cell r="AB277"/>
          <cell r="AC277"/>
          <cell r="AD277" t="str">
            <v>10.14.9.0/24</v>
          </cell>
          <cell r="AE277" t="str">
            <v>-</v>
          </cell>
          <cell r="AF277" t="str">
            <v>10.250.162.128/25</v>
          </cell>
          <cell r="AG277" t="str">
            <v>-</v>
          </cell>
          <cell r="AH277" t="str">
            <v>-</v>
          </cell>
        </row>
        <row r="278">
          <cell r="A278" t="str">
            <v>0493</v>
          </cell>
          <cell r="B278" t="str">
            <v>Cuid. Saúde Prim.</v>
          </cell>
          <cell r="C278" t="str">
            <v>ULS Norte Alentejano</v>
          </cell>
          <cell r="D278" t="str">
            <v>ULS Norte Alentejano</v>
          </cell>
          <cell r="E278" t="str">
            <v>ULS Norte Alentejano</v>
          </cell>
          <cell r="F278"/>
          <cell r="G278" t="str">
            <v>Centro de Saúde de Gavião Rua Doutor Eusébio Leão s/n</v>
          </cell>
          <cell r="H278" t="str">
            <v xml:space="preserve">Centro de Saúde de Gavião </v>
          </cell>
          <cell r="I278" t="str">
            <v>Rua Doutor Eusébio Leão s/n</v>
          </cell>
          <cell r="J278" t="str">
            <v>6040-120</v>
          </cell>
          <cell r="K278" t="str">
            <v>39,4642000</v>
          </cell>
          <cell r="L278" t="str">
            <v>-7,9376000</v>
          </cell>
          <cell r="M278" t="str">
            <v>Gavião</v>
          </cell>
          <cell r="N278" t="str">
            <v>CC_2</v>
          </cell>
          <cell r="O278" t="str">
            <v>RIS</v>
          </cell>
          <cell r="P278" t="str">
            <v>-</v>
          </cell>
          <cell r="Q278" t="str">
            <v>10.252.4.72/30</v>
          </cell>
          <cell r="R278" t="str">
            <v>10.252.4.73</v>
          </cell>
          <cell r="S278" t="str">
            <v>10.252.4.74</v>
          </cell>
          <cell r="T278" t="str">
            <v>10.253.4.72/30</v>
          </cell>
          <cell r="U278" t="str">
            <v>10.253.4.73</v>
          </cell>
          <cell r="V278" t="str">
            <v>10.253.4.74</v>
          </cell>
          <cell r="W278" t="str">
            <v/>
          </cell>
          <cell r="X278" t="str">
            <v/>
          </cell>
          <cell r="Y278" t="str">
            <v/>
          </cell>
          <cell r="Z278" t="str">
            <v>10.254.96.228/32</v>
          </cell>
          <cell r="AA278" t="str">
            <v>10.254.104.227/32</v>
          </cell>
          <cell r="AB278"/>
          <cell r="AC278"/>
          <cell r="AD278" t="str">
            <v>10.14.10.0/24</v>
          </cell>
          <cell r="AE278" t="str">
            <v>-</v>
          </cell>
          <cell r="AF278" t="str">
            <v>10.250.163.0/25</v>
          </cell>
          <cell r="AG278" t="str">
            <v>-</v>
          </cell>
          <cell r="AH278" t="str">
            <v>-</v>
          </cell>
        </row>
        <row r="279">
          <cell r="A279" t="str">
            <v>0494</v>
          </cell>
          <cell r="B279" t="str">
            <v>Cuid. Saúde Prim.</v>
          </cell>
          <cell r="C279" t="str">
            <v>ULS Norte Alentejano</v>
          </cell>
          <cell r="D279" t="str">
            <v>ULS Norte Alentejano</v>
          </cell>
          <cell r="E279" t="str">
            <v>ULS Norte Alentejano</v>
          </cell>
          <cell r="F279"/>
          <cell r="G279" t="str">
            <v>Centro de Saúde de Marvão Sitio Coutada s/n</v>
          </cell>
          <cell r="H279" t="str">
            <v xml:space="preserve">Centro de Saúde de Marvão </v>
          </cell>
          <cell r="I279" t="str">
            <v>Sitio Coutada s/n</v>
          </cell>
          <cell r="J279" t="str">
            <v>7330-151</v>
          </cell>
          <cell r="K279" t="str">
            <v>39,3932000</v>
          </cell>
          <cell r="L279" t="str">
            <v>-7,3729000</v>
          </cell>
          <cell r="M279" t="str">
            <v>Marvão</v>
          </cell>
          <cell r="N279" t="str">
            <v>CC_2</v>
          </cell>
          <cell r="O279" t="str">
            <v>RIS</v>
          </cell>
          <cell r="P279" t="str">
            <v>-</v>
          </cell>
          <cell r="Q279" t="str">
            <v>10.252.4.76/30</v>
          </cell>
          <cell r="R279" t="str">
            <v>10.252.4.77</v>
          </cell>
          <cell r="S279" t="str">
            <v>10.252.4.78</v>
          </cell>
          <cell r="T279" t="str">
            <v>10.253.4.76/30</v>
          </cell>
          <cell r="U279" t="str">
            <v>10.253.4.77</v>
          </cell>
          <cell r="V279" t="str">
            <v>10.253.4.78</v>
          </cell>
          <cell r="W279" t="str">
            <v/>
          </cell>
          <cell r="X279" t="str">
            <v/>
          </cell>
          <cell r="Y279" t="str">
            <v/>
          </cell>
          <cell r="Z279" t="str">
            <v>10.254.96.229/32</v>
          </cell>
          <cell r="AA279" t="str">
            <v>10.254.104.228/32</v>
          </cell>
          <cell r="AB279"/>
          <cell r="AC279"/>
          <cell r="AD279" t="str">
            <v>10.14.11.0/24</v>
          </cell>
          <cell r="AE279" t="str">
            <v>-</v>
          </cell>
          <cell r="AF279" t="str">
            <v>10.250.163.128/25</v>
          </cell>
          <cell r="AG279" t="str">
            <v>-</v>
          </cell>
          <cell r="AH279" t="str">
            <v>-</v>
          </cell>
        </row>
        <row r="280">
          <cell r="A280" t="str">
            <v>0496</v>
          </cell>
          <cell r="B280" t="str">
            <v>Cuid. Saúde Prim.</v>
          </cell>
          <cell r="C280" t="str">
            <v>ULS Norte Alentejano</v>
          </cell>
          <cell r="D280" t="str">
            <v>ULS Norte Alentejano</v>
          </cell>
          <cell r="E280" t="str">
            <v>ULS Norte Alentejano</v>
          </cell>
          <cell r="F280"/>
          <cell r="G280" t="str">
            <v>Centro de Saúde de Nisa Rua Combatentes da Grande Guerra s/n</v>
          </cell>
          <cell r="H280" t="str">
            <v xml:space="preserve">Centro de Saúde de Nisa </v>
          </cell>
          <cell r="I280" t="str">
            <v>Rua Combatentes da Grande Guerra s/n</v>
          </cell>
          <cell r="J280" t="str">
            <v>6050-338</v>
          </cell>
          <cell r="K280" t="str">
            <v>39,5127000</v>
          </cell>
          <cell r="L280" t="str">
            <v>-7,6512000</v>
          </cell>
          <cell r="M280" t="str">
            <v>Nisa</v>
          </cell>
          <cell r="N280" t="str">
            <v>CC_2</v>
          </cell>
          <cell r="O280" t="str">
            <v>RIS</v>
          </cell>
          <cell r="P280" t="str">
            <v>-</v>
          </cell>
          <cell r="Q280" t="str">
            <v>10.252.4.80/30</v>
          </cell>
          <cell r="R280" t="str">
            <v>10.252.4.81</v>
          </cell>
          <cell r="S280" t="str">
            <v>10.252.4.82</v>
          </cell>
          <cell r="T280" t="str">
            <v>10.253.4.80/30</v>
          </cell>
          <cell r="U280" t="str">
            <v>10.253.4.81</v>
          </cell>
          <cell r="V280" t="str">
            <v>10.253.4.82</v>
          </cell>
          <cell r="W280" t="str">
            <v/>
          </cell>
          <cell r="X280" t="str">
            <v/>
          </cell>
          <cell r="Y280" t="str">
            <v/>
          </cell>
          <cell r="Z280" t="str">
            <v>10.254.96.230/32</v>
          </cell>
          <cell r="AA280" t="str">
            <v>10.254.104.229/32</v>
          </cell>
          <cell r="AB280"/>
          <cell r="AC280"/>
          <cell r="AD280" t="str">
            <v>10.14.14.0/24</v>
          </cell>
          <cell r="AE280" t="str">
            <v>-</v>
          </cell>
          <cell r="AF280" t="str">
            <v>10.250.164.0/25</v>
          </cell>
          <cell r="AG280" t="str">
            <v>-</v>
          </cell>
          <cell r="AH280" t="str">
            <v>-</v>
          </cell>
        </row>
        <row r="281">
          <cell r="A281" t="str">
            <v>0497</v>
          </cell>
          <cell r="B281" t="str">
            <v>Cuid. Saúde Prim.</v>
          </cell>
          <cell r="C281" t="str">
            <v>ULS Norte Alentejano</v>
          </cell>
          <cell r="D281" t="str">
            <v>ULS Norte Alentejano</v>
          </cell>
          <cell r="E281" t="str">
            <v>ULS Norte Alentejano</v>
          </cell>
          <cell r="F281"/>
          <cell r="G281" t="str">
            <v>Centro de Saúde de Ponte de Sôr Passeio Garibaldino de Andrade 1</v>
          </cell>
          <cell r="H281" t="str">
            <v>Centro de Saúde de Ponte de Sôr</v>
          </cell>
          <cell r="I281" t="str">
            <v>Passeio Garibaldino de Andrade 1</v>
          </cell>
          <cell r="J281" t="str">
            <v>7400-294</v>
          </cell>
          <cell r="K281" t="str">
            <v>39,2514000</v>
          </cell>
          <cell r="L281" t="str">
            <v>-8,0149000</v>
          </cell>
          <cell r="M281" t="str">
            <v>Ponte de Sôr</v>
          </cell>
          <cell r="N281" t="str">
            <v>CC_2</v>
          </cell>
          <cell r="O281" t="str">
            <v>RIS</v>
          </cell>
          <cell r="P281" t="str">
            <v>-</v>
          </cell>
          <cell r="Q281" t="str">
            <v>10.252.4.84/30</v>
          </cell>
          <cell r="R281" t="str">
            <v>10.252.4.85</v>
          </cell>
          <cell r="S281" t="str">
            <v>10.252.4.86</v>
          </cell>
          <cell r="T281" t="str">
            <v>10.253.4.84/30</v>
          </cell>
          <cell r="U281" t="str">
            <v>10.253.4.85</v>
          </cell>
          <cell r="V281" t="str">
            <v>10.253.4.86</v>
          </cell>
          <cell r="W281" t="str">
            <v/>
          </cell>
          <cell r="X281" t="str">
            <v/>
          </cell>
          <cell r="Y281" t="str">
            <v/>
          </cell>
          <cell r="Z281" t="str">
            <v>10.254.96.231/32</v>
          </cell>
          <cell r="AA281" t="str">
            <v>10.254.104.230/32</v>
          </cell>
          <cell r="AB281"/>
          <cell r="AC281"/>
          <cell r="AD281" t="str">
            <v>10.14.15.0/24</v>
          </cell>
          <cell r="AE281" t="str">
            <v>-</v>
          </cell>
          <cell r="AF281" t="str">
            <v>10.250.164.128/25</v>
          </cell>
          <cell r="AG281" t="str">
            <v>-</v>
          </cell>
          <cell r="AH281" t="str">
            <v>-</v>
          </cell>
        </row>
        <row r="282">
          <cell r="A282" t="str">
            <v>0498</v>
          </cell>
          <cell r="B282" t="str">
            <v>Cuid. Saúde Prim.</v>
          </cell>
          <cell r="C282" t="str">
            <v>ULS Norte Alentejano</v>
          </cell>
          <cell r="D282" t="str">
            <v>ULS Norte Alentejano</v>
          </cell>
          <cell r="E282" t="str">
            <v>ULS Norte Alentejano</v>
          </cell>
          <cell r="F282"/>
          <cell r="G282" t="str">
            <v>Centro de Saúde de Portalegre Rua 1º de Maio 59</v>
          </cell>
          <cell r="H282" t="str">
            <v xml:space="preserve">Centro de Saúde de Portalegre </v>
          </cell>
          <cell r="I282" t="str">
            <v>Rua 1º de Maio 59</v>
          </cell>
          <cell r="J282" t="str">
            <v>7300-205</v>
          </cell>
          <cell r="K282" t="str">
            <v>39,2902000</v>
          </cell>
          <cell r="L282" t="str">
            <v>-7,4354000</v>
          </cell>
          <cell r="M282" t="str">
            <v>Portalegre</v>
          </cell>
          <cell r="N282" t="str">
            <v>CC_2</v>
          </cell>
          <cell r="O282" t="str">
            <v>RIS</v>
          </cell>
          <cell r="P282" t="str">
            <v>-</v>
          </cell>
          <cell r="Q282" t="str">
            <v>10.252.4.88/30</v>
          </cell>
          <cell r="R282" t="str">
            <v>10.252.4.89</v>
          </cell>
          <cell r="S282" t="str">
            <v>10.252.4.90</v>
          </cell>
          <cell r="T282" t="str">
            <v>10.253.4.88/30</v>
          </cell>
          <cell r="U282" t="str">
            <v>10.253.4.89</v>
          </cell>
          <cell r="V282" t="str">
            <v>10.253.4.90</v>
          </cell>
          <cell r="W282" t="str">
            <v/>
          </cell>
          <cell r="X282" t="str">
            <v/>
          </cell>
          <cell r="Y282" t="str">
            <v/>
          </cell>
          <cell r="Z282" t="str">
            <v>10.254.96.232/32</v>
          </cell>
          <cell r="AA282" t="str">
            <v>10.254.104.231/32</v>
          </cell>
          <cell r="AB282"/>
          <cell r="AC282"/>
          <cell r="AD282" t="str">
            <v>10.14.16.0/24</v>
          </cell>
          <cell r="AE282" t="str">
            <v>-</v>
          </cell>
          <cell r="AF282" t="str">
            <v>10.250.165.0/25</v>
          </cell>
          <cell r="AG282" t="str">
            <v>-</v>
          </cell>
          <cell r="AH282" t="str">
            <v>-</v>
          </cell>
        </row>
        <row r="283">
          <cell r="A283" t="str">
            <v>0499</v>
          </cell>
          <cell r="B283" t="str">
            <v>Cuid. Saúde Prim.</v>
          </cell>
          <cell r="C283" t="str">
            <v>ULS Norte Alentejano</v>
          </cell>
          <cell r="D283" t="str">
            <v>ULS Norte Alentejano</v>
          </cell>
          <cell r="E283" t="str">
            <v>ULS Norte Alentejano</v>
          </cell>
          <cell r="F283"/>
          <cell r="G283" t="str">
            <v>Centro de Saúde de Sousel Estrada da Circunvalação s/n</v>
          </cell>
          <cell r="H283" t="str">
            <v xml:space="preserve">Centro de Saúde de Sousel </v>
          </cell>
          <cell r="I283" t="str">
            <v>Estrada da Circunvalação s/n</v>
          </cell>
          <cell r="J283" t="str">
            <v>7470-210</v>
          </cell>
          <cell r="K283" t="str">
            <v>38,9561000</v>
          </cell>
          <cell r="L283" t="str">
            <v>-7,6737000</v>
          </cell>
          <cell r="M283" t="str">
            <v>Sousel</v>
          </cell>
          <cell r="N283" t="str">
            <v>CC_2</v>
          </cell>
          <cell r="O283" t="str">
            <v>RIS</v>
          </cell>
          <cell r="P283" t="str">
            <v>-</v>
          </cell>
          <cell r="Q283" t="str">
            <v>10.252.4.92/30</v>
          </cell>
          <cell r="R283" t="str">
            <v>10.252.4.93</v>
          </cell>
          <cell r="S283" t="str">
            <v>10.252.4.94</v>
          </cell>
          <cell r="T283" t="str">
            <v>10.253.4.92/30</v>
          </cell>
          <cell r="U283" t="str">
            <v>10.253.4.93</v>
          </cell>
          <cell r="V283" t="str">
            <v>10.253.4.94</v>
          </cell>
          <cell r="W283" t="str">
            <v/>
          </cell>
          <cell r="X283" t="str">
            <v/>
          </cell>
          <cell r="Y283" t="str">
            <v/>
          </cell>
          <cell r="Z283" t="str">
            <v>10.254.96.233/32</v>
          </cell>
          <cell r="AA283" t="str">
            <v>10.254.104.232/32</v>
          </cell>
          <cell r="AB283"/>
          <cell r="AC283"/>
          <cell r="AD283" t="str">
            <v>10.14.17.0/24</v>
          </cell>
          <cell r="AE283" t="str">
            <v>-</v>
          </cell>
          <cell r="AF283" t="str">
            <v>10.250.165.128/25</v>
          </cell>
          <cell r="AG283" t="str">
            <v>-</v>
          </cell>
          <cell r="AH283" t="str">
            <v>-</v>
          </cell>
        </row>
        <row r="284">
          <cell r="A284" t="str">
            <v>0501</v>
          </cell>
          <cell r="B284" t="str">
            <v>Cuid. Saúde Prim.</v>
          </cell>
          <cell r="C284" t="str">
            <v>ARS Norte</v>
          </cell>
          <cell r="D284" t="str">
            <v>ACES Entre o Douro e Vouga II - Aveiro Norte</v>
          </cell>
          <cell r="E284" t="str">
            <v>ACES Entre o Douro e Vouga II - Aveiro Norte</v>
          </cell>
          <cell r="F284"/>
          <cell r="G284" t="str">
            <v>Centro de Saúde de Vale de Cambra Rua do Hospital s/n</v>
          </cell>
          <cell r="H284" t="str">
            <v xml:space="preserve">Centro de Saúde de Vale de Cambra </v>
          </cell>
          <cell r="I284" t="str">
            <v>Rua do Hospital s/n</v>
          </cell>
          <cell r="J284" t="str">
            <v>3730-250</v>
          </cell>
          <cell r="K284" t="str">
            <v>40,8471000</v>
          </cell>
          <cell r="L284" t="str">
            <v>-8,3928000</v>
          </cell>
          <cell r="M284" t="str">
            <v>Vale de Cambra</v>
          </cell>
          <cell r="N284" t="str">
            <v>CC_2</v>
          </cell>
          <cell r="O284" t="str">
            <v>RIS</v>
          </cell>
          <cell r="P284" t="str">
            <v>-</v>
          </cell>
          <cell r="Q284" t="str">
            <v>10.252.4.96/30</v>
          </cell>
          <cell r="R284" t="str">
            <v>10.252.4.97</v>
          </cell>
          <cell r="S284" t="str">
            <v>10.252.4.98</v>
          </cell>
          <cell r="T284" t="str">
            <v>10.253.4.96/30</v>
          </cell>
          <cell r="U284" t="str">
            <v>10.253.4.97</v>
          </cell>
          <cell r="V284" t="str">
            <v>10.253.4.98</v>
          </cell>
          <cell r="W284" t="str">
            <v/>
          </cell>
          <cell r="X284" t="str">
            <v/>
          </cell>
          <cell r="Y284" t="str">
            <v/>
          </cell>
          <cell r="Z284" t="str">
            <v>10.254.96.234/32</v>
          </cell>
          <cell r="AA284" t="str">
            <v>10.254.104.233/32</v>
          </cell>
          <cell r="AB284"/>
          <cell r="AC284"/>
          <cell r="AD284" t="str">
            <v>10.31.39.0/24</v>
          </cell>
          <cell r="AE284" t="str">
            <v>-</v>
          </cell>
          <cell r="AF284" t="str">
            <v>10.250.166.0/25</v>
          </cell>
          <cell r="AG284" t="str">
            <v>-</v>
          </cell>
          <cell r="AH284" t="str">
            <v>-</v>
          </cell>
        </row>
        <row r="285">
          <cell r="A285" t="str">
            <v>0502</v>
          </cell>
          <cell r="B285" t="str">
            <v>Cuid. Saúde Prim.</v>
          </cell>
          <cell r="C285" t="str">
            <v>ARS Norte</v>
          </cell>
          <cell r="D285" t="str">
            <v>ACES Entre o Douro e Vouga II - Aveiro Norte</v>
          </cell>
          <cell r="E285" t="str">
            <v>ACES Entre o Douro e Vouga II - Aveiro Norte</v>
          </cell>
          <cell r="F285"/>
          <cell r="G285" t="str">
            <v>Centro de Saúde de São João da Madeira Rua Vale do Vouga 1332</v>
          </cell>
          <cell r="H285" t="str">
            <v xml:space="preserve">Centro de Saúde de São João da Madeira </v>
          </cell>
          <cell r="I285" t="str">
            <v>Rua Vale do Vouga 1332</v>
          </cell>
          <cell r="J285" t="str">
            <v>3700-298</v>
          </cell>
          <cell r="K285" t="str">
            <v>40,8952000</v>
          </cell>
          <cell r="L285" t="str">
            <v>-8,4959000</v>
          </cell>
          <cell r="M285" t="str">
            <v>São João da Madeira</v>
          </cell>
          <cell r="N285" t="str">
            <v>CC_2</v>
          </cell>
          <cell r="O285" t="str">
            <v>RIS</v>
          </cell>
          <cell r="P285" t="str">
            <v>-</v>
          </cell>
          <cell r="Q285" t="str">
            <v>10.252.4.100/30</v>
          </cell>
          <cell r="R285" t="str">
            <v>10.252.4.101</v>
          </cell>
          <cell r="S285" t="str">
            <v>10.252.4.102</v>
          </cell>
          <cell r="T285" t="str">
            <v>10.253.4.100/30</v>
          </cell>
          <cell r="U285" t="str">
            <v>10.253.4.101</v>
          </cell>
          <cell r="V285" t="str">
            <v>10.253.4.102</v>
          </cell>
          <cell r="W285" t="str">
            <v/>
          </cell>
          <cell r="X285" t="str">
            <v/>
          </cell>
          <cell r="Y285" t="str">
            <v/>
          </cell>
          <cell r="Z285" t="str">
            <v>10.254.96.235/32</v>
          </cell>
          <cell r="AA285" t="str">
            <v>10.254.104.234/32</v>
          </cell>
          <cell r="AB285"/>
          <cell r="AC285"/>
          <cell r="AD285" t="str">
            <v>10.31.36.0/24</v>
          </cell>
          <cell r="AE285" t="str">
            <v>-</v>
          </cell>
          <cell r="AF285" t="str">
            <v>10.250.166.128/25</v>
          </cell>
          <cell r="AG285" t="str">
            <v>-</v>
          </cell>
          <cell r="AH285" t="str">
            <v>-</v>
          </cell>
        </row>
        <row r="286">
          <cell r="A286" t="str">
            <v>0504</v>
          </cell>
          <cell r="B286" t="str">
            <v>Unid. Hospitalar</v>
          </cell>
          <cell r="C286" t="str">
            <v>CHMT</v>
          </cell>
          <cell r="D286" t="str">
            <v>CHMT</v>
          </cell>
          <cell r="E286" t="str">
            <v>CHMT</v>
          </cell>
          <cell r="F286"/>
          <cell r="G286" t="str">
            <v>Hospital de Torres Novas Avenida Xanana Gusmão s/n</v>
          </cell>
          <cell r="H286" t="str">
            <v xml:space="preserve">Hospital de Torres Novas </v>
          </cell>
          <cell r="I286" t="str">
            <v>Avenida Xanana Gusmão s/n</v>
          </cell>
          <cell r="J286" t="str">
            <v>2350-399</v>
          </cell>
          <cell r="K286" t="str">
            <v>39,4673000</v>
          </cell>
          <cell r="L286" t="str">
            <v>-8,5377000</v>
          </cell>
          <cell r="M286" t="str">
            <v>Torres Novas</v>
          </cell>
          <cell r="N286" t="str">
            <v>CC_3</v>
          </cell>
          <cell r="O286" t="str">
            <v>HIBRIDO</v>
          </cell>
          <cell r="P286" t="str">
            <v>VPN_CH_CHMT</v>
          </cell>
          <cell r="Q286" t="str">
            <v>10.252.4.104/30</v>
          </cell>
          <cell r="R286" t="str">
            <v>10.252.4.105</v>
          </cell>
          <cell r="S286" t="str">
            <v>10.252.4.106</v>
          </cell>
          <cell r="T286" t="str">
            <v>10.253.4.104/30</v>
          </cell>
          <cell r="U286" t="str">
            <v>10.253.4.105</v>
          </cell>
          <cell r="V286" t="str">
            <v>10.253.4.106</v>
          </cell>
          <cell r="W286" t="str">
            <v/>
          </cell>
          <cell r="X286" t="str">
            <v/>
          </cell>
          <cell r="Y286" t="str">
            <v/>
          </cell>
          <cell r="Z286" t="str">
            <v>10.254.113.65/32</v>
          </cell>
          <cell r="AA286" t="str">
            <v>10.254.113.68/32</v>
          </cell>
          <cell r="AB286" t="str">
            <v>10.254.103.146/32</v>
          </cell>
          <cell r="AC286" t="str">
            <v>10.254.103.147/32</v>
          </cell>
          <cell r="AD286" t="str">
            <v>10.16.248.0/24</v>
          </cell>
          <cell r="AE286" t="str">
            <v>192.168.6.0/24</v>
          </cell>
          <cell r="AF286" t="str">
            <v>192.168.5.0/24</v>
          </cell>
          <cell r="AG286" t="str">
            <v>-</v>
          </cell>
          <cell r="AH286" t="str">
            <v>-</v>
          </cell>
        </row>
        <row r="287">
          <cell r="A287" t="str">
            <v>0506</v>
          </cell>
          <cell r="B287" t="str">
            <v>Cuid. Saúde Prim.</v>
          </cell>
          <cell r="C287" t="str">
            <v>ARS LVT</v>
          </cell>
          <cell r="D287" t="str">
            <v>ACES LEZIRIA 15</v>
          </cell>
          <cell r="E287" t="str">
            <v>ACES LEZIRIA 15</v>
          </cell>
          <cell r="F287"/>
          <cell r="G287" t="str">
            <v>Centro de Saúde de Almeirim Rua Canto do Jardim s/n</v>
          </cell>
          <cell r="H287" t="str">
            <v xml:space="preserve">Centro de Saúde de Almeirim </v>
          </cell>
          <cell r="I287" t="str">
            <v>Rua Canto do Jardim s/n</v>
          </cell>
          <cell r="J287" t="str">
            <v>2080-011</v>
          </cell>
          <cell r="K287" t="str">
            <v>39,2095000</v>
          </cell>
          <cell r="L287" t="str">
            <v>-8,6255000</v>
          </cell>
          <cell r="M287" t="str">
            <v>Almeirim</v>
          </cell>
          <cell r="N287" t="str">
            <v>CC_2</v>
          </cell>
          <cell r="O287" t="str">
            <v>RIS</v>
          </cell>
          <cell r="P287" t="str">
            <v>-</v>
          </cell>
          <cell r="Q287" t="str">
            <v>10.252.4.108/30</v>
          </cell>
          <cell r="R287" t="str">
            <v>10.252.4.109</v>
          </cell>
          <cell r="S287" t="str">
            <v>10.252.4.110</v>
          </cell>
          <cell r="T287" t="str">
            <v>10.253.4.108/30</v>
          </cell>
          <cell r="U287" t="str">
            <v>10.253.4.109</v>
          </cell>
          <cell r="V287" t="str">
            <v>10.253.4.110</v>
          </cell>
          <cell r="W287" t="str">
            <v/>
          </cell>
          <cell r="X287" t="str">
            <v/>
          </cell>
          <cell r="Y287" t="str">
            <v/>
          </cell>
          <cell r="Z287" t="str">
            <v>10.254.96.236/32</v>
          </cell>
          <cell r="AA287" t="str">
            <v>10.254.104.235/32</v>
          </cell>
          <cell r="AB287"/>
          <cell r="AC287"/>
          <cell r="AD287" t="str">
            <v>10.16.5.0/24</v>
          </cell>
          <cell r="AE287" t="str">
            <v>-</v>
          </cell>
          <cell r="AF287" t="str">
            <v>10.250.167.0/25</v>
          </cell>
          <cell r="AG287" t="str">
            <v>-</v>
          </cell>
          <cell r="AH287" t="str">
            <v>-</v>
          </cell>
        </row>
        <row r="288">
          <cell r="A288" t="str">
            <v>0507</v>
          </cell>
          <cell r="B288" t="str">
            <v>Cuid. Saúde Prim.</v>
          </cell>
          <cell r="C288" t="str">
            <v>ARS LVT</v>
          </cell>
          <cell r="D288" t="str">
            <v>ACES LEZIRIA 15</v>
          </cell>
          <cell r="E288" t="str">
            <v>ACES LEZIRIA 15</v>
          </cell>
          <cell r="F288"/>
          <cell r="G288" t="str">
            <v>Centro de Saúde de Alpiarça Largo 1º de Maio s/n</v>
          </cell>
          <cell r="H288" t="str">
            <v xml:space="preserve">Centro de Saúde de Alpiarça </v>
          </cell>
          <cell r="I288" t="str">
            <v>Largo 1º de Maio s/n</v>
          </cell>
          <cell r="J288" t="str">
            <v>2090-034</v>
          </cell>
          <cell r="K288" t="str">
            <v>39,2509000</v>
          </cell>
          <cell r="L288" t="str">
            <v>-8,5804000</v>
          </cell>
          <cell r="M288" t="str">
            <v>Alpiarça</v>
          </cell>
          <cell r="N288" t="str">
            <v>CC_2</v>
          </cell>
          <cell r="O288" t="str">
            <v>RIS</v>
          </cell>
          <cell r="P288" t="str">
            <v>-</v>
          </cell>
          <cell r="Q288" t="str">
            <v>10.252.4.112/30</v>
          </cell>
          <cell r="R288" t="str">
            <v>10.252.4.113</v>
          </cell>
          <cell r="S288" t="str">
            <v>10.252.4.114</v>
          </cell>
          <cell r="T288" t="str">
            <v>10.253.4.112/30</v>
          </cell>
          <cell r="U288" t="str">
            <v>10.253.4.113</v>
          </cell>
          <cell r="V288" t="str">
            <v>10.253.4.114</v>
          </cell>
          <cell r="W288" t="str">
            <v/>
          </cell>
          <cell r="X288" t="str">
            <v/>
          </cell>
          <cell r="Y288" t="str">
            <v/>
          </cell>
          <cell r="Z288" t="str">
            <v>10.254.96.237/32</v>
          </cell>
          <cell r="AA288" t="str">
            <v>10.254.104.236/32</v>
          </cell>
          <cell r="AB288"/>
          <cell r="AC288"/>
          <cell r="AD288" t="str">
            <v>10.16.6.0/24</v>
          </cell>
          <cell r="AE288" t="str">
            <v>-</v>
          </cell>
          <cell r="AF288" t="str">
            <v>10.250.167.128/25</v>
          </cell>
          <cell r="AG288" t="str">
            <v>-</v>
          </cell>
          <cell r="AH288" t="str">
            <v>-</v>
          </cell>
        </row>
        <row r="289">
          <cell r="A289" t="str">
            <v>0508</v>
          </cell>
          <cell r="B289" t="str">
            <v>Cuid. Saúde Prim.</v>
          </cell>
          <cell r="C289" t="str">
            <v>ARS LVT</v>
          </cell>
          <cell r="D289" t="str">
            <v>ACES LEZIRIA 15</v>
          </cell>
          <cell r="E289" t="str">
            <v>ACES LEZIRIA 15</v>
          </cell>
          <cell r="F289"/>
          <cell r="G289" t="str">
            <v>Centro de Saúde de Cartaxo Rua do Progresso 2</v>
          </cell>
          <cell r="H289" t="str">
            <v xml:space="preserve">Centro de Saúde de Cartaxo </v>
          </cell>
          <cell r="I289" t="str">
            <v>Rua do Progresso 2</v>
          </cell>
          <cell r="J289" t="str">
            <v>2070-085</v>
          </cell>
          <cell r="K289" t="str">
            <v>39,1655000</v>
          </cell>
          <cell r="L289" t="str">
            <v>-8,7840000</v>
          </cell>
          <cell r="M289" t="str">
            <v>Cartaxo</v>
          </cell>
          <cell r="N289" t="str">
            <v>CC_2</v>
          </cell>
          <cell r="O289" t="str">
            <v>RIS</v>
          </cell>
          <cell r="P289" t="str">
            <v>-</v>
          </cell>
          <cell r="Q289" t="str">
            <v>10.252.4.116/30</v>
          </cell>
          <cell r="R289" t="str">
            <v>10.252.4.117</v>
          </cell>
          <cell r="S289" t="str">
            <v>10.252.4.118</v>
          </cell>
          <cell r="T289" t="str">
            <v>10.253.4.116/30</v>
          </cell>
          <cell r="U289" t="str">
            <v>10.253.4.117</v>
          </cell>
          <cell r="V289" t="str">
            <v>10.253.4.118</v>
          </cell>
          <cell r="W289" t="str">
            <v/>
          </cell>
          <cell r="X289" t="str">
            <v/>
          </cell>
          <cell r="Y289" t="str">
            <v/>
          </cell>
          <cell r="Z289" t="str">
            <v>10.254.96.238/32</v>
          </cell>
          <cell r="AA289" t="str">
            <v>10.254.104.237/32</v>
          </cell>
          <cell r="AB289"/>
          <cell r="AC289"/>
          <cell r="AD289" t="str">
            <v>10.16.7.0/24</v>
          </cell>
          <cell r="AE289" t="str">
            <v>-</v>
          </cell>
          <cell r="AF289" t="str">
            <v>10.250.168.0/25</v>
          </cell>
          <cell r="AG289" t="str">
            <v>-</v>
          </cell>
          <cell r="AH289" t="str">
            <v>-</v>
          </cell>
        </row>
        <row r="290">
          <cell r="A290" t="str">
            <v>0509</v>
          </cell>
          <cell r="B290" t="str">
            <v>Cuid. Saúde Prim.</v>
          </cell>
          <cell r="C290" t="str">
            <v>ARS LVT</v>
          </cell>
          <cell r="D290" t="str">
            <v>ACES LEZIRIA 15</v>
          </cell>
          <cell r="E290" t="str">
            <v>ACES LEZIRIA 15</v>
          </cell>
          <cell r="F290"/>
          <cell r="G290" t="str">
            <v>Centro de Saúde de Chamusca Largo Sacadura Cabral s/n</v>
          </cell>
          <cell r="H290" t="str">
            <v xml:space="preserve">Centro de Saúde de Chamusca </v>
          </cell>
          <cell r="I290" t="str">
            <v>Largo Sacadura Cabral s/n</v>
          </cell>
          <cell r="J290" t="str">
            <v>2140-078</v>
          </cell>
          <cell r="K290" t="str">
            <v>39,3576000</v>
          </cell>
          <cell r="L290" t="str">
            <v>-8,4811000</v>
          </cell>
          <cell r="M290" t="str">
            <v>Chamusca</v>
          </cell>
          <cell r="N290" t="str">
            <v>CC_2</v>
          </cell>
          <cell r="O290" t="str">
            <v>RIS</v>
          </cell>
          <cell r="P290" t="str">
            <v>-</v>
          </cell>
          <cell r="Q290" t="str">
            <v>10.252.4.120/30</v>
          </cell>
          <cell r="R290" t="str">
            <v>10.252.4.121</v>
          </cell>
          <cell r="S290" t="str">
            <v>10.252.4.122</v>
          </cell>
          <cell r="T290" t="str">
            <v>10.253.4.120/30</v>
          </cell>
          <cell r="U290" t="str">
            <v>10.253.4.121</v>
          </cell>
          <cell r="V290" t="str">
            <v>10.253.4.122</v>
          </cell>
          <cell r="W290" t="str">
            <v/>
          </cell>
          <cell r="X290" t="str">
            <v/>
          </cell>
          <cell r="Y290" t="str">
            <v/>
          </cell>
          <cell r="Z290" t="str">
            <v>10.254.96.239/32</v>
          </cell>
          <cell r="AA290" t="str">
            <v>10.254.104.238/32</v>
          </cell>
          <cell r="AB290"/>
          <cell r="AC290"/>
          <cell r="AD290" t="str">
            <v>10.16.8.0/24</v>
          </cell>
          <cell r="AE290" t="str">
            <v>-</v>
          </cell>
          <cell r="AF290" t="str">
            <v>10.250.168.128/25</v>
          </cell>
          <cell r="AG290" t="str">
            <v>-</v>
          </cell>
          <cell r="AH290" t="str">
            <v>-</v>
          </cell>
        </row>
        <row r="291">
          <cell r="A291" t="str">
            <v>0510</v>
          </cell>
          <cell r="B291" t="str">
            <v>Cuid. Saúde Prim.</v>
          </cell>
          <cell r="C291" t="str">
            <v>ARS LVT</v>
          </cell>
          <cell r="D291" t="str">
            <v>ACES LEZIRIA 15</v>
          </cell>
          <cell r="E291" t="str">
            <v>ACES LEZIRIA 15</v>
          </cell>
          <cell r="F291"/>
          <cell r="G291" t="str">
            <v>Centro de Saúde de Rio Maior Avenida de Portugal - Casal Serôdio s/n</v>
          </cell>
          <cell r="H291" t="str">
            <v xml:space="preserve">Centro de Saúde de Rio Maior </v>
          </cell>
          <cell r="I291" t="str">
            <v>Avenida de Portugal - Casal Serôdio s/n</v>
          </cell>
          <cell r="J291" t="str">
            <v>2040-349</v>
          </cell>
          <cell r="K291" t="str">
            <v>39,3436000</v>
          </cell>
          <cell r="L291" t="str">
            <v>-8,9454000</v>
          </cell>
          <cell r="M291" t="str">
            <v>Rio Maior</v>
          </cell>
          <cell r="N291" t="str">
            <v>CC_2</v>
          </cell>
          <cell r="O291" t="str">
            <v>RIS</v>
          </cell>
          <cell r="P291" t="str">
            <v>-</v>
          </cell>
          <cell r="Q291" t="str">
            <v>10.252.4.124/30</v>
          </cell>
          <cell r="R291" t="str">
            <v>10.252.4.125</v>
          </cell>
          <cell r="S291" t="str">
            <v>10.252.4.126</v>
          </cell>
          <cell r="T291" t="str">
            <v>10.253.4.124/30</v>
          </cell>
          <cell r="U291" t="str">
            <v>10.253.4.125</v>
          </cell>
          <cell r="V291" t="str">
            <v>10.253.4.126</v>
          </cell>
          <cell r="W291" t="str">
            <v/>
          </cell>
          <cell r="X291" t="str">
            <v/>
          </cell>
          <cell r="Y291" t="str">
            <v/>
          </cell>
          <cell r="Z291" t="str">
            <v>10.254.96.240/32</v>
          </cell>
          <cell r="AA291" t="str">
            <v>10.254.104.239/32</v>
          </cell>
          <cell r="AB291"/>
          <cell r="AC291"/>
          <cell r="AD291" t="str">
            <v>10.16.24.0/24</v>
          </cell>
          <cell r="AE291" t="str">
            <v>-</v>
          </cell>
          <cell r="AF291" t="str">
            <v>10.250.169.0/25</v>
          </cell>
          <cell r="AG291" t="str">
            <v>-</v>
          </cell>
          <cell r="AH291" t="str">
            <v>-</v>
          </cell>
        </row>
        <row r="292">
          <cell r="A292" t="str">
            <v>0511</v>
          </cell>
          <cell r="B292" t="str">
            <v>Cuid. Saúde Prim.</v>
          </cell>
          <cell r="C292" t="str">
            <v>ARS LVT</v>
          </cell>
          <cell r="D292" t="str">
            <v>ACES LEZIRIA 15</v>
          </cell>
          <cell r="E292" t="str">
            <v>ACES LEZIRIA 15</v>
          </cell>
          <cell r="F292"/>
          <cell r="G292" t="str">
            <v>Centro de Saúde de Salvaterra de Magos Rua Dr. Roberto F. Fonseca - S. Magos s/n</v>
          </cell>
          <cell r="H292" t="str">
            <v xml:space="preserve">Centro de Saúde de Salvaterra de Magos </v>
          </cell>
          <cell r="I292" t="str">
            <v>Rua Dr. Roberto F. Fonseca - S. Magos s/n</v>
          </cell>
          <cell r="J292" t="str">
            <v>2120-115</v>
          </cell>
          <cell r="K292" t="str">
            <v>39,0260000</v>
          </cell>
          <cell r="L292" t="str">
            <v>-8,7930000</v>
          </cell>
          <cell r="M292" t="str">
            <v>Salvaterra de Magos</v>
          </cell>
          <cell r="N292" t="str">
            <v>CC_2</v>
          </cell>
          <cell r="O292" t="str">
            <v>RIS</v>
          </cell>
          <cell r="P292" t="str">
            <v>-</v>
          </cell>
          <cell r="Q292" t="str">
            <v>10.252.4.128/30</v>
          </cell>
          <cell r="R292" t="str">
            <v>10.252.4.129</v>
          </cell>
          <cell r="S292" t="str">
            <v>10.252.4.130</v>
          </cell>
          <cell r="T292" t="str">
            <v>10.253.4.128/30</v>
          </cell>
          <cell r="U292" t="str">
            <v>10.253.4.129</v>
          </cell>
          <cell r="V292" t="str">
            <v>10.253.4.130</v>
          </cell>
          <cell r="W292" t="str">
            <v/>
          </cell>
          <cell r="X292" t="str">
            <v/>
          </cell>
          <cell r="Y292" t="str">
            <v/>
          </cell>
          <cell r="Z292" t="str">
            <v>10.254.96.241/32</v>
          </cell>
          <cell r="AA292" t="str">
            <v>10.254.104.240/32</v>
          </cell>
          <cell r="AB292"/>
          <cell r="AC292"/>
          <cell r="AD292" t="str">
            <v>10.16.17.0/24</v>
          </cell>
          <cell r="AE292" t="str">
            <v>-</v>
          </cell>
          <cell r="AF292" t="str">
            <v>10.250.169.128/25</v>
          </cell>
          <cell r="AG292" t="str">
            <v>-</v>
          </cell>
          <cell r="AH292" t="str">
            <v>-</v>
          </cell>
        </row>
        <row r="293">
          <cell r="A293" t="str">
            <v>0512</v>
          </cell>
          <cell r="B293" t="str">
            <v>Cuid. Saúde Prim.</v>
          </cell>
          <cell r="C293" t="str">
            <v>ULS Litoral Alentejano</v>
          </cell>
          <cell r="D293" t="str">
            <v>ACES Alentejo Litoral</v>
          </cell>
          <cell r="E293" t="str">
            <v>ACES Alentejo Litoral</v>
          </cell>
          <cell r="F293"/>
          <cell r="G293" t="str">
            <v>Centro de Saúde de Alcácer do Sal Avenida José Saramago s/n</v>
          </cell>
          <cell r="H293" t="str">
            <v xml:space="preserve">Centro de Saúde de Alcácer do Sal </v>
          </cell>
          <cell r="I293" t="str">
            <v>Avenida José Saramago s/n</v>
          </cell>
          <cell r="J293" t="str">
            <v>7580-206</v>
          </cell>
          <cell r="K293" t="str">
            <v>38,3765000</v>
          </cell>
          <cell r="L293" t="str">
            <v>-8,5099000</v>
          </cell>
          <cell r="M293" t="str">
            <v>Alcacér do Sal</v>
          </cell>
          <cell r="N293" t="str">
            <v>CC_2</v>
          </cell>
          <cell r="O293" t="str">
            <v>RIS</v>
          </cell>
          <cell r="P293" t="str">
            <v>-</v>
          </cell>
          <cell r="Q293" t="str">
            <v>10.252.4.132/30</v>
          </cell>
          <cell r="R293" t="str">
            <v>10.252.4.133</v>
          </cell>
          <cell r="S293" t="str">
            <v>10.252.4.134</v>
          </cell>
          <cell r="T293" t="str">
            <v>10.253.4.132/30</v>
          </cell>
          <cell r="U293" t="str">
            <v>10.253.4.133</v>
          </cell>
          <cell r="V293" t="str">
            <v>10.253.4.134</v>
          </cell>
          <cell r="W293" t="str">
            <v/>
          </cell>
          <cell r="X293" t="str">
            <v/>
          </cell>
          <cell r="Y293" t="str">
            <v/>
          </cell>
          <cell r="Z293" t="str">
            <v>10.254.96.242/32</v>
          </cell>
          <cell r="AA293" t="str">
            <v>10.254.104.241/32</v>
          </cell>
          <cell r="AB293"/>
          <cell r="AC293"/>
          <cell r="AD293" t="str">
            <v>10.15.2.0/24</v>
          </cell>
          <cell r="AE293" t="str">
            <v>-</v>
          </cell>
          <cell r="AF293" t="str">
            <v>10.250.170.0/25</v>
          </cell>
          <cell r="AG293" t="str">
            <v>-</v>
          </cell>
          <cell r="AH293" t="str">
            <v>-</v>
          </cell>
        </row>
        <row r="294">
          <cell r="A294" t="str">
            <v>0513</v>
          </cell>
          <cell r="B294" t="str">
            <v>Cuid. Saúde Prim.</v>
          </cell>
          <cell r="C294" t="str">
            <v>ULS Litoral Alentejano</v>
          </cell>
          <cell r="D294" t="str">
            <v>ACES Alentejo Litoral</v>
          </cell>
          <cell r="E294" t="str">
            <v>ACES Alentejo Litoral</v>
          </cell>
          <cell r="F294"/>
          <cell r="G294" t="str">
            <v>Centro de Saúde de Grândola Rua Vitor Manuel Ribeiro Rocha s/n</v>
          </cell>
          <cell r="H294" t="str">
            <v xml:space="preserve">Centro de Saúde de Grândola </v>
          </cell>
          <cell r="I294" t="str">
            <v>Rua Vitor Manuel Ribeiro Rocha s/n</v>
          </cell>
          <cell r="J294" t="str">
            <v>7570-256</v>
          </cell>
          <cell r="K294" t="str">
            <v>38,1731000</v>
          </cell>
          <cell r="L294" t="str">
            <v>-8,5692000</v>
          </cell>
          <cell r="M294" t="str">
            <v>Grândola</v>
          </cell>
          <cell r="N294" t="str">
            <v>CC_2</v>
          </cell>
          <cell r="O294" t="str">
            <v>RIS</v>
          </cell>
          <cell r="P294" t="str">
            <v>-</v>
          </cell>
          <cell r="Q294" t="str">
            <v>10.252.4.136/30</v>
          </cell>
          <cell r="R294" t="str">
            <v>10.252.4.137</v>
          </cell>
          <cell r="S294" t="str">
            <v>10.252.4.138</v>
          </cell>
          <cell r="T294" t="str">
            <v>10.253.4.136/30</v>
          </cell>
          <cell r="U294" t="str">
            <v>10.253.4.137</v>
          </cell>
          <cell r="V294" t="str">
            <v>10.253.4.138</v>
          </cell>
          <cell r="W294" t="str">
            <v/>
          </cell>
          <cell r="X294" t="str">
            <v/>
          </cell>
          <cell r="Y294" t="str">
            <v/>
          </cell>
          <cell r="Z294" t="str">
            <v>10.254.96.243/32</v>
          </cell>
          <cell r="AA294" t="str">
            <v>10.254.104.242/32</v>
          </cell>
          <cell r="AB294"/>
          <cell r="AC294"/>
          <cell r="AD294" t="str">
            <v>10.15.19.0/24</v>
          </cell>
          <cell r="AE294" t="str">
            <v>-</v>
          </cell>
          <cell r="AF294" t="str">
            <v>10.250.170.128/25</v>
          </cell>
          <cell r="AG294" t="str">
            <v>-</v>
          </cell>
          <cell r="AH294" t="str">
            <v>-</v>
          </cell>
        </row>
        <row r="295">
          <cell r="A295" t="str">
            <v>0514</v>
          </cell>
          <cell r="B295" t="str">
            <v>Cuid. Saúde Prim.</v>
          </cell>
          <cell r="C295" t="str">
            <v>ARS LVT</v>
          </cell>
          <cell r="D295" t="str">
            <v>ACES ARRABIDA 11</v>
          </cell>
          <cell r="E295" t="str">
            <v>ACES ARRABIDA 11</v>
          </cell>
          <cell r="F295"/>
          <cell r="G295" t="str">
            <v>Centro de Saúde de Palmela Rua de S. Filipe s/n</v>
          </cell>
          <cell r="H295" t="str">
            <v xml:space="preserve">Centro de Saúde de Palmela </v>
          </cell>
          <cell r="I295" t="str">
            <v>Rua de S. Filipe s/n</v>
          </cell>
          <cell r="J295" t="str">
            <v>2950-483</v>
          </cell>
          <cell r="K295" t="str">
            <v>38,5706000</v>
          </cell>
          <cell r="L295" t="str">
            <v>-8,8972000</v>
          </cell>
          <cell r="M295" t="str">
            <v>Palmela</v>
          </cell>
          <cell r="N295" t="str">
            <v>CC_2</v>
          </cell>
          <cell r="O295" t="str">
            <v>RIS</v>
          </cell>
          <cell r="P295" t="str">
            <v>-</v>
          </cell>
          <cell r="Q295" t="str">
            <v>10.252.4.140/30</v>
          </cell>
          <cell r="R295" t="str">
            <v>10.252.4.141</v>
          </cell>
          <cell r="S295" t="str">
            <v>10.252.4.142</v>
          </cell>
          <cell r="T295" t="str">
            <v>10.253.4.140/30</v>
          </cell>
          <cell r="U295" t="str">
            <v>10.253.4.141</v>
          </cell>
          <cell r="V295" t="str">
            <v>10.253.4.142</v>
          </cell>
          <cell r="W295" t="str">
            <v/>
          </cell>
          <cell r="X295" t="str">
            <v/>
          </cell>
          <cell r="Y295" t="str">
            <v/>
          </cell>
          <cell r="Z295" t="str">
            <v>10.254.96.244/32</v>
          </cell>
          <cell r="AA295" t="str">
            <v>10.254.104.243/32</v>
          </cell>
          <cell r="AB295"/>
          <cell r="AC295"/>
          <cell r="AD295" t="str">
            <v>10.15.25.0/24</v>
          </cell>
          <cell r="AE295" t="str">
            <v>-</v>
          </cell>
          <cell r="AF295" t="str">
            <v>10.250.171.0/25</v>
          </cell>
          <cell r="AG295" t="str">
            <v>-</v>
          </cell>
          <cell r="AH295" t="str">
            <v>-</v>
          </cell>
        </row>
        <row r="296">
          <cell r="A296" t="str">
            <v>0516</v>
          </cell>
          <cell r="B296" t="str">
            <v>Cuid. Saúde Prim.</v>
          </cell>
          <cell r="C296" t="str">
            <v>ARS LVT</v>
          </cell>
          <cell r="D296" t="str">
            <v>ACES ARRABIDA 11</v>
          </cell>
          <cell r="E296" t="str">
            <v>ACES ARRABIDA 11</v>
          </cell>
          <cell r="F296"/>
          <cell r="G296" t="str">
            <v>Centro de Saúde de São Sebastião Avenida das Descobertas Urbanização Vale do Cobro s/n</v>
          </cell>
          <cell r="H296" t="str">
            <v xml:space="preserve">Centro de Saúde de São Sebastião </v>
          </cell>
          <cell r="I296" t="str">
            <v>Avenida das Descobertas Urbanização Vale do Cobro s/n</v>
          </cell>
          <cell r="J296" t="str">
            <v>2910-711</v>
          </cell>
          <cell r="K296" t="str">
            <v>38,5330000</v>
          </cell>
          <cell r="L296" t="str">
            <v>-8,8638000</v>
          </cell>
          <cell r="M296" t="str">
            <v>Setúbal</v>
          </cell>
          <cell r="N296" t="str">
            <v>CC_2</v>
          </cell>
          <cell r="O296" t="str">
            <v>RIS</v>
          </cell>
          <cell r="P296" t="str">
            <v>-</v>
          </cell>
          <cell r="Q296" t="str">
            <v>10.252.4.144/30</v>
          </cell>
          <cell r="R296" t="str">
            <v>10.252.4.145</v>
          </cell>
          <cell r="S296" t="str">
            <v>10.252.4.146</v>
          </cell>
          <cell r="T296" t="str">
            <v>10.253.4.144/30</v>
          </cell>
          <cell r="U296" t="str">
            <v>10.253.4.145</v>
          </cell>
          <cell r="V296" t="str">
            <v>10.253.4.146</v>
          </cell>
          <cell r="W296" t="str">
            <v/>
          </cell>
          <cell r="X296" t="str">
            <v/>
          </cell>
          <cell r="Y296" t="str">
            <v/>
          </cell>
          <cell r="Z296" t="str">
            <v>10.254.96.245/32</v>
          </cell>
          <cell r="AA296" t="str">
            <v>10.254.104.244/32</v>
          </cell>
          <cell r="AB296"/>
          <cell r="AC296"/>
          <cell r="AD296" t="str">
            <v>10.15.44.0/24</v>
          </cell>
          <cell r="AE296" t="str">
            <v>-</v>
          </cell>
          <cell r="AF296" t="str">
            <v>10.250.171.128/25</v>
          </cell>
          <cell r="AG296" t="str">
            <v>-</v>
          </cell>
          <cell r="AH296" t="str">
            <v>-</v>
          </cell>
        </row>
        <row r="297">
          <cell r="A297" t="str">
            <v>0525</v>
          </cell>
          <cell r="B297" t="str">
            <v>Cuid. Saúde Prim.</v>
          </cell>
          <cell r="C297" t="str">
            <v>ARS Norte</v>
          </cell>
          <cell r="D297" t="str">
            <v>ACES Entre o Douro e Vouga I - Feira/Arouca</v>
          </cell>
          <cell r="E297" t="str">
            <v>ACES Entre o Douro e Vouga I - Feira/Arouca</v>
          </cell>
          <cell r="F297"/>
          <cell r="G297" t="str">
            <v>Centro de Saúde de Arouca Rua Doutor Ângelo Miranda s/n</v>
          </cell>
          <cell r="H297" t="str">
            <v xml:space="preserve">Centro de Saúde de Arouca </v>
          </cell>
          <cell r="I297" t="str">
            <v>Rua Doutor Ângelo Miranda s/n</v>
          </cell>
          <cell r="J297" t="str">
            <v>4540-140</v>
          </cell>
          <cell r="K297" t="str">
            <v>40,9305000</v>
          </cell>
          <cell r="L297" t="str">
            <v>-8,2545000</v>
          </cell>
          <cell r="M297" t="str">
            <v>Arouca</v>
          </cell>
          <cell r="N297" t="str">
            <v>CC_2</v>
          </cell>
          <cell r="O297" t="str">
            <v>RIS</v>
          </cell>
          <cell r="P297" t="str">
            <v>-</v>
          </cell>
          <cell r="Q297" t="str">
            <v>10.252.4.148/30</v>
          </cell>
          <cell r="R297" t="str">
            <v>10.252.4.149</v>
          </cell>
          <cell r="S297" t="str">
            <v>10.252.4.150</v>
          </cell>
          <cell r="T297" t="str">
            <v>10.253.4.148/30</v>
          </cell>
          <cell r="U297" t="str">
            <v>10.253.4.149</v>
          </cell>
          <cell r="V297" t="str">
            <v>10.253.4.150</v>
          </cell>
          <cell r="W297" t="str">
            <v/>
          </cell>
          <cell r="X297" t="str">
            <v/>
          </cell>
          <cell r="Y297" t="str">
            <v/>
          </cell>
          <cell r="Z297" t="str">
            <v>10.254.96.246/32</v>
          </cell>
          <cell r="AA297" t="str">
            <v>10.254.104.245/32</v>
          </cell>
          <cell r="AB297"/>
          <cell r="AC297"/>
          <cell r="AD297" t="str">
            <v>10.31.7.0/24</v>
          </cell>
          <cell r="AE297" t="str">
            <v>-</v>
          </cell>
          <cell r="AF297" t="str">
            <v>10.250.172.0/25</v>
          </cell>
          <cell r="AG297" t="str">
            <v>-</v>
          </cell>
          <cell r="AH297" t="str">
            <v>-</v>
          </cell>
        </row>
        <row r="298">
          <cell r="A298" t="str">
            <v>0526</v>
          </cell>
          <cell r="B298" t="str">
            <v>Cuid. Saúde Prim.</v>
          </cell>
          <cell r="C298" t="str">
            <v>ARS Norte</v>
          </cell>
          <cell r="D298" t="str">
            <v>ACES Vale Sousa Sul</v>
          </cell>
          <cell r="E298" t="str">
            <v>ACES Vale Sousa Sul</v>
          </cell>
          <cell r="F298"/>
          <cell r="G298" t="str">
            <v>Centro de Saúde de Castelo de Paiva Rua Egas Moniz s/n</v>
          </cell>
          <cell r="H298" t="str">
            <v xml:space="preserve">Centro de Saúde de Castelo de Paiva </v>
          </cell>
          <cell r="I298" t="str">
            <v>Rua Egas Moniz s/n</v>
          </cell>
          <cell r="J298" t="str">
            <v>4550-146</v>
          </cell>
          <cell r="K298" t="str">
            <v>41,0402000</v>
          </cell>
          <cell r="L298" t="str">
            <v>-8,2677000</v>
          </cell>
          <cell r="M298" t="str">
            <v>Castelo de Paiva</v>
          </cell>
          <cell r="N298" t="str">
            <v>CC_2</v>
          </cell>
          <cell r="O298" t="str">
            <v>RIS</v>
          </cell>
          <cell r="P298" t="str">
            <v>-</v>
          </cell>
          <cell r="Q298" t="str">
            <v>10.252.4.152/30</v>
          </cell>
          <cell r="R298" t="str">
            <v>10.252.4.153</v>
          </cell>
          <cell r="S298" t="str">
            <v>10.252.4.154</v>
          </cell>
          <cell r="T298" t="str">
            <v>10.253.4.152/30</v>
          </cell>
          <cell r="U298" t="str">
            <v>10.253.4.153</v>
          </cell>
          <cell r="V298" t="str">
            <v>10.253.4.154</v>
          </cell>
          <cell r="W298" t="str">
            <v/>
          </cell>
          <cell r="X298" t="str">
            <v/>
          </cell>
          <cell r="Y298" t="str">
            <v/>
          </cell>
          <cell r="Z298" t="str">
            <v>10.254.96.247/32</v>
          </cell>
          <cell r="AA298" t="str">
            <v>10.254.104.246/32</v>
          </cell>
          <cell r="AB298"/>
          <cell r="AC298"/>
          <cell r="AD298" t="str">
            <v>10.31.11.0/24</v>
          </cell>
          <cell r="AE298" t="str">
            <v>-</v>
          </cell>
          <cell r="AF298" t="str">
            <v>10.250.172.128/25</v>
          </cell>
          <cell r="AG298" t="str">
            <v>-</v>
          </cell>
          <cell r="AH298" t="str">
            <v>-</v>
          </cell>
        </row>
        <row r="299">
          <cell r="A299" t="str">
            <v>0529</v>
          </cell>
          <cell r="B299" t="str">
            <v>Cuid. Saúde Prim.</v>
          </cell>
          <cell r="C299" t="str">
            <v>ARS Norte</v>
          </cell>
          <cell r="D299" t="str">
            <v>ACES Entre o Douro e Vouga I - Feira/Arouca</v>
          </cell>
          <cell r="E299" t="str">
            <v>ACES Entre o Douro e Vouga I - Feira/Arouca</v>
          </cell>
          <cell r="F299"/>
          <cell r="G299" t="str">
            <v>Centro de Saúde de Santa Maria da Feira Avenida Professor Egas Moniz 7</v>
          </cell>
          <cell r="H299" t="str">
            <v xml:space="preserve">Centro de Saúde de Santa Maria da Feira </v>
          </cell>
          <cell r="I299" t="str">
            <v>Avenida Professor Egas Moniz 7</v>
          </cell>
          <cell r="J299" t="str">
            <v>4520-244</v>
          </cell>
          <cell r="K299" t="str">
            <v>40,9263000</v>
          </cell>
          <cell r="L299" t="str">
            <v>-8,5479000</v>
          </cell>
          <cell r="M299" t="str">
            <v>Santa Maria da Feira</v>
          </cell>
          <cell r="N299" t="str">
            <v>CC_2</v>
          </cell>
          <cell r="O299" t="str">
            <v>RIS</v>
          </cell>
          <cell r="P299" t="str">
            <v>-</v>
          </cell>
          <cell r="Q299" t="str">
            <v>10.252.4.156/30</v>
          </cell>
          <cell r="R299" t="str">
            <v>10.252.4.157</v>
          </cell>
          <cell r="S299" t="str">
            <v>10.252.4.158</v>
          </cell>
          <cell r="T299" t="str">
            <v>10.253.4.156/30</v>
          </cell>
          <cell r="U299" t="str">
            <v>10.253.4.157</v>
          </cell>
          <cell r="V299" t="str">
            <v>10.253.4.158</v>
          </cell>
          <cell r="W299" t="str">
            <v/>
          </cell>
          <cell r="X299" t="str">
            <v/>
          </cell>
          <cell r="Y299" t="str">
            <v/>
          </cell>
          <cell r="Z299" t="str">
            <v>10.254.96.248/32</v>
          </cell>
          <cell r="AA299" t="str">
            <v>10.254.104.247/32</v>
          </cell>
          <cell r="AB299"/>
          <cell r="AC299"/>
          <cell r="AD299" t="str">
            <v>10.31.29.0/24</v>
          </cell>
          <cell r="AE299" t="str">
            <v>-</v>
          </cell>
          <cell r="AF299" t="str">
            <v>10.250.173.0/25</v>
          </cell>
          <cell r="AG299" t="str">
            <v>-</v>
          </cell>
          <cell r="AH299" t="str">
            <v>-</v>
          </cell>
        </row>
        <row r="300">
          <cell r="A300" t="str">
            <v>0531</v>
          </cell>
          <cell r="B300" t="str">
            <v>Unid. Hospitalar</v>
          </cell>
          <cell r="C300" t="str">
            <v>CHMT</v>
          </cell>
          <cell r="D300" t="str">
            <v>CHMT</v>
          </cell>
          <cell r="E300" t="str">
            <v>CHMT</v>
          </cell>
          <cell r="F300"/>
          <cell r="G300" t="str">
            <v>Hospital de Nossa Senhora da Graça de Tomar Avenida Maria de Lourdes de Mello Castro S/N</v>
          </cell>
          <cell r="H300" t="str">
            <v xml:space="preserve">Hospital de Nossa Senhora da Graça de Tomar </v>
          </cell>
          <cell r="I300" t="str">
            <v>Avenida Maria de Lourdes de Mello Castro S/N</v>
          </cell>
          <cell r="J300" t="str">
            <v>2304-909</v>
          </cell>
          <cell r="K300">
            <v>39.609645</v>
          </cell>
          <cell r="L300">
            <v>-8.3955819999980008</v>
          </cell>
          <cell r="M300" t="str">
            <v>Tomar</v>
          </cell>
          <cell r="N300" t="str">
            <v>CC_3</v>
          </cell>
          <cell r="O300" t="str">
            <v>VPNESP</v>
          </cell>
          <cell r="P300" t="str">
            <v>VPN_CH_CHMT</v>
          </cell>
          <cell r="Q300" t="str">
            <v>10.252.60.84/30</v>
          </cell>
          <cell r="R300" t="str">
            <v>10.252.60.85</v>
          </cell>
          <cell r="S300" t="str">
            <v>10.252.60.86</v>
          </cell>
          <cell r="T300" t="str">
            <v>10.253.60.84/30</v>
          </cell>
          <cell r="U300" t="str">
            <v>10.253.60.85</v>
          </cell>
          <cell r="V300" t="str">
            <v>10.253.60.86</v>
          </cell>
          <cell r="W300" t="str">
            <v/>
          </cell>
          <cell r="X300" t="str">
            <v/>
          </cell>
          <cell r="Y300" t="str">
            <v/>
          </cell>
          <cell r="Z300" t="str">
            <v>10.254.113.66/32</v>
          </cell>
          <cell r="AA300" t="str">
            <v>10.254.113.69/32</v>
          </cell>
          <cell r="AB300"/>
          <cell r="AC300"/>
          <cell r="AD300" t="str">
            <v>-</v>
          </cell>
          <cell r="AE300" t="str">
            <v>192.168.129.0/24</v>
          </cell>
          <cell r="AF300" t="str">
            <v>192.168.128.0/24</v>
          </cell>
          <cell r="AG300" t="str">
            <v>-</v>
          </cell>
          <cell r="AH300" t="str">
            <v>-</v>
          </cell>
        </row>
        <row r="301">
          <cell r="A301" t="str">
            <v>0532</v>
          </cell>
          <cell r="B301" t="str">
            <v>Unid. Hospitalar</v>
          </cell>
          <cell r="C301" t="str">
            <v>CHMT</v>
          </cell>
          <cell r="D301" t="str">
            <v>CHMT</v>
          </cell>
          <cell r="E301" t="str">
            <v>CHMT</v>
          </cell>
          <cell r="F301"/>
          <cell r="G301" t="str">
            <v>Hospital Doutor Manoel Constâncio  Largo Engº.Bioucas S/N</v>
          </cell>
          <cell r="H301" t="str">
            <v xml:space="preserve">Hospital Doutor Manoel Constâncio  </v>
          </cell>
          <cell r="I301" t="str">
            <v>Largo Engº.Bioucas S/N</v>
          </cell>
          <cell r="J301" t="str">
            <v>2200-202</v>
          </cell>
          <cell r="K301">
            <v>39.456204999999997</v>
          </cell>
          <cell r="L301">
            <v>-8.1988160000000008</v>
          </cell>
          <cell r="M301" t="str">
            <v>Abrantes</v>
          </cell>
          <cell r="N301" t="str">
            <v>CC_3</v>
          </cell>
          <cell r="O301" t="str">
            <v>VPNESP</v>
          </cell>
          <cell r="P301" t="str">
            <v>VPN_CH_CHMT</v>
          </cell>
          <cell r="Q301" t="str">
            <v>10.252.60.88/30</v>
          </cell>
          <cell r="R301" t="str">
            <v>10.252.60.89</v>
          </cell>
          <cell r="S301" t="str">
            <v>10.252.60.90</v>
          </cell>
          <cell r="T301" t="str">
            <v>10.253.60.88/30</v>
          </cell>
          <cell r="U301" t="str">
            <v>10.253.60.89</v>
          </cell>
          <cell r="V301" t="str">
            <v>10.253.60.90</v>
          </cell>
          <cell r="W301" t="str">
            <v/>
          </cell>
          <cell r="X301" t="str">
            <v/>
          </cell>
          <cell r="Y301" t="str">
            <v/>
          </cell>
          <cell r="Z301" t="str">
            <v>10.254.113.67/32</v>
          </cell>
          <cell r="AA301" t="str">
            <v>10.254.113.70/32</v>
          </cell>
          <cell r="AB301"/>
          <cell r="AC301"/>
          <cell r="AD301" t="str">
            <v>-</v>
          </cell>
          <cell r="AE301" t="str">
            <v>192.168.65.0/24</v>
          </cell>
          <cell r="AF301" t="str">
            <v>192.168.64.0/24</v>
          </cell>
          <cell r="AG301" t="str">
            <v>-</v>
          </cell>
          <cell r="AH301" t="str">
            <v>-</v>
          </cell>
        </row>
        <row r="302">
          <cell r="A302" t="str">
            <v>0533</v>
          </cell>
          <cell r="B302" t="str">
            <v>Cuid. Saúde Prim.</v>
          </cell>
          <cell r="C302" t="str">
            <v>ARS LVT</v>
          </cell>
          <cell r="D302" t="str">
            <v>ACES MEDIO TEJO 14</v>
          </cell>
          <cell r="E302" t="str">
            <v>ACES MEDIO TEJO 14</v>
          </cell>
          <cell r="F302"/>
          <cell r="G302" t="str">
            <v>Centro de Saúde de Abrantes Largo Eng.º Bioucas-Edº do Hospital Dr. Manuel Constâncio s/n</v>
          </cell>
          <cell r="H302" t="str">
            <v xml:space="preserve">Centro de Saúde de Abrantes </v>
          </cell>
          <cell r="I302" t="str">
            <v xml:space="preserve">Rua Dom Afonso Henriques, 31, 1º
</v>
          </cell>
          <cell r="J302" t="str">
            <v>2200-404</v>
          </cell>
          <cell r="K302">
            <v>394633033</v>
          </cell>
          <cell r="L302">
            <v>-82020591</v>
          </cell>
          <cell r="M302" t="str">
            <v>Abrantes</v>
          </cell>
          <cell r="N302" t="str">
            <v>CC_2</v>
          </cell>
          <cell r="O302" t="str">
            <v>RIS</v>
          </cell>
          <cell r="P302" t="str">
            <v>-</v>
          </cell>
          <cell r="Q302" t="str">
            <v>10.252.4.160/30</v>
          </cell>
          <cell r="R302" t="str">
            <v>10.252.4.161</v>
          </cell>
          <cell r="S302" t="str">
            <v>10.252.4.162</v>
          </cell>
          <cell r="T302" t="str">
            <v>10.253.4.160/30</v>
          </cell>
          <cell r="U302" t="str">
            <v>10.253.4.161</v>
          </cell>
          <cell r="V302" t="str">
            <v>10.253.4.162</v>
          </cell>
          <cell r="W302" t="str">
            <v/>
          </cell>
          <cell r="X302" t="str">
            <v/>
          </cell>
          <cell r="Y302" t="str">
            <v/>
          </cell>
          <cell r="Z302" t="str">
            <v>10.254.96.249/32</v>
          </cell>
          <cell r="AA302" t="str">
            <v>10.254.104.248/32</v>
          </cell>
          <cell r="AB302"/>
          <cell r="AC302"/>
          <cell r="AD302" t="str">
            <v>10.16.2.0/24</v>
          </cell>
          <cell r="AE302" t="str">
            <v>-</v>
          </cell>
          <cell r="AF302" t="str">
            <v>10.250.173.128/25</v>
          </cell>
          <cell r="AG302" t="str">
            <v>-</v>
          </cell>
          <cell r="AH302" t="str">
            <v>-</v>
          </cell>
        </row>
        <row r="303">
          <cell r="A303" t="str">
            <v>0534</v>
          </cell>
          <cell r="B303" t="str">
            <v>Cuid. Saúde Prim.</v>
          </cell>
          <cell r="C303" t="str">
            <v>ARS LVT</v>
          </cell>
          <cell r="D303" t="str">
            <v>ACES MEDIO TEJO 14</v>
          </cell>
          <cell r="E303" t="str">
            <v>ACES MEDIO TEJO 14</v>
          </cell>
          <cell r="F303"/>
          <cell r="G303" t="str">
            <v>Centro de Saúde de Alcanena Rua João Silva Nazário 45</v>
          </cell>
          <cell r="H303" t="str">
            <v xml:space="preserve">Centro de Saúde de Alcanena </v>
          </cell>
          <cell r="I303" t="str">
            <v>Rua João Silva Nazário 45</v>
          </cell>
          <cell r="J303" t="str">
            <v>2485-078</v>
          </cell>
          <cell r="K303" t="str">
            <v>39,4579000</v>
          </cell>
          <cell r="L303" t="str">
            <v>-8,6671000</v>
          </cell>
          <cell r="M303" t="str">
            <v>Alcanena</v>
          </cell>
          <cell r="N303" t="str">
            <v>CC_2</v>
          </cell>
          <cell r="O303" t="str">
            <v>RIS</v>
          </cell>
          <cell r="P303" t="str">
            <v>-</v>
          </cell>
          <cell r="Q303" t="str">
            <v>10.252.4.164/30</v>
          </cell>
          <cell r="R303" t="str">
            <v>10.252.4.165</v>
          </cell>
          <cell r="S303" t="str">
            <v>10.252.4.166</v>
          </cell>
          <cell r="T303" t="str">
            <v>10.253.4.164/30</v>
          </cell>
          <cell r="U303" t="str">
            <v>10.253.4.165</v>
          </cell>
          <cell r="V303" t="str">
            <v>10.253.4.166</v>
          </cell>
          <cell r="W303" t="str">
            <v/>
          </cell>
          <cell r="X303" t="str">
            <v/>
          </cell>
          <cell r="Y303" t="str">
            <v/>
          </cell>
          <cell r="Z303" t="str">
            <v>10.254.96.250/32</v>
          </cell>
          <cell r="AA303" t="str">
            <v>10.254.104.249/32</v>
          </cell>
          <cell r="AB303"/>
          <cell r="AC303"/>
          <cell r="AD303" t="str">
            <v>10.16.4.0/24</v>
          </cell>
          <cell r="AE303" t="str">
            <v>-</v>
          </cell>
          <cell r="AF303" t="str">
            <v>10.250.174.0/25</v>
          </cell>
          <cell r="AG303" t="str">
            <v>-</v>
          </cell>
          <cell r="AH303" t="str">
            <v>-</v>
          </cell>
        </row>
        <row r="304">
          <cell r="A304" t="str">
            <v>0535</v>
          </cell>
          <cell r="B304" t="str">
            <v>Cuid. Saúde Prim.</v>
          </cell>
          <cell r="C304" t="str">
            <v>ARS LVT</v>
          </cell>
          <cell r="D304" t="str">
            <v>ACES MEDIO TEJO 14</v>
          </cell>
          <cell r="E304" t="str">
            <v>ACES MEDIO TEJO 14</v>
          </cell>
          <cell r="F304"/>
          <cell r="G304" t="str">
            <v>Centro de Saúde de Constância Rua Bairro Novo 8</v>
          </cell>
          <cell r="H304" t="str">
            <v xml:space="preserve">Centro de Saúde de Constância </v>
          </cell>
          <cell r="I304" t="str">
            <v>Rua Bairro Novo 8</v>
          </cell>
          <cell r="J304" t="str">
            <v>2250-024</v>
          </cell>
          <cell r="K304" t="str">
            <v>39,4790000</v>
          </cell>
          <cell r="L304" t="str">
            <v>-8,3361000</v>
          </cell>
          <cell r="M304" t="str">
            <v>Constância</v>
          </cell>
          <cell r="N304" t="str">
            <v>CC_2</v>
          </cell>
          <cell r="O304" t="str">
            <v>RIS</v>
          </cell>
          <cell r="P304" t="str">
            <v>-</v>
          </cell>
          <cell r="Q304" t="str">
            <v>10.252.4.168/30</v>
          </cell>
          <cell r="R304" t="str">
            <v>10.252.4.169</v>
          </cell>
          <cell r="S304" t="str">
            <v>10.252.4.170</v>
          </cell>
          <cell r="T304" t="str">
            <v>10.253.4.168/30</v>
          </cell>
          <cell r="U304" t="str">
            <v>10.253.4.169</v>
          </cell>
          <cell r="V304" t="str">
            <v>10.253.4.170</v>
          </cell>
          <cell r="W304" t="str">
            <v/>
          </cell>
          <cell r="X304" t="str">
            <v/>
          </cell>
          <cell r="Y304" t="str">
            <v/>
          </cell>
          <cell r="Z304" t="str">
            <v>10.254.96.251/32</v>
          </cell>
          <cell r="AA304" t="str">
            <v>10.254.104.250/32</v>
          </cell>
          <cell r="AB304"/>
          <cell r="AC304"/>
          <cell r="AD304" t="str">
            <v>10.16.9.0/24</v>
          </cell>
          <cell r="AE304" t="str">
            <v>-</v>
          </cell>
          <cell r="AF304" t="str">
            <v>10.250.174.128/25</v>
          </cell>
          <cell r="AG304" t="str">
            <v>-</v>
          </cell>
          <cell r="AH304" t="str">
            <v>-</v>
          </cell>
        </row>
        <row r="305">
          <cell r="A305" t="str">
            <v>0536</v>
          </cell>
          <cell r="B305" t="str">
            <v>Cuid. Saúde Prim.</v>
          </cell>
          <cell r="C305" t="str">
            <v>ARS LVT</v>
          </cell>
          <cell r="D305" t="str">
            <v>ACES MEDIO TEJO 14</v>
          </cell>
          <cell r="E305" t="str">
            <v>ACES MEDIO TEJO 14</v>
          </cell>
          <cell r="F305"/>
          <cell r="G305" t="str">
            <v>Centro de Saúde de Entroncamento Rua Dr. Miguel Bombarda s/n</v>
          </cell>
          <cell r="H305" t="str">
            <v xml:space="preserve">Centro de Saúde de Entroncamento </v>
          </cell>
          <cell r="I305" t="str">
            <v>Rua Dr. Miguel Bombarda s/n</v>
          </cell>
          <cell r="J305" t="str">
            <v>2330-017</v>
          </cell>
          <cell r="K305" t="str">
            <v>39,4664000</v>
          </cell>
          <cell r="L305" t="str">
            <v>-8,4716000</v>
          </cell>
          <cell r="M305" t="str">
            <v>Entroncamento</v>
          </cell>
          <cell r="N305" t="str">
            <v>CC_2</v>
          </cell>
          <cell r="O305" t="str">
            <v>RIS</v>
          </cell>
          <cell r="P305" t="str">
            <v>-</v>
          </cell>
          <cell r="Q305" t="str">
            <v>10.252.4.172/30</v>
          </cell>
          <cell r="R305" t="str">
            <v>10.252.4.173</v>
          </cell>
          <cell r="S305" t="str">
            <v>10.252.4.174</v>
          </cell>
          <cell r="T305" t="str">
            <v>10.253.4.172/30</v>
          </cell>
          <cell r="U305" t="str">
            <v>10.253.4.173</v>
          </cell>
          <cell r="V305" t="str">
            <v>10.253.4.174</v>
          </cell>
          <cell r="W305" t="str">
            <v/>
          </cell>
          <cell r="X305" t="str">
            <v/>
          </cell>
          <cell r="Y305" t="str">
            <v/>
          </cell>
          <cell r="Z305" t="str">
            <v>10.254.96.252/32</v>
          </cell>
          <cell r="AA305" t="str">
            <v>10.254.104.251/32</v>
          </cell>
          <cell r="AB305"/>
          <cell r="AC305"/>
          <cell r="AD305" t="str">
            <v>10.16.11.0/24</v>
          </cell>
          <cell r="AE305" t="str">
            <v>-</v>
          </cell>
          <cell r="AF305" t="str">
            <v>10.250.175.0/25</v>
          </cell>
          <cell r="AG305" t="str">
            <v>-</v>
          </cell>
          <cell r="AH305" t="str">
            <v>-</v>
          </cell>
        </row>
        <row r="306">
          <cell r="A306" t="str">
            <v>0537</v>
          </cell>
          <cell r="B306" t="str">
            <v>Cuid. Saúde Prim.</v>
          </cell>
          <cell r="C306" t="str">
            <v>ARS LVT</v>
          </cell>
          <cell r="D306" t="str">
            <v>ACES MEDIO TEJO 14</v>
          </cell>
          <cell r="E306" t="str">
            <v>ACES MEDIO TEJO 14</v>
          </cell>
          <cell r="F306"/>
          <cell r="G306" t="str">
            <v>Centro de Saúde de Fátima Rua Jacinta Marto s/n</v>
          </cell>
          <cell r="H306" t="str">
            <v xml:space="preserve">Centro de Saúde de Fátima </v>
          </cell>
          <cell r="I306" t="str">
            <v>Rua Jacinta Marto s/n</v>
          </cell>
          <cell r="J306" t="str">
            <v>2495-450</v>
          </cell>
          <cell r="K306" t="str">
            <v>39,6335000</v>
          </cell>
          <cell r="L306" t="str">
            <v>-8,6816000</v>
          </cell>
          <cell r="M306" t="str">
            <v>Fátima</v>
          </cell>
          <cell r="N306" t="str">
            <v>CC_2</v>
          </cell>
          <cell r="O306" t="str">
            <v>RIS</v>
          </cell>
          <cell r="P306" t="str">
            <v>-</v>
          </cell>
          <cell r="Q306" t="str">
            <v>10.252.4.176/30</v>
          </cell>
          <cell r="R306" t="str">
            <v>10.252.4.177</v>
          </cell>
          <cell r="S306" t="str">
            <v>10.252.4.178</v>
          </cell>
          <cell r="T306" t="str">
            <v>10.253.4.176/30</v>
          </cell>
          <cell r="U306" t="str">
            <v>10.253.4.177</v>
          </cell>
          <cell r="V306" t="str">
            <v>10.253.4.178</v>
          </cell>
          <cell r="W306" t="str">
            <v/>
          </cell>
          <cell r="X306" t="str">
            <v/>
          </cell>
          <cell r="Y306" t="str">
            <v/>
          </cell>
          <cell r="Z306" t="str">
            <v>10.254.96.253/32</v>
          </cell>
          <cell r="AA306" t="str">
            <v>10.254.104.252/32</v>
          </cell>
          <cell r="AB306"/>
          <cell r="AC306"/>
          <cell r="AD306" t="str">
            <v>10.16.12.0/24</v>
          </cell>
          <cell r="AE306" t="str">
            <v>-</v>
          </cell>
          <cell r="AF306" t="str">
            <v>10.250.175.128/25</v>
          </cell>
          <cell r="AG306" t="str">
            <v>-</v>
          </cell>
          <cell r="AH306" t="str">
            <v>-</v>
          </cell>
        </row>
        <row r="307">
          <cell r="A307" t="str">
            <v>0539</v>
          </cell>
          <cell r="B307" t="str">
            <v>Cuid. Saúde Prim.</v>
          </cell>
          <cell r="C307" t="str">
            <v>ARS LVT</v>
          </cell>
          <cell r="D307" t="str">
            <v>ACES MEDIO TEJO 14</v>
          </cell>
          <cell r="E307" t="str">
            <v>ACES MEDIO TEJO 14</v>
          </cell>
          <cell r="F307"/>
          <cell r="G307" t="str">
            <v>Centro de Saúde de Ourém Rua Dr. Armando H. Reis Vieira  s/n</v>
          </cell>
          <cell r="H307" t="str">
            <v xml:space="preserve">Centro de Saúde de Ourém </v>
          </cell>
          <cell r="I307" t="str">
            <v>Rua Dr. Armando H. Reis Vieira  s/n</v>
          </cell>
          <cell r="J307" t="str">
            <v>2490-546</v>
          </cell>
          <cell r="K307" t="str">
            <v>39,6593000</v>
          </cell>
          <cell r="L307" t="str">
            <v>-8,5752000</v>
          </cell>
          <cell r="M307" t="str">
            <v>Ourém</v>
          </cell>
          <cell r="N307" t="str">
            <v>CC_2</v>
          </cell>
          <cell r="O307" t="str">
            <v>RIS</v>
          </cell>
          <cell r="P307" t="str">
            <v>-</v>
          </cell>
          <cell r="Q307" t="str">
            <v>10.252.4.180/30</v>
          </cell>
          <cell r="R307" t="str">
            <v>10.252.4.181</v>
          </cell>
          <cell r="S307" t="str">
            <v>10.252.4.182</v>
          </cell>
          <cell r="T307" t="str">
            <v>10.253.4.180/30</v>
          </cell>
          <cell r="U307" t="str">
            <v>10.253.4.181</v>
          </cell>
          <cell r="V307" t="str">
            <v>10.253.4.182</v>
          </cell>
          <cell r="W307" t="str">
            <v/>
          </cell>
          <cell r="X307" t="str">
            <v/>
          </cell>
          <cell r="Y307" t="str">
            <v/>
          </cell>
          <cell r="Z307" t="str">
            <v>10.254.96.254/32</v>
          </cell>
          <cell r="AA307" t="str">
            <v>10.254.104.253/32</v>
          </cell>
          <cell r="AB307"/>
          <cell r="AC307"/>
          <cell r="AD307" t="str">
            <v>10.16.16.0/24</v>
          </cell>
          <cell r="AE307" t="str">
            <v>-</v>
          </cell>
          <cell r="AF307" t="str">
            <v>10.250.176.0/25</v>
          </cell>
          <cell r="AG307" t="str">
            <v>-</v>
          </cell>
          <cell r="AH307" t="str">
            <v>-</v>
          </cell>
        </row>
        <row r="308">
          <cell r="A308" t="str">
            <v>0540</v>
          </cell>
          <cell r="B308" t="str">
            <v>Cuid. Saúde Prim.</v>
          </cell>
          <cell r="C308" t="str">
            <v>ARS LVT</v>
          </cell>
          <cell r="D308" t="str">
            <v>ACES MEDIO TEJO 14</v>
          </cell>
          <cell r="E308" t="str">
            <v>ACES MEDIO TEJO 14</v>
          </cell>
          <cell r="F308"/>
          <cell r="G308" t="str">
            <v>Centro de Saúde de Torres Novas Praceta de Entre Águas (Rua da Fábrica) s/n</v>
          </cell>
          <cell r="H308" t="str">
            <v>Centro de Saúde de Torres Novas Praceta de Entre Águas</v>
          </cell>
          <cell r="I308" t="str">
            <v>Rua da Fábrica s/n</v>
          </cell>
          <cell r="J308" t="str">
            <v>2350–761</v>
          </cell>
          <cell r="K308" t="str">
            <v>39,4850000</v>
          </cell>
          <cell r="L308" t="str">
            <v>-8,5461000</v>
          </cell>
          <cell r="M308" t="str">
            <v>Torres Novas</v>
          </cell>
          <cell r="N308" t="str">
            <v>CC_2</v>
          </cell>
          <cell r="O308" t="str">
            <v>RIS</v>
          </cell>
          <cell r="P308" t="str">
            <v>-</v>
          </cell>
          <cell r="Q308" t="str">
            <v>10.252.4.184/30</v>
          </cell>
          <cell r="R308" t="str">
            <v>10.252.4.185</v>
          </cell>
          <cell r="S308" t="str">
            <v>10.252.4.186</v>
          </cell>
          <cell r="T308" t="str">
            <v>10.253.4.184/30</v>
          </cell>
          <cell r="U308" t="str">
            <v>10.253.4.185</v>
          </cell>
          <cell r="V308" t="str">
            <v>10.253.4.186</v>
          </cell>
          <cell r="W308" t="str">
            <v/>
          </cell>
          <cell r="X308" t="str">
            <v/>
          </cell>
          <cell r="Y308" t="str">
            <v/>
          </cell>
          <cell r="Z308" t="str">
            <v>10.254.96.255/32</v>
          </cell>
          <cell r="AA308" t="str">
            <v>10.254.104.254/32</v>
          </cell>
          <cell r="AB308"/>
          <cell r="AC308"/>
          <cell r="AD308" t="str">
            <v>10.16.20.0/24</v>
          </cell>
          <cell r="AE308" t="str">
            <v>-</v>
          </cell>
          <cell r="AF308" t="str">
            <v>10.250.176.128/25</v>
          </cell>
          <cell r="AG308" t="str">
            <v>-</v>
          </cell>
          <cell r="AH308" t="str">
            <v>-</v>
          </cell>
        </row>
        <row r="309">
          <cell r="A309" t="str">
            <v>0541</v>
          </cell>
          <cell r="B309" t="str">
            <v>Cuid. Saúde Prim.</v>
          </cell>
          <cell r="C309" t="str">
            <v>ARS LVT</v>
          </cell>
          <cell r="D309" t="str">
            <v>ACES MEDIO TEJO 14</v>
          </cell>
          <cell r="E309" t="str">
            <v>ACES MEDIO TEJO 14</v>
          </cell>
          <cell r="F309"/>
          <cell r="G309" t="str">
            <v>Centro de Saúde de Tomar (Extensão Saúde Sta. Maria dos Olivais) Rua da Nabância 14</v>
          </cell>
          <cell r="H309" t="str">
            <v xml:space="preserve">Centro de Saúde de Tomar (Extensão Saúde Sta. Maria dos Olivais) </v>
          </cell>
          <cell r="I309" t="str">
            <v>Rua da Nabância 14</v>
          </cell>
          <cell r="J309" t="str">
            <v>2300-469</v>
          </cell>
          <cell r="K309" t="str">
            <v>39,6017000</v>
          </cell>
          <cell r="L309" t="str">
            <v>-8,4019000</v>
          </cell>
          <cell r="M309" t="str">
            <v>Tomar</v>
          </cell>
          <cell r="N309" t="str">
            <v>CC_2</v>
          </cell>
          <cell r="O309" t="str">
            <v>RIS</v>
          </cell>
          <cell r="P309" t="str">
            <v>-</v>
          </cell>
          <cell r="Q309" t="str">
            <v>10.252.4.188/30</v>
          </cell>
          <cell r="R309" t="str">
            <v>10.252.4.189</v>
          </cell>
          <cell r="S309" t="str">
            <v>10.252.4.190</v>
          </cell>
          <cell r="T309" t="str">
            <v>10.253.4.188/30</v>
          </cell>
          <cell r="U309" t="str">
            <v>10.253.4.189</v>
          </cell>
          <cell r="V309" t="str">
            <v>10.253.4.190</v>
          </cell>
          <cell r="W309" t="str">
            <v/>
          </cell>
          <cell r="X309" t="str">
            <v/>
          </cell>
          <cell r="Y309" t="str">
            <v/>
          </cell>
          <cell r="Z309" t="str">
            <v>10.254.97.0/32</v>
          </cell>
          <cell r="AA309" t="str">
            <v>10.254.104.255/32</v>
          </cell>
          <cell r="AB309"/>
          <cell r="AC309"/>
          <cell r="AD309" t="str">
            <v>10.16.25.0/24</v>
          </cell>
          <cell r="AE309" t="str">
            <v>-</v>
          </cell>
          <cell r="AF309" t="str">
            <v>10.250.177.0/25</v>
          </cell>
          <cell r="AG309" t="str">
            <v>-</v>
          </cell>
          <cell r="AH309" t="str">
            <v>-</v>
          </cell>
        </row>
        <row r="310">
          <cell r="A310" t="str">
            <v>0542</v>
          </cell>
          <cell r="B310" t="str">
            <v>Cuid. Saúde Prim.</v>
          </cell>
          <cell r="C310" t="str">
            <v>ARS LVT</v>
          </cell>
          <cell r="D310" t="str">
            <v>ACES MEDIO TEJO 14</v>
          </cell>
          <cell r="E310" t="str">
            <v>ACES MEDIO TEJO 14</v>
          </cell>
          <cell r="F310"/>
          <cell r="G310" t="str">
            <v>Centro de Saúde de Barquinha Rua Dissay  14</v>
          </cell>
          <cell r="H310" t="str">
            <v xml:space="preserve">Centro de Saúde de Barquinha </v>
          </cell>
          <cell r="I310" t="str">
            <v>Rua Dissay  14</v>
          </cell>
          <cell r="J310" t="str">
            <v>2260-400</v>
          </cell>
          <cell r="K310" t="str">
            <v>39,4609000</v>
          </cell>
          <cell r="L310" t="str">
            <v>-8,4387000</v>
          </cell>
          <cell r="M310" t="str">
            <v>Barquinha</v>
          </cell>
          <cell r="N310" t="str">
            <v>CC_2</v>
          </cell>
          <cell r="O310" t="str">
            <v>RIS</v>
          </cell>
          <cell r="P310" t="str">
            <v>-</v>
          </cell>
          <cell r="Q310" t="str">
            <v>10.252.4.192/30</v>
          </cell>
          <cell r="R310" t="str">
            <v>10.252.4.193</v>
          </cell>
          <cell r="S310" t="str">
            <v>10.252.4.194</v>
          </cell>
          <cell r="T310" t="str">
            <v>10.253.4.192/30</v>
          </cell>
          <cell r="U310" t="str">
            <v>10.253.4.193</v>
          </cell>
          <cell r="V310" t="str">
            <v>10.253.4.194</v>
          </cell>
          <cell r="W310" t="str">
            <v/>
          </cell>
          <cell r="X310" t="str">
            <v/>
          </cell>
          <cell r="Y310" t="str">
            <v/>
          </cell>
          <cell r="Z310" t="str">
            <v>10.254.97.1/32</v>
          </cell>
          <cell r="AA310" t="str">
            <v>10.254.105.0/32</v>
          </cell>
          <cell r="AB310"/>
          <cell r="AC310"/>
          <cell r="AD310" t="str">
            <v>10.16.21.0/24</v>
          </cell>
          <cell r="AE310" t="str">
            <v>-</v>
          </cell>
          <cell r="AF310" t="str">
            <v>10.250.177.128/25</v>
          </cell>
          <cell r="AG310" t="str">
            <v>-</v>
          </cell>
          <cell r="AH310" t="str">
            <v>-</v>
          </cell>
        </row>
        <row r="311">
          <cell r="A311" t="str">
            <v>0545</v>
          </cell>
          <cell r="B311" t="str">
            <v>Cuid. Saúde Prim.</v>
          </cell>
          <cell r="C311" t="str">
            <v>ARS LVT</v>
          </cell>
          <cell r="D311" t="str">
            <v>ACES OESTE SUL 13</v>
          </cell>
          <cell r="E311" t="str">
            <v>ACES OESTE SUL 13</v>
          </cell>
          <cell r="F311"/>
          <cell r="G311" t="str">
            <v>Centro de Saúde de Lourinhã Avenida Catanho Menezes  s/n</v>
          </cell>
          <cell r="H311" t="str">
            <v xml:space="preserve">Centro de Saúde de Lourinhã </v>
          </cell>
          <cell r="I311" t="str">
            <v>Avenida Catanho Menezes  s/n</v>
          </cell>
          <cell r="J311" t="str">
            <v>2530-117</v>
          </cell>
          <cell r="K311" t="str">
            <v>39,2428000</v>
          </cell>
          <cell r="L311" t="str">
            <v>-9,3104000</v>
          </cell>
          <cell r="M311" t="str">
            <v>Lourinhã</v>
          </cell>
          <cell r="N311" t="str">
            <v>CC_2</v>
          </cell>
          <cell r="O311" t="str">
            <v>RIS</v>
          </cell>
          <cell r="P311" t="str">
            <v>-</v>
          </cell>
          <cell r="Q311" t="str">
            <v>10.252.4.196/30</v>
          </cell>
          <cell r="R311" t="str">
            <v>10.252.4.197</v>
          </cell>
          <cell r="S311" t="str">
            <v>10.252.4.198</v>
          </cell>
          <cell r="T311" t="str">
            <v>10.253.4.196/30</v>
          </cell>
          <cell r="U311" t="str">
            <v>10.253.4.197</v>
          </cell>
          <cell r="V311" t="str">
            <v>10.253.4.198</v>
          </cell>
          <cell r="W311" t="str">
            <v/>
          </cell>
          <cell r="X311" t="str">
            <v/>
          </cell>
          <cell r="Y311" t="str">
            <v/>
          </cell>
          <cell r="Z311" t="str">
            <v>10.254.97.2/32</v>
          </cell>
          <cell r="AA311" t="str">
            <v>10.254.105.1/32</v>
          </cell>
          <cell r="AB311"/>
          <cell r="AC311"/>
          <cell r="AD311" t="str">
            <v>10.17.37.0/24</v>
          </cell>
          <cell r="AE311" t="str">
            <v>-</v>
          </cell>
          <cell r="AF311" t="str">
            <v>10.250.178.0/25</v>
          </cell>
          <cell r="AG311" t="str">
            <v>-</v>
          </cell>
          <cell r="AH311" t="str">
            <v>-</v>
          </cell>
        </row>
        <row r="312">
          <cell r="A312" t="str">
            <v>0547</v>
          </cell>
          <cell r="B312" t="str">
            <v>Cuid. Saúde Prim.</v>
          </cell>
          <cell r="C312" t="str">
            <v>ARS LVT</v>
          </cell>
          <cell r="D312" t="str">
            <v>ACES OESTE SUL 13</v>
          </cell>
          <cell r="E312" t="str">
            <v>ACES OESTE SUL 13</v>
          </cell>
          <cell r="F312"/>
          <cell r="G312" t="str">
            <v>Centro de Saúde de Torres Vedras Rua Fernando Barros Ferreira Leal - Urbanização Conquinha s/n</v>
          </cell>
          <cell r="H312" t="str">
            <v xml:space="preserve">Centro de Saúde de Torres Vedras </v>
          </cell>
          <cell r="I312" t="str">
            <v>Rua Fernando Barros Ferreira Leal - Urbanização Conquinha s/n</v>
          </cell>
          <cell r="J312" t="str">
            <v>2560-253</v>
          </cell>
          <cell r="K312" t="str">
            <v>39,0797000</v>
          </cell>
          <cell r="L312" t="str">
            <v>-9,2571000</v>
          </cell>
          <cell r="M312" t="str">
            <v>Torres Vedras</v>
          </cell>
          <cell r="N312" t="str">
            <v>CC_2</v>
          </cell>
          <cell r="O312" t="str">
            <v>RIS</v>
          </cell>
          <cell r="P312" t="str">
            <v>-</v>
          </cell>
          <cell r="Q312" t="str">
            <v>10.252.4.200/30</v>
          </cell>
          <cell r="R312" t="str">
            <v>10.252.4.201</v>
          </cell>
          <cell r="S312" t="str">
            <v>10.252.4.202</v>
          </cell>
          <cell r="T312" t="str">
            <v>10.253.4.200/30</v>
          </cell>
          <cell r="U312" t="str">
            <v>10.253.4.201</v>
          </cell>
          <cell r="V312" t="str">
            <v>10.253.4.202</v>
          </cell>
          <cell r="W312" t="str">
            <v/>
          </cell>
          <cell r="X312" t="str">
            <v/>
          </cell>
          <cell r="Y312" t="str">
            <v/>
          </cell>
          <cell r="Z312" t="str">
            <v>10.254.97.3/32</v>
          </cell>
          <cell r="AA312" t="str">
            <v>10.254.105.2/32</v>
          </cell>
          <cell r="AB312"/>
          <cell r="AC312"/>
          <cell r="AD312" t="str">
            <v>10.17.98.0/24</v>
          </cell>
          <cell r="AE312" t="str">
            <v>-</v>
          </cell>
          <cell r="AF312" t="str">
            <v>10.250.178.128/25</v>
          </cell>
          <cell r="AG312" t="str">
            <v>-</v>
          </cell>
          <cell r="AH312" t="str">
            <v>-</v>
          </cell>
        </row>
        <row r="313">
          <cell r="A313" t="str">
            <v>0548</v>
          </cell>
          <cell r="B313" t="str">
            <v>Cuid. Saúde Prim.</v>
          </cell>
          <cell r="C313" t="str">
            <v>ARS LVT</v>
          </cell>
          <cell r="D313" t="str">
            <v>ACES ESTUARIO TEJO 8</v>
          </cell>
          <cell r="E313" t="str">
            <v>ACES ESTUARIO TEJO 8</v>
          </cell>
          <cell r="F313"/>
          <cell r="G313" t="str">
            <v>Centro de Saúde de Alenquer Rua Francisco José Lopes s/n</v>
          </cell>
          <cell r="H313" t="str">
            <v xml:space="preserve">Centro de Saúde de Alenquer </v>
          </cell>
          <cell r="I313" t="str">
            <v>Rua Francisco José Lopes s/n</v>
          </cell>
          <cell r="J313" t="str">
            <v>2580-393</v>
          </cell>
          <cell r="K313" t="str">
            <v>39,0510000</v>
          </cell>
          <cell r="L313" t="str">
            <v>-8,9987000</v>
          </cell>
          <cell r="M313" t="str">
            <v>Alenquer</v>
          </cell>
          <cell r="N313" t="str">
            <v>CC_2</v>
          </cell>
          <cell r="O313" t="str">
            <v>RIS</v>
          </cell>
          <cell r="P313" t="str">
            <v>-</v>
          </cell>
          <cell r="Q313" t="str">
            <v>10.252.4.204/30</v>
          </cell>
          <cell r="R313" t="str">
            <v>10.252.4.205</v>
          </cell>
          <cell r="S313" t="str">
            <v>10.252.4.206</v>
          </cell>
          <cell r="T313" t="str">
            <v>10.253.4.204/30</v>
          </cell>
          <cell r="U313" t="str">
            <v>10.253.4.205</v>
          </cell>
          <cell r="V313" t="str">
            <v>10.253.4.206</v>
          </cell>
          <cell r="W313" t="str">
            <v/>
          </cell>
          <cell r="X313" t="str">
            <v/>
          </cell>
          <cell r="Y313" t="str">
            <v/>
          </cell>
          <cell r="Z313" t="str">
            <v>10.254.97.4/32</v>
          </cell>
          <cell r="AA313" t="str">
            <v>10.254.105.3/32</v>
          </cell>
          <cell r="AB313"/>
          <cell r="AC313"/>
          <cell r="AD313" t="str">
            <v>10.17.5.0/24</v>
          </cell>
          <cell r="AE313" t="str">
            <v>-</v>
          </cell>
          <cell r="AF313" t="str">
            <v>10.250.179.0/25</v>
          </cell>
          <cell r="AG313" t="str">
            <v>-</v>
          </cell>
          <cell r="AH313" t="str">
            <v>-</v>
          </cell>
        </row>
        <row r="314">
          <cell r="A314" t="str">
            <v>0549</v>
          </cell>
          <cell r="B314" t="str">
            <v>Cuid. Saúde Prim.</v>
          </cell>
          <cell r="C314" t="str">
            <v>ARS LVT</v>
          </cell>
          <cell r="D314" t="str">
            <v>ACES ESTUARIO TEJO 8</v>
          </cell>
          <cell r="E314" t="str">
            <v>ACES ESTUARIO TEJO 8</v>
          </cell>
          <cell r="F314"/>
          <cell r="G314" t="str">
            <v>Centro de Saúde de Arruda dos Vinhos Avenida Eng.ºAdriano Brito da Conceição s/n</v>
          </cell>
          <cell r="H314" t="str">
            <v xml:space="preserve">Centro de Saúde de Arruda dos Vinhos </v>
          </cell>
          <cell r="I314" t="str">
            <v>Avenida Eng.ºAdriano Brito da Conceição s/n</v>
          </cell>
          <cell r="J314" t="str">
            <v>2630-243</v>
          </cell>
          <cell r="K314" t="str">
            <v>38,9817000</v>
          </cell>
          <cell r="L314" t="str">
            <v>-9,0815000</v>
          </cell>
          <cell r="M314" t="str">
            <v>Arruda dos Vinhos</v>
          </cell>
          <cell r="N314" t="str">
            <v>CC_2</v>
          </cell>
          <cell r="O314" t="str">
            <v>RIS</v>
          </cell>
          <cell r="P314" t="str">
            <v>-</v>
          </cell>
          <cell r="Q314" t="str">
            <v>10.252.4.208/30</v>
          </cell>
          <cell r="R314" t="str">
            <v>10.252.4.209</v>
          </cell>
          <cell r="S314" t="str">
            <v>10.252.4.210</v>
          </cell>
          <cell r="T314" t="str">
            <v>10.253.4.208/30</v>
          </cell>
          <cell r="U314" t="str">
            <v>10.253.4.209</v>
          </cell>
          <cell r="V314" t="str">
            <v>10.253.4.210</v>
          </cell>
          <cell r="W314" t="str">
            <v/>
          </cell>
          <cell r="X314" t="str">
            <v/>
          </cell>
          <cell r="Y314" t="str">
            <v/>
          </cell>
          <cell r="Z314" t="str">
            <v>10.254.97.5/32</v>
          </cell>
          <cell r="AA314" t="str">
            <v>10.254.105.4/32</v>
          </cell>
          <cell r="AB314"/>
          <cell r="AC314"/>
          <cell r="AD314" t="str">
            <v>10.17.13.0/24</v>
          </cell>
          <cell r="AE314" t="str">
            <v>-</v>
          </cell>
          <cell r="AF314" t="str">
            <v>10.250.179.128/25</v>
          </cell>
          <cell r="AG314" t="str">
            <v>-</v>
          </cell>
          <cell r="AH314" t="str">
            <v>-</v>
          </cell>
        </row>
        <row r="315">
          <cell r="A315" t="str">
            <v>0550</v>
          </cell>
          <cell r="B315" t="str">
            <v>Cuid. Saúde Prim.</v>
          </cell>
          <cell r="C315" t="str">
            <v>ARS LVT</v>
          </cell>
          <cell r="D315" t="str">
            <v>ACES ESTUARIO TEJO 8</v>
          </cell>
          <cell r="E315" t="str">
            <v>ACES ESTUARIO TEJO 8</v>
          </cell>
          <cell r="F315"/>
          <cell r="G315" t="str">
            <v>Centro de Saúde de Azambuja Rua do Centro de Saúde 3</v>
          </cell>
          <cell r="H315" t="str">
            <v xml:space="preserve">Centro de Saúde de Azambuja </v>
          </cell>
          <cell r="I315" t="str">
            <v>Rua do Centro de Saúde 3</v>
          </cell>
          <cell r="J315" t="str">
            <v>2050-271</v>
          </cell>
          <cell r="K315" t="str">
            <v>39,0688000</v>
          </cell>
          <cell r="L315" t="str">
            <v>-8,8730000</v>
          </cell>
          <cell r="M315" t="str">
            <v>Azambuja</v>
          </cell>
          <cell r="N315" t="str">
            <v>CC_2</v>
          </cell>
          <cell r="O315" t="str">
            <v>RIS</v>
          </cell>
          <cell r="P315" t="str">
            <v>-</v>
          </cell>
          <cell r="Q315" t="str">
            <v>10.252.4.212/30</v>
          </cell>
          <cell r="R315" t="str">
            <v>10.252.4.213</v>
          </cell>
          <cell r="S315" t="str">
            <v>10.252.4.214</v>
          </cell>
          <cell r="T315" t="str">
            <v>10.253.4.212/30</v>
          </cell>
          <cell r="U315" t="str">
            <v>10.253.4.213</v>
          </cell>
          <cell r="V315" t="str">
            <v>10.253.4.214</v>
          </cell>
          <cell r="W315" t="str">
            <v/>
          </cell>
          <cell r="X315" t="str">
            <v/>
          </cell>
          <cell r="Y315" t="str">
            <v/>
          </cell>
          <cell r="Z315" t="str">
            <v>10.254.97.6/32</v>
          </cell>
          <cell r="AA315" t="str">
            <v>10.254.105.5/32</v>
          </cell>
          <cell r="AB315"/>
          <cell r="AC315"/>
          <cell r="AD315" t="str">
            <v>10.17.14.0/24</v>
          </cell>
          <cell r="AE315" t="str">
            <v>-</v>
          </cell>
          <cell r="AF315" t="str">
            <v>10.250.180.0/25</v>
          </cell>
          <cell r="AG315" t="str">
            <v>-</v>
          </cell>
          <cell r="AH315" t="str">
            <v>-</v>
          </cell>
        </row>
        <row r="316">
          <cell r="A316" t="str">
            <v>0552</v>
          </cell>
          <cell r="B316" t="str">
            <v>Cuid. Saúde Prim.</v>
          </cell>
          <cell r="C316" t="str">
            <v>ARS LVT</v>
          </cell>
          <cell r="D316" t="str">
            <v>ACES ESTUARIO TEJO 8</v>
          </cell>
          <cell r="E316" t="str">
            <v>ACES ESTUARIO TEJO 8</v>
          </cell>
          <cell r="F316"/>
          <cell r="G316" t="str">
            <v>Centro de Saúde de Vila Franca de Xira Rua Rua António Lúcio Batista 6</v>
          </cell>
          <cell r="H316" t="str">
            <v xml:space="preserve">Centro de Saúde de Vila Franca de Xira </v>
          </cell>
          <cell r="I316" t="str">
            <v>Rua Rua António Lúcio Batista 6</v>
          </cell>
          <cell r="J316" t="str">
            <v>2600-102</v>
          </cell>
          <cell r="K316" t="str">
            <v>38,9595000</v>
          </cell>
          <cell r="L316" t="str">
            <v>-8,9870000</v>
          </cell>
          <cell r="M316" t="str">
            <v>Vila Franca de Xira</v>
          </cell>
          <cell r="N316" t="str">
            <v>CC_2</v>
          </cell>
          <cell r="O316" t="str">
            <v>RIS</v>
          </cell>
          <cell r="P316" t="str">
            <v>-</v>
          </cell>
          <cell r="Q316" t="str">
            <v>10.252.4.216/30</v>
          </cell>
          <cell r="R316" t="str">
            <v>10.252.4.217</v>
          </cell>
          <cell r="S316" t="str">
            <v>10.252.4.218</v>
          </cell>
          <cell r="T316" t="str">
            <v>10.253.4.216/30</v>
          </cell>
          <cell r="U316" t="str">
            <v>10.253.4.217</v>
          </cell>
          <cell r="V316" t="str">
            <v>10.253.4.218</v>
          </cell>
          <cell r="W316" t="str">
            <v/>
          </cell>
          <cell r="X316" t="str">
            <v/>
          </cell>
          <cell r="Y316" t="str">
            <v/>
          </cell>
          <cell r="Z316" t="str">
            <v>10.254.97.7/32</v>
          </cell>
          <cell r="AA316" t="str">
            <v>10.254.105.6/32</v>
          </cell>
          <cell r="AB316"/>
          <cell r="AC316"/>
          <cell r="AD316" t="str">
            <v>10.17.107.0/24</v>
          </cell>
          <cell r="AE316" t="str">
            <v>-</v>
          </cell>
          <cell r="AF316" t="str">
            <v>10.250.180.128/25</v>
          </cell>
          <cell r="AG316" t="str">
            <v>-</v>
          </cell>
          <cell r="AH316" t="str">
            <v>-</v>
          </cell>
        </row>
        <row r="317">
          <cell r="A317" t="str">
            <v>0554</v>
          </cell>
          <cell r="B317" t="str">
            <v>Cuid. Saúde Prim.</v>
          </cell>
          <cell r="C317" t="str">
            <v>ARS Norte</v>
          </cell>
          <cell r="D317" t="str">
            <v>ACES Tâmega II- Vale Sousa Norte</v>
          </cell>
          <cell r="E317" t="str">
            <v>ACES Tâmega II- Vale Sousa Norte</v>
          </cell>
          <cell r="F317"/>
          <cell r="G317" t="str">
            <v>Centro de Saúde de Lousada Avenida Avenida Major Arrochela Lobo  S/Nº</v>
          </cell>
          <cell r="H317" t="str">
            <v xml:space="preserve">Centro de Saúde de Lousada </v>
          </cell>
          <cell r="I317" t="str">
            <v>Avenida Avenida Major Arrochela Lobo  S/Nº</v>
          </cell>
          <cell r="J317" t="str">
            <v>4620-697</v>
          </cell>
          <cell r="K317" t="str">
            <v>41,2804000</v>
          </cell>
          <cell r="L317" t="str">
            <v>-8,2785000</v>
          </cell>
          <cell r="M317" t="str">
            <v>Lousada</v>
          </cell>
          <cell r="N317" t="str">
            <v>CC_2</v>
          </cell>
          <cell r="O317" t="str">
            <v>RIS</v>
          </cell>
          <cell r="P317" t="str">
            <v>-</v>
          </cell>
          <cell r="Q317" t="str">
            <v>10.252.4.224/30</v>
          </cell>
          <cell r="R317" t="str">
            <v>10.252.4.225</v>
          </cell>
          <cell r="S317" t="str">
            <v>10.252.4.226</v>
          </cell>
          <cell r="T317" t="str">
            <v>10.253.4.224/30</v>
          </cell>
          <cell r="U317" t="str">
            <v>10.253.4.225</v>
          </cell>
          <cell r="V317" t="str">
            <v>10.253.4.226</v>
          </cell>
          <cell r="W317" t="str">
            <v/>
          </cell>
          <cell r="X317" t="str">
            <v/>
          </cell>
          <cell r="Y317" t="str">
            <v/>
          </cell>
          <cell r="Z317" t="str">
            <v>10.254.97.8/32</v>
          </cell>
          <cell r="AA317" t="str">
            <v>10.254.105.7/32</v>
          </cell>
          <cell r="AB317"/>
          <cell r="AC317"/>
          <cell r="AD317" t="str">
            <v>10.20.60.0/24</v>
          </cell>
          <cell r="AE317" t="str">
            <v>-</v>
          </cell>
          <cell r="AF317" t="str">
            <v>10.250.181.0/25</v>
          </cell>
          <cell r="AG317" t="str">
            <v>-</v>
          </cell>
          <cell r="AH317" t="str">
            <v>-</v>
          </cell>
        </row>
        <row r="318">
          <cell r="A318" t="str">
            <v>0555</v>
          </cell>
          <cell r="B318" t="str">
            <v>Cuid. Saúde Prim.</v>
          </cell>
          <cell r="C318" t="str">
            <v>ARS Norte</v>
          </cell>
          <cell r="D318" t="str">
            <v>ACES Tâmega II- Vale Sousa Norte</v>
          </cell>
          <cell r="E318" t="str">
            <v>ACES Tâmega II- Vale Sousa Norte</v>
          </cell>
          <cell r="F318"/>
          <cell r="G318" t="str">
            <v>Centro de Saúde de Felgueiras Avenida Agostinho Ribeiro S/Nº</v>
          </cell>
          <cell r="H318" t="str">
            <v xml:space="preserve">Centro de Saúde de Felgueiras </v>
          </cell>
          <cell r="I318" t="str">
            <v>Avenida Agostinho Ribeiro S/Nº</v>
          </cell>
          <cell r="J318" t="str">
            <v>4610-102</v>
          </cell>
          <cell r="K318" t="str">
            <v>41,3681000</v>
          </cell>
          <cell r="L318" t="str">
            <v>-8,2022000</v>
          </cell>
          <cell r="M318" t="str">
            <v>Felgueiras</v>
          </cell>
          <cell r="N318" t="str">
            <v>CC_2</v>
          </cell>
          <cell r="O318" t="str">
            <v>RIS</v>
          </cell>
          <cell r="P318" t="str">
            <v>-</v>
          </cell>
          <cell r="Q318" t="str">
            <v>10.252.4.228/30</v>
          </cell>
          <cell r="R318" t="str">
            <v>10.252.4.229</v>
          </cell>
          <cell r="S318" t="str">
            <v>10.252.4.230</v>
          </cell>
          <cell r="T318" t="str">
            <v>10.253.4.228/30</v>
          </cell>
          <cell r="U318" t="str">
            <v>10.253.4.229</v>
          </cell>
          <cell r="V318" t="str">
            <v>10.253.4.230</v>
          </cell>
          <cell r="W318" t="str">
            <v/>
          </cell>
          <cell r="X318" t="str">
            <v/>
          </cell>
          <cell r="Y318" t="str">
            <v/>
          </cell>
          <cell r="Z318" t="str">
            <v>10.254.97.9/32</v>
          </cell>
          <cell r="AA318" t="str">
            <v>10.254.105.8/32</v>
          </cell>
          <cell r="AB318"/>
          <cell r="AC318"/>
          <cell r="AD318" t="str">
            <v>10.20.73.0/24</v>
          </cell>
          <cell r="AE318" t="str">
            <v>-</v>
          </cell>
          <cell r="AF318" t="str">
            <v>10.250.181.128/25</v>
          </cell>
          <cell r="AG318" t="str">
            <v>-</v>
          </cell>
          <cell r="AH318" t="str">
            <v>-</v>
          </cell>
        </row>
        <row r="319">
          <cell r="A319" t="str">
            <v>0556</v>
          </cell>
          <cell r="B319" t="str">
            <v>Cuid. Saúde Prim.</v>
          </cell>
          <cell r="C319" t="str">
            <v>ARS Norte</v>
          </cell>
          <cell r="D319" t="str">
            <v>ACES Vale Sousa Sul</v>
          </cell>
          <cell r="E319" t="str">
            <v>ACES Vale Sousa Sul</v>
          </cell>
          <cell r="F319"/>
          <cell r="G319" t="str">
            <v>Centro de Saúde de Penafiel Travessa da Rua Marquês de Pombal s/n</v>
          </cell>
          <cell r="H319" t="str">
            <v xml:space="preserve">Centro de Saúde de Penafiel </v>
          </cell>
          <cell r="I319" t="str">
            <v xml:space="preserve"> Travessa da Rua Marquês de Pombal s/n</v>
          </cell>
          <cell r="J319" t="str">
            <v>4560-682</v>
          </cell>
          <cell r="K319" t="str">
            <v>41,2065000</v>
          </cell>
          <cell r="L319" t="str">
            <v>-8,2728000</v>
          </cell>
          <cell r="M319" t="str">
            <v>Penafiel</v>
          </cell>
          <cell r="N319" t="str">
            <v>CC_2</v>
          </cell>
          <cell r="O319" t="str">
            <v>RIS</v>
          </cell>
          <cell r="P319" t="str">
            <v>-</v>
          </cell>
          <cell r="Q319" t="str">
            <v>10.252.4.232/30</v>
          </cell>
          <cell r="R319" t="str">
            <v>10.252.4.233</v>
          </cell>
          <cell r="S319" t="str">
            <v>10.252.4.234</v>
          </cell>
          <cell r="T319" t="str">
            <v>10.253.4.232/30</v>
          </cell>
          <cell r="U319" t="str">
            <v>10.253.4.233</v>
          </cell>
          <cell r="V319" t="str">
            <v>10.253.4.234</v>
          </cell>
          <cell r="W319" t="str">
            <v/>
          </cell>
          <cell r="X319" t="str">
            <v/>
          </cell>
          <cell r="Y319" t="str">
            <v/>
          </cell>
          <cell r="Z319" t="str">
            <v>10.254.97.10/32</v>
          </cell>
          <cell r="AA319" t="str">
            <v>10.254.105.9/32</v>
          </cell>
          <cell r="AB319"/>
          <cell r="AC319"/>
          <cell r="AD319" t="str">
            <v>10.20.92.0/24</v>
          </cell>
          <cell r="AE319" t="str">
            <v>-</v>
          </cell>
          <cell r="AF319" t="str">
            <v>10.250.182.0/25</v>
          </cell>
          <cell r="AG319" t="str">
            <v>-</v>
          </cell>
          <cell r="AH319" t="str">
            <v>-</v>
          </cell>
        </row>
        <row r="320">
          <cell r="A320" t="str">
            <v>0557</v>
          </cell>
          <cell r="B320" t="str">
            <v>Cuid. Saúde Prim.</v>
          </cell>
          <cell r="C320" t="str">
            <v>ARS Norte</v>
          </cell>
          <cell r="D320" t="str">
            <v>ACES Tâmega I - Baixo Tâmega</v>
          </cell>
          <cell r="E320" t="str">
            <v>ACES Tâmega I - Baixo Tâmega</v>
          </cell>
          <cell r="F320"/>
          <cell r="G320" t="str">
            <v>Centro de Saúde de Amarante Sitio Campo da Feira - S. Gonçalo --Rua Nova s/n</v>
          </cell>
          <cell r="H320" t="str">
            <v xml:space="preserve">Centro de Saúde de Amarante </v>
          </cell>
          <cell r="I320" t="str">
            <v>Sitio Campo da Feira - S. Gonçalo -Rua Nova s/n</v>
          </cell>
          <cell r="J320" t="str">
            <v>4600-093</v>
          </cell>
          <cell r="K320" t="str">
            <v>41,2714000</v>
          </cell>
          <cell r="L320" t="str">
            <v>-8,0790000</v>
          </cell>
          <cell r="M320" t="str">
            <v>Amarante</v>
          </cell>
          <cell r="N320" t="str">
            <v>CC_2</v>
          </cell>
          <cell r="O320" t="str">
            <v>RIS</v>
          </cell>
          <cell r="P320" t="str">
            <v>-</v>
          </cell>
          <cell r="Q320" t="str">
            <v>10.252.4.236/30</v>
          </cell>
          <cell r="R320" t="str">
            <v>10.252.4.237</v>
          </cell>
          <cell r="S320" t="str">
            <v>10.252.4.238</v>
          </cell>
          <cell r="T320" t="str">
            <v>10.253.4.236/30</v>
          </cell>
          <cell r="U320" t="str">
            <v>10.253.4.237</v>
          </cell>
          <cell r="V320" t="str">
            <v>10.253.4.238</v>
          </cell>
          <cell r="W320" t="str">
            <v/>
          </cell>
          <cell r="X320" t="str">
            <v/>
          </cell>
          <cell r="Y320" t="str">
            <v/>
          </cell>
          <cell r="Z320" t="str">
            <v>10.254.97.11/32</v>
          </cell>
          <cell r="AA320" t="str">
            <v>10.254.105.10/32</v>
          </cell>
          <cell r="AB320"/>
          <cell r="AC320"/>
          <cell r="AD320" t="str">
            <v>10.20.22.0/24</v>
          </cell>
          <cell r="AE320" t="str">
            <v>-</v>
          </cell>
          <cell r="AF320" t="str">
            <v>10.250.182.128/25</v>
          </cell>
          <cell r="AG320" t="str">
            <v>-</v>
          </cell>
          <cell r="AH320" t="str">
            <v>-</v>
          </cell>
        </row>
        <row r="321">
          <cell r="A321" t="str">
            <v>0559</v>
          </cell>
          <cell r="B321" t="str">
            <v>Cuid. Saúde Prim.</v>
          </cell>
          <cell r="C321" t="str">
            <v>ARS Norte</v>
          </cell>
          <cell r="D321" t="str">
            <v>ACES Vale Sousa Sul</v>
          </cell>
          <cell r="E321" t="str">
            <v>ACES Vale Sousa Sul</v>
          </cell>
          <cell r="F321"/>
          <cell r="G321" t="str">
            <v>Centro de Saúde de Rebordosa Rua Cooperativa A Celer s/n</v>
          </cell>
          <cell r="H321" t="str">
            <v xml:space="preserve">Centro de Saúde de Rebordosa </v>
          </cell>
          <cell r="I321" t="str">
            <v>Rua Cooperativa A Celer s/n</v>
          </cell>
          <cell r="J321" t="str">
            <v>4585-846</v>
          </cell>
          <cell r="K321" t="str">
            <v>41,2197000</v>
          </cell>
          <cell r="L321" t="str">
            <v>-8,4127000</v>
          </cell>
          <cell r="M321" t="str">
            <v>Rebordosa</v>
          </cell>
          <cell r="N321" t="str">
            <v>CC_2</v>
          </cell>
          <cell r="O321" t="str">
            <v>RIS</v>
          </cell>
          <cell r="P321" t="str">
            <v>-</v>
          </cell>
          <cell r="Q321" t="str">
            <v>10.252.4.240/30</v>
          </cell>
          <cell r="R321" t="str">
            <v>10.252.4.241</v>
          </cell>
          <cell r="S321" t="str">
            <v>10.252.4.242</v>
          </cell>
          <cell r="T321" t="str">
            <v>10.253.4.240/30</v>
          </cell>
          <cell r="U321" t="str">
            <v>10.253.4.241</v>
          </cell>
          <cell r="V321" t="str">
            <v>10.253.4.242</v>
          </cell>
          <cell r="W321" t="str">
            <v/>
          </cell>
          <cell r="X321" t="str">
            <v/>
          </cell>
          <cell r="Y321" t="str">
            <v/>
          </cell>
          <cell r="Z321" t="str">
            <v>10.254.97.12/32</v>
          </cell>
          <cell r="AA321" t="str">
            <v>10.254.105.11/32</v>
          </cell>
          <cell r="AB321"/>
          <cell r="AC321"/>
          <cell r="AD321" t="str">
            <v>10.20.70.0/24</v>
          </cell>
          <cell r="AE321" t="str">
            <v>-</v>
          </cell>
          <cell r="AF321" t="str">
            <v>10.250.183.0/25</v>
          </cell>
          <cell r="AG321" t="str">
            <v>-</v>
          </cell>
          <cell r="AH321" t="str">
            <v>-</v>
          </cell>
        </row>
        <row r="322">
          <cell r="A322" t="str">
            <v>0560</v>
          </cell>
          <cell r="B322" t="str">
            <v>Cuid. Saúde Prim.</v>
          </cell>
          <cell r="C322" t="str">
            <v>ARS Norte</v>
          </cell>
          <cell r="D322" t="str">
            <v>ACES Vale Sousa Sul</v>
          </cell>
          <cell r="E322" t="str">
            <v>ACES Vale Sousa Sul</v>
          </cell>
          <cell r="F322"/>
          <cell r="G322" t="str">
            <v>Centro de Saúde de Termas de São Vicente Rua do Tapado Novo - Termas de S. Vicente s/n</v>
          </cell>
          <cell r="H322" t="str">
            <v xml:space="preserve">Centro de Saúde de Termas de São Vicente </v>
          </cell>
          <cell r="I322" t="str">
            <v>Rua do Tapado Novo - Termas de S. Vicente s/n</v>
          </cell>
          <cell r="J322" t="str">
            <v>4575-306</v>
          </cell>
          <cell r="K322" t="str">
            <v>41,1218000</v>
          </cell>
          <cell r="L322" t="str">
            <v>-8,2951000</v>
          </cell>
          <cell r="M322" t="str">
            <v xml:space="preserve">Paredes  PNF </v>
          </cell>
          <cell r="N322" t="str">
            <v>CC_2</v>
          </cell>
          <cell r="O322" t="str">
            <v>RIS</v>
          </cell>
          <cell r="P322" t="str">
            <v>-</v>
          </cell>
          <cell r="Q322" t="str">
            <v>10.252.4.244/30</v>
          </cell>
          <cell r="R322" t="str">
            <v>10.252.4.245</v>
          </cell>
          <cell r="S322" t="str">
            <v>10.252.4.246</v>
          </cell>
          <cell r="T322" t="str">
            <v>10.253.4.244/30</v>
          </cell>
          <cell r="U322" t="str">
            <v>10.253.4.245</v>
          </cell>
          <cell r="V322" t="str">
            <v>10.253.4.246</v>
          </cell>
          <cell r="W322" t="str">
            <v/>
          </cell>
          <cell r="X322" t="str">
            <v/>
          </cell>
          <cell r="Y322" t="str">
            <v/>
          </cell>
          <cell r="Z322" t="str">
            <v>10.254.97.13/32</v>
          </cell>
          <cell r="AA322" t="str">
            <v>10.254.105.12/32</v>
          </cell>
          <cell r="AB322"/>
          <cell r="AC322"/>
          <cell r="AD322" t="str">
            <v>10.20.61.0/24</v>
          </cell>
          <cell r="AE322" t="str">
            <v>-</v>
          </cell>
          <cell r="AF322" t="str">
            <v>10.250.183.128/25</v>
          </cell>
          <cell r="AG322" t="str">
            <v>-</v>
          </cell>
          <cell r="AH322" t="str">
            <v>-</v>
          </cell>
        </row>
        <row r="323">
          <cell r="A323" t="str">
            <v>0561</v>
          </cell>
          <cell r="B323" t="str">
            <v>Cuid. Saúde Prim.</v>
          </cell>
          <cell r="C323" t="str">
            <v>ARS Norte</v>
          </cell>
          <cell r="D323" t="str">
            <v>ACES Tâmega I - Baixo Tâmega</v>
          </cell>
          <cell r="E323" t="str">
            <v>ACES Tâmega I - Baixo Tâmega</v>
          </cell>
          <cell r="F323"/>
          <cell r="G323" t="str">
            <v>Centro de Saúde de Marco de Canaveses Rua Prof. José Magalhães Aguiar 85</v>
          </cell>
          <cell r="H323" t="str">
            <v xml:space="preserve">Centro de Saúde de Marco de Canaveses </v>
          </cell>
          <cell r="I323" t="str">
            <v>Rua Prof. José Magalhães Aguiar 85</v>
          </cell>
          <cell r="J323" t="str">
            <v>4630-409</v>
          </cell>
          <cell r="K323" t="str">
            <v>41,1852000</v>
          </cell>
          <cell r="L323" t="str">
            <v>-8,1452000</v>
          </cell>
          <cell r="M323" t="str">
            <v>Marco de Canaveses</v>
          </cell>
          <cell r="N323" t="str">
            <v>CC_2</v>
          </cell>
          <cell r="O323" t="str">
            <v>RIS</v>
          </cell>
          <cell r="P323" t="str">
            <v>-</v>
          </cell>
          <cell r="Q323" t="str">
            <v>10.252.4.248/30</v>
          </cell>
          <cell r="R323" t="str">
            <v>10.252.4.249</v>
          </cell>
          <cell r="S323" t="str">
            <v>10.252.4.250</v>
          </cell>
          <cell r="T323" t="str">
            <v>10.253.4.248/30</v>
          </cell>
          <cell r="U323" t="str">
            <v>10.253.4.249</v>
          </cell>
          <cell r="V323" t="str">
            <v>10.253.4.250</v>
          </cell>
          <cell r="W323" t="str">
            <v/>
          </cell>
          <cell r="X323" t="str">
            <v/>
          </cell>
          <cell r="Y323" t="str">
            <v/>
          </cell>
          <cell r="Z323" t="str">
            <v>10.254.97.14/32</v>
          </cell>
          <cell r="AA323" t="str">
            <v>10.254.105.13/32</v>
          </cell>
          <cell r="AB323"/>
          <cell r="AC323"/>
          <cell r="AD323" t="str">
            <v>10.20.90.0/24</v>
          </cell>
          <cell r="AE323" t="str">
            <v>-</v>
          </cell>
          <cell r="AF323" t="str">
            <v>10.250.184.0/25</v>
          </cell>
          <cell r="AG323" t="str">
            <v>-</v>
          </cell>
          <cell r="AH323" t="str">
            <v>-</v>
          </cell>
        </row>
        <row r="324">
          <cell r="A324" t="str">
            <v>0562</v>
          </cell>
          <cell r="B324" t="str">
            <v>Unid. Hospitalar</v>
          </cell>
          <cell r="C324" t="str">
            <v>ULS Alto Minho</v>
          </cell>
          <cell r="D324" t="str">
            <v>ULS Alto Minho</v>
          </cell>
          <cell r="E324" t="str">
            <v>ULS Alto Minho</v>
          </cell>
          <cell r="F324"/>
          <cell r="G324" t="str">
            <v>Hospital Conde de Bertiandos - Ponte de Lima Largo Conde Bertiandos s/n</v>
          </cell>
          <cell r="H324" t="str">
            <v xml:space="preserve">Hospital Conde de Bertiandos - Ponte de Lima </v>
          </cell>
          <cell r="I324" t="str">
            <v>Largo Conde Bertiandos s/n</v>
          </cell>
          <cell r="J324" t="str">
            <v>4990-041 </v>
          </cell>
          <cell r="K324" t="str">
            <v>41,7673000</v>
          </cell>
          <cell r="L324" t="str">
            <v>-8,5795000</v>
          </cell>
          <cell r="M324" t="str">
            <v>Ponte de Lima</v>
          </cell>
          <cell r="N324" t="str">
            <v>CC_3</v>
          </cell>
          <cell r="O324" t="str">
            <v>VPNESP</v>
          </cell>
          <cell r="P324" t="str">
            <v>VPN_CH_ULSAM</v>
          </cell>
          <cell r="Q324" t="str">
            <v>10.252.60.20/30</v>
          </cell>
          <cell r="R324" t="str">
            <v>10.252.60.21</v>
          </cell>
          <cell r="S324" t="str">
            <v>10.252.60.22</v>
          </cell>
          <cell r="T324" t="str">
            <v>10.253.60.20/30</v>
          </cell>
          <cell r="U324" t="str">
            <v>10.253.60.21</v>
          </cell>
          <cell r="V324" t="str">
            <v>10.253.60.22</v>
          </cell>
          <cell r="W324" t="str">
            <v/>
          </cell>
          <cell r="X324" t="str">
            <v/>
          </cell>
          <cell r="Y324" t="str">
            <v/>
          </cell>
          <cell r="Z324" t="str">
            <v>10.254.114.199/32</v>
          </cell>
          <cell r="AA324" t="str">
            <v>10.254.114.200/32</v>
          </cell>
          <cell r="AB324"/>
          <cell r="AC324"/>
          <cell r="AD324" t="str">
            <v>-</v>
          </cell>
          <cell r="AE324" t="str">
            <v>192.168.19.0/24</v>
          </cell>
          <cell r="AF324" t="str">
            <v>10.251.120.0/25</v>
          </cell>
          <cell r="AG324" t="str">
            <v>-</v>
          </cell>
          <cell r="AH324" t="str">
            <v>-</v>
          </cell>
        </row>
        <row r="325">
          <cell r="A325" t="str">
            <v>0563</v>
          </cell>
          <cell r="B325" t="str">
            <v>Cuid. Saúde Prim.</v>
          </cell>
          <cell r="C325" t="str">
            <v>ULS Alto Minho</v>
          </cell>
          <cell r="D325" t="str">
            <v>ULS Alto Minho</v>
          </cell>
          <cell r="E325" t="str">
            <v>ULS Alto Minho</v>
          </cell>
          <cell r="F325"/>
          <cell r="G325" t="str">
            <v>Centro de Saúde de Barroselas Rua do Alambique,  58</v>
          </cell>
          <cell r="H325" t="str">
            <v xml:space="preserve">Centro de Saúde de Barroselas </v>
          </cell>
          <cell r="I325" t="str">
            <v>Rua do Alambique,  58</v>
          </cell>
          <cell r="J325" t="str">
            <v>4905-472</v>
          </cell>
          <cell r="K325" t="str">
            <v>41,6481000</v>
          </cell>
          <cell r="L325" t="str">
            <v>-8,7012000</v>
          </cell>
          <cell r="M325" t="str">
            <v>Barroselas</v>
          </cell>
          <cell r="N325" t="str">
            <v>CC_2</v>
          </cell>
          <cell r="O325" t="str">
            <v>VPNESP</v>
          </cell>
          <cell r="P325" t="str">
            <v>VPN_CH_ULSAM</v>
          </cell>
          <cell r="Q325" t="str">
            <v>10.252.60.248/30</v>
          </cell>
          <cell r="R325" t="str">
            <v>10.252.60.249</v>
          </cell>
          <cell r="S325" t="str">
            <v>10.252.60.250</v>
          </cell>
          <cell r="T325" t="str">
            <v>10.253.60.248/30</v>
          </cell>
          <cell r="U325" t="str">
            <v>10.253.60.249</v>
          </cell>
          <cell r="V325" t="str">
            <v>10.253.60.250</v>
          </cell>
          <cell r="W325" t="str">
            <v>-</v>
          </cell>
          <cell r="X325" t="str">
            <v>-</v>
          </cell>
          <cell r="Y325" t="str">
            <v>-</v>
          </cell>
          <cell r="Z325" t="str">
            <v>10.254.112.97/32</v>
          </cell>
          <cell r="AA325" t="str">
            <v>10.254.112.98/32</v>
          </cell>
          <cell r="AB325"/>
          <cell r="AC325"/>
          <cell r="AD325" t="str">
            <v>-</v>
          </cell>
          <cell r="AE325" t="str">
            <v>192.168.101.0/24
172.20.10.0/24
172.20.11.0/24
172.20.12.0/24
172.20.13.0/24
172.20.14.0/24
172.20.15.0/24
172.20.16.0/24
172.20.17.0/24
172.20.18.0/24
172.20.19.0/24</v>
          </cell>
          <cell r="AF325" t="str">
            <v>10.250.184.128/25</v>
          </cell>
          <cell r="AG325" t="str">
            <v>-</v>
          </cell>
          <cell r="AH325" t="str">
            <v>-</v>
          </cell>
        </row>
        <row r="326">
          <cell r="A326" t="str">
            <v>0564</v>
          </cell>
          <cell r="B326" t="str">
            <v>Cuid. Saúde Prim.</v>
          </cell>
          <cell r="C326" t="str">
            <v>ULS Alto Minho</v>
          </cell>
          <cell r="D326" t="str">
            <v>ULS Alto Minho</v>
          </cell>
          <cell r="E326" t="str">
            <v>ULS Alto Minho</v>
          </cell>
          <cell r="F326"/>
          <cell r="G326" t="str">
            <v>Centro de Saúde de Viana do Castelo Rua Nova de Santana s/n</v>
          </cell>
          <cell r="H326" t="str">
            <v xml:space="preserve">Centro de Saúde de Viana do Castelo </v>
          </cell>
          <cell r="I326" t="str">
            <v>Rua Nova de Santana s/n</v>
          </cell>
          <cell r="J326" t="str">
            <v>4900-530</v>
          </cell>
          <cell r="K326" t="str">
            <v>41,6947000</v>
          </cell>
          <cell r="L326" t="str">
            <v>-8,8283000</v>
          </cell>
          <cell r="M326" t="str">
            <v>Viana do Castelo</v>
          </cell>
          <cell r="N326" t="str">
            <v>CC_2</v>
          </cell>
          <cell r="O326" t="str">
            <v>VPNESP</v>
          </cell>
          <cell r="P326" t="str">
            <v>VPN_CH_ULSAM</v>
          </cell>
          <cell r="Q326" t="str">
            <v>10.252.60.252/30</v>
          </cell>
          <cell r="R326" t="str">
            <v>10.252.60.253</v>
          </cell>
          <cell r="S326" t="str">
            <v>10.252.60.254</v>
          </cell>
          <cell r="T326" t="str">
            <v>10.253.60.252/30</v>
          </cell>
          <cell r="U326" t="str">
            <v>10.253.60.253</v>
          </cell>
          <cell r="V326" t="str">
            <v>10.253.60.254</v>
          </cell>
          <cell r="W326" t="str">
            <v>-</v>
          </cell>
          <cell r="X326" t="str">
            <v>-</v>
          </cell>
          <cell r="Y326" t="str">
            <v>-</v>
          </cell>
          <cell r="Z326" t="str">
            <v>10.254.112.99/32</v>
          </cell>
          <cell r="AA326" t="str">
            <v>10.254.112.100/32</v>
          </cell>
          <cell r="AB326"/>
          <cell r="AC326"/>
          <cell r="AD326" t="str">
            <v>-</v>
          </cell>
          <cell r="AE326" t="str">
            <v>192.168.109.0/24
172.20.100.0/24
172.20.101.0/24
172.20.102.0/24
172.20.103.0/24
172.20.104.0/24
172.20.105.0/24
172.20.106.0/24
172.20.107.0/24
172.20.108.0/24
172.20.109.0/24</v>
          </cell>
          <cell r="AF326" t="str">
            <v>10.250.185.0/25</v>
          </cell>
          <cell r="AG326" t="str">
            <v>-</v>
          </cell>
          <cell r="AH326" t="str">
            <v>-</v>
          </cell>
        </row>
        <row r="327">
          <cell r="A327" t="str">
            <v>0565</v>
          </cell>
          <cell r="B327" t="str">
            <v>Cuid. Saúde Prim.</v>
          </cell>
          <cell r="C327" t="str">
            <v>ULS Alto Minho</v>
          </cell>
          <cell r="D327" t="str">
            <v>ULS Alto Minho</v>
          </cell>
          <cell r="E327" t="str">
            <v>ULS Alto Minho</v>
          </cell>
          <cell r="F327"/>
          <cell r="G327" t="str">
            <v>Centro de Saúde de Monção Lugar de Barreiras - Mazedo s/n</v>
          </cell>
          <cell r="H327" t="str">
            <v xml:space="preserve">Centro de Saúde de Monção </v>
          </cell>
          <cell r="I327" t="str">
            <v>Lugar de Barreiras - Mazedo s/n</v>
          </cell>
          <cell r="J327" t="str">
            <v>4950-404</v>
          </cell>
          <cell r="K327" t="str">
            <v>42,0688000</v>
          </cell>
          <cell r="L327" t="str">
            <v>-8,4864000</v>
          </cell>
          <cell r="M327" t="str">
            <v>Monção</v>
          </cell>
          <cell r="N327" t="str">
            <v>CC_2</v>
          </cell>
          <cell r="O327" t="str">
            <v>RIS</v>
          </cell>
          <cell r="P327" t="str">
            <v>-</v>
          </cell>
          <cell r="Q327" t="str">
            <v>10.252.5.8/30</v>
          </cell>
          <cell r="R327" t="str">
            <v>10.252.5.9</v>
          </cell>
          <cell r="S327" t="str">
            <v>10.252.5.10</v>
          </cell>
          <cell r="T327" t="str">
            <v>10.253.5.8/30</v>
          </cell>
          <cell r="U327" t="str">
            <v>10.253.5.9</v>
          </cell>
          <cell r="V327" t="str">
            <v>10.253.5.10</v>
          </cell>
          <cell r="W327" t="str">
            <v/>
          </cell>
          <cell r="X327" t="str">
            <v/>
          </cell>
          <cell r="Y327" t="str">
            <v/>
          </cell>
          <cell r="Z327" t="str">
            <v>10.254.97.18/32</v>
          </cell>
          <cell r="AA327" t="str">
            <v>10.254.105.17/32</v>
          </cell>
          <cell r="AB327"/>
          <cell r="AC327"/>
          <cell r="AD327" t="str">
            <v>10.24.7.0/24</v>
          </cell>
          <cell r="AE327" t="str">
            <v>-</v>
          </cell>
          <cell r="AF327" t="str">
            <v>10.250.185.128/25</v>
          </cell>
          <cell r="AG327" t="str">
            <v>-</v>
          </cell>
          <cell r="AH327" t="str">
            <v>-</v>
          </cell>
        </row>
        <row r="328">
          <cell r="A328" t="str">
            <v>0566</v>
          </cell>
          <cell r="B328" t="str">
            <v>Cuid. Saúde Prim.</v>
          </cell>
          <cell r="C328" t="str">
            <v>ULS Alto Minho</v>
          </cell>
          <cell r="D328" t="str">
            <v>ULS Alto Minho</v>
          </cell>
          <cell r="E328" t="str">
            <v>ULS Alto Minho</v>
          </cell>
          <cell r="F328"/>
          <cell r="G328" t="str">
            <v>Centro de Saúde de Vila Nova de Cerveira Largo das Oliveiras 87</v>
          </cell>
          <cell r="H328" t="str">
            <v xml:space="preserve">Centro de Saúde de Vila Nova de Cerveira </v>
          </cell>
          <cell r="I328" t="str">
            <v>Largo das Oliveiras 87</v>
          </cell>
          <cell r="J328" t="str">
            <v>4920-275</v>
          </cell>
          <cell r="K328" t="str">
            <v>41,9449000</v>
          </cell>
          <cell r="L328" t="str">
            <v>-8,7434000</v>
          </cell>
          <cell r="M328" t="str">
            <v>Vila Nova de Cerveira</v>
          </cell>
          <cell r="N328" t="str">
            <v>CC_2</v>
          </cell>
          <cell r="O328" t="str">
            <v>VPNESP</v>
          </cell>
          <cell r="P328" t="str">
            <v>VPN_CH_ULSAM</v>
          </cell>
          <cell r="Q328" t="str">
            <v>10.252.61.0/30</v>
          </cell>
          <cell r="R328" t="str">
            <v>10.252.61.1</v>
          </cell>
          <cell r="S328" t="str">
            <v>10.252.61.2</v>
          </cell>
          <cell r="T328" t="str">
            <v>10.253.61.0/30</v>
          </cell>
          <cell r="U328" t="str">
            <v>10.253.61.1</v>
          </cell>
          <cell r="V328" t="str">
            <v>10.253.61.2</v>
          </cell>
          <cell r="W328" t="str">
            <v>-</v>
          </cell>
          <cell r="X328" t="str">
            <v>-</v>
          </cell>
          <cell r="Y328" t="str">
            <v>-</v>
          </cell>
          <cell r="Z328" t="str">
            <v>10.254.112.101/32</v>
          </cell>
          <cell r="AA328" t="str">
            <v>10.254.112.102/32</v>
          </cell>
          <cell r="AB328"/>
          <cell r="AC328"/>
          <cell r="AD328" t="str">
            <v>-</v>
          </cell>
          <cell r="AE328" t="str">
            <v>192.168.110.0/24
172.20.110.0/24
172.20.111.0/24
172.20.112.0/24
172.20.113.0/24
172.20.114.0/24
172.20.115.0/24
172.20.116.0/24
172.20.117.0/24
172.20.118.0/24
172.20.119.0/24</v>
          </cell>
          <cell r="AF328" t="str">
            <v>10.250.186.0/25</v>
          </cell>
          <cell r="AG328" t="str">
            <v>-</v>
          </cell>
          <cell r="AH328" t="str">
            <v>-</v>
          </cell>
        </row>
        <row r="329">
          <cell r="A329" t="str">
            <v>0567</v>
          </cell>
          <cell r="B329" t="str">
            <v>Cuid. Saúde Prim.</v>
          </cell>
          <cell r="C329" t="str">
            <v>ULS Alto Minho</v>
          </cell>
          <cell r="D329" t="str">
            <v>ULS Alto Minho</v>
          </cell>
          <cell r="E329" t="str">
            <v>ULS Alto Minho</v>
          </cell>
          <cell r="F329"/>
          <cell r="G329" t="str">
            <v>Centro de Saúde de Valença Rua Nossa Senhora de Fátima s/n</v>
          </cell>
          <cell r="H329" t="str">
            <v xml:space="preserve">Centro de Saúde de Valença </v>
          </cell>
          <cell r="I329" t="str">
            <v>Rua Nossa Senhora de Fátima s/n</v>
          </cell>
          <cell r="J329" t="str">
            <v>4930-768</v>
          </cell>
          <cell r="K329" t="str">
            <v>42,0232000</v>
          </cell>
          <cell r="L329" t="str">
            <v>-8,6475000</v>
          </cell>
          <cell r="M329" t="str">
            <v>Valença</v>
          </cell>
          <cell r="N329" t="str">
            <v>CC_2</v>
          </cell>
          <cell r="O329" t="str">
            <v>VPNESP</v>
          </cell>
          <cell r="P329" t="str">
            <v>CH_ULSAM</v>
          </cell>
          <cell r="Q329" t="str">
            <v>10.252.61.4/30</v>
          </cell>
          <cell r="R329" t="str">
            <v>10.252.61.5</v>
          </cell>
          <cell r="S329" t="str">
            <v>10.252.61.6</v>
          </cell>
          <cell r="T329" t="str">
            <v>10.253.61.4/30</v>
          </cell>
          <cell r="U329" t="str">
            <v>10.253.61.5</v>
          </cell>
          <cell r="V329" t="str">
            <v>10.253.61.6</v>
          </cell>
          <cell r="W329" t="str">
            <v>-</v>
          </cell>
          <cell r="X329" t="str">
            <v>-</v>
          </cell>
          <cell r="Y329" t="str">
            <v>-</v>
          </cell>
          <cell r="Z329" t="str">
            <v>10.254.112.103/32</v>
          </cell>
          <cell r="AA329" t="str">
            <v>10.254.112.104/32</v>
          </cell>
          <cell r="AB329"/>
          <cell r="AC329"/>
          <cell r="AD329" t="str">
            <v>-</v>
          </cell>
          <cell r="AE329" t="str">
            <v>192.168.108.0/24
172.20.90.0/24
172.20.91.0/24
172.20.92.0/24
172.20.93.0/24
172.20.94.0/24
172.20.95.0/24
172.20.96.0/24
172.20.97.0/24
172.20.98.0/24
172.20.99.0/24</v>
          </cell>
          <cell r="AF329" t="str">
            <v>10.250.186.128/25</v>
          </cell>
          <cell r="AG329" t="str">
            <v>-</v>
          </cell>
          <cell r="AH329" t="str">
            <v>-</v>
          </cell>
        </row>
        <row r="330">
          <cell r="A330" t="str">
            <v>0568</v>
          </cell>
          <cell r="B330" t="str">
            <v>Cuid. Saúde Prim.</v>
          </cell>
          <cell r="C330" t="str">
            <v>ULS Alto Minho</v>
          </cell>
          <cell r="D330" t="str">
            <v>ULS Alto Minho</v>
          </cell>
          <cell r="E330" t="str">
            <v>ULS Alto Minho</v>
          </cell>
          <cell r="F330"/>
          <cell r="G330" t="str">
            <v>Centro de Saúde de Paredes de Coura Avenida Cónego Chouzal s/n</v>
          </cell>
          <cell r="H330" t="str">
            <v xml:space="preserve">Centro de Saúde de Paredes de Coura </v>
          </cell>
          <cell r="I330" t="str">
            <v>Avenida Cónego Chouzal s/n</v>
          </cell>
          <cell r="J330" t="str">
            <v>4940-520</v>
          </cell>
          <cell r="K330" t="str">
            <v>41,9128000</v>
          </cell>
          <cell r="L330" t="str">
            <v>-8,5647000</v>
          </cell>
          <cell r="M330" t="str">
            <v>Paredes de Coura</v>
          </cell>
          <cell r="N330" t="str">
            <v>CC_2</v>
          </cell>
          <cell r="O330" t="str">
            <v>VPNESP</v>
          </cell>
          <cell r="P330" t="str">
            <v>VPN_CH_ULSAM</v>
          </cell>
          <cell r="Q330" t="str">
            <v>10.252.61.8/30</v>
          </cell>
          <cell r="R330" t="str">
            <v>10.252.61.9</v>
          </cell>
          <cell r="S330" t="str">
            <v>10.252.61.10</v>
          </cell>
          <cell r="T330" t="str">
            <v>10.253.61.8/30</v>
          </cell>
          <cell r="U330" t="str">
            <v>10.253.61.9</v>
          </cell>
          <cell r="V330" t="str">
            <v>10.253.61.10</v>
          </cell>
          <cell r="W330" t="str">
            <v>-</v>
          </cell>
          <cell r="X330" t="str">
            <v>-</v>
          </cell>
          <cell r="Y330" t="str">
            <v>-</v>
          </cell>
          <cell r="Z330" t="str">
            <v>10.254.112.105/32</v>
          </cell>
          <cell r="AA330" t="str">
            <v>10.254.112.106/32</v>
          </cell>
          <cell r="AB330"/>
          <cell r="AC330"/>
          <cell r="AD330" t="str">
            <v>-</v>
          </cell>
          <cell r="AE330" t="str">
            <v>192.168.105.0/24
172.20.60.0/24
172.20.61.0/24
172.20.62.0/24
172.20.63.0/24
172.20.64.0/24
172.20.65.0/24
172.20.66.0/24
172.20.67.0/24
172.20.68.0/24
172.20.69.0/24</v>
          </cell>
          <cell r="AF330" t="str">
            <v>10.250.187.0/25</v>
          </cell>
          <cell r="AG330" t="str">
            <v>-</v>
          </cell>
          <cell r="AH330" t="str">
            <v>-</v>
          </cell>
        </row>
        <row r="331">
          <cell r="A331" t="str">
            <v>0569</v>
          </cell>
          <cell r="B331" t="str">
            <v>Cuid. Saúde Prim.</v>
          </cell>
          <cell r="C331" t="str">
            <v>ULS Alto Minho</v>
          </cell>
          <cell r="D331" t="str">
            <v>ULS Alto Minho</v>
          </cell>
          <cell r="E331" t="str">
            <v>ULS Alto Minho</v>
          </cell>
          <cell r="F331"/>
          <cell r="G331" t="str">
            <v>Centro de Saúde de São Julião do Freixo Rua de S. Julião 248</v>
          </cell>
          <cell r="H331" t="str">
            <v xml:space="preserve">Centro de Saúde de São Julião do Freixo </v>
          </cell>
          <cell r="I331" t="str">
            <v>Rua de S. Julião 248</v>
          </cell>
          <cell r="J331" t="str">
            <v>4990-445</v>
          </cell>
          <cell r="K331" t="str">
            <v>41,6566000</v>
          </cell>
          <cell r="L331" t="str">
            <v>-8,5860000</v>
          </cell>
          <cell r="M331" t="str">
            <v>Freixo PTL</v>
          </cell>
          <cell r="N331" t="str">
            <v>CC_2</v>
          </cell>
          <cell r="O331" t="str">
            <v>VPNESP</v>
          </cell>
          <cell r="P331" t="str">
            <v>VPN_CH_ULSAM</v>
          </cell>
          <cell r="Q331" t="str">
            <v>10.252.61.84/30</v>
          </cell>
          <cell r="R331" t="str">
            <v>10.252.61.85</v>
          </cell>
          <cell r="S331" t="str">
            <v>10.252.61.86</v>
          </cell>
          <cell r="T331" t="str">
            <v>10.253.61.84/30</v>
          </cell>
          <cell r="U331" t="str">
            <v>10.253.61.85</v>
          </cell>
          <cell r="V331" t="str">
            <v>10.253.61.86</v>
          </cell>
          <cell r="W331" t="str">
            <v>-</v>
          </cell>
          <cell r="X331" t="str">
            <v>-</v>
          </cell>
          <cell r="Y331" t="str">
            <v>-</v>
          </cell>
          <cell r="Z331" t="str">
            <v>10.254.112.119/32</v>
          </cell>
          <cell r="AA331" t="str">
            <v>10.254.112.120/32</v>
          </cell>
          <cell r="AB331"/>
          <cell r="AC331"/>
          <cell r="AD331" t="str">
            <v>-</v>
          </cell>
          <cell r="AE331" t="str">
            <v>192.168.112.0/24
172.21.90.0/24
172.21.91.0/24
172.21.92.0/24
172.21.93.0/24
172.21.94.0/24
172.21.95.0/24
172.21.96.0/24
172.21.97.0/24
172.21.98.0/24
172.21.99.0/24</v>
          </cell>
          <cell r="AF331" t="str">
            <v>10.250.187.128/25</v>
          </cell>
          <cell r="AG331" t="str">
            <v>-</v>
          </cell>
          <cell r="AH331" t="str">
            <v>-</v>
          </cell>
        </row>
        <row r="332">
          <cell r="A332" t="str">
            <v>0570</v>
          </cell>
          <cell r="B332" t="str">
            <v>Cuid. Saúde Prim.</v>
          </cell>
          <cell r="C332" t="str">
            <v>ULS Alto Minho</v>
          </cell>
          <cell r="D332" t="str">
            <v>ULS Alto Minho</v>
          </cell>
          <cell r="E332" t="str">
            <v>ULS Alto Minho</v>
          </cell>
          <cell r="F332"/>
          <cell r="G332" t="str">
            <v>Centro de Saúde de Darque Lugar Giestal - Urbanização  Cidade Nova  s/n</v>
          </cell>
          <cell r="H332" t="str">
            <v xml:space="preserve">Centro de Saúde de Darque </v>
          </cell>
          <cell r="I332" t="str">
            <v>Lugar Giestal - Urbanização  Cidade Nova  s/n</v>
          </cell>
          <cell r="J332" t="str">
            <v>4935-087</v>
          </cell>
          <cell r="K332" t="str">
            <v>41,6780000</v>
          </cell>
          <cell r="L332" t="str">
            <v>-8,8003000</v>
          </cell>
          <cell r="M332" t="str">
            <v>Viana do Castelo</v>
          </cell>
          <cell r="N332" t="str">
            <v>CC_2</v>
          </cell>
          <cell r="O332" t="str">
            <v>VPNESP</v>
          </cell>
          <cell r="P332" t="str">
            <v>CH_ULSAM</v>
          </cell>
          <cell r="Q332" t="str">
            <v>10.252.61.12/30</v>
          </cell>
          <cell r="R332" t="str">
            <v>10.252.61.13</v>
          </cell>
          <cell r="S332" t="str">
            <v>10.252.61.14</v>
          </cell>
          <cell r="T332" t="str">
            <v>10.253.61.12/30</v>
          </cell>
          <cell r="U332" t="str">
            <v>10.253.61.13</v>
          </cell>
          <cell r="V332" t="str">
            <v>10.253.61.14</v>
          </cell>
          <cell r="W332" t="str">
            <v>-</v>
          </cell>
          <cell r="X332" t="str">
            <v>-</v>
          </cell>
          <cell r="Y332" t="str">
            <v>-</v>
          </cell>
          <cell r="Z332" t="str">
            <v>10.254.112.107/32</v>
          </cell>
          <cell r="AA332" t="str">
            <v>10.254.112.108/32</v>
          </cell>
          <cell r="AB332"/>
          <cell r="AC332"/>
          <cell r="AD332" t="str">
            <v>-</v>
          </cell>
          <cell r="AE332" t="str">
            <v>192.168.103.0/24
172.20.30.0/24
172.20.31.0/24
172.20.32.0/24
172.20.33.0/24
172.20.34.0/24
172.20.35.0/24
172.20.36.0/24
172.20.37.0/24
172.20.38.0/24
172.20.39.0/24</v>
          </cell>
          <cell r="AF332" t="str">
            <v>10.250.188.0/25</v>
          </cell>
          <cell r="AG332" t="str">
            <v>-</v>
          </cell>
          <cell r="AH332" t="str">
            <v>-</v>
          </cell>
        </row>
        <row r="333">
          <cell r="A333" t="str">
            <v>0571</v>
          </cell>
          <cell r="B333" t="str">
            <v>Cuid. Saúde Prim.</v>
          </cell>
          <cell r="C333" t="str">
            <v>ULS Alto Minho</v>
          </cell>
          <cell r="D333" t="str">
            <v>ULS Alto Minho</v>
          </cell>
          <cell r="E333" t="str">
            <v>ULS Alto Minho</v>
          </cell>
          <cell r="F333"/>
          <cell r="G333" t="str">
            <v>Centro de Saúde de Ponte de Lima Urbanização Olho Marinho s/n</v>
          </cell>
          <cell r="H333" t="str">
            <v>Centro de Saúde de Ponte de Lima</v>
          </cell>
          <cell r="I333" t="str">
            <v>Urbanização Olho Marinho s/n</v>
          </cell>
          <cell r="J333" t="str">
            <v>4990-145</v>
          </cell>
          <cell r="K333" t="str">
            <v>41,7671000</v>
          </cell>
          <cell r="L333" t="str">
            <v>-8,5795000</v>
          </cell>
          <cell r="M333" t="str">
            <v>Ponte de Lima</v>
          </cell>
          <cell r="N333" t="str">
            <v>CC_2</v>
          </cell>
          <cell r="O333" t="str">
            <v>VPNESP</v>
          </cell>
          <cell r="P333" t="str">
            <v>VPN_CH_ULSAM</v>
          </cell>
          <cell r="Q333" t="str">
            <v>10.252.61.24/30</v>
          </cell>
          <cell r="R333" t="str">
            <v>10.252.61.25</v>
          </cell>
          <cell r="S333" t="str">
            <v>10.252.61.26</v>
          </cell>
          <cell r="T333" t="str">
            <v>10.253.61.24/30</v>
          </cell>
          <cell r="U333" t="str">
            <v>10.253.61.25</v>
          </cell>
          <cell r="V333" t="str">
            <v>10.253.61.26</v>
          </cell>
          <cell r="W333" t="str">
            <v>-</v>
          </cell>
          <cell r="X333" t="str">
            <v>-</v>
          </cell>
          <cell r="Y333" t="str">
            <v>-</v>
          </cell>
          <cell r="Z333" t="str">
            <v>10.254.112.109/32</v>
          </cell>
          <cell r="AA333" t="str">
            <v>10.254.112.110/32</v>
          </cell>
          <cell r="AB333"/>
          <cell r="AC333"/>
          <cell r="AD333" t="str">
            <v>-</v>
          </cell>
          <cell r="AE333" t="str">
            <v>192.168.107.0/24
172.20.80.0/24
172.20.81.0/24
172.20.82.0/24
172.20.83.0/24
172.20.84.0/24
172.20.85.0/24
172.20.86.0/24
172.20.87.0/24
172.20.88.0/24
172.20.89.0/24</v>
          </cell>
          <cell r="AF333" t="str">
            <v>10.250.188.128/25</v>
          </cell>
          <cell r="AG333" t="str">
            <v>-</v>
          </cell>
          <cell r="AH333" t="str">
            <v>-</v>
          </cell>
        </row>
        <row r="334">
          <cell r="A334" t="str">
            <v>0572</v>
          </cell>
          <cell r="B334" t="str">
            <v>Cuid. Saúde Prim.</v>
          </cell>
          <cell r="C334" t="str">
            <v>ULS Alto Minho</v>
          </cell>
          <cell r="D334" t="str">
            <v>ULS Alto Minho</v>
          </cell>
          <cell r="E334" t="str">
            <v>ULS Alto Minho</v>
          </cell>
          <cell r="F334"/>
          <cell r="G334" t="str">
            <v>Centro de Saúde de Melgaço Avenida Fonte da Vila s/n</v>
          </cell>
          <cell r="H334" t="str">
            <v xml:space="preserve">Centro de Saúde de Melgaço </v>
          </cell>
          <cell r="I334" t="str">
            <v>Avenida Fonte da Vila s/n</v>
          </cell>
          <cell r="J334" t="str">
            <v>4960-546</v>
          </cell>
          <cell r="K334" t="str">
            <v>42,1158000</v>
          </cell>
          <cell r="L334" t="str">
            <v>-8,2594000</v>
          </cell>
          <cell r="M334" t="str">
            <v>Melgaço</v>
          </cell>
          <cell r="N334" t="str">
            <v>CC_2</v>
          </cell>
          <cell r="O334" t="str">
            <v>VPNESP</v>
          </cell>
          <cell r="P334" t="str">
            <v>VPN_CH_ULSAM</v>
          </cell>
          <cell r="Q334" t="str">
            <v>10.252.61.28/30</v>
          </cell>
          <cell r="R334" t="str">
            <v>10.252.61.29</v>
          </cell>
          <cell r="S334" t="str">
            <v>10.252.61.30</v>
          </cell>
          <cell r="T334" t="str">
            <v>10.253.61.28/30</v>
          </cell>
          <cell r="U334" t="str">
            <v>10.253.61.29</v>
          </cell>
          <cell r="V334" t="str">
            <v>10.253.61.30</v>
          </cell>
          <cell r="W334" t="str">
            <v>-</v>
          </cell>
          <cell r="X334" t="str">
            <v>-</v>
          </cell>
          <cell r="Y334" t="str">
            <v>-</v>
          </cell>
          <cell r="Z334" t="str">
            <v>10.254.112.111/32</v>
          </cell>
          <cell r="AA334" t="str">
            <v>10.254.112.112/32</v>
          </cell>
          <cell r="AB334"/>
          <cell r="AC334"/>
          <cell r="AD334" t="str">
            <v>-</v>
          </cell>
          <cell r="AE334" t="str">
            <v>192.168.104.0/24
172.20.40.0/24
172.20.41.0/24
172.20.42.0/24
172.20.43.0/24
172.20.44.0/24
172.20.45.0/24
172.20.46.0/24
172.20.47.0/24
172.20.48.0/24
172.20.49.0/24</v>
          </cell>
          <cell r="AF334" t="str">
            <v>10.250.189.0/25</v>
          </cell>
          <cell r="AG334" t="str">
            <v>-</v>
          </cell>
          <cell r="AH334" t="str">
            <v>-</v>
          </cell>
        </row>
        <row r="335">
          <cell r="A335" t="str">
            <v>0573</v>
          </cell>
          <cell r="B335" t="str">
            <v>Cuid. Saúde Prim.</v>
          </cell>
          <cell r="C335" t="str">
            <v>ULS Alto Minho</v>
          </cell>
          <cell r="D335" t="str">
            <v>ULS Alto Minho</v>
          </cell>
          <cell r="E335" t="str">
            <v>ULS Alto Minho</v>
          </cell>
          <cell r="F335"/>
          <cell r="G335" t="str">
            <v>Centro de Saúde de Caminha Rua Engº Agostinho Pereira Castro s/n</v>
          </cell>
          <cell r="H335" t="str">
            <v xml:space="preserve">Centro de Saúde de Caminha </v>
          </cell>
          <cell r="I335" t="str">
            <v>Rua Engº Agostinho Pereira Castro s/n</v>
          </cell>
          <cell r="J335" t="str">
            <v>4910-102</v>
          </cell>
          <cell r="K335" t="str">
            <v>41,8754000</v>
          </cell>
          <cell r="L335" t="str">
            <v>-8,8343000</v>
          </cell>
          <cell r="M335" t="str">
            <v>Caminha</v>
          </cell>
          <cell r="N335" t="str">
            <v>CC_2</v>
          </cell>
          <cell r="O335" t="str">
            <v>VPNESP</v>
          </cell>
          <cell r="P335" t="str">
            <v>VPN_CH_ULSAM</v>
          </cell>
          <cell r="Q335" t="str">
            <v>10.252.61.32/30</v>
          </cell>
          <cell r="R335" t="str">
            <v>10.252.61.33</v>
          </cell>
          <cell r="S335" t="str">
            <v>10.252.61.34</v>
          </cell>
          <cell r="T335" t="str">
            <v>10.253.61.32/30</v>
          </cell>
          <cell r="U335" t="str">
            <v>10.253.61.33</v>
          </cell>
          <cell r="V335" t="str">
            <v>10.253.61.34</v>
          </cell>
          <cell r="W335" t="str">
            <v>-</v>
          </cell>
          <cell r="X335" t="str">
            <v>-</v>
          </cell>
          <cell r="Y335" t="str">
            <v>-</v>
          </cell>
          <cell r="Z335" t="str">
            <v>10.254.112.113/32</v>
          </cell>
          <cell r="AA335" t="str">
            <v>10.254.112.114/32</v>
          </cell>
          <cell r="AB335"/>
          <cell r="AC335"/>
          <cell r="AD335" t="str">
            <v>-</v>
          </cell>
          <cell r="AE335" t="str">
            <v>192.168.102.0/24
172.20.20.0/24
172.20.21.0/24
172.20.22.0/24
172.20.23.0/24
172.20.24.0/24
172.20.25.0/24
172.20.26.0/24
172.20.27.0/24
172.20.28.0/24
172.20.29.0/24</v>
          </cell>
          <cell r="AF335" t="str">
            <v>10.250.189.128/25</v>
          </cell>
          <cell r="AG335" t="str">
            <v>-</v>
          </cell>
          <cell r="AH335" t="str">
            <v>-</v>
          </cell>
        </row>
        <row r="336">
          <cell r="A336" t="str">
            <v>0575</v>
          </cell>
          <cell r="B336" t="str">
            <v>Cuid. Saúde Prim.</v>
          </cell>
          <cell r="C336" t="str">
            <v>ARS Norte</v>
          </cell>
          <cell r="D336" t="str">
            <v xml:space="preserve">ACES Douro I - Marão e Douro Norte </v>
          </cell>
          <cell r="E336" t="str">
            <v xml:space="preserve">ACES Douro I - Marão e Douro Norte </v>
          </cell>
          <cell r="F336"/>
          <cell r="G336" t="str">
            <v>Centro de Saúde de Vila Real 1 Rua Dr. Manuel Cardona s/n</v>
          </cell>
          <cell r="H336" t="str">
            <v xml:space="preserve">Centro de Saúde de Vila Real 1 </v>
          </cell>
          <cell r="I336" t="str">
            <v>Rua Dr. Manuel Cardona s/n</v>
          </cell>
          <cell r="J336" t="str">
            <v>5000-558</v>
          </cell>
          <cell r="K336" t="str">
            <v>41,3017000</v>
          </cell>
          <cell r="L336" t="str">
            <v>-7,7403000</v>
          </cell>
          <cell r="M336" t="str">
            <v>Vila Real</v>
          </cell>
          <cell r="N336" t="str">
            <v>CC_2</v>
          </cell>
          <cell r="O336" t="str">
            <v>RIS</v>
          </cell>
          <cell r="P336" t="str">
            <v>-</v>
          </cell>
          <cell r="Q336" t="str">
            <v>10.252.5.44/30</v>
          </cell>
          <cell r="R336" t="str">
            <v>10.252.5.45</v>
          </cell>
          <cell r="S336" t="str">
            <v>10.252.5.46</v>
          </cell>
          <cell r="T336" t="str">
            <v>10.253.5.44/30</v>
          </cell>
          <cell r="U336" t="str">
            <v>10.253.5.45</v>
          </cell>
          <cell r="V336" t="str">
            <v>10.253.5.46</v>
          </cell>
          <cell r="W336" t="str">
            <v/>
          </cell>
          <cell r="X336" t="str">
            <v/>
          </cell>
          <cell r="Y336" t="str">
            <v/>
          </cell>
          <cell r="Z336" t="str">
            <v>10.254.97.27/32</v>
          </cell>
          <cell r="AA336" t="str">
            <v>10.254.105.26/32</v>
          </cell>
          <cell r="AB336"/>
          <cell r="AC336"/>
          <cell r="AD336" t="str">
            <v>10.23.2.0/24</v>
          </cell>
          <cell r="AE336" t="str">
            <v>-</v>
          </cell>
          <cell r="AF336" t="str">
            <v>10.111.132.0/24</v>
          </cell>
          <cell r="AG336" t="str">
            <v>-</v>
          </cell>
          <cell r="AH336" t="str">
            <v>-</v>
          </cell>
        </row>
        <row r="337">
          <cell r="A337" t="str">
            <v>0576</v>
          </cell>
          <cell r="B337" t="str">
            <v>Cuid. Saúde Prim.</v>
          </cell>
          <cell r="C337" t="str">
            <v>ARS Norte</v>
          </cell>
          <cell r="D337" t="str">
            <v xml:space="preserve">ACES Douro I - Marão e Douro Norte </v>
          </cell>
          <cell r="E337" t="str">
            <v xml:space="preserve">ACES Douro I - Marão e Douro Norte </v>
          </cell>
          <cell r="F337"/>
          <cell r="G337" t="str">
            <v>Centro de Saúde de Vila Real 2 Rua dos 3 Lagares, Quinta da Redonda - Mateus s/n</v>
          </cell>
          <cell r="H337" t="str">
            <v xml:space="preserve">Centro de Saúde de Vila Real 2 </v>
          </cell>
          <cell r="I337" t="str">
            <v>Rua dos 3 Lagares, Quinta da Redonda - Mateus s/n</v>
          </cell>
          <cell r="J337" t="str">
            <v>5000-577</v>
          </cell>
          <cell r="K337" t="str">
            <v>41,2994000</v>
          </cell>
          <cell r="L337" t="str">
            <v>-7,7240000</v>
          </cell>
          <cell r="M337" t="str">
            <v>Vila Real</v>
          </cell>
          <cell r="N337" t="str">
            <v>CC_2</v>
          </cell>
          <cell r="O337" t="str">
            <v>RIS</v>
          </cell>
          <cell r="P337" t="str">
            <v>-</v>
          </cell>
          <cell r="Q337" t="str">
            <v>10.252.5.48/30</v>
          </cell>
          <cell r="R337" t="str">
            <v>10.252.5.49</v>
          </cell>
          <cell r="S337" t="str">
            <v>10.252.5.50</v>
          </cell>
          <cell r="T337" t="str">
            <v>10.253.5.48/30</v>
          </cell>
          <cell r="U337" t="str">
            <v>10.253.5.49</v>
          </cell>
          <cell r="V337" t="str">
            <v>10.253.5.50</v>
          </cell>
          <cell r="W337" t="str">
            <v/>
          </cell>
          <cell r="X337" t="str">
            <v/>
          </cell>
          <cell r="Y337" t="str">
            <v/>
          </cell>
          <cell r="Z337" t="str">
            <v>10.254.97.28/32</v>
          </cell>
          <cell r="AA337" t="str">
            <v>10.254.105.27/32</v>
          </cell>
          <cell r="AB337"/>
          <cell r="AC337"/>
          <cell r="AD337" t="str">
            <v>10.23.3.0/24</v>
          </cell>
          <cell r="AE337" t="str">
            <v>-</v>
          </cell>
          <cell r="AF337" t="str">
            <v>10.250.190.128/25</v>
          </cell>
          <cell r="AG337" t="str">
            <v>-</v>
          </cell>
          <cell r="AH337" t="str">
            <v>-</v>
          </cell>
        </row>
        <row r="338">
          <cell r="A338" t="str">
            <v>0577</v>
          </cell>
          <cell r="B338" t="str">
            <v>Cuid. Saúde Prim.</v>
          </cell>
          <cell r="C338" t="str">
            <v>ARS Norte</v>
          </cell>
          <cell r="D338" t="str">
            <v>ACES Trás-os-Montes - Alto Tâmega e Barroso</v>
          </cell>
          <cell r="E338" t="str">
            <v>ACES Trás-os-Montes - Alto Tâmega e Barroso</v>
          </cell>
          <cell r="F338"/>
          <cell r="G338" t="str">
            <v>Centro de Saúde de Ribeira de Pena Rua Manuel José de Carvalho s/n</v>
          </cell>
          <cell r="H338" t="str">
            <v xml:space="preserve">Centro de Saúde de Ribeira de Pena </v>
          </cell>
          <cell r="I338" t="str">
            <v>Rua Manuel José de Carvalho s/n</v>
          </cell>
          <cell r="J338" t="str">
            <v>4870-162</v>
          </cell>
          <cell r="K338" t="str">
            <v>41,5194000</v>
          </cell>
          <cell r="L338" t="str">
            <v>-7,7938000</v>
          </cell>
          <cell r="M338" t="str">
            <v>Ribeira de Pena</v>
          </cell>
          <cell r="N338" t="str">
            <v>CC_2</v>
          </cell>
          <cell r="O338" t="str">
            <v>RIS</v>
          </cell>
          <cell r="P338" t="str">
            <v>-</v>
          </cell>
          <cell r="Q338" t="str">
            <v>10.252.5.52/30</v>
          </cell>
          <cell r="R338" t="str">
            <v>10.252.5.53</v>
          </cell>
          <cell r="S338" t="str">
            <v>10.252.5.54</v>
          </cell>
          <cell r="T338" t="str">
            <v>10.253.5.52/30</v>
          </cell>
          <cell r="U338" t="str">
            <v>10.253.5.53</v>
          </cell>
          <cell r="V338" t="str">
            <v>10.253.5.54</v>
          </cell>
          <cell r="W338" t="str">
            <v/>
          </cell>
          <cell r="X338" t="str">
            <v/>
          </cell>
          <cell r="Y338" t="str">
            <v/>
          </cell>
          <cell r="Z338" t="str">
            <v>10.254.97.29/32</v>
          </cell>
          <cell r="AA338" t="str">
            <v>10.254.105.28/32</v>
          </cell>
          <cell r="AB338"/>
          <cell r="AC338"/>
          <cell r="AD338" t="str">
            <v>10.23.6.0/24</v>
          </cell>
          <cell r="AE338" t="str">
            <v>-</v>
          </cell>
          <cell r="AF338" t="str">
            <v>10.250.191.0/25</v>
          </cell>
          <cell r="AG338" t="str">
            <v>-</v>
          </cell>
          <cell r="AH338" t="str">
            <v>-</v>
          </cell>
        </row>
        <row r="339">
          <cell r="A339" t="str">
            <v>0578</v>
          </cell>
          <cell r="B339" t="str">
            <v>Cuid. Saúde Prim.</v>
          </cell>
          <cell r="C339" t="str">
            <v>ARS Norte</v>
          </cell>
          <cell r="D339" t="str">
            <v xml:space="preserve">ACES Douro I - Marão e Douro Norte </v>
          </cell>
          <cell r="E339" t="str">
            <v xml:space="preserve">ACES Douro I - Marão e Douro Norte </v>
          </cell>
          <cell r="F339"/>
          <cell r="G339" t="str">
            <v>Centro de Saúde de Alijó Largo do Tapado s/n</v>
          </cell>
          <cell r="H339" t="str">
            <v xml:space="preserve">Centro de Saúde de Alijó </v>
          </cell>
          <cell r="I339" t="str">
            <v>Largo do Tapado s/n</v>
          </cell>
          <cell r="J339" t="str">
            <v>5070-020</v>
          </cell>
          <cell r="K339" t="str">
            <v>41,2722000</v>
          </cell>
          <cell r="L339" t="str">
            <v>-7,4745000</v>
          </cell>
          <cell r="M339" t="str">
            <v>Alijó</v>
          </cell>
          <cell r="N339" t="str">
            <v>CC_2</v>
          </cell>
          <cell r="O339" t="str">
            <v>RIS</v>
          </cell>
          <cell r="P339" t="str">
            <v>-</v>
          </cell>
          <cell r="Q339" t="str">
            <v>10.252.5.56/30</v>
          </cell>
          <cell r="R339" t="str">
            <v>10.252.5.57</v>
          </cell>
          <cell r="S339" t="str">
            <v>10.252.5.58</v>
          </cell>
          <cell r="T339" t="str">
            <v>10.253.5.56/30</v>
          </cell>
          <cell r="U339" t="str">
            <v>10.253.5.57</v>
          </cell>
          <cell r="V339" t="str">
            <v>10.253.5.58</v>
          </cell>
          <cell r="W339" t="str">
            <v/>
          </cell>
          <cell r="X339" t="str">
            <v/>
          </cell>
          <cell r="Y339" t="str">
            <v/>
          </cell>
          <cell r="Z339" t="str">
            <v>10.254.97.30/32</v>
          </cell>
          <cell r="AA339" t="str">
            <v>10.254.105.29/32</v>
          </cell>
          <cell r="AB339"/>
          <cell r="AC339"/>
          <cell r="AD339" t="str">
            <v>10.23.18.0/24</v>
          </cell>
          <cell r="AE339" t="str">
            <v>-</v>
          </cell>
          <cell r="AF339" t="str">
            <v>10.250.191.128/25</v>
          </cell>
          <cell r="AG339" t="str">
            <v>-</v>
          </cell>
          <cell r="AH339" t="str">
            <v>-</v>
          </cell>
        </row>
        <row r="340">
          <cell r="A340" t="str">
            <v>0579</v>
          </cell>
          <cell r="B340" t="str">
            <v>Cuid. Saúde Prim.</v>
          </cell>
          <cell r="C340" t="str">
            <v>ARS Norte</v>
          </cell>
          <cell r="D340" t="str">
            <v xml:space="preserve">ACES Douro I - Marão e Douro Norte </v>
          </cell>
          <cell r="E340" t="str">
            <v xml:space="preserve">ACES Douro I - Marão e Douro Norte </v>
          </cell>
          <cell r="F340"/>
          <cell r="G340" t="str">
            <v>Centro de Saúde de Pêso da Régua Rua Dr. José de Sousa Pereira s/n</v>
          </cell>
          <cell r="H340" t="str">
            <v xml:space="preserve">Centro de Saúde de Pêso da Régua </v>
          </cell>
          <cell r="I340" t="str">
            <v>Rua Dr. José de Sousa Pereira s/n</v>
          </cell>
          <cell r="J340" t="str">
            <v>5050-275</v>
          </cell>
          <cell r="K340" t="str">
            <v>41,1659000</v>
          </cell>
          <cell r="L340" t="str">
            <v>-7,7890000</v>
          </cell>
          <cell r="M340" t="str">
            <v>Pêso da Régua</v>
          </cell>
          <cell r="N340" t="str">
            <v>CC_2</v>
          </cell>
          <cell r="O340" t="str">
            <v>RIS</v>
          </cell>
          <cell r="P340" t="str">
            <v>-</v>
          </cell>
          <cell r="Q340" t="str">
            <v>10.252.5.60/30</v>
          </cell>
          <cell r="R340" t="str">
            <v>10.252.5.61</v>
          </cell>
          <cell r="S340" t="str">
            <v>10.252.5.62</v>
          </cell>
          <cell r="T340" t="str">
            <v>10.253.5.60/30</v>
          </cell>
          <cell r="U340" t="str">
            <v>10.253.5.61</v>
          </cell>
          <cell r="V340" t="str">
            <v>10.253.5.62</v>
          </cell>
          <cell r="W340" t="str">
            <v/>
          </cell>
          <cell r="X340" t="str">
            <v/>
          </cell>
          <cell r="Y340" t="str">
            <v/>
          </cell>
          <cell r="Z340" t="str">
            <v>10.254.97.31/32</v>
          </cell>
          <cell r="AA340" t="str">
            <v>10.254.105.30/32</v>
          </cell>
          <cell r="AB340"/>
          <cell r="AC340"/>
          <cell r="AD340" t="str">
            <v>10.23.14.0/24</v>
          </cell>
          <cell r="AE340" t="str">
            <v>-</v>
          </cell>
          <cell r="AF340" t="str">
            <v>10.250.192.0/25</v>
          </cell>
          <cell r="AG340" t="str">
            <v>-</v>
          </cell>
          <cell r="AH340" t="str">
            <v>-</v>
          </cell>
        </row>
        <row r="341">
          <cell r="A341" t="str">
            <v>0580</v>
          </cell>
          <cell r="B341" t="str">
            <v>Cuid. Saúde Prim.</v>
          </cell>
          <cell r="C341" t="str">
            <v>ARS Norte</v>
          </cell>
          <cell r="D341" t="str">
            <v xml:space="preserve">ACES Douro I - Marão e Douro Norte </v>
          </cell>
          <cell r="E341" t="str">
            <v xml:space="preserve">ACES Douro I - Marão e Douro Norte </v>
          </cell>
          <cell r="F341"/>
          <cell r="G341" t="str">
            <v>Centro de Saúde de Santa Marta de Penaguião Rua Cidade do Porto s/n</v>
          </cell>
          <cell r="H341" t="str">
            <v xml:space="preserve">Centro de Saúde de Santa Marta de Penaguião </v>
          </cell>
          <cell r="I341" t="str">
            <v>Rua Cidade do Porto s/n</v>
          </cell>
          <cell r="J341" t="str">
            <v>5030-474</v>
          </cell>
          <cell r="K341" t="str">
            <v>41,2095000</v>
          </cell>
          <cell r="L341" t="str">
            <v>-7,7861000</v>
          </cell>
          <cell r="M341" t="str">
            <v>Santa Marta de Penaguião</v>
          </cell>
          <cell r="N341" t="str">
            <v>CC_2</v>
          </cell>
          <cell r="O341" t="str">
            <v>RIS</v>
          </cell>
          <cell r="P341" t="str">
            <v>-</v>
          </cell>
          <cell r="Q341" t="str">
            <v>10.252.5.64/30</v>
          </cell>
          <cell r="R341" t="str">
            <v>10.252.5.65</v>
          </cell>
          <cell r="S341" t="str">
            <v>10.252.5.66</v>
          </cell>
          <cell r="T341" t="str">
            <v>10.253.5.64/30</v>
          </cell>
          <cell r="U341" t="str">
            <v>10.253.5.65</v>
          </cell>
          <cell r="V341" t="str">
            <v>10.253.5.66</v>
          </cell>
          <cell r="W341" t="str">
            <v/>
          </cell>
          <cell r="X341" t="str">
            <v/>
          </cell>
          <cell r="Y341" t="str">
            <v/>
          </cell>
          <cell r="Z341" t="str">
            <v>10.254.97.32/32</v>
          </cell>
          <cell r="AA341" t="str">
            <v>10.254.105.31/32</v>
          </cell>
          <cell r="AB341"/>
          <cell r="AC341"/>
          <cell r="AD341" t="str">
            <v>10.23.16.0/24</v>
          </cell>
          <cell r="AE341" t="str">
            <v>-</v>
          </cell>
          <cell r="AF341" t="str">
            <v>10.250.192.128/25</v>
          </cell>
          <cell r="AG341" t="str">
            <v>-</v>
          </cell>
          <cell r="AH341" t="str">
            <v>-</v>
          </cell>
        </row>
        <row r="342">
          <cell r="A342" t="str">
            <v>0582</v>
          </cell>
          <cell r="B342" t="str">
            <v>Cuid. Saúde Prim.</v>
          </cell>
          <cell r="C342" t="str">
            <v>ARS Norte</v>
          </cell>
          <cell r="D342" t="str">
            <v xml:space="preserve">ACES Douro I - Marão e Douro Norte </v>
          </cell>
          <cell r="E342" t="str">
            <v xml:space="preserve">ACES Douro I - Marão e Douro Norte </v>
          </cell>
          <cell r="F342"/>
          <cell r="G342" t="str">
            <v>Centro de Saúde de Mesão Frio Lugar da Quinta - Vila Jusã s/n</v>
          </cell>
          <cell r="H342" t="str">
            <v xml:space="preserve">Centro de Saúde de Mesão Frio </v>
          </cell>
          <cell r="I342" t="str">
            <v>Lugar da Quinta - Vila Jusã s/n</v>
          </cell>
          <cell r="J342" t="str">
            <v>5040-410</v>
          </cell>
          <cell r="K342" t="str">
            <v>41,1527000</v>
          </cell>
          <cell r="L342" t="str">
            <v>-7,8946000</v>
          </cell>
          <cell r="M342" t="str">
            <v>Mesão Frio</v>
          </cell>
          <cell r="N342" t="str">
            <v>CC_2</v>
          </cell>
          <cell r="O342" t="str">
            <v>RIS</v>
          </cell>
          <cell r="P342" t="str">
            <v>-</v>
          </cell>
          <cell r="Q342" t="str">
            <v>10.252.5.68/30</v>
          </cell>
          <cell r="R342" t="str">
            <v>10.252.5.69</v>
          </cell>
          <cell r="S342" t="str">
            <v>10.252.5.70</v>
          </cell>
          <cell r="T342" t="str">
            <v>10.253.5.68/30</v>
          </cell>
          <cell r="U342" t="str">
            <v>10.253.5.69</v>
          </cell>
          <cell r="V342" t="str">
            <v>10.253.5.70</v>
          </cell>
          <cell r="W342" t="str">
            <v/>
          </cell>
          <cell r="X342" t="str">
            <v/>
          </cell>
          <cell r="Y342" t="str">
            <v/>
          </cell>
          <cell r="Z342" t="str">
            <v>10.254.97.33/32</v>
          </cell>
          <cell r="AA342" t="str">
            <v>10.254.105.32/32</v>
          </cell>
          <cell r="AB342"/>
          <cell r="AC342"/>
          <cell r="AD342" t="str">
            <v>10.23.15.0/24</v>
          </cell>
          <cell r="AE342" t="str">
            <v>-</v>
          </cell>
          <cell r="AF342" t="str">
            <v>10.250.193.0/25</v>
          </cell>
          <cell r="AG342" t="str">
            <v>-</v>
          </cell>
          <cell r="AH342" t="str">
            <v>-</v>
          </cell>
        </row>
        <row r="343">
          <cell r="A343" t="str">
            <v>0583</v>
          </cell>
          <cell r="B343" t="str">
            <v>Cuid. Saúde Prim.</v>
          </cell>
          <cell r="C343" t="str">
            <v>ARS Norte</v>
          </cell>
          <cell r="D343" t="str">
            <v>ACES do Alto Ave - Guimarães/Vizela/Terras de Basto</v>
          </cell>
          <cell r="E343" t="str">
            <v>ACES do Alto Ave - Guimarães/Vizela/Terras de Basto</v>
          </cell>
          <cell r="F343"/>
          <cell r="G343" t="str">
            <v>Centro de Saúde de Mondim de Basto Lugar Monte da Barca s/n</v>
          </cell>
          <cell r="H343" t="str">
            <v xml:space="preserve">Centro de Saúde de Mondim de Basto </v>
          </cell>
          <cell r="I343" t="str">
            <v>Lugar Monte da Barca s/n</v>
          </cell>
          <cell r="J343" t="str">
            <v>4880-188</v>
          </cell>
          <cell r="K343" t="str">
            <v>41,4115000</v>
          </cell>
          <cell r="L343" t="str">
            <v>-7,9639000</v>
          </cell>
          <cell r="M343" t="str">
            <v>Mondim de Basto</v>
          </cell>
          <cell r="N343" t="str">
            <v>CC_2</v>
          </cell>
          <cell r="O343" t="str">
            <v>RIS</v>
          </cell>
          <cell r="P343" t="str">
            <v>-</v>
          </cell>
          <cell r="Q343" t="str">
            <v>10.252.5.72/30</v>
          </cell>
          <cell r="R343" t="str">
            <v>10.252.5.73</v>
          </cell>
          <cell r="S343" t="str">
            <v>10.252.5.74</v>
          </cell>
          <cell r="T343" t="str">
            <v>10.253.5.72/30</v>
          </cell>
          <cell r="U343" t="str">
            <v>10.253.5.73</v>
          </cell>
          <cell r="V343" t="str">
            <v>10.253.5.74</v>
          </cell>
          <cell r="W343" t="str">
            <v/>
          </cell>
          <cell r="X343" t="str">
            <v/>
          </cell>
          <cell r="Y343" t="str">
            <v/>
          </cell>
          <cell r="Z343" t="str">
            <v>10.254.97.34/32</v>
          </cell>
          <cell r="AA343" t="str">
            <v>10.254.105.33/32</v>
          </cell>
          <cell r="AB343"/>
          <cell r="AC343"/>
          <cell r="AD343" t="str">
            <v>10.23.8.0/24</v>
          </cell>
          <cell r="AE343" t="str">
            <v>-</v>
          </cell>
          <cell r="AF343" t="str">
            <v>10.250.193.128/25</v>
          </cell>
          <cell r="AG343" t="str">
            <v>-</v>
          </cell>
          <cell r="AH343" t="str">
            <v>-</v>
          </cell>
        </row>
        <row r="344">
          <cell r="A344" t="str">
            <v>0584</v>
          </cell>
          <cell r="B344" t="str">
            <v>Cuid. Saúde Prim.</v>
          </cell>
          <cell r="C344" t="str">
            <v>ARS Norte</v>
          </cell>
          <cell r="D344" t="str">
            <v xml:space="preserve">ACES Douro I - Marão e Douro Norte </v>
          </cell>
          <cell r="E344" t="str">
            <v xml:space="preserve">ACES Douro I - Marão e Douro Norte </v>
          </cell>
          <cell r="F344"/>
          <cell r="G344" t="str">
            <v>Centro de Saúde de Sabrosa Rua de Cadaujac s/n</v>
          </cell>
          <cell r="H344" t="str">
            <v xml:space="preserve">Centro de Saúde de Sabrosa </v>
          </cell>
          <cell r="I344" t="str">
            <v>Rua de Cadaujac s/n</v>
          </cell>
          <cell r="J344" t="str">
            <v>5060-322</v>
          </cell>
          <cell r="K344" t="str">
            <v>41,2677000</v>
          </cell>
          <cell r="L344" t="str">
            <v>-7,5743000</v>
          </cell>
          <cell r="M344" t="str">
            <v>Sabrosa</v>
          </cell>
          <cell r="N344" t="str">
            <v>CC_2</v>
          </cell>
          <cell r="O344" t="str">
            <v>RIS</v>
          </cell>
          <cell r="P344" t="str">
            <v>-</v>
          </cell>
          <cell r="Q344" t="str">
            <v>10.252.5.76/30</v>
          </cell>
          <cell r="R344" t="str">
            <v>10.252.5.77</v>
          </cell>
          <cell r="S344" t="str">
            <v>10.252.5.78</v>
          </cell>
          <cell r="T344" t="str">
            <v>10.253.5.76/30</v>
          </cell>
          <cell r="U344" t="str">
            <v>10.253.5.77</v>
          </cell>
          <cell r="V344" t="str">
            <v>10.253.5.78</v>
          </cell>
          <cell r="W344" t="str">
            <v/>
          </cell>
          <cell r="X344" t="str">
            <v/>
          </cell>
          <cell r="Y344" t="str">
            <v/>
          </cell>
          <cell r="Z344" t="str">
            <v>10.254.97.35/32</v>
          </cell>
          <cell r="AA344" t="str">
            <v>10.254.105.34/32</v>
          </cell>
          <cell r="AB344"/>
          <cell r="AC344"/>
          <cell r="AD344" t="str">
            <v>10.23.17.0/24</v>
          </cell>
          <cell r="AE344" t="str">
            <v>-</v>
          </cell>
          <cell r="AF344" t="str">
            <v>10.250.194.0/25</v>
          </cell>
          <cell r="AG344" t="str">
            <v>-</v>
          </cell>
          <cell r="AH344" t="str">
            <v>-</v>
          </cell>
        </row>
        <row r="345">
          <cell r="A345" t="str">
            <v>0585</v>
          </cell>
          <cell r="B345" t="str">
            <v>Cuid. Saúde Prim.</v>
          </cell>
          <cell r="C345" t="str">
            <v>ARS Norte</v>
          </cell>
          <cell r="D345" t="str">
            <v>ACES Trás-os-Montes - Alto Tâmega e Barroso</v>
          </cell>
          <cell r="E345" t="str">
            <v>ACES Trás-os-Montes - Alto Tâmega e Barroso</v>
          </cell>
          <cell r="F345"/>
          <cell r="G345" t="str">
            <v>Centro de Saúde de Vila Pouca de Aguiar Estrada Nacional n.º 2 s/n</v>
          </cell>
          <cell r="H345" t="str">
            <v xml:space="preserve">Centro de Saúde de Vila Pouca de Aguiar </v>
          </cell>
          <cell r="I345" t="str">
            <v>Estrada Nacional n.º 2 s/n</v>
          </cell>
          <cell r="J345" t="str">
            <v>5450-011</v>
          </cell>
          <cell r="K345" t="str">
            <v>41,4984000</v>
          </cell>
          <cell r="L345" t="str">
            <v>-7,6445000</v>
          </cell>
          <cell r="M345" t="str">
            <v>Vila Pouca de Aguiar</v>
          </cell>
          <cell r="N345" t="str">
            <v>CC_2</v>
          </cell>
          <cell r="O345" t="str">
            <v>RIS</v>
          </cell>
          <cell r="P345" t="str">
            <v>-</v>
          </cell>
          <cell r="Q345" t="str">
            <v>10.252.5.80/30</v>
          </cell>
          <cell r="R345" t="str">
            <v>10.252.5.81</v>
          </cell>
          <cell r="S345" t="str">
            <v>10.252.5.82</v>
          </cell>
          <cell r="T345" t="str">
            <v>10.253.5.80/30</v>
          </cell>
          <cell r="U345" t="str">
            <v>10.253.5.81</v>
          </cell>
          <cell r="V345" t="str">
            <v>10.253.5.82</v>
          </cell>
          <cell r="W345" t="str">
            <v/>
          </cell>
          <cell r="X345" t="str">
            <v/>
          </cell>
          <cell r="Y345" t="str">
            <v/>
          </cell>
          <cell r="Z345" t="str">
            <v>10.254.97.36/32</v>
          </cell>
          <cell r="AA345" t="str">
            <v>10.254.105.35/32</v>
          </cell>
          <cell r="AB345"/>
          <cell r="AC345"/>
          <cell r="AD345" t="str">
            <v>10.23.4.0/24</v>
          </cell>
          <cell r="AE345" t="str">
            <v>-</v>
          </cell>
          <cell r="AF345" t="str">
            <v>10.250.194.128/25</v>
          </cell>
          <cell r="AG345" t="str">
            <v>-</v>
          </cell>
          <cell r="AH345" t="str">
            <v>-</v>
          </cell>
        </row>
        <row r="346">
          <cell r="A346" t="str">
            <v>0586</v>
          </cell>
          <cell r="B346" t="str">
            <v>Cuid. Saúde Prim.</v>
          </cell>
          <cell r="C346" t="str">
            <v>ARS Norte</v>
          </cell>
          <cell r="D346" t="str">
            <v xml:space="preserve">ACES Douro I - Marão e Douro Norte </v>
          </cell>
          <cell r="E346" t="str">
            <v xml:space="preserve">ACES Douro I - Marão e Douro Norte </v>
          </cell>
          <cell r="F346"/>
          <cell r="G346" t="str">
            <v>Centro de Saúde de Murça Rua Comendador Américo Breia s/n</v>
          </cell>
          <cell r="H346" t="str">
            <v xml:space="preserve">Centro de Saúde de Murça </v>
          </cell>
          <cell r="I346" t="str">
            <v>Rua Comendador Américo Breia s/n</v>
          </cell>
          <cell r="J346" t="str">
            <v>5090-118</v>
          </cell>
          <cell r="K346" t="str">
            <v>41,4038000</v>
          </cell>
          <cell r="L346" t="str">
            <v>-7,4522000</v>
          </cell>
          <cell r="M346" t="str">
            <v>Murça</v>
          </cell>
          <cell r="N346" t="str">
            <v>CC_2</v>
          </cell>
          <cell r="O346" t="str">
            <v>RIS</v>
          </cell>
          <cell r="P346" t="str">
            <v>-</v>
          </cell>
          <cell r="Q346" t="str">
            <v>10.252.5.84/30</v>
          </cell>
          <cell r="R346" t="str">
            <v>10.252.5.85</v>
          </cell>
          <cell r="S346" t="str">
            <v>10.252.5.86</v>
          </cell>
          <cell r="T346" t="str">
            <v>10.253.5.84/30</v>
          </cell>
          <cell r="U346" t="str">
            <v>10.253.5.85</v>
          </cell>
          <cell r="V346" t="str">
            <v>10.253.5.86</v>
          </cell>
          <cell r="W346" t="str">
            <v/>
          </cell>
          <cell r="X346" t="str">
            <v/>
          </cell>
          <cell r="Y346" t="str">
            <v/>
          </cell>
          <cell r="Z346" t="str">
            <v>10.254.97.37/32</v>
          </cell>
          <cell r="AA346" t="str">
            <v>10.254.105.36/32</v>
          </cell>
          <cell r="AB346"/>
          <cell r="AC346"/>
          <cell r="AD346" t="str">
            <v>10.23.7.0/24</v>
          </cell>
          <cell r="AE346" t="str">
            <v>-</v>
          </cell>
          <cell r="AF346" t="str">
            <v>10.250.195.0/25</v>
          </cell>
          <cell r="AG346" t="str">
            <v>-</v>
          </cell>
          <cell r="AH346" t="str">
            <v>-</v>
          </cell>
        </row>
        <row r="347">
          <cell r="A347" t="str">
            <v>0587</v>
          </cell>
          <cell r="B347" t="str">
            <v>Unid. Hospitalar</v>
          </cell>
          <cell r="C347" t="str">
            <v>CHTV</v>
          </cell>
          <cell r="D347" t="str">
            <v>CHTV</v>
          </cell>
          <cell r="E347" t="str">
            <v>CHTV</v>
          </cell>
          <cell r="F347"/>
          <cell r="G347" t="str">
            <v>Hospital Candido de Figueiredo Avenida General Humberto Delgado s/n</v>
          </cell>
          <cell r="H347" t="str">
            <v xml:space="preserve">Hospital Candido de Figueiredo </v>
          </cell>
          <cell r="I347" t="str">
            <v>Avenida General Humberto Delgado s/n</v>
          </cell>
          <cell r="J347" t="str">
            <v>3460-525</v>
          </cell>
          <cell r="K347" t="str">
            <v>40,5172000</v>
          </cell>
          <cell r="L347" t="str">
            <v>-8,0832000</v>
          </cell>
          <cell r="M347" t="str">
            <v>Tondela</v>
          </cell>
          <cell r="N347" t="str">
            <v>CC_3</v>
          </cell>
          <cell r="O347" t="str">
            <v>HIBRIDO</v>
          </cell>
          <cell r="P347" t="str">
            <v>VPN_CH_CHTV</v>
          </cell>
          <cell r="Q347" t="str">
            <v>10.252.5.88/30</v>
          </cell>
          <cell r="R347" t="str">
            <v>10.252.5.89</v>
          </cell>
          <cell r="S347" t="str">
            <v>10.252.5.90</v>
          </cell>
          <cell r="T347" t="str">
            <v>10.253.5.88/30</v>
          </cell>
          <cell r="U347" t="str">
            <v>10.253.5.89</v>
          </cell>
          <cell r="V347" t="str">
            <v>10.253.5.90</v>
          </cell>
          <cell r="W347" t="str">
            <v/>
          </cell>
          <cell r="X347" t="str">
            <v/>
          </cell>
          <cell r="Y347" t="str">
            <v/>
          </cell>
          <cell r="Z347" t="str">
            <v>10.254.113.130/32</v>
          </cell>
          <cell r="AA347" t="str">
            <v>10.254.113.133/32</v>
          </cell>
          <cell r="AB347" t="str">
            <v>10.254.103.148/32</v>
          </cell>
          <cell r="AC347" t="str">
            <v>10.254.103.149/32</v>
          </cell>
          <cell r="AD347" t="str">
            <v>10.36.31.0/24</v>
          </cell>
          <cell r="AE347" t="str">
            <v>192.168.253.0/24</v>
          </cell>
          <cell r="AF347" t="str">
            <v>10.251.120.128/25</v>
          </cell>
          <cell r="AG347" t="str">
            <v>-</v>
          </cell>
          <cell r="AH347" t="str">
            <v>-</v>
          </cell>
        </row>
        <row r="348">
          <cell r="A348" t="str">
            <v>0591</v>
          </cell>
          <cell r="B348" t="str">
            <v>Cuid. Saúde Prim.</v>
          </cell>
          <cell r="C348" t="str">
            <v>ARS Centro</v>
          </cell>
          <cell r="D348" t="str">
            <v>ACES Dão Lafões I</v>
          </cell>
          <cell r="E348" t="str">
            <v>ACES Dão Lafões I</v>
          </cell>
          <cell r="F348"/>
          <cell r="G348" t="str">
            <v>Centro de Saúde de Viseu 3 Rua Madre Rita de Jesus/Jugueiros s/n</v>
          </cell>
          <cell r="H348" t="str">
            <v xml:space="preserve">Centro de Saúde de Viseu 3 </v>
          </cell>
          <cell r="I348" t="str">
            <v>Rua Madre Rita de Jesus/Jugueiros s/n</v>
          </cell>
          <cell r="J348" t="str">
            <v>3500-027</v>
          </cell>
          <cell r="K348" t="str">
            <v>40,6452000</v>
          </cell>
          <cell r="L348" t="str">
            <v>-7,9141000</v>
          </cell>
          <cell r="M348" t="str">
            <v>Viseu</v>
          </cell>
          <cell r="N348" t="str">
            <v>CC_2</v>
          </cell>
          <cell r="O348" t="str">
            <v>RIS</v>
          </cell>
          <cell r="P348" t="str">
            <v>-</v>
          </cell>
          <cell r="Q348" t="str">
            <v>10.252.5.92/30</v>
          </cell>
          <cell r="R348" t="str">
            <v>10.252.5.93</v>
          </cell>
          <cell r="S348" t="str">
            <v>10.252.5.94</v>
          </cell>
          <cell r="T348" t="str">
            <v>10.253.5.92/30</v>
          </cell>
          <cell r="U348" t="str">
            <v>10.253.5.93</v>
          </cell>
          <cell r="V348" t="str">
            <v>10.253.5.94</v>
          </cell>
          <cell r="W348" t="str">
            <v/>
          </cell>
          <cell r="X348" t="str">
            <v/>
          </cell>
          <cell r="Y348" t="str">
            <v/>
          </cell>
          <cell r="Z348" t="str">
            <v>10.254.97.38/32</v>
          </cell>
          <cell r="AA348" t="str">
            <v>10.254.105.37/32</v>
          </cell>
          <cell r="AB348"/>
          <cell r="AC348"/>
          <cell r="AD348" t="str">
            <v>10.36.29.0/24</v>
          </cell>
          <cell r="AE348" t="str">
            <v>-</v>
          </cell>
          <cell r="AF348" t="str">
            <v>10.250.195.128/25</v>
          </cell>
          <cell r="AG348" t="str">
            <v>-</v>
          </cell>
          <cell r="AH348" t="str">
            <v>-</v>
          </cell>
        </row>
        <row r="349">
          <cell r="A349" t="str">
            <v>0592</v>
          </cell>
          <cell r="B349" t="str">
            <v>Cuid. Saúde Prim.</v>
          </cell>
          <cell r="C349" t="str">
            <v>ARS Centro</v>
          </cell>
          <cell r="D349" t="str">
            <v>ACES Dão Lafões I</v>
          </cell>
          <cell r="E349" t="str">
            <v>ACES Dão Lafões I</v>
          </cell>
          <cell r="F349"/>
          <cell r="G349" t="str">
            <v>Centro de Saúde de Viseu 2 Avenida Dr. António José de Almeida s/n</v>
          </cell>
          <cell r="H349" t="str">
            <v xml:space="preserve">Centro de Saúde de Viseu 2 </v>
          </cell>
          <cell r="I349" t="str">
            <v>Avenida Dr. António José de Almeida s/n</v>
          </cell>
          <cell r="J349" t="str">
            <v>3514-511</v>
          </cell>
          <cell r="K349" t="str">
            <v>40,6584000</v>
          </cell>
          <cell r="L349" t="str">
            <v>-7,9158000</v>
          </cell>
          <cell r="M349" t="str">
            <v>Viseu</v>
          </cell>
          <cell r="N349" t="str">
            <v>CC_3</v>
          </cell>
          <cell r="O349" t="str">
            <v>RIS</v>
          </cell>
          <cell r="P349" t="str">
            <v>-</v>
          </cell>
          <cell r="Q349" t="str">
            <v>10.252.5.96/30</v>
          </cell>
          <cell r="R349" t="str">
            <v>10.252.5.97</v>
          </cell>
          <cell r="S349" t="str">
            <v>10.252.5.98</v>
          </cell>
          <cell r="T349" t="str">
            <v>10.253.5.96/30</v>
          </cell>
          <cell r="U349" t="str">
            <v>10.253.5.97</v>
          </cell>
          <cell r="V349" t="str">
            <v>10.253.5.98</v>
          </cell>
          <cell r="W349" t="str">
            <v/>
          </cell>
          <cell r="X349" t="str">
            <v/>
          </cell>
          <cell r="Y349" t="str">
            <v/>
          </cell>
          <cell r="Z349" t="str">
            <v>10.254.97.39/32</v>
          </cell>
          <cell r="AA349" t="str">
            <v>10.254.105.38/32</v>
          </cell>
          <cell r="AB349"/>
          <cell r="AC349"/>
          <cell r="AD349" t="str">
            <v>10.36.27.0/24
10.36.26.0/24
10.36.1.0/24</v>
          </cell>
          <cell r="AE349" t="str">
            <v>-</v>
          </cell>
          <cell r="AF349" t="str">
            <v>10.251.121.0/25</v>
          </cell>
          <cell r="AG349" t="str">
            <v>-</v>
          </cell>
          <cell r="AH349" t="str">
            <v>-</v>
          </cell>
        </row>
        <row r="350">
          <cell r="A350" t="str">
            <v>0593</v>
          </cell>
          <cell r="B350" t="str">
            <v>Cuid. Saúde Prim.</v>
          </cell>
          <cell r="C350" t="str">
            <v>ARS Centro</v>
          </cell>
          <cell r="D350" t="str">
            <v>ACES Dão Lafões III</v>
          </cell>
          <cell r="E350" t="str">
            <v>ACES Dão Lafões III</v>
          </cell>
          <cell r="F350"/>
          <cell r="G350" t="str">
            <v>Centro de Saúde de Tondela Avenida 25 de Abril s/n</v>
          </cell>
          <cell r="H350" t="str">
            <v xml:space="preserve">Centro de Saúde de Tondela </v>
          </cell>
          <cell r="I350" t="str">
            <v>Avenida 25 de Abril s/n</v>
          </cell>
          <cell r="J350" t="str">
            <v>3460-541</v>
          </cell>
          <cell r="K350" t="str">
            <v>40,5173000</v>
          </cell>
          <cell r="L350" t="str">
            <v>-8,0838000</v>
          </cell>
          <cell r="M350" t="str">
            <v>Tondela</v>
          </cell>
          <cell r="N350" t="str">
            <v>CC_2</v>
          </cell>
          <cell r="O350" t="str">
            <v>RIS</v>
          </cell>
          <cell r="P350" t="str">
            <v>-</v>
          </cell>
          <cell r="Q350" t="str">
            <v>10.252.5.100/30</v>
          </cell>
          <cell r="R350" t="str">
            <v>10.252.5.101</v>
          </cell>
          <cell r="S350" t="str">
            <v>10.252.5.102</v>
          </cell>
          <cell r="T350" t="str">
            <v>10.253.5.100/30</v>
          </cell>
          <cell r="U350" t="str">
            <v>10.253.5.101</v>
          </cell>
          <cell r="V350" t="str">
            <v>10.253.5.102</v>
          </cell>
          <cell r="W350" t="str">
            <v/>
          </cell>
          <cell r="X350" t="str">
            <v/>
          </cell>
          <cell r="Y350" t="str">
            <v/>
          </cell>
          <cell r="Z350" t="str">
            <v>10.254.97.40/32</v>
          </cell>
          <cell r="AA350" t="str">
            <v>10.254.105.39/32</v>
          </cell>
          <cell r="AB350"/>
          <cell r="AC350"/>
          <cell r="AD350" t="str">
            <v>10.36.23.0/24</v>
          </cell>
          <cell r="AE350" t="str">
            <v>-</v>
          </cell>
          <cell r="AF350" t="str">
            <v>10.250.196.0/25</v>
          </cell>
          <cell r="AG350" t="str">
            <v>-</v>
          </cell>
          <cell r="AH350" t="str">
            <v>-</v>
          </cell>
        </row>
        <row r="351">
          <cell r="A351" t="str">
            <v>0594</v>
          </cell>
          <cell r="B351" t="str">
            <v>Cuid. Saúde Prim.</v>
          </cell>
          <cell r="C351" t="str">
            <v>ARS Norte</v>
          </cell>
          <cell r="D351" t="str">
            <v>ACES Douro II - Douro Sul</v>
          </cell>
          <cell r="E351" t="str">
            <v>ACES Douro II - Douro Sul</v>
          </cell>
          <cell r="F351"/>
          <cell r="G351" t="str">
            <v>Centro de Saúde de Sernancelhe Tapada da Calçada s/n</v>
          </cell>
          <cell r="H351" t="str">
            <v>Centro de Saúde de Sernancelhe</v>
          </cell>
          <cell r="I351" t="str">
            <v>Tapada da Calçada s/n</v>
          </cell>
          <cell r="J351" t="str">
            <v>3640-224</v>
          </cell>
          <cell r="K351" t="str">
            <v>40,8973000</v>
          </cell>
          <cell r="L351" t="str">
            <v>-7,4899000</v>
          </cell>
          <cell r="M351" t="str">
            <v>Sernancelhe</v>
          </cell>
          <cell r="N351" t="str">
            <v>CC_2</v>
          </cell>
          <cell r="O351" t="str">
            <v>RIS</v>
          </cell>
          <cell r="P351" t="str">
            <v>-</v>
          </cell>
          <cell r="Q351" t="str">
            <v>10.252.5.104/30</v>
          </cell>
          <cell r="R351" t="str">
            <v>10.252.5.105</v>
          </cell>
          <cell r="S351" t="str">
            <v>10.252.5.106</v>
          </cell>
          <cell r="T351" t="str">
            <v>10.253.5.104/30</v>
          </cell>
          <cell r="U351" t="str">
            <v>10.253.5.105</v>
          </cell>
          <cell r="V351" t="str">
            <v>10.253.5.106</v>
          </cell>
          <cell r="W351" t="str">
            <v/>
          </cell>
          <cell r="X351" t="str">
            <v/>
          </cell>
          <cell r="Y351" t="str">
            <v/>
          </cell>
          <cell r="Z351" t="str">
            <v>10.254.97.41/32</v>
          </cell>
          <cell r="AA351" t="str">
            <v>10.254.105.40/32</v>
          </cell>
          <cell r="AB351"/>
          <cell r="AC351"/>
          <cell r="AD351" t="str">
            <v>10.36.28.0/24</v>
          </cell>
          <cell r="AE351" t="str">
            <v>-</v>
          </cell>
          <cell r="AF351" t="str">
            <v>10.250.196.128/25</v>
          </cell>
          <cell r="AG351" t="str">
            <v>-</v>
          </cell>
          <cell r="AH351" t="str">
            <v>-</v>
          </cell>
        </row>
        <row r="352">
          <cell r="A352" t="str">
            <v>0595</v>
          </cell>
          <cell r="B352" t="str">
            <v>Cuid. Saúde Prim.</v>
          </cell>
          <cell r="C352" t="str">
            <v>ARS Norte</v>
          </cell>
          <cell r="D352" t="str">
            <v>ACES Douro II - Douro Sul</v>
          </cell>
          <cell r="E352" t="str">
            <v>ACES Douro II - Douro Sul</v>
          </cell>
          <cell r="F352"/>
          <cell r="G352" t="str">
            <v xml:space="preserve">Centro de Saúde de Penedono Largo Vasco Tito da Cunha  </v>
          </cell>
          <cell r="H352" t="str">
            <v xml:space="preserve">Centro de Saúde de Penedono </v>
          </cell>
          <cell r="I352" t="str">
            <v xml:space="preserve">Largo Vasco Tito da Cunha  </v>
          </cell>
          <cell r="J352" t="str">
            <v>3630-231</v>
          </cell>
          <cell r="K352" t="str">
            <v>40,9863000</v>
          </cell>
          <cell r="L352" t="str">
            <v>-7,3959000</v>
          </cell>
          <cell r="M352" t="str">
            <v>Penedono</v>
          </cell>
          <cell r="N352" t="str">
            <v>CC_2</v>
          </cell>
          <cell r="O352" t="str">
            <v>RIS</v>
          </cell>
          <cell r="P352" t="str">
            <v>-</v>
          </cell>
          <cell r="Q352" t="str">
            <v>10.252.5.108/30</v>
          </cell>
          <cell r="R352" t="str">
            <v>10.252.5.109</v>
          </cell>
          <cell r="S352" t="str">
            <v>10.252.5.110</v>
          </cell>
          <cell r="T352" t="str">
            <v>10.253.5.108/30</v>
          </cell>
          <cell r="U352" t="str">
            <v>10.253.5.109</v>
          </cell>
          <cell r="V352" t="str">
            <v>10.253.5.110</v>
          </cell>
          <cell r="W352" t="str">
            <v/>
          </cell>
          <cell r="X352" t="str">
            <v/>
          </cell>
          <cell r="Y352" t="str">
            <v/>
          </cell>
          <cell r="Z352" t="str">
            <v>10.254.97.42/32</v>
          </cell>
          <cell r="AA352" t="str">
            <v>10.254.105.41/32</v>
          </cell>
          <cell r="AB352"/>
          <cell r="AC352"/>
          <cell r="AD352" t="str">
            <v>10.36.14.0/24</v>
          </cell>
          <cell r="AE352" t="str">
            <v>-</v>
          </cell>
          <cell r="AF352" t="str">
            <v>10.250.197.0/25</v>
          </cell>
          <cell r="AG352" t="str">
            <v>-</v>
          </cell>
          <cell r="AH352" t="str">
            <v>-</v>
          </cell>
        </row>
        <row r="353">
          <cell r="A353" t="str">
            <v>0596</v>
          </cell>
          <cell r="B353" t="str">
            <v>Cuid. Saúde Prim.</v>
          </cell>
          <cell r="C353" t="str">
            <v>ARS Centro</v>
          </cell>
          <cell r="D353" t="str">
            <v>ACES Dão Lafões II</v>
          </cell>
          <cell r="E353" t="str">
            <v>ACES Dão Lafões II</v>
          </cell>
          <cell r="F353"/>
          <cell r="G353" t="str">
            <v>Centro de Saúde de Oliveira de Frades Largo da Feira s/n</v>
          </cell>
          <cell r="H353" t="str">
            <v xml:space="preserve">Centro de Saúde de Oliveira de Frades </v>
          </cell>
          <cell r="I353" t="str">
            <v>Largo da Feira s/n</v>
          </cell>
          <cell r="J353" t="str">
            <v>3680-076</v>
          </cell>
          <cell r="K353" t="str">
            <v>40,7282000</v>
          </cell>
          <cell r="L353" t="str">
            <v>-8,1733000</v>
          </cell>
          <cell r="M353" t="str">
            <v>Oliveira de Frades</v>
          </cell>
          <cell r="N353" t="str">
            <v>CC_2</v>
          </cell>
          <cell r="O353" t="str">
            <v>RIS</v>
          </cell>
          <cell r="P353" t="str">
            <v>-</v>
          </cell>
          <cell r="Q353" t="str">
            <v>10.252.5.112/30</v>
          </cell>
          <cell r="R353" t="str">
            <v>10.252.5.113</v>
          </cell>
          <cell r="S353" t="str">
            <v>10.252.5.114</v>
          </cell>
          <cell r="T353" t="str">
            <v>10.253.5.112/30</v>
          </cell>
          <cell r="U353" t="str">
            <v>10.253.5.113</v>
          </cell>
          <cell r="V353" t="str">
            <v>10.253.5.114</v>
          </cell>
          <cell r="W353" t="str">
            <v/>
          </cell>
          <cell r="X353" t="str">
            <v/>
          </cell>
          <cell r="Y353" t="str">
            <v/>
          </cell>
          <cell r="Z353" t="str">
            <v>10.254.97.43/32</v>
          </cell>
          <cell r="AA353" t="str">
            <v>10.254.105.42/32</v>
          </cell>
          <cell r="AB353"/>
          <cell r="AC353"/>
          <cell r="AD353" t="str">
            <v>10.36.12.0/24</v>
          </cell>
          <cell r="AE353" t="str">
            <v>-</v>
          </cell>
          <cell r="AF353" t="str">
            <v>10.250.197.128/25</v>
          </cell>
          <cell r="AG353" t="str">
            <v>-</v>
          </cell>
          <cell r="AH353" t="str">
            <v>-</v>
          </cell>
        </row>
        <row r="354">
          <cell r="A354" t="str">
            <v>0597</v>
          </cell>
          <cell r="B354" t="str">
            <v>Cuid. Saúde Prim.</v>
          </cell>
          <cell r="C354" t="str">
            <v>ARS Centro</v>
          </cell>
          <cell r="D354" t="str">
            <v>ACES Dão Lafões II</v>
          </cell>
          <cell r="E354" t="str">
            <v>ACES Dão Lafões II</v>
          </cell>
          <cell r="F354"/>
          <cell r="G354" t="str">
            <v>Centro de Saúde de Vila Nova de Paiva Rua do Malhadinhas 10</v>
          </cell>
          <cell r="H354" t="str">
            <v xml:space="preserve">Centro de Saúde de Vila Nova de Paiva </v>
          </cell>
          <cell r="I354" t="str">
            <v>Rua do Malhadinhas 10</v>
          </cell>
          <cell r="J354" t="str">
            <v>3650-198</v>
          </cell>
          <cell r="K354" t="str">
            <v>40,8496000</v>
          </cell>
          <cell r="L354" t="str">
            <v>-7,7272000</v>
          </cell>
          <cell r="M354" t="str">
            <v>Vila Nova de Paiva</v>
          </cell>
          <cell r="N354" t="str">
            <v>CC_2</v>
          </cell>
          <cell r="O354" t="str">
            <v>RIS</v>
          </cell>
          <cell r="P354" t="str">
            <v>-</v>
          </cell>
          <cell r="Q354" t="str">
            <v>10.252.5.116/30</v>
          </cell>
          <cell r="R354" t="str">
            <v>10.252.5.117</v>
          </cell>
          <cell r="S354" t="str">
            <v>10.252.5.118</v>
          </cell>
          <cell r="T354" t="str">
            <v>10.253.5.116/30</v>
          </cell>
          <cell r="U354" t="str">
            <v>10.253.5.117</v>
          </cell>
          <cell r="V354" t="str">
            <v>10.253.5.118</v>
          </cell>
          <cell r="W354" t="str">
            <v/>
          </cell>
          <cell r="X354" t="str">
            <v/>
          </cell>
          <cell r="Y354" t="str">
            <v/>
          </cell>
          <cell r="Z354" t="str">
            <v>10.254.97.44/32</v>
          </cell>
          <cell r="AA354" t="str">
            <v>10.254.105.43/32</v>
          </cell>
          <cell r="AB354"/>
          <cell r="AC354"/>
          <cell r="AD354" t="str">
            <v>10.36.24.0/24</v>
          </cell>
          <cell r="AE354" t="str">
            <v>-</v>
          </cell>
          <cell r="AF354" t="str">
            <v>10.250.198.0/25</v>
          </cell>
          <cell r="AG354" t="str">
            <v>-</v>
          </cell>
          <cell r="AH354" t="str">
            <v>-</v>
          </cell>
        </row>
        <row r="355">
          <cell r="A355" t="str">
            <v>0598</v>
          </cell>
          <cell r="B355" t="str">
            <v>Cuid. Saúde Prim.</v>
          </cell>
          <cell r="C355" t="str">
            <v>ARS Centro</v>
          </cell>
          <cell r="D355" t="str">
            <v>ACES Baixo Mondego III</v>
          </cell>
          <cell r="E355" t="str">
            <v>ACES Baixo Mondego III</v>
          </cell>
          <cell r="F355"/>
          <cell r="G355" t="str">
            <v>Centro de Saúde de Mortágua Rua Dr. Antonio Jose Branquinho da Fonseca 2</v>
          </cell>
          <cell r="H355" t="str">
            <v xml:space="preserve">Centro de Saúde de Mortágua </v>
          </cell>
          <cell r="I355" t="str">
            <v>Rua Dr. Antonio Jose Branquinho da Fonseca 2</v>
          </cell>
          <cell r="J355" t="str">
            <v>3450-151</v>
          </cell>
          <cell r="K355" t="str">
            <v>40,3992000</v>
          </cell>
          <cell r="L355" t="str">
            <v>-8,2302000</v>
          </cell>
          <cell r="M355" t="str">
            <v>Mortágua</v>
          </cell>
          <cell r="N355" t="str">
            <v>CC_2</v>
          </cell>
          <cell r="O355" t="str">
            <v>RIS</v>
          </cell>
          <cell r="P355" t="str">
            <v>-</v>
          </cell>
          <cell r="Q355" t="str">
            <v>10.252.5.120/30</v>
          </cell>
          <cell r="R355" t="str">
            <v>10.252.5.121</v>
          </cell>
          <cell r="S355" t="str">
            <v>10.252.5.122</v>
          </cell>
          <cell r="T355" t="str">
            <v>10.253.5.120/30</v>
          </cell>
          <cell r="U355" t="str">
            <v>10.253.5.121</v>
          </cell>
          <cell r="V355" t="str">
            <v>10.253.5.122</v>
          </cell>
          <cell r="W355" t="str">
            <v/>
          </cell>
          <cell r="X355" t="str">
            <v/>
          </cell>
          <cell r="Y355" t="str">
            <v/>
          </cell>
          <cell r="Z355" t="str">
            <v>10.254.97.45/32</v>
          </cell>
          <cell r="AA355" t="str">
            <v>10.254.105.44/32</v>
          </cell>
          <cell r="AB355"/>
          <cell r="AC355"/>
          <cell r="AD355" t="str">
            <v>10.36.10.0/24</v>
          </cell>
          <cell r="AE355" t="str">
            <v>-</v>
          </cell>
          <cell r="AF355" t="str">
            <v>10.250.198.128/25</v>
          </cell>
          <cell r="AG355" t="str">
            <v>-</v>
          </cell>
          <cell r="AH355" t="str">
            <v>-</v>
          </cell>
        </row>
        <row r="356">
          <cell r="A356" t="str">
            <v>0599</v>
          </cell>
          <cell r="B356" t="str">
            <v>Cuid. Saúde Prim.</v>
          </cell>
          <cell r="C356" t="str">
            <v>ARS Centro</v>
          </cell>
          <cell r="D356" t="str">
            <v>ACES Dão Lafões II</v>
          </cell>
          <cell r="E356" t="str">
            <v>ACES Dão Lafões II</v>
          </cell>
          <cell r="F356"/>
          <cell r="G356" t="str">
            <v>Centro de Saúde de Satão Rua da Miusã s/n</v>
          </cell>
          <cell r="H356" t="str">
            <v xml:space="preserve">Centro de Saúde de Satão </v>
          </cell>
          <cell r="I356" t="str">
            <v>Rua da Miusã s/n</v>
          </cell>
          <cell r="J356" t="str">
            <v>3560-156</v>
          </cell>
          <cell r="K356" t="str">
            <v>40,7407000</v>
          </cell>
          <cell r="L356" t="str">
            <v>-7,7296000</v>
          </cell>
          <cell r="M356" t="str">
            <v>Satão</v>
          </cell>
          <cell r="N356" t="str">
            <v>CC_2</v>
          </cell>
          <cell r="O356" t="str">
            <v>RIS</v>
          </cell>
          <cell r="P356" t="str">
            <v>-</v>
          </cell>
          <cell r="Q356" t="str">
            <v>10.252.5.124/30</v>
          </cell>
          <cell r="R356" t="str">
            <v>10.252.5.125</v>
          </cell>
          <cell r="S356" t="str">
            <v>10.252.5.126</v>
          </cell>
          <cell r="T356" t="str">
            <v>10.253.5.124/30</v>
          </cell>
          <cell r="U356" t="str">
            <v>10.253.5.125</v>
          </cell>
          <cell r="V356" t="str">
            <v>10.253.5.126</v>
          </cell>
          <cell r="W356" t="str">
            <v/>
          </cell>
          <cell r="X356" t="str">
            <v/>
          </cell>
          <cell r="Y356" t="str">
            <v/>
          </cell>
          <cell r="Z356" t="str">
            <v>10.254.97.46/32</v>
          </cell>
          <cell r="AA356" t="str">
            <v>10.254.105.45/32</v>
          </cell>
          <cell r="AB356"/>
          <cell r="AC356"/>
          <cell r="AD356" t="str">
            <v>10.36.20.0/24</v>
          </cell>
          <cell r="AE356" t="str">
            <v>-</v>
          </cell>
          <cell r="AF356" t="str">
            <v>10.250.199.0/25</v>
          </cell>
          <cell r="AG356" t="str">
            <v>-</v>
          </cell>
          <cell r="AH356" t="str">
            <v>-</v>
          </cell>
        </row>
        <row r="357">
          <cell r="A357" t="str">
            <v>0600</v>
          </cell>
          <cell r="B357" t="str">
            <v>Cuid. Saúde Prim.</v>
          </cell>
          <cell r="C357" t="str">
            <v>ARS Centro</v>
          </cell>
          <cell r="D357" t="str">
            <v>ACES Dão Lafões II</v>
          </cell>
          <cell r="E357" t="str">
            <v>ACES Dão Lafões II</v>
          </cell>
          <cell r="F357"/>
          <cell r="G357" t="str">
            <v>Centro de Saúde de Castro Daire Avenida Dr. Francisco Sá Carneiro s/n</v>
          </cell>
          <cell r="H357" t="str">
            <v xml:space="preserve">Centro de Saúde de Castro Daire </v>
          </cell>
          <cell r="I357" t="str">
            <v>Avenida Dr. Francisco Sá Carneiro s/n</v>
          </cell>
          <cell r="J357" t="str">
            <v>3600-180</v>
          </cell>
          <cell r="K357" t="str">
            <v>40,8994000</v>
          </cell>
          <cell r="L357" t="str">
            <v>-7,9269000</v>
          </cell>
          <cell r="M357" t="str">
            <v>Castro Daire</v>
          </cell>
          <cell r="N357" t="str">
            <v>CC_2</v>
          </cell>
          <cell r="O357" t="str">
            <v>RIS</v>
          </cell>
          <cell r="P357" t="str">
            <v>-</v>
          </cell>
          <cell r="Q357" t="str">
            <v>10.252.5.128/30</v>
          </cell>
          <cell r="R357" t="str">
            <v>10.252.5.129</v>
          </cell>
          <cell r="S357" t="str">
            <v>10.252.5.130</v>
          </cell>
          <cell r="T357" t="str">
            <v>10.253.5.128/30</v>
          </cell>
          <cell r="U357" t="str">
            <v>10.253.5.129</v>
          </cell>
          <cell r="V357" t="str">
            <v>10.253.5.130</v>
          </cell>
          <cell r="W357" t="str">
            <v/>
          </cell>
          <cell r="X357" t="str">
            <v/>
          </cell>
          <cell r="Y357" t="str">
            <v/>
          </cell>
          <cell r="Z357" t="str">
            <v>10.254.97.47/32</v>
          </cell>
          <cell r="AA357" t="str">
            <v>10.254.105.46/32</v>
          </cell>
          <cell r="AB357"/>
          <cell r="AC357"/>
          <cell r="AD357" t="str">
            <v>10.36.4.0/24</v>
          </cell>
          <cell r="AE357" t="str">
            <v>-</v>
          </cell>
          <cell r="AF357" t="str">
            <v>10.250.199.128/25</v>
          </cell>
          <cell r="AG357" t="str">
            <v>-</v>
          </cell>
          <cell r="AH357" t="str">
            <v>-</v>
          </cell>
        </row>
        <row r="358">
          <cell r="A358" t="str">
            <v>0601</v>
          </cell>
          <cell r="B358" t="str">
            <v>Cuid. Saúde Prim.</v>
          </cell>
          <cell r="C358" t="str">
            <v>ARS Centro</v>
          </cell>
          <cell r="D358" t="str">
            <v>ACES Dão Lafões III</v>
          </cell>
          <cell r="E358" t="str">
            <v>ACES Dão Lafões III</v>
          </cell>
          <cell r="F358"/>
          <cell r="G358" t="str">
            <v>Centro de Saúde de Penalva do Castelo Avenida Castendo s/n</v>
          </cell>
          <cell r="H358" t="str">
            <v xml:space="preserve">Centro de Saúde de Penalva do Castelo </v>
          </cell>
          <cell r="I358" t="str">
            <v>Avenida Castendo s/n</v>
          </cell>
          <cell r="J358" t="str">
            <v>3550-185</v>
          </cell>
          <cell r="K358" t="str">
            <v>40,6757000</v>
          </cell>
          <cell r="L358" t="str">
            <v>-7,7018000</v>
          </cell>
          <cell r="M358" t="str">
            <v>Penalva do Castelo</v>
          </cell>
          <cell r="N358" t="str">
            <v>CC_2</v>
          </cell>
          <cell r="O358" t="str">
            <v>RIS</v>
          </cell>
          <cell r="P358" t="str">
            <v>-</v>
          </cell>
          <cell r="Q358" t="str">
            <v>10.252.5.132/30</v>
          </cell>
          <cell r="R358" t="str">
            <v>10.252.5.133</v>
          </cell>
          <cell r="S358" t="str">
            <v>10.252.5.134</v>
          </cell>
          <cell r="T358" t="str">
            <v>10.253.5.132/30</v>
          </cell>
          <cell r="U358" t="str">
            <v>10.253.5.133</v>
          </cell>
          <cell r="V358" t="str">
            <v>10.253.5.134</v>
          </cell>
          <cell r="W358" t="str">
            <v/>
          </cell>
          <cell r="X358" t="str">
            <v/>
          </cell>
          <cell r="Y358" t="str">
            <v/>
          </cell>
          <cell r="Z358" t="str">
            <v>10.254.97.48/32</v>
          </cell>
          <cell r="AA358" t="str">
            <v>10.254.105.47/32</v>
          </cell>
          <cell r="AB358"/>
          <cell r="AC358"/>
          <cell r="AD358" t="str">
            <v>10.36.13.0/24</v>
          </cell>
          <cell r="AE358" t="str">
            <v>-</v>
          </cell>
          <cell r="AF358" t="str">
            <v>10.250.200.0/25</v>
          </cell>
          <cell r="AG358" t="str">
            <v>-</v>
          </cell>
          <cell r="AH358" t="str">
            <v>-</v>
          </cell>
        </row>
        <row r="359">
          <cell r="A359" t="str">
            <v>0602</v>
          </cell>
          <cell r="B359" t="str">
            <v>Cuid. Saúde Prim.</v>
          </cell>
          <cell r="C359" t="str">
            <v>ARS Centro</v>
          </cell>
          <cell r="D359" t="str">
            <v>ACES Dão Lafões II</v>
          </cell>
          <cell r="E359" t="str">
            <v>ACES Dão Lafões II</v>
          </cell>
          <cell r="F359"/>
          <cell r="G359" t="str">
            <v>Centro de Saúde de Vouzela Rua Ribeiro Cardoso s/n</v>
          </cell>
          <cell r="H359" t="str">
            <v xml:space="preserve">Centro de Saúde de Vouzela </v>
          </cell>
          <cell r="I359" t="str">
            <v>Rua Ribeiro Cardoso s/n</v>
          </cell>
          <cell r="J359" t="str">
            <v>3670-257</v>
          </cell>
          <cell r="K359" t="str">
            <v>40,7223000</v>
          </cell>
          <cell r="L359" t="str">
            <v>-8,1135000</v>
          </cell>
          <cell r="M359" t="str">
            <v>Vouzela</v>
          </cell>
          <cell r="N359" t="str">
            <v>CC_2</v>
          </cell>
          <cell r="O359" t="str">
            <v>RIS</v>
          </cell>
          <cell r="P359" t="str">
            <v>-</v>
          </cell>
          <cell r="Q359" t="str">
            <v>10.252.5.136/30</v>
          </cell>
          <cell r="R359" t="str">
            <v>10.252.5.137</v>
          </cell>
          <cell r="S359" t="str">
            <v>10.252.5.138</v>
          </cell>
          <cell r="T359" t="str">
            <v>10.253.5.136/30</v>
          </cell>
          <cell r="U359" t="str">
            <v>10.253.5.137</v>
          </cell>
          <cell r="V359" t="str">
            <v>10.253.5.138</v>
          </cell>
          <cell r="W359" t="str">
            <v/>
          </cell>
          <cell r="X359" t="str">
            <v/>
          </cell>
          <cell r="Y359" t="str">
            <v/>
          </cell>
          <cell r="Z359" t="str">
            <v>10.254.97.49/32</v>
          </cell>
          <cell r="AA359" t="str">
            <v>10.254.105.48/32</v>
          </cell>
          <cell r="AB359"/>
          <cell r="AC359"/>
          <cell r="AD359" t="str">
            <v>10.36.25.0/24</v>
          </cell>
          <cell r="AE359" t="str">
            <v>-</v>
          </cell>
          <cell r="AF359" t="str">
            <v>10.250.200.128/25</v>
          </cell>
          <cell r="AG359" t="str">
            <v>-</v>
          </cell>
          <cell r="AH359" t="str">
            <v>-</v>
          </cell>
        </row>
        <row r="360">
          <cell r="A360" t="str">
            <v>0603</v>
          </cell>
          <cell r="B360" t="str">
            <v>Cuid. Saúde Prim.</v>
          </cell>
          <cell r="C360" t="str">
            <v>ARS Centro</v>
          </cell>
          <cell r="D360" t="str">
            <v>ACES Dão Lafões III</v>
          </cell>
          <cell r="E360" t="str">
            <v>ACES Dão Lafões III</v>
          </cell>
          <cell r="F360"/>
          <cell r="G360" t="str">
            <v>Centro de Saúde de Carregal do Sal Rua Dona Rita - Albergaria s/n</v>
          </cell>
          <cell r="H360" t="str">
            <v xml:space="preserve">Centro de Saúde de Carregal do Sal </v>
          </cell>
          <cell r="I360" t="str">
            <v>Rua Dona Rita - Albergaria s/n</v>
          </cell>
          <cell r="J360" t="str">
            <v>3430-261</v>
          </cell>
          <cell r="K360" t="str">
            <v>40,4377000</v>
          </cell>
          <cell r="L360" t="str">
            <v>-7,9869000</v>
          </cell>
          <cell r="M360" t="str">
            <v>Carregal do Sal</v>
          </cell>
          <cell r="N360" t="str">
            <v>CC_2</v>
          </cell>
          <cell r="O360" t="str">
            <v>RIS</v>
          </cell>
          <cell r="P360" t="str">
            <v>-</v>
          </cell>
          <cell r="Q360" t="str">
            <v>10.252.5.140/30</v>
          </cell>
          <cell r="R360" t="str">
            <v>10.252.5.141</v>
          </cell>
          <cell r="S360" t="str">
            <v>10.252.5.142</v>
          </cell>
          <cell r="T360" t="str">
            <v>10.253.5.140/30</v>
          </cell>
          <cell r="U360" t="str">
            <v>10.253.5.141</v>
          </cell>
          <cell r="V360" t="str">
            <v>10.253.5.142</v>
          </cell>
          <cell r="W360" t="str">
            <v/>
          </cell>
          <cell r="X360" t="str">
            <v/>
          </cell>
          <cell r="Y360" t="str">
            <v/>
          </cell>
          <cell r="Z360" t="str">
            <v>10.254.97.50/32</v>
          </cell>
          <cell r="AA360" t="str">
            <v>10.254.105.49/32</v>
          </cell>
          <cell r="AB360"/>
          <cell r="AC360"/>
          <cell r="AD360" t="str">
            <v>10.36.3.0/24</v>
          </cell>
          <cell r="AE360" t="str">
            <v>-</v>
          </cell>
          <cell r="AF360" t="str">
            <v>10.250.201.0/25</v>
          </cell>
          <cell r="AG360" t="str">
            <v>-</v>
          </cell>
          <cell r="AH360" t="str">
            <v>-</v>
          </cell>
        </row>
        <row r="361">
          <cell r="A361" t="str">
            <v>0604</v>
          </cell>
          <cell r="B361" t="str">
            <v>Cuid. Saúde Prim.</v>
          </cell>
          <cell r="C361" t="str">
            <v>ARS Centro</v>
          </cell>
          <cell r="D361" t="str">
            <v>ACES Dão Lafões III</v>
          </cell>
          <cell r="E361" t="str">
            <v>ACES Dão Lafões III</v>
          </cell>
          <cell r="F361"/>
          <cell r="G361" t="str">
            <v>Centro de Saúde de Mangualde Avenida Montes Herminios 99</v>
          </cell>
          <cell r="H361" t="str">
            <v xml:space="preserve">Centro de Saúde de Mangualde </v>
          </cell>
          <cell r="I361" t="str">
            <v>Avenida Montes Herminios 99</v>
          </cell>
          <cell r="J361" t="str">
            <v>3534-010</v>
          </cell>
          <cell r="K361" t="str">
            <v>40,5918000</v>
          </cell>
          <cell r="L361" t="str">
            <v>-7,7598000</v>
          </cell>
          <cell r="M361" t="str">
            <v>Mangualde</v>
          </cell>
          <cell r="N361" t="str">
            <v>CC_2</v>
          </cell>
          <cell r="O361" t="str">
            <v>RIS</v>
          </cell>
          <cell r="P361" t="str">
            <v>-</v>
          </cell>
          <cell r="Q361" t="str">
            <v>10.252.5.144/30</v>
          </cell>
          <cell r="R361" t="str">
            <v>10.252.5.145</v>
          </cell>
          <cell r="S361" t="str">
            <v>10.252.5.146</v>
          </cell>
          <cell r="T361" t="str">
            <v>10.253.5.144/30</v>
          </cell>
          <cell r="U361" t="str">
            <v>10.253.5.145</v>
          </cell>
          <cell r="V361" t="str">
            <v>10.253.5.146</v>
          </cell>
          <cell r="W361" t="str">
            <v/>
          </cell>
          <cell r="X361" t="str">
            <v/>
          </cell>
          <cell r="Y361" t="str">
            <v/>
          </cell>
          <cell r="Z361" t="str">
            <v>10.254.97.51/32</v>
          </cell>
          <cell r="AA361" t="str">
            <v>10.254.105.50/32</v>
          </cell>
          <cell r="AB361"/>
          <cell r="AC361"/>
          <cell r="AD361" t="str">
            <v>10.36.8.0/24</v>
          </cell>
          <cell r="AE361" t="str">
            <v>-</v>
          </cell>
          <cell r="AF361" t="str">
            <v>10.250.201.128/25</v>
          </cell>
          <cell r="AG361" t="str">
            <v>-</v>
          </cell>
          <cell r="AH361" t="str">
            <v>-</v>
          </cell>
        </row>
        <row r="362">
          <cell r="A362" t="str">
            <v>0605</v>
          </cell>
          <cell r="B362" t="str">
            <v>Cuid. Saúde Prim.</v>
          </cell>
          <cell r="C362" t="str">
            <v>ARS Centro</v>
          </cell>
          <cell r="D362" t="str">
            <v>ACES Dão Lafões III</v>
          </cell>
          <cell r="E362" t="str">
            <v>ACES Dão Lafões III</v>
          </cell>
          <cell r="F362"/>
          <cell r="G362" t="str">
            <v>Centro de Saúde de Nelas Avenida João XXIII s/n</v>
          </cell>
          <cell r="H362" t="str">
            <v xml:space="preserve">Centro de Saúde de Nelas </v>
          </cell>
          <cell r="I362" t="str">
            <v>Avenida João XXIII s/n</v>
          </cell>
          <cell r="J362" t="str">
            <v>3520-059</v>
          </cell>
          <cell r="K362" t="str">
            <v>40,5326000</v>
          </cell>
          <cell r="L362" t="str">
            <v>-7,8540000</v>
          </cell>
          <cell r="M362" t="str">
            <v>Nelas</v>
          </cell>
          <cell r="N362" t="str">
            <v>CC_2</v>
          </cell>
          <cell r="O362" t="str">
            <v>RIS</v>
          </cell>
          <cell r="P362" t="str">
            <v>-</v>
          </cell>
          <cell r="Q362" t="str">
            <v>10.252.5.148/30</v>
          </cell>
          <cell r="R362" t="str">
            <v>10.252.5.149</v>
          </cell>
          <cell r="S362" t="str">
            <v>10.252.5.150</v>
          </cell>
          <cell r="T362" t="str">
            <v>10.253.5.148/30</v>
          </cell>
          <cell r="U362" t="str">
            <v>10.253.5.149</v>
          </cell>
          <cell r="V362" t="str">
            <v>10.253.5.150</v>
          </cell>
          <cell r="W362" t="str">
            <v/>
          </cell>
          <cell r="X362" t="str">
            <v/>
          </cell>
          <cell r="Y362" t="str">
            <v/>
          </cell>
          <cell r="Z362" t="str">
            <v>10.254.97.52/32</v>
          </cell>
          <cell r="AA362" t="str">
            <v>10.254.105.51/32</v>
          </cell>
          <cell r="AB362"/>
          <cell r="AC362"/>
          <cell r="AD362" t="str">
            <v>10.36.11.0/24</v>
          </cell>
          <cell r="AE362" t="str">
            <v>-</v>
          </cell>
          <cell r="AF362" t="str">
            <v>10.250.202.0/25</v>
          </cell>
          <cell r="AG362" t="str">
            <v>-</v>
          </cell>
          <cell r="AH362" t="str">
            <v>-</v>
          </cell>
        </row>
        <row r="363">
          <cell r="A363" t="str">
            <v>0606</v>
          </cell>
          <cell r="B363" t="str">
            <v>Cuid. Saúde Prim.</v>
          </cell>
          <cell r="C363" t="str">
            <v>ARS Centro</v>
          </cell>
          <cell r="D363" t="str">
            <v>ACES Dão Lafões III</v>
          </cell>
          <cell r="E363" t="str">
            <v>ACES Dão Lafões III</v>
          </cell>
          <cell r="F363"/>
          <cell r="G363" t="str">
            <v>Centro de Saúde de Santa Comba Dão Avenida Vasco da Gama s/n</v>
          </cell>
          <cell r="H363" t="str">
            <v xml:space="preserve">Centro de Saúde de Santa Comba Dão </v>
          </cell>
          <cell r="I363" t="str">
            <v>Avenida Vasco da Gama s/n</v>
          </cell>
          <cell r="J363" t="str">
            <v>3440-326</v>
          </cell>
          <cell r="K363" t="str">
            <v>40,4062000</v>
          </cell>
          <cell r="L363" t="str">
            <v>-8,1313000</v>
          </cell>
          <cell r="M363" t="str">
            <v>Santa Comba Dão</v>
          </cell>
          <cell r="N363" t="str">
            <v>CC_2</v>
          </cell>
          <cell r="O363" t="str">
            <v>RIS</v>
          </cell>
          <cell r="P363" t="str">
            <v>-</v>
          </cell>
          <cell r="Q363" t="str">
            <v>10.252.5.152/30</v>
          </cell>
          <cell r="R363" t="str">
            <v>10.252.5.153</v>
          </cell>
          <cell r="S363" t="str">
            <v>10.252.5.154</v>
          </cell>
          <cell r="T363" t="str">
            <v>10.253.5.152/30</v>
          </cell>
          <cell r="U363" t="str">
            <v>10.253.5.153</v>
          </cell>
          <cell r="V363" t="str">
            <v>10.253.5.154</v>
          </cell>
          <cell r="W363" t="str">
            <v/>
          </cell>
          <cell r="X363" t="str">
            <v/>
          </cell>
          <cell r="Y363" t="str">
            <v/>
          </cell>
          <cell r="Z363" t="str">
            <v>10.254.97.53/32</v>
          </cell>
          <cell r="AA363" t="str">
            <v>10.254.105.52/32</v>
          </cell>
          <cell r="AB363"/>
          <cell r="AC363"/>
          <cell r="AD363" t="str">
            <v>10.36.17.0/24</v>
          </cell>
          <cell r="AE363" t="str">
            <v>-</v>
          </cell>
          <cell r="AF363" t="str">
            <v>10.250.202.128/25</v>
          </cell>
          <cell r="AG363" t="str">
            <v>-</v>
          </cell>
          <cell r="AH363" t="str">
            <v>-</v>
          </cell>
        </row>
        <row r="364">
          <cell r="A364" t="str">
            <v>0610</v>
          </cell>
          <cell r="B364" t="str">
            <v>Cuid. Saúde Prim.</v>
          </cell>
          <cell r="C364" t="str">
            <v>ARS Norte</v>
          </cell>
          <cell r="D364" t="str">
            <v>ACES Tâmega II- Vale Sousa Norte</v>
          </cell>
          <cell r="E364" t="str">
            <v>ACES Tâmega II- Vale Sousa Norte</v>
          </cell>
          <cell r="F364"/>
          <cell r="G364" t="str">
            <v>Centro de Saúde de Paços de Ferreira Rua Rainha D. Leonor 107</v>
          </cell>
          <cell r="H364" t="str">
            <v xml:space="preserve">Centro de Saúde de Paços de Ferreira </v>
          </cell>
          <cell r="I364" t="str">
            <v>Rua Rainha D. Leonor 107</v>
          </cell>
          <cell r="J364" t="str">
            <v>4590-612</v>
          </cell>
          <cell r="K364" t="str">
            <v>41,2774000</v>
          </cell>
          <cell r="L364" t="str">
            <v>-8,3773000</v>
          </cell>
          <cell r="M364" t="str">
            <v>Paços de Ferreira</v>
          </cell>
          <cell r="N364" t="str">
            <v>CC_2</v>
          </cell>
          <cell r="O364" t="str">
            <v>RIS</v>
          </cell>
          <cell r="P364" t="str">
            <v>-</v>
          </cell>
          <cell r="Q364" t="str">
            <v>10.252.5.156/30</v>
          </cell>
          <cell r="R364" t="str">
            <v>10.252.5.157</v>
          </cell>
          <cell r="S364" t="str">
            <v>10.252.5.158</v>
          </cell>
          <cell r="T364" t="str">
            <v>10.253.5.156/30</v>
          </cell>
          <cell r="U364" t="str">
            <v>10.253.5.157</v>
          </cell>
          <cell r="V364" t="str">
            <v>10.253.5.158</v>
          </cell>
          <cell r="W364" t="str">
            <v/>
          </cell>
          <cell r="X364" t="str">
            <v/>
          </cell>
          <cell r="Y364" t="str">
            <v/>
          </cell>
          <cell r="Z364" t="str">
            <v>10.254.97.54/32</v>
          </cell>
          <cell r="AA364" t="str">
            <v>10.254.105.53/32</v>
          </cell>
          <cell r="AB364"/>
          <cell r="AC364"/>
          <cell r="AD364" t="str">
            <v>10.20.65.0/24</v>
          </cell>
          <cell r="AE364" t="str">
            <v>-</v>
          </cell>
          <cell r="AF364" t="str">
            <v>10.250.203.0/25</v>
          </cell>
          <cell r="AG364" t="str">
            <v>-</v>
          </cell>
          <cell r="AH364" t="str">
            <v>-</v>
          </cell>
        </row>
        <row r="365">
          <cell r="A365" t="str">
            <v>0611</v>
          </cell>
          <cell r="B365" t="str">
            <v>Cuid. Saúde Prim.</v>
          </cell>
          <cell r="C365" t="str">
            <v>ARS Norte</v>
          </cell>
          <cell r="D365" t="str">
            <v>ACES Vale Sousa Sul</v>
          </cell>
          <cell r="E365" t="str">
            <v>ACES Vale Sousa Sul</v>
          </cell>
          <cell r="F365"/>
          <cell r="G365" t="str">
            <v>Centro de Saúde de Paredes Avenida Comendador Abílio Seabra 104</v>
          </cell>
          <cell r="H365" t="str">
            <v xml:space="preserve">Centro de Saúde de Paredes </v>
          </cell>
          <cell r="I365" t="str">
            <v>Avenida Comendador Abílio Seabra 104</v>
          </cell>
          <cell r="J365" t="str">
            <v>4580-029</v>
          </cell>
          <cell r="K365" t="str">
            <v>41,2045000</v>
          </cell>
          <cell r="L365" t="str">
            <v>-8,3330000</v>
          </cell>
          <cell r="M365" t="str">
            <v>Paredes</v>
          </cell>
          <cell r="N365" t="str">
            <v>CC_2</v>
          </cell>
          <cell r="O365" t="str">
            <v>RIS</v>
          </cell>
          <cell r="P365" t="str">
            <v>-</v>
          </cell>
          <cell r="Q365" t="str">
            <v>10.252.5.160/30</v>
          </cell>
          <cell r="R365" t="str">
            <v>10.252.5.161</v>
          </cell>
          <cell r="S365" t="str">
            <v>10.252.5.162</v>
          </cell>
          <cell r="T365" t="str">
            <v>10.253.5.160/30</v>
          </cell>
          <cell r="U365" t="str">
            <v>10.253.5.161</v>
          </cell>
          <cell r="V365" t="str">
            <v>10.253.5.162</v>
          </cell>
          <cell r="W365" t="str">
            <v/>
          </cell>
          <cell r="X365" t="str">
            <v/>
          </cell>
          <cell r="Y365" t="str">
            <v/>
          </cell>
          <cell r="Z365" t="str">
            <v>10.254.97.55/32</v>
          </cell>
          <cell r="AA365" t="str">
            <v>10.254.105.54/32</v>
          </cell>
          <cell r="AB365"/>
          <cell r="AC365"/>
          <cell r="AD365" t="str">
            <v>10.20.67.0/24</v>
          </cell>
          <cell r="AE365" t="str">
            <v>-</v>
          </cell>
          <cell r="AF365" t="str">
            <v>10.250.203.128/25</v>
          </cell>
          <cell r="AG365" t="str">
            <v>-</v>
          </cell>
          <cell r="AH365" t="str">
            <v>-</v>
          </cell>
        </row>
        <row r="366">
          <cell r="A366" t="str">
            <v>0614</v>
          </cell>
          <cell r="B366" t="str">
            <v>Cuid. Saúde Prim.</v>
          </cell>
          <cell r="C366" t="str">
            <v>ARS LVT</v>
          </cell>
          <cell r="D366" t="str">
            <v>ACES OESTE NORTE 12</v>
          </cell>
          <cell r="E366" t="str">
            <v>ACES OESTE NORTE 12</v>
          </cell>
          <cell r="F366"/>
          <cell r="G366" t="str">
            <v>Centro de Saúde de Alcobaça Rua Hospital s/n</v>
          </cell>
          <cell r="H366" t="str">
            <v xml:space="preserve">Centro de Saúde de Alcobaça </v>
          </cell>
          <cell r="I366" t="str">
            <v>Rua Hospital s/n</v>
          </cell>
          <cell r="J366" t="str">
            <v>2460-051</v>
          </cell>
          <cell r="K366" t="str">
            <v>39,5508000</v>
          </cell>
          <cell r="L366" t="str">
            <v>-8,9729000</v>
          </cell>
          <cell r="M366" t="str">
            <v>Alcobaça</v>
          </cell>
          <cell r="N366" t="str">
            <v>CC_2</v>
          </cell>
          <cell r="O366" t="str">
            <v>RIS</v>
          </cell>
          <cell r="P366" t="str">
            <v>-</v>
          </cell>
          <cell r="Q366" t="str">
            <v>10.252.5.164/30</v>
          </cell>
          <cell r="R366" t="str">
            <v>10.252.5.165</v>
          </cell>
          <cell r="S366" t="str">
            <v>10.252.5.166</v>
          </cell>
          <cell r="T366" t="str">
            <v>10.253.5.164/30</v>
          </cell>
          <cell r="U366" t="str">
            <v>10.253.5.165</v>
          </cell>
          <cell r="V366" t="str">
            <v>10.253.5.166</v>
          </cell>
          <cell r="W366" t="str">
            <v/>
          </cell>
          <cell r="X366" t="str">
            <v/>
          </cell>
          <cell r="Y366" t="str">
            <v/>
          </cell>
          <cell r="Z366" t="str">
            <v>10.254.97.56/32</v>
          </cell>
          <cell r="AA366" t="str">
            <v>10.254.105.55/32</v>
          </cell>
          <cell r="AB366"/>
          <cell r="AC366"/>
          <cell r="AD366" t="str">
            <v>10.35.2.0/24</v>
          </cell>
          <cell r="AE366" t="str">
            <v>-</v>
          </cell>
          <cell r="AF366" t="str">
            <v>10.250.204.0/25</v>
          </cell>
          <cell r="AG366" t="str">
            <v>-</v>
          </cell>
          <cell r="AH366" t="str">
            <v>-</v>
          </cell>
        </row>
        <row r="367">
          <cell r="A367" t="str">
            <v>0617</v>
          </cell>
          <cell r="B367" t="str">
            <v>Cuid. Saúde Prim.</v>
          </cell>
          <cell r="C367" t="str">
            <v>ARS Centro</v>
          </cell>
          <cell r="D367" t="str">
            <v>ACES Baixo Vouga I</v>
          </cell>
          <cell r="E367" t="str">
            <v>ACES Baixo Vouga I</v>
          </cell>
          <cell r="F367"/>
          <cell r="G367" t="str">
            <v>Centro de Saúde de Anadia Avenida Engenheiro Tavares da Silva s/n</v>
          </cell>
          <cell r="H367" t="str">
            <v xml:space="preserve">Centro de Saúde de Anadia </v>
          </cell>
          <cell r="I367" t="str">
            <v>Avenida Engenheiro Tavares da Silva s/n</v>
          </cell>
          <cell r="J367" t="str">
            <v>3780-203</v>
          </cell>
          <cell r="K367" t="str">
            <v>40,4359000</v>
          </cell>
          <cell r="L367" t="str">
            <v>-8,4409000</v>
          </cell>
          <cell r="M367" t="str">
            <v>Anadia</v>
          </cell>
          <cell r="N367" t="str">
            <v>CC_2</v>
          </cell>
          <cell r="O367" t="str">
            <v>RIS</v>
          </cell>
          <cell r="P367" t="str">
            <v>-</v>
          </cell>
          <cell r="Q367" t="str">
            <v>10.252.5.168/30</v>
          </cell>
          <cell r="R367" t="str">
            <v>10.252.5.169</v>
          </cell>
          <cell r="S367" t="str">
            <v>10.252.5.170</v>
          </cell>
          <cell r="T367" t="str">
            <v>10.253.5.168/30</v>
          </cell>
          <cell r="U367" t="str">
            <v>10.253.5.169</v>
          </cell>
          <cell r="V367" t="str">
            <v>10.253.5.170</v>
          </cell>
          <cell r="W367" t="str">
            <v/>
          </cell>
          <cell r="X367" t="str">
            <v/>
          </cell>
          <cell r="Y367" t="str">
            <v/>
          </cell>
          <cell r="Z367" t="str">
            <v>10.254.97.57/32</v>
          </cell>
          <cell r="AA367" t="str">
            <v>10.254.105.56/32</v>
          </cell>
          <cell r="AB367"/>
          <cell r="AC367"/>
          <cell r="AD367" t="str">
            <v>10.31.5.0/24</v>
          </cell>
          <cell r="AE367" t="str">
            <v>-</v>
          </cell>
          <cell r="AF367" t="str">
            <v>10.250.204.128/25</v>
          </cell>
          <cell r="AG367" t="str">
            <v>-</v>
          </cell>
          <cell r="AH367" t="str">
            <v>-</v>
          </cell>
        </row>
        <row r="368">
          <cell r="A368" t="str">
            <v>0618</v>
          </cell>
          <cell r="B368" t="str">
            <v>Cuid. Saúde Prim.</v>
          </cell>
          <cell r="C368" t="str">
            <v>ARS Centro</v>
          </cell>
          <cell r="D368" t="str">
            <v>ACES Baixo Mondego III</v>
          </cell>
          <cell r="E368" t="str">
            <v>ACES Baixo Mondego III</v>
          </cell>
          <cell r="F368"/>
          <cell r="G368" t="str">
            <v>Centro de Saúde de Mealhada Rua da Misericordia s/n</v>
          </cell>
          <cell r="H368" t="str">
            <v xml:space="preserve">Centro de Saúde de Mealhada </v>
          </cell>
          <cell r="I368" t="str">
            <v>Rua da Misericordia s/n</v>
          </cell>
          <cell r="J368" t="str">
            <v>3050-387</v>
          </cell>
          <cell r="K368" t="str">
            <v>40,3799000</v>
          </cell>
          <cell r="L368" t="str">
            <v>-8,4564000</v>
          </cell>
          <cell r="M368" t="str">
            <v>Mealhada</v>
          </cell>
          <cell r="N368" t="str">
            <v>CC_2</v>
          </cell>
          <cell r="O368" t="str">
            <v>RIS</v>
          </cell>
          <cell r="P368" t="str">
            <v>-</v>
          </cell>
          <cell r="Q368" t="str">
            <v>10.252.5.172/30</v>
          </cell>
          <cell r="R368" t="str">
            <v>10.252.5.173</v>
          </cell>
          <cell r="S368" t="str">
            <v>10.252.5.174</v>
          </cell>
          <cell r="T368" t="str">
            <v>10.253.5.172/30</v>
          </cell>
          <cell r="U368" t="str">
            <v>10.253.5.173</v>
          </cell>
          <cell r="V368" t="str">
            <v>10.253.5.174</v>
          </cell>
          <cell r="W368" t="str">
            <v/>
          </cell>
          <cell r="X368" t="str">
            <v/>
          </cell>
          <cell r="Y368" t="str">
            <v/>
          </cell>
          <cell r="Z368" t="str">
            <v>10.254.97.58/32</v>
          </cell>
          <cell r="AA368" t="str">
            <v>10.254.105.57/32</v>
          </cell>
          <cell r="AB368"/>
          <cell r="AC368"/>
          <cell r="AD368" t="str">
            <v>10.31.19.0/24</v>
          </cell>
          <cell r="AE368" t="str">
            <v>-</v>
          </cell>
          <cell r="AF368" t="str">
            <v>10.250.205.0/25</v>
          </cell>
          <cell r="AG368" t="str">
            <v>-</v>
          </cell>
          <cell r="AH368" t="str">
            <v>-</v>
          </cell>
        </row>
        <row r="369">
          <cell r="A369" t="str">
            <v>0619</v>
          </cell>
          <cell r="B369" t="str">
            <v>Cuid. Saúde Prim.</v>
          </cell>
          <cell r="C369" t="str">
            <v>ARS Centro</v>
          </cell>
          <cell r="D369" t="str">
            <v>ACES Baixo Mondego III</v>
          </cell>
          <cell r="E369" t="str">
            <v>ACES Baixo Mondego III</v>
          </cell>
          <cell r="F369"/>
          <cell r="G369" t="str">
            <v>Centro de Saúde de Cantanhede Avenida 25 de Abril 44</v>
          </cell>
          <cell r="H369" t="str">
            <v xml:space="preserve">Centro de Saúde de Cantanhede </v>
          </cell>
          <cell r="I369" t="str">
            <v>Avenida 25 de Abril 44</v>
          </cell>
          <cell r="J369" t="str">
            <v>3060-123</v>
          </cell>
          <cell r="K369" t="str">
            <v>40,3411000</v>
          </cell>
          <cell r="L369" t="str">
            <v>-8,5886000</v>
          </cell>
          <cell r="M369" t="str">
            <v>Cantanhede</v>
          </cell>
          <cell r="N369" t="str">
            <v>CC_2</v>
          </cell>
          <cell r="O369" t="str">
            <v>RIS</v>
          </cell>
          <cell r="P369" t="str">
            <v>-</v>
          </cell>
          <cell r="Q369" t="str">
            <v>10.252.5.176/30</v>
          </cell>
          <cell r="R369" t="str">
            <v>10.252.5.177</v>
          </cell>
          <cell r="S369" t="str">
            <v>10.252.5.178</v>
          </cell>
          <cell r="T369" t="str">
            <v>10.253.5.176/30</v>
          </cell>
          <cell r="U369" t="str">
            <v>10.253.5.177</v>
          </cell>
          <cell r="V369" t="str">
            <v>10.253.5.178</v>
          </cell>
          <cell r="W369" t="str">
            <v/>
          </cell>
          <cell r="X369" t="str">
            <v/>
          </cell>
          <cell r="Y369" t="str">
            <v/>
          </cell>
          <cell r="Z369" t="str">
            <v>10.254.97.59/32</v>
          </cell>
          <cell r="AA369" t="str">
            <v>10.254.105.58/32</v>
          </cell>
          <cell r="AB369"/>
          <cell r="AC369"/>
          <cell r="AD369" t="str">
            <v>10.33.3.0/24</v>
          </cell>
          <cell r="AE369" t="str">
            <v>-</v>
          </cell>
          <cell r="AF369" t="str">
            <v>10.250.205.128/25</v>
          </cell>
          <cell r="AG369" t="str">
            <v>-</v>
          </cell>
          <cell r="AH369" t="str">
            <v>-</v>
          </cell>
        </row>
        <row r="370">
          <cell r="A370" t="str">
            <v>0620</v>
          </cell>
          <cell r="B370" t="str">
            <v>Cuid. Saúde Prim.</v>
          </cell>
          <cell r="C370" t="str">
            <v>ARS Centro</v>
          </cell>
          <cell r="D370" t="str">
            <v>ACES Baixo Mondego III</v>
          </cell>
          <cell r="E370" t="str">
            <v>ACES Baixo Mondego III</v>
          </cell>
          <cell r="F370"/>
          <cell r="G370" t="str">
            <v>Centro de Saúde de Mira Rua dos Bombeiros Voluntarios s/n</v>
          </cell>
          <cell r="H370" t="str">
            <v xml:space="preserve">Centro de Saúde de Mira </v>
          </cell>
          <cell r="I370" t="str">
            <v>Rua dos Bombeiros Voluntarios s/n</v>
          </cell>
          <cell r="J370" t="str">
            <v>3070-331</v>
          </cell>
          <cell r="K370" t="str">
            <v>40,4265000</v>
          </cell>
          <cell r="L370" t="str">
            <v>-8,7369000</v>
          </cell>
          <cell r="M370" t="str">
            <v>Mira</v>
          </cell>
          <cell r="N370" t="str">
            <v>CC_2</v>
          </cell>
          <cell r="O370" t="str">
            <v>RIS</v>
          </cell>
          <cell r="P370" t="str">
            <v>-</v>
          </cell>
          <cell r="Q370" t="str">
            <v>10.252.5.180/30</v>
          </cell>
          <cell r="R370" t="str">
            <v>10.252.5.181</v>
          </cell>
          <cell r="S370" t="str">
            <v>10.252.5.182</v>
          </cell>
          <cell r="T370" t="str">
            <v>10.253.5.180/30</v>
          </cell>
          <cell r="U370" t="str">
            <v>10.253.5.181</v>
          </cell>
          <cell r="V370" t="str">
            <v>10.253.5.182</v>
          </cell>
          <cell r="W370" t="str">
            <v/>
          </cell>
          <cell r="X370" t="str">
            <v/>
          </cell>
          <cell r="Y370" t="str">
            <v/>
          </cell>
          <cell r="Z370" t="str">
            <v>10.254.97.60/32</v>
          </cell>
          <cell r="AA370" t="str">
            <v>10.254.105.59/32</v>
          </cell>
          <cell r="AB370"/>
          <cell r="AC370"/>
          <cell r="AD370" t="str">
            <v>10.33.13.0/24</v>
          </cell>
          <cell r="AE370" t="str">
            <v>-</v>
          </cell>
          <cell r="AF370" t="str">
            <v>10.250.206.0/25</v>
          </cell>
          <cell r="AG370" t="str">
            <v>-</v>
          </cell>
          <cell r="AH370" t="str">
            <v>-</v>
          </cell>
        </row>
        <row r="371">
          <cell r="A371" t="str">
            <v>0621</v>
          </cell>
          <cell r="B371" t="str">
            <v>Cuid. Saúde Prim.</v>
          </cell>
          <cell r="C371" t="str">
            <v>ARS Norte</v>
          </cell>
          <cell r="D371" t="str">
            <v>ACES Grande Porto VIII - Espinho/Gaia</v>
          </cell>
          <cell r="E371" t="str">
            <v>ACES Grande Porto VIII - Espinho/Gaia</v>
          </cell>
          <cell r="F371"/>
          <cell r="G371" t="str">
            <v>Centro de Saúde de Espinho Rua 37 700</v>
          </cell>
          <cell r="H371" t="str">
            <v xml:space="preserve">Centro de Saúde de Espinho </v>
          </cell>
          <cell r="I371" t="str">
            <v>Rua 37 700</v>
          </cell>
          <cell r="J371" t="str">
            <v>4500-330</v>
          </cell>
          <cell r="K371" t="str">
            <v>41,0022000</v>
          </cell>
          <cell r="L371" t="str">
            <v>-8,6376000</v>
          </cell>
          <cell r="M371" t="str">
            <v>Espinho</v>
          </cell>
          <cell r="N371" t="str">
            <v>CC_2</v>
          </cell>
          <cell r="O371" t="str">
            <v>RIS</v>
          </cell>
          <cell r="P371" t="str">
            <v>-</v>
          </cell>
          <cell r="Q371" t="str">
            <v>10.252.5.184/30</v>
          </cell>
          <cell r="R371" t="str">
            <v>10.252.5.185</v>
          </cell>
          <cell r="S371" t="str">
            <v>10.252.5.186</v>
          </cell>
          <cell r="T371" t="str">
            <v>10.253.5.184/30</v>
          </cell>
          <cell r="U371" t="str">
            <v>10.253.5.185</v>
          </cell>
          <cell r="V371" t="str">
            <v>10.253.5.186</v>
          </cell>
          <cell r="W371" t="str">
            <v/>
          </cell>
          <cell r="X371" t="str">
            <v/>
          </cell>
          <cell r="Y371" t="str">
            <v/>
          </cell>
          <cell r="Z371" t="str">
            <v>10.254.97.61/32</v>
          </cell>
          <cell r="AA371" t="str">
            <v>10.254.105.60/32</v>
          </cell>
          <cell r="AB371"/>
          <cell r="AC371"/>
          <cell r="AD371" t="str">
            <v>10.31.12.0/24</v>
          </cell>
          <cell r="AE371" t="str">
            <v>-</v>
          </cell>
          <cell r="AF371" t="str">
            <v>10.250.206.128/25</v>
          </cell>
          <cell r="AG371" t="str">
            <v>-</v>
          </cell>
          <cell r="AH371" t="str">
            <v>-</v>
          </cell>
        </row>
        <row r="372">
          <cell r="A372" t="str">
            <v>0623</v>
          </cell>
          <cell r="B372" t="str">
            <v>Cuid. Saúde Prim.</v>
          </cell>
          <cell r="C372" t="str">
            <v>ARS Centro</v>
          </cell>
          <cell r="D372" t="str">
            <v>ACES Baixo Vouga III</v>
          </cell>
          <cell r="E372" t="str">
            <v>ACES Baixo Vouga III</v>
          </cell>
          <cell r="F372"/>
          <cell r="G372" t="str">
            <v>Centro de Saúde de Estarreja Rua Almeida Eça Teixugueira s/n</v>
          </cell>
          <cell r="H372" t="str">
            <v xml:space="preserve">Centro de Saúde de Estarreja </v>
          </cell>
          <cell r="I372" t="str">
            <v>Rua Almeida Eça Teixugueira s/n</v>
          </cell>
          <cell r="J372" t="str">
            <v>3860-335</v>
          </cell>
          <cell r="K372" t="str">
            <v>40,7602000</v>
          </cell>
          <cell r="L372" t="str">
            <v>-8,5736000</v>
          </cell>
          <cell r="M372" t="str">
            <v>Estarreja</v>
          </cell>
          <cell r="N372" t="str">
            <v>CC_2</v>
          </cell>
          <cell r="O372" t="str">
            <v>RIS</v>
          </cell>
          <cell r="P372" t="str">
            <v>-</v>
          </cell>
          <cell r="Q372" t="str">
            <v>10.252.5.188/30</v>
          </cell>
          <cell r="R372" t="str">
            <v>10.252.5.189</v>
          </cell>
          <cell r="S372" t="str">
            <v>10.252.5.190</v>
          </cell>
          <cell r="T372" t="str">
            <v>10.253.5.188/30</v>
          </cell>
          <cell r="U372" t="str">
            <v>10.253.5.189</v>
          </cell>
          <cell r="V372" t="str">
            <v>10.253.5.190</v>
          </cell>
          <cell r="W372" t="str">
            <v/>
          </cell>
          <cell r="X372" t="str">
            <v/>
          </cell>
          <cell r="Y372" t="str">
            <v/>
          </cell>
          <cell r="Z372" t="str">
            <v>10.254.97.62/32</v>
          </cell>
          <cell r="AA372" t="str">
            <v>10.254.105.61/32</v>
          </cell>
          <cell r="AB372"/>
          <cell r="AC372"/>
          <cell r="AD372" t="str">
            <v>10.31.14.0/24</v>
          </cell>
          <cell r="AE372" t="str">
            <v>-</v>
          </cell>
          <cell r="AF372" t="str">
            <v>10.250.207.0/25</v>
          </cell>
          <cell r="AG372" t="str">
            <v>-</v>
          </cell>
          <cell r="AH372" t="str">
            <v>-</v>
          </cell>
        </row>
        <row r="373">
          <cell r="A373" t="str">
            <v>0624</v>
          </cell>
          <cell r="B373" t="str">
            <v>Cuid. Saúde Prim.</v>
          </cell>
          <cell r="C373" t="str">
            <v>ULS Nordeste</v>
          </cell>
          <cell r="D373" t="str">
            <v>ULS Nordeste</v>
          </cell>
          <cell r="E373" t="str">
            <v>ULS Nordeste</v>
          </cell>
          <cell r="F373"/>
          <cell r="G373" t="str">
            <v>Centro de Saúde de Macedo de Cavaleiros Avenida Dr. Urze Pires s/n</v>
          </cell>
          <cell r="H373" t="str">
            <v xml:space="preserve">Centro de Saúde de Macedo de Cavaleiros </v>
          </cell>
          <cell r="I373" t="str">
            <v>Avenida Dr. Urze Pires s/n</v>
          </cell>
          <cell r="J373" t="str">
            <v>5340-263</v>
          </cell>
          <cell r="K373" t="str">
            <v>41,5348000</v>
          </cell>
          <cell r="L373" t="str">
            <v>-6,9594000</v>
          </cell>
          <cell r="M373" t="str">
            <v>Macedo de Cavaleiros</v>
          </cell>
          <cell r="N373" t="str">
            <v>CC_2</v>
          </cell>
          <cell r="O373" t="str">
            <v>RIS</v>
          </cell>
          <cell r="P373" t="str">
            <v>-</v>
          </cell>
          <cell r="Q373" t="str">
            <v>10.252.5.192/30</v>
          </cell>
          <cell r="R373" t="str">
            <v>10.252.5.193</v>
          </cell>
          <cell r="S373" t="str">
            <v>10.252.5.194</v>
          </cell>
          <cell r="T373" t="str">
            <v>10.253.5.192/30</v>
          </cell>
          <cell r="U373" t="str">
            <v>10.253.5.193</v>
          </cell>
          <cell r="V373" t="str">
            <v>10.253.5.194</v>
          </cell>
          <cell r="W373" t="str">
            <v/>
          </cell>
          <cell r="X373" t="str">
            <v/>
          </cell>
          <cell r="Y373" t="str">
            <v/>
          </cell>
          <cell r="Z373" t="str">
            <v>10.254.97.63/32</v>
          </cell>
          <cell r="AA373" t="str">
            <v>10.254.105.62/32</v>
          </cell>
          <cell r="AB373"/>
          <cell r="AC373"/>
          <cell r="AD373" t="str">
            <v>10.22.12.0/24</v>
          </cell>
          <cell r="AE373" t="str">
            <v>-</v>
          </cell>
          <cell r="AF373" t="str">
            <v>10.250.207.128/25</v>
          </cell>
          <cell r="AG373" t="str">
            <v>-</v>
          </cell>
          <cell r="AH373" t="str">
            <v>-</v>
          </cell>
        </row>
        <row r="374">
          <cell r="A374" t="str">
            <v>0625</v>
          </cell>
          <cell r="B374" t="str">
            <v>Cuid. Saúde Prim.</v>
          </cell>
          <cell r="C374" t="str">
            <v>ULS Nordeste</v>
          </cell>
          <cell r="D374" t="str">
            <v>ULS Nordeste</v>
          </cell>
          <cell r="E374" t="str">
            <v>ULS Nordeste</v>
          </cell>
          <cell r="F374"/>
          <cell r="G374" t="str">
            <v>Centro de Saúde de Mogadouro Rua Congregação de Paulo 136</v>
          </cell>
          <cell r="H374" t="str">
            <v xml:space="preserve">Centro de Saúde de Mogadouro </v>
          </cell>
          <cell r="I374" t="str">
            <v>Rua Congregação de Paulo 136</v>
          </cell>
          <cell r="J374" t="str">
            <v>5200-207</v>
          </cell>
          <cell r="K374" t="str">
            <v>41,3414000</v>
          </cell>
          <cell r="L374" t="str">
            <v>-6,7138000</v>
          </cell>
          <cell r="M374" t="str">
            <v>Mogadouro</v>
          </cell>
          <cell r="N374" t="str">
            <v>CC_2</v>
          </cell>
          <cell r="O374" t="str">
            <v>RIS</v>
          </cell>
          <cell r="P374" t="str">
            <v>-</v>
          </cell>
          <cell r="Q374" t="str">
            <v>10.252.5.196/30</v>
          </cell>
          <cell r="R374" t="str">
            <v>10.252.5.197</v>
          </cell>
          <cell r="S374" t="str">
            <v>10.252.5.198</v>
          </cell>
          <cell r="T374" t="str">
            <v>10.253.5.196/30</v>
          </cell>
          <cell r="U374" t="str">
            <v>10.253.5.197</v>
          </cell>
          <cell r="V374" t="str">
            <v>10.253.5.198</v>
          </cell>
          <cell r="W374" t="str">
            <v/>
          </cell>
          <cell r="X374" t="str">
            <v/>
          </cell>
          <cell r="Y374" t="str">
            <v/>
          </cell>
          <cell r="Z374" t="str">
            <v>10.254.97.64/32</v>
          </cell>
          <cell r="AA374" t="str">
            <v>10.254.105.63/32</v>
          </cell>
          <cell r="AB374"/>
          <cell r="AC374"/>
          <cell r="AD374" t="str">
            <v>10.22.6.0/24</v>
          </cell>
          <cell r="AE374" t="str">
            <v>-</v>
          </cell>
          <cell r="AF374" t="str">
            <v>10.250.208.0/25</v>
          </cell>
          <cell r="AG374" t="str">
            <v>-</v>
          </cell>
          <cell r="AH374" t="str">
            <v>-</v>
          </cell>
        </row>
        <row r="375">
          <cell r="A375" t="str">
            <v>0627</v>
          </cell>
          <cell r="B375" t="str">
            <v>Cuid. Saúde Prim.</v>
          </cell>
          <cell r="C375" t="str">
            <v>ARS LVT</v>
          </cell>
          <cell r="D375" t="str">
            <v>ACES ARCO RIBEIRINHO 10</v>
          </cell>
          <cell r="E375" t="str">
            <v>ACES ARCO RIBEIRINHO 10</v>
          </cell>
          <cell r="F375"/>
          <cell r="G375" t="str">
            <v>Centro de Saúde de Alcochete Rua Capitão Salgueiro Maia s/n</v>
          </cell>
          <cell r="H375" t="str">
            <v xml:space="preserve">Centro de Saúde de Alcochete </v>
          </cell>
          <cell r="I375" t="str">
            <v>Rua Capitão Salgueiro Maia s/n</v>
          </cell>
          <cell r="J375" t="str">
            <v>2890-041</v>
          </cell>
          <cell r="K375" t="str">
            <v>38,7480000</v>
          </cell>
          <cell r="L375" t="str">
            <v>-8,9650000</v>
          </cell>
          <cell r="M375" t="str">
            <v>Alcochete</v>
          </cell>
          <cell r="N375" t="str">
            <v>CC_2</v>
          </cell>
          <cell r="O375" t="str">
            <v>RIS</v>
          </cell>
          <cell r="P375" t="str">
            <v>-</v>
          </cell>
          <cell r="Q375" t="str">
            <v>10.252.5.200/30</v>
          </cell>
          <cell r="R375" t="str">
            <v>10.252.5.201</v>
          </cell>
          <cell r="S375" t="str">
            <v>10.252.5.202</v>
          </cell>
          <cell r="T375" t="str">
            <v>10.253.5.200/30</v>
          </cell>
          <cell r="U375" t="str">
            <v>10.253.5.201</v>
          </cell>
          <cell r="V375" t="str">
            <v>10.253.5.202</v>
          </cell>
          <cell r="W375" t="str">
            <v/>
          </cell>
          <cell r="X375" t="str">
            <v/>
          </cell>
          <cell r="Y375" t="str">
            <v/>
          </cell>
          <cell r="Z375" t="str">
            <v>10.254.97.65/32</v>
          </cell>
          <cell r="AA375" t="str">
            <v>10.254.105.64/32</v>
          </cell>
          <cell r="AB375"/>
          <cell r="AC375"/>
          <cell r="AD375" t="str">
            <v>10.15.3.0/24</v>
          </cell>
          <cell r="AE375" t="str">
            <v>-</v>
          </cell>
          <cell r="AF375" t="str">
            <v>10.250.208.128/25</v>
          </cell>
          <cell r="AG375" t="str">
            <v>-</v>
          </cell>
          <cell r="AH375" t="str">
            <v>-</v>
          </cell>
        </row>
        <row r="376">
          <cell r="A376" t="str">
            <v>0628</v>
          </cell>
          <cell r="B376" t="str">
            <v>Cuid. Saúde Prim.</v>
          </cell>
          <cell r="C376" t="str">
            <v>ARS LVT</v>
          </cell>
          <cell r="D376" t="str">
            <v>ACES ARCO RIBEIRINHO 10</v>
          </cell>
          <cell r="E376" t="str">
            <v>ACES ARCO RIBEIRINHO 10</v>
          </cell>
          <cell r="F376"/>
          <cell r="G376" t="str">
            <v>Centro de Saúde de Moita Largo Dr. Joaquim Marques Elias s/n</v>
          </cell>
          <cell r="H376" t="str">
            <v xml:space="preserve">Centro de Saúde de Moita </v>
          </cell>
          <cell r="I376" t="str">
            <v>Largo Dr. Joaquim Marques Elias s/n</v>
          </cell>
          <cell r="J376" t="str">
            <v>2860-418</v>
          </cell>
          <cell r="K376" t="str">
            <v>38,6484000</v>
          </cell>
          <cell r="L376" t="str">
            <v>-8,9925000</v>
          </cell>
          <cell r="M376" t="str">
            <v>Moita</v>
          </cell>
          <cell r="N376" t="str">
            <v>CC_2</v>
          </cell>
          <cell r="O376" t="str">
            <v>RIS</v>
          </cell>
          <cell r="P376" t="str">
            <v>-</v>
          </cell>
          <cell r="Q376" t="str">
            <v>10.252.5.204/30</v>
          </cell>
          <cell r="R376" t="str">
            <v>10.252.5.205</v>
          </cell>
          <cell r="S376" t="str">
            <v>10.252.5.206</v>
          </cell>
          <cell r="T376" t="str">
            <v>10.253.5.204/30</v>
          </cell>
          <cell r="U376" t="str">
            <v>10.253.5.205</v>
          </cell>
          <cell r="V376" t="str">
            <v>10.253.5.206</v>
          </cell>
          <cell r="W376" t="str">
            <v/>
          </cell>
          <cell r="X376" t="str">
            <v/>
          </cell>
          <cell r="Y376" t="str">
            <v/>
          </cell>
          <cell r="Z376" t="str">
            <v>10.254.97.66/32</v>
          </cell>
          <cell r="AA376" t="str">
            <v>10.254.105.65/32</v>
          </cell>
          <cell r="AB376"/>
          <cell r="AC376"/>
          <cell r="AD376" t="str">
            <v>10.15.20.0/24</v>
          </cell>
          <cell r="AE376" t="str">
            <v>-</v>
          </cell>
          <cell r="AF376" t="str">
            <v>10.250.209.0/25</v>
          </cell>
          <cell r="AG376" t="str">
            <v>-</v>
          </cell>
          <cell r="AH376" t="str">
            <v>-</v>
          </cell>
        </row>
        <row r="377">
          <cell r="A377" t="str">
            <v>0630</v>
          </cell>
          <cell r="B377" t="str">
            <v>Cuid. Saúde Prim.</v>
          </cell>
          <cell r="C377" t="str">
            <v>ARS Centro</v>
          </cell>
          <cell r="D377" t="str">
            <v>ACES Baixo Vouga III</v>
          </cell>
          <cell r="E377" t="str">
            <v>ACES Baixo Vouga III</v>
          </cell>
          <cell r="F377"/>
          <cell r="G377" t="str">
            <v>Centro de Saúde de Ovar Rua Dr. Francisco Zagalo s/n</v>
          </cell>
          <cell r="H377" t="str">
            <v xml:space="preserve">Centro de Saúde de Ovar </v>
          </cell>
          <cell r="I377" t="str">
            <v>Rua Dr. Francisco Zagalo s/n</v>
          </cell>
          <cell r="J377" t="str">
            <v>3880-225</v>
          </cell>
          <cell r="K377" t="str">
            <v>40,8574000</v>
          </cell>
          <cell r="L377" t="str">
            <v>-8,6314000</v>
          </cell>
          <cell r="M377" t="str">
            <v>Ovar</v>
          </cell>
          <cell r="N377" t="str">
            <v>CC_2</v>
          </cell>
          <cell r="O377" t="str">
            <v>RIS</v>
          </cell>
          <cell r="P377" t="str">
            <v>-</v>
          </cell>
          <cell r="Q377" t="str">
            <v>10.252.5.208/30</v>
          </cell>
          <cell r="R377" t="str">
            <v>10.252.5.209</v>
          </cell>
          <cell r="S377" t="str">
            <v>10.252.5.210</v>
          </cell>
          <cell r="T377" t="str">
            <v>10.253.5.208/30</v>
          </cell>
          <cell r="U377" t="str">
            <v>10.253.5.209</v>
          </cell>
          <cell r="V377" t="str">
            <v>10.253.5.210</v>
          </cell>
          <cell r="W377" t="str">
            <v/>
          </cell>
          <cell r="X377" t="str">
            <v/>
          </cell>
          <cell r="Y377" t="str">
            <v/>
          </cell>
          <cell r="Z377" t="str">
            <v>10.254.97.67/32</v>
          </cell>
          <cell r="AA377" t="str">
            <v>10.254.105.66/32</v>
          </cell>
          <cell r="AB377"/>
          <cell r="AC377"/>
          <cell r="AD377" t="str">
            <v>10.31.26.0/24</v>
          </cell>
          <cell r="AE377" t="str">
            <v>-</v>
          </cell>
          <cell r="AF377" t="str">
            <v>10.250.209.128/25</v>
          </cell>
          <cell r="AG377" t="str">
            <v>-</v>
          </cell>
          <cell r="AH377" t="str">
            <v>-</v>
          </cell>
        </row>
        <row r="378">
          <cell r="A378" t="str">
            <v>0632</v>
          </cell>
          <cell r="B378" t="str">
            <v>Cuid. Saúde Prim.</v>
          </cell>
          <cell r="C378" t="str">
            <v>ARS Centro</v>
          </cell>
          <cell r="D378" t="str">
            <v>ACES Pinhal Interior Norte II</v>
          </cell>
          <cell r="E378" t="str">
            <v>ACES Pinhal Interior Norte II</v>
          </cell>
          <cell r="F378"/>
          <cell r="G378" t="str">
            <v>Centro de Saúde de Castanheira de Pêra Avenida Verdes s/n</v>
          </cell>
          <cell r="H378" t="str">
            <v xml:space="preserve">Centro de Saúde de Castanheira de Pêra </v>
          </cell>
          <cell r="I378" t="str">
            <v>Avenida Verdes s/n</v>
          </cell>
          <cell r="J378" t="str">
            <v>3280-007</v>
          </cell>
          <cell r="K378" t="str">
            <v>39,9998000</v>
          </cell>
          <cell r="L378" t="str">
            <v>-8,2124000</v>
          </cell>
          <cell r="M378" t="str">
            <v>Castanheira de Pêra</v>
          </cell>
          <cell r="N378" t="str">
            <v>CC_2</v>
          </cell>
          <cell r="O378" t="str">
            <v>RIS</v>
          </cell>
          <cell r="P378" t="str">
            <v>-</v>
          </cell>
          <cell r="Q378" t="str">
            <v>10.252.5.212/30</v>
          </cell>
          <cell r="R378" t="str">
            <v>10.252.5.213</v>
          </cell>
          <cell r="S378" t="str">
            <v>10.252.5.214</v>
          </cell>
          <cell r="T378" t="str">
            <v>10.253.5.212/30</v>
          </cell>
          <cell r="U378" t="str">
            <v>10.253.5.213</v>
          </cell>
          <cell r="V378" t="str">
            <v>10.253.5.214</v>
          </cell>
          <cell r="W378" t="str">
            <v/>
          </cell>
          <cell r="X378" t="str">
            <v/>
          </cell>
          <cell r="Y378" t="str">
            <v/>
          </cell>
          <cell r="Z378" t="str">
            <v>10.254.97.68/32</v>
          </cell>
          <cell r="AA378" t="str">
            <v>10.254.105.67/32</v>
          </cell>
          <cell r="AB378"/>
          <cell r="AC378"/>
          <cell r="AD378" t="str">
            <v>10.35.10.0/24</v>
          </cell>
          <cell r="AE378" t="str">
            <v>-</v>
          </cell>
          <cell r="AF378" t="str">
            <v>10.250.210.0/25</v>
          </cell>
          <cell r="AG378" t="str">
            <v>-</v>
          </cell>
          <cell r="AH378" t="str">
            <v>-</v>
          </cell>
        </row>
        <row r="379">
          <cell r="A379" t="str">
            <v>0633</v>
          </cell>
          <cell r="B379" t="str">
            <v>Cuid. Saúde Prim.</v>
          </cell>
          <cell r="C379" t="str">
            <v>ARS Centro</v>
          </cell>
          <cell r="D379" t="str">
            <v>ACES Pinhal Interior Norte II</v>
          </cell>
          <cell r="E379" t="str">
            <v>ACES Pinhal Interior Norte II</v>
          </cell>
          <cell r="F379"/>
          <cell r="G379" t="str">
            <v>Centro de Saúde de Figueiró dos Vinhos Rua Bombeiros Voluntários s/n</v>
          </cell>
          <cell r="H379" t="str">
            <v xml:space="preserve">Centro de Saúde de Figueiró dos Vinhos </v>
          </cell>
          <cell r="I379" t="str">
            <v>Rua Bombeiros Voluntários s/n</v>
          </cell>
          <cell r="J379" t="str">
            <v>3260-419</v>
          </cell>
          <cell r="K379" t="str">
            <v>39,9002000</v>
          </cell>
          <cell r="L379" t="str">
            <v>-8,2741000</v>
          </cell>
          <cell r="M379" t="str">
            <v>Figueiró dos Vinhos</v>
          </cell>
          <cell r="N379" t="str">
            <v>CC_2</v>
          </cell>
          <cell r="O379" t="str">
            <v>RIS</v>
          </cell>
          <cell r="P379" t="str">
            <v>-</v>
          </cell>
          <cell r="Q379" t="str">
            <v>10.252.5.216/30</v>
          </cell>
          <cell r="R379" t="str">
            <v>10.252.5.217</v>
          </cell>
          <cell r="S379" t="str">
            <v>10.252.5.218</v>
          </cell>
          <cell r="T379" t="str">
            <v>10.253.5.216/30</v>
          </cell>
          <cell r="U379" t="str">
            <v>10.253.5.217</v>
          </cell>
          <cell r="V379" t="str">
            <v>10.253.5.218</v>
          </cell>
          <cell r="W379" t="str">
            <v/>
          </cell>
          <cell r="X379" t="str">
            <v/>
          </cell>
          <cell r="Y379" t="str">
            <v/>
          </cell>
          <cell r="Z379" t="str">
            <v>10.254.97.69/32</v>
          </cell>
          <cell r="AA379" t="str">
            <v>10.254.105.68/32</v>
          </cell>
          <cell r="AB379"/>
          <cell r="AC379"/>
          <cell r="AD379" t="str">
            <v>10.35.11.0/24</v>
          </cell>
          <cell r="AE379" t="str">
            <v>-</v>
          </cell>
          <cell r="AF379" t="str">
            <v>10.250.210.128/25</v>
          </cell>
          <cell r="AG379" t="str">
            <v>-</v>
          </cell>
          <cell r="AH379" t="str">
            <v>-</v>
          </cell>
        </row>
        <row r="380">
          <cell r="A380" t="str">
            <v>0634</v>
          </cell>
          <cell r="B380" t="str">
            <v>Cuid. Saúde Prim.</v>
          </cell>
          <cell r="C380" t="str">
            <v>ARS Centro</v>
          </cell>
          <cell r="D380" t="str">
            <v>ACES Pinhal Interior Norte II</v>
          </cell>
          <cell r="E380" t="str">
            <v>ACES Pinhal Interior Norte II</v>
          </cell>
          <cell r="F380"/>
          <cell r="G380" t="str">
            <v>Centro de Saúde de Pedrogão Grande Rua Prof. Bissaya Barreto s/n</v>
          </cell>
          <cell r="H380" t="str">
            <v xml:space="preserve">Centro de Saúde de Pedrogão Grande </v>
          </cell>
          <cell r="I380" t="str">
            <v>Rua Prof. Bissaya Barreto s/n</v>
          </cell>
          <cell r="J380" t="str">
            <v>3270-115</v>
          </cell>
          <cell r="K380" t="str">
            <v>39,9210000</v>
          </cell>
          <cell r="L380" t="str">
            <v>-8,1439000</v>
          </cell>
          <cell r="M380" t="str">
            <v>Pedrogão Grande</v>
          </cell>
          <cell r="N380" t="str">
            <v>CC_2</v>
          </cell>
          <cell r="O380" t="str">
            <v>RIS</v>
          </cell>
          <cell r="P380" t="str">
            <v>-</v>
          </cell>
          <cell r="Q380" t="str">
            <v>10.252.5.220/30</v>
          </cell>
          <cell r="R380" t="str">
            <v>10.252.5.221</v>
          </cell>
          <cell r="S380" t="str">
            <v>10.252.5.222</v>
          </cell>
          <cell r="T380" t="str">
            <v>10.253.5.220/30</v>
          </cell>
          <cell r="U380" t="str">
            <v>10.253.5.221</v>
          </cell>
          <cell r="V380" t="str">
            <v>10.253.5.222</v>
          </cell>
          <cell r="W380" t="str">
            <v/>
          </cell>
          <cell r="X380" t="str">
            <v/>
          </cell>
          <cell r="Y380" t="str">
            <v/>
          </cell>
          <cell r="Z380" t="str">
            <v>10.254.97.70/32</v>
          </cell>
          <cell r="AA380" t="str">
            <v>10.254.105.69/32</v>
          </cell>
          <cell r="AB380"/>
          <cell r="AC380"/>
          <cell r="AD380" t="str">
            <v>10.35.20.0/24</v>
          </cell>
          <cell r="AE380" t="str">
            <v>-</v>
          </cell>
          <cell r="AF380" t="str">
            <v>10.250.211.0/25</v>
          </cell>
          <cell r="AG380" t="str">
            <v>-</v>
          </cell>
          <cell r="AH380" t="str">
            <v>-</v>
          </cell>
        </row>
        <row r="381">
          <cell r="A381" t="str">
            <v>0635</v>
          </cell>
          <cell r="B381" t="str">
            <v>Cuid. Saúde Prim.</v>
          </cell>
          <cell r="C381" t="str">
            <v>ARS Centro</v>
          </cell>
          <cell r="D381" t="str">
            <v>ACES Pinhal Litoral I</v>
          </cell>
          <cell r="E381" t="str">
            <v>ACES Pinhal Litoral I</v>
          </cell>
          <cell r="F381"/>
          <cell r="G381" t="str">
            <v>Centro de Saúde de Pombal Avenida Heróis do Ultramar s/n</v>
          </cell>
          <cell r="H381" t="str">
            <v xml:space="preserve">Centro de Saúde de Pombal </v>
          </cell>
          <cell r="I381" t="str">
            <v>Avenida Heróis do Ultramar s/n</v>
          </cell>
          <cell r="J381" t="str">
            <v>3100-462</v>
          </cell>
          <cell r="K381" t="str">
            <v>39,9170000</v>
          </cell>
          <cell r="L381" t="str">
            <v>-8,6245000</v>
          </cell>
          <cell r="M381" t="str">
            <v>Pombal</v>
          </cell>
          <cell r="N381" t="str">
            <v>CC_2</v>
          </cell>
          <cell r="O381" t="str">
            <v>RIS</v>
          </cell>
          <cell r="P381" t="str">
            <v>-</v>
          </cell>
          <cell r="Q381" t="str">
            <v>10.252.5.224/30</v>
          </cell>
          <cell r="R381" t="str">
            <v>10.252.5.225</v>
          </cell>
          <cell r="S381" t="str">
            <v>10.252.5.226</v>
          </cell>
          <cell r="T381" t="str">
            <v>10.253.5.224/30</v>
          </cell>
          <cell r="U381" t="str">
            <v>10.253.5.225</v>
          </cell>
          <cell r="V381" t="str">
            <v>10.253.5.226</v>
          </cell>
          <cell r="W381" t="str">
            <v/>
          </cell>
          <cell r="X381" t="str">
            <v/>
          </cell>
          <cell r="Y381" t="str">
            <v/>
          </cell>
          <cell r="Z381" t="str">
            <v>10.254.97.71/32</v>
          </cell>
          <cell r="AA381" t="str">
            <v>10.254.105.70/32</v>
          </cell>
          <cell r="AB381"/>
          <cell r="AC381"/>
          <cell r="AD381" t="str">
            <v>10.35.22.0/24</v>
          </cell>
          <cell r="AE381" t="str">
            <v>-</v>
          </cell>
          <cell r="AF381" t="str">
            <v>10.250.211.128/25</v>
          </cell>
          <cell r="AG381" t="str">
            <v>-</v>
          </cell>
          <cell r="AH381" t="str">
            <v>-</v>
          </cell>
        </row>
        <row r="382">
          <cell r="A382" t="str">
            <v>0637</v>
          </cell>
          <cell r="B382" t="str">
            <v>Cuid. Saúde Prim.</v>
          </cell>
          <cell r="C382" t="str">
            <v>ARS Centro</v>
          </cell>
          <cell r="D382" t="str">
            <v>ACES Pinhal Interior Norte II</v>
          </cell>
          <cell r="E382" t="str">
            <v>ACES Pinhal Interior Norte II</v>
          </cell>
          <cell r="F382"/>
          <cell r="G382" t="str">
            <v>Centro de Saúde de Ansião Rua Dr Fernando Travassos s/n</v>
          </cell>
          <cell r="H382" t="str">
            <v xml:space="preserve">Centro de Saúde de Ansião </v>
          </cell>
          <cell r="I382" t="str">
            <v>Rua Dr Fernando Travassos s/n</v>
          </cell>
          <cell r="J382" t="str">
            <v>3240-110</v>
          </cell>
          <cell r="K382" t="str">
            <v>39,9145000</v>
          </cell>
          <cell r="L382" t="str">
            <v>-8,4367000</v>
          </cell>
          <cell r="M382" t="str">
            <v>Ansião</v>
          </cell>
          <cell r="N382" t="str">
            <v>CC_2</v>
          </cell>
          <cell r="O382" t="str">
            <v>RIS</v>
          </cell>
          <cell r="P382" t="str">
            <v>-</v>
          </cell>
          <cell r="Q382" t="str">
            <v>10.252.5.228/30</v>
          </cell>
          <cell r="R382" t="str">
            <v>10.252.5.229</v>
          </cell>
          <cell r="S382" t="str">
            <v>10.252.5.230</v>
          </cell>
          <cell r="T382" t="str">
            <v>10.253.5.228/30</v>
          </cell>
          <cell r="U382" t="str">
            <v>10.253.5.229</v>
          </cell>
          <cell r="V382" t="str">
            <v>10.253.5.230</v>
          </cell>
          <cell r="W382" t="str">
            <v/>
          </cell>
          <cell r="X382" t="str">
            <v/>
          </cell>
          <cell r="Y382" t="str">
            <v/>
          </cell>
          <cell r="Z382" t="str">
            <v>10.254.97.72/32</v>
          </cell>
          <cell r="AA382" t="str">
            <v>10.254.105.71/32</v>
          </cell>
          <cell r="AB382"/>
          <cell r="AC382"/>
          <cell r="AD382" t="str">
            <v>10.35.6.0/24</v>
          </cell>
          <cell r="AE382" t="str">
            <v>-</v>
          </cell>
          <cell r="AF382" t="str">
            <v>10.250.212.0/25</v>
          </cell>
          <cell r="AG382" t="str">
            <v>-</v>
          </cell>
          <cell r="AH382" t="str">
            <v>-</v>
          </cell>
        </row>
        <row r="383">
          <cell r="A383" t="str">
            <v>0638</v>
          </cell>
          <cell r="B383" t="str">
            <v>Cuid. Saúde Prim.</v>
          </cell>
          <cell r="C383" t="str">
            <v>ULS Guarda</v>
          </cell>
          <cell r="D383" t="str">
            <v>ULS Guarda</v>
          </cell>
          <cell r="E383" t="str">
            <v>ULS Guarda</v>
          </cell>
          <cell r="F383"/>
          <cell r="G383" t="str">
            <v>Centro de Saúde de Seia Rua Capitão António Dias s/n</v>
          </cell>
          <cell r="H383" t="str">
            <v xml:space="preserve">Centro de Saúde de Seia </v>
          </cell>
          <cell r="I383" t="str">
            <v>Rua Capitão António Dias s/n</v>
          </cell>
          <cell r="J383" t="str">
            <v>6270-468</v>
          </cell>
          <cell r="K383" t="str">
            <v>40,4169000</v>
          </cell>
          <cell r="L383" t="str">
            <v>-7,7090000</v>
          </cell>
          <cell r="M383" t="str">
            <v>Seia</v>
          </cell>
          <cell r="N383" t="str">
            <v>CC_2</v>
          </cell>
          <cell r="O383" t="str">
            <v>RIS</v>
          </cell>
          <cell r="P383" t="str">
            <v>-</v>
          </cell>
          <cell r="Q383" t="str">
            <v>10.252.5.232/30</v>
          </cell>
          <cell r="R383" t="str">
            <v>10.252.5.233</v>
          </cell>
          <cell r="S383" t="str">
            <v>10.252.5.234</v>
          </cell>
          <cell r="T383" t="str">
            <v>10.253.5.232/30</v>
          </cell>
          <cell r="U383" t="str">
            <v>10.253.5.233</v>
          </cell>
          <cell r="V383" t="str">
            <v>10.253.5.234</v>
          </cell>
          <cell r="W383" t="str">
            <v/>
          </cell>
          <cell r="X383" t="str">
            <v/>
          </cell>
          <cell r="Y383" t="str">
            <v/>
          </cell>
          <cell r="Z383" t="str">
            <v>10.254.97.73/32</v>
          </cell>
          <cell r="AA383" t="str">
            <v>10.254.105.72/32</v>
          </cell>
          <cell r="AB383"/>
          <cell r="AC383"/>
          <cell r="AD383" t="str">
            <v>10.34.14.0/24</v>
          </cell>
          <cell r="AE383" t="str">
            <v>-</v>
          </cell>
          <cell r="AF383" t="str">
            <v>10.250.212.128/25</v>
          </cell>
          <cell r="AG383" t="str">
            <v>-</v>
          </cell>
          <cell r="AH383" t="str">
            <v>-</v>
          </cell>
        </row>
        <row r="384">
          <cell r="A384" t="str">
            <v>0640</v>
          </cell>
          <cell r="B384" t="str">
            <v>Cuid. Saúde Prim.</v>
          </cell>
          <cell r="C384" t="str">
            <v>ARS Norte</v>
          </cell>
          <cell r="D384" t="str">
            <v>ACES Grande Porto I - Santo Tirso/Trofa</v>
          </cell>
          <cell r="E384" t="str">
            <v>ACES Grande Porto I - Santo Tirso/Trofa</v>
          </cell>
          <cell r="F384"/>
          <cell r="G384" t="str">
            <v>Centro de Saúde de Trofa Rua Abade Inácio Pimentel  s/n</v>
          </cell>
          <cell r="H384" t="str">
            <v xml:space="preserve">Centro de Saúde de Trofa </v>
          </cell>
          <cell r="I384" t="str">
            <v>Rua Abade Inácio Pimentel  s/n</v>
          </cell>
          <cell r="J384" t="str">
            <v>4785-273</v>
          </cell>
          <cell r="K384" t="str">
            <v>41,3373000</v>
          </cell>
          <cell r="L384" t="str">
            <v>-8,5560000</v>
          </cell>
          <cell r="M384" t="str">
            <v>Trofa</v>
          </cell>
          <cell r="N384" t="str">
            <v>CC_2</v>
          </cell>
          <cell r="O384" t="str">
            <v>RIS</v>
          </cell>
          <cell r="P384" t="str">
            <v>-</v>
          </cell>
          <cell r="Q384" t="str">
            <v>10.252.5.236/30</v>
          </cell>
          <cell r="R384" t="str">
            <v>10.252.5.237</v>
          </cell>
          <cell r="S384" t="str">
            <v>10.252.5.238</v>
          </cell>
          <cell r="T384" t="str">
            <v>10.253.5.236/30</v>
          </cell>
          <cell r="U384" t="str">
            <v>10.253.5.237</v>
          </cell>
          <cell r="V384" t="str">
            <v>10.253.5.238</v>
          </cell>
          <cell r="W384" t="str">
            <v/>
          </cell>
          <cell r="X384" t="str">
            <v/>
          </cell>
          <cell r="Y384" t="str">
            <v/>
          </cell>
          <cell r="Z384" t="str">
            <v>10.254.97.74/32</v>
          </cell>
          <cell r="AA384" t="str">
            <v>10.254.105.73/32</v>
          </cell>
          <cell r="AB384"/>
          <cell r="AC384"/>
          <cell r="AD384" t="str">
            <v>10.20.32.0/24</v>
          </cell>
          <cell r="AE384" t="str">
            <v>-</v>
          </cell>
          <cell r="AF384" t="str">
            <v>10.250.213.0/25</v>
          </cell>
          <cell r="AG384" t="str">
            <v>-</v>
          </cell>
          <cell r="AH384" t="str">
            <v>-</v>
          </cell>
        </row>
        <row r="385">
          <cell r="A385" t="str">
            <v>0641</v>
          </cell>
          <cell r="B385" t="str">
            <v>Cuid. Saúde Prim.</v>
          </cell>
          <cell r="C385" t="str">
            <v>ARS Norte</v>
          </cell>
          <cell r="D385" t="str">
            <v>ACES Grande Porto I - Santo Tirso/Trofa</v>
          </cell>
          <cell r="E385" t="str">
            <v>ACES Grande Porto I - Santo Tirso/Trofa</v>
          </cell>
          <cell r="F385"/>
          <cell r="G385" t="str">
            <v>Centro de Saúde de Negrelos Avenida da Ponte 122</v>
          </cell>
          <cell r="H385" t="str">
            <v xml:space="preserve">Centro de Saúde de Negrelos </v>
          </cell>
          <cell r="I385" t="str">
            <v>Avenida da Ponte 122</v>
          </cell>
          <cell r="J385" t="str">
            <v>4795-550</v>
          </cell>
          <cell r="K385" t="str">
            <v>41,3550000</v>
          </cell>
          <cell r="L385" t="str">
            <v>-8,4089000</v>
          </cell>
          <cell r="M385" t="str">
            <v>Negrelos</v>
          </cell>
          <cell r="N385" t="str">
            <v>CC_2</v>
          </cell>
          <cell r="O385" t="str">
            <v>RIS</v>
          </cell>
          <cell r="P385" t="str">
            <v>-</v>
          </cell>
          <cell r="Q385" t="str">
            <v>10.252.5.240/30</v>
          </cell>
          <cell r="R385" t="str">
            <v>10.252.5.241</v>
          </cell>
          <cell r="S385" t="str">
            <v>10.252.5.242</v>
          </cell>
          <cell r="T385" t="str">
            <v>10.253.5.240/30</v>
          </cell>
          <cell r="U385" t="str">
            <v>10.253.5.241</v>
          </cell>
          <cell r="V385" t="str">
            <v>10.253.5.242</v>
          </cell>
          <cell r="W385" t="str">
            <v/>
          </cell>
          <cell r="X385" t="str">
            <v/>
          </cell>
          <cell r="Y385" t="str">
            <v/>
          </cell>
          <cell r="Z385" t="str">
            <v>10.254.97.75/32</v>
          </cell>
          <cell r="AA385" t="str">
            <v>10.254.105.74/32</v>
          </cell>
          <cell r="AB385"/>
          <cell r="AC385"/>
          <cell r="AD385" t="str">
            <v>10.20.83.0/24</v>
          </cell>
          <cell r="AE385" t="str">
            <v>-</v>
          </cell>
          <cell r="AF385" t="str">
            <v>10.250.213.128/25</v>
          </cell>
          <cell r="AG385" t="str">
            <v>-</v>
          </cell>
          <cell r="AH385" t="str">
            <v>-</v>
          </cell>
        </row>
        <row r="386">
          <cell r="A386" t="str">
            <v>0642</v>
          </cell>
          <cell r="B386" t="str">
            <v>Cuid. Saúde Prim.</v>
          </cell>
          <cell r="C386" t="str">
            <v>ARS Norte</v>
          </cell>
          <cell r="D386" t="str">
            <v>ACES Grande Porto I - Santo Tirso/Trofa</v>
          </cell>
          <cell r="E386" t="str">
            <v>ACES Grande Porto I - Santo Tirso/Trofa</v>
          </cell>
          <cell r="F386"/>
          <cell r="G386" t="str">
            <v>Centro de Saúde de Santo Tirso Rua Jornal de Santo tirso s/n</v>
          </cell>
          <cell r="H386" t="str">
            <v xml:space="preserve">Centro de Saúde de Santo Tirso </v>
          </cell>
          <cell r="I386" t="str">
            <v>Rua Jornal de Santo tirso s/n</v>
          </cell>
          <cell r="J386" t="str">
            <v>4780-484</v>
          </cell>
          <cell r="K386" t="str">
            <v>41,3467000</v>
          </cell>
          <cell r="L386" t="str">
            <v>-8,4822000</v>
          </cell>
          <cell r="M386" t="str">
            <v>Santo Tirso</v>
          </cell>
          <cell r="N386" t="str">
            <v>CC_2</v>
          </cell>
          <cell r="O386" t="str">
            <v>RIS</v>
          </cell>
          <cell r="P386" t="str">
            <v>-</v>
          </cell>
          <cell r="Q386" t="str">
            <v>10.252.5.244/30</v>
          </cell>
          <cell r="R386" t="str">
            <v>10.252.5.245</v>
          </cell>
          <cell r="S386" t="str">
            <v>10.252.5.246</v>
          </cell>
          <cell r="T386" t="str">
            <v>10.253.5.244/30</v>
          </cell>
          <cell r="U386" t="str">
            <v>10.253.5.245</v>
          </cell>
          <cell r="V386" t="str">
            <v>10.253.5.246</v>
          </cell>
          <cell r="W386" t="str">
            <v/>
          </cell>
          <cell r="X386" t="str">
            <v/>
          </cell>
          <cell r="Y386" t="str">
            <v/>
          </cell>
          <cell r="Z386" t="str">
            <v>10.254.97.76/32</v>
          </cell>
          <cell r="AA386" t="str">
            <v>10.254.105.75/32</v>
          </cell>
          <cell r="AB386"/>
          <cell r="AC386"/>
          <cell r="AD386" t="str">
            <v>10.20.81.0/24</v>
          </cell>
          <cell r="AE386" t="str">
            <v>-</v>
          </cell>
          <cell r="AF386" t="str">
            <v>10.250.214.0/25</v>
          </cell>
          <cell r="AG386" t="str">
            <v>-</v>
          </cell>
          <cell r="AH386" t="str">
            <v>-</v>
          </cell>
        </row>
        <row r="387">
          <cell r="A387" t="str">
            <v>0644</v>
          </cell>
          <cell r="B387" t="str">
            <v>Cuid. Saúde Prim.</v>
          </cell>
          <cell r="C387" t="str">
            <v>ULS Litoral Alentejano</v>
          </cell>
          <cell r="D387" t="str">
            <v>ACES Alentejo Litoral</v>
          </cell>
          <cell r="E387" t="str">
            <v>ACES Alentejo Litoral</v>
          </cell>
          <cell r="F387"/>
          <cell r="G387" t="str">
            <v>Centro de Saúde de Santiago do Cacém Rua Hospital Conde Bracial s/n</v>
          </cell>
          <cell r="H387" t="str">
            <v xml:space="preserve">Centro de Saúde de Santiago do Cacém </v>
          </cell>
          <cell r="I387" t="str">
            <v>Rua Hospital Conde Bracial s/n</v>
          </cell>
          <cell r="J387" t="str">
            <v>7540-166</v>
          </cell>
          <cell r="K387" t="str">
            <v>38,0207000</v>
          </cell>
          <cell r="L387" t="str">
            <v>-8,6996000</v>
          </cell>
          <cell r="M387" t="str">
            <v>Santiago do Cacém</v>
          </cell>
          <cell r="N387" t="str">
            <v>CC_2</v>
          </cell>
          <cell r="O387" t="str">
            <v>RIS</v>
          </cell>
          <cell r="P387" t="str">
            <v>-</v>
          </cell>
          <cell r="Q387" t="str">
            <v>10.252.5.248/30</v>
          </cell>
          <cell r="R387" t="str">
            <v>10.252.5.249</v>
          </cell>
          <cell r="S387" t="str">
            <v>10.252.5.250</v>
          </cell>
          <cell r="T387" t="str">
            <v>10.253.5.248/30</v>
          </cell>
          <cell r="U387" t="str">
            <v>10.253.5.249</v>
          </cell>
          <cell r="V387" t="str">
            <v>10.253.5.250</v>
          </cell>
          <cell r="W387" t="str">
            <v/>
          </cell>
          <cell r="X387" t="str">
            <v/>
          </cell>
          <cell r="Y387" t="str">
            <v/>
          </cell>
          <cell r="Z387" t="str">
            <v>10.254.97.77/32</v>
          </cell>
          <cell r="AA387" t="str">
            <v>10.254.105.76/32</v>
          </cell>
          <cell r="AB387"/>
          <cell r="AC387"/>
          <cell r="AD387" t="str">
            <v>10.15.28.0/24</v>
          </cell>
          <cell r="AE387" t="str">
            <v>-</v>
          </cell>
          <cell r="AF387" t="str">
            <v>10.250.214.128/25</v>
          </cell>
          <cell r="AG387" t="str">
            <v>-</v>
          </cell>
          <cell r="AH387" t="str">
            <v>-</v>
          </cell>
        </row>
        <row r="388">
          <cell r="A388" t="str">
            <v>0649</v>
          </cell>
          <cell r="B388" t="str">
            <v>Cuid. Saúde Prim.</v>
          </cell>
          <cell r="C388" t="str">
            <v>ARS Norte</v>
          </cell>
          <cell r="D388" t="str">
            <v>ACES Cávado III - Barcelos/Esposende</v>
          </cell>
          <cell r="E388" t="str">
            <v>ACES Cávado III - Barcelos/Esposende</v>
          </cell>
          <cell r="F388"/>
          <cell r="G388" t="str">
            <v>EXTENSÃO CARAPEÇOS Avenida Costa e Silva  92</v>
          </cell>
          <cell r="H388" t="str">
            <v xml:space="preserve">EXTENSÃO CARAPEÇOS </v>
          </cell>
          <cell r="I388" t="str">
            <v>Avenida Costa e Silva  92</v>
          </cell>
          <cell r="J388" t="str">
            <v>4750-375</v>
          </cell>
          <cell r="K388" t="str">
            <v>41,5826000</v>
          </cell>
          <cell r="L388" t="str">
            <v>-8,6380000</v>
          </cell>
          <cell r="M388" t="str">
            <v>Carapeços</v>
          </cell>
          <cell r="N388" t="str">
            <v>CC_1</v>
          </cell>
          <cell r="O388" t="str">
            <v>RIS</v>
          </cell>
          <cell r="P388" t="str">
            <v>-</v>
          </cell>
          <cell r="Q388" t="str">
            <v>10.252.5.252/30</v>
          </cell>
          <cell r="R388" t="str">
            <v>10.252.5.253</v>
          </cell>
          <cell r="S388" t="str">
            <v>10.252.5.254</v>
          </cell>
          <cell r="T388" t="str">
            <v>10.253.5.252/30</v>
          </cell>
          <cell r="U388" t="str">
            <v>10.253.5.253</v>
          </cell>
          <cell r="V388" t="str">
            <v>10.253.5.254</v>
          </cell>
          <cell r="W388" t="str">
            <v/>
          </cell>
          <cell r="X388" t="str">
            <v/>
          </cell>
          <cell r="Y388" t="str">
            <v/>
          </cell>
          <cell r="Z388" t="str">
            <v>10.254.97.78/32</v>
          </cell>
          <cell r="AA388" t="str">
            <v>-</v>
          </cell>
          <cell r="AB388"/>
          <cell r="AC388"/>
          <cell r="AD388" t="str">
            <v>10.21.46.0/24</v>
          </cell>
          <cell r="AE388" t="str">
            <v>-</v>
          </cell>
          <cell r="AF388" t="str">
            <v>10.249.0.128/26</v>
          </cell>
          <cell r="AG388" t="str">
            <v>-</v>
          </cell>
          <cell r="AH388" t="str">
            <v>-</v>
          </cell>
        </row>
        <row r="389">
          <cell r="A389" t="str">
            <v>0651</v>
          </cell>
          <cell r="B389" t="str">
            <v>Cuid. Saúde Prim.</v>
          </cell>
          <cell r="C389" t="str">
            <v>ARS Norte</v>
          </cell>
          <cell r="D389" t="str">
            <v>ACES Cávado III - Barcelos/Esposende</v>
          </cell>
          <cell r="E389" t="str">
            <v>ACES Cávado III - Barcelos/Esposende</v>
          </cell>
          <cell r="F389"/>
          <cell r="G389" t="str">
            <v>EXTENSÃO FRAGOSO Rua Igreja s/n</v>
          </cell>
          <cell r="H389" t="str">
            <v xml:space="preserve">EXTENSÃO FRAGOSO </v>
          </cell>
          <cell r="I389" t="str">
            <v>Rua Igreja s/n</v>
          </cell>
          <cell r="J389" t="str">
            <v>4905-102</v>
          </cell>
          <cell r="K389" t="str">
            <v>41,6128000</v>
          </cell>
          <cell r="L389" t="str">
            <v>-8,6985000</v>
          </cell>
          <cell r="M389" t="str">
            <v>Fragoso</v>
          </cell>
          <cell r="N389" t="str">
            <v>CC_1</v>
          </cell>
          <cell r="O389" t="str">
            <v>RIS</v>
          </cell>
          <cell r="P389" t="str">
            <v>-</v>
          </cell>
          <cell r="Q389" t="str">
            <v>10.252.6.0/30</v>
          </cell>
          <cell r="R389" t="str">
            <v>10.252.6.1</v>
          </cell>
          <cell r="S389" t="str">
            <v>10.252.6.2</v>
          </cell>
          <cell r="T389" t="str">
            <v>10.253.6.0/30</v>
          </cell>
          <cell r="U389" t="str">
            <v>10.253.6.1</v>
          </cell>
          <cell r="V389" t="str">
            <v>10.253.6.2</v>
          </cell>
          <cell r="W389" t="str">
            <v/>
          </cell>
          <cell r="X389" t="str">
            <v/>
          </cell>
          <cell r="Y389" t="str">
            <v/>
          </cell>
          <cell r="Z389" t="str">
            <v>10.254.97.79/32</v>
          </cell>
          <cell r="AA389" t="str">
            <v>-</v>
          </cell>
          <cell r="AB389"/>
          <cell r="AC389"/>
          <cell r="AD389" t="str">
            <v>10.21.47.0/24</v>
          </cell>
          <cell r="AE389" t="str">
            <v>-</v>
          </cell>
          <cell r="AF389" t="str">
            <v>10.249.0.192/26</v>
          </cell>
          <cell r="AG389" t="str">
            <v>-</v>
          </cell>
          <cell r="AH389" t="str">
            <v>-</v>
          </cell>
        </row>
        <row r="390">
          <cell r="A390" t="str">
            <v>0652</v>
          </cell>
          <cell r="B390" t="str">
            <v>Cuid. Saúde Prim.</v>
          </cell>
          <cell r="C390" t="str">
            <v>ARS Norte</v>
          </cell>
          <cell r="D390" t="str">
            <v>ACES Cávado III - Barcelos/Esposende</v>
          </cell>
          <cell r="E390" t="str">
            <v>ACES Cávado III - Barcelos/Esposende</v>
          </cell>
          <cell r="F390"/>
          <cell r="G390" t="str">
            <v>EXTENSÃO GÂNDARA DO NEIVA Rua Padre Francisco Silva Rosa s/n</v>
          </cell>
          <cell r="H390" t="str">
            <v xml:space="preserve">EXTENSÃO GÂNDARA DO NEIVA </v>
          </cell>
          <cell r="I390" t="str">
            <v>Rua Padre Francisco Silva Rosa s/n</v>
          </cell>
          <cell r="J390" t="str">
            <v>4750-359</v>
          </cell>
          <cell r="K390" t="str">
            <v>41,6214000</v>
          </cell>
          <cell r="L390" t="str">
            <v>-8,6389000</v>
          </cell>
          <cell r="M390" t="str">
            <v>Aborim</v>
          </cell>
          <cell r="N390" t="str">
            <v>CC_1</v>
          </cell>
          <cell r="O390" t="str">
            <v>RIS</v>
          </cell>
          <cell r="P390" t="str">
            <v>-</v>
          </cell>
          <cell r="Q390" t="str">
            <v>10.252.6.4/30</v>
          </cell>
          <cell r="R390" t="str">
            <v>10.252.6.5</v>
          </cell>
          <cell r="S390" t="str">
            <v>10.252.6.6</v>
          </cell>
          <cell r="T390" t="str">
            <v>10.253.6.4/30</v>
          </cell>
          <cell r="U390" t="str">
            <v>10.253.6.5</v>
          </cell>
          <cell r="V390" t="str">
            <v>10.253.6.6</v>
          </cell>
          <cell r="W390" t="str">
            <v/>
          </cell>
          <cell r="X390" t="str">
            <v/>
          </cell>
          <cell r="Y390" t="str">
            <v/>
          </cell>
          <cell r="Z390" t="str">
            <v>10.254.97.80/32</v>
          </cell>
          <cell r="AA390" t="str">
            <v>-</v>
          </cell>
          <cell r="AB390"/>
          <cell r="AC390"/>
          <cell r="AD390" t="str">
            <v>10.21.48.0/24</v>
          </cell>
          <cell r="AE390" t="str">
            <v>-</v>
          </cell>
          <cell r="AF390" t="str">
            <v>10.249.1.0/26</v>
          </cell>
          <cell r="AG390" t="str">
            <v>-</v>
          </cell>
          <cell r="AH390" t="str">
            <v>-</v>
          </cell>
        </row>
        <row r="391">
          <cell r="A391" t="str">
            <v>0653</v>
          </cell>
          <cell r="B391" t="str">
            <v>Cuid. Saúde Prim.</v>
          </cell>
          <cell r="C391" t="str">
            <v>ARS Norte</v>
          </cell>
          <cell r="D391" t="str">
            <v>ACES Cávado III - Barcelos/Esposende</v>
          </cell>
          <cell r="E391" t="str">
            <v>ACES Cávado III - Barcelos/Esposende</v>
          </cell>
          <cell r="F391"/>
          <cell r="G391" t="str">
            <v>EXTENSÃO LAMA Rua Divino Salvador 1121</v>
          </cell>
          <cell r="H391" t="str">
            <v xml:space="preserve">EXTENSÃO LAMA </v>
          </cell>
          <cell r="I391" t="str">
            <v>Rua Divino Salvador 1121</v>
          </cell>
          <cell r="J391" t="str">
            <v>4750-510</v>
          </cell>
          <cell r="K391" t="str">
            <v>41,5681000</v>
          </cell>
          <cell r="L391" t="str">
            <v>-8,5403000</v>
          </cell>
          <cell r="M391" t="str">
            <v>Lama Bcl</v>
          </cell>
          <cell r="N391" t="str">
            <v>CC_1</v>
          </cell>
          <cell r="O391" t="str">
            <v>RIS</v>
          </cell>
          <cell r="P391" t="str">
            <v>-</v>
          </cell>
          <cell r="Q391" t="str">
            <v>10.252.6.8/30</v>
          </cell>
          <cell r="R391" t="str">
            <v>10.252.6.9</v>
          </cell>
          <cell r="S391" t="str">
            <v>10.252.6.10</v>
          </cell>
          <cell r="T391" t="str">
            <v>10.253.6.8/30</v>
          </cell>
          <cell r="U391" t="str">
            <v>10.253.6.9</v>
          </cell>
          <cell r="V391" t="str">
            <v>10.253.6.10</v>
          </cell>
          <cell r="W391" t="str">
            <v/>
          </cell>
          <cell r="X391" t="str">
            <v/>
          </cell>
          <cell r="Y391" t="str">
            <v/>
          </cell>
          <cell r="Z391" t="str">
            <v>10.254.97.81/32</v>
          </cell>
          <cell r="AA391" t="str">
            <v>-</v>
          </cell>
          <cell r="AB391"/>
          <cell r="AC391"/>
          <cell r="AD391" t="str">
            <v>10.21.52.0/24</v>
          </cell>
          <cell r="AE391" t="str">
            <v>-</v>
          </cell>
          <cell r="AF391" t="str">
            <v>10.249.1.64/26</v>
          </cell>
          <cell r="AG391" t="str">
            <v>-</v>
          </cell>
          <cell r="AH391" t="str">
            <v>-</v>
          </cell>
        </row>
        <row r="392">
          <cell r="A392" t="str">
            <v>0654</v>
          </cell>
          <cell r="B392" t="str">
            <v>Cuid. Saúde Prim.</v>
          </cell>
          <cell r="C392" t="str">
            <v>ARS Norte</v>
          </cell>
          <cell r="D392" t="str">
            <v>ACES Cávado III - Barcelos/Esposende</v>
          </cell>
          <cell r="E392" t="str">
            <v>ACES Cávado III - Barcelos/Esposende</v>
          </cell>
          <cell r="F392"/>
          <cell r="G392" t="str">
            <v>EXTENSÃO LIJÓ Rua Agra das Pedras 22</v>
          </cell>
          <cell r="H392" t="str">
            <v xml:space="preserve">EXTENSÃO LIJÓ </v>
          </cell>
          <cell r="I392" t="str">
            <v>Rua Agra das Pedras 22</v>
          </cell>
          <cell r="J392" t="str">
            <v>4750-062</v>
          </cell>
          <cell r="K392" t="str">
            <v>41,5673000</v>
          </cell>
          <cell r="L392" t="str">
            <v>-8,5993000</v>
          </cell>
          <cell r="M392" t="str">
            <v>LIJÓ</v>
          </cell>
          <cell r="N392" t="str">
            <v>CC_1</v>
          </cell>
          <cell r="O392" t="str">
            <v>RIS</v>
          </cell>
          <cell r="P392" t="str">
            <v>-</v>
          </cell>
          <cell r="Q392" t="str">
            <v>10.252.6.12/30</v>
          </cell>
          <cell r="R392" t="str">
            <v>10.252.6.13</v>
          </cell>
          <cell r="S392" t="str">
            <v>10.252.6.14</v>
          </cell>
          <cell r="T392" t="str">
            <v>10.253.6.12/30</v>
          </cell>
          <cell r="U392" t="str">
            <v>10.253.6.13</v>
          </cell>
          <cell r="V392" t="str">
            <v>10.253.6.14</v>
          </cell>
          <cell r="W392" t="str">
            <v/>
          </cell>
          <cell r="X392" t="str">
            <v/>
          </cell>
          <cell r="Y392" t="str">
            <v/>
          </cell>
          <cell r="Z392" t="str">
            <v>10.254.97.82/32</v>
          </cell>
          <cell r="AA392" t="str">
            <v>-</v>
          </cell>
          <cell r="AB392"/>
          <cell r="AC392"/>
          <cell r="AD392" t="str">
            <v>10.21.50.0/24</v>
          </cell>
          <cell r="AE392" t="str">
            <v>-</v>
          </cell>
          <cell r="AF392" t="str">
            <v>10.249.1.128/26</v>
          </cell>
          <cell r="AG392" t="str">
            <v>-</v>
          </cell>
          <cell r="AH392" t="str">
            <v>-</v>
          </cell>
        </row>
        <row r="393">
          <cell r="A393" t="str">
            <v>0655</v>
          </cell>
          <cell r="B393" t="str">
            <v>Cuid. Saúde Prim.</v>
          </cell>
          <cell r="C393" t="str">
            <v>ARS Norte</v>
          </cell>
          <cell r="D393" t="str">
            <v>ACES Cávado III - Barcelos/Esposende</v>
          </cell>
          <cell r="E393" t="str">
            <v>ACES Cávado III - Barcelos/Esposende</v>
          </cell>
          <cell r="F393"/>
          <cell r="G393" t="str">
            <v>EXTENSÃO VILA COVA Alameda do Passal 30</v>
          </cell>
          <cell r="H393" t="str">
            <v xml:space="preserve">EXTENSÃO VILA COVA </v>
          </cell>
          <cell r="I393" t="str">
            <v>Alameda do Passal 30</v>
          </cell>
          <cell r="J393" t="str">
            <v>4750-792</v>
          </cell>
          <cell r="K393" t="str">
            <v>41,5464000</v>
          </cell>
          <cell r="L393" t="str">
            <v>-8,7111000</v>
          </cell>
          <cell r="M393" t="str">
            <v>Vila Cova Bcl</v>
          </cell>
          <cell r="N393" t="str">
            <v>CC_1</v>
          </cell>
          <cell r="O393" t="str">
            <v>RIS</v>
          </cell>
          <cell r="P393" t="str">
            <v>-</v>
          </cell>
          <cell r="Q393" t="str">
            <v>10.252.6.16/30</v>
          </cell>
          <cell r="R393" t="str">
            <v>10.252.6.17</v>
          </cell>
          <cell r="S393" t="str">
            <v>10.252.6.18</v>
          </cell>
          <cell r="T393" t="str">
            <v>10.253.6.16/30</v>
          </cell>
          <cell r="U393" t="str">
            <v>10.253.6.17</v>
          </cell>
          <cell r="V393" t="str">
            <v>10.253.6.18</v>
          </cell>
          <cell r="W393" t="str">
            <v/>
          </cell>
          <cell r="X393" t="str">
            <v/>
          </cell>
          <cell r="Y393" t="str">
            <v/>
          </cell>
          <cell r="Z393" t="str">
            <v>10.254.97.83/32</v>
          </cell>
          <cell r="AA393" t="str">
            <v>-</v>
          </cell>
          <cell r="AB393"/>
          <cell r="AC393"/>
          <cell r="AD393" t="str">
            <v>10.21.51.0/24</v>
          </cell>
          <cell r="AE393" t="str">
            <v>-</v>
          </cell>
          <cell r="AF393" t="str">
            <v>10.249.1.192/26</v>
          </cell>
          <cell r="AG393" t="str">
            <v>-</v>
          </cell>
          <cell r="AH393" t="str">
            <v>-</v>
          </cell>
        </row>
        <row r="394">
          <cell r="A394" t="str">
            <v>0656</v>
          </cell>
          <cell r="B394" t="str">
            <v>Cuid. Saúde Prim.</v>
          </cell>
          <cell r="C394" t="str">
            <v>ARS Norte</v>
          </cell>
          <cell r="D394" t="str">
            <v>ACES Cávado III - Barcelos/Esposende</v>
          </cell>
          <cell r="E394" t="str">
            <v>ACES Cávado III - Barcelos/Esposende</v>
          </cell>
          <cell r="F394"/>
          <cell r="G394" t="str">
            <v>EXTENSÃO ALHEIRA Sitio Igreja s/n</v>
          </cell>
          <cell r="H394" t="str">
            <v xml:space="preserve">EXTENSÃO ALHEIRA </v>
          </cell>
          <cell r="I394" t="str">
            <v>Sitio Igreja s/n</v>
          </cell>
          <cell r="J394" t="str">
            <v>4750-057</v>
          </cell>
          <cell r="K394" t="str">
            <v>41,6126000</v>
          </cell>
          <cell r="L394" t="str">
            <v>-8,5641000</v>
          </cell>
          <cell r="M394" t="str">
            <v>Alheira</v>
          </cell>
          <cell r="N394" t="str">
            <v>CC_1</v>
          </cell>
          <cell r="O394" t="str">
            <v>RIS</v>
          </cell>
          <cell r="P394" t="str">
            <v>-</v>
          </cell>
          <cell r="Q394" t="str">
            <v>10.252.6.20/30</v>
          </cell>
          <cell r="R394" t="str">
            <v>10.252.6.21</v>
          </cell>
          <cell r="S394" t="str">
            <v>10.252.6.22</v>
          </cell>
          <cell r="T394" t="str">
            <v>10.253.6.20/30</v>
          </cell>
          <cell r="U394" t="str">
            <v>10.253.6.21</v>
          </cell>
          <cell r="V394" t="str">
            <v>10.253.6.22</v>
          </cell>
          <cell r="W394" t="str">
            <v/>
          </cell>
          <cell r="X394" t="str">
            <v/>
          </cell>
          <cell r="Y394" t="str">
            <v/>
          </cell>
          <cell r="Z394" t="str">
            <v>10.254.97.84/32</v>
          </cell>
          <cell r="AA394" t="str">
            <v>-</v>
          </cell>
          <cell r="AB394"/>
          <cell r="AC394"/>
          <cell r="AD394" t="str">
            <v>10.21.53.0/24</v>
          </cell>
          <cell r="AE394" t="str">
            <v>-</v>
          </cell>
          <cell r="AF394" t="str">
            <v>10.249.2.0/26</v>
          </cell>
          <cell r="AG394" t="str">
            <v>-</v>
          </cell>
          <cell r="AH394" t="str">
            <v>-</v>
          </cell>
        </row>
        <row r="395">
          <cell r="A395" t="str">
            <v>0657</v>
          </cell>
          <cell r="B395" t="str">
            <v>Cuid. Saúde Prim.</v>
          </cell>
          <cell r="C395" t="str">
            <v>ARS Norte</v>
          </cell>
          <cell r="D395" t="str">
            <v>ARS Norte</v>
          </cell>
          <cell r="E395" t="str">
            <v>?</v>
          </cell>
          <cell r="F395"/>
          <cell r="G395" t="str">
            <v>EXTENSÃO UNIDADE URBANA Campo 25 de Abril  s/n</v>
          </cell>
          <cell r="H395" t="str">
            <v>EXTENSÃO UNIDADE URBANA</v>
          </cell>
          <cell r="I395" t="str">
            <v>Campo 25 de Abril  s/n</v>
          </cell>
          <cell r="J395" t="str">
            <v>4750-127</v>
          </cell>
          <cell r="K395" t="str">
            <v>41,5358000</v>
          </cell>
          <cell r="L395" t="str">
            <v>-8,6144000</v>
          </cell>
          <cell r="M395" t="str">
            <v>BARCELOS</v>
          </cell>
          <cell r="N395" t="str">
            <v>CC_1</v>
          </cell>
          <cell r="O395" t="str">
            <v>RIS</v>
          </cell>
          <cell r="P395" t="str">
            <v>-</v>
          </cell>
          <cell r="Q395" t="str">
            <v>10.252.6.24/30</v>
          </cell>
          <cell r="R395" t="str">
            <v>10.252.6.25</v>
          </cell>
          <cell r="S395" t="str">
            <v>10.252.6.26</v>
          </cell>
          <cell r="T395" t="str">
            <v>10.253.6.24/30</v>
          </cell>
          <cell r="U395" t="str">
            <v>10.253.6.25</v>
          </cell>
          <cell r="V395" t="str">
            <v>10.253.6.26</v>
          </cell>
          <cell r="W395" t="str">
            <v/>
          </cell>
          <cell r="X395" t="str">
            <v/>
          </cell>
          <cell r="Y395" t="str">
            <v/>
          </cell>
          <cell r="Z395" t="str">
            <v>10.254.97.85/32</v>
          </cell>
          <cell r="AA395" t="str">
            <v>-</v>
          </cell>
          <cell r="AB395"/>
          <cell r="AC395"/>
          <cell r="AD395" t="str">
            <v>10.21.32.0/24</v>
          </cell>
          <cell r="AE395" t="str">
            <v>-</v>
          </cell>
          <cell r="AF395" t="str">
            <v>10.249.2.64/26</v>
          </cell>
          <cell r="AG395" t="str">
            <v>-</v>
          </cell>
          <cell r="AH395" t="str">
            <v>-</v>
          </cell>
        </row>
        <row r="396">
          <cell r="A396" t="str">
            <v>0658</v>
          </cell>
          <cell r="B396" t="str">
            <v>Cuid. Saúde Prim.</v>
          </cell>
          <cell r="C396" t="str">
            <v>ARS Norte</v>
          </cell>
          <cell r="D396" t="str">
            <v>ACES Cávado I - Braga</v>
          </cell>
          <cell r="E396" t="str">
            <v>ACES Cávado I - Braga</v>
          </cell>
          <cell r="F396"/>
          <cell r="G396" t="str">
            <v>EXTENSÃO ESPORÕES Sitio Granjas s/n</v>
          </cell>
          <cell r="H396" t="str">
            <v xml:space="preserve">EXTENSÃO ESPORÕES </v>
          </cell>
          <cell r="I396" t="str">
            <v>Sitio Granjas s/n</v>
          </cell>
          <cell r="J396" t="str">
            <v>4705-475</v>
          </cell>
          <cell r="K396" t="str">
            <v>41,5122000</v>
          </cell>
          <cell r="L396" t="str">
            <v>-8,4201000</v>
          </cell>
          <cell r="M396" t="str">
            <v>Esporões</v>
          </cell>
          <cell r="N396" t="str">
            <v>CC_1</v>
          </cell>
          <cell r="O396" t="str">
            <v>RIS</v>
          </cell>
          <cell r="P396" t="str">
            <v>-</v>
          </cell>
          <cell r="Q396" t="str">
            <v>10.252.6.28/30</v>
          </cell>
          <cell r="R396" t="str">
            <v>10.252.6.29</v>
          </cell>
          <cell r="S396" t="str">
            <v>10.252.6.30</v>
          </cell>
          <cell r="T396" t="str">
            <v>10.253.6.28/30</v>
          </cell>
          <cell r="U396" t="str">
            <v>10.253.6.29</v>
          </cell>
          <cell r="V396" t="str">
            <v>10.253.6.30</v>
          </cell>
          <cell r="W396" t="str">
            <v/>
          </cell>
          <cell r="X396" t="str">
            <v/>
          </cell>
          <cell r="Y396" t="str">
            <v/>
          </cell>
          <cell r="Z396" t="str">
            <v>10.254.97.86/32</v>
          </cell>
          <cell r="AA396" t="str">
            <v>-</v>
          </cell>
          <cell r="AB396"/>
          <cell r="AC396"/>
          <cell r="AD396" t="str">
            <v>10.21.56.0/24</v>
          </cell>
          <cell r="AE396" t="str">
            <v>-</v>
          </cell>
          <cell r="AF396" t="str">
            <v>10.249.2.128/26</v>
          </cell>
          <cell r="AG396" t="str">
            <v>-</v>
          </cell>
          <cell r="AH396" t="str">
            <v>-</v>
          </cell>
        </row>
        <row r="397">
          <cell r="A397" t="str">
            <v>0659</v>
          </cell>
          <cell r="B397" t="str">
            <v>Cuid. Saúde Prim.</v>
          </cell>
          <cell r="C397" t="str">
            <v>ARS Norte</v>
          </cell>
          <cell r="D397" t="str">
            <v>ACES Cávado I - Braga</v>
          </cell>
          <cell r="E397" t="str">
            <v>ACES Cávado I - Braga</v>
          </cell>
          <cell r="F397"/>
          <cell r="G397" t="str">
            <v>EXTENSÃO PEDRALVA Sitio Ranhó s/n</v>
          </cell>
          <cell r="H397" t="str">
            <v xml:space="preserve">EXTENSÃO PEDRALVA </v>
          </cell>
          <cell r="I397" t="str">
            <v>Sitio Ranhó s/n</v>
          </cell>
          <cell r="J397" t="str">
            <v>4715-470</v>
          </cell>
          <cell r="K397" t="str">
            <v>41,5572000</v>
          </cell>
          <cell r="L397" t="str">
            <v>-8,3247000</v>
          </cell>
          <cell r="M397" t="str">
            <v>Pedralva</v>
          </cell>
          <cell r="N397" t="str">
            <v>CC_1</v>
          </cell>
          <cell r="O397" t="str">
            <v>RIS</v>
          </cell>
          <cell r="P397" t="str">
            <v>-</v>
          </cell>
          <cell r="Q397" t="str">
            <v>10.252.6.32/30</v>
          </cell>
          <cell r="R397" t="str">
            <v>10.252.6.33</v>
          </cell>
          <cell r="S397" t="str">
            <v>10.252.6.34</v>
          </cell>
          <cell r="T397" t="str">
            <v>10.253.6.32/30</v>
          </cell>
          <cell r="U397" t="str">
            <v>10.253.6.33</v>
          </cell>
          <cell r="V397" t="str">
            <v>10.253.6.34</v>
          </cell>
          <cell r="W397" t="str">
            <v/>
          </cell>
          <cell r="X397" t="str">
            <v/>
          </cell>
          <cell r="Y397" t="str">
            <v/>
          </cell>
          <cell r="Z397" t="str">
            <v>10.254.97.87/32</v>
          </cell>
          <cell r="AA397" t="str">
            <v>-</v>
          </cell>
          <cell r="AB397"/>
          <cell r="AC397"/>
          <cell r="AD397" t="str">
            <v>10.21.55.0/24</v>
          </cell>
          <cell r="AE397" t="str">
            <v>-</v>
          </cell>
          <cell r="AF397" t="str">
            <v>10.249.2.192/26</v>
          </cell>
          <cell r="AG397" t="str">
            <v>-</v>
          </cell>
          <cell r="AH397" t="str">
            <v>-</v>
          </cell>
        </row>
        <row r="398">
          <cell r="A398" t="str">
            <v>0660</v>
          </cell>
          <cell r="B398" t="str">
            <v>Cuid. Saúde Prim.</v>
          </cell>
          <cell r="C398" t="str">
            <v>ARS Norte</v>
          </cell>
          <cell r="D398" t="str">
            <v>ACES Cávado I - Braga</v>
          </cell>
          <cell r="E398" t="str">
            <v>ACES Cávado I - Braga</v>
          </cell>
          <cell r="F398"/>
          <cell r="G398" t="str">
            <v>Extensão de Gualtar Rua Joao Nascimento -Encosta do Sol s/n</v>
          </cell>
          <cell r="H398" t="str">
            <v xml:space="preserve">Extensão de Gualtar </v>
          </cell>
          <cell r="I398" t="str">
            <v>Rua Joao Nascimento -Encosta do Sol s/n</v>
          </cell>
          <cell r="J398" t="str">
            <v>4710-078</v>
          </cell>
          <cell r="K398" t="str">
            <v>41,5684000</v>
          </cell>
          <cell r="L398" t="str">
            <v>-8,3879000</v>
          </cell>
          <cell r="M398" t="str">
            <v>Gualtar</v>
          </cell>
          <cell r="N398" t="str">
            <v>CC_2</v>
          </cell>
          <cell r="O398" t="str">
            <v>RIS</v>
          </cell>
          <cell r="P398" t="str">
            <v>-</v>
          </cell>
          <cell r="Q398" t="str">
            <v>10.252.6.36/30</v>
          </cell>
          <cell r="R398" t="str">
            <v>10.252.6.37</v>
          </cell>
          <cell r="S398" t="str">
            <v>10.252.6.38</v>
          </cell>
          <cell r="T398" t="str">
            <v>10.253.6.36/30</v>
          </cell>
          <cell r="U398" t="str">
            <v>10.253.6.37</v>
          </cell>
          <cell r="V398" t="str">
            <v>10.253.6.38</v>
          </cell>
          <cell r="W398" t="str">
            <v/>
          </cell>
          <cell r="X398" t="str">
            <v/>
          </cell>
          <cell r="Y398" t="str">
            <v/>
          </cell>
          <cell r="Z398" t="str">
            <v>10.254.97.88/32</v>
          </cell>
          <cell r="AA398" t="str">
            <v>10.254.105.87/32</v>
          </cell>
          <cell r="AB398"/>
          <cell r="AC398"/>
          <cell r="AD398" t="str">
            <v>10.21.118.0/24</v>
          </cell>
          <cell r="AE398" t="str">
            <v>-</v>
          </cell>
          <cell r="AF398" t="str">
            <v>10.250.215.0/25</v>
          </cell>
          <cell r="AG398" t="str">
            <v>-</v>
          </cell>
          <cell r="AH398" t="str">
            <v>-</v>
          </cell>
        </row>
        <row r="399">
          <cell r="A399" t="str">
            <v>0661</v>
          </cell>
          <cell r="B399" t="str">
            <v>Cuid. Saúde Prim.</v>
          </cell>
          <cell r="C399" t="str">
            <v>ARS Norte</v>
          </cell>
          <cell r="D399" t="str">
            <v>ACES do Alto Ave - Guimarães/Vizela/Terras de Basto</v>
          </cell>
          <cell r="E399" t="str">
            <v>ACES do Alto Ave - Guimarães/Vizela/Terras de Basto</v>
          </cell>
          <cell r="F399"/>
          <cell r="G399" t="str">
            <v>EXTENSÃO BASTO DE CAVEZ Rua Camilo Castelo Branco s/n</v>
          </cell>
          <cell r="H399" t="str">
            <v xml:space="preserve">EXTENSÃO BASTO DE CAVEZ </v>
          </cell>
          <cell r="I399" t="str">
            <v>Rua Camilo Castelo Branco s/n</v>
          </cell>
          <cell r="J399" t="str">
            <v>4860-154</v>
          </cell>
          <cell r="K399" t="str">
            <v>41,5061000</v>
          </cell>
          <cell r="L399" t="str">
            <v>-7,9047000</v>
          </cell>
          <cell r="M399" t="str">
            <v>Cavez</v>
          </cell>
          <cell r="N399" t="str">
            <v>CC_1</v>
          </cell>
          <cell r="O399" t="str">
            <v>RIS</v>
          </cell>
          <cell r="P399" t="str">
            <v>-</v>
          </cell>
          <cell r="Q399" t="str">
            <v>10.252.6.40/30</v>
          </cell>
          <cell r="R399" t="str">
            <v>10.252.6.41</v>
          </cell>
          <cell r="S399" t="str">
            <v>10.252.6.42</v>
          </cell>
          <cell r="T399" t="str">
            <v>10.253.6.40/30</v>
          </cell>
          <cell r="U399" t="str">
            <v>10.253.6.41</v>
          </cell>
          <cell r="V399" t="str">
            <v>10.253.6.42</v>
          </cell>
          <cell r="W399" t="str">
            <v/>
          </cell>
          <cell r="X399" t="str">
            <v/>
          </cell>
          <cell r="Y399" t="str">
            <v/>
          </cell>
          <cell r="Z399" t="str">
            <v>10.254.97.89/32</v>
          </cell>
          <cell r="AA399" t="str">
            <v>-</v>
          </cell>
          <cell r="AB399"/>
          <cell r="AC399"/>
          <cell r="AD399" t="str">
            <v>10.21.65.0/24</v>
          </cell>
          <cell r="AE399" t="str">
            <v>-</v>
          </cell>
          <cell r="AF399" t="str">
            <v>10.249.3.0/26</v>
          </cell>
          <cell r="AG399" t="str">
            <v>-</v>
          </cell>
          <cell r="AH399" t="str">
            <v>-</v>
          </cell>
        </row>
        <row r="400">
          <cell r="A400" t="str">
            <v>0662</v>
          </cell>
          <cell r="B400" t="str">
            <v>Cuid. Saúde Prim.</v>
          </cell>
          <cell r="C400" t="str">
            <v>ARS Norte</v>
          </cell>
          <cell r="D400" t="str">
            <v>ACES do Alto Ave - Guimarães/Vizela/Terras de Basto</v>
          </cell>
          <cell r="E400" t="str">
            <v>ACES do Alto Ave - Guimarães/Vizela/Terras de Basto</v>
          </cell>
          <cell r="F400"/>
          <cell r="G400" t="str">
            <v>EXTENSÃO ARCO DE BAÚLHE Lugar das Oliveiras Escuras s/n</v>
          </cell>
          <cell r="H400" t="str">
            <v xml:space="preserve">EXTENSÃO ARCO DE BAÚLHE </v>
          </cell>
          <cell r="I400" t="str">
            <v>Lugar das Oliveiras Escuras s/n</v>
          </cell>
          <cell r="J400" t="str">
            <v>4860-073</v>
          </cell>
          <cell r="K400" t="str">
            <v>41,4880000</v>
          </cell>
          <cell r="L400" t="str">
            <v>-7,9655000</v>
          </cell>
          <cell r="M400" t="str">
            <v>Arco Baúlhe</v>
          </cell>
          <cell r="N400" t="str">
            <v>CC_1</v>
          </cell>
          <cell r="O400" t="str">
            <v>RIS</v>
          </cell>
          <cell r="P400" t="str">
            <v>-</v>
          </cell>
          <cell r="Q400" t="str">
            <v>10.252.6.44/30</v>
          </cell>
          <cell r="R400" t="str">
            <v>10.252.6.45</v>
          </cell>
          <cell r="S400" t="str">
            <v>10.252.6.46</v>
          </cell>
          <cell r="T400" t="str">
            <v>10.253.6.44/30</v>
          </cell>
          <cell r="U400" t="str">
            <v>10.253.6.45</v>
          </cell>
          <cell r="V400" t="str">
            <v>10.253.6.46</v>
          </cell>
          <cell r="W400" t="str">
            <v/>
          </cell>
          <cell r="X400" t="str">
            <v/>
          </cell>
          <cell r="Y400" t="str">
            <v/>
          </cell>
          <cell r="Z400" t="str">
            <v>10.254.97.90/32</v>
          </cell>
          <cell r="AA400" t="str">
            <v>-</v>
          </cell>
          <cell r="AB400"/>
          <cell r="AC400"/>
          <cell r="AD400" t="str">
            <v>10.21.64.0/24</v>
          </cell>
          <cell r="AE400" t="str">
            <v>-</v>
          </cell>
          <cell r="AF400" t="str">
            <v>10.249.3.64/26</v>
          </cell>
          <cell r="AG400" t="str">
            <v>-</v>
          </cell>
          <cell r="AH400" t="str">
            <v>-</v>
          </cell>
        </row>
        <row r="401">
          <cell r="A401" t="str">
            <v>0663</v>
          </cell>
          <cell r="B401" t="str">
            <v>Cuid. Saúde Prim.</v>
          </cell>
          <cell r="C401" t="str">
            <v>ARS Norte</v>
          </cell>
          <cell r="D401" t="str">
            <v>ACES Tâmega I - Baixo Tâmega</v>
          </cell>
          <cell r="E401" t="str">
            <v>ACES Tâmega I - Baixo Tâmega</v>
          </cell>
          <cell r="F401"/>
          <cell r="G401" t="str">
            <v>EXTENSÃO FERVENÇA Sitio Mota s/n</v>
          </cell>
          <cell r="H401" t="str">
            <v xml:space="preserve">EXTENSÃO FERVENÇA </v>
          </cell>
          <cell r="I401" t="str">
            <v>Sitio Mota s/n</v>
          </cell>
          <cell r="J401" t="str">
            <v>4890-314</v>
          </cell>
          <cell r="K401" t="str">
            <v>41,3705000</v>
          </cell>
          <cell r="L401" t="str">
            <v>-8,0940000</v>
          </cell>
          <cell r="M401" t="str">
            <v>Fervença</v>
          </cell>
          <cell r="N401" t="str">
            <v>CC_1</v>
          </cell>
          <cell r="O401" t="str">
            <v>RIS</v>
          </cell>
          <cell r="P401" t="str">
            <v>-</v>
          </cell>
          <cell r="Q401" t="str">
            <v>10.252.6.48/30</v>
          </cell>
          <cell r="R401" t="str">
            <v>10.252.6.49</v>
          </cell>
          <cell r="S401" t="str">
            <v>10.252.6.50</v>
          </cell>
          <cell r="T401" t="str">
            <v>10.253.6.48/30</v>
          </cell>
          <cell r="U401" t="str">
            <v>10.253.6.49</v>
          </cell>
          <cell r="V401" t="str">
            <v>10.253.6.50</v>
          </cell>
          <cell r="W401" t="str">
            <v/>
          </cell>
          <cell r="X401" t="str">
            <v/>
          </cell>
          <cell r="Y401" t="str">
            <v/>
          </cell>
          <cell r="Z401" t="str">
            <v>10.254.97.91/32</v>
          </cell>
          <cell r="AA401" t="str">
            <v>-</v>
          </cell>
          <cell r="AB401"/>
          <cell r="AC401"/>
          <cell r="AD401" t="str">
            <v>10.21.67.0/24</v>
          </cell>
          <cell r="AE401" t="str">
            <v>-</v>
          </cell>
          <cell r="AF401" t="str">
            <v>10.249.3.128/26</v>
          </cell>
          <cell r="AG401" t="str">
            <v>-</v>
          </cell>
          <cell r="AH401" t="str">
            <v>-</v>
          </cell>
        </row>
        <row r="402">
          <cell r="A402" t="str">
            <v>0664</v>
          </cell>
          <cell r="B402" t="str">
            <v>Cuid. Saúde Prim.</v>
          </cell>
          <cell r="C402" t="str">
            <v>ARS Norte</v>
          </cell>
          <cell r="D402" t="str">
            <v>ACES Tâmega I - Baixo Tâmega</v>
          </cell>
          <cell r="E402" t="str">
            <v>ACES Tâmega I - Baixo Tâmega</v>
          </cell>
          <cell r="F402"/>
          <cell r="G402" t="str">
            <v>EXTENSÃO GANDARELA Sitio Gandarela s/n</v>
          </cell>
          <cell r="H402" t="str">
            <v xml:space="preserve">EXTENSÃO GANDARELA </v>
          </cell>
          <cell r="I402" t="str">
            <v>Sitio Gandarela s/n</v>
          </cell>
          <cell r="J402" t="str">
            <v>4890-542</v>
          </cell>
          <cell r="K402" t="str">
            <v>41,4583000</v>
          </cell>
          <cell r="L402" t="str">
            <v>-8,0299000</v>
          </cell>
          <cell r="M402" t="str">
            <v>Basto S. Clemente</v>
          </cell>
          <cell r="N402" t="str">
            <v>CC_1</v>
          </cell>
          <cell r="O402" t="str">
            <v>RIS</v>
          </cell>
          <cell r="P402" t="str">
            <v>-</v>
          </cell>
          <cell r="Q402" t="str">
            <v>10.252.6.52/30</v>
          </cell>
          <cell r="R402" t="str">
            <v>10.252.6.53</v>
          </cell>
          <cell r="S402" t="str">
            <v>10.252.6.54</v>
          </cell>
          <cell r="T402" t="str">
            <v>10.253.6.52/30</v>
          </cell>
          <cell r="U402" t="str">
            <v>10.253.6.53</v>
          </cell>
          <cell r="V402" t="str">
            <v>10.253.6.54</v>
          </cell>
          <cell r="W402" t="str">
            <v/>
          </cell>
          <cell r="X402" t="str">
            <v/>
          </cell>
          <cell r="Y402" t="str">
            <v/>
          </cell>
          <cell r="Z402" t="str">
            <v>10.254.97.92/32</v>
          </cell>
          <cell r="AA402" t="str">
            <v>-</v>
          </cell>
          <cell r="AB402"/>
          <cell r="AC402"/>
          <cell r="AD402" t="str">
            <v>10.21.68.0/24</v>
          </cell>
          <cell r="AE402" t="str">
            <v>-</v>
          </cell>
          <cell r="AF402" t="str">
            <v>10.249.3.192/26</v>
          </cell>
          <cell r="AG402" t="str">
            <v>-</v>
          </cell>
          <cell r="AH402" t="str">
            <v>-</v>
          </cell>
        </row>
        <row r="403">
          <cell r="A403" t="str">
            <v>0665</v>
          </cell>
          <cell r="B403" t="str">
            <v>Cuid. Saúde Prim.</v>
          </cell>
          <cell r="C403" t="str">
            <v>ARS Norte</v>
          </cell>
          <cell r="D403" t="str">
            <v>ACES Tâmega I - Baixo Tâmega</v>
          </cell>
          <cell r="E403" t="str">
            <v>ACES Tâmega I - Baixo Tâmega</v>
          </cell>
          <cell r="F403"/>
          <cell r="G403" t="str">
            <v>EXTENSÃO RÊGO Sitio Vila Boa - Rego s/n</v>
          </cell>
          <cell r="H403" t="str">
            <v xml:space="preserve">EXTENSÃO RÊGO </v>
          </cell>
          <cell r="I403" t="str">
            <v>Sitio Vila Boa - Rego s/n</v>
          </cell>
          <cell r="J403" t="str">
            <v>4820-840</v>
          </cell>
          <cell r="K403" t="str">
            <v>41,4233000</v>
          </cell>
          <cell r="L403" t="str">
            <v>-8,0885000</v>
          </cell>
          <cell r="M403" t="str">
            <v>Rego</v>
          </cell>
          <cell r="N403" t="str">
            <v>CC_1</v>
          </cell>
          <cell r="O403" t="str">
            <v>RIS</v>
          </cell>
          <cell r="P403" t="str">
            <v>-</v>
          </cell>
          <cell r="Q403" t="str">
            <v>10.252.6.56/30</v>
          </cell>
          <cell r="R403" t="str">
            <v>10.252.6.57</v>
          </cell>
          <cell r="S403" t="str">
            <v>10.252.6.58</v>
          </cell>
          <cell r="T403" t="str">
            <v>10.253.6.56/30</v>
          </cell>
          <cell r="U403" t="str">
            <v>10.253.6.57</v>
          </cell>
          <cell r="V403" t="str">
            <v>10.253.6.58</v>
          </cell>
          <cell r="W403" t="str">
            <v/>
          </cell>
          <cell r="X403" t="str">
            <v/>
          </cell>
          <cell r="Y403" t="str">
            <v/>
          </cell>
          <cell r="Z403" t="str">
            <v>10.254.97.93/32</v>
          </cell>
          <cell r="AA403" t="str">
            <v>-</v>
          </cell>
          <cell r="AB403"/>
          <cell r="AC403"/>
          <cell r="AD403" t="str">
            <v>10.21.69.0/24</v>
          </cell>
          <cell r="AE403" t="str">
            <v>-</v>
          </cell>
          <cell r="AF403" t="str">
            <v>10.249.4.0/26</v>
          </cell>
          <cell r="AG403" t="str">
            <v>-</v>
          </cell>
          <cell r="AH403" t="str">
            <v>-</v>
          </cell>
        </row>
        <row r="404">
          <cell r="A404" t="str">
            <v>0666</v>
          </cell>
          <cell r="B404" t="str">
            <v>Cuid. Saúde Prim.</v>
          </cell>
          <cell r="C404" t="str">
            <v>ARS Norte</v>
          </cell>
          <cell r="D404" t="str">
            <v>ACES Tâmega I - Baixo Tâmega</v>
          </cell>
          <cell r="E404" t="str">
            <v>ACES Tâmega I - Baixo Tâmega</v>
          </cell>
          <cell r="F404"/>
          <cell r="G404" t="str">
            <v>EXTENSÃO FERMIL Sitio Fermil s/n</v>
          </cell>
          <cell r="H404" t="str">
            <v xml:space="preserve">EXTENSÃO FERMIL </v>
          </cell>
          <cell r="I404" t="str">
            <v>Sitio Fermil s/n</v>
          </cell>
          <cell r="J404" t="str">
            <v>4890-568</v>
          </cell>
          <cell r="K404" t="str">
            <v>41,4239000</v>
          </cell>
          <cell r="L404" t="str">
            <v>-7,9859000</v>
          </cell>
          <cell r="M404" t="str">
            <v>Molares</v>
          </cell>
          <cell r="N404" t="str">
            <v>CC_1</v>
          </cell>
          <cell r="O404" t="str">
            <v>RIS</v>
          </cell>
          <cell r="P404" t="str">
            <v>-</v>
          </cell>
          <cell r="Q404" t="str">
            <v>10.252.6.60/30</v>
          </cell>
          <cell r="R404" t="str">
            <v>10.252.6.61</v>
          </cell>
          <cell r="S404" t="str">
            <v>10.252.6.62</v>
          </cell>
          <cell r="T404" t="str">
            <v>10.253.6.60/30</v>
          </cell>
          <cell r="U404" t="str">
            <v>10.253.6.61</v>
          </cell>
          <cell r="V404" t="str">
            <v>10.253.6.62</v>
          </cell>
          <cell r="W404" t="str">
            <v/>
          </cell>
          <cell r="X404" t="str">
            <v/>
          </cell>
          <cell r="Y404" t="str">
            <v/>
          </cell>
          <cell r="Z404" t="str">
            <v>10.254.97.94/32</v>
          </cell>
          <cell r="AA404" t="str">
            <v>-</v>
          </cell>
          <cell r="AB404"/>
          <cell r="AC404"/>
          <cell r="AD404" t="str">
            <v>10.21.66.0/24</v>
          </cell>
          <cell r="AE404" t="str">
            <v>-</v>
          </cell>
          <cell r="AF404" t="str">
            <v>10.249.4.64/26</v>
          </cell>
          <cell r="AG404" t="str">
            <v>-</v>
          </cell>
          <cell r="AH404" t="str">
            <v>-</v>
          </cell>
        </row>
        <row r="405">
          <cell r="A405" t="str">
            <v>0667</v>
          </cell>
          <cell r="B405" t="str">
            <v>Cuid. Saúde Prim.</v>
          </cell>
          <cell r="C405" t="str">
            <v>ARS Norte</v>
          </cell>
          <cell r="D405" t="str">
            <v>ACES Cávado III - Barcelos/Esposende</v>
          </cell>
          <cell r="E405" t="str">
            <v>ACES Cávado III - Barcelos/Esposende</v>
          </cell>
          <cell r="F405"/>
          <cell r="G405" t="str">
            <v>EXTENSÃO FÃO Rua Dr. Moreira Pinto s/nº</v>
          </cell>
          <cell r="H405" t="str">
            <v xml:space="preserve">EXTENSÃO FÃO </v>
          </cell>
          <cell r="I405" t="str">
            <v>Rua Dr. Moreira Pinto s/nº</v>
          </cell>
          <cell r="J405" t="str">
            <v>4740-335</v>
          </cell>
          <cell r="K405" t="str">
            <v>41,5101000</v>
          </cell>
          <cell r="L405" t="str">
            <v>-8,7693000</v>
          </cell>
          <cell r="M405" t="str">
            <v>Fão</v>
          </cell>
          <cell r="N405" t="str">
            <v>CC_1</v>
          </cell>
          <cell r="O405" t="str">
            <v>RIS</v>
          </cell>
          <cell r="P405" t="str">
            <v>-</v>
          </cell>
          <cell r="Q405" t="str">
            <v>10.252.6.64/30</v>
          </cell>
          <cell r="R405" t="str">
            <v>10.252.6.65</v>
          </cell>
          <cell r="S405" t="str">
            <v>10.252.6.66</v>
          </cell>
          <cell r="T405" t="str">
            <v>10.253.6.64/30</v>
          </cell>
          <cell r="U405" t="str">
            <v>10.253.6.65</v>
          </cell>
          <cell r="V405" t="str">
            <v>10.253.6.66</v>
          </cell>
          <cell r="W405" t="str">
            <v/>
          </cell>
          <cell r="X405" t="str">
            <v/>
          </cell>
          <cell r="Y405" t="str">
            <v/>
          </cell>
          <cell r="Z405" t="str">
            <v>10.254.97.95/32</v>
          </cell>
          <cell r="AA405" t="str">
            <v>-</v>
          </cell>
          <cell r="AB405"/>
          <cell r="AC405"/>
          <cell r="AD405" t="str">
            <v>10.21.72.0/24</v>
          </cell>
          <cell r="AE405" t="str">
            <v>-</v>
          </cell>
          <cell r="AF405" t="str">
            <v>10.249.4.128/26</v>
          </cell>
          <cell r="AG405" t="str">
            <v>-</v>
          </cell>
          <cell r="AH405" t="str">
            <v>-</v>
          </cell>
        </row>
        <row r="406">
          <cell r="A406" t="str">
            <v>0668</v>
          </cell>
          <cell r="B406" t="str">
            <v>Cuid. Saúde Prim.</v>
          </cell>
          <cell r="C406" t="str">
            <v>ARS Norte</v>
          </cell>
          <cell r="D406" t="str">
            <v>ACES Cávado III - Barcelos/Esposende</v>
          </cell>
          <cell r="E406" t="str">
            <v>ACES Cávado III - Barcelos/Esposende</v>
          </cell>
          <cell r="F406"/>
          <cell r="G406" t="str">
            <v>EXTENSÃO FORJÃES Rua Professor Jose Albino Faria s/n</v>
          </cell>
          <cell r="H406" t="str">
            <v xml:space="preserve">EXTENSÃO FORJÃES </v>
          </cell>
          <cell r="I406" t="str">
            <v>Rua Professor Jose Albino Faria s/n</v>
          </cell>
          <cell r="J406" t="str">
            <v>4740-438</v>
          </cell>
          <cell r="K406" t="str">
            <v>41,6054000</v>
          </cell>
          <cell r="L406" t="str">
            <v>-8,7427000</v>
          </cell>
          <cell r="M406" t="str">
            <v>Forjães</v>
          </cell>
          <cell r="N406" t="str">
            <v>CC_1</v>
          </cell>
          <cell r="O406" t="str">
            <v>RIS</v>
          </cell>
          <cell r="P406" t="str">
            <v>-</v>
          </cell>
          <cell r="Q406" t="str">
            <v>10.252.6.68/30</v>
          </cell>
          <cell r="R406" t="str">
            <v>10.252.6.69</v>
          </cell>
          <cell r="S406" t="str">
            <v>10.252.6.70</v>
          </cell>
          <cell r="T406" t="str">
            <v>10.253.6.68/30</v>
          </cell>
          <cell r="U406" t="str">
            <v>10.253.6.69</v>
          </cell>
          <cell r="V406" t="str">
            <v>10.253.6.70</v>
          </cell>
          <cell r="W406" t="str">
            <v/>
          </cell>
          <cell r="X406" t="str">
            <v/>
          </cell>
          <cell r="Y406" t="str">
            <v/>
          </cell>
          <cell r="Z406" t="str">
            <v>10.254.97.96/32</v>
          </cell>
          <cell r="AA406" t="str">
            <v>-</v>
          </cell>
          <cell r="AB406"/>
          <cell r="AC406"/>
          <cell r="AD406" t="str">
            <v>10.21.71.0/24</v>
          </cell>
          <cell r="AE406" t="str">
            <v>-</v>
          </cell>
          <cell r="AF406" t="str">
            <v>10.249.4.192/26</v>
          </cell>
          <cell r="AG406" t="str">
            <v>-</v>
          </cell>
          <cell r="AH406" t="str">
            <v>-</v>
          </cell>
        </row>
        <row r="407">
          <cell r="A407" t="str">
            <v>0669</v>
          </cell>
          <cell r="B407" t="str">
            <v>Cuid. Saúde Prim.</v>
          </cell>
          <cell r="C407" t="str">
            <v>ARS Norte</v>
          </cell>
          <cell r="D407" t="str">
            <v>ACES Cávado III - Barcelos/Esposende</v>
          </cell>
          <cell r="E407" t="str">
            <v>ACES Cávado III - Barcelos/Esposende</v>
          </cell>
          <cell r="F407"/>
          <cell r="G407" t="str">
            <v>EXTENSÃO BELINHO Rua Padre Avelino Alves Sampaio s/nº</v>
          </cell>
          <cell r="H407" t="str">
            <v xml:space="preserve">EXTENSÃO BELINHO </v>
          </cell>
          <cell r="I407" t="str">
            <v>Rua Padre Avelino Alves Sampaio s/nº</v>
          </cell>
          <cell r="J407" t="str">
            <v>4740-160</v>
          </cell>
          <cell r="K407" t="str">
            <v>41,5910000</v>
          </cell>
          <cell r="L407" t="str">
            <v>-8,7845000</v>
          </cell>
          <cell r="M407" t="str">
            <v>Belinho</v>
          </cell>
          <cell r="N407" t="str">
            <v>CC_1</v>
          </cell>
          <cell r="O407" t="str">
            <v>RIS</v>
          </cell>
          <cell r="P407" t="str">
            <v>-</v>
          </cell>
          <cell r="Q407" t="str">
            <v>10.252.6.72/30</v>
          </cell>
          <cell r="R407" t="str">
            <v>10.252.6.73</v>
          </cell>
          <cell r="S407" t="str">
            <v>10.252.6.74</v>
          </cell>
          <cell r="T407" t="str">
            <v>10.253.6.72/30</v>
          </cell>
          <cell r="U407" t="str">
            <v>10.253.6.73</v>
          </cell>
          <cell r="V407" t="str">
            <v>10.253.6.74</v>
          </cell>
          <cell r="W407" t="str">
            <v/>
          </cell>
          <cell r="X407" t="str">
            <v/>
          </cell>
          <cell r="Y407" t="str">
            <v/>
          </cell>
          <cell r="Z407" t="str">
            <v>10.254.97.97/32</v>
          </cell>
          <cell r="AA407" t="str">
            <v>-</v>
          </cell>
          <cell r="AB407"/>
          <cell r="AC407"/>
          <cell r="AD407" t="str">
            <v>10.21.73.0/24</v>
          </cell>
          <cell r="AE407" t="str">
            <v>-</v>
          </cell>
          <cell r="AF407" t="str">
            <v>10.249.5.0/26</v>
          </cell>
          <cell r="AG407" t="str">
            <v>-</v>
          </cell>
          <cell r="AH407" t="str">
            <v>-</v>
          </cell>
        </row>
        <row r="408">
          <cell r="A408" t="str">
            <v>0670</v>
          </cell>
          <cell r="B408" t="str">
            <v>Cuid. Saúde Prim.</v>
          </cell>
          <cell r="C408" t="str">
            <v>ARS Norte</v>
          </cell>
          <cell r="D408" t="str">
            <v>ACES Cávado III - Barcelos/Esposende</v>
          </cell>
          <cell r="E408" t="str">
            <v>ACES Cávado III - Barcelos/Esposende</v>
          </cell>
          <cell r="F408"/>
          <cell r="G408" t="str">
            <v>EXTENSÃO APÚLIA Avenida da Praia 135</v>
          </cell>
          <cell r="H408" t="str">
            <v xml:space="preserve">EXTENSÃO APÚLIA </v>
          </cell>
          <cell r="I408" t="str">
            <v>Avenida da Praia 135</v>
          </cell>
          <cell r="J408" t="str">
            <v>4740-033</v>
          </cell>
          <cell r="K408" t="str">
            <v>41,4857000</v>
          </cell>
          <cell r="L408" t="str">
            <v>-8,7672000</v>
          </cell>
          <cell r="M408" t="str">
            <v>Apúlia</v>
          </cell>
          <cell r="N408" t="str">
            <v>CC_1</v>
          </cell>
          <cell r="O408" t="str">
            <v>RIS</v>
          </cell>
          <cell r="P408" t="str">
            <v>-</v>
          </cell>
          <cell r="Q408" t="str">
            <v>10.252.6.76/30</v>
          </cell>
          <cell r="R408" t="str">
            <v>10.252.6.77</v>
          </cell>
          <cell r="S408" t="str">
            <v>10.252.6.78</v>
          </cell>
          <cell r="T408" t="str">
            <v>10.253.6.76/30</v>
          </cell>
          <cell r="U408" t="str">
            <v>10.253.6.77</v>
          </cell>
          <cell r="V408" t="str">
            <v>10.253.6.78</v>
          </cell>
          <cell r="W408" t="str">
            <v/>
          </cell>
          <cell r="X408" t="str">
            <v/>
          </cell>
          <cell r="Y408" t="str">
            <v/>
          </cell>
          <cell r="Z408" t="str">
            <v>10.254.97.98/32</v>
          </cell>
          <cell r="AA408" t="str">
            <v>-</v>
          </cell>
          <cell r="AB408"/>
          <cell r="AC408"/>
          <cell r="AD408" t="str">
            <v>10.21.70.0/24</v>
          </cell>
          <cell r="AE408" t="str">
            <v>-</v>
          </cell>
          <cell r="AF408" t="str">
            <v>10.249.5.64/26</v>
          </cell>
          <cell r="AG408" t="str">
            <v>-</v>
          </cell>
          <cell r="AH408" t="str">
            <v>-</v>
          </cell>
        </row>
        <row r="409">
          <cell r="A409" t="str">
            <v>0671</v>
          </cell>
          <cell r="B409" t="str">
            <v>Cuid. Saúde Prim.</v>
          </cell>
          <cell r="C409" t="str">
            <v>ARS Norte</v>
          </cell>
          <cell r="D409" t="str">
            <v>ACES do Alto Ave - Guimarães/Vizela/Terras de Basto</v>
          </cell>
          <cell r="E409" t="str">
            <v>ACES do Alto Ave - Guimarães/Vizela/Terras de Basto</v>
          </cell>
          <cell r="F409"/>
          <cell r="G409" t="str">
            <v>EXTENSÃO ARÕES Sitio Loteamento da Tapada 21</v>
          </cell>
          <cell r="H409" t="str">
            <v xml:space="preserve">EXTENSÃO ARÕES </v>
          </cell>
          <cell r="I409" t="str">
            <v>Sitio Loteamento da Tapada 21</v>
          </cell>
          <cell r="J409" t="str">
            <v>4820-758</v>
          </cell>
          <cell r="K409" t="str">
            <v>41,4498000</v>
          </cell>
          <cell r="L409" t="str">
            <v>-8,2074000</v>
          </cell>
          <cell r="M409" t="str">
            <v>Arões S. Romão</v>
          </cell>
          <cell r="N409" t="str">
            <v>CC_1</v>
          </cell>
          <cell r="O409" t="str">
            <v>RIS</v>
          </cell>
          <cell r="P409" t="str">
            <v>-</v>
          </cell>
          <cell r="Q409" t="str">
            <v>10.252.6.80/30</v>
          </cell>
          <cell r="R409" t="str">
            <v>10.252.6.81</v>
          </cell>
          <cell r="S409" t="str">
            <v>10.252.6.82</v>
          </cell>
          <cell r="T409" t="str">
            <v>10.253.6.80/30</v>
          </cell>
          <cell r="U409" t="str">
            <v>10.253.6.81</v>
          </cell>
          <cell r="V409" t="str">
            <v>10.253.6.82</v>
          </cell>
          <cell r="W409" t="str">
            <v/>
          </cell>
          <cell r="X409" t="str">
            <v/>
          </cell>
          <cell r="Y409" t="str">
            <v/>
          </cell>
          <cell r="Z409" t="str">
            <v>10.254.97.99/32</v>
          </cell>
          <cell r="AA409" t="str">
            <v>-</v>
          </cell>
          <cell r="AB409"/>
          <cell r="AC409"/>
          <cell r="AD409" t="str">
            <v>10.21.74.0/24</v>
          </cell>
          <cell r="AE409" t="str">
            <v>-</v>
          </cell>
          <cell r="AF409" t="str">
            <v>10.249.5.128/26</v>
          </cell>
          <cell r="AG409" t="str">
            <v>-</v>
          </cell>
          <cell r="AH409" t="str">
            <v>-</v>
          </cell>
        </row>
        <row r="410">
          <cell r="A410" t="str">
            <v>0672</v>
          </cell>
          <cell r="B410" t="str">
            <v>Cuid. Saúde Prim.</v>
          </cell>
          <cell r="C410" t="str">
            <v>ARS Norte</v>
          </cell>
          <cell r="D410" t="str">
            <v>ACES do Alto Ave - Guimarães/Vizela/Terras de Basto</v>
          </cell>
          <cell r="E410" t="str">
            <v>ACES do Alto Ave - Guimarães/Vizela/Terras de Basto</v>
          </cell>
          <cell r="F410"/>
          <cell r="G410" t="str">
            <v>EXTENSÃO TRAVASSOS Avenida Socialista s/n</v>
          </cell>
          <cell r="H410" t="str">
            <v xml:space="preserve">EXTENSÃO TRAVASSOS </v>
          </cell>
          <cell r="I410" t="str">
            <v>Avenida Socialista s/n</v>
          </cell>
          <cell r="J410" t="str">
            <v>4820-785</v>
          </cell>
          <cell r="K410" t="str">
            <v>41,4919000</v>
          </cell>
          <cell r="L410" t="str">
            <v>-8,1904000</v>
          </cell>
          <cell r="M410" t="str">
            <v>Travassós</v>
          </cell>
          <cell r="N410" t="str">
            <v>CC_1</v>
          </cell>
          <cell r="O410" t="str">
            <v>RIS</v>
          </cell>
          <cell r="P410" t="str">
            <v>-</v>
          </cell>
          <cell r="Q410" t="str">
            <v>10.252.6.84/30</v>
          </cell>
          <cell r="R410" t="str">
            <v>10.252.6.85</v>
          </cell>
          <cell r="S410" t="str">
            <v>10.252.6.86</v>
          </cell>
          <cell r="T410" t="str">
            <v>10.253.6.84/30</v>
          </cell>
          <cell r="U410" t="str">
            <v>10.253.6.85</v>
          </cell>
          <cell r="V410" t="str">
            <v>10.253.6.86</v>
          </cell>
          <cell r="W410" t="str">
            <v/>
          </cell>
          <cell r="X410" t="str">
            <v/>
          </cell>
          <cell r="Y410" t="str">
            <v/>
          </cell>
          <cell r="Z410" t="str">
            <v>10.254.97.100/32</v>
          </cell>
          <cell r="AA410" t="str">
            <v>-</v>
          </cell>
          <cell r="AB410"/>
          <cell r="AC410"/>
          <cell r="AD410" t="str">
            <v>10.21.78.0/24</v>
          </cell>
          <cell r="AE410" t="str">
            <v>-</v>
          </cell>
          <cell r="AF410" t="str">
            <v>10.249.5.192/26</v>
          </cell>
          <cell r="AG410" t="str">
            <v>-</v>
          </cell>
          <cell r="AH410" t="str">
            <v>-</v>
          </cell>
        </row>
        <row r="411">
          <cell r="A411" t="str">
            <v>0673</v>
          </cell>
          <cell r="B411" t="str">
            <v>Cuid. Saúde Prim.</v>
          </cell>
          <cell r="C411" t="str">
            <v>ARS Norte</v>
          </cell>
          <cell r="D411" t="str">
            <v>ACES do Alto Ave - Guimarães/Vizela/Terras de Basto</v>
          </cell>
          <cell r="E411" t="str">
            <v>ACES do Alto Ave - Guimarães/Vizela/Terras de Basto</v>
          </cell>
          <cell r="F411"/>
          <cell r="G411" t="str">
            <v>EXTENSÃO SILVARES Lugar D. Pedro V s/n</v>
          </cell>
          <cell r="H411" t="str">
            <v xml:space="preserve">EXTENSÃO SILVARES </v>
          </cell>
          <cell r="I411" t="str">
            <v>Lugar D. Pedro V s/n</v>
          </cell>
          <cell r="J411" t="str">
            <v>4820-615</v>
          </cell>
          <cell r="K411" t="str">
            <v>41,4044000</v>
          </cell>
          <cell r="L411" t="str">
            <v>-8,1478000</v>
          </cell>
          <cell r="M411" t="str">
            <v>Regadas</v>
          </cell>
          <cell r="N411" t="str">
            <v>CC_1</v>
          </cell>
          <cell r="O411" t="str">
            <v>RIS</v>
          </cell>
          <cell r="P411" t="str">
            <v>-</v>
          </cell>
          <cell r="Q411" t="str">
            <v>10.252.6.88/30</v>
          </cell>
          <cell r="R411" t="str">
            <v>10.252.6.89</v>
          </cell>
          <cell r="S411" t="str">
            <v>10.252.6.90</v>
          </cell>
          <cell r="T411" t="str">
            <v>10.253.6.88/30</v>
          </cell>
          <cell r="U411" t="str">
            <v>10.253.6.89</v>
          </cell>
          <cell r="V411" t="str">
            <v>10.253.6.90</v>
          </cell>
          <cell r="W411" t="str">
            <v/>
          </cell>
          <cell r="X411" t="str">
            <v/>
          </cell>
          <cell r="Y411" t="str">
            <v/>
          </cell>
          <cell r="Z411" t="str">
            <v>10.254.97.101/32</v>
          </cell>
          <cell r="AA411" t="str">
            <v>-</v>
          </cell>
          <cell r="AB411"/>
          <cell r="AC411"/>
          <cell r="AD411" t="str">
            <v>10.21.77.0/24</v>
          </cell>
          <cell r="AE411" t="str">
            <v>-</v>
          </cell>
          <cell r="AF411" t="str">
            <v>10.249.6.0/26</v>
          </cell>
          <cell r="AG411" t="str">
            <v>-</v>
          </cell>
          <cell r="AH411" t="str">
            <v>-</v>
          </cell>
        </row>
        <row r="412">
          <cell r="A412" t="str">
            <v>0674</v>
          </cell>
          <cell r="B412" t="str">
            <v>Cuid. Saúde Prim.</v>
          </cell>
          <cell r="C412" t="str">
            <v>ARS Norte</v>
          </cell>
          <cell r="D412" t="str">
            <v>ACES do Alto Ave - Guimarães/Vizela/Terras de Basto</v>
          </cell>
          <cell r="E412" t="str">
            <v>ACES do Alto Ave - Guimarães/Vizela/Terras de Basto</v>
          </cell>
          <cell r="F412"/>
          <cell r="G412" t="str">
            <v>Centro de Saúde de Guimarães Rua Francisco Fernandes Guimarães  s/n</v>
          </cell>
          <cell r="H412" t="str">
            <v xml:space="preserve">Centro de Saúde de Guimarães </v>
          </cell>
          <cell r="I412" t="str">
            <v>Rua Francisco Fernandes Guimarães  s/n</v>
          </cell>
          <cell r="J412" t="str">
            <v>4810-503</v>
          </cell>
          <cell r="K412" t="str">
            <v>41,4270000</v>
          </cell>
          <cell r="L412" t="str">
            <v>-8,2945000</v>
          </cell>
          <cell r="M412" t="str">
            <v>Guimarães</v>
          </cell>
          <cell r="N412" t="str">
            <v>CC_2</v>
          </cell>
          <cell r="O412" t="str">
            <v>RIS</v>
          </cell>
          <cell r="P412" t="str">
            <v>-</v>
          </cell>
          <cell r="Q412" t="str">
            <v>10.252.6.92/30</v>
          </cell>
          <cell r="R412" t="str">
            <v>10.252.6.93</v>
          </cell>
          <cell r="S412" t="str">
            <v>10.252.6.94</v>
          </cell>
          <cell r="T412" t="str">
            <v>10.253.6.92/30</v>
          </cell>
          <cell r="U412" t="str">
            <v>10.253.6.93</v>
          </cell>
          <cell r="V412" t="str">
            <v>10.253.6.94</v>
          </cell>
          <cell r="W412" t="str">
            <v/>
          </cell>
          <cell r="X412" t="str">
            <v/>
          </cell>
          <cell r="Y412" t="str">
            <v/>
          </cell>
          <cell r="Z412" t="str">
            <v>10.254.97.102/32</v>
          </cell>
          <cell r="AA412" t="str">
            <v>10.254.105.101/32</v>
          </cell>
          <cell r="AB412"/>
          <cell r="AC412"/>
          <cell r="AD412" t="str">
            <v>10.21.14.0/24</v>
          </cell>
          <cell r="AE412" t="str">
            <v>-</v>
          </cell>
          <cell r="AF412" t="str">
            <v>10.250.215.128/25</v>
          </cell>
          <cell r="AG412" t="str">
            <v>-</v>
          </cell>
          <cell r="AH412" t="str">
            <v>-</v>
          </cell>
        </row>
        <row r="413">
          <cell r="A413" t="str">
            <v>0675</v>
          </cell>
          <cell r="B413" t="str">
            <v>Cuid. Saúde Prim.</v>
          </cell>
          <cell r="C413" t="str">
            <v>ARS Norte</v>
          </cell>
          <cell r="D413" t="str">
            <v>ACES do Alto Ave - Guimarães/Vizela/Terras de Basto</v>
          </cell>
          <cell r="E413" t="str">
            <v>ACES do Alto Ave - Guimarães/Vizela/Terras de Basto</v>
          </cell>
          <cell r="F413"/>
          <cell r="G413" t="str">
            <v>EXTENSÃO SÃO TORCATO Avenida S. Torcato de Mártir s/n</v>
          </cell>
          <cell r="H413" t="str">
            <v xml:space="preserve">EXTENSÃO SÃO TORCATO </v>
          </cell>
          <cell r="I413" t="str">
            <v>Avenida S. Torcato de Mártir s/n</v>
          </cell>
          <cell r="J413" t="str">
            <v>4800-299</v>
          </cell>
          <cell r="K413" t="str">
            <v>41,4834000</v>
          </cell>
          <cell r="L413" t="str">
            <v>-8,2611000</v>
          </cell>
          <cell r="M413" t="str">
            <v>São Torcato</v>
          </cell>
          <cell r="N413" t="str">
            <v>CC_1</v>
          </cell>
          <cell r="O413" t="str">
            <v>RIS</v>
          </cell>
          <cell r="P413" t="str">
            <v>-</v>
          </cell>
          <cell r="Q413" t="str">
            <v>10.252.6.96/30</v>
          </cell>
          <cell r="R413" t="str">
            <v>10.252.6.97</v>
          </cell>
          <cell r="S413" t="str">
            <v>10.252.6.98</v>
          </cell>
          <cell r="T413" t="str">
            <v>10.253.6.96/30</v>
          </cell>
          <cell r="U413" t="str">
            <v>10.253.6.97</v>
          </cell>
          <cell r="V413" t="str">
            <v>10.253.6.98</v>
          </cell>
          <cell r="W413" t="str">
            <v/>
          </cell>
          <cell r="X413" t="str">
            <v/>
          </cell>
          <cell r="Y413" t="str">
            <v/>
          </cell>
          <cell r="Z413" t="str">
            <v>10.254.97.103/32</v>
          </cell>
          <cell r="AA413" t="str">
            <v>-</v>
          </cell>
          <cell r="AB413"/>
          <cell r="AC413"/>
          <cell r="AD413" t="str">
            <v>10.21.17.0/24</v>
          </cell>
          <cell r="AE413" t="str">
            <v>-</v>
          </cell>
          <cell r="AF413" t="str">
            <v>10.249.6.64/26</v>
          </cell>
          <cell r="AG413" t="str">
            <v>-</v>
          </cell>
          <cell r="AH413" t="str">
            <v>-</v>
          </cell>
        </row>
        <row r="414">
          <cell r="A414" t="str">
            <v>0676</v>
          </cell>
          <cell r="B414" t="str">
            <v>Cuid. Saúde Prim.</v>
          </cell>
          <cell r="C414" t="str">
            <v>ARS Norte</v>
          </cell>
          <cell r="D414" t="str">
            <v>ACES do Alto Ave - Guimarães/Vizela/Terras de Basto</v>
          </cell>
          <cell r="E414" t="str">
            <v>ACES do Alto Ave - Guimarães/Vizela/Terras de Basto</v>
          </cell>
          <cell r="F414"/>
          <cell r="G414" t="str">
            <v>EXTENSÃO SERZEDELO Rua General  Humberto Delgado s/n</v>
          </cell>
          <cell r="H414" t="str">
            <v xml:space="preserve">EXTENSÃO SERZEDELO </v>
          </cell>
          <cell r="I414" t="str">
            <v>Rua General  Humberto Delgado s/n</v>
          </cell>
          <cell r="J414" t="str">
            <v>4765-546</v>
          </cell>
          <cell r="K414" t="str">
            <v>41,4011000</v>
          </cell>
          <cell r="L414" t="str">
            <v>-8,3655000</v>
          </cell>
          <cell r="M414" t="str">
            <v>Serzedelo</v>
          </cell>
          <cell r="N414" t="str">
            <v>CC_1</v>
          </cell>
          <cell r="O414" t="str">
            <v>RIS</v>
          </cell>
          <cell r="P414" t="str">
            <v>-</v>
          </cell>
          <cell r="Q414" t="str">
            <v>10.252.6.100/30</v>
          </cell>
          <cell r="R414" t="str">
            <v>10.252.6.101</v>
          </cell>
          <cell r="S414" t="str">
            <v>10.252.6.102</v>
          </cell>
          <cell r="T414" t="str">
            <v>10.253.6.100/30</v>
          </cell>
          <cell r="U414" t="str">
            <v>10.253.6.101</v>
          </cell>
          <cell r="V414" t="str">
            <v>10.253.6.102</v>
          </cell>
          <cell r="W414" t="str">
            <v/>
          </cell>
          <cell r="X414" t="str">
            <v/>
          </cell>
          <cell r="Y414" t="str">
            <v/>
          </cell>
          <cell r="Z414" t="str">
            <v>10.254.97.104/32</v>
          </cell>
          <cell r="AA414" t="str">
            <v>-</v>
          </cell>
          <cell r="AB414"/>
          <cell r="AC414"/>
          <cell r="AD414" t="str">
            <v>10.21.18.0/24</v>
          </cell>
          <cell r="AE414" t="str">
            <v>-</v>
          </cell>
          <cell r="AF414" t="str">
            <v>10.249.6.128/26</v>
          </cell>
          <cell r="AG414" t="str">
            <v>-</v>
          </cell>
          <cell r="AH414" t="str">
            <v>-</v>
          </cell>
        </row>
        <row r="415">
          <cell r="A415" t="str">
            <v>0677</v>
          </cell>
          <cell r="B415" t="str">
            <v>Cuid. Saúde Prim.</v>
          </cell>
          <cell r="C415" t="str">
            <v>ARS Norte</v>
          </cell>
          <cell r="D415" t="str">
            <v>ACES do Alto Ave - Guimarães/Vizela/Terras de Basto</v>
          </cell>
          <cell r="E415" t="str">
            <v>ACES do Alto Ave - Guimarães/Vizela/Terras de Basto</v>
          </cell>
          <cell r="F415"/>
          <cell r="G415" t="str">
            <v>EXTENSÃO PEVIDÉM Rua Albano Martins Coelho Lima s/n</v>
          </cell>
          <cell r="H415" t="str">
            <v xml:space="preserve">EXTENSÃO PEVIDÉM </v>
          </cell>
          <cell r="I415" t="str">
            <v>Rua Albano Martins Coelho Lima s/n</v>
          </cell>
          <cell r="J415" t="str">
            <v>4835-302</v>
          </cell>
          <cell r="K415" t="str">
            <v>41,4262000</v>
          </cell>
          <cell r="L415" t="str">
            <v>-8,3524000</v>
          </cell>
          <cell r="M415" t="str">
            <v>São Jorge de Selho</v>
          </cell>
          <cell r="N415" t="str">
            <v>CC_2</v>
          </cell>
          <cell r="O415" t="str">
            <v>RIS</v>
          </cell>
          <cell r="P415" t="str">
            <v>-</v>
          </cell>
          <cell r="Q415" t="str">
            <v>10.252.6.104/30</v>
          </cell>
          <cell r="R415" t="str">
            <v>10.252.6.105</v>
          </cell>
          <cell r="S415" t="str">
            <v>10.252.6.106</v>
          </cell>
          <cell r="T415" t="str">
            <v>10.253.6.104/30</v>
          </cell>
          <cell r="U415" t="str">
            <v>10.253.6.105</v>
          </cell>
          <cell r="V415" t="str">
            <v>10.253.6.106</v>
          </cell>
          <cell r="W415" t="str">
            <v/>
          </cell>
          <cell r="X415" t="str">
            <v/>
          </cell>
          <cell r="Y415" t="str">
            <v/>
          </cell>
          <cell r="Z415" t="str">
            <v>10.254.97.105/32</v>
          </cell>
          <cell r="AA415" t="str">
            <v>10.254.105.104/32</v>
          </cell>
          <cell r="AB415"/>
          <cell r="AC415"/>
          <cell r="AD415" t="str">
            <v>10.21.16.0/24</v>
          </cell>
          <cell r="AE415" t="str">
            <v>-</v>
          </cell>
          <cell r="AF415" t="str">
            <v>10.250.216.0/25</v>
          </cell>
          <cell r="AG415" t="str">
            <v>-</v>
          </cell>
          <cell r="AH415" t="str">
            <v>-</v>
          </cell>
        </row>
        <row r="416">
          <cell r="A416" t="str">
            <v>0678</v>
          </cell>
          <cell r="B416" t="str">
            <v>Cuid. Saúde Prim.</v>
          </cell>
          <cell r="C416" t="str">
            <v>ARS Norte</v>
          </cell>
          <cell r="D416" t="str">
            <v>ACES do Alto Ave - Guimarães/Vizela/Terras de Basto</v>
          </cell>
          <cell r="E416" t="str">
            <v>ACES do Alto Ave - Guimarães/Vizela/Terras de Basto</v>
          </cell>
          <cell r="F416"/>
          <cell r="G416" t="str">
            <v>EXTENSÃO CERZEDO Rua de S. Sebastião s/n</v>
          </cell>
          <cell r="H416" t="str">
            <v xml:space="preserve">EXTENSÃO CERZEDO </v>
          </cell>
          <cell r="I416" t="str">
            <v>Rua de S. Sebastião s/n</v>
          </cell>
          <cell r="J416" t="str">
            <v>4810-859</v>
          </cell>
          <cell r="K416" t="str">
            <v>41,4089000</v>
          </cell>
          <cell r="L416" t="str">
            <v>-8,2288000</v>
          </cell>
          <cell r="M416" t="str">
            <v>Cerzedo Gmr</v>
          </cell>
          <cell r="N416" t="str">
            <v>CC_1</v>
          </cell>
          <cell r="O416" t="str">
            <v>RIS</v>
          </cell>
          <cell r="P416" t="str">
            <v>-</v>
          </cell>
          <cell r="Q416" t="str">
            <v>10.252.6.108/30</v>
          </cell>
          <cell r="R416" t="str">
            <v>10.252.6.109</v>
          </cell>
          <cell r="S416" t="str">
            <v>10.252.6.110</v>
          </cell>
          <cell r="T416" t="str">
            <v>10.253.6.108/30</v>
          </cell>
          <cell r="U416" t="str">
            <v>10.253.6.109</v>
          </cell>
          <cell r="V416" t="str">
            <v>10.253.6.110</v>
          </cell>
          <cell r="W416" t="str">
            <v/>
          </cell>
          <cell r="X416" t="str">
            <v/>
          </cell>
          <cell r="Y416" t="str">
            <v/>
          </cell>
          <cell r="Z416" t="str">
            <v>10.254.97.106/32</v>
          </cell>
          <cell r="AA416" t="str">
            <v>-</v>
          </cell>
          <cell r="AB416"/>
          <cell r="AC416"/>
          <cell r="AD416" t="str">
            <v>10.21.91.0/24</v>
          </cell>
          <cell r="AE416" t="str">
            <v>-</v>
          </cell>
          <cell r="AF416" t="str">
            <v>10.249.6.192/26</v>
          </cell>
          <cell r="AG416" t="str">
            <v>-</v>
          </cell>
          <cell r="AH416" t="str">
            <v>-</v>
          </cell>
        </row>
        <row r="417">
          <cell r="A417" t="str">
            <v>0679</v>
          </cell>
          <cell r="B417" t="str">
            <v>Cuid. Saúde Prim.</v>
          </cell>
          <cell r="C417" t="str">
            <v>ARS Norte</v>
          </cell>
          <cell r="D417" t="str">
            <v>ACES do Alto Ave - Guimarães/Vizela/Terras de Basto</v>
          </cell>
          <cell r="E417" t="str">
            <v>ACES do Alto Ave - Guimarães/Vizela/Terras de Basto</v>
          </cell>
          <cell r="F417"/>
          <cell r="G417" t="str">
            <v>EXTENSÃO Centro de Diagnóstico de Pneumologia Rua D. Teresa s/n</v>
          </cell>
          <cell r="H417" t="str">
            <v xml:space="preserve">EXTENSÃO Centro de Diagnóstico de Pneumologia </v>
          </cell>
          <cell r="I417" t="str">
            <v>Rua D. Teresa s/n</v>
          </cell>
          <cell r="J417" t="str">
            <v>4800-074</v>
          </cell>
          <cell r="K417" t="str">
            <v>41,4486000</v>
          </cell>
          <cell r="L417" t="str">
            <v>-8,2909000</v>
          </cell>
          <cell r="M417" t="str">
            <v>Azurém</v>
          </cell>
          <cell r="N417" t="str">
            <v>CC_1</v>
          </cell>
          <cell r="O417" t="str">
            <v>RIS</v>
          </cell>
          <cell r="P417" t="str">
            <v>-</v>
          </cell>
          <cell r="Q417" t="str">
            <v>10.252.6.112/30</v>
          </cell>
          <cell r="R417" t="str">
            <v>10.252.6.113</v>
          </cell>
          <cell r="S417" t="str">
            <v>10.252.6.114</v>
          </cell>
          <cell r="T417" t="str">
            <v>10.253.6.112/30</v>
          </cell>
          <cell r="U417" t="str">
            <v>10.253.6.113</v>
          </cell>
          <cell r="V417" t="str">
            <v>10.253.6.114</v>
          </cell>
          <cell r="W417" t="str">
            <v/>
          </cell>
          <cell r="X417" t="str">
            <v/>
          </cell>
          <cell r="Y417" t="str">
            <v/>
          </cell>
          <cell r="Z417" t="str">
            <v>10.254.97.107/32</v>
          </cell>
          <cell r="AA417" t="str">
            <v>-</v>
          </cell>
          <cell r="AB417"/>
          <cell r="AC417"/>
          <cell r="AD417" t="str">
            <v>10.21.123.0/24</v>
          </cell>
          <cell r="AE417" t="str">
            <v>-</v>
          </cell>
          <cell r="AF417" t="str">
            <v>10.249.7.0/26</v>
          </cell>
          <cell r="AG417" t="str">
            <v>-</v>
          </cell>
          <cell r="AH417" t="str">
            <v>-</v>
          </cell>
        </row>
        <row r="418">
          <cell r="A418" t="str">
            <v>0680</v>
          </cell>
          <cell r="B418" t="str">
            <v>Cuid. Saúde Prim.</v>
          </cell>
          <cell r="C418" t="str">
            <v>ARS Norte</v>
          </cell>
          <cell r="D418" t="str">
            <v xml:space="preserve">ACES Cávado II Gerês/Cabreira </v>
          </cell>
          <cell r="E418" t="str">
            <v xml:space="preserve">ACES Cávado II Gerês/Cabreira </v>
          </cell>
          <cell r="F418"/>
          <cell r="G418" t="str">
            <v>EXTENSÃO TAÍDE Lugar  Porto D'ave s/n</v>
          </cell>
          <cell r="H418" t="str">
            <v xml:space="preserve">EXTENSÃO TAÍDE </v>
          </cell>
          <cell r="I418" t="str">
            <v>Lugar  Porto D'ave s/n</v>
          </cell>
          <cell r="J418" t="str">
            <v>4830-755</v>
          </cell>
          <cell r="K418" t="str">
            <v>41,5581000</v>
          </cell>
          <cell r="L418" t="str">
            <v>-8,2209000</v>
          </cell>
          <cell r="M418" t="str">
            <v>Taíde</v>
          </cell>
          <cell r="N418" t="str">
            <v>CC_1</v>
          </cell>
          <cell r="O418" t="str">
            <v>RIS</v>
          </cell>
          <cell r="P418" t="str">
            <v>-</v>
          </cell>
          <cell r="Q418" t="str">
            <v>10.252.6.116/30</v>
          </cell>
          <cell r="R418" t="str">
            <v>10.252.6.117</v>
          </cell>
          <cell r="S418" t="str">
            <v>10.252.6.118</v>
          </cell>
          <cell r="T418" t="str">
            <v>10.253.6.116/30</v>
          </cell>
          <cell r="U418" t="str">
            <v>10.253.6.117</v>
          </cell>
          <cell r="V418" t="str">
            <v>10.253.6.118</v>
          </cell>
          <cell r="W418" t="str">
            <v/>
          </cell>
          <cell r="X418" t="str">
            <v/>
          </cell>
          <cell r="Y418" t="str">
            <v/>
          </cell>
          <cell r="Z418" t="str">
            <v>10.254.97.108/32</v>
          </cell>
          <cell r="AA418" t="str">
            <v>-</v>
          </cell>
          <cell r="AB418"/>
          <cell r="AC418"/>
          <cell r="AD418" t="str">
            <v>10.21.101.0/24</v>
          </cell>
          <cell r="AE418" t="str">
            <v>-</v>
          </cell>
          <cell r="AF418" t="str">
            <v>10.249.7.64/26</v>
          </cell>
          <cell r="AG418" t="str">
            <v>-</v>
          </cell>
          <cell r="AH418" t="str">
            <v>-</v>
          </cell>
        </row>
        <row r="419">
          <cell r="A419" t="str">
            <v>0682</v>
          </cell>
          <cell r="B419" t="str">
            <v>Cuid. Saúde Prim.</v>
          </cell>
          <cell r="C419" t="str">
            <v>ARS Norte</v>
          </cell>
          <cell r="D419" t="str">
            <v xml:space="preserve">ACES Cávado II Gerês/Cabreira </v>
          </cell>
          <cell r="E419" t="str">
            <v xml:space="preserve">ACES Cávado II Gerês/Cabreira </v>
          </cell>
          <cell r="F419"/>
          <cell r="G419" t="str">
            <v>EXTENSÃO RIO CALDO Rua 5 60</v>
          </cell>
          <cell r="H419" t="str">
            <v xml:space="preserve">EXTENSÃO RIO CALDO </v>
          </cell>
          <cell r="I419" t="str">
            <v>Rua 5 60</v>
          </cell>
          <cell r="J419" t="str">
            <v>4845-024</v>
          </cell>
          <cell r="K419" t="str">
            <v>41,6782000</v>
          </cell>
          <cell r="L419" t="str">
            <v>-8,1847000</v>
          </cell>
          <cell r="M419" t="str">
            <v>Rio Caldo</v>
          </cell>
          <cell r="N419" t="str">
            <v>CC_1</v>
          </cell>
          <cell r="O419" t="str">
            <v>RIS</v>
          </cell>
          <cell r="P419" t="str">
            <v>-</v>
          </cell>
          <cell r="Q419" t="str">
            <v>10.252.6.120/30</v>
          </cell>
          <cell r="R419" t="str">
            <v>10.252.6.121</v>
          </cell>
          <cell r="S419" t="str">
            <v>10.252.6.122</v>
          </cell>
          <cell r="T419" t="str">
            <v>10.253.6.120/30</v>
          </cell>
          <cell r="U419" t="str">
            <v>10.253.6.121</v>
          </cell>
          <cell r="V419" t="str">
            <v>10.253.6.122</v>
          </cell>
          <cell r="W419" t="str">
            <v/>
          </cell>
          <cell r="X419" t="str">
            <v/>
          </cell>
          <cell r="Y419" t="str">
            <v/>
          </cell>
          <cell r="Z419" t="str">
            <v>10.254.97.109/32</v>
          </cell>
          <cell r="AA419" t="str">
            <v>-</v>
          </cell>
          <cell r="AB419"/>
          <cell r="AC419"/>
          <cell r="AD419" t="str">
            <v>10.21.95.0/24</v>
          </cell>
          <cell r="AE419" t="str">
            <v>-</v>
          </cell>
          <cell r="AF419" t="str">
            <v>10.249.7.128/26</v>
          </cell>
          <cell r="AG419" t="str">
            <v>-</v>
          </cell>
          <cell r="AH419" t="str">
            <v>-</v>
          </cell>
        </row>
        <row r="420">
          <cell r="A420" t="str">
            <v>0683</v>
          </cell>
          <cell r="B420" t="str">
            <v>Cuid. Saúde Prim.</v>
          </cell>
          <cell r="C420" t="str">
            <v>ARS Norte</v>
          </cell>
          <cell r="D420" t="str">
            <v xml:space="preserve">ACES Cávado II Gerês/Cabreira </v>
          </cell>
          <cell r="E420" t="str">
            <v xml:space="preserve">ACES Cávado II Gerês/Cabreira </v>
          </cell>
          <cell r="F420"/>
          <cell r="G420" t="str">
            <v>EXTENSÃO RUIVÃES Sitio Vila (edificio Novo) s/n</v>
          </cell>
          <cell r="H420" t="str">
            <v xml:space="preserve">EXTENSÃO RUIVÃES </v>
          </cell>
          <cell r="I420" t="str">
            <v>Sitio Vila (edificio Novo) s/n</v>
          </cell>
          <cell r="J420" t="str">
            <v>4850-341</v>
          </cell>
          <cell r="K420" t="str">
            <v>41,6790000</v>
          </cell>
          <cell r="L420" t="str">
            <v>-8,0506000</v>
          </cell>
          <cell r="M420" t="str">
            <v>Ruivães Vrm</v>
          </cell>
          <cell r="N420" t="str">
            <v>CC_1</v>
          </cell>
          <cell r="O420" t="str">
            <v>RIS</v>
          </cell>
          <cell r="P420" t="str">
            <v>-</v>
          </cell>
          <cell r="Q420" t="str">
            <v>10.252.6.124/30</v>
          </cell>
          <cell r="R420" t="str">
            <v>10.252.6.125</v>
          </cell>
          <cell r="S420" t="str">
            <v>10.252.6.126</v>
          </cell>
          <cell r="T420" t="str">
            <v>10.253.6.124/30</v>
          </cell>
          <cell r="U420" t="str">
            <v>10.253.6.125</v>
          </cell>
          <cell r="V420" t="str">
            <v>10.253.6.126</v>
          </cell>
          <cell r="W420" t="str">
            <v/>
          </cell>
          <cell r="X420" t="str">
            <v/>
          </cell>
          <cell r="Y420" t="str">
            <v/>
          </cell>
          <cell r="Z420" t="str">
            <v>10.254.97.110/32</v>
          </cell>
          <cell r="AA420" t="str">
            <v>-</v>
          </cell>
          <cell r="AB420"/>
          <cell r="AC420"/>
          <cell r="AD420" t="str">
            <v>10.21.97.0/24</v>
          </cell>
          <cell r="AE420" t="str">
            <v>-</v>
          </cell>
          <cell r="AF420" t="str">
            <v>10.249.7.192/26</v>
          </cell>
          <cell r="AG420" t="str">
            <v>-</v>
          </cell>
          <cell r="AH420" t="str">
            <v>-</v>
          </cell>
        </row>
        <row r="421">
          <cell r="A421" t="str">
            <v>0684</v>
          </cell>
          <cell r="B421" t="str">
            <v>Cuid. Saúde Prim.</v>
          </cell>
          <cell r="C421" t="str">
            <v>ARS Norte</v>
          </cell>
          <cell r="D421" t="str">
            <v xml:space="preserve">ACES Cávado II Gerês/Cabreira </v>
          </cell>
          <cell r="E421" t="str">
            <v xml:space="preserve">ACES Cávado II Gerês/Cabreira </v>
          </cell>
          <cell r="F421"/>
          <cell r="G421" t="str">
            <v>EXTENSÃO ROSSAS Lugar da Touça s/n</v>
          </cell>
          <cell r="H421" t="str">
            <v xml:space="preserve">EXTENSÃO ROSSAS </v>
          </cell>
          <cell r="I421" t="str">
            <v>Lugar da Touça s/n</v>
          </cell>
          <cell r="J421" t="str">
            <v>4850-311</v>
          </cell>
          <cell r="K421" t="str">
            <v>41,5674000</v>
          </cell>
          <cell r="L421" t="str">
            <v>-8,1055000</v>
          </cell>
          <cell r="M421" t="str">
            <v>Rossas</v>
          </cell>
          <cell r="N421" t="str">
            <v>CC_1</v>
          </cell>
          <cell r="O421" t="str">
            <v>RIS</v>
          </cell>
          <cell r="P421" t="str">
            <v>-</v>
          </cell>
          <cell r="Q421" t="str">
            <v>10.252.6.128/30</v>
          </cell>
          <cell r="R421" t="str">
            <v>10.252.6.129</v>
          </cell>
          <cell r="S421" t="str">
            <v>10.252.6.130</v>
          </cell>
          <cell r="T421" t="str">
            <v>10.253.6.128/30</v>
          </cell>
          <cell r="U421" t="str">
            <v>10.253.6.129</v>
          </cell>
          <cell r="V421" t="str">
            <v>10.253.6.130</v>
          </cell>
          <cell r="W421" t="str">
            <v/>
          </cell>
          <cell r="X421" t="str">
            <v/>
          </cell>
          <cell r="Y421" t="str">
            <v/>
          </cell>
          <cell r="Z421" t="str">
            <v>10.254.97.111/32</v>
          </cell>
          <cell r="AA421" t="str">
            <v>-</v>
          </cell>
          <cell r="AB421"/>
          <cell r="AC421"/>
          <cell r="AD421" t="str">
            <v>10.21.96.0/24</v>
          </cell>
          <cell r="AE421" t="str">
            <v>-</v>
          </cell>
          <cell r="AF421" t="str">
            <v>10.249.8.0/26</v>
          </cell>
          <cell r="AG421" t="str">
            <v>-</v>
          </cell>
          <cell r="AH421" t="str">
            <v>-</v>
          </cell>
        </row>
        <row r="422">
          <cell r="A422" t="str">
            <v>0686</v>
          </cell>
          <cell r="B422" t="str">
            <v>Cuid. Saúde Prim.</v>
          </cell>
          <cell r="C422" t="str">
            <v>ARS Norte</v>
          </cell>
          <cell r="D422" t="str">
            <v>ACES Ave - Famalicão</v>
          </cell>
          <cell r="E422" t="str">
            <v>ACES Ave - Famalicão</v>
          </cell>
          <cell r="F422"/>
          <cell r="G422" t="str">
            <v>EXTENSÃO RIBEIRÃO Avenida Rio Veirão s/n</v>
          </cell>
          <cell r="H422" t="str">
            <v xml:space="preserve">EXTENSÃO RIBEIRÃO </v>
          </cell>
          <cell r="I422" t="str">
            <v>Avenida Rio Veirão s/n</v>
          </cell>
          <cell r="J422" t="str">
            <v>4760-715</v>
          </cell>
          <cell r="K422" t="str">
            <v>41,3575000</v>
          </cell>
          <cell r="L422" t="str">
            <v>-8,5610000</v>
          </cell>
          <cell r="M422" t="str">
            <v>Ribeirão</v>
          </cell>
          <cell r="N422" t="str">
            <v>CC_1</v>
          </cell>
          <cell r="O422" t="str">
            <v>RIS</v>
          </cell>
          <cell r="P422" t="str">
            <v>-</v>
          </cell>
          <cell r="Q422" t="str">
            <v>10.252.6.132/30</v>
          </cell>
          <cell r="R422" t="str">
            <v>10.252.6.133</v>
          </cell>
          <cell r="S422" t="str">
            <v>10.252.6.134</v>
          </cell>
          <cell r="T422" t="str">
            <v>10.253.6.132/30</v>
          </cell>
          <cell r="U422" t="str">
            <v>10.253.6.133</v>
          </cell>
          <cell r="V422" t="str">
            <v>10.253.6.134</v>
          </cell>
          <cell r="W422" t="str">
            <v/>
          </cell>
          <cell r="X422" t="str">
            <v/>
          </cell>
          <cell r="Y422" t="str">
            <v/>
          </cell>
          <cell r="Z422" t="str">
            <v>10.254.97.112/32</v>
          </cell>
          <cell r="AA422" t="str">
            <v>-</v>
          </cell>
          <cell r="AB422"/>
          <cell r="AC422"/>
          <cell r="AD422" t="str">
            <v>10.21.26.0/24</v>
          </cell>
          <cell r="AE422" t="str">
            <v>-</v>
          </cell>
          <cell r="AF422" t="str">
            <v>10.249.8.64/26</v>
          </cell>
          <cell r="AG422" t="str">
            <v>-</v>
          </cell>
          <cell r="AH422" t="str">
            <v>-</v>
          </cell>
        </row>
        <row r="423">
          <cell r="A423" t="str">
            <v>0687</v>
          </cell>
          <cell r="B423" t="str">
            <v>Cuid. Saúde Prim.</v>
          </cell>
          <cell r="C423" t="str">
            <v>ARS Norte</v>
          </cell>
          <cell r="D423" t="str">
            <v>ACES Ave - Famalicão</v>
          </cell>
          <cell r="E423" t="str">
            <v>ACES Ave - Famalicão</v>
          </cell>
          <cell r="F423"/>
          <cell r="G423" t="str">
            <v>EXTENSÃO FRADELOS Rua Sta Leocadia 833</v>
          </cell>
          <cell r="H423" t="str">
            <v xml:space="preserve">EXTENSÃO FRADELOS </v>
          </cell>
          <cell r="I423" t="str">
            <v>Rua Sta Leocadia 833</v>
          </cell>
          <cell r="J423" t="str">
            <v>4760-556</v>
          </cell>
          <cell r="K423" t="str">
            <v>41,3688000</v>
          </cell>
          <cell r="L423" t="str">
            <v>-8,5982000</v>
          </cell>
          <cell r="M423" t="str">
            <v>Fradelos</v>
          </cell>
          <cell r="N423" t="str">
            <v>CC_1</v>
          </cell>
          <cell r="O423" t="str">
            <v>RIS</v>
          </cell>
          <cell r="P423" t="str">
            <v>-</v>
          </cell>
          <cell r="Q423" t="str">
            <v>10.252.6.136/30</v>
          </cell>
          <cell r="R423" t="str">
            <v>10.252.6.137</v>
          </cell>
          <cell r="S423" t="str">
            <v>10.252.6.138</v>
          </cell>
          <cell r="T423" t="str">
            <v>10.253.6.136/30</v>
          </cell>
          <cell r="U423" t="str">
            <v>10.253.6.137</v>
          </cell>
          <cell r="V423" t="str">
            <v>10.253.6.138</v>
          </cell>
          <cell r="W423" t="str">
            <v/>
          </cell>
          <cell r="X423" t="str">
            <v/>
          </cell>
          <cell r="Y423" t="str">
            <v/>
          </cell>
          <cell r="Z423" t="str">
            <v>10.254.97.113/32</v>
          </cell>
          <cell r="AA423" t="str">
            <v>-</v>
          </cell>
          <cell r="AB423"/>
          <cell r="AC423"/>
          <cell r="AD423" t="str">
            <v>10.21.85.0/24</v>
          </cell>
          <cell r="AE423" t="str">
            <v>-</v>
          </cell>
          <cell r="AF423" t="str">
            <v>10.249.8.128/26</v>
          </cell>
          <cell r="AG423" t="str">
            <v>-</v>
          </cell>
          <cell r="AH423" t="str">
            <v>-</v>
          </cell>
        </row>
        <row r="424">
          <cell r="A424" t="str">
            <v>0688</v>
          </cell>
          <cell r="B424" t="str">
            <v>Cuid. Saúde Prim.</v>
          </cell>
          <cell r="C424" t="str">
            <v>ARS Norte</v>
          </cell>
          <cell r="D424" t="str">
            <v>ACES Ave - Famalicão</v>
          </cell>
          <cell r="E424" t="str">
            <v>ACES Ave - Famalicão</v>
          </cell>
          <cell r="F424"/>
          <cell r="G424" t="str">
            <v>EXTENSÃO GONDIFELOS Avenida S Felix, Centro Comercial da Ponte s/n</v>
          </cell>
          <cell r="H424" t="str">
            <v xml:space="preserve">EXTENSÃO GONDIFELOS </v>
          </cell>
          <cell r="I424" t="str">
            <v>Avenida S Felix, Centro Comercial da Ponte s/n</v>
          </cell>
          <cell r="J424" t="str">
            <v>4760-503</v>
          </cell>
          <cell r="K424" t="str">
            <v>41,4189000</v>
          </cell>
          <cell r="L424" t="str">
            <v>-8,5998000</v>
          </cell>
          <cell r="M424" t="str">
            <v>Gondifelos</v>
          </cell>
          <cell r="N424" t="str">
            <v>CC_1</v>
          </cell>
          <cell r="O424" t="str">
            <v>RIS</v>
          </cell>
          <cell r="P424" t="str">
            <v>-</v>
          </cell>
          <cell r="Q424" t="str">
            <v>10.252.6.140/30</v>
          </cell>
          <cell r="R424" t="str">
            <v>10.252.6.141</v>
          </cell>
          <cell r="S424" t="str">
            <v>10.252.6.142</v>
          </cell>
          <cell r="T424" t="str">
            <v>10.253.6.140/30</v>
          </cell>
          <cell r="U424" t="str">
            <v>10.253.6.141</v>
          </cell>
          <cell r="V424" t="str">
            <v>10.253.6.142</v>
          </cell>
          <cell r="W424" t="str">
            <v/>
          </cell>
          <cell r="X424" t="str">
            <v/>
          </cell>
          <cell r="Y424" t="str">
            <v/>
          </cell>
          <cell r="Z424" t="str">
            <v>10.254.97.114/32</v>
          </cell>
          <cell r="AA424" t="str">
            <v>-</v>
          </cell>
          <cell r="AB424"/>
          <cell r="AC424"/>
          <cell r="AD424" t="str">
            <v>10.21.86.0/24</v>
          </cell>
          <cell r="AE424" t="str">
            <v>-</v>
          </cell>
          <cell r="AF424" t="str">
            <v>10.249.8.192/26</v>
          </cell>
          <cell r="AG424" t="str">
            <v>-</v>
          </cell>
          <cell r="AH424" t="str">
            <v>-</v>
          </cell>
        </row>
        <row r="425">
          <cell r="A425" t="str">
            <v>0689</v>
          </cell>
          <cell r="B425" t="str">
            <v>Cuid. Saúde Prim.</v>
          </cell>
          <cell r="C425" t="str">
            <v>ARS Norte</v>
          </cell>
          <cell r="D425" t="str">
            <v>ACES Ave - Famalicão</v>
          </cell>
          <cell r="E425" t="str">
            <v>ACES Ave - Famalicão</v>
          </cell>
          <cell r="F425"/>
          <cell r="G425" t="str">
            <v>EXTENSÃO VALE SÃO COSME Rua Conde Vale S Cosme 490</v>
          </cell>
          <cell r="H425" t="str">
            <v xml:space="preserve">EXTENSÃO VALE SÃO COSME </v>
          </cell>
          <cell r="I425" t="str">
            <v>Rua Conde Vale S Cosme 490</v>
          </cell>
          <cell r="J425" t="str">
            <v>4770-577</v>
          </cell>
          <cell r="K425" t="str">
            <v>41,4429000</v>
          </cell>
          <cell r="L425" t="str">
            <v>-8,4780000</v>
          </cell>
          <cell r="M425" t="str">
            <v>S. Cosme Vale</v>
          </cell>
          <cell r="N425" t="str">
            <v>CC_1</v>
          </cell>
          <cell r="O425" t="str">
            <v>RIS</v>
          </cell>
          <cell r="P425" t="str">
            <v>-</v>
          </cell>
          <cell r="Q425" t="str">
            <v>10.252.6.144/30</v>
          </cell>
          <cell r="R425" t="str">
            <v>10.252.6.145</v>
          </cell>
          <cell r="S425" t="str">
            <v>10.252.6.146</v>
          </cell>
          <cell r="T425" t="str">
            <v>10.253.6.144/30</v>
          </cell>
          <cell r="U425" t="str">
            <v>10.253.6.145</v>
          </cell>
          <cell r="V425" t="str">
            <v>10.253.6.146</v>
          </cell>
          <cell r="W425" t="str">
            <v/>
          </cell>
          <cell r="X425" t="str">
            <v/>
          </cell>
          <cell r="Y425" t="str">
            <v/>
          </cell>
          <cell r="Z425" t="str">
            <v>10.254.97.115/32</v>
          </cell>
          <cell r="AA425" t="str">
            <v>-</v>
          </cell>
          <cell r="AB425"/>
          <cell r="AC425"/>
          <cell r="AD425" t="str">
            <v>10.21.27.0/24</v>
          </cell>
          <cell r="AE425" t="str">
            <v>-</v>
          </cell>
          <cell r="AF425" t="str">
            <v>10.249.9.0/26</v>
          </cell>
          <cell r="AG425" t="str">
            <v>-</v>
          </cell>
          <cell r="AH425" t="str">
            <v>-</v>
          </cell>
        </row>
        <row r="426">
          <cell r="A426" t="str">
            <v>0691</v>
          </cell>
          <cell r="B426" t="str">
            <v>Cuid. Saúde Prim.</v>
          </cell>
          <cell r="C426" t="str">
            <v>ARS Norte</v>
          </cell>
          <cell r="D426" t="str">
            <v>ACES Ave - Famalicão</v>
          </cell>
          <cell r="E426" t="str">
            <v>ACES Ave - Famalicão</v>
          </cell>
          <cell r="F426"/>
          <cell r="G426" t="str">
            <v>EXTENSÃO LOUSADO Rua Serra  1</v>
          </cell>
          <cell r="H426" t="str">
            <v xml:space="preserve">EXTENSÃO LOUSADO </v>
          </cell>
          <cell r="I426" t="str">
            <v>Rua Serra  1</v>
          </cell>
          <cell r="J426" t="str">
            <v>4760-628</v>
          </cell>
          <cell r="K426" t="str">
            <v>41,3522000</v>
          </cell>
          <cell r="L426" t="str">
            <v>-8,5300000</v>
          </cell>
          <cell r="M426" t="str">
            <v>Lousado</v>
          </cell>
          <cell r="N426" t="str">
            <v>CC_1</v>
          </cell>
          <cell r="O426" t="str">
            <v>RIS</v>
          </cell>
          <cell r="P426" t="str">
            <v>-</v>
          </cell>
          <cell r="Q426" t="str">
            <v>10.252.6.148/30</v>
          </cell>
          <cell r="R426" t="str">
            <v>10.252.6.149</v>
          </cell>
          <cell r="S426" t="str">
            <v>10.252.6.150</v>
          </cell>
          <cell r="T426" t="str">
            <v>10.253.6.148/30</v>
          </cell>
          <cell r="U426" t="str">
            <v>10.253.6.149</v>
          </cell>
          <cell r="V426" t="str">
            <v>10.253.6.150</v>
          </cell>
          <cell r="W426" t="str">
            <v/>
          </cell>
          <cell r="X426" t="str">
            <v/>
          </cell>
          <cell r="Y426" t="str">
            <v/>
          </cell>
          <cell r="Z426" t="str">
            <v>10.254.97.116/32</v>
          </cell>
          <cell r="AA426" t="str">
            <v>-</v>
          </cell>
          <cell r="AB426"/>
          <cell r="AC426"/>
          <cell r="AD426" t="str">
            <v>10.21.84.0/24</v>
          </cell>
          <cell r="AE426" t="str">
            <v>-</v>
          </cell>
          <cell r="AF426" t="str">
            <v>10.249.9.64/26</v>
          </cell>
          <cell r="AG426" t="str">
            <v>-</v>
          </cell>
          <cell r="AH426" t="str">
            <v>-</v>
          </cell>
        </row>
        <row r="427">
          <cell r="A427" t="str">
            <v>0693</v>
          </cell>
          <cell r="B427" t="str">
            <v>Cuid. Saúde Prim.</v>
          </cell>
          <cell r="C427" t="str">
            <v>ARS Norte</v>
          </cell>
          <cell r="D427" t="str">
            <v>ACES Ave - Famalicão</v>
          </cell>
          <cell r="E427" t="str">
            <v>ACES Ave - Famalicão</v>
          </cell>
          <cell r="F427"/>
          <cell r="G427" t="str">
            <v>Extensão Saúde de Nine Largo Sto Antonio  s/n</v>
          </cell>
          <cell r="H427" t="str">
            <v xml:space="preserve">Extensão Saúde de Nine </v>
          </cell>
          <cell r="I427" t="str">
            <v>Largo Sto Antonio  s/n</v>
          </cell>
          <cell r="J427" t="str">
            <v>4775-456</v>
          </cell>
          <cell r="K427" t="str">
            <v>41,4624000</v>
          </cell>
          <cell r="L427" t="str">
            <v>-8,5467000</v>
          </cell>
          <cell r="M427" t="str">
            <v>Nine</v>
          </cell>
          <cell r="N427" t="str">
            <v>CC_1</v>
          </cell>
          <cell r="O427" t="str">
            <v>RIS</v>
          </cell>
          <cell r="P427" t="str">
            <v>-</v>
          </cell>
          <cell r="Q427" t="str">
            <v>10.252.6.152/30</v>
          </cell>
          <cell r="R427" t="str">
            <v>10.252.6.153</v>
          </cell>
          <cell r="S427" t="str">
            <v>10.252.6.154</v>
          </cell>
          <cell r="T427" t="str">
            <v>10.253.6.152/30</v>
          </cell>
          <cell r="U427" t="str">
            <v>10.253.6.153</v>
          </cell>
          <cell r="V427" t="str">
            <v>10.253.6.154</v>
          </cell>
          <cell r="W427" t="str">
            <v/>
          </cell>
          <cell r="X427" t="str">
            <v/>
          </cell>
          <cell r="Y427" t="str">
            <v/>
          </cell>
          <cell r="Z427" t="str">
            <v>10.254.97.117/32</v>
          </cell>
          <cell r="AA427" t="str">
            <v>-</v>
          </cell>
          <cell r="AB427"/>
          <cell r="AC427"/>
          <cell r="AD427" t="str">
            <v>10.21.120.0/24</v>
          </cell>
          <cell r="AE427" t="str">
            <v>-</v>
          </cell>
          <cell r="AF427" t="str">
            <v>10.249.9.128/26</v>
          </cell>
          <cell r="AG427" t="str">
            <v>-</v>
          </cell>
          <cell r="AH427" t="str">
            <v>-</v>
          </cell>
        </row>
        <row r="428">
          <cell r="A428" t="str">
            <v>0694</v>
          </cell>
          <cell r="B428" t="str">
            <v>Cuid. Saúde Prim.</v>
          </cell>
          <cell r="C428" t="str">
            <v>ARS Norte</v>
          </cell>
          <cell r="D428" t="str">
            <v>ACES Ave - Famalicão</v>
          </cell>
          <cell r="E428" t="str">
            <v>ACES Ave - Famalicão</v>
          </cell>
          <cell r="F428"/>
          <cell r="G428" t="str">
            <v>Centro de Diagnóstico de Pneumologia Rua Dr. Francisco Alves 39</v>
          </cell>
          <cell r="H428" t="str">
            <v xml:space="preserve">Centro de Diagnóstico de Pneumologia </v>
          </cell>
          <cell r="I428" t="str">
            <v>Rua Dr. Francisco Alves 39</v>
          </cell>
          <cell r="J428" t="str">
            <v>4760-140</v>
          </cell>
          <cell r="K428" t="str">
            <v>41,4100000</v>
          </cell>
          <cell r="L428" t="str">
            <v>-8,5223000</v>
          </cell>
          <cell r="M428" t="str">
            <v>VILA NOVA DE FAMALICÃO</v>
          </cell>
          <cell r="N428" t="str">
            <v>CC_1</v>
          </cell>
          <cell r="O428" t="str">
            <v>RIS</v>
          </cell>
          <cell r="P428" t="str">
            <v>-</v>
          </cell>
          <cell r="Q428" t="str">
            <v>10.252.6.156/30</v>
          </cell>
          <cell r="R428" t="str">
            <v>10.252.6.157</v>
          </cell>
          <cell r="S428" t="str">
            <v>10.252.6.158</v>
          </cell>
          <cell r="T428" t="str">
            <v>10.253.6.156/30</v>
          </cell>
          <cell r="U428" t="str">
            <v>10.253.6.157</v>
          </cell>
          <cell r="V428" t="str">
            <v>10.253.6.158</v>
          </cell>
          <cell r="W428" t="str">
            <v/>
          </cell>
          <cell r="X428" t="str">
            <v/>
          </cell>
          <cell r="Y428" t="str">
            <v/>
          </cell>
          <cell r="Z428" t="str">
            <v>10.254.97.118/32</v>
          </cell>
          <cell r="AA428" t="str">
            <v>-</v>
          </cell>
          <cell r="AB428"/>
          <cell r="AC428"/>
          <cell r="AD428" t="str">
            <v>10.21.121.0/24</v>
          </cell>
          <cell r="AE428" t="str">
            <v>-</v>
          </cell>
          <cell r="AF428" t="str">
            <v>10.249.9.192/26</v>
          </cell>
          <cell r="AG428" t="str">
            <v>-</v>
          </cell>
          <cell r="AH428" t="str">
            <v>-</v>
          </cell>
        </row>
        <row r="429">
          <cell r="A429" t="str">
            <v>0695</v>
          </cell>
          <cell r="B429" t="str">
            <v>Cuid. Saúde Prim.</v>
          </cell>
          <cell r="C429" t="str">
            <v>ARS Norte</v>
          </cell>
          <cell r="D429" t="str">
            <v xml:space="preserve">ACES Cávado II Gerês/Cabreira </v>
          </cell>
          <cell r="E429" t="str">
            <v xml:space="preserve">ACES Cávado II Gerês/Cabreira </v>
          </cell>
          <cell r="F429"/>
          <cell r="G429" t="str">
            <v>EXTENSÃO ESCARIZ Lugar da Igreja s/n</v>
          </cell>
          <cell r="H429" t="str">
            <v xml:space="preserve">EXTENSÃO ESCARIZ </v>
          </cell>
          <cell r="I429" t="str">
            <v>Lugar da Igreja s/n</v>
          </cell>
          <cell r="J429" t="str">
            <v>4730-510</v>
          </cell>
          <cell r="K429" t="str">
            <v>41,6422000</v>
          </cell>
          <cell r="L429" t="str">
            <v>-8,5311000</v>
          </cell>
          <cell r="M429" t="str">
            <v>S. Martinho Escariz</v>
          </cell>
          <cell r="N429" t="str">
            <v>CC_1</v>
          </cell>
          <cell r="O429" t="str">
            <v>RIS</v>
          </cell>
          <cell r="P429" t="str">
            <v>-</v>
          </cell>
          <cell r="Q429" t="str">
            <v>10.252.6.160/30</v>
          </cell>
          <cell r="R429" t="str">
            <v>10.252.6.161</v>
          </cell>
          <cell r="S429" t="str">
            <v>10.252.6.162</v>
          </cell>
          <cell r="T429" t="str">
            <v>10.253.6.160/30</v>
          </cell>
          <cell r="U429" t="str">
            <v>10.253.6.161</v>
          </cell>
          <cell r="V429" t="str">
            <v>10.253.6.162</v>
          </cell>
          <cell r="W429" t="str">
            <v/>
          </cell>
          <cell r="X429" t="str">
            <v/>
          </cell>
          <cell r="Y429" t="str">
            <v/>
          </cell>
          <cell r="Z429" t="str">
            <v>10.254.97.119/32</v>
          </cell>
          <cell r="AA429" t="str">
            <v>-</v>
          </cell>
          <cell r="AB429"/>
          <cell r="AC429"/>
          <cell r="AD429" t="str">
            <v>10.21.98.0/24</v>
          </cell>
          <cell r="AE429" t="str">
            <v>-</v>
          </cell>
          <cell r="AF429" t="str">
            <v>10.249.10.0/26</v>
          </cell>
          <cell r="AG429" t="str">
            <v>-</v>
          </cell>
          <cell r="AH429" t="str">
            <v>-</v>
          </cell>
        </row>
        <row r="430">
          <cell r="A430" t="str">
            <v>0696</v>
          </cell>
          <cell r="B430" t="str">
            <v>Cuid. Saúde Prim.</v>
          </cell>
          <cell r="C430" t="str">
            <v>ARS Norte</v>
          </cell>
          <cell r="D430" t="str">
            <v xml:space="preserve">ACES Cávado II Gerês/Cabreira </v>
          </cell>
          <cell r="E430" t="str">
            <v xml:space="preserve">ACES Cávado II Gerês/Cabreira </v>
          </cell>
          <cell r="F430"/>
          <cell r="G430" t="str">
            <v>EXTENSÃO PICO DE REGALADOS Lugar da Vila 123</v>
          </cell>
          <cell r="H430" t="str">
            <v xml:space="preserve">EXTENSÃO PICO DE REGALADOS </v>
          </cell>
          <cell r="I430" t="str">
            <v>Lugar da Vila 123</v>
          </cell>
          <cell r="J430" t="str">
            <v>4730-393</v>
          </cell>
          <cell r="K430" t="str">
            <v>41,6874000</v>
          </cell>
          <cell r="L430" t="str">
            <v>-8,4240000</v>
          </cell>
          <cell r="M430" t="str">
            <v>Pico Regalados</v>
          </cell>
          <cell r="N430" t="str">
            <v>CC_1</v>
          </cell>
          <cell r="O430" t="str">
            <v>RIS</v>
          </cell>
          <cell r="P430" t="str">
            <v>-</v>
          </cell>
          <cell r="Q430" t="str">
            <v>10.252.6.164/30</v>
          </cell>
          <cell r="R430" t="str">
            <v>10.252.6.165</v>
          </cell>
          <cell r="S430" t="str">
            <v>10.252.6.166</v>
          </cell>
          <cell r="T430" t="str">
            <v>10.253.6.164/30</v>
          </cell>
          <cell r="U430" t="str">
            <v>10.253.6.165</v>
          </cell>
          <cell r="V430" t="str">
            <v>10.253.6.166</v>
          </cell>
          <cell r="W430" t="str">
            <v/>
          </cell>
          <cell r="X430" t="str">
            <v/>
          </cell>
          <cell r="Y430" t="str">
            <v/>
          </cell>
          <cell r="Z430" t="str">
            <v>10.254.97.120/32</v>
          </cell>
          <cell r="AA430" t="str">
            <v>-</v>
          </cell>
          <cell r="AB430"/>
          <cell r="AC430"/>
          <cell r="AD430" t="str">
            <v>10.21.99.0/24</v>
          </cell>
          <cell r="AE430" t="str">
            <v>-</v>
          </cell>
          <cell r="AF430" t="str">
            <v>10.249.10.64/26</v>
          </cell>
          <cell r="AG430" t="str">
            <v>-</v>
          </cell>
          <cell r="AH430" t="str">
            <v>-</v>
          </cell>
        </row>
        <row r="431">
          <cell r="A431" t="str">
            <v>0697</v>
          </cell>
          <cell r="B431" t="str">
            <v>Cuid. Saúde Prim.</v>
          </cell>
          <cell r="C431" t="str">
            <v>ARS Norte</v>
          </cell>
          <cell r="D431" t="str">
            <v xml:space="preserve">ACES Cávado II Gerês/Cabreira </v>
          </cell>
          <cell r="E431" t="str">
            <v xml:space="preserve">ACES Cávado II Gerês/Cabreira </v>
          </cell>
          <cell r="F431"/>
          <cell r="G431" t="str">
            <v>EXTENSÃO PORTELA DE VADE Avenida Portela de Vade 98</v>
          </cell>
          <cell r="H431" t="str">
            <v xml:space="preserve">EXTENSÃO PORTELA DE VADE </v>
          </cell>
          <cell r="I431" t="str">
            <v>Avenida Portela de Vade 98</v>
          </cell>
          <cell r="J431" t="str">
            <v>4730-031</v>
          </cell>
          <cell r="K431" t="str">
            <v>41,7255000</v>
          </cell>
          <cell r="L431" t="str">
            <v>-8,4134000</v>
          </cell>
          <cell r="M431" t="str">
            <v>Atães Vvd</v>
          </cell>
          <cell r="N431" t="str">
            <v>CC_1</v>
          </cell>
          <cell r="O431" t="str">
            <v>RIS</v>
          </cell>
          <cell r="P431" t="str">
            <v>-</v>
          </cell>
          <cell r="Q431" t="str">
            <v>10.252.6.168/30</v>
          </cell>
          <cell r="R431" t="str">
            <v>10.252.6.169</v>
          </cell>
          <cell r="S431" t="str">
            <v>10.252.6.170</v>
          </cell>
          <cell r="T431" t="str">
            <v>10.253.6.168/30</v>
          </cell>
          <cell r="U431" t="str">
            <v>10.253.6.169</v>
          </cell>
          <cell r="V431" t="str">
            <v>10.253.6.170</v>
          </cell>
          <cell r="W431" t="str">
            <v/>
          </cell>
          <cell r="X431" t="str">
            <v/>
          </cell>
          <cell r="Y431" t="str">
            <v/>
          </cell>
          <cell r="Z431" t="str">
            <v>10.254.97.121/32</v>
          </cell>
          <cell r="AA431" t="str">
            <v>-</v>
          </cell>
          <cell r="AB431"/>
          <cell r="AC431"/>
          <cell r="AD431" t="str">
            <v>10.21.106.0/24</v>
          </cell>
          <cell r="AE431" t="str">
            <v>-</v>
          </cell>
          <cell r="AF431" t="str">
            <v>10.249.10.128/26</v>
          </cell>
          <cell r="AG431" t="str">
            <v>-</v>
          </cell>
          <cell r="AH431" t="str">
            <v>-</v>
          </cell>
        </row>
        <row r="432">
          <cell r="A432" t="str">
            <v>0698</v>
          </cell>
          <cell r="B432" t="str">
            <v>Cuid. Saúde Prim.</v>
          </cell>
          <cell r="C432" t="str">
            <v>ARS Norte</v>
          </cell>
          <cell r="D432" t="str">
            <v xml:space="preserve">ACES Cávado II Gerês/Cabreira </v>
          </cell>
          <cell r="E432" t="str">
            <v xml:space="preserve">ACES Cávado II Gerês/Cabreira </v>
          </cell>
          <cell r="F432"/>
          <cell r="G432" t="str">
            <v>EXTENSÃO PRADO Avenida do Cávado s/n</v>
          </cell>
          <cell r="H432" t="str">
            <v xml:space="preserve">EXTENSÃO PRADO </v>
          </cell>
          <cell r="I432" t="str">
            <v>Avenida do Cávado s/n</v>
          </cell>
          <cell r="J432" t="str">
            <v>4730-460</v>
          </cell>
          <cell r="K432" t="str">
            <v>41,6007000</v>
          </cell>
          <cell r="L432" t="str">
            <v>-8,4601000</v>
          </cell>
          <cell r="M432" t="str">
            <v>Vila de Prado</v>
          </cell>
          <cell r="N432" t="str">
            <v>CC_1</v>
          </cell>
          <cell r="O432" t="str">
            <v>RIS</v>
          </cell>
          <cell r="P432" t="str">
            <v>-</v>
          </cell>
          <cell r="Q432" t="str">
            <v>10.252.6.172/30</v>
          </cell>
          <cell r="R432" t="str">
            <v>10.252.6.173</v>
          </cell>
          <cell r="S432" t="str">
            <v>10.252.6.174</v>
          </cell>
          <cell r="T432" t="str">
            <v>10.253.6.172/30</v>
          </cell>
          <cell r="U432" t="str">
            <v>10.253.6.173</v>
          </cell>
          <cell r="V432" t="str">
            <v>10.253.6.174</v>
          </cell>
          <cell r="W432" t="str">
            <v/>
          </cell>
          <cell r="X432" t="str">
            <v/>
          </cell>
          <cell r="Y432" t="str">
            <v/>
          </cell>
          <cell r="Z432" t="str">
            <v>10.254.97.122/32</v>
          </cell>
          <cell r="AA432" t="str">
            <v>-</v>
          </cell>
          <cell r="AB432"/>
          <cell r="AC432"/>
          <cell r="AD432" t="str">
            <v>10.21.39.0/24</v>
          </cell>
          <cell r="AE432" t="str">
            <v>-</v>
          </cell>
          <cell r="AF432" t="str">
            <v>10.249.10.192/26</v>
          </cell>
          <cell r="AG432" t="str">
            <v>-</v>
          </cell>
          <cell r="AH432" t="str">
            <v>-</v>
          </cell>
        </row>
        <row r="433">
          <cell r="A433" t="str">
            <v>0699</v>
          </cell>
          <cell r="B433" t="str">
            <v>Cuid. Saúde Prim.</v>
          </cell>
          <cell r="C433" t="str">
            <v>ARS Norte</v>
          </cell>
          <cell r="D433" t="str">
            <v xml:space="preserve">ACES Cávado II Gerês/Cabreira </v>
          </cell>
          <cell r="E433" t="str">
            <v xml:space="preserve">ACES Cávado II Gerês/Cabreira </v>
          </cell>
          <cell r="F433"/>
          <cell r="G433" t="str">
            <v>EXTENSÃO RIBEIRA DO NEIVA Sitio Devesa s/n</v>
          </cell>
          <cell r="H433" t="str">
            <v xml:space="preserve">EXTENSÃO RIBEIRA DO NEIVA </v>
          </cell>
          <cell r="I433" t="str">
            <v>Sitio Devesa s/n</v>
          </cell>
          <cell r="J433" t="str">
            <v>4730-150</v>
          </cell>
          <cell r="K433" t="str">
            <v>41,6946000</v>
          </cell>
          <cell r="L433" t="str">
            <v>-8,4889000</v>
          </cell>
          <cell r="M433" t="str">
            <v>Duas Igrejas Vvd</v>
          </cell>
          <cell r="N433" t="str">
            <v>CC_1</v>
          </cell>
          <cell r="O433" t="str">
            <v>RIS</v>
          </cell>
          <cell r="P433" t="str">
            <v>-</v>
          </cell>
          <cell r="Q433" t="str">
            <v>10.252.6.176/30</v>
          </cell>
          <cell r="R433" t="str">
            <v>10.252.6.177</v>
          </cell>
          <cell r="S433" t="str">
            <v>10.252.6.178</v>
          </cell>
          <cell r="T433" t="str">
            <v>10.253.6.176/30</v>
          </cell>
          <cell r="U433" t="str">
            <v>10.253.6.177</v>
          </cell>
          <cell r="V433" t="str">
            <v>10.253.6.178</v>
          </cell>
          <cell r="W433" t="str">
            <v/>
          </cell>
          <cell r="X433" t="str">
            <v/>
          </cell>
          <cell r="Y433" t="str">
            <v/>
          </cell>
          <cell r="Z433" t="str">
            <v>10.254.97.123/32</v>
          </cell>
          <cell r="AA433" t="str">
            <v>-</v>
          </cell>
          <cell r="AB433"/>
          <cell r="AC433"/>
          <cell r="AD433" t="str">
            <v>10.21.107.0/24</v>
          </cell>
          <cell r="AE433" t="str">
            <v>-</v>
          </cell>
          <cell r="AF433" t="str">
            <v>10.249.11.0/26</v>
          </cell>
          <cell r="AG433" t="str">
            <v>-</v>
          </cell>
          <cell r="AH433" t="str">
            <v>-</v>
          </cell>
        </row>
        <row r="434">
          <cell r="A434" t="str">
            <v>0701</v>
          </cell>
          <cell r="B434" t="str">
            <v>Cuid. Saúde Prim.</v>
          </cell>
          <cell r="C434" t="str">
            <v>ARS Norte</v>
          </cell>
          <cell r="D434" t="str">
            <v xml:space="preserve">ACES Cávado II Gerês/Cabreira </v>
          </cell>
          <cell r="E434" t="str">
            <v xml:space="preserve">ACES Cávado II Gerês/Cabreira </v>
          </cell>
          <cell r="F434"/>
          <cell r="G434" t="str">
            <v>EXTENSÃO CERVÃES Praceta do Cruzeiro 4</v>
          </cell>
          <cell r="H434" t="str">
            <v xml:space="preserve">EXTENSÃO CERVÃES </v>
          </cell>
          <cell r="I434" t="str">
            <v>Praceta do Cruzeiro 4</v>
          </cell>
          <cell r="J434" t="str">
            <v>4730-005</v>
          </cell>
          <cell r="K434" t="str">
            <v>41,5952000</v>
          </cell>
          <cell r="L434" t="str">
            <v>-8,5236000</v>
          </cell>
          <cell r="M434" t="str">
            <v>Cervães</v>
          </cell>
          <cell r="N434" t="str">
            <v>CC_1</v>
          </cell>
          <cell r="O434" t="str">
            <v>RIS</v>
          </cell>
          <cell r="P434" t="str">
            <v>-</v>
          </cell>
          <cell r="Q434" t="str">
            <v>10.252.6.180/30</v>
          </cell>
          <cell r="R434" t="str">
            <v>10.252.6.181</v>
          </cell>
          <cell r="S434" t="str">
            <v>10.252.6.182</v>
          </cell>
          <cell r="T434" t="str">
            <v>10.253.6.180/30</v>
          </cell>
          <cell r="U434" t="str">
            <v>10.253.6.181</v>
          </cell>
          <cell r="V434" t="str">
            <v>10.253.6.182</v>
          </cell>
          <cell r="W434" t="str">
            <v/>
          </cell>
          <cell r="X434" t="str">
            <v/>
          </cell>
          <cell r="Y434" t="str">
            <v/>
          </cell>
          <cell r="Z434" t="str">
            <v>10.254.97.124/32</v>
          </cell>
          <cell r="AA434" t="str">
            <v>-</v>
          </cell>
          <cell r="AB434"/>
          <cell r="AC434"/>
          <cell r="AD434" t="str">
            <v>10.21.130.0/24</v>
          </cell>
          <cell r="AE434" t="str">
            <v>-</v>
          </cell>
          <cell r="AF434" t="str">
            <v>10.249.11.64/26</v>
          </cell>
          <cell r="AG434" t="str">
            <v>-</v>
          </cell>
          <cell r="AH434" t="str">
            <v>-</v>
          </cell>
        </row>
        <row r="435">
          <cell r="A435" t="str">
            <v>0702</v>
          </cell>
          <cell r="B435" t="str">
            <v>Cuid. Saúde Prim.</v>
          </cell>
          <cell r="C435" t="str">
            <v>ARS Norte</v>
          </cell>
          <cell r="D435" t="str">
            <v>ACES Ave - Famalicão</v>
          </cell>
          <cell r="E435" t="str">
            <v>ACES Ave - Famalicão</v>
          </cell>
          <cell r="F435"/>
          <cell r="G435" t="str">
            <v>EXTENSÃO JOANE Largo 3 de Julho 183</v>
          </cell>
          <cell r="H435" t="str">
            <v xml:space="preserve">EXTENSÃO JOANE </v>
          </cell>
          <cell r="I435" t="str">
            <v>Largo 3 de Julho 183</v>
          </cell>
          <cell r="J435" t="str">
            <v>4770-206</v>
          </cell>
          <cell r="K435" t="str">
            <v>41,4378000</v>
          </cell>
          <cell r="L435" t="str">
            <v>-8,4170000</v>
          </cell>
          <cell r="M435" t="str">
            <v>Joane</v>
          </cell>
          <cell r="N435" t="str">
            <v>CC_2</v>
          </cell>
          <cell r="O435" t="str">
            <v>RIS</v>
          </cell>
          <cell r="P435" t="str">
            <v>-</v>
          </cell>
          <cell r="Q435" t="str">
            <v>10.252.6.184/30</v>
          </cell>
          <cell r="R435" t="str">
            <v>10.252.6.185</v>
          </cell>
          <cell r="S435" t="str">
            <v>10.252.6.186</v>
          </cell>
          <cell r="T435" t="str">
            <v>10.253.6.184/30</v>
          </cell>
          <cell r="U435" t="str">
            <v>10.253.6.185</v>
          </cell>
          <cell r="V435" t="str">
            <v>10.253.6.186</v>
          </cell>
          <cell r="W435" t="str">
            <v/>
          </cell>
          <cell r="X435" t="str">
            <v/>
          </cell>
          <cell r="Y435" t="str">
            <v/>
          </cell>
          <cell r="Z435" t="str">
            <v>10.254.97.125/32</v>
          </cell>
          <cell r="AA435" t="str">
            <v>10.254.105.124/32</v>
          </cell>
          <cell r="AB435"/>
          <cell r="AC435"/>
          <cell r="AD435" t="str">
            <v>10.21.29.0/24</v>
          </cell>
          <cell r="AE435" t="str">
            <v>-</v>
          </cell>
          <cell r="AF435" t="str">
            <v>10.250.216.128/25</v>
          </cell>
          <cell r="AG435" t="str">
            <v>-</v>
          </cell>
          <cell r="AH435" t="str">
            <v>-</v>
          </cell>
        </row>
        <row r="436">
          <cell r="A436" t="str">
            <v>0704</v>
          </cell>
          <cell r="B436" t="str">
            <v>Cuid. Saúde Prim.</v>
          </cell>
          <cell r="C436" t="str">
            <v>ARS Norte</v>
          </cell>
          <cell r="D436" t="str">
            <v>ACES Ave - Famalicão</v>
          </cell>
          <cell r="E436" t="str">
            <v>ACES Ave - Famalicão</v>
          </cell>
          <cell r="F436"/>
          <cell r="G436" t="str">
            <v>EXTENSÃO REQUIÃO Sitio Mosteiro 81</v>
          </cell>
          <cell r="H436" t="str">
            <v xml:space="preserve">EXTENSÃO REQUIÃO </v>
          </cell>
          <cell r="I436" t="str">
            <v>Sitio Mosteiro 81</v>
          </cell>
          <cell r="J436" t="str">
            <v>4770-449</v>
          </cell>
          <cell r="K436" t="str">
            <v>41,4103000</v>
          </cell>
          <cell r="L436" t="str">
            <v>-8,4794000</v>
          </cell>
          <cell r="M436" t="str">
            <v>Requião</v>
          </cell>
          <cell r="N436" t="str">
            <v>CC_2</v>
          </cell>
          <cell r="O436" t="str">
            <v>RIS</v>
          </cell>
          <cell r="P436" t="str">
            <v>-</v>
          </cell>
          <cell r="Q436" t="str">
            <v>10.252.6.188/30</v>
          </cell>
          <cell r="R436" t="str">
            <v>10.252.6.189</v>
          </cell>
          <cell r="S436" t="str">
            <v>10.252.6.190</v>
          </cell>
          <cell r="T436" t="str">
            <v>10.253.6.188/30</v>
          </cell>
          <cell r="U436" t="str">
            <v>10.253.6.189</v>
          </cell>
          <cell r="V436" t="str">
            <v>10.253.6.190</v>
          </cell>
          <cell r="W436" t="str">
            <v/>
          </cell>
          <cell r="X436" t="str">
            <v/>
          </cell>
          <cell r="Y436" t="str">
            <v/>
          </cell>
          <cell r="Z436" t="str">
            <v>10.254.97.126/32</v>
          </cell>
          <cell r="AA436" t="str">
            <v>10.254.105.125/32</v>
          </cell>
          <cell r="AB436"/>
          <cell r="AC436"/>
          <cell r="AD436" t="str">
            <v>10.21.30.0/24</v>
          </cell>
          <cell r="AE436" t="str">
            <v>-</v>
          </cell>
          <cell r="AF436" t="str">
            <v>10.250.217.0/25</v>
          </cell>
          <cell r="AG436" t="str">
            <v>-</v>
          </cell>
          <cell r="AH436" t="str">
            <v>-</v>
          </cell>
        </row>
        <row r="437">
          <cell r="A437" t="str">
            <v>0705</v>
          </cell>
          <cell r="B437" t="str">
            <v>Cuid. Saúde Prim.</v>
          </cell>
          <cell r="C437" t="str">
            <v>ARS Norte</v>
          </cell>
          <cell r="D437" t="str">
            <v>ACES Ave - Famalicão</v>
          </cell>
          <cell r="E437" t="str">
            <v>ACES Ave - Famalicão</v>
          </cell>
          <cell r="F437"/>
          <cell r="G437" t="str">
            <v>EXTENSÃO RUIVÃES Rua  Domingos Monteiro  67</v>
          </cell>
          <cell r="H437" t="str">
            <v xml:space="preserve">EXTENSÃO RUIVÃES </v>
          </cell>
          <cell r="I437" t="str">
            <v>Rua  Domingos Monteiro  67</v>
          </cell>
          <cell r="J437" t="str">
            <v>4770-495</v>
          </cell>
          <cell r="K437" t="str">
            <v>41,3989000</v>
          </cell>
          <cell r="L437" t="str">
            <v>-8,4460000</v>
          </cell>
          <cell r="M437" t="str">
            <v>Ruivães</v>
          </cell>
          <cell r="N437" t="str">
            <v>CC_1</v>
          </cell>
          <cell r="O437" t="str">
            <v>RIS</v>
          </cell>
          <cell r="P437" t="str">
            <v>-</v>
          </cell>
          <cell r="Q437" t="str">
            <v>10.252.6.192/30</v>
          </cell>
          <cell r="R437" t="str">
            <v>10.252.6.193</v>
          </cell>
          <cell r="S437" t="str">
            <v>10.252.6.194</v>
          </cell>
          <cell r="T437" t="str">
            <v>10.253.6.192/30</v>
          </cell>
          <cell r="U437" t="str">
            <v>10.253.6.193</v>
          </cell>
          <cell r="V437" t="str">
            <v>10.253.6.194</v>
          </cell>
          <cell r="W437" t="str">
            <v/>
          </cell>
          <cell r="X437" t="str">
            <v/>
          </cell>
          <cell r="Y437" t="str">
            <v/>
          </cell>
          <cell r="Z437" t="str">
            <v>10.254.97.127/32</v>
          </cell>
          <cell r="AA437" t="str">
            <v>-</v>
          </cell>
          <cell r="AB437"/>
          <cell r="AC437"/>
          <cell r="AD437" t="str">
            <v>10.21.88.0/24</v>
          </cell>
          <cell r="AE437" t="str">
            <v>-</v>
          </cell>
          <cell r="AF437" t="str">
            <v>10.249.11.128/26</v>
          </cell>
          <cell r="AG437" t="str">
            <v>-</v>
          </cell>
          <cell r="AH437" t="str">
            <v>-</v>
          </cell>
        </row>
        <row r="438">
          <cell r="A438" t="str">
            <v>0707</v>
          </cell>
          <cell r="B438" t="str">
            <v>Cuid. Saúde Prim.</v>
          </cell>
          <cell r="C438" t="str">
            <v>ARS Norte</v>
          </cell>
          <cell r="D438" t="str">
            <v>ACES Cávado I - Braga</v>
          </cell>
          <cell r="E438" t="str">
            <v>ACES Cávado I - Braga</v>
          </cell>
          <cell r="F438"/>
          <cell r="G438" t="str">
            <v>EXTENSÃO ADAÚFE Avenida Imaculada Conceicao  70</v>
          </cell>
          <cell r="H438" t="str">
            <v xml:space="preserve">EXTENSÃO ADAÚFE </v>
          </cell>
          <cell r="I438" t="str">
            <v>Avenida Imaculada Conceicao  70</v>
          </cell>
          <cell r="J438" t="str">
            <v>4710-820</v>
          </cell>
          <cell r="K438" t="str">
            <v>41,5859000</v>
          </cell>
          <cell r="L438" t="str">
            <v>-8,4020000</v>
          </cell>
          <cell r="M438" t="str">
            <v>Adaufe</v>
          </cell>
          <cell r="N438" t="str">
            <v>CC_1</v>
          </cell>
          <cell r="O438" t="str">
            <v>RIS</v>
          </cell>
          <cell r="P438" t="str">
            <v>-</v>
          </cell>
          <cell r="Q438" t="str">
            <v>10.252.6.196/30</v>
          </cell>
          <cell r="R438" t="str">
            <v>10.252.6.197</v>
          </cell>
          <cell r="S438" t="str">
            <v>10.252.6.198</v>
          </cell>
          <cell r="T438" t="str">
            <v>10.253.6.196/30</v>
          </cell>
          <cell r="U438" t="str">
            <v>10.253.6.197</v>
          </cell>
          <cell r="V438" t="str">
            <v>10.253.6.198</v>
          </cell>
          <cell r="W438" t="str">
            <v/>
          </cell>
          <cell r="X438" t="str">
            <v/>
          </cell>
          <cell r="Y438" t="str">
            <v/>
          </cell>
          <cell r="Z438" t="str">
            <v>10.254.97.128/32</v>
          </cell>
          <cell r="AA438" t="str">
            <v>-</v>
          </cell>
          <cell r="AB438"/>
          <cell r="AC438"/>
          <cell r="AD438" t="str">
            <v>10.21.8.0/24</v>
          </cell>
          <cell r="AE438" t="str">
            <v>-</v>
          </cell>
          <cell r="AF438" t="str">
            <v>10.249.11.192/26</v>
          </cell>
          <cell r="AG438" t="str">
            <v>-</v>
          </cell>
          <cell r="AH438" t="str">
            <v>-</v>
          </cell>
        </row>
        <row r="439">
          <cell r="A439" t="str">
            <v>0708</v>
          </cell>
          <cell r="B439" t="str">
            <v>Cuid. Saúde Prim.</v>
          </cell>
          <cell r="C439" t="str">
            <v>ARS Norte</v>
          </cell>
          <cell r="D439" t="str">
            <v>ACES Cávado I - Braga</v>
          </cell>
          <cell r="E439" t="str">
            <v>ACES Cávado I - Braga</v>
          </cell>
          <cell r="F439"/>
          <cell r="G439" t="str">
            <v>EXTENSÃO RUÃES Lugar  Ruães 19</v>
          </cell>
          <cell r="H439" t="str">
            <v xml:space="preserve">EXTENSÃO RUÃES </v>
          </cell>
          <cell r="I439" t="str">
            <v>Lugar  Ruães 19</v>
          </cell>
          <cell r="J439" t="str">
            <v>4700-565</v>
          </cell>
          <cell r="K439" t="str">
            <v>41,5820000</v>
          </cell>
          <cell r="L439" t="str">
            <v>-8,4748000</v>
          </cell>
          <cell r="M439" t="str">
            <v xml:space="preserve"> RUÃES</v>
          </cell>
          <cell r="N439" t="str">
            <v>CC_2</v>
          </cell>
          <cell r="O439" t="str">
            <v>RIS</v>
          </cell>
          <cell r="P439" t="str">
            <v>-</v>
          </cell>
          <cell r="Q439" t="str">
            <v>10.252.6.200/30</v>
          </cell>
          <cell r="R439" t="str">
            <v>10.252.6.201</v>
          </cell>
          <cell r="S439" t="str">
            <v>10.252.6.202</v>
          </cell>
          <cell r="T439" t="str">
            <v>10.253.6.200/30</v>
          </cell>
          <cell r="U439" t="str">
            <v>10.253.6.201</v>
          </cell>
          <cell r="V439" t="str">
            <v>10.253.6.202</v>
          </cell>
          <cell r="W439" t="str">
            <v/>
          </cell>
          <cell r="X439" t="str">
            <v/>
          </cell>
          <cell r="Y439" t="str">
            <v/>
          </cell>
          <cell r="Z439" t="str">
            <v>10.254.97.129/32</v>
          </cell>
          <cell r="AA439" t="str">
            <v>10.254.105.128/32</v>
          </cell>
          <cell r="AB439"/>
          <cell r="AC439"/>
          <cell r="AD439" t="str">
            <v>10.21.7.0/24</v>
          </cell>
          <cell r="AE439" t="str">
            <v>-</v>
          </cell>
          <cell r="AF439" t="str">
            <v>10.250.217.128/25</v>
          </cell>
          <cell r="AG439" t="str">
            <v>-</v>
          </cell>
          <cell r="AH439" t="str">
            <v>-</v>
          </cell>
        </row>
        <row r="440">
          <cell r="A440" t="str">
            <v>0709</v>
          </cell>
          <cell r="B440" t="str">
            <v>Cuid. Saúde Prim.</v>
          </cell>
          <cell r="C440" t="str">
            <v>ARS Norte</v>
          </cell>
          <cell r="D440" t="str">
            <v>ACES Cávado I - Braga</v>
          </cell>
          <cell r="E440" t="str">
            <v>ACES Cávado I - Braga</v>
          </cell>
          <cell r="F440"/>
          <cell r="G440" t="str">
            <v>EXTENSÃO CABREIROS Avenida Labriosque 34</v>
          </cell>
          <cell r="H440" t="str">
            <v xml:space="preserve">EXTENSÃO CABREIROS </v>
          </cell>
          <cell r="I440" t="str">
            <v>Avenida Labriosque 34</v>
          </cell>
          <cell r="J440" t="str">
            <v>4705-768</v>
          </cell>
          <cell r="K440" t="str">
            <v>41,5317000</v>
          </cell>
          <cell r="L440" t="str">
            <v>-8,4909000</v>
          </cell>
          <cell r="M440" t="str">
            <v>Cabreiros Brg</v>
          </cell>
          <cell r="N440" t="str">
            <v>CC_1</v>
          </cell>
          <cell r="O440" t="str">
            <v>RIS</v>
          </cell>
          <cell r="P440" t="str">
            <v>-</v>
          </cell>
          <cell r="Q440" t="str">
            <v>10.252.6.204/30</v>
          </cell>
          <cell r="R440" t="str">
            <v>10.252.6.205</v>
          </cell>
          <cell r="S440" t="str">
            <v>10.252.6.206</v>
          </cell>
          <cell r="T440" t="str">
            <v>10.253.6.204/30</v>
          </cell>
          <cell r="U440" t="str">
            <v>10.253.6.205</v>
          </cell>
          <cell r="V440" t="str">
            <v>10.253.6.206</v>
          </cell>
          <cell r="W440" t="str">
            <v/>
          </cell>
          <cell r="X440" t="str">
            <v/>
          </cell>
          <cell r="Y440" t="str">
            <v/>
          </cell>
          <cell r="Z440" t="str">
            <v>10.254.97.130/32</v>
          </cell>
          <cell r="AA440" t="str">
            <v>-</v>
          </cell>
          <cell r="AB440"/>
          <cell r="AC440"/>
          <cell r="AD440" t="str">
            <v>10.21.59.0/24</v>
          </cell>
          <cell r="AE440" t="str">
            <v>-</v>
          </cell>
          <cell r="AF440" t="str">
            <v>10.249.12.0/26</v>
          </cell>
          <cell r="AG440" t="str">
            <v>-</v>
          </cell>
          <cell r="AH440" t="str">
            <v>-</v>
          </cell>
        </row>
        <row r="441">
          <cell r="A441" t="str">
            <v>0710</v>
          </cell>
          <cell r="B441" t="str">
            <v>Cuid. Saúde Prim.</v>
          </cell>
          <cell r="C441" t="str">
            <v>ARS Norte</v>
          </cell>
          <cell r="D441" t="str">
            <v>ACES Cávado I - Braga</v>
          </cell>
          <cell r="E441" t="str">
            <v>ACES Cávado I - Braga</v>
          </cell>
          <cell r="F441"/>
          <cell r="G441" t="str">
            <v>EXTENSÃO CELEIRÓS Avenida 17 de Dezembro s/n</v>
          </cell>
          <cell r="H441" t="str">
            <v xml:space="preserve">EXTENSÃO CELEIRÓS </v>
          </cell>
          <cell r="I441" t="str">
            <v>Avenida 17 de Dezembro s/n</v>
          </cell>
          <cell r="J441" t="str">
            <v>4705-409</v>
          </cell>
          <cell r="K441" t="str">
            <v>41,5145000</v>
          </cell>
          <cell r="L441" t="str">
            <v>-8,4560000</v>
          </cell>
          <cell r="M441" t="str">
            <v>Celeirós</v>
          </cell>
          <cell r="N441" t="str">
            <v>CC_1</v>
          </cell>
          <cell r="O441" t="str">
            <v>RIS</v>
          </cell>
          <cell r="P441" t="str">
            <v>-</v>
          </cell>
          <cell r="Q441" t="str">
            <v>10.252.6.208/30</v>
          </cell>
          <cell r="R441" t="str">
            <v>10.252.6.209</v>
          </cell>
          <cell r="S441" t="str">
            <v>10.252.6.210</v>
          </cell>
          <cell r="T441" t="str">
            <v>10.253.6.208/30</v>
          </cell>
          <cell r="U441" t="str">
            <v>10.253.6.209</v>
          </cell>
          <cell r="V441" t="str">
            <v>10.253.6.210</v>
          </cell>
          <cell r="W441" t="str">
            <v/>
          </cell>
          <cell r="X441" t="str">
            <v/>
          </cell>
          <cell r="Y441" t="str">
            <v/>
          </cell>
          <cell r="Z441" t="str">
            <v>10.254.97.131/32</v>
          </cell>
          <cell r="AA441" t="str">
            <v>-</v>
          </cell>
          <cell r="AB441"/>
          <cell r="AC441"/>
          <cell r="AD441" t="str">
            <v>10.21.57.0/24</v>
          </cell>
          <cell r="AE441" t="str">
            <v>-</v>
          </cell>
          <cell r="AF441" t="str">
            <v>10.249.12.64/26</v>
          </cell>
          <cell r="AG441" t="str">
            <v>-</v>
          </cell>
          <cell r="AH441" t="str">
            <v>-</v>
          </cell>
        </row>
        <row r="442">
          <cell r="A442" t="str">
            <v>0711</v>
          </cell>
          <cell r="B442" t="str">
            <v>Cuid. Saúde Prim.</v>
          </cell>
          <cell r="C442" t="str">
            <v>ARS Norte</v>
          </cell>
          <cell r="D442" t="str">
            <v>ACES Cávado I - Braga</v>
          </cell>
          <cell r="E442" t="str">
            <v>ACES Cávado I - Braga</v>
          </cell>
          <cell r="F442"/>
          <cell r="G442" t="str">
            <v>EXTENSÃO SEQUEIRA Estrada Rua da Escola 5</v>
          </cell>
          <cell r="H442" t="str">
            <v>EXTENSÃO SEQUEIRA</v>
          </cell>
          <cell r="I442" t="str">
            <v>Estrada Rua da Escola 5</v>
          </cell>
          <cell r="J442" t="str">
            <v>4705-629</v>
          </cell>
          <cell r="K442" t="str">
            <v>41,5325000</v>
          </cell>
          <cell r="L442" t="str">
            <v>-8,4732000</v>
          </cell>
          <cell r="M442" t="str">
            <v>Sequeira</v>
          </cell>
          <cell r="N442" t="str">
            <v>CC_1</v>
          </cell>
          <cell r="O442" t="str">
            <v>RIS</v>
          </cell>
          <cell r="P442" t="str">
            <v>-</v>
          </cell>
          <cell r="Q442" t="str">
            <v>10.252.6.212/30</v>
          </cell>
          <cell r="R442" t="str">
            <v>10.252.6.213</v>
          </cell>
          <cell r="S442" t="str">
            <v>10.252.6.214</v>
          </cell>
          <cell r="T442" t="str">
            <v>10.253.6.212/30</v>
          </cell>
          <cell r="U442" t="str">
            <v>10.253.6.213</v>
          </cell>
          <cell r="V442" t="str">
            <v>10.253.6.214</v>
          </cell>
          <cell r="W442" t="str">
            <v/>
          </cell>
          <cell r="X442" t="str">
            <v/>
          </cell>
          <cell r="Y442" t="str">
            <v/>
          </cell>
          <cell r="Z442" t="str">
            <v>10.254.97.132/32</v>
          </cell>
          <cell r="AA442" t="str">
            <v>-</v>
          </cell>
          <cell r="AB442"/>
          <cell r="AC442"/>
          <cell r="AD442" t="str">
            <v>10.21.60.0/24</v>
          </cell>
          <cell r="AE442" t="str">
            <v>-</v>
          </cell>
          <cell r="AF442" t="str">
            <v>10.249.12.128/26</v>
          </cell>
          <cell r="AG442" t="str">
            <v>-</v>
          </cell>
          <cell r="AH442" t="str">
            <v>-</v>
          </cell>
        </row>
        <row r="443">
          <cell r="A443" t="str">
            <v>0712</v>
          </cell>
          <cell r="B443" t="str">
            <v>Cuid. Saúde Prim.</v>
          </cell>
          <cell r="C443" t="str">
            <v>ARS Norte</v>
          </cell>
          <cell r="D443" t="str">
            <v>ACES Cávado I - Braga</v>
          </cell>
          <cell r="E443" t="str">
            <v>ACES Cávado I - Braga</v>
          </cell>
          <cell r="F443"/>
          <cell r="G443" t="str">
            <v>EXTENSÃO TADIM Avenida Dr Domingos Cruz 41</v>
          </cell>
          <cell r="H443" t="str">
            <v xml:space="preserve">EXTENSÃO TADIM </v>
          </cell>
          <cell r="I443" t="str">
            <v>Avenida Dr Domingos Cruz 41</v>
          </cell>
          <cell r="J443" t="str">
            <v>4705-671</v>
          </cell>
          <cell r="K443" t="str">
            <v>41,5082000</v>
          </cell>
          <cell r="L443" t="str">
            <v>-8,4880000</v>
          </cell>
          <cell r="M443" t="str">
            <v>Tadim</v>
          </cell>
          <cell r="N443" t="str">
            <v>CC_1</v>
          </cell>
          <cell r="O443" t="str">
            <v>RIS</v>
          </cell>
          <cell r="P443" t="str">
            <v>-</v>
          </cell>
          <cell r="Q443" t="str">
            <v>10.252.6.216/30</v>
          </cell>
          <cell r="R443" t="str">
            <v>10.252.6.217</v>
          </cell>
          <cell r="S443" t="str">
            <v>10.252.6.218</v>
          </cell>
          <cell r="T443" t="str">
            <v>10.253.6.216/30</v>
          </cell>
          <cell r="U443" t="str">
            <v>10.253.6.217</v>
          </cell>
          <cell r="V443" t="str">
            <v>10.253.6.218</v>
          </cell>
          <cell r="W443" t="str">
            <v/>
          </cell>
          <cell r="X443" t="str">
            <v/>
          </cell>
          <cell r="Y443" t="str">
            <v/>
          </cell>
          <cell r="Z443" t="str">
            <v>10.254.97.133/32</v>
          </cell>
          <cell r="AA443" t="str">
            <v>-</v>
          </cell>
          <cell r="AB443"/>
          <cell r="AC443"/>
          <cell r="AD443" t="str">
            <v>10.21.61.0/24</v>
          </cell>
          <cell r="AE443" t="str">
            <v>-</v>
          </cell>
          <cell r="AF443" t="str">
            <v>10.249.12.192/26</v>
          </cell>
          <cell r="AG443" t="str">
            <v>-</v>
          </cell>
          <cell r="AH443" t="str">
            <v>-</v>
          </cell>
        </row>
        <row r="444">
          <cell r="A444" t="str">
            <v>0713</v>
          </cell>
          <cell r="B444" t="str">
            <v>Cuid. Saúde Prim.</v>
          </cell>
          <cell r="C444" t="str">
            <v>ARS Norte</v>
          </cell>
          <cell r="D444" t="str">
            <v>ACES Cávado I - Braga</v>
          </cell>
          <cell r="E444" t="str">
            <v>ACES Cávado I - Braga</v>
          </cell>
          <cell r="F444"/>
          <cell r="G444" t="str">
            <v>EXTENSÃO TEBOSA Avenida da Igreja 37</v>
          </cell>
          <cell r="H444" t="str">
            <v xml:space="preserve">EXTENSÃO TEBOSA </v>
          </cell>
          <cell r="I444" t="str">
            <v>Avenida da Igreja 37</v>
          </cell>
          <cell r="J444" t="str">
            <v>4705-630</v>
          </cell>
          <cell r="K444" t="str">
            <v>41,4825000</v>
          </cell>
          <cell r="L444" t="str">
            <v>-8,4839000</v>
          </cell>
          <cell r="M444" t="str">
            <v>Tebosa</v>
          </cell>
          <cell r="N444" t="str">
            <v>CC_1</v>
          </cell>
          <cell r="O444" t="str">
            <v>RIS</v>
          </cell>
          <cell r="P444" t="str">
            <v>-</v>
          </cell>
          <cell r="Q444" t="str">
            <v>10.252.6.220/30</v>
          </cell>
          <cell r="R444" t="str">
            <v>10.252.6.221</v>
          </cell>
          <cell r="S444" t="str">
            <v>10.252.6.222</v>
          </cell>
          <cell r="T444" t="str">
            <v>10.253.6.220/30</v>
          </cell>
          <cell r="U444" t="str">
            <v>10.253.6.221</v>
          </cell>
          <cell r="V444" t="str">
            <v>10.253.6.222</v>
          </cell>
          <cell r="W444" t="str">
            <v/>
          </cell>
          <cell r="X444" t="str">
            <v/>
          </cell>
          <cell r="Y444" t="str">
            <v/>
          </cell>
          <cell r="Z444" t="str">
            <v>10.254.97.134/32</v>
          </cell>
          <cell r="AA444" t="str">
            <v>-</v>
          </cell>
          <cell r="AB444"/>
          <cell r="AC444"/>
          <cell r="AD444" t="str">
            <v>10.21.58.0/24</v>
          </cell>
          <cell r="AE444" t="str">
            <v>-</v>
          </cell>
          <cell r="AF444" t="str">
            <v>10.249.13.0/26</v>
          </cell>
          <cell r="AG444" t="str">
            <v>-</v>
          </cell>
          <cell r="AH444" t="str">
            <v>-</v>
          </cell>
        </row>
        <row r="445">
          <cell r="A445" t="str">
            <v>0715</v>
          </cell>
          <cell r="B445" t="str">
            <v>Cuid. Saúde Prim.</v>
          </cell>
          <cell r="C445" t="str">
            <v>ARS Norte</v>
          </cell>
          <cell r="D445" t="str">
            <v>ACES do Alto Ave - Guimarães/Vizela/Terras de Basto</v>
          </cell>
          <cell r="E445" t="str">
            <v>ACES do Alto Ave - Guimarães/Vizela/Terras de Basto</v>
          </cell>
          <cell r="F445"/>
          <cell r="G445" t="str">
            <v>EXTENSÃO BRITEIROS Lugar  Igreja s/n</v>
          </cell>
          <cell r="H445" t="str">
            <v xml:space="preserve">EXTENSÃO BRITEIROS </v>
          </cell>
          <cell r="I445" t="str">
            <v>Lugar  Igreja s/n</v>
          </cell>
          <cell r="J445" t="str">
            <v>4805-448</v>
          </cell>
          <cell r="K445" t="str">
            <v>41,5229000</v>
          </cell>
          <cell r="L445" t="str">
            <v>-8,3239000</v>
          </cell>
          <cell r="M445" t="str">
            <v>Salvador Briteiros</v>
          </cell>
          <cell r="N445" t="str">
            <v>CC_1</v>
          </cell>
          <cell r="O445" t="str">
            <v>RIS</v>
          </cell>
          <cell r="P445" t="str">
            <v>-</v>
          </cell>
          <cell r="Q445" t="str">
            <v>10.252.6.224/30</v>
          </cell>
          <cell r="R445" t="str">
            <v>10.252.6.225</v>
          </cell>
          <cell r="S445" t="str">
            <v>10.252.6.226</v>
          </cell>
          <cell r="T445" t="str">
            <v>10.253.6.224/30</v>
          </cell>
          <cell r="U445" t="str">
            <v>10.253.6.225</v>
          </cell>
          <cell r="V445" t="str">
            <v>10.253.6.226</v>
          </cell>
          <cell r="W445" t="str">
            <v/>
          </cell>
          <cell r="X445" t="str">
            <v/>
          </cell>
          <cell r="Y445" t="str">
            <v/>
          </cell>
          <cell r="Z445" t="str">
            <v>10.254.97.135/32</v>
          </cell>
          <cell r="AA445" t="str">
            <v>-</v>
          </cell>
          <cell r="AB445"/>
          <cell r="AC445"/>
          <cell r="AD445" t="str">
            <v>10.21.92.0/24</v>
          </cell>
          <cell r="AE445" t="str">
            <v>-</v>
          </cell>
          <cell r="AF445" t="str">
            <v>10.249.13.64/26</v>
          </cell>
          <cell r="AG445" t="str">
            <v>-</v>
          </cell>
          <cell r="AH445" t="str">
            <v>-</v>
          </cell>
        </row>
        <row r="446">
          <cell r="A446" t="str">
            <v>0717</v>
          </cell>
          <cell r="B446" t="str">
            <v>Cuid. Saúde Prim.</v>
          </cell>
          <cell r="C446" t="str">
            <v>ARS Norte</v>
          </cell>
          <cell r="D446" t="str">
            <v>ACES do Alto Ave - Guimarães/Vizela/Terras de Basto</v>
          </cell>
          <cell r="E446" t="str">
            <v>ACES do Alto Ave - Guimarães/Vizela/Terras de Basto</v>
          </cell>
          <cell r="F446"/>
          <cell r="G446" t="str">
            <v>EXTENSÃO RONFE Rua S. Tiago 936</v>
          </cell>
          <cell r="H446" t="str">
            <v xml:space="preserve">EXTENSÃO RONFE </v>
          </cell>
          <cell r="I446" t="str">
            <v>Rua S. Tiago 936</v>
          </cell>
          <cell r="J446" t="str">
            <v>4805-437</v>
          </cell>
          <cell r="K446" t="str">
            <v>41,4425000</v>
          </cell>
          <cell r="L446" t="str">
            <v>-8,3800000</v>
          </cell>
          <cell r="M446" t="str">
            <v>Ronfe</v>
          </cell>
          <cell r="N446" t="str">
            <v>CC_1</v>
          </cell>
          <cell r="O446" t="str">
            <v>RIS</v>
          </cell>
          <cell r="P446" t="str">
            <v>-</v>
          </cell>
          <cell r="Q446" t="str">
            <v>10.252.6.228/30</v>
          </cell>
          <cell r="R446" t="str">
            <v>10.252.6.229</v>
          </cell>
          <cell r="S446" t="str">
            <v>10.252.6.230</v>
          </cell>
          <cell r="T446" t="str">
            <v>10.253.6.228/30</v>
          </cell>
          <cell r="U446" t="str">
            <v>10.253.6.229</v>
          </cell>
          <cell r="V446" t="str">
            <v>10.253.6.230</v>
          </cell>
          <cell r="W446" t="str">
            <v/>
          </cell>
          <cell r="X446" t="str">
            <v/>
          </cell>
          <cell r="Y446" t="str">
            <v/>
          </cell>
          <cell r="Z446" t="str">
            <v>10.254.97.136/32</v>
          </cell>
          <cell r="AA446" t="str">
            <v>-</v>
          </cell>
          <cell r="AB446"/>
          <cell r="AC446"/>
          <cell r="AD446" t="str">
            <v>10.21.35.0/24</v>
          </cell>
          <cell r="AE446" t="str">
            <v>-</v>
          </cell>
          <cell r="AF446" t="str">
            <v>10.249.13.128/26</v>
          </cell>
          <cell r="AG446" t="str">
            <v>-</v>
          </cell>
          <cell r="AH446" t="str">
            <v>-</v>
          </cell>
        </row>
        <row r="447">
          <cell r="A447" t="str">
            <v>0718</v>
          </cell>
          <cell r="B447" t="str">
            <v>Cuid. Saúde Prim.</v>
          </cell>
          <cell r="C447" t="str">
            <v>ARS Norte</v>
          </cell>
          <cell r="D447" t="str">
            <v>ACES do Alto Ave - Guimarães/Vizela/Terras de Basto</v>
          </cell>
          <cell r="E447" t="str">
            <v>ACES do Alto Ave - Guimarães/Vizela/Terras de Basto</v>
          </cell>
          <cell r="F447"/>
          <cell r="G447" t="str">
            <v>EXTENSÃO Ponte Rua Reitor Joaquim Alberto Maciel Ribeiro Torres s/n</v>
          </cell>
          <cell r="H447" t="str">
            <v xml:space="preserve">EXTENSÃO Ponte </v>
          </cell>
          <cell r="I447" t="str">
            <v>Rua Reitor Joaquim Alberto Maciel Ribeiro Torres s/n</v>
          </cell>
          <cell r="J447" t="str">
            <v>4805-273</v>
          </cell>
          <cell r="K447" t="str">
            <v>41,4637000</v>
          </cell>
          <cell r="L447" t="str">
            <v>-8,3404000</v>
          </cell>
          <cell r="M447" t="str">
            <v>Ponte</v>
          </cell>
          <cell r="N447" t="str">
            <v>CC_1</v>
          </cell>
          <cell r="O447" t="str">
            <v>RIS</v>
          </cell>
          <cell r="P447" t="str">
            <v>-</v>
          </cell>
          <cell r="Q447" t="str">
            <v>10.252.6.232/30</v>
          </cell>
          <cell r="R447" t="str">
            <v>10.252.6.233</v>
          </cell>
          <cell r="S447" t="str">
            <v>10.252.6.234</v>
          </cell>
          <cell r="T447" t="str">
            <v>10.253.6.232/30</v>
          </cell>
          <cell r="U447" t="str">
            <v>10.253.6.233</v>
          </cell>
          <cell r="V447" t="str">
            <v>10.253.6.234</v>
          </cell>
          <cell r="W447" t="str">
            <v/>
          </cell>
          <cell r="X447" t="str">
            <v/>
          </cell>
          <cell r="Y447" t="str">
            <v/>
          </cell>
          <cell r="Z447" t="str">
            <v>10.254.97.137/32</v>
          </cell>
          <cell r="AA447" t="str">
            <v>-</v>
          </cell>
          <cell r="AB447"/>
          <cell r="AC447"/>
          <cell r="AD447" t="str">
            <v>10.21.94.0/24</v>
          </cell>
          <cell r="AE447" t="str">
            <v>-</v>
          </cell>
          <cell r="AF447" t="str">
            <v>10.249.13.192/26</v>
          </cell>
          <cell r="AG447" t="str">
            <v>-</v>
          </cell>
          <cell r="AH447" t="str">
            <v>-</v>
          </cell>
        </row>
        <row r="448">
          <cell r="A448" t="str">
            <v>0719</v>
          </cell>
          <cell r="B448" t="str">
            <v>Cuid. Saúde Prim.</v>
          </cell>
          <cell r="C448" t="str">
            <v>ARS Norte</v>
          </cell>
          <cell r="D448" t="str">
            <v>ACES do Alto Ave - Guimarães/Vizela/Terras de Basto</v>
          </cell>
          <cell r="E448" t="str">
            <v>ACES do Alto Ave - Guimarães/Vizela/Terras de Basto</v>
          </cell>
          <cell r="F448"/>
          <cell r="G448" t="str">
            <v>EXTENSÃO MOREIRA DE CONEGOS Rua Padre Ezequiel s/n</v>
          </cell>
          <cell r="H448" t="str">
            <v xml:space="preserve">EXTENSÃO MOREIRA DE CONEGOS </v>
          </cell>
          <cell r="I448" t="str">
            <v>Rua Padre Ezequiel s/n</v>
          </cell>
          <cell r="J448" t="str">
            <v>4815-328</v>
          </cell>
          <cell r="K448" t="str">
            <v>41,3820000</v>
          </cell>
          <cell r="L448" t="str">
            <v>-8,3362000</v>
          </cell>
          <cell r="M448" t="str">
            <v>Moreira de Cónegos</v>
          </cell>
          <cell r="N448" t="str">
            <v>CC_1</v>
          </cell>
          <cell r="O448" t="str">
            <v>RIS</v>
          </cell>
          <cell r="P448" t="str">
            <v>-</v>
          </cell>
          <cell r="Q448" t="str">
            <v>10.252.6.236/30</v>
          </cell>
          <cell r="R448" t="str">
            <v>10.252.6.237</v>
          </cell>
          <cell r="S448" t="str">
            <v>10.252.6.238</v>
          </cell>
          <cell r="T448" t="str">
            <v>10.253.6.236/30</v>
          </cell>
          <cell r="U448" t="str">
            <v>10.253.6.237</v>
          </cell>
          <cell r="V448" t="str">
            <v>10.253.6.238</v>
          </cell>
          <cell r="W448" t="str">
            <v/>
          </cell>
          <cell r="X448" t="str">
            <v/>
          </cell>
          <cell r="Y448" t="str">
            <v/>
          </cell>
          <cell r="Z448" t="str">
            <v>10.254.97.138/32</v>
          </cell>
          <cell r="AA448" t="str">
            <v>-</v>
          </cell>
          <cell r="AB448"/>
          <cell r="AC448"/>
          <cell r="AD448" t="str">
            <v>10.21.24.0/24</v>
          </cell>
          <cell r="AE448" t="str">
            <v>-</v>
          </cell>
          <cell r="AF448" t="str">
            <v>10.249.14.0/26</v>
          </cell>
          <cell r="AG448" t="str">
            <v>-</v>
          </cell>
          <cell r="AH448" t="str">
            <v>-</v>
          </cell>
        </row>
        <row r="449">
          <cell r="A449" t="str">
            <v>0723</v>
          </cell>
          <cell r="B449" t="str">
            <v>Cuid. Saúde Prim.</v>
          </cell>
          <cell r="C449" t="str">
            <v>ARS Norte</v>
          </cell>
          <cell r="D449" t="str">
            <v>ACES Cávado III - Barcelos/Esposende</v>
          </cell>
          <cell r="E449" t="str">
            <v>ACES Cávado III - Barcelos/Esposende</v>
          </cell>
          <cell r="F449"/>
          <cell r="G449" t="str">
            <v>EXTENSÃO SEQUIADE Avenida de Sequiade 273</v>
          </cell>
          <cell r="H449" t="str">
            <v xml:space="preserve">EXTENSÃO SEQUIADE </v>
          </cell>
          <cell r="I449" t="str">
            <v>Avenida de Sequiade 273</v>
          </cell>
          <cell r="J449" t="str">
            <v>4755-516</v>
          </cell>
          <cell r="K449" t="str">
            <v>41,5015000</v>
          </cell>
          <cell r="L449" t="str">
            <v>-8,5365000</v>
          </cell>
          <cell r="M449" t="str">
            <v>Sequeade</v>
          </cell>
          <cell r="N449" t="str">
            <v>CC_1</v>
          </cell>
          <cell r="O449" t="str">
            <v>RIS</v>
          </cell>
          <cell r="P449" t="str">
            <v>-</v>
          </cell>
          <cell r="Q449" t="str">
            <v>10.252.6.240/30</v>
          </cell>
          <cell r="R449" t="str">
            <v>10.252.6.241</v>
          </cell>
          <cell r="S449" t="str">
            <v>10.252.6.242</v>
          </cell>
          <cell r="T449" t="str">
            <v>10.253.6.240/30</v>
          </cell>
          <cell r="U449" t="str">
            <v>10.253.6.241</v>
          </cell>
          <cell r="V449" t="str">
            <v>10.253.6.242</v>
          </cell>
          <cell r="W449" t="str">
            <v/>
          </cell>
          <cell r="X449" t="str">
            <v/>
          </cell>
          <cell r="Y449" t="str">
            <v/>
          </cell>
          <cell r="Z449" t="str">
            <v>10.254.97.139/32</v>
          </cell>
          <cell r="AA449" t="str">
            <v>-</v>
          </cell>
          <cell r="AB449"/>
          <cell r="AC449"/>
          <cell r="AD449" t="str">
            <v>10.21.42.0/24</v>
          </cell>
          <cell r="AE449" t="str">
            <v>-</v>
          </cell>
          <cell r="AF449" t="str">
            <v>10.249.14.64/26</v>
          </cell>
          <cell r="AG449" t="str">
            <v>-</v>
          </cell>
          <cell r="AH449" t="str">
            <v>-</v>
          </cell>
        </row>
        <row r="450">
          <cell r="A450" t="str">
            <v>0724</v>
          </cell>
          <cell r="B450" t="str">
            <v>Cuid. Saúde Prim.</v>
          </cell>
          <cell r="C450" t="str">
            <v>ARS Norte</v>
          </cell>
          <cell r="D450" t="str">
            <v>ACES Cávado III - Barcelos/Esposende</v>
          </cell>
          <cell r="E450" t="str">
            <v>ACES Cávado III - Barcelos/Esposende</v>
          </cell>
          <cell r="F450"/>
          <cell r="G450" t="str">
            <v>EXTENSÃO SILVEIROS Rua Principal 1282</v>
          </cell>
          <cell r="H450" t="str">
            <v xml:space="preserve">EXTENSÃO SILVEIROS </v>
          </cell>
          <cell r="I450" t="str">
            <v>Rua Principal 1282</v>
          </cell>
          <cell r="J450" t="str">
            <v>4775-237</v>
          </cell>
          <cell r="K450" t="str">
            <v>41,4743000</v>
          </cell>
          <cell r="L450" t="str">
            <v>-8,5687000</v>
          </cell>
          <cell r="M450" t="str">
            <v>Silveiros</v>
          </cell>
          <cell r="N450" t="str">
            <v>CC_1</v>
          </cell>
          <cell r="O450" t="str">
            <v>RIS</v>
          </cell>
          <cell r="P450" t="str">
            <v>-</v>
          </cell>
          <cell r="Q450" t="str">
            <v>10.252.6.244/30</v>
          </cell>
          <cell r="R450" t="str">
            <v>10.252.6.245</v>
          </cell>
          <cell r="S450" t="str">
            <v>10.252.6.246</v>
          </cell>
          <cell r="T450" t="str">
            <v>10.253.6.244/30</v>
          </cell>
          <cell r="U450" t="str">
            <v>10.253.6.245</v>
          </cell>
          <cell r="V450" t="str">
            <v>10.253.6.246</v>
          </cell>
          <cell r="W450" t="str">
            <v/>
          </cell>
          <cell r="X450" t="str">
            <v/>
          </cell>
          <cell r="Y450" t="str">
            <v/>
          </cell>
          <cell r="Z450" t="str">
            <v>10.254.97.140/32</v>
          </cell>
          <cell r="AA450" t="str">
            <v>-</v>
          </cell>
          <cell r="AB450"/>
          <cell r="AC450"/>
          <cell r="AD450" t="str">
            <v>10.21.44.0/24</v>
          </cell>
          <cell r="AE450" t="str">
            <v>-</v>
          </cell>
          <cell r="AF450" t="str">
            <v>10.249.14.128/26</v>
          </cell>
          <cell r="AG450" t="str">
            <v>-</v>
          </cell>
          <cell r="AH450" t="str">
            <v>-</v>
          </cell>
        </row>
        <row r="451">
          <cell r="A451" t="str">
            <v>0725</v>
          </cell>
          <cell r="B451" t="str">
            <v>Cuid. Saúde Prim.</v>
          </cell>
          <cell r="C451" t="str">
            <v>ARS Norte</v>
          </cell>
          <cell r="D451" t="str">
            <v>ACES Cávado III - Barcelos/Esposende</v>
          </cell>
          <cell r="E451" t="str">
            <v>ACES Cávado III - Barcelos/Esposende</v>
          </cell>
          <cell r="F451"/>
          <cell r="G451" t="str">
            <v>EXTENSÃO VIATODOS Rua Bombeiros Voluntarios s/n</v>
          </cell>
          <cell r="H451" t="str">
            <v xml:space="preserve">EXTENSÃO VIATODOS </v>
          </cell>
          <cell r="I451" t="str">
            <v>Rua Bombeiros Voluntarios s/n</v>
          </cell>
          <cell r="J451" t="str">
            <v>4775-270</v>
          </cell>
          <cell r="K451" t="str">
            <v>41,4459000</v>
          </cell>
          <cell r="L451" t="str">
            <v>-8,5659000</v>
          </cell>
          <cell r="M451" t="str">
            <v>Viatodos</v>
          </cell>
          <cell r="N451" t="str">
            <v>CC_1</v>
          </cell>
          <cell r="O451" t="str">
            <v>RIS</v>
          </cell>
          <cell r="P451" t="str">
            <v>-</v>
          </cell>
          <cell r="Q451" t="str">
            <v>10.252.6.248/30</v>
          </cell>
          <cell r="R451" t="str">
            <v>10.252.6.249</v>
          </cell>
          <cell r="S451" t="str">
            <v>10.252.6.250</v>
          </cell>
          <cell r="T451" t="str">
            <v>10.253.6.248/30</v>
          </cell>
          <cell r="U451" t="str">
            <v>10.253.6.249</v>
          </cell>
          <cell r="V451" t="str">
            <v>10.253.6.250</v>
          </cell>
          <cell r="W451" t="str">
            <v/>
          </cell>
          <cell r="X451" t="str">
            <v/>
          </cell>
          <cell r="Y451" t="str">
            <v/>
          </cell>
          <cell r="Z451" t="str">
            <v>10.254.97.141/32</v>
          </cell>
          <cell r="AA451" t="str">
            <v>-</v>
          </cell>
          <cell r="AB451"/>
          <cell r="AC451"/>
          <cell r="AD451" t="str">
            <v>10.21.12.0/24</v>
          </cell>
          <cell r="AE451" t="str">
            <v>-</v>
          </cell>
          <cell r="AF451" t="str">
            <v>10.249.14.192/26</v>
          </cell>
          <cell r="AG451" t="str">
            <v>-</v>
          </cell>
          <cell r="AH451" t="str">
            <v>-</v>
          </cell>
        </row>
        <row r="452">
          <cell r="A452" t="str">
            <v>0726</v>
          </cell>
          <cell r="B452" t="str">
            <v>Cuid. Saúde Prim.</v>
          </cell>
          <cell r="C452" t="str">
            <v>ARS Norte</v>
          </cell>
          <cell r="D452" t="str">
            <v>ACES Cávado III - Barcelos/Esposende</v>
          </cell>
          <cell r="E452" t="str">
            <v>ACES Cávado III - Barcelos/Esposende</v>
          </cell>
          <cell r="F452"/>
          <cell r="G452" t="str">
            <v>EXTENSÃO VILA SECA Rua Rodrigo Pereira Pimenta e Castro 60</v>
          </cell>
          <cell r="H452" t="str">
            <v xml:space="preserve">EXTENSÃO VILA SECA </v>
          </cell>
          <cell r="I452" t="str">
            <v>Rua Rodrigo Pereira Pimenta e Castro 60</v>
          </cell>
          <cell r="J452" t="str">
            <v>4755-558</v>
          </cell>
          <cell r="K452" t="str">
            <v>41,5007000</v>
          </cell>
          <cell r="L452" t="str">
            <v>-8,6739000</v>
          </cell>
          <cell r="M452" t="str">
            <v>Vila Seca</v>
          </cell>
          <cell r="N452" t="str">
            <v>CC_1</v>
          </cell>
          <cell r="O452" t="str">
            <v>RIS</v>
          </cell>
          <cell r="P452" t="str">
            <v>-</v>
          </cell>
          <cell r="Q452" t="str">
            <v>10.252.6.252/30</v>
          </cell>
          <cell r="R452" t="str">
            <v>10.252.6.253</v>
          </cell>
          <cell r="S452" t="str">
            <v>10.252.6.254</v>
          </cell>
          <cell r="T452" t="str">
            <v>10.253.6.252/30</v>
          </cell>
          <cell r="U452" t="str">
            <v>10.253.6.253</v>
          </cell>
          <cell r="V452" t="str">
            <v>10.253.6.254</v>
          </cell>
          <cell r="W452" t="str">
            <v/>
          </cell>
          <cell r="X452" t="str">
            <v/>
          </cell>
          <cell r="Y452" t="str">
            <v/>
          </cell>
          <cell r="Z452" t="str">
            <v>10.254.97.142/32</v>
          </cell>
          <cell r="AA452" t="str">
            <v>-</v>
          </cell>
          <cell r="AB452"/>
          <cell r="AC452"/>
          <cell r="AD452" t="str">
            <v>10.21.13.0/24</v>
          </cell>
          <cell r="AE452" t="str">
            <v>-</v>
          </cell>
          <cell r="AF452" t="str">
            <v>10.249.15.0/26</v>
          </cell>
          <cell r="AG452" t="str">
            <v>-</v>
          </cell>
          <cell r="AH452" t="str">
            <v>-</v>
          </cell>
        </row>
        <row r="453">
          <cell r="A453" t="str">
            <v>0727</v>
          </cell>
          <cell r="B453" t="str">
            <v>Cuid. Saúde Prim.</v>
          </cell>
          <cell r="C453" t="str">
            <v>ULS Nordeste</v>
          </cell>
          <cell r="D453" t="str">
            <v>ULS Nordeste</v>
          </cell>
          <cell r="E453" t="str">
            <v>ULS Nordeste</v>
          </cell>
          <cell r="F453"/>
          <cell r="G453" t="str">
            <v>EXTENSÃO IZEDA Avenida Nossa Sr.ª da Assunção s/n</v>
          </cell>
          <cell r="H453" t="str">
            <v xml:space="preserve">EXTENSÃO IZEDA </v>
          </cell>
          <cell r="I453" t="str">
            <v>Avenida Nossa Sr.ª da Assunção s/n</v>
          </cell>
          <cell r="J453" t="str">
            <v>5300-615</v>
          </cell>
          <cell r="K453" t="str">
            <v>41,5687000</v>
          </cell>
          <cell r="L453" t="str">
            <v>-6,7210000</v>
          </cell>
          <cell r="M453" t="str">
            <v>Izeda</v>
          </cell>
          <cell r="N453" t="str">
            <v>CC_1</v>
          </cell>
          <cell r="O453" t="str">
            <v>RIS</v>
          </cell>
          <cell r="P453" t="str">
            <v>-</v>
          </cell>
          <cell r="Q453" t="str">
            <v>10.252.7.0/30</v>
          </cell>
          <cell r="R453" t="str">
            <v>10.252.7.1</v>
          </cell>
          <cell r="S453" t="str">
            <v>10.252.7.2</v>
          </cell>
          <cell r="T453" t="str">
            <v>10.253.7.0/30</v>
          </cell>
          <cell r="U453" t="str">
            <v>10.253.7.1</v>
          </cell>
          <cell r="V453" t="str">
            <v>10.253.7.2</v>
          </cell>
          <cell r="W453" t="str">
            <v/>
          </cell>
          <cell r="X453" t="str">
            <v/>
          </cell>
          <cell r="Y453" t="str">
            <v/>
          </cell>
          <cell r="Z453" t="str">
            <v>10.254.97.143/32</v>
          </cell>
          <cell r="AA453" t="str">
            <v>-</v>
          </cell>
          <cell r="AB453"/>
          <cell r="AC453"/>
          <cell r="AD453" t="str">
            <v>10.22.14.0/24</v>
          </cell>
          <cell r="AE453" t="str">
            <v>-</v>
          </cell>
          <cell r="AF453" t="str">
            <v>10.249.15.64/26</v>
          </cell>
          <cell r="AG453" t="str">
            <v>-</v>
          </cell>
          <cell r="AH453" t="str">
            <v>-</v>
          </cell>
        </row>
        <row r="454">
          <cell r="A454" t="str">
            <v>0728</v>
          </cell>
          <cell r="B454" t="str">
            <v>Cuid. Saúde Prim.</v>
          </cell>
          <cell r="C454" t="str">
            <v>ULS Nordeste</v>
          </cell>
          <cell r="D454" t="str">
            <v>ULS Nordeste</v>
          </cell>
          <cell r="E454" t="str">
            <v>ULS Nordeste</v>
          </cell>
          <cell r="F454"/>
          <cell r="G454" t="str">
            <v>EXTENSÃO SENDIM Rua Valentim Guerra s/n</v>
          </cell>
          <cell r="H454" t="str">
            <v xml:space="preserve">EXTENSÃO SENDIM </v>
          </cell>
          <cell r="I454" t="str">
            <v>Rua Valentim Guerra s/n</v>
          </cell>
          <cell r="J454" t="str">
            <v>5225-132</v>
          </cell>
          <cell r="K454" t="str">
            <v>41,3912000</v>
          </cell>
          <cell r="L454" t="str">
            <v>-6,4244000</v>
          </cell>
          <cell r="M454" t="str">
            <v>Sendim</v>
          </cell>
          <cell r="N454" t="str">
            <v>CC_1</v>
          </cell>
          <cell r="O454" t="str">
            <v>RIS</v>
          </cell>
          <cell r="P454" t="str">
            <v>-</v>
          </cell>
          <cell r="Q454" t="str">
            <v>10.252.7.4/30</v>
          </cell>
          <cell r="R454" t="str">
            <v>10.252.7.5</v>
          </cell>
          <cell r="S454" t="str">
            <v>10.252.7.6</v>
          </cell>
          <cell r="T454" t="str">
            <v>10.253.7.4/30</v>
          </cell>
          <cell r="U454" t="str">
            <v>10.253.7.5</v>
          </cell>
          <cell r="V454" t="str">
            <v>10.253.7.6</v>
          </cell>
          <cell r="W454" t="str">
            <v/>
          </cell>
          <cell r="X454" t="str">
            <v/>
          </cell>
          <cell r="Y454" t="str">
            <v/>
          </cell>
          <cell r="Z454" t="str">
            <v>10.254.97.144/32</v>
          </cell>
          <cell r="AA454" t="str">
            <v>-</v>
          </cell>
          <cell r="AB454"/>
          <cell r="AC454"/>
          <cell r="AD454" t="str">
            <v>10.22.15.0/24</v>
          </cell>
          <cell r="AE454" t="str">
            <v>-</v>
          </cell>
          <cell r="AF454" t="str">
            <v>10.249.15.128/26</v>
          </cell>
          <cell r="AG454" t="str">
            <v>-</v>
          </cell>
          <cell r="AH454" t="str">
            <v>-</v>
          </cell>
        </row>
        <row r="455">
          <cell r="A455" t="str">
            <v>0729</v>
          </cell>
          <cell r="B455" t="str">
            <v>Cuid. Saúde Prim.</v>
          </cell>
          <cell r="C455" t="str">
            <v>ULS Nordeste</v>
          </cell>
          <cell r="D455" t="str">
            <v>ULS Nordeste</v>
          </cell>
          <cell r="E455" t="str">
            <v>ULS Nordeste</v>
          </cell>
          <cell r="F455"/>
          <cell r="G455" t="str">
            <v>EXTENSÃO TORRE DA CHAMA Sitio Bairro do Operário s/n</v>
          </cell>
          <cell r="H455" t="str">
            <v xml:space="preserve">EXTENSÃO TORRE DA CHAMA </v>
          </cell>
          <cell r="I455" t="str">
            <v>Sitio Bairro do Operário s/n</v>
          </cell>
          <cell r="J455" t="str">
            <v>5385-086</v>
          </cell>
          <cell r="K455" t="str">
            <v>41,6564000</v>
          </cell>
          <cell r="L455" t="str">
            <v>-7,1253000</v>
          </cell>
          <cell r="M455" t="str">
            <v>Torre D. Chama</v>
          </cell>
          <cell r="N455" t="str">
            <v>CC_1</v>
          </cell>
          <cell r="O455" t="str">
            <v>RIS</v>
          </cell>
          <cell r="P455" t="str">
            <v>-</v>
          </cell>
          <cell r="Q455" t="str">
            <v>10.252.7.8/30</v>
          </cell>
          <cell r="R455" t="str">
            <v>10.252.7.9</v>
          </cell>
          <cell r="S455" t="str">
            <v>10.252.7.10</v>
          </cell>
          <cell r="T455" t="str">
            <v>10.253.7.8/30</v>
          </cell>
          <cell r="U455" t="str">
            <v>10.253.7.9</v>
          </cell>
          <cell r="V455" t="str">
            <v>10.253.7.10</v>
          </cell>
          <cell r="W455" t="str">
            <v/>
          </cell>
          <cell r="X455" t="str">
            <v/>
          </cell>
          <cell r="Y455" t="str">
            <v/>
          </cell>
          <cell r="Z455" t="str">
            <v>10.254.97.145/32</v>
          </cell>
          <cell r="AA455" t="str">
            <v>-</v>
          </cell>
          <cell r="AB455"/>
          <cell r="AC455"/>
          <cell r="AD455" t="str">
            <v>10.22.16.0/24</v>
          </cell>
          <cell r="AE455" t="str">
            <v>-</v>
          </cell>
          <cell r="AF455" t="str">
            <v>10.249.15.192/26</v>
          </cell>
          <cell r="AG455" t="str">
            <v>-</v>
          </cell>
          <cell r="AH455" t="str">
            <v>-</v>
          </cell>
        </row>
        <row r="456">
          <cell r="A456" t="str">
            <v>0730</v>
          </cell>
          <cell r="B456" t="str">
            <v>Cuid. Saúde Prim.</v>
          </cell>
          <cell r="C456" t="str">
            <v>ULS Nordeste</v>
          </cell>
          <cell r="D456" t="str">
            <v>ULS Nordeste</v>
          </cell>
          <cell r="E456" t="str">
            <v>ULS Nordeste</v>
          </cell>
          <cell r="F456"/>
          <cell r="G456" t="str">
            <v>EXTENSÃO CARVIÇAIS Rua  Cabo Lugar - Edifício Junta Freguesia 10</v>
          </cell>
          <cell r="H456" t="str">
            <v xml:space="preserve">EXTENSÃO CARVIÇAIS </v>
          </cell>
          <cell r="I456" t="str">
            <v>Rua  Cabo Lugar - Edifício Junta Freguesia 10</v>
          </cell>
          <cell r="J456" t="str">
            <v>5160-069</v>
          </cell>
          <cell r="K456" t="str">
            <v>41,1805000</v>
          </cell>
          <cell r="L456" t="str">
            <v>-6,8922000</v>
          </cell>
          <cell r="M456" t="str">
            <v>Carviçais</v>
          </cell>
          <cell r="N456" t="str">
            <v>CC_1</v>
          </cell>
          <cell r="O456" t="str">
            <v>RIS</v>
          </cell>
          <cell r="P456" t="str">
            <v>-</v>
          </cell>
          <cell r="Q456" t="str">
            <v>10.252.7.12/30</v>
          </cell>
          <cell r="R456" t="str">
            <v>10.252.7.13</v>
          </cell>
          <cell r="S456" t="str">
            <v>10.252.7.14</v>
          </cell>
          <cell r="T456" t="str">
            <v>10.253.7.12/30</v>
          </cell>
          <cell r="U456" t="str">
            <v>10.253.7.13</v>
          </cell>
          <cell r="V456" t="str">
            <v>10.253.7.14</v>
          </cell>
          <cell r="W456" t="str">
            <v/>
          </cell>
          <cell r="X456" t="str">
            <v/>
          </cell>
          <cell r="Y456" t="str">
            <v/>
          </cell>
          <cell r="Z456" t="str">
            <v>10.254.97.146/32</v>
          </cell>
          <cell r="AA456" t="str">
            <v>-</v>
          </cell>
          <cell r="AB456"/>
          <cell r="AC456"/>
          <cell r="AD456" t="str">
            <v>10.22.25.0/24</v>
          </cell>
          <cell r="AE456" t="str">
            <v>-</v>
          </cell>
          <cell r="AF456" t="str">
            <v>10.249.16.0/26</v>
          </cell>
          <cell r="AG456" t="str">
            <v>-</v>
          </cell>
          <cell r="AH456" t="str">
            <v>-</v>
          </cell>
        </row>
        <row r="457">
          <cell r="A457" t="str">
            <v>0731</v>
          </cell>
          <cell r="B457" t="str">
            <v>Cuid. Saúde Prim.</v>
          </cell>
          <cell r="C457" t="str">
            <v>ARS Norte</v>
          </cell>
          <cell r="D457" t="str">
            <v>ACES Grande Porto V - Porto Ocidental</v>
          </cell>
          <cell r="E457" t="str">
            <v>ACES Grande Porto V - Porto Ocidental</v>
          </cell>
          <cell r="F457"/>
          <cell r="G457" t="str">
            <v>Extensão de Saúde do Carvalhido  Rua Castelo do Numão 25</v>
          </cell>
          <cell r="H457" t="str">
            <v xml:space="preserve">Extensão de Saúde do Carvalhido  </v>
          </cell>
          <cell r="I457" t="str">
            <v>Rua Castelo do Numão 25</v>
          </cell>
          <cell r="J457" t="str">
            <v>4250-113</v>
          </cell>
          <cell r="K457" t="str">
            <v>41,1687000</v>
          </cell>
          <cell r="L457" t="str">
            <v>-8,6277000</v>
          </cell>
          <cell r="M457" t="str">
            <v>Porto</v>
          </cell>
          <cell r="N457" t="str">
            <v>CC_2</v>
          </cell>
          <cell r="O457" t="str">
            <v>RIS</v>
          </cell>
          <cell r="P457" t="str">
            <v>-</v>
          </cell>
          <cell r="Q457" t="str">
            <v>10.252.7.16/30</v>
          </cell>
          <cell r="R457" t="str">
            <v>10.252.7.17</v>
          </cell>
          <cell r="S457" t="str">
            <v>10.252.7.18</v>
          </cell>
          <cell r="T457" t="str">
            <v>10.253.7.16/30</v>
          </cell>
          <cell r="U457" t="str">
            <v>10.253.7.17</v>
          </cell>
          <cell r="V457" t="str">
            <v>10.253.7.18</v>
          </cell>
          <cell r="W457" t="str">
            <v/>
          </cell>
          <cell r="X457" t="str">
            <v/>
          </cell>
          <cell r="Y457" t="str">
            <v/>
          </cell>
          <cell r="Z457" t="str">
            <v>10.254.97.147/32</v>
          </cell>
          <cell r="AA457" t="str">
            <v>10.254.105.146/32</v>
          </cell>
          <cell r="AB457"/>
          <cell r="AC457"/>
          <cell r="AD457" t="str">
            <v>10.20.7.0/24</v>
          </cell>
          <cell r="AE457" t="str">
            <v>-</v>
          </cell>
          <cell r="AF457" t="str">
            <v>10.250.218.0/25</v>
          </cell>
          <cell r="AG457" t="str">
            <v>-</v>
          </cell>
          <cell r="AH457" t="str">
            <v>-</v>
          </cell>
        </row>
        <row r="458">
          <cell r="A458" t="str">
            <v>0733</v>
          </cell>
          <cell r="B458" t="str">
            <v>Cuid. Saúde Prim.</v>
          </cell>
          <cell r="C458" t="str">
            <v>ARS Norte</v>
          </cell>
          <cell r="D458" t="str">
            <v>ACES Grande Porto V - Porto Ocidental</v>
          </cell>
          <cell r="E458" t="str">
            <v>ACES Grande Porto V - Porto Ocidental</v>
          </cell>
          <cell r="F458"/>
          <cell r="G458" t="str">
            <v>Centro de Saúde Aldoar - Unidade de Aldoar Rua Rua Vila Nova s/n</v>
          </cell>
          <cell r="H458" t="str">
            <v xml:space="preserve">Centro de Saúde Aldoar - Unidade de Aldoar </v>
          </cell>
          <cell r="I458" t="str">
            <v>Rua Vila Nova s/n</v>
          </cell>
          <cell r="J458" t="str">
            <v>4100-503</v>
          </cell>
          <cell r="K458" t="str">
            <v>41,1758000</v>
          </cell>
          <cell r="L458" t="str">
            <v>-8,6682000</v>
          </cell>
          <cell r="M458" t="str">
            <v>Porto</v>
          </cell>
          <cell r="N458" t="str">
            <v>CC_2</v>
          </cell>
          <cell r="O458" t="str">
            <v>RIS</v>
          </cell>
          <cell r="P458" t="str">
            <v>-</v>
          </cell>
          <cell r="Q458" t="str">
            <v>10.252.7.20/30</v>
          </cell>
          <cell r="R458" t="str">
            <v>10.252.7.21</v>
          </cell>
          <cell r="S458" t="str">
            <v>10.252.7.22</v>
          </cell>
          <cell r="T458" t="str">
            <v>10.253.7.20/30</v>
          </cell>
          <cell r="U458" t="str">
            <v>10.253.7.21</v>
          </cell>
          <cell r="V458" t="str">
            <v>10.253.7.22</v>
          </cell>
          <cell r="W458" t="str">
            <v/>
          </cell>
          <cell r="X458" t="str">
            <v/>
          </cell>
          <cell r="Y458" t="str">
            <v/>
          </cell>
          <cell r="Z458" t="str">
            <v>10.254.97.148/32</v>
          </cell>
          <cell r="AA458" t="str">
            <v>10.254.105.147/32</v>
          </cell>
          <cell r="AB458"/>
          <cell r="AC458"/>
          <cell r="AD458" t="str">
            <v>10.20.5.0/24</v>
          </cell>
          <cell r="AE458" t="str">
            <v>-</v>
          </cell>
          <cell r="AF458" t="str">
            <v>10.250.218.128/25</v>
          </cell>
          <cell r="AG458" t="str">
            <v>-</v>
          </cell>
          <cell r="AH458" t="str">
            <v>-</v>
          </cell>
        </row>
        <row r="459">
          <cell r="A459" t="str">
            <v>0734</v>
          </cell>
          <cell r="B459" t="str">
            <v>Cuid. Saúde Prim.</v>
          </cell>
          <cell r="C459" t="str">
            <v>ARS Norte</v>
          </cell>
          <cell r="D459" t="str">
            <v>ACES Grande Porto V - Porto Ocidental</v>
          </cell>
          <cell r="E459" t="str">
            <v>ACES Grande Porto V - Porto Ocidental</v>
          </cell>
          <cell r="F459"/>
          <cell r="G459" t="str">
            <v>USF Garcia de Orta Rua Pinho Leal 5</v>
          </cell>
          <cell r="H459" t="str">
            <v xml:space="preserve">USF Garcia de Orta </v>
          </cell>
          <cell r="I459" t="str">
            <v>Rua Pinho Leal 5</v>
          </cell>
          <cell r="J459" t="str">
            <v>4150-620</v>
          </cell>
          <cell r="K459" t="str">
            <v>41,1617000</v>
          </cell>
          <cell r="L459" t="str">
            <v>-8,6678000</v>
          </cell>
          <cell r="M459" t="str">
            <v>Porto</v>
          </cell>
          <cell r="N459" t="str">
            <v>CC_2</v>
          </cell>
          <cell r="O459" t="str">
            <v>RIS</v>
          </cell>
          <cell r="P459" t="str">
            <v>-</v>
          </cell>
          <cell r="Q459" t="str">
            <v>10.252.7.24/30</v>
          </cell>
          <cell r="R459" t="str">
            <v>10.252.7.25</v>
          </cell>
          <cell r="S459" t="str">
            <v>10.252.7.26</v>
          </cell>
          <cell r="T459" t="str">
            <v>10.253.7.24/30</v>
          </cell>
          <cell r="U459" t="str">
            <v>10.253.7.25</v>
          </cell>
          <cell r="V459" t="str">
            <v>10.253.7.26</v>
          </cell>
          <cell r="W459" t="str">
            <v/>
          </cell>
          <cell r="X459" t="str">
            <v/>
          </cell>
          <cell r="Y459" t="str">
            <v/>
          </cell>
          <cell r="Z459" t="str">
            <v>10.254.97.149/32</v>
          </cell>
          <cell r="AA459" t="str">
            <v>10.254.105.148/32</v>
          </cell>
          <cell r="AB459"/>
          <cell r="AC459"/>
          <cell r="AD459" t="str">
            <v>10.20.190.0/24</v>
          </cell>
          <cell r="AE459" t="str">
            <v>-</v>
          </cell>
          <cell r="AF459" t="str">
            <v>10.250.219.0/25</v>
          </cell>
          <cell r="AG459" t="str">
            <v>-</v>
          </cell>
          <cell r="AH459" t="str">
            <v>-</v>
          </cell>
        </row>
        <row r="460">
          <cell r="A460" t="str">
            <v>0735</v>
          </cell>
          <cell r="B460" t="str">
            <v>Cuid. Saúde Prim.</v>
          </cell>
          <cell r="C460" t="str">
            <v>ARS Norte</v>
          </cell>
          <cell r="D460" t="str">
            <v>ACES Tâmega I - Baixo Tâmega</v>
          </cell>
          <cell r="E460" t="str">
            <v>ACES Tâmega I - Baixo Tâmega</v>
          </cell>
          <cell r="F460"/>
          <cell r="G460" t="str">
            <v>EXTENSÃO JAZENTE Rua Professor Arlindo Bento Pinto 37</v>
          </cell>
          <cell r="H460" t="str">
            <v xml:space="preserve">EXTENSÃO JAZENTE </v>
          </cell>
          <cell r="I460" t="str">
            <v>Rua Professor Arlindo Bento Pinto 37</v>
          </cell>
          <cell r="J460" t="str">
            <v>4600-652</v>
          </cell>
          <cell r="K460" t="str">
            <v>41,2410000</v>
          </cell>
          <cell r="L460" t="str">
            <v>-8,0607000</v>
          </cell>
          <cell r="M460" t="str">
            <v>Jazente</v>
          </cell>
          <cell r="N460" t="str">
            <v>CC_1</v>
          </cell>
          <cell r="O460" t="str">
            <v>RIS</v>
          </cell>
          <cell r="P460" t="str">
            <v>-</v>
          </cell>
          <cell r="Q460" t="str">
            <v>10.252.7.28/30</v>
          </cell>
          <cell r="R460" t="str">
            <v>10.252.7.29</v>
          </cell>
          <cell r="S460" t="str">
            <v>10.252.7.30</v>
          </cell>
          <cell r="T460" t="str">
            <v>10.253.7.28/30</v>
          </cell>
          <cell r="U460" t="str">
            <v>10.253.7.29</v>
          </cell>
          <cell r="V460" t="str">
            <v>10.253.7.30</v>
          </cell>
          <cell r="W460" t="str">
            <v/>
          </cell>
          <cell r="X460" t="str">
            <v/>
          </cell>
          <cell r="Y460" t="str">
            <v/>
          </cell>
          <cell r="Z460" t="str">
            <v>10.254.97.150/32</v>
          </cell>
          <cell r="AA460" t="str">
            <v>-</v>
          </cell>
          <cell r="AB460"/>
          <cell r="AC460"/>
          <cell r="AD460" t="str">
            <v>10.20.152.0/24</v>
          </cell>
          <cell r="AE460" t="str">
            <v>-</v>
          </cell>
          <cell r="AF460" t="str">
            <v>10.249.16.64/26</v>
          </cell>
          <cell r="AG460" t="str">
            <v>-</v>
          </cell>
          <cell r="AH460" t="str">
            <v>-</v>
          </cell>
        </row>
        <row r="461">
          <cell r="A461" t="str">
            <v>0736</v>
          </cell>
          <cell r="B461" t="str">
            <v>Cuid. Saúde Prim.</v>
          </cell>
          <cell r="C461" t="str">
            <v>ARS Norte</v>
          </cell>
          <cell r="D461" t="str">
            <v>ACES Tâmega I - Baixo Tâmega</v>
          </cell>
          <cell r="E461" t="str">
            <v>ACES Tâmega I - Baixo Tâmega</v>
          </cell>
          <cell r="F461"/>
          <cell r="G461" t="str">
            <v>EXTENSÃO VÁRZEA Rua Padre Manuel Vilar s/n</v>
          </cell>
          <cell r="H461" t="str">
            <v xml:space="preserve">EXTENSÃO VÁRZEA </v>
          </cell>
          <cell r="I461" t="str">
            <v>Rua Padre Manuel Vilar s/n</v>
          </cell>
          <cell r="J461" t="str">
            <v>4600-770</v>
          </cell>
          <cell r="K461" t="str">
            <v>41,2624000</v>
          </cell>
          <cell r="L461" t="str">
            <v>-7,9997000</v>
          </cell>
          <cell r="M461" t="str">
            <v>Varzea</v>
          </cell>
          <cell r="N461" t="str">
            <v>CC_1</v>
          </cell>
          <cell r="O461" t="str">
            <v>RIS</v>
          </cell>
          <cell r="P461" t="str">
            <v>-</v>
          </cell>
          <cell r="Q461" t="str">
            <v>10.252.7.32/30</v>
          </cell>
          <cell r="R461" t="str">
            <v>10.252.7.33</v>
          </cell>
          <cell r="S461" t="str">
            <v>10.252.7.34</v>
          </cell>
          <cell r="T461" t="str">
            <v>10.253.7.32/30</v>
          </cell>
          <cell r="U461" t="str">
            <v>10.253.7.33</v>
          </cell>
          <cell r="V461" t="str">
            <v>10.253.7.34</v>
          </cell>
          <cell r="W461" t="str">
            <v/>
          </cell>
          <cell r="X461" t="str">
            <v/>
          </cell>
          <cell r="Y461" t="str">
            <v/>
          </cell>
          <cell r="Z461" t="str">
            <v>10.254.97.151/32</v>
          </cell>
          <cell r="AA461" t="str">
            <v>-</v>
          </cell>
          <cell r="AB461"/>
          <cell r="AC461"/>
          <cell r="AD461" t="str">
            <v>10.20.69.0/24</v>
          </cell>
          <cell r="AE461" t="str">
            <v>-</v>
          </cell>
          <cell r="AF461" t="str">
            <v>10.249.16.128/26</v>
          </cell>
          <cell r="AG461" t="str">
            <v>-</v>
          </cell>
          <cell r="AH461" t="str">
            <v>-</v>
          </cell>
        </row>
        <row r="462">
          <cell r="A462" t="str">
            <v>0737</v>
          </cell>
          <cell r="B462" t="str">
            <v>Cuid. Saúde Prim.</v>
          </cell>
          <cell r="C462" t="str">
            <v>ARS Norte</v>
          </cell>
          <cell r="D462" t="str">
            <v>ACES Tâmega I - Baixo Tâmega</v>
          </cell>
          <cell r="E462" t="str">
            <v>ACES Tâmega I - Baixo Tâmega</v>
          </cell>
          <cell r="F462"/>
          <cell r="G462" t="str">
            <v>EXTENSÃO VILA CAÍZ Rua Eduarda Matos 1006</v>
          </cell>
          <cell r="H462" t="str">
            <v xml:space="preserve">EXTENSÃO VILA CAÍZ </v>
          </cell>
          <cell r="I462" t="str">
            <v>Rua Eduarda Matos 1006</v>
          </cell>
          <cell r="J462" t="str">
            <v>4600-789</v>
          </cell>
          <cell r="K462" t="str">
            <v>41,2287000</v>
          </cell>
          <cell r="L462" t="str">
            <v>-8,1358000</v>
          </cell>
          <cell r="M462" t="str">
            <v>Vila Caiz</v>
          </cell>
          <cell r="N462" t="str">
            <v>CC_1</v>
          </cell>
          <cell r="O462" t="str">
            <v>RIS</v>
          </cell>
          <cell r="P462" t="str">
            <v>-</v>
          </cell>
          <cell r="Q462" t="str">
            <v>10.252.7.36/30</v>
          </cell>
          <cell r="R462" t="str">
            <v>10.252.7.37</v>
          </cell>
          <cell r="S462" t="str">
            <v>10.252.7.38</v>
          </cell>
          <cell r="T462" t="str">
            <v>10.253.7.36/30</v>
          </cell>
          <cell r="U462" t="str">
            <v>10.253.7.37</v>
          </cell>
          <cell r="V462" t="str">
            <v>10.253.7.38</v>
          </cell>
          <cell r="W462" t="str">
            <v/>
          </cell>
          <cell r="X462" t="str">
            <v/>
          </cell>
          <cell r="Y462" t="str">
            <v/>
          </cell>
          <cell r="Z462" t="str">
            <v>10.254.97.152/32</v>
          </cell>
          <cell r="AA462" t="str">
            <v>-</v>
          </cell>
          <cell r="AB462"/>
          <cell r="AC462"/>
          <cell r="AD462" t="str">
            <v>10.20.156.0/24</v>
          </cell>
          <cell r="AE462" t="str">
            <v>-</v>
          </cell>
          <cell r="AF462" t="str">
            <v>10.249.16.192/26</v>
          </cell>
          <cell r="AG462" t="str">
            <v>-</v>
          </cell>
          <cell r="AH462" t="str">
            <v>-</v>
          </cell>
        </row>
        <row r="463">
          <cell r="A463" t="str">
            <v>0738</v>
          </cell>
          <cell r="B463" t="str">
            <v>Cuid. Saúde Prim.</v>
          </cell>
          <cell r="C463" t="str">
            <v>ARS Norte</v>
          </cell>
          <cell r="D463" t="str">
            <v>ACES Tâmega I - Baixo Tâmega</v>
          </cell>
          <cell r="E463" t="str">
            <v>ACES Tâmega I - Baixo Tâmega</v>
          </cell>
          <cell r="F463"/>
          <cell r="G463" t="str">
            <v>EXTENSÃO FIGUEIRÓ Sitio Via de Santiago - Alto do Poço s/n</v>
          </cell>
          <cell r="H463" t="str">
            <v xml:space="preserve">EXTENSÃO FIGUEIRÓ </v>
          </cell>
          <cell r="I463" t="str">
            <v>Sitio Via de Santiago - Alto do Poço s/n</v>
          </cell>
          <cell r="J463" t="str">
            <v>4615-174</v>
          </cell>
          <cell r="K463" t="str">
            <v>41,3031000</v>
          </cell>
          <cell r="L463" t="str">
            <v>-8,1618000</v>
          </cell>
          <cell r="M463" t="str">
            <v>Figueiró (Santiago)</v>
          </cell>
          <cell r="N463" t="str">
            <v>CC_1</v>
          </cell>
          <cell r="O463" t="str">
            <v>RIS</v>
          </cell>
          <cell r="P463" t="str">
            <v>-</v>
          </cell>
          <cell r="Q463" t="str">
            <v>10.252.7.40/30</v>
          </cell>
          <cell r="R463" t="str">
            <v>10.252.7.41</v>
          </cell>
          <cell r="S463" t="str">
            <v>10.252.7.42</v>
          </cell>
          <cell r="T463" t="str">
            <v>10.253.7.40/30</v>
          </cell>
          <cell r="U463" t="str">
            <v>10.253.7.41</v>
          </cell>
          <cell r="V463" t="str">
            <v>10.253.7.42</v>
          </cell>
          <cell r="W463" t="str">
            <v/>
          </cell>
          <cell r="X463" t="str">
            <v/>
          </cell>
          <cell r="Y463" t="str">
            <v/>
          </cell>
          <cell r="Z463" t="str">
            <v>10.254.97.153/32</v>
          </cell>
          <cell r="AA463" t="str">
            <v>-</v>
          </cell>
          <cell r="AB463"/>
          <cell r="AC463"/>
          <cell r="AD463" t="str">
            <v>10.20.109.0/24</v>
          </cell>
          <cell r="AE463" t="str">
            <v>-</v>
          </cell>
          <cell r="AF463" t="str">
            <v>10.249.17.0/26</v>
          </cell>
          <cell r="AG463" t="str">
            <v>-</v>
          </cell>
          <cell r="AH463" t="str">
            <v>-</v>
          </cell>
        </row>
        <row r="464">
          <cell r="A464" t="str">
            <v>0740</v>
          </cell>
          <cell r="B464" t="str">
            <v>Cuid. Saúde Prim.</v>
          </cell>
          <cell r="C464" t="str">
            <v>ARS Norte</v>
          </cell>
          <cell r="D464" t="str">
            <v>ACES Tâmega I - Baixo Tâmega</v>
          </cell>
          <cell r="E464" t="str">
            <v>ACES Tâmega I - Baixo Tâmega</v>
          </cell>
          <cell r="F464"/>
          <cell r="G464" t="str">
            <v>EXTENSÃO VILA MEÃ Rua Dr. Joaquim Silva Cunha - Ataíde 580</v>
          </cell>
          <cell r="H464" t="str">
            <v xml:space="preserve">EXTENSÃO VILA MEÃ </v>
          </cell>
          <cell r="I464" t="str">
            <v>Rua Dr. Joaquim Silva Cunha - Ataíde 580</v>
          </cell>
          <cell r="J464" t="str">
            <v>4605-384</v>
          </cell>
          <cell r="K464" t="str">
            <v>41,2512000</v>
          </cell>
          <cell r="L464" t="str">
            <v>-8,1870000</v>
          </cell>
          <cell r="M464" t="str">
            <v>Vila Meã</v>
          </cell>
          <cell r="N464" t="str">
            <v>CC_1</v>
          </cell>
          <cell r="O464" t="str">
            <v>RIS</v>
          </cell>
          <cell r="P464" t="str">
            <v>-</v>
          </cell>
          <cell r="Q464" t="str">
            <v>10.252.7.44/30</v>
          </cell>
          <cell r="R464" t="str">
            <v>10.252.7.45</v>
          </cell>
          <cell r="S464" t="str">
            <v>10.252.7.46</v>
          </cell>
          <cell r="T464" t="str">
            <v>10.253.7.44/30</v>
          </cell>
          <cell r="U464" t="str">
            <v>10.253.7.45</v>
          </cell>
          <cell r="V464" t="str">
            <v>10.253.7.46</v>
          </cell>
          <cell r="W464" t="str">
            <v/>
          </cell>
          <cell r="X464" t="str">
            <v/>
          </cell>
          <cell r="Y464" t="str">
            <v/>
          </cell>
          <cell r="Z464" t="str">
            <v>10.254.97.154/32</v>
          </cell>
          <cell r="AA464" t="str">
            <v>-</v>
          </cell>
          <cell r="AB464"/>
          <cell r="AC464"/>
          <cell r="AD464" t="str">
            <v>10.20.23.0/24</v>
          </cell>
          <cell r="AE464" t="str">
            <v>-</v>
          </cell>
          <cell r="AF464" t="str">
            <v>10.249.17.64/26</v>
          </cell>
          <cell r="AG464" t="str">
            <v>-</v>
          </cell>
          <cell r="AH464" t="str">
            <v>-</v>
          </cell>
        </row>
        <row r="465">
          <cell r="A465" t="str">
            <v>0741</v>
          </cell>
          <cell r="B465" t="str">
            <v>Cuid. Saúde Prim.</v>
          </cell>
          <cell r="C465" t="str">
            <v>ARS Norte</v>
          </cell>
          <cell r="D465" t="str">
            <v>ACES Grande Porto VIII - Espinho/Gaia</v>
          </cell>
          <cell r="E465" t="str">
            <v>ACES Grande Porto VIII - Espinho/Gaia</v>
          </cell>
          <cell r="F465"/>
          <cell r="G465" t="str">
            <v>EXTENSÃO GRIJÓ Rua D. Rodrigo Sanches Grijó s/n</v>
          </cell>
          <cell r="H465" t="str">
            <v xml:space="preserve">EXTENSÃO GRIJÓ </v>
          </cell>
          <cell r="I465" t="str">
            <v>Rua D. Rodrigo Sanches Grijó s/n</v>
          </cell>
          <cell r="J465" t="str">
            <v>4415-453</v>
          </cell>
          <cell r="K465" t="str">
            <v>41,0266000</v>
          </cell>
          <cell r="L465" t="str">
            <v>-8,5841000</v>
          </cell>
          <cell r="M465" t="str">
            <v>Grijó</v>
          </cell>
          <cell r="N465" t="str">
            <v>CC_2</v>
          </cell>
          <cell r="O465" t="str">
            <v>RIS</v>
          </cell>
          <cell r="P465" t="str">
            <v>-</v>
          </cell>
          <cell r="Q465" t="str">
            <v>10.252.7.48/30</v>
          </cell>
          <cell r="R465" t="str">
            <v>10.252.7.49</v>
          </cell>
          <cell r="S465" t="str">
            <v>10.252.7.50</v>
          </cell>
          <cell r="T465" t="str">
            <v>10.253.7.48/30</v>
          </cell>
          <cell r="U465" t="str">
            <v>10.253.7.49</v>
          </cell>
          <cell r="V465" t="str">
            <v>10.253.7.50</v>
          </cell>
          <cell r="W465" t="str">
            <v/>
          </cell>
          <cell r="X465" t="str">
            <v/>
          </cell>
          <cell r="Y465" t="str">
            <v/>
          </cell>
          <cell r="Z465" t="str">
            <v>10.254.97.155/32</v>
          </cell>
          <cell r="AA465" t="str">
            <v>10.254.105.154/32</v>
          </cell>
          <cell r="AB465"/>
          <cell r="AC465"/>
          <cell r="AD465" t="str">
            <v>10.20.43.0/24</v>
          </cell>
          <cell r="AE465" t="str">
            <v>-</v>
          </cell>
          <cell r="AF465" t="str">
            <v>10.250.219.128/25</v>
          </cell>
          <cell r="AG465" t="str">
            <v>-</v>
          </cell>
          <cell r="AH465" t="str">
            <v>-</v>
          </cell>
        </row>
        <row r="466">
          <cell r="A466" t="str">
            <v>0742</v>
          </cell>
          <cell r="B466" t="str">
            <v>Cuid. Saúde Prim.</v>
          </cell>
          <cell r="C466" t="str">
            <v>ARS Norte</v>
          </cell>
          <cell r="D466" t="str">
            <v>ACES Grande Porto VIII - Espinho/Gaia</v>
          </cell>
          <cell r="E466" t="str">
            <v>ACES Grande Porto VIII - Espinho/Gaia</v>
          </cell>
          <cell r="F466"/>
          <cell r="G466" t="str">
            <v>EXTENSÃO GUPILHARES Largo Igreja s/n</v>
          </cell>
          <cell r="H466" t="str">
            <v xml:space="preserve">EXTENSÃO GUPILHARES </v>
          </cell>
          <cell r="I466" t="str">
            <v>Largo Igreja s/n</v>
          </cell>
          <cell r="J466" t="str">
            <v>4405-918</v>
          </cell>
          <cell r="K466" t="str">
            <v>41,0769000</v>
          </cell>
          <cell r="L466" t="str">
            <v>-8,6285000</v>
          </cell>
          <cell r="M466" t="str">
            <v>Gulpilhares</v>
          </cell>
          <cell r="N466" t="str">
            <v>CC_1</v>
          </cell>
          <cell r="O466" t="str">
            <v>RIS</v>
          </cell>
          <cell r="P466" t="str">
            <v>-</v>
          </cell>
          <cell r="Q466" t="str">
            <v>10.252.7.52/30</v>
          </cell>
          <cell r="R466" t="str">
            <v>10.252.7.53</v>
          </cell>
          <cell r="S466" t="str">
            <v>10.252.7.54</v>
          </cell>
          <cell r="T466" t="str">
            <v>10.253.7.52/30</v>
          </cell>
          <cell r="U466" t="str">
            <v>10.253.7.53</v>
          </cell>
          <cell r="V466" t="str">
            <v>10.253.7.54</v>
          </cell>
          <cell r="W466" t="str">
            <v/>
          </cell>
          <cell r="X466" t="str">
            <v/>
          </cell>
          <cell r="Y466" t="str">
            <v/>
          </cell>
          <cell r="Z466" t="str">
            <v>10.254.97.156/32</v>
          </cell>
          <cell r="AA466" t="str">
            <v>-</v>
          </cell>
          <cell r="AB466"/>
          <cell r="AC466"/>
          <cell r="AD466" t="str">
            <v>10.20.44.0/24</v>
          </cell>
          <cell r="AE466" t="str">
            <v>-</v>
          </cell>
          <cell r="AF466" t="str">
            <v>10.249.17.128/26</v>
          </cell>
          <cell r="AG466" t="str">
            <v>-</v>
          </cell>
          <cell r="AH466" t="str">
            <v>-</v>
          </cell>
        </row>
        <row r="467">
          <cell r="A467" t="str">
            <v>0743</v>
          </cell>
          <cell r="B467" t="str">
            <v>Cuid. Saúde Prim.</v>
          </cell>
          <cell r="C467" t="str">
            <v>ARS Norte</v>
          </cell>
          <cell r="D467" t="str">
            <v>ACES Grande Porto VIII - Espinho/Gaia</v>
          </cell>
          <cell r="E467" t="str">
            <v>ACES Grande Porto VIII - Espinho/Gaia</v>
          </cell>
          <cell r="F467"/>
          <cell r="G467" t="str">
            <v>EXTENSÃO SERZEDO Rua Figueira de Mato 925</v>
          </cell>
          <cell r="H467" t="str">
            <v xml:space="preserve">EXTENSÃO SERZEDO </v>
          </cell>
          <cell r="I467" t="str">
            <v>Rua Figueira de Mato 925</v>
          </cell>
          <cell r="J467" t="str">
            <v>4410-067</v>
          </cell>
          <cell r="K467" t="str">
            <v>41,0566000</v>
          </cell>
          <cell r="L467" t="str">
            <v>-8,6134000</v>
          </cell>
          <cell r="M467" t="str">
            <v>Serzedo VNG</v>
          </cell>
          <cell r="N467" t="str">
            <v>CC_1</v>
          </cell>
          <cell r="O467" t="str">
            <v>RIS</v>
          </cell>
          <cell r="P467" t="str">
            <v>-</v>
          </cell>
          <cell r="Q467" t="str">
            <v>10.252.7.56/30</v>
          </cell>
          <cell r="R467" t="str">
            <v>10.252.7.57</v>
          </cell>
          <cell r="S467" t="str">
            <v>10.252.7.58</v>
          </cell>
          <cell r="T467" t="str">
            <v>10.253.7.56/30</v>
          </cell>
          <cell r="U467" t="str">
            <v>10.253.7.57</v>
          </cell>
          <cell r="V467" t="str">
            <v>10.253.7.58</v>
          </cell>
          <cell r="W467" t="str">
            <v/>
          </cell>
          <cell r="X467" t="str">
            <v/>
          </cell>
          <cell r="Y467" t="str">
            <v/>
          </cell>
          <cell r="Z467" t="str">
            <v>10.254.97.157/32</v>
          </cell>
          <cell r="AA467" t="str">
            <v>-</v>
          </cell>
          <cell r="AB467"/>
          <cell r="AC467"/>
          <cell r="AD467" t="str">
            <v>10.20.98.0/24</v>
          </cell>
          <cell r="AE467" t="str">
            <v>-</v>
          </cell>
          <cell r="AF467" t="str">
            <v>10.249.17.192/26</v>
          </cell>
          <cell r="AG467" t="str">
            <v>-</v>
          </cell>
          <cell r="AH467" t="str">
            <v>-</v>
          </cell>
        </row>
        <row r="468">
          <cell r="A468" t="str">
            <v>0744</v>
          </cell>
          <cell r="B468" t="str">
            <v>Cuid. Saúde Prim.</v>
          </cell>
          <cell r="C468" t="str">
            <v>ARS Norte</v>
          </cell>
          <cell r="D468" t="str">
            <v>ACES Grande Porto VIII - Espinho/Gaia</v>
          </cell>
          <cell r="E468" t="str">
            <v>ACES Grande Porto VIII - Espinho/Gaia</v>
          </cell>
          <cell r="F468"/>
          <cell r="G468" t="str">
            <v>EXTENSÃO CANELAS Rua Dr. Carlos Costa 61</v>
          </cell>
          <cell r="H468" t="str">
            <v xml:space="preserve">EXTENSÃO CANELAS </v>
          </cell>
          <cell r="I468" t="str">
            <v>Rua Dr. Carlos Costa 61</v>
          </cell>
          <cell r="J468" t="str">
            <v>4410-273</v>
          </cell>
          <cell r="K468" t="str">
            <v>41,0833000</v>
          </cell>
          <cell r="L468" t="str">
            <v>-8,6018000</v>
          </cell>
          <cell r="M468" t="str">
            <v>Canelas</v>
          </cell>
          <cell r="N468" t="str">
            <v>CC_1</v>
          </cell>
          <cell r="O468" t="str">
            <v>RIS</v>
          </cell>
          <cell r="P468" t="str">
            <v>-</v>
          </cell>
          <cell r="Q468" t="str">
            <v>10.252.7.60/30</v>
          </cell>
          <cell r="R468" t="str">
            <v>10.252.7.61</v>
          </cell>
          <cell r="S468" t="str">
            <v>10.252.7.62</v>
          </cell>
          <cell r="T468" t="str">
            <v>10.253.7.60/30</v>
          </cell>
          <cell r="U468" t="str">
            <v>10.253.7.61</v>
          </cell>
          <cell r="V468" t="str">
            <v>10.253.7.62</v>
          </cell>
          <cell r="W468" t="str">
            <v/>
          </cell>
          <cell r="X468" t="str">
            <v/>
          </cell>
          <cell r="Y468" t="str">
            <v/>
          </cell>
          <cell r="Z468" t="str">
            <v>10.254.97.158/32</v>
          </cell>
          <cell r="AA468" t="str">
            <v>-</v>
          </cell>
          <cell r="AB468"/>
          <cell r="AC468"/>
          <cell r="AD468" t="str">
            <v>10.20.45.0/24</v>
          </cell>
          <cell r="AE468" t="str">
            <v>-</v>
          </cell>
          <cell r="AF468" t="str">
            <v>10.249.18.0/26</v>
          </cell>
          <cell r="AG468" t="str">
            <v>-</v>
          </cell>
          <cell r="AH468" t="str">
            <v>-</v>
          </cell>
        </row>
        <row r="469">
          <cell r="A469" t="str">
            <v>0745</v>
          </cell>
          <cell r="B469" t="str">
            <v>Cuid. Saúde Prim.</v>
          </cell>
          <cell r="C469" t="str">
            <v>ARS Norte</v>
          </cell>
          <cell r="D469" t="str">
            <v>ACES Grande Porto VIII - Espinho/Gaia</v>
          </cell>
          <cell r="E469" t="str">
            <v>ACES Grande Porto VIII - Espinho/Gaia</v>
          </cell>
          <cell r="F469"/>
          <cell r="G469" t="str">
            <v>EXTENSÃO São Félix da Marinha Estrada de Brito 744</v>
          </cell>
          <cell r="H469" t="str">
            <v xml:space="preserve">EXTENSÃO São Félix da Marinha </v>
          </cell>
          <cell r="I469" t="str">
            <v>Estrada de Brito 744</v>
          </cell>
          <cell r="J469" t="str">
            <v>4410-206</v>
          </cell>
          <cell r="K469" t="str">
            <v>41,0281000</v>
          </cell>
          <cell r="L469" t="str">
            <v>-8,6371000</v>
          </cell>
          <cell r="M469" t="str">
            <v>São Félix da Marinha</v>
          </cell>
          <cell r="N469" t="str">
            <v>CC_1</v>
          </cell>
          <cell r="O469" t="str">
            <v>RIS</v>
          </cell>
          <cell r="P469" t="str">
            <v>-</v>
          </cell>
          <cell r="Q469" t="str">
            <v>10.252.7.64/30</v>
          </cell>
          <cell r="R469" t="str">
            <v>10.252.7.65</v>
          </cell>
          <cell r="S469" t="str">
            <v>10.252.7.66</v>
          </cell>
          <cell r="T469" t="str">
            <v>10.253.7.64/30</v>
          </cell>
          <cell r="U469" t="str">
            <v>10.253.7.65</v>
          </cell>
          <cell r="V469" t="str">
            <v>10.253.7.66</v>
          </cell>
          <cell r="W469" t="str">
            <v/>
          </cell>
          <cell r="X469" t="str">
            <v/>
          </cell>
          <cell r="Y469" t="str">
            <v/>
          </cell>
          <cell r="Z469" t="str">
            <v>10.254.97.159/32</v>
          </cell>
          <cell r="AA469" t="str">
            <v>-</v>
          </cell>
          <cell r="AB469"/>
          <cell r="AC469"/>
          <cell r="AD469" t="str">
            <v>10.20.181.0/24</v>
          </cell>
          <cell r="AE469" t="str">
            <v>-</v>
          </cell>
          <cell r="AF469" t="str">
            <v>10.249.18.64/26</v>
          </cell>
          <cell r="AG469" t="str">
            <v>-</v>
          </cell>
          <cell r="AH469" t="str">
            <v>-</v>
          </cell>
        </row>
        <row r="470">
          <cell r="A470" t="str">
            <v>0746</v>
          </cell>
          <cell r="B470" t="str">
            <v>Cuid. Saúde Prim.</v>
          </cell>
          <cell r="C470" t="str">
            <v>ARS Norte</v>
          </cell>
          <cell r="D470" t="str">
            <v>ACES Grande Porto VIII - Espinho/Gaia</v>
          </cell>
          <cell r="E470" t="str">
            <v>ACES Grande Porto VIII - Espinho/Gaia</v>
          </cell>
          <cell r="F470"/>
          <cell r="G470" t="str">
            <v>EXTENSÃO AGUDA Avenida Padre Guilherme - Aguda 21</v>
          </cell>
          <cell r="H470" t="str">
            <v xml:space="preserve">EXTENSÃO AGUDA </v>
          </cell>
          <cell r="I470" t="str">
            <v>Avenida Padre Guilherme - Aguda 21</v>
          </cell>
          <cell r="J470" t="str">
            <v>4410-466</v>
          </cell>
          <cell r="K470" t="str">
            <v>41,0505000</v>
          </cell>
          <cell r="L470" t="str">
            <v>-8,6544000</v>
          </cell>
          <cell r="M470" t="str">
            <v>Arcozelo</v>
          </cell>
          <cell r="N470" t="str">
            <v>CC_2</v>
          </cell>
          <cell r="O470" t="str">
            <v>RIS</v>
          </cell>
          <cell r="P470" t="str">
            <v>-</v>
          </cell>
          <cell r="Q470" t="str">
            <v>10.252.7.68/30</v>
          </cell>
          <cell r="R470" t="str">
            <v>10.252.7.69</v>
          </cell>
          <cell r="S470" t="str">
            <v>10.252.7.70</v>
          </cell>
          <cell r="T470" t="str">
            <v>10.253.7.68/30</v>
          </cell>
          <cell r="U470" t="str">
            <v>10.253.7.69</v>
          </cell>
          <cell r="V470" t="str">
            <v>10.253.7.70</v>
          </cell>
          <cell r="W470" t="str">
            <v/>
          </cell>
          <cell r="X470" t="str">
            <v/>
          </cell>
          <cell r="Y470" t="str">
            <v/>
          </cell>
          <cell r="Z470" t="str">
            <v>10.254.97.160/32</v>
          </cell>
          <cell r="AA470" t="str">
            <v>10.254.105.159/32</v>
          </cell>
          <cell r="AB470"/>
          <cell r="AC470"/>
          <cell r="AD470" t="str">
            <v>10.20.172.0/24</v>
          </cell>
          <cell r="AE470" t="str">
            <v>-</v>
          </cell>
          <cell r="AF470" t="str">
            <v>10.250.220.0/25</v>
          </cell>
          <cell r="AG470" t="str">
            <v>-</v>
          </cell>
          <cell r="AH470" t="str">
            <v>-</v>
          </cell>
        </row>
        <row r="471">
          <cell r="A471" t="str">
            <v>0748</v>
          </cell>
          <cell r="B471" t="str">
            <v>Cuid. Saúde Prim.</v>
          </cell>
          <cell r="C471" t="str">
            <v>ARS Norte</v>
          </cell>
          <cell r="D471" t="str">
            <v>ACES Tâmega I - Baixo Tâmega</v>
          </cell>
          <cell r="E471" t="str">
            <v>ACES Tâmega I - Baixo Tâmega</v>
          </cell>
          <cell r="F471"/>
          <cell r="G471" t="str">
            <v>EXTENSÃO TEIXEIRA Rua de Petada s/n</v>
          </cell>
          <cell r="H471" t="str">
            <v xml:space="preserve">EXTENSÃO TEIXEIRA </v>
          </cell>
          <cell r="I471" t="str">
            <v>Rua de Petada s/n</v>
          </cell>
          <cell r="J471" t="str">
            <v>4640-027</v>
          </cell>
          <cell r="K471" t="str">
            <v>41,1019000</v>
          </cell>
          <cell r="L471" t="str">
            <v>-8,0251000</v>
          </cell>
          <cell r="M471" t="str">
            <v>Teixeira</v>
          </cell>
          <cell r="N471" t="str">
            <v>CC_1</v>
          </cell>
          <cell r="O471" t="str">
            <v>RIS</v>
          </cell>
          <cell r="P471" t="str">
            <v>-</v>
          </cell>
          <cell r="Q471" t="str">
            <v>10.252.7.72/30</v>
          </cell>
          <cell r="R471" t="str">
            <v>10.252.7.73</v>
          </cell>
          <cell r="S471" t="str">
            <v>10.252.7.74</v>
          </cell>
          <cell r="T471" t="str">
            <v>10.253.7.72/30</v>
          </cell>
          <cell r="U471" t="str">
            <v>10.253.7.73</v>
          </cell>
          <cell r="V471" t="str">
            <v>10.253.7.74</v>
          </cell>
          <cell r="W471" t="str">
            <v/>
          </cell>
          <cell r="X471" t="str">
            <v/>
          </cell>
          <cell r="Y471" t="str">
            <v/>
          </cell>
          <cell r="Z471" t="str">
            <v>10.254.97.161/32</v>
          </cell>
          <cell r="AA471" t="str">
            <v>-</v>
          </cell>
          <cell r="AB471"/>
          <cell r="AC471"/>
          <cell r="AD471" t="str">
            <v>10.20.101.0/24</v>
          </cell>
          <cell r="AE471" t="str">
            <v>-</v>
          </cell>
          <cell r="AF471" t="str">
            <v>10.249.18.128/26</v>
          </cell>
          <cell r="AG471" t="str">
            <v>-</v>
          </cell>
          <cell r="AH471" t="str">
            <v>-</v>
          </cell>
        </row>
        <row r="472">
          <cell r="A472" t="str">
            <v>0749</v>
          </cell>
          <cell r="B472" t="str">
            <v>Cuid. Saúde Prim.</v>
          </cell>
          <cell r="C472" t="str">
            <v>ARS Norte</v>
          </cell>
          <cell r="D472" t="str">
            <v>ACES Tâmega I - Baixo Tâmega</v>
          </cell>
          <cell r="E472" t="str">
            <v>ACES Tâmega I - Baixo Tâmega</v>
          </cell>
          <cell r="F472"/>
          <cell r="G472" t="str">
            <v>EXTENSÃO FRENDE Rua do Penedo s/n</v>
          </cell>
          <cell r="H472" t="str">
            <v xml:space="preserve">EXTENSÃO FRENDE </v>
          </cell>
          <cell r="I472" t="str">
            <v>Rua do Penedo s/n</v>
          </cell>
          <cell r="J472" t="str">
            <v>4640-711</v>
          </cell>
          <cell r="K472" t="str">
            <v>41,1252000</v>
          </cell>
          <cell r="L472" t="str">
            <v>-7,9238000</v>
          </cell>
          <cell r="M472" t="str">
            <v>Frende</v>
          </cell>
          <cell r="N472" t="str">
            <v>CC_1</v>
          </cell>
          <cell r="O472" t="str">
            <v>RIS</v>
          </cell>
          <cell r="P472" t="str">
            <v>-</v>
          </cell>
          <cell r="Q472" t="str">
            <v>10.252.7.76/30</v>
          </cell>
          <cell r="R472" t="str">
            <v>10.252.7.77</v>
          </cell>
          <cell r="S472" t="str">
            <v>10.252.7.78</v>
          </cell>
          <cell r="T472" t="str">
            <v>10.253.7.76/30</v>
          </cell>
          <cell r="U472" t="str">
            <v>10.253.7.77</v>
          </cell>
          <cell r="V472" t="str">
            <v>10.253.7.78</v>
          </cell>
          <cell r="W472" t="str">
            <v/>
          </cell>
          <cell r="X472" t="str">
            <v/>
          </cell>
          <cell r="Y472" t="str">
            <v/>
          </cell>
          <cell r="Z472" t="str">
            <v>10.254.97.162/32</v>
          </cell>
          <cell r="AA472" t="str">
            <v>-</v>
          </cell>
          <cell r="AB472"/>
          <cell r="AC472"/>
          <cell r="AD472" t="str">
            <v>10.20.153.0/24</v>
          </cell>
          <cell r="AE472" t="str">
            <v>-</v>
          </cell>
          <cell r="AF472" t="str">
            <v>10.249.18.192/26</v>
          </cell>
          <cell r="AG472" t="str">
            <v>-</v>
          </cell>
          <cell r="AH472" t="str">
            <v>-</v>
          </cell>
        </row>
        <row r="473">
          <cell r="A473" t="str">
            <v>0750</v>
          </cell>
          <cell r="B473" t="str">
            <v>Cuid. Saúde Prim.</v>
          </cell>
          <cell r="C473" t="str">
            <v>ARS Norte</v>
          </cell>
          <cell r="D473" t="str">
            <v>ACES Tâmega I - Baixo Tâmega</v>
          </cell>
          <cell r="E473" t="str">
            <v>ACES Tâmega I - Baixo Tâmega</v>
          </cell>
          <cell r="F473"/>
          <cell r="G473" t="str">
            <v>EXTENSÃO SANTA MARINHA DO ZÊZERE Rua da Cerca - Barreiro s/n</v>
          </cell>
          <cell r="H473" t="str">
            <v xml:space="preserve">EXTENSÃO SANTA MARINHA DO ZÊZERE </v>
          </cell>
          <cell r="I473" t="str">
            <v>Rua da Cerca - Barreiro s/n</v>
          </cell>
          <cell r="J473" t="str">
            <v>4640-462</v>
          </cell>
          <cell r="K473" t="str">
            <v>41,1391000</v>
          </cell>
          <cell r="L473" t="str">
            <v>-7,9591000</v>
          </cell>
          <cell r="M473" t="str">
            <v>S. Marinha-Zezere</v>
          </cell>
          <cell r="N473" t="str">
            <v>CC_1</v>
          </cell>
          <cell r="O473" t="str">
            <v>RIS</v>
          </cell>
          <cell r="P473" t="str">
            <v>-</v>
          </cell>
          <cell r="Q473" t="str">
            <v>10.252.7.80/30</v>
          </cell>
          <cell r="R473" t="str">
            <v>10.252.7.81</v>
          </cell>
          <cell r="S473" t="str">
            <v>10.252.7.82</v>
          </cell>
          <cell r="T473" t="str">
            <v>10.253.7.80/30</v>
          </cell>
          <cell r="U473" t="str">
            <v>10.253.7.81</v>
          </cell>
          <cell r="V473" t="str">
            <v>10.253.7.82</v>
          </cell>
          <cell r="W473" t="str">
            <v/>
          </cell>
          <cell r="X473" t="str">
            <v/>
          </cell>
          <cell r="Y473" t="str">
            <v/>
          </cell>
          <cell r="Z473" t="str">
            <v>10.254.97.163/32</v>
          </cell>
          <cell r="AA473" t="str">
            <v>-</v>
          </cell>
          <cell r="AB473"/>
          <cell r="AC473"/>
          <cell r="AD473" t="str">
            <v>10.20.168.0/24</v>
          </cell>
          <cell r="AE473" t="str">
            <v>-</v>
          </cell>
          <cell r="AF473" t="str">
            <v>10.249.19.0/26</v>
          </cell>
          <cell r="AG473" t="str">
            <v>-</v>
          </cell>
          <cell r="AH473" t="str">
            <v>-</v>
          </cell>
        </row>
        <row r="474">
          <cell r="A474" t="str">
            <v>0751</v>
          </cell>
          <cell r="B474" t="str">
            <v>Cuid. Saúde Prim.</v>
          </cell>
          <cell r="C474" t="str">
            <v>ARS Norte</v>
          </cell>
          <cell r="D474" t="str">
            <v>ACES Tâmega I - Baixo Tâmega</v>
          </cell>
          <cell r="E474" t="str">
            <v>ACES Tâmega I - Baixo Tâmega</v>
          </cell>
          <cell r="F474"/>
          <cell r="G474" t="str">
            <v>EXTENSÃO GESTAÇÓ Rua Soeiro Pereira Gomes  s/n</v>
          </cell>
          <cell r="H474" t="str">
            <v xml:space="preserve">EXTENSÃO GESTAÇÓ </v>
          </cell>
          <cell r="I474" t="str">
            <v>Rua Soeiro Pereira Gomes  s/n</v>
          </cell>
          <cell r="J474" t="str">
            <v>4640-252</v>
          </cell>
          <cell r="K474" t="str">
            <v>41,1672000</v>
          </cell>
          <cell r="L474" t="str">
            <v>-7,9318000</v>
          </cell>
          <cell r="M474" t="str">
            <v>Gestaço</v>
          </cell>
          <cell r="N474" t="str">
            <v>CC_1</v>
          </cell>
          <cell r="O474" t="str">
            <v>RIS</v>
          </cell>
          <cell r="P474" t="str">
            <v>-</v>
          </cell>
          <cell r="Q474" t="str">
            <v>10.252.7.84/30</v>
          </cell>
          <cell r="R474" t="str">
            <v>10.252.7.85</v>
          </cell>
          <cell r="S474" t="str">
            <v>10.252.7.86</v>
          </cell>
          <cell r="T474" t="str">
            <v>10.253.7.84/30</v>
          </cell>
          <cell r="U474" t="str">
            <v>10.253.7.85</v>
          </cell>
          <cell r="V474" t="str">
            <v>10.253.7.86</v>
          </cell>
          <cell r="W474" t="str">
            <v/>
          </cell>
          <cell r="X474" t="str">
            <v/>
          </cell>
          <cell r="Y474" t="str">
            <v/>
          </cell>
          <cell r="Z474" t="str">
            <v>10.254.97.164/32</v>
          </cell>
          <cell r="AA474" t="str">
            <v>-</v>
          </cell>
          <cell r="AB474"/>
          <cell r="AC474"/>
          <cell r="AD474" t="str">
            <v>10.20.105.0/24</v>
          </cell>
          <cell r="AE474" t="str">
            <v>-</v>
          </cell>
          <cell r="AF474" t="str">
            <v>10.249.19.64/26</v>
          </cell>
          <cell r="AG474" t="str">
            <v>-</v>
          </cell>
          <cell r="AH474" t="str">
            <v>-</v>
          </cell>
        </row>
        <row r="475">
          <cell r="A475" t="str">
            <v>0752</v>
          </cell>
          <cell r="B475" t="str">
            <v>Cuid. Saúde Prim.</v>
          </cell>
          <cell r="C475" t="str">
            <v>ARS Norte</v>
          </cell>
          <cell r="D475" t="str">
            <v>ACES Tâmega I - Baixo Tâmega</v>
          </cell>
          <cell r="E475" t="str">
            <v>ACES Tâmega I - Baixo Tâmega</v>
          </cell>
          <cell r="F475"/>
          <cell r="G475" t="str">
            <v>EXTENSÃO EIRIZ Rua Padrão 190</v>
          </cell>
          <cell r="H475" t="str">
            <v xml:space="preserve">EXTENSÃO EIRIZ </v>
          </cell>
          <cell r="I475" t="str">
            <v>Rua Padrão 190</v>
          </cell>
          <cell r="J475" t="str">
            <v>4640-014</v>
          </cell>
          <cell r="K475" t="str">
            <v>41,1219000</v>
          </cell>
          <cell r="L475" t="str">
            <v>-8,0527000</v>
          </cell>
          <cell r="M475" t="str">
            <v>Ancende</v>
          </cell>
          <cell r="N475" t="str">
            <v>CC_1</v>
          </cell>
          <cell r="O475" t="str">
            <v>RIS</v>
          </cell>
          <cell r="P475" t="str">
            <v>-</v>
          </cell>
          <cell r="Q475" t="str">
            <v>10.252.7.88/30</v>
          </cell>
          <cell r="R475" t="str">
            <v>10.252.7.89</v>
          </cell>
          <cell r="S475" t="str">
            <v>10.252.7.90</v>
          </cell>
          <cell r="T475" t="str">
            <v>10.253.7.88/30</v>
          </cell>
          <cell r="U475" t="str">
            <v>10.253.7.89</v>
          </cell>
          <cell r="V475" t="str">
            <v>10.253.7.90</v>
          </cell>
          <cell r="W475" t="str">
            <v/>
          </cell>
          <cell r="X475" t="str">
            <v/>
          </cell>
          <cell r="Y475" t="str">
            <v/>
          </cell>
          <cell r="Z475" t="str">
            <v>10.254.97.165/32</v>
          </cell>
          <cell r="AA475" t="str">
            <v>-</v>
          </cell>
          <cell r="AB475"/>
          <cell r="AC475"/>
          <cell r="AD475" t="str">
            <v>10.20.104.0/24</v>
          </cell>
          <cell r="AE475" t="str">
            <v>-</v>
          </cell>
          <cell r="AF475" t="str">
            <v>10.249.19.128/26</v>
          </cell>
          <cell r="AG475" t="str">
            <v>-</v>
          </cell>
          <cell r="AH475" t="str">
            <v>-</v>
          </cell>
        </row>
        <row r="476">
          <cell r="A476" t="str">
            <v>0753</v>
          </cell>
          <cell r="B476" t="str">
            <v>Cuid. Saúde Prim.</v>
          </cell>
          <cell r="C476" t="str">
            <v>ARS Norte</v>
          </cell>
          <cell r="D476" t="str">
            <v>ACES Grande Porto VII - Gaia</v>
          </cell>
          <cell r="E476" t="str">
            <v>ACES Grande Porto VII - Gaia</v>
          </cell>
          <cell r="F476"/>
          <cell r="G476" t="str">
            <v>EXTENSÃO AFURADA Rua de São Pedro Afurada s/n</v>
          </cell>
          <cell r="H476" t="str">
            <v xml:space="preserve">EXTENSÃO AFURADA </v>
          </cell>
          <cell r="I476" t="str">
            <v>Rua de São Pedro Afurada s/n</v>
          </cell>
          <cell r="J476" t="str">
            <v>4400-583</v>
          </cell>
          <cell r="K476" t="str">
            <v>41,1447000</v>
          </cell>
          <cell r="L476" t="str">
            <v>-8,6443000</v>
          </cell>
          <cell r="M476" t="str">
            <v>Vila Nova de Gaia</v>
          </cell>
          <cell r="N476" t="str">
            <v>CC_2</v>
          </cell>
          <cell r="O476" t="str">
            <v>RIS</v>
          </cell>
          <cell r="P476" t="str">
            <v>-</v>
          </cell>
          <cell r="Q476" t="str">
            <v>10.252.7.92/30</v>
          </cell>
          <cell r="R476" t="str">
            <v>10.252.7.93</v>
          </cell>
          <cell r="S476" t="str">
            <v>10.252.7.94</v>
          </cell>
          <cell r="T476" t="str">
            <v>10.253.7.92/30</v>
          </cell>
          <cell r="U476" t="str">
            <v>10.253.7.93</v>
          </cell>
          <cell r="V476" t="str">
            <v>10.253.7.94</v>
          </cell>
          <cell r="W476" t="str">
            <v/>
          </cell>
          <cell r="X476" t="str">
            <v/>
          </cell>
          <cell r="Y476" t="str">
            <v/>
          </cell>
          <cell r="Z476" t="str">
            <v>10.254.97.166/32</v>
          </cell>
          <cell r="AA476" t="str">
            <v>10.254.105.165/32</v>
          </cell>
          <cell r="AB476"/>
          <cell r="AC476"/>
          <cell r="AD476" t="str">
            <v>10.20.155.0/24</v>
          </cell>
          <cell r="AE476" t="str">
            <v>-</v>
          </cell>
          <cell r="AF476" t="str">
            <v>10.250.220.128/25</v>
          </cell>
          <cell r="AG476" t="str">
            <v>-</v>
          </cell>
          <cell r="AH476" t="str">
            <v>-</v>
          </cell>
        </row>
        <row r="477">
          <cell r="A477" t="str">
            <v>0754</v>
          </cell>
          <cell r="B477" t="str">
            <v>Cuid. Saúde Prim.</v>
          </cell>
          <cell r="C477" t="str">
            <v>ARS Norte</v>
          </cell>
          <cell r="D477" t="str">
            <v>ACES Grande Porto V - Porto Ocidental</v>
          </cell>
          <cell r="E477" t="str">
            <v>ACES Grande Porto V - Porto Ocidental</v>
          </cell>
          <cell r="F477"/>
          <cell r="G477" t="str">
            <v>EXTENSÃO DOM JOÃO IV Rua D. João IV 419</v>
          </cell>
          <cell r="H477" t="str">
            <v xml:space="preserve">EXTENSÃO DOM JOÃO IV </v>
          </cell>
          <cell r="I477" t="str">
            <v>Rua D. João IV 419</v>
          </cell>
          <cell r="J477" t="str">
            <v>4000-302</v>
          </cell>
          <cell r="K477" t="str">
            <v>41,1503000</v>
          </cell>
          <cell r="L477" t="str">
            <v>-8,6021000</v>
          </cell>
          <cell r="M477" t="str">
            <v>Porto</v>
          </cell>
          <cell r="N477"/>
          <cell r="O477"/>
          <cell r="P477"/>
          <cell r="Q477" t="str">
            <v>10.252.7.96/30</v>
          </cell>
          <cell r="R477" t="str">
            <v>10.252.7.97</v>
          </cell>
          <cell r="S477" t="str">
            <v>10.252.7.98</v>
          </cell>
          <cell r="T477" t="str">
            <v>10.253.7.96/30</v>
          </cell>
          <cell r="U477" t="str">
            <v>10.253.7.97</v>
          </cell>
          <cell r="V477" t="str">
            <v>10.253.7.98</v>
          </cell>
          <cell r="W477" t="str">
            <v/>
          </cell>
          <cell r="X477" t="str">
            <v/>
          </cell>
          <cell r="Y477" t="str">
            <v/>
          </cell>
          <cell r="Z477" t="str">
            <v>10.254.97.167/32</v>
          </cell>
          <cell r="AA477" t="str">
            <v>10.254.105.166/32</v>
          </cell>
          <cell r="AB477"/>
          <cell r="AC477"/>
          <cell r="AD477" t="str">
            <v>10.20.17.0/24</v>
          </cell>
          <cell r="AE477" t="str">
            <v>-</v>
          </cell>
          <cell r="AF477" t="str">
            <v>10.250.221.0/25</v>
          </cell>
          <cell r="AG477" t="str">
            <v>-</v>
          </cell>
          <cell r="AH477" t="str">
            <v>-</v>
          </cell>
        </row>
        <row r="478">
          <cell r="A478" t="str">
            <v>0755</v>
          </cell>
          <cell r="B478" t="str">
            <v>Cuid. Saúde Prim.</v>
          </cell>
          <cell r="C478" t="str">
            <v>ARS Norte</v>
          </cell>
          <cell r="D478" t="str">
            <v>ACES Grande Porto VI - Porto Oriental</v>
          </cell>
          <cell r="E478" t="str">
            <v>ACES Grande Porto VI - Porto Oriental</v>
          </cell>
          <cell r="F478"/>
          <cell r="G478" t="str">
            <v>EXTENSÃO AZEVEDO CAMPANHÃ Rua Azevedo 163</v>
          </cell>
          <cell r="H478" t="str">
            <v xml:space="preserve">EXTENSÃO AZEVEDO CAMPANHÃ </v>
          </cell>
          <cell r="I478" t="str">
            <v>Rua Azevedo 163</v>
          </cell>
          <cell r="J478" t="str">
            <v>4300-049</v>
          </cell>
          <cell r="K478" t="str">
            <v>41,1515000</v>
          </cell>
          <cell r="L478" t="str">
            <v>-8,5677000</v>
          </cell>
          <cell r="M478" t="str">
            <v>Porto</v>
          </cell>
          <cell r="N478" t="str">
            <v>CC_2</v>
          </cell>
          <cell r="O478" t="str">
            <v>RIS</v>
          </cell>
          <cell r="P478" t="str">
            <v>-</v>
          </cell>
          <cell r="Q478" t="str">
            <v>10.252.7.100/30</v>
          </cell>
          <cell r="R478" t="str">
            <v>10.252.7.101</v>
          </cell>
          <cell r="S478" t="str">
            <v>10.252.7.102</v>
          </cell>
          <cell r="T478" t="str">
            <v>10.253.7.100/30</v>
          </cell>
          <cell r="U478" t="str">
            <v>10.253.7.101</v>
          </cell>
          <cell r="V478" t="str">
            <v>10.253.7.102</v>
          </cell>
          <cell r="W478" t="str">
            <v/>
          </cell>
          <cell r="X478" t="str">
            <v/>
          </cell>
          <cell r="Y478" t="str">
            <v/>
          </cell>
          <cell r="Z478" t="str">
            <v>10.254.97.168/32</v>
          </cell>
          <cell r="AA478" t="str">
            <v>10.254.105.167/32</v>
          </cell>
          <cell r="AB478"/>
          <cell r="AC478"/>
          <cell r="AD478" t="str">
            <v>10.20.64.0/24</v>
          </cell>
          <cell r="AE478" t="str">
            <v>-</v>
          </cell>
          <cell r="AF478" t="str">
            <v>10.250.221.128/25</v>
          </cell>
          <cell r="AG478" t="str">
            <v>-</v>
          </cell>
          <cell r="AH478" t="str">
            <v>-</v>
          </cell>
        </row>
        <row r="479">
          <cell r="A479" t="str">
            <v>0756</v>
          </cell>
          <cell r="B479" t="str">
            <v>Cuid. Saúde Prim.</v>
          </cell>
          <cell r="C479" t="str">
            <v>ARS Norte</v>
          </cell>
          <cell r="D479" t="str">
            <v>ACES Grande Porto VI - Porto Oriental</v>
          </cell>
          <cell r="E479" t="str">
            <v>ACES Grande Porto VI - Porto Oriental</v>
          </cell>
          <cell r="F479"/>
          <cell r="G479" t="str">
            <v>EXTENSÃO ILHÉU Rua Matias Albuquerque 263</v>
          </cell>
          <cell r="H479" t="str">
            <v xml:space="preserve">EXTENSÃO ILHÉU </v>
          </cell>
          <cell r="I479" t="str">
            <v>Rua Matias Albuquerque 263</v>
          </cell>
          <cell r="J479" t="str">
            <v>4350-230</v>
          </cell>
          <cell r="K479" t="str">
            <v>41,1653000</v>
          </cell>
          <cell r="L479" t="str">
            <v>-8,5719000</v>
          </cell>
          <cell r="M479" t="str">
            <v>Porto</v>
          </cell>
          <cell r="N479" t="str">
            <v>CC_2</v>
          </cell>
          <cell r="O479" t="str">
            <v>RIS</v>
          </cell>
          <cell r="P479" t="str">
            <v>-</v>
          </cell>
          <cell r="Q479" t="str">
            <v>10.252.7.104/30</v>
          </cell>
          <cell r="R479" t="str">
            <v>10.252.7.105</v>
          </cell>
          <cell r="S479" t="str">
            <v>10.252.7.106</v>
          </cell>
          <cell r="T479" t="str">
            <v>10.253.7.104/30</v>
          </cell>
          <cell r="U479" t="str">
            <v>10.253.7.105</v>
          </cell>
          <cell r="V479" t="str">
            <v>10.253.7.106</v>
          </cell>
          <cell r="W479" t="str">
            <v/>
          </cell>
          <cell r="X479" t="str">
            <v/>
          </cell>
          <cell r="Y479" t="str">
            <v/>
          </cell>
          <cell r="Z479" t="str">
            <v>10.254.97.169/32</v>
          </cell>
          <cell r="AA479" t="str">
            <v>10.254.105.168/32</v>
          </cell>
          <cell r="AB479"/>
          <cell r="AC479"/>
          <cell r="AD479" t="str">
            <v>10.20.63.0/24</v>
          </cell>
          <cell r="AE479" t="str">
            <v>-</v>
          </cell>
          <cell r="AF479" t="str">
            <v>10.250.222.0/25</v>
          </cell>
          <cell r="AG479" t="str">
            <v>-</v>
          </cell>
          <cell r="AH479" t="str">
            <v>-</v>
          </cell>
        </row>
        <row r="480">
          <cell r="A480" t="str">
            <v>0757</v>
          </cell>
          <cell r="B480" t="str">
            <v>Cuid. Saúde Prim.</v>
          </cell>
          <cell r="C480" t="str">
            <v>ARS Norte</v>
          </cell>
          <cell r="D480" t="str">
            <v>ACES Grande Porto VIII - Espinho/Gaia</v>
          </cell>
          <cell r="E480" t="str">
            <v>ACES Grande Porto VIII - Espinho/Gaia</v>
          </cell>
          <cell r="F480"/>
          <cell r="G480" t="str">
            <v>EXTENSÃO CRESTUMA Rua Central 55</v>
          </cell>
          <cell r="H480" t="str">
            <v xml:space="preserve">EXTENSÃO CRESTUMA </v>
          </cell>
          <cell r="I480" t="str">
            <v>Rua Central 55</v>
          </cell>
          <cell r="J480" t="str">
            <v>4415-581</v>
          </cell>
          <cell r="K480" t="str">
            <v>41,0668000</v>
          </cell>
          <cell r="L480" t="str">
            <v>-8,5012000</v>
          </cell>
          <cell r="M480" t="str">
            <v>Crestuma</v>
          </cell>
          <cell r="N480" t="str">
            <v>CC_1</v>
          </cell>
          <cell r="O480" t="str">
            <v>RIS</v>
          </cell>
          <cell r="P480" t="str">
            <v>-</v>
          </cell>
          <cell r="Q480" t="str">
            <v>10.252.7.108/30</v>
          </cell>
          <cell r="R480" t="str">
            <v>10.252.7.109</v>
          </cell>
          <cell r="S480" t="str">
            <v>10.252.7.110</v>
          </cell>
          <cell r="T480" t="str">
            <v>10.253.7.108/30</v>
          </cell>
          <cell r="U480" t="str">
            <v>10.253.7.109</v>
          </cell>
          <cell r="V480" t="str">
            <v>10.253.7.110</v>
          </cell>
          <cell r="W480" t="str">
            <v/>
          </cell>
          <cell r="X480" t="str">
            <v/>
          </cell>
          <cell r="Y480" t="str">
            <v/>
          </cell>
          <cell r="Z480" t="str">
            <v>10.254.97.170/32</v>
          </cell>
          <cell r="AA480" t="str">
            <v>-</v>
          </cell>
          <cell r="AB480"/>
          <cell r="AC480"/>
          <cell r="AD480" t="str">
            <v>10.20.124.0/24</v>
          </cell>
          <cell r="AE480" t="str">
            <v>-</v>
          </cell>
          <cell r="AF480" t="str">
            <v>10.249.19.192/26</v>
          </cell>
          <cell r="AG480" t="str">
            <v>-</v>
          </cell>
          <cell r="AH480" t="str">
            <v>-</v>
          </cell>
        </row>
        <row r="481">
          <cell r="A481" t="str">
            <v>0758</v>
          </cell>
          <cell r="B481" t="str">
            <v>Cuid. Saúde Prim.</v>
          </cell>
          <cell r="C481" t="str">
            <v>ARS Norte</v>
          </cell>
          <cell r="D481" t="str">
            <v>ACES Grande Porto VIII - Espinho/Gaia</v>
          </cell>
          <cell r="E481" t="str">
            <v>ACES Grande Porto VIII - Espinho/Gaia</v>
          </cell>
          <cell r="F481"/>
          <cell r="G481" t="str">
            <v>EXTENSÃO LEVER Rua Painçais 68</v>
          </cell>
          <cell r="H481" t="str">
            <v xml:space="preserve">EXTENSÃO LEVER </v>
          </cell>
          <cell r="I481" t="str">
            <v>Rua Painçais 68</v>
          </cell>
          <cell r="J481" t="str">
            <v>4415-663</v>
          </cell>
          <cell r="K481" t="str">
            <v>41,0659000</v>
          </cell>
          <cell r="L481" t="str">
            <v>-8,4803000</v>
          </cell>
          <cell r="M481" t="str">
            <v>Lever</v>
          </cell>
          <cell r="N481" t="str">
            <v>CC_1</v>
          </cell>
          <cell r="O481" t="str">
            <v>RIS</v>
          </cell>
          <cell r="P481" t="str">
            <v>-</v>
          </cell>
          <cell r="Q481" t="str">
            <v>10.252.7.112/30</v>
          </cell>
          <cell r="R481" t="str">
            <v>10.252.7.113</v>
          </cell>
          <cell r="S481" t="str">
            <v>10.252.7.114</v>
          </cell>
          <cell r="T481" t="str">
            <v>10.253.7.112/30</v>
          </cell>
          <cell r="U481" t="str">
            <v>10.253.7.113</v>
          </cell>
          <cell r="V481" t="str">
            <v>10.253.7.114</v>
          </cell>
          <cell r="W481" t="str">
            <v/>
          </cell>
          <cell r="X481" t="str">
            <v/>
          </cell>
          <cell r="Y481" t="str">
            <v/>
          </cell>
          <cell r="Z481" t="str">
            <v>10.254.97.171/32</v>
          </cell>
          <cell r="AA481" t="str">
            <v>-</v>
          </cell>
          <cell r="AB481"/>
          <cell r="AC481"/>
          <cell r="AD481" t="str">
            <v>10.20.125.0/24</v>
          </cell>
          <cell r="AE481" t="str">
            <v>-</v>
          </cell>
          <cell r="AF481" t="str">
            <v>10.249.20.0/26</v>
          </cell>
          <cell r="AG481" t="str">
            <v>-</v>
          </cell>
          <cell r="AH481" t="str">
            <v>-</v>
          </cell>
        </row>
        <row r="482">
          <cell r="A482" t="str">
            <v>0759</v>
          </cell>
          <cell r="B482" t="str">
            <v>Cuid. Saúde Prim.</v>
          </cell>
          <cell r="C482" t="str">
            <v>ARS Norte</v>
          </cell>
          <cell r="D482" t="str">
            <v>ACES Grande Porto VIII - Espinho/Gaia</v>
          </cell>
          <cell r="E482" t="str">
            <v>ACES Grande Porto VIII - Espinho/Gaia</v>
          </cell>
          <cell r="F482"/>
          <cell r="G482" t="str">
            <v>EXTENSÃO OLIVAL Avenida Eng. Adelino Amaro da Costa 2050</v>
          </cell>
          <cell r="H482" t="str">
            <v xml:space="preserve">EXTENSÃO OLIVAL </v>
          </cell>
          <cell r="I482" t="str">
            <v>Avenida Eng. Adelino Amaro da Costa 2050</v>
          </cell>
          <cell r="J482" t="str">
            <v>4415-414</v>
          </cell>
          <cell r="K482" t="str">
            <v>41,0510000</v>
          </cell>
          <cell r="L482" t="str">
            <v>-8,5216000</v>
          </cell>
          <cell r="M482" t="str">
            <v>Olival VNG</v>
          </cell>
          <cell r="N482" t="str">
            <v>CC_1</v>
          </cell>
          <cell r="O482" t="str">
            <v>RIS</v>
          </cell>
          <cell r="P482" t="str">
            <v>-</v>
          </cell>
          <cell r="Q482" t="str">
            <v>10.252.7.116/30</v>
          </cell>
          <cell r="R482" t="str">
            <v>10.252.7.117</v>
          </cell>
          <cell r="S482" t="str">
            <v>10.252.7.118</v>
          </cell>
          <cell r="T482" t="str">
            <v>10.253.7.116/30</v>
          </cell>
          <cell r="U482" t="str">
            <v>10.253.7.117</v>
          </cell>
          <cell r="V482" t="str">
            <v>10.253.7.118</v>
          </cell>
          <cell r="W482" t="str">
            <v/>
          </cell>
          <cell r="X482" t="str">
            <v/>
          </cell>
          <cell r="Y482" t="str">
            <v/>
          </cell>
          <cell r="Z482" t="str">
            <v>10.254.97.172/32</v>
          </cell>
          <cell r="AA482" t="str">
            <v>-</v>
          </cell>
          <cell r="AB482"/>
          <cell r="AC482"/>
          <cell r="AD482" t="str">
            <v>10.20.107.0/24</v>
          </cell>
          <cell r="AE482" t="str">
            <v>-</v>
          </cell>
          <cell r="AF482" t="str">
            <v>10.249.20.64/26</v>
          </cell>
          <cell r="AG482" t="str">
            <v>-</v>
          </cell>
          <cell r="AH482" t="str">
            <v>-</v>
          </cell>
        </row>
        <row r="483">
          <cell r="A483" t="str">
            <v>0760</v>
          </cell>
          <cell r="B483" t="str">
            <v>Cuid. Saúde Prim.</v>
          </cell>
          <cell r="C483" t="str">
            <v>ARS Norte</v>
          </cell>
          <cell r="D483" t="str">
            <v>ACES Grande Porto VIII - Espinho/Gaia</v>
          </cell>
          <cell r="E483" t="str">
            <v>ACES Grande Porto VIII - Espinho/Gaia</v>
          </cell>
          <cell r="F483"/>
          <cell r="G483" t="str">
            <v>EXTENSÃO PEROSINHO Rua Cadavais - Perosinho s/n</v>
          </cell>
          <cell r="H483" t="str">
            <v xml:space="preserve">EXTENSÃO PEROSINHO </v>
          </cell>
          <cell r="I483" t="str">
            <v>Rua Cadavais - Perosinho s/n</v>
          </cell>
          <cell r="J483" t="str">
            <v>4415-013</v>
          </cell>
          <cell r="K483" t="str">
            <v>41,0636000</v>
          </cell>
          <cell r="L483" t="str">
            <v>-8,5928000</v>
          </cell>
          <cell r="M483" t="str">
            <v>Perosinho</v>
          </cell>
          <cell r="N483" t="str">
            <v>CC_1</v>
          </cell>
          <cell r="O483" t="str">
            <v>RIS</v>
          </cell>
          <cell r="P483" t="str">
            <v>-</v>
          </cell>
          <cell r="Q483" t="str">
            <v>10.252.7.120/30</v>
          </cell>
          <cell r="R483" t="str">
            <v>10.252.7.121</v>
          </cell>
          <cell r="S483" t="str">
            <v>10.252.7.122</v>
          </cell>
          <cell r="T483" t="str">
            <v>10.253.7.120/30</v>
          </cell>
          <cell r="U483" t="str">
            <v>10.253.7.121</v>
          </cell>
          <cell r="V483" t="str">
            <v>10.253.7.122</v>
          </cell>
          <cell r="W483" t="str">
            <v/>
          </cell>
          <cell r="X483" t="str">
            <v/>
          </cell>
          <cell r="Y483" t="str">
            <v/>
          </cell>
          <cell r="Z483" t="str">
            <v>10.254.97.173/32</v>
          </cell>
          <cell r="AA483" t="str">
            <v>-</v>
          </cell>
          <cell r="AB483"/>
          <cell r="AC483"/>
          <cell r="AD483" t="str">
            <v>10.20.171.0/24</v>
          </cell>
          <cell r="AE483" t="str">
            <v>-</v>
          </cell>
          <cell r="AF483" t="str">
            <v>10.249.20.128/26</v>
          </cell>
          <cell r="AG483" t="str">
            <v>-</v>
          </cell>
          <cell r="AH483" t="str">
            <v>-</v>
          </cell>
        </row>
        <row r="484">
          <cell r="A484" t="str">
            <v>0761</v>
          </cell>
          <cell r="B484" t="str">
            <v>Cuid. Saúde Prim.</v>
          </cell>
          <cell r="C484" t="str">
            <v>ARS Norte</v>
          </cell>
          <cell r="D484" t="str">
            <v>ACES Grande Porto VIII - Espinho/Gaia</v>
          </cell>
          <cell r="E484" t="str">
            <v>ACES Grande Porto VIII - Espinho/Gaia</v>
          </cell>
          <cell r="F484"/>
          <cell r="G484" t="str">
            <v>EXTENSÃO SANDIM Rua do Codessal s/n</v>
          </cell>
          <cell r="H484" t="str">
            <v xml:space="preserve">EXTENSÃO SANDIM </v>
          </cell>
          <cell r="I484" t="str">
            <v>Rua do Codessal s/n</v>
          </cell>
          <cell r="J484" t="str">
            <v>4415-834</v>
          </cell>
          <cell r="K484" t="str">
            <v>41,0336000</v>
          </cell>
          <cell r="L484" t="str">
            <v>-8,5125000</v>
          </cell>
          <cell r="M484" t="str">
            <v>Sandim</v>
          </cell>
          <cell r="N484" t="str">
            <v>CC_2</v>
          </cell>
          <cell r="O484" t="str">
            <v>RIS</v>
          </cell>
          <cell r="P484" t="str">
            <v>-</v>
          </cell>
          <cell r="Q484" t="str">
            <v>10.252.7.124/30</v>
          </cell>
          <cell r="R484" t="str">
            <v>10.252.7.125</v>
          </cell>
          <cell r="S484" t="str">
            <v>10.252.7.126</v>
          </cell>
          <cell r="T484" t="str">
            <v>10.253.7.124/30</v>
          </cell>
          <cell r="U484" t="str">
            <v>10.253.7.125</v>
          </cell>
          <cell r="V484" t="str">
            <v>10.253.7.126</v>
          </cell>
          <cell r="W484" t="str">
            <v/>
          </cell>
          <cell r="X484" t="str">
            <v/>
          </cell>
          <cell r="Y484" t="str">
            <v/>
          </cell>
          <cell r="Z484" t="str">
            <v>10.254.97.174/32</v>
          </cell>
          <cell r="AA484" t="str">
            <v>10.254.105.173/32</v>
          </cell>
          <cell r="AB484"/>
          <cell r="AC484"/>
          <cell r="AD484" t="str">
            <v>10.20.50.0/24</v>
          </cell>
          <cell r="AE484" t="str">
            <v>-</v>
          </cell>
          <cell r="AF484" t="str">
            <v>10.250.222.128/25</v>
          </cell>
          <cell r="AG484" t="str">
            <v>-</v>
          </cell>
          <cell r="AH484" t="str">
            <v>-</v>
          </cell>
        </row>
        <row r="485">
          <cell r="A485" t="str">
            <v>0763</v>
          </cell>
          <cell r="B485" t="str">
            <v>Cuid. Saúde Prim.</v>
          </cell>
          <cell r="C485" t="str">
            <v>ARS Norte</v>
          </cell>
          <cell r="D485" t="str">
            <v>ACES Grande Porto V - Porto Ocidental</v>
          </cell>
          <cell r="E485" t="str">
            <v>ACES Grande Porto V - Porto Ocidental</v>
          </cell>
          <cell r="F485"/>
          <cell r="G485" t="str">
            <v>EXTENSÃO CARVALHOSA Rua Boavista 627</v>
          </cell>
          <cell r="H485" t="str">
            <v xml:space="preserve">EXTENSÃO CARVALHOSA </v>
          </cell>
          <cell r="I485" t="str">
            <v>Rua Boavista 627</v>
          </cell>
          <cell r="J485" t="str">
            <v>4050-110</v>
          </cell>
          <cell r="K485" t="str">
            <v>41,1565000</v>
          </cell>
          <cell r="L485" t="str">
            <v>-8,6204000</v>
          </cell>
          <cell r="M485" t="str">
            <v>Porto</v>
          </cell>
          <cell r="N485" t="str">
            <v>CC_2</v>
          </cell>
          <cell r="O485" t="str">
            <v>RIS</v>
          </cell>
          <cell r="P485" t="str">
            <v>-</v>
          </cell>
          <cell r="Q485" t="str">
            <v>10.252.7.128/30</v>
          </cell>
          <cell r="R485" t="str">
            <v>10.252.7.129</v>
          </cell>
          <cell r="S485" t="str">
            <v>10.252.7.130</v>
          </cell>
          <cell r="T485" t="str">
            <v>10.253.7.128/30</v>
          </cell>
          <cell r="U485" t="str">
            <v>10.253.7.129</v>
          </cell>
          <cell r="V485" t="str">
            <v>10.253.7.130</v>
          </cell>
          <cell r="W485" t="str">
            <v/>
          </cell>
          <cell r="X485" t="str">
            <v/>
          </cell>
          <cell r="Y485" t="str">
            <v/>
          </cell>
          <cell r="Z485" t="str">
            <v>10.254.97.175/32</v>
          </cell>
          <cell r="AA485" t="str">
            <v>10.254.105.174/32</v>
          </cell>
          <cell r="AB485"/>
          <cell r="AC485"/>
          <cell r="AD485" t="str">
            <v>10.20.26.0/24</v>
          </cell>
          <cell r="AE485" t="str">
            <v>-</v>
          </cell>
          <cell r="AF485" t="str">
            <v>10.250.223.0/25</v>
          </cell>
          <cell r="AG485" t="str">
            <v>-</v>
          </cell>
          <cell r="AH485" t="str">
            <v>-</v>
          </cell>
        </row>
        <row r="486">
          <cell r="A486" t="str">
            <v>0765</v>
          </cell>
          <cell r="B486" t="str">
            <v>Cuid. Saúde Prim.</v>
          </cell>
          <cell r="C486" t="str">
            <v>ARS Norte</v>
          </cell>
          <cell r="D486" t="str">
            <v>ACES Tâmega II- Vale Sousa Norte</v>
          </cell>
          <cell r="E486" t="str">
            <v>ACES Tâmega II- Vale Sousa Norte</v>
          </cell>
          <cell r="F486"/>
          <cell r="G486" t="str">
            <v>EXTENSÃO SERRINHA Rua Rebelo de Carvalho- Serrinha S/Nº</v>
          </cell>
          <cell r="H486" t="str">
            <v xml:space="preserve">EXTENSÃO SERRINHA </v>
          </cell>
          <cell r="I486" t="str">
            <v>Rua Rebelo de Carvalho- Serrinha S/Nº</v>
          </cell>
          <cell r="J486" t="str">
            <v>4615-469</v>
          </cell>
          <cell r="K486" t="str">
            <v>41,3137000</v>
          </cell>
          <cell r="L486" t="str">
            <v>-8,1683000</v>
          </cell>
          <cell r="M486" t="str">
            <v>Santão</v>
          </cell>
          <cell r="N486" t="str">
            <v>CC_1</v>
          </cell>
          <cell r="O486" t="str">
            <v>RIS</v>
          </cell>
          <cell r="P486" t="str">
            <v>-</v>
          </cell>
          <cell r="Q486" t="str">
            <v>10.252.7.132/30</v>
          </cell>
          <cell r="R486" t="str">
            <v>10.252.7.133</v>
          </cell>
          <cell r="S486" t="str">
            <v>10.252.7.134</v>
          </cell>
          <cell r="T486" t="str">
            <v>10.253.7.132/30</v>
          </cell>
          <cell r="U486" t="str">
            <v>10.253.7.133</v>
          </cell>
          <cell r="V486" t="str">
            <v>10.253.7.134</v>
          </cell>
          <cell r="W486" t="str">
            <v/>
          </cell>
          <cell r="X486" t="str">
            <v/>
          </cell>
          <cell r="Y486" t="str">
            <v/>
          </cell>
          <cell r="Z486" t="str">
            <v>10.254.97.176/32</v>
          </cell>
          <cell r="AA486" t="str">
            <v>-</v>
          </cell>
          <cell r="AB486"/>
          <cell r="AC486"/>
          <cell r="AD486" t="str">
            <v>10.20.157.0/24</v>
          </cell>
          <cell r="AE486" t="str">
            <v>-</v>
          </cell>
          <cell r="AF486" t="str">
            <v>10.249.20.192/26</v>
          </cell>
          <cell r="AG486" t="str">
            <v>-</v>
          </cell>
          <cell r="AH486" t="str">
            <v>-</v>
          </cell>
        </row>
        <row r="487">
          <cell r="A487" t="str">
            <v>0766</v>
          </cell>
          <cell r="B487" t="str">
            <v>Cuid. Saúde Prim.</v>
          </cell>
          <cell r="C487" t="str">
            <v>ARS Norte</v>
          </cell>
          <cell r="D487" t="str">
            <v>ACES Tâmega II- Vale Sousa Norte</v>
          </cell>
          <cell r="E487" t="str">
            <v>ACES Tâmega II- Vale Sousa Norte</v>
          </cell>
          <cell r="F487"/>
          <cell r="G487" t="str">
            <v>EXTENSÃO LIXA Rua António Nobre S/Nº</v>
          </cell>
          <cell r="H487" t="str">
            <v xml:space="preserve">EXTENSÃO LIXA </v>
          </cell>
          <cell r="I487" t="str">
            <v>Rua António Nobre S/Nº</v>
          </cell>
          <cell r="J487" t="str">
            <v>4615-595</v>
          </cell>
          <cell r="K487" t="str">
            <v>41,3237000</v>
          </cell>
          <cell r="L487" t="str">
            <v>-8,1474000</v>
          </cell>
          <cell r="M487" t="str">
            <v>Maciera de Lixa</v>
          </cell>
          <cell r="N487" t="str">
            <v>CC_1</v>
          </cell>
          <cell r="O487" t="str">
            <v>RIS</v>
          </cell>
          <cell r="P487" t="str">
            <v>-</v>
          </cell>
          <cell r="Q487" t="str">
            <v>10.252.7.136/30</v>
          </cell>
          <cell r="R487" t="str">
            <v>10.252.7.137</v>
          </cell>
          <cell r="S487" t="str">
            <v>10.252.7.138</v>
          </cell>
          <cell r="T487" t="str">
            <v>10.253.7.136/30</v>
          </cell>
          <cell r="U487" t="str">
            <v>10.253.7.137</v>
          </cell>
          <cell r="V487" t="str">
            <v>10.253.7.138</v>
          </cell>
          <cell r="W487" t="str">
            <v/>
          </cell>
          <cell r="X487" t="str">
            <v/>
          </cell>
          <cell r="Y487" t="str">
            <v/>
          </cell>
          <cell r="Z487" t="str">
            <v>10.254.97.177/32</v>
          </cell>
          <cell r="AA487" t="str">
            <v>-</v>
          </cell>
          <cell r="AB487"/>
          <cell r="AC487"/>
          <cell r="AD487" t="str">
            <v>10.20.118.0/24</v>
          </cell>
          <cell r="AE487" t="str">
            <v>-</v>
          </cell>
          <cell r="AF487" t="str">
            <v>10.249.21.0/26</v>
          </cell>
          <cell r="AG487" t="str">
            <v>-</v>
          </cell>
          <cell r="AH487" t="str">
            <v>-</v>
          </cell>
        </row>
        <row r="488">
          <cell r="A488" t="str">
            <v>0767</v>
          </cell>
          <cell r="B488" t="str">
            <v>Cuid. Saúde Prim.</v>
          </cell>
          <cell r="C488" t="str">
            <v>ARS Norte</v>
          </cell>
          <cell r="D488" t="str">
            <v>ACES Tâmega II- Vale Sousa Norte</v>
          </cell>
          <cell r="E488" t="str">
            <v>ACES Tâmega II- Vale Sousa Norte</v>
          </cell>
          <cell r="F488"/>
          <cell r="G488" t="str">
            <v>EXTENSÃO LONGRA Lugar Longra S/Nº</v>
          </cell>
          <cell r="H488" t="str">
            <v xml:space="preserve">EXTENSÃO LONGRA </v>
          </cell>
          <cell r="I488" t="str">
            <v>Lugar Longra S/Nº</v>
          </cell>
          <cell r="J488" t="str">
            <v>4650-328</v>
          </cell>
          <cell r="K488" t="str">
            <v>41,3330000</v>
          </cell>
          <cell r="L488" t="str">
            <v>-8,2210000</v>
          </cell>
          <cell r="M488" t="str">
            <v>Rande -Felgueiras</v>
          </cell>
          <cell r="N488" t="str">
            <v>CC_1</v>
          </cell>
          <cell r="O488" t="str">
            <v>RIS</v>
          </cell>
          <cell r="P488" t="str">
            <v>-</v>
          </cell>
          <cell r="Q488" t="str">
            <v>10.252.7.140/30</v>
          </cell>
          <cell r="R488" t="str">
            <v>10.252.7.141</v>
          </cell>
          <cell r="S488" t="str">
            <v>10.252.7.142</v>
          </cell>
          <cell r="T488" t="str">
            <v>10.253.7.140/30</v>
          </cell>
          <cell r="U488" t="str">
            <v>10.253.7.141</v>
          </cell>
          <cell r="V488" t="str">
            <v>10.253.7.142</v>
          </cell>
          <cell r="W488" t="str">
            <v/>
          </cell>
          <cell r="X488" t="str">
            <v/>
          </cell>
          <cell r="Y488" t="str">
            <v/>
          </cell>
          <cell r="Z488" t="str">
            <v>10.254.97.178/32</v>
          </cell>
          <cell r="AA488" t="str">
            <v>-</v>
          </cell>
          <cell r="AB488"/>
          <cell r="AC488"/>
          <cell r="AD488" t="str">
            <v>10.20.74.0/24</v>
          </cell>
          <cell r="AE488" t="str">
            <v>-</v>
          </cell>
          <cell r="AF488" t="str">
            <v>10.249.21.64/26</v>
          </cell>
          <cell r="AG488" t="str">
            <v>-</v>
          </cell>
          <cell r="AH488" t="str">
            <v>-</v>
          </cell>
        </row>
        <row r="489">
          <cell r="A489" t="str">
            <v>0768</v>
          </cell>
          <cell r="B489" t="str">
            <v>Cuid. Saúde Prim.</v>
          </cell>
          <cell r="C489" t="str">
            <v>ARS Norte</v>
          </cell>
          <cell r="D489" t="str">
            <v>ACES Tâmega II- Vale Sousa Norte</v>
          </cell>
          <cell r="E489" t="str">
            <v>ACES Tâmega II- Vale Sousa Norte</v>
          </cell>
          <cell r="F489"/>
          <cell r="G489" t="str">
            <v>EXTENSÃO MARCO DE SIMÃES Rua Marco de Simães S/Nº</v>
          </cell>
          <cell r="H489" t="str">
            <v xml:space="preserve">EXTENSÃO MARCO DE SIMÃES </v>
          </cell>
          <cell r="I489" t="str">
            <v>Rua Marco de Simães S/Nº</v>
          </cell>
          <cell r="J489" t="str">
            <v>4615-435</v>
          </cell>
          <cell r="K489" t="str">
            <v>41,3511000</v>
          </cell>
          <cell r="L489" t="str">
            <v>-8,1603000</v>
          </cell>
          <cell r="M489" t="str">
            <v>Moure FLG</v>
          </cell>
          <cell r="N489" t="str">
            <v>CC_1</v>
          </cell>
          <cell r="O489" t="str">
            <v>RIS</v>
          </cell>
          <cell r="P489" t="str">
            <v>-</v>
          </cell>
          <cell r="Q489" t="str">
            <v>10.252.7.144/30</v>
          </cell>
          <cell r="R489" t="str">
            <v>10.252.7.145</v>
          </cell>
          <cell r="S489" t="str">
            <v>10.252.7.146</v>
          </cell>
          <cell r="T489" t="str">
            <v>10.253.7.144/30</v>
          </cell>
          <cell r="U489" t="str">
            <v>10.253.7.145</v>
          </cell>
          <cell r="V489" t="str">
            <v>10.253.7.146</v>
          </cell>
          <cell r="W489" t="str">
            <v/>
          </cell>
          <cell r="X489" t="str">
            <v/>
          </cell>
          <cell r="Y489" t="str">
            <v/>
          </cell>
          <cell r="Z489" t="str">
            <v>10.254.97.179/32</v>
          </cell>
          <cell r="AA489" t="str">
            <v>-</v>
          </cell>
          <cell r="AB489"/>
          <cell r="AC489"/>
          <cell r="AD489" t="str">
            <v>10.20.158.0/24</v>
          </cell>
          <cell r="AE489" t="str">
            <v>-</v>
          </cell>
          <cell r="AF489" t="str">
            <v>10.249.21.128/26</v>
          </cell>
          <cell r="AG489" t="str">
            <v>-</v>
          </cell>
          <cell r="AH489" t="str">
            <v>-</v>
          </cell>
        </row>
        <row r="490">
          <cell r="A490" t="str">
            <v>0769</v>
          </cell>
          <cell r="B490" t="str">
            <v>Cuid. Saúde Prim.</v>
          </cell>
          <cell r="C490" t="str">
            <v>ARS Norte</v>
          </cell>
          <cell r="D490" t="str">
            <v>ACES Tâmega II- Vale Sousa Norte</v>
          </cell>
          <cell r="E490" t="str">
            <v>ACES Tâmega II- Vale Sousa Norte</v>
          </cell>
          <cell r="F490"/>
          <cell r="G490" t="str">
            <v>EXTENSÃO BARROSAS Rua das Cruzes - Barrosas S/Nº</v>
          </cell>
          <cell r="H490" t="str">
            <v xml:space="preserve">EXTENSÃO BARROSAS </v>
          </cell>
          <cell r="I490" t="str">
            <v>Rua das Cruzes - Barrosas S/Nº</v>
          </cell>
          <cell r="J490" t="str">
            <v>4650-165</v>
          </cell>
          <cell r="K490" t="str">
            <v>41,3278000</v>
          </cell>
          <cell r="L490" t="str">
            <v>-8,2600000</v>
          </cell>
          <cell r="M490" t="str">
            <v>Idães - Felgueiras</v>
          </cell>
          <cell r="N490" t="str">
            <v>CC_1</v>
          </cell>
          <cell r="O490" t="str">
            <v>RIS</v>
          </cell>
          <cell r="P490" t="str">
            <v>-</v>
          </cell>
          <cell r="Q490" t="str">
            <v>10.252.7.148/30</v>
          </cell>
          <cell r="R490" t="str">
            <v>10.252.7.149</v>
          </cell>
          <cell r="S490" t="str">
            <v>10.252.7.150</v>
          </cell>
          <cell r="T490" t="str">
            <v>10.253.7.148/30</v>
          </cell>
          <cell r="U490" t="str">
            <v>10.253.7.149</v>
          </cell>
          <cell r="V490" t="str">
            <v>10.253.7.150</v>
          </cell>
          <cell r="W490" t="str">
            <v/>
          </cell>
          <cell r="X490" t="str">
            <v/>
          </cell>
          <cell r="Y490" t="str">
            <v/>
          </cell>
          <cell r="Z490" t="str">
            <v>10.254.97.180/32</v>
          </cell>
          <cell r="AA490" t="str">
            <v>-</v>
          </cell>
          <cell r="AB490"/>
          <cell r="AC490"/>
          <cell r="AD490" t="str">
            <v>10.20.159.0/24</v>
          </cell>
          <cell r="AE490" t="str">
            <v>-</v>
          </cell>
          <cell r="AF490" t="str">
            <v>10.249.21.192/26</v>
          </cell>
          <cell r="AG490" t="str">
            <v>-</v>
          </cell>
          <cell r="AH490" t="str">
            <v>-</v>
          </cell>
        </row>
        <row r="491">
          <cell r="A491" t="str">
            <v>0772</v>
          </cell>
          <cell r="B491" t="str">
            <v>Cuid. Saúde Prim.</v>
          </cell>
          <cell r="C491" t="str">
            <v>ARS Norte</v>
          </cell>
          <cell r="D491" t="str">
            <v>ACES Grande Porto V - Porto Ocidental</v>
          </cell>
          <cell r="E491" t="str">
            <v>ACES Grande Porto V - Porto Ocidental</v>
          </cell>
          <cell r="F491"/>
          <cell r="G491" t="str">
            <v>EXTENSÃO LORDELO DO OURO Rua Serralves 20</v>
          </cell>
          <cell r="H491" t="str">
            <v xml:space="preserve">EXTENSÃO LORDELO DO OURO </v>
          </cell>
          <cell r="I491" t="str">
            <v>Rua Serralves 20</v>
          </cell>
          <cell r="J491" t="str">
            <v>4150-502</v>
          </cell>
          <cell r="K491" t="str">
            <v>41,1545000</v>
          </cell>
          <cell r="L491" t="str">
            <v>-8,6485000</v>
          </cell>
          <cell r="M491" t="str">
            <v>Porto</v>
          </cell>
          <cell r="N491" t="str">
            <v>CC_2</v>
          </cell>
          <cell r="O491" t="str">
            <v>RIS</v>
          </cell>
          <cell r="P491" t="str">
            <v>-</v>
          </cell>
          <cell r="Q491" t="str">
            <v>10.252.7.152/30</v>
          </cell>
          <cell r="R491" t="str">
            <v>10.252.7.153</v>
          </cell>
          <cell r="S491" t="str">
            <v>10.252.7.154</v>
          </cell>
          <cell r="T491" t="str">
            <v>10.253.7.152/30</v>
          </cell>
          <cell r="U491" t="str">
            <v>10.253.7.153</v>
          </cell>
          <cell r="V491" t="str">
            <v>10.253.7.154</v>
          </cell>
          <cell r="W491" t="str">
            <v/>
          </cell>
          <cell r="X491" t="str">
            <v/>
          </cell>
          <cell r="Y491" t="str">
            <v/>
          </cell>
          <cell r="Z491" t="str">
            <v>10.254.97.181/32</v>
          </cell>
          <cell r="AA491" t="str">
            <v>10.254.105.180/32</v>
          </cell>
          <cell r="AB491"/>
          <cell r="AC491"/>
          <cell r="AD491" t="str">
            <v>10.20.9.0/24</v>
          </cell>
          <cell r="AE491" t="str">
            <v>-</v>
          </cell>
          <cell r="AF491" t="str">
            <v>10.250.223.128/25</v>
          </cell>
          <cell r="AG491" t="str">
            <v>-</v>
          </cell>
          <cell r="AH491" t="str">
            <v>-</v>
          </cell>
        </row>
        <row r="492">
          <cell r="A492" t="str">
            <v>0773</v>
          </cell>
          <cell r="B492" t="str">
            <v>Cuid. Saúde Prim.</v>
          </cell>
          <cell r="C492" t="str">
            <v>ARS Norte</v>
          </cell>
          <cell r="D492" t="str">
            <v>ACES Grande Porto II - Gondomar</v>
          </cell>
          <cell r="E492" t="str">
            <v>ACES Grande Porto II - Gondomar</v>
          </cell>
          <cell r="F492"/>
          <cell r="G492" t="str">
            <v>EXTENSÃO MELRES Rua Quintas s/n</v>
          </cell>
          <cell r="H492" t="str">
            <v xml:space="preserve">EXTENSÃO MELRES </v>
          </cell>
          <cell r="I492" t="str">
            <v>Rua Quintas s/n</v>
          </cell>
          <cell r="J492" t="str">
            <v>4515-572</v>
          </cell>
          <cell r="K492" t="str">
            <v>41,0697000</v>
          </cell>
          <cell r="L492" t="str">
            <v>-8,4029000</v>
          </cell>
          <cell r="M492" t="str">
            <v>Melres</v>
          </cell>
          <cell r="N492" t="str">
            <v>CC_1</v>
          </cell>
          <cell r="O492" t="str">
            <v>RIS</v>
          </cell>
          <cell r="P492" t="str">
            <v>-</v>
          </cell>
          <cell r="Q492" t="str">
            <v>10.252.7.156/30</v>
          </cell>
          <cell r="R492" t="str">
            <v>10.252.7.157</v>
          </cell>
          <cell r="S492" t="str">
            <v>10.252.7.158</v>
          </cell>
          <cell r="T492" t="str">
            <v>10.253.7.156/30</v>
          </cell>
          <cell r="U492" t="str">
            <v>10.253.7.157</v>
          </cell>
          <cell r="V492" t="str">
            <v>10.253.7.158</v>
          </cell>
          <cell r="W492" t="str">
            <v/>
          </cell>
          <cell r="X492" t="str">
            <v/>
          </cell>
          <cell r="Y492" t="str">
            <v/>
          </cell>
          <cell r="Z492" t="str">
            <v>10.254.97.182/32</v>
          </cell>
          <cell r="AA492" t="str">
            <v>-</v>
          </cell>
          <cell r="AB492"/>
          <cell r="AC492"/>
          <cell r="AD492" t="str">
            <v>10.20.120.0/24</v>
          </cell>
          <cell r="AE492" t="str">
            <v>-</v>
          </cell>
          <cell r="AF492" t="str">
            <v>10.249.22.0/26</v>
          </cell>
          <cell r="AG492" t="str">
            <v>-</v>
          </cell>
          <cell r="AH492" t="str">
            <v>-</v>
          </cell>
        </row>
        <row r="493">
          <cell r="A493" t="str">
            <v>0774</v>
          </cell>
          <cell r="B493" t="str">
            <v>Cuid. Saúde Prim.</v>
          </cell>
          <cell r="C493" t="str">
            <v>ARS Norte</v>
          </cell>
          <cell r="D493" t="str">
            <v>ACES Grande Porto II - Gondomar</v>
          </cell>
          <cell r="E493" t="str">
            <v>ACES Grande Porto II - Gondomar</v>
          </cell>
          <cell r="F493"/>
          <cell r="G493" t="str">
            <v>EXTENSÃO MÊDAS Rua Luis de Camões 36</v>
          </cell>
          <cell r="H493" t="str">
            <v xml:space="preserve">EXTENSÃO MÊDAS </v>
          </cell>
          <cell r="I493" t="str">
            <v>Rua Luis de Camões 36</v>
          </cell>
          <cell r="J493" t="str">
            <v>4515-403</v>
          </cell>
          <cell r="K493" t="str">
            <v>41,0707000</v>
          </cell>
          <cell r="L493" t="str">
            <v>-8,4487000</v>
          </cell>
          <cell r="M493" t="str">
            <v>Medas</v>
          </cell>
          <cell r="N493" t="str">
            <v>CC_1</v>
          </cell>
          <cell r="O493" t="str">
            <v>RIS</v>
          </cell>
          <cell r="P493" t="str">
            <v>-</v>
          </cell>
          <cell r="Q493" t="str">
            <v>10.252.7.160/30</v>
          </cell>
          <cell r="R493" t="str">
            <v>10.252.7.161</v>
          </cell>
          <cell r="S493" t="str">
            <v>10.252.7.162</v>
          </cell>
          <cell r="T493" t="str">
            <v>10.253.7.160/30</v>
          </cell>
          <cell r="U493" t="str">
            <v>10.253.7.161</v>
          </cell>
          <cell r="V493" t="str">
            <v>10.253.7.162</v>
          </cell>
          <cell r="W493" t="str">
            <v/>
          </cell>
          <cell r="X493" t="str">
            <v/>
          </cell>
          <cell r="Y493" t="str">
            <v/>
          </cell>
          <cell r="Z493" t="str">
            <v>10.254.97.183/32</v>
          </cell>
          <cell r="AA493" t="str">
            <v>-</v>
          </cell>
          <cell r="AB493"/>
          <cell r="AC493"/>
          <cell r="AD493" t="str">
            <v>10.20.97.0/24</v>
          </cell>
          <cell r="AE493" t="str">
            <v>-</v>
          </cell>
          <cell r="AF493" t="str">
            <v>10.249.22.64/26</v>
          </cell>
          <cell r="AG493" t="str">
            <v>-</v>
          </cell>
          <cell r="AH493" t="str">
            <v>-</v>
          </cell>
        </row>
        <row r="494">
          <cell r="A494" t="str">
            <v>0775</v>
          </cell>
          <cell r="B494" t="str">
            <v>Cuid. Saúde Prim.</v>
          </cell>
          <cell r="C494" t="str">
            <v>ARS Norte</v>
          </cell>
          <cell r="D494" t="str">
            <v>ACES Grande Porto VIII - Espinho/Gaia</v>
          </cell>
          <cell r="E494" t="str">
            <v>ACES Grande Porto VIII - Espinho/Gaia</v>
          </cell>
          <cell r="F494"/>
          <cell r="G494" t="str">
            <v>EXTENSÃO PÉDEMOURA Largo José Saramago SN</v>
          </cell>
          <cell r="H494" t="str">
            <v xml:space="preserve">EXTENSÃO PÉDEMOURA </v>
          </cell>
          <cell r="I494" t="str">
            <v>Largo José Saramago SN</v>
          </cell>
          <cell r="J494" t="str">
            <v>4515-248</v>
          </cell>
          <cell r="K494" t="str">
            <v>41,0372000</v>
          </cell>
          <cell r="L494" t="str">
            <v>-8,4174000</v>
          </cell>
          <cell r="M494" t="str">
            <v>Lomba GDM</v>
          </cell>
          <cell r="N494" t="str">
            <v>CC_1</v>
          </cell>
          <cell r="O494" t="str">
            <v>RIS</v>
          </cell>
          <cell r="P494" t="str">
            <v>-</v>
          </cell>
          <cell r="Q494" t="str">
            <v>10.252.7.164/30</v>
          </cell>
          <cell r="R494" t="str">
            <v>10.252.7.165</v>
          </cell>
          <cell r="S494" t="str">
            <v>10.252.7.166</v>
          </cell>
          <cell r="T494" t="str">
            <v>10.253.7.164/30</v>
          </cell>
          <cell r="U494" t="str">
            <v>10.253.7.165</v>
          </cell>
          <cell r="V494" t="str">
            <v>10.253.7.166</v>
          </cell>
          <cell r="W494" t="str">
            <v/>
          </cell>
          <cell r="X494" t="str">
            <v/>
          </cell>
          <cell r="Y494" t="str">
            <v/>
          </cell>
          <cell r="Z494" t="str">
            <v>10.254.97.184/32</v>
          </cell>
          <cell r="AA494" t="str">
            <v>-</v>
          </cell>
          <cell r="AB494"/>
          <cell r="AC494"/>
          <cell r="AD494" t="str">
            <v>10.20.117.0/24</v>
          </cell>
          <cell r="AE494" t="str">
            <v>-</v>
          </cell>
          <cell r="AF494" t="str">
            <v>10.249.22.128/26</v>
          </cell>
          <cell r="AG494" t="str">
            <v>-</v>
          </cell>
          <cell r="AH494" t="str">
            <v>-</v>
          </cell>
        </row>
        <row r="495">
          <cell r="A495" t="str">
            <v>0776</v>
          </cell>
          <cell r="B495" t="str">
            <v>Cuid. Saúde Prim.</v>
          </cell>
          <cell r="C495" t="str">
            <v>ARS Norte</v>
          </cell>
          <cell r="D495" t="str">
            <v>ACES Grande Porto II - Gondomar</v>
          </cell>
          <cell r="E495" t="str">
            <v>ACES Grande Porto II - Gondomar</v>
          </cell>
          <cell r="F495"/>
          <cell r="G495" t="str">
            <v>EXTENSÃO VALBOM Rua  Eça de Queirós 84</v>
          </cell>
          <cell r="H495" t="str">
            <v xml:space="preserve">EXTENSÃO VALBOM </v>
          </cell>
          <cell r="I495" t="str">
            <v>Rua  Eça de Queirós 84</v>
          </cell>
          <cell r="J495" t="str">
            <v>4420-439</v>
          </cell>
          <cell r="K495" t="str">
            <v>41,1380000</v>
          </cell>
          <cell r="L495" t="str">
            <v>-8,5576000</v>
          </cell>
          <cell r="M495" t="str">
            <v>Valbom GDM</v>
          </cell>
          <cell r="N495" t="str">
            <v>CC_1</v>
          </cell>
          <cell r="O495" t="str">
            <v>RIS</v>
          </cell>
          <cell r="P495" t="str">
            <v>-</v>
          </cell>
          <cell r="Q495" t="str">
            <v>10.252.7.168/30</v>
          </cell>
          <cell r="R495" t="str">
            <v>10.252.7.169</v>
          </cell>
          <cell r="S495" t="str">
            <v>10.252.7.170</v>
          </cell>
          <cell r="T495" t="str">
            <v>10.253.7.168/30</v>
          </cell>
          <cell r="U495" t="str">
            <v>10.253.7.169</v>
          </cell>
          <cell r="V495" t="str">
            <v>10.253.7.170</v>
          </cell>
          <cell r="W495" t="str">
            <v/>
          </cell>
          <cell r="X495" t="str">
            <v/>
          </cell>
          <cell r="Y495" t="str">
            <v/>
          </cell>
          <cell r="Z495" t="str">
            <v>10.254.97.185/32</v>
          </cell>
          <cell r="AA495" t="str">
            <v>-</v>
          </cell>
          <cell r="AB495"/>
          <cell r="AC495"/>
          <cell r="AD495" t="str">
            <v>10.20.76.0/24</v>
          </cell>
          <cell r="AE495" t="str">
            <v>-</v>
          </cell>
          <cell r="AF495" t="str">
            <v>10.249.22.192/26</v>
          </cell>
          <cell r="AG495" t="str">
            <v>-</v>
          </cell>
          <cell r="AH495" t="str">
            <v>-</v>
          </cell>
        </row>
        <row r="496">
          <cell r="A496" t="str">
            <v>0777</v>
          </cell>
          <cell r="B496" t="str">
            <v>Cuid. Saúde Prim.</v>
          </cell>
          <cell r="C496" t="str">
            <v>ARS Norte</v>
          </cell>
          <cell r="D496" t="str">
            <v>ACES Tâmega II- Vale Sousa Norte</v>
          </cell>
          <cell r="E496" t="str">
            <v>ACES Tâmega II- Vale Sousa Norte</v>
          </cell>
          <cell r="F496"/>
          <cell r="G496" t="str">
            <v>EXTENSÃO MEINEDO Rua Santo Tirso  70</v>
          </cell>
          <cell r="H496" t="str">
            <v xml:space="preserve">EXTENSÃO MEINEDO </v>
          </cell>
          <cell r="I496" t="str">
            <v>Rua Santo Tirso 70</v>
          </cell>
          <cell r="J496" t="str">
            <v>4620-848</v>
          </cell>
          <cell r="K496" t="str">
            <v>41,2456000</v>
          </cell>
          <cell r="L496" t="str">
            <v>-8,2576000</v>
          </cell>
          <cell r="M496" t="str">
            <v>Meinedo</v>
          </cell>
          <cell r="N496" t="str">
            <v>CC_1</v>
          </cell>
          <cell r="O496" t="str">
            <v>RIS</v>
          </cell>
          <cell r="P496" t="str">
            <v>-</v>
          </cell>
          <cell r="Q496" t="str">
            <v>10.252.7.172/30</v>
          </cell>
          <cell r="R496" t="str">
            <v>10.252.7.173</v>
          </cell>
          <cell r="S496" t="str">
            <v>10.252.7.174</v>
          </cell>
          <cell r="T496" t="str">
            <v>10.253.7.172/30</v>
          </cell>
          <cell r="U496" t="str">
            <v>10.253.7.173</v>
          </cell>
          <cell r="V496" t="str">
            <v>10.253.7.174</v>
          </cell>
          <cell r="W496" t="str">
            <v/>
          </cell>
          <cell r="X496" t="str">
            <v/>
          </cell>
          <cell r="Y496" t="str">
            <v/>
          </cell>
          <cell r="Z496" t="str">
            <v>10.254.97.186/32</v>
          </cell>
          <cell r="AA496" t="str">
            <v>-</v>
          </cell>
          <cell r="AB496"/>
          <cell r="AC496"/>
          <cell r="AD496" t="str">
            <v>10.20.163.0/24</v>
          </cell>
          <cell r="AE496" t="str">
            <v>-</v>
          </cell>
          <cell r="AF496" t="str">
            <v>10.249.23.0/26</v>
          </cell>
          <cell r="AG496" t="str">
            <v>-</v>
          </cell>
          <cell r="AH496" t="str">
            <v>-</v>
          </cell>
        </row>
        <row r="497">
          <cell r="A497" t="str">
            <v>0778</v>
          </cell>
          <cell r="B497" t="str">
            <v>Cuid. Saúde Prim.</v>
          </cell>
          <cell r="C497" t="str">
            <v>ARS Norte</v>
          </cell>
          <cell r="D497" t="str">
            <v>ACES Tâmega II- Vale Sousa Norte</v>
          </cell>
          <cell r="E497" t="str">
            <v>ACES Tâmega II- Vale Sousa Norte</v>
          </cell>
          <cell r="F497"/>
          <cell r="G497" t="str">
            <v>EXTENSÃO CAÍDE Rua Antero Pinto Babo 55</v>
          </cell>
          <cell r="H497" t="str">
            <v xml:space="preserve">EXTENSÃO CAÍDE </v>
          </cell>
          <cell r="I497" t="str">
            <v>Rua Antero Pinto Babo 55</v>
          </cell>
          <cell r="J497" t="str">
            <v>4620-040</v>
          </cell>
          <cell r="K497" t="str">
            <v>41,2698000</v>
          </cell>
          <cell r="L497" t="str">
            <v>-8,2257000</v>
          </cell>
          <cell r="M497" t="str">
            <v>Caide Rei</v>
          </cell>
          <cell r="N497" t="str">
            <v>CC_1</v>
          </cell>
          <cell r="O497" t="str">
            <v>RIS</v>
          </cell>
          <cell r="P497" t="str">
            <v>-</v>
          </cell>
          <cell r="Q497" t="str">
            <v>10.252.7.176/30</v>
          </cell>
          <cell r="R497" t="str">
            <v>10.252.7.177</v>
          </cell>
          <cell r="S497" t="str">
            <v>10.252.7.178</v>
          </cell>
          <cell r="T497" t="str">
            <v>10.253.7.176/30</v>
          </cell>
          <cell r="U497" t="str">
            <v>10.253.7.177</v>
          </cell>
          <cell r="V497" t="str">
            <v>10.253.7.178</v>
          </cell>
          <cell r="W497" t="str">
            <v/>
          </cell>
          <cell r="X497" t="str">
            <v/>
          </cell>
          <cell r="Y497" t="str">
            <v/>
          </cell>
          <cell r="Z497" t="str">
            <v>10.254.97.187/32</v>
          </cell>
          <cell r="AA497" t="str">
            <v>-</v>
          </cell>
          <cell r="AB497"/>
          <cell r="AC497"/>
          <cell r="AD497" t="str">
            <v>10.20.122.0/24</v>
          </cell>
          <cell r="AE497" t="str">
            <v>-</v>
          </cell>
          <cell r="AF497" t="str">
            <v>10.249.23.64/26</v>
          </cell>
          <cell r="AG497" t="str">
            <v>-</v>
          </cell>
          <cell r="AH497" t="str">
            <v>-</v>
          </cell>
        </row>
        <row r="498">
          <cell r="A498" t="str">
            <v>0779</v>
          </cell>
          <cell r="B498" t="str">
            <v>Cuid. Saúde Prim.</v>
          </cell>
          <cell r="C498" t="str">
            <v>ARS Norte</v>
          </cell>
          <cell r="D498" t="str">
            <v>ACES Tâmega II- Vale Sousa Norte</v>
          </cell>
          <cell r="E498" t="str">
            <v>ACES Tâmega II- Vale Sousa Norte</v>
          </cell>
          <cell r="F498"/>
          <cell r="G498" t="str">
            <v>EXTENSÃO LUSTOSA Rua Central de Bouça Cova 175</v>
          </cell>
          <cell r="H498" t="str">
            <v xml:space="preserve">EXTENSÃO LUSTOSA </v>
          </cell>
          <cell r="I498" t="str">
            <v>Rua Central de Bouça Cova 175</v>
          </cell>
          <cell r="J498" t="str">
            <v>4620-245</v>
          </cell>
          <cell r="K498" t="str">
            <v>41,3314000</v>
          </cell>
          <cell r="L498" t="str">
            <v>-8,3143000</v>
          </cell>
          <cell r="M498" t="str">
            <v>Lustosa</v>
          </cell>
          <cell r="N498" t="str">
            <v>CC_1</v>
          </cell>
          <cell r="O498" t="str">
            <v>RIS</v>
          </cell>
          <cell r="P498" t="str">
            <v>-</v>
          </cell>
          <cell r="Q498" t="str">
            <v>10.252.7.180/30</v>
          </cell>
          <cell r="R498" t="str">
            <v>10.252.7.181</v>
          </cell>
          <cell r="S498" t="str">
            <v>10.252.7.182</v>
          </cell>
          <cell r="T498" t="str">
            <v>10.253.7.180/30</v>
          </cell>
          <cell r="U498" t="str">
            <v>10.253.7.181</v>
          </cell>
          <cell r="V498" t="str">
            <v>10.253.7.182</v>
          </cell>
          <cell r="W498" t="str">
            <v/>
          </cell>
          <cell r="X498" t="str">
            <v/>
          </cell>
          <cell r="Y498" t="str">
            <v/>
          </cell>
          <cell r="Z498" t="str">
            <v>10.254.97.188/32</v>
          </cell>
          <cell r="AA498" t="str">
            <v>-</v>
          </cell>
          <cell r="AB498"/>
          <cell r="AC498"/>
          <cell r="AD498" t="str">
            <v>10.20.123.0/24</v>
          </cell>
          <cell r="AE498" t="str">
            <v>-</v>
          </cell>
          <cell r="AF498" t="str">
            <v>10.249.23.128/26</v>
          </cell>
          <cell r="AG498" t="str">
            <v>-</v>
          </cell>
          <cell r="AH498" t="str">
            <v>-</v>
          </cell>
        </row>
        <row r="499">
          <cell r="A499" t="str">
            <v>0780</v>
          </cell>
          <cell r="B499" t="str">
            <v>Cuid. Saúde Prim.</v>
          </cell>
          <cell r="C499" t="str">
            <v>ARS Norte</v>
          </cell>
          <cell r="D499" t="str">
            <v>ACES Grande Porto III - Maia/Valongo</v>
          </cell>
          <cell r="E499" t="str">
            <v>ACES Grande Porto III - Maia/Valongo</v>
          </cell>
          <cell r="F499"/>
          <cell r="G499" t="str">
            <v>EXTENSÃO GUEIFÃES / USF Lidador Rua Diplomata Aristides de Sousa Mendes 147</v>
          </cell>
          <cell r="H499" t="str">
            <v xml:space="preserve">EXTENSÃO GUEIFÃES / USF Lidador </v>
          </cell>
          <cell r="I499" t="str">
            <v>Rua Diplomata Aristides de Sousa Mendes 147</v>
          </cell>
          <cell r="J499" t="str">
            <v>4470-232</v>
          </cell>
          <cell r="K499" t="str">
            <v>41,2187000</v>
          </cell>
          <cell r="L499" t="str">
            <v>-8,6057000</v>
          </cell>
          <cell r="M499" t="str">
            <v>Maia</v>
          </cell>
          <cell r="N499" t="str">
            <v>CC_2</v>
          </cell>
          <cell r="O499" t="str">
            <v>RIS</v>
          </cell>
          <cell r="P499" t="str">
            <v>-</v>
          </cell>
          <cell r="Q499" t="str">
            <v>10.252.7.184/30</v>
          </cell>
          <cell r="R499" t="str">
            <v>10.252.7.185</v>
          </cell>
          <cell r="S499" t="str">
            <v>10.252.7.186</v>
          </cell>
          <cell r="T499" t="str">
            <v>10.253.7.184/30</v>
          </cell>
          <cell r="U499" t="str">
            <v>10.253.7.185</v>
          </cell>
          <cell r="V499" t="str">
            <v>10.253.7.186</v>
          </cell>
          <cell r="W499" t="str">
            <v/>
          </cell>
          <cell r="X499" t="str">
            <v/>
          </cell>
          <cell r="Y499" t="str">
            <v/>
          </cell>
          <cell r="Z499" t="str">
            <v>10.254.97.189/32</v>
          </cell>
          <cell r="AA499" t="str">
            <v>10.254.105.188/32</v>
          </cell>
          <cell r="AB499"/>
          <cell r="AC499"/>
          <cell r="AD499" t="str">
            <v>10.20.59.0/24</v>
          </cell>
          <cell r="AE499" t="str">
            <v>-</v>
          </cell>
          <cell r="AF499" t="str">
            <v>10.250.224.0/25</v>
          </cell>
          <cell r="AG499" t="str">
            <v>-</v>
          </cell>
          <cell r="AH499" t="str">
            <v>-</v>
          </cell>
        </row>
        <row r="500">
          <cell r="A500" t="str">
            <v>0781</v>
          </cell>
          <cell r="B500" t="str">
            <v>Cuid. Saúde Prim.</v>
          </cell>
          <cell r="C500" t="str">
            <v>ARS Norte</v>
          </cell>
          <cell r="D500" t="str">
            <v>ACES Grande Porto III - Maia/Valongo</v>
          </cell>
          <cell r="E500" t="str">
            <v>ACES Grande Porto III - Maia/Valongo</v>
          </cell>
          <cell r="F500"/>
          <cell r="G500" t="str">
            <v>EXTENSÃO NOGUEIRA Rua Calvário 366</v>
          </cell>
          <cell r="H500" t="str">
            <v xml:space="preserve">EXTENSÃO NOGUEIRA </v>
          </cell>
          <cell r="I500" t="str">
            <v>Rua Calvário 366</v>
          </cell>
          <cell r="J500" t="str">
            <v>4475-463</v>
          </cell>
          <cell r="K500" t="str">
            <v>41,2350000</v>
          </cell>
          <cell r="L500" t="str">
            <v>-8,5865000</v>
          </cell>
          <cell r="M500" t="str">
            <v>Nogueira da Maia</v>
          </cell>
          <cell r="N500" t="str">
            <v>CC_1</v>
          </cell>
          <cell r="O500" t="str">
            <v>RIS</v>
          </cell>
          <cell r="P500" t="str">
            <v>-</v>
          </cell>
          <cell r="Q500" t="str">
            <v>10.252.7.188/30</v>
          </cell>
          <cell r="R500" t="str">
            <v>10.252.7.189</v>
          </cell>
          <cell r="S500" t="str">
            <v>10.252.7.190</v>
          </cell>
          <cell r="T500" t="str">
            <v>10.253.7.188/30</v>
          </cell>
          <cell r="U500" t="str">
            <v>10.253.7.189</v>
          </cell>
          <cell r="V500" t="str">
            <v>10.253.7.190</v>
          </cell>
          <cell r="W500" t="str">
            <v/>
          </cell>
          <cell r="X500" t="str">
            <v/>
          </cell>
          <cell r="Y500" t="str">
            <v/>
          </cell>
          <cell r="Z500" t="str">
            <v>10.254.97.190/32</v>
          </cell>
          <cell r="AA500" t="str">
            <v>-</v>
          </cell>
          <cell r="AB500"/>
          <cell r="AC500"/>
          <cell r="AD500" t="str">
            <v>10.20.128.0/24</v>
          </cell>
          <cell r="AE500" t="str">
            <v>-</v>
          </cell>
          <cell r="AF500" t="str">
            <v>10.249.23.192/26</v>
          </cell>
          <cell r="AG500" t="str">
            <v>-</v>
          </cell>
          <cell r="AH500" t="str">
            <v>-</v>
          </cell>
        </row>
        <row r="501">
          <cell r="A501" t="str">
            <v>0783</v>
          </cell>
          <cell r="B501" t="str">
            <v>Cuid. Saúde Prim.</v>
          </cell>
          <cell r="C501" t="str">
            <v>ARS Norte</v>
          </cell>
          <cell r="D501" t="str">
            <v>ACES Grande Porto III - Maia/Valongo</v>
          </cell>
          <cell r="E501" t="str">
            <v>ACES Grande Porto III - Maia/Valongo</v>
          </cell>
          <cell r="F501"/>
          <cell r="G501" t="str">
            <v>EXTENSÃO MILHEIRÓS Rua das Escolas 388</v>
          </cell>
          <cell r="H501" t="str">
            <v xml:space="preserve">EXTENSÃO MILHEIRÓS </v>
          </cell>
          <cell r="I501" t="str">
            <v>Rua das Escolas 388</v>
          </cell>
          <cell r="J501" t="str">
            <v>4475-339</v>
          </cell>
          <cell r="K501" t="str">
            <v>41,2183000</v>
          </cell>
          <cell r="L501" t="str">
            <v>-8,5888000</v>
          </cell>
          <cell r="M501" t="str">
            <v>Milheirós</v>
          </cell>
          <cell r="N501" t="str">
            <v>CC_1</v>
          </cell>
          <cell r="O501" t="str">
            <v>RIS</v>
          </cell>
          <cell r="P501" t="str">
            <v>-</v>
          </cell>
          <cell r="Q501" t="str">
            <v>10.252.7.192/30</v>
          </cell>
          <cell r="R501" t="str">
            <v>10.252.7.193</v>
          </cell>
          <cell r="S501" t="str">
            <v>10.252.7.194</v>
          </cell>
          <cell r="T501" t="str">
            <v>10.253.7.192/30</v>
          </cell>
          <cell r="U501" t="str">
            <v>10.253.7.193</v>
          </cell>
          <cell r="V501" t="str">
            <v>10.253.7.194</v>
          </cell>
          <cell r="W501" t="str">
            <v/>
          </cell>
          <cell r="X501" t="str">
            <v/>
          </cell>
          <cell r="Y501" t="str">
            <v/>
          </cell>
          <cell r="Z501" t="str">
            <v>10.254.97.191/32</v>
          </cell>
          <cell r="AA501" t="str">
            <v>-</v>
          </cell>
          <cell r="AB501"/>
          <cell r="AC501"/>
          <cell r="AD501" t="str">
            <v>10.20.129.0/24</v>
          </cell>
          <cell r="AE501" t="str">
            <v>-</v>
          </cell>
          <cell r="AF501" t="str">
            <v>10.249.24.0/26</v>
          </cell>
          <cell r="AG501" t="str">
            <v>-</v>
          </cell>
          <cell r="AH501" t="str">
            <v>-</v>
          </cell>
        </row>
        <row r="502">
          <cell r="A502" t="str">
            <v>0784</v>
          </cell>
          <cell r="B502" t="str">
            <v>Cuid. Saúde Prim.</v>
          </cell>
          <cell r="C502" t="str">
            <v>ARS Norte</v>
          </cell>
          <cell r="D502" t="str">
            <v>ACES Tâmega I - Baixo Tâmega</v>
          </cell>
          <cell r="E502" t="str">
            <v>ACES Tâmega I - Baixo Tâmega</v>
          </cell>
          <cell r="F502"/>
          <cell r="G502" t="str">
            <v>EXTENSÃO ALPENDURADA Rua Prof. Raúl Gonçalves Soares 215</v>
          </cell>
          <cell r="H502" t="str">
            <v xml:space="preserve">EXTENSÃO ALPENDURADA </v>
          </cell>
          <cell r="I502" t="str">
            <v>Rua Prof. Raúl Gonçalves Soares 215</v>
          </cell>
          <cell r="J502" t="str">
            <v>4575-043</v>
          </cell>
          <cell r="K502" t="str">
            <v>41,0876000</v>
          </cell>
          <cell r="L502" t="str">
            <v>-8,2431000</v>
          </cell>
          <cell r="M502" t="str">
            <v>Alpendurada e Matos</v>
          </cell>
          <cell r="N502" t="str">
            <v>CC_2</v>
          </cell>
          <cell r="O502" t="str">
            <v>RIS</v>
          </cell>
          <cell r="P502" t="str">
            <v>-</v>
          </cell>
          <cell r="Q502" t="str">
            <v>10.252.7.196/30</v>
          </cell>
          <cell r="R502" t="str">
            <v>10.252.7.197</v>
          </cell>
          <cell r="S502" t="str">
            <v>10.252.7.198</v>
          </cell>
          <cell r="T502" t="str">
            <v>10.253.7.196/30</v>
          </cell>
          <cell r="U502" t="str">
            <v>10.253.7.197</v>
          </cell>
          <cell r="V502" t="str">
            <v>10.253.7.198</v>
          </cell>
          <cell r="W502" t="str">
            <v/>
          </cell>
          <cell r="X502" t="str">
            <v/>
          </cell>
          <cell r="Y502" t="str">
            <v/>
          </cell>
          <cell r="Z502" t="str">
            <v>10.254.97.192/32</v>
          </cell>
          <cell r="AA502" t="str">
            <v>10.254.105.191/32</v>
          </cell>
          <cell r="AB502"/>
          <cell r="AC502"/>
          <cell r="AD502" t="str">
            <v>10.20.161.0/24</v>
          </cell>
          <cell r="AE502" t="str">
            <v>-</v>
          </cell>
          <cell r="AF502" t="str">
            <v>10.250.224.128/25</v>
          </cell>
          <cell r="AG502" t="str">
            <v>-</v>
          </cell>
          <cell r="AH502" t="str">
            <v>-</v>
          </cell>
        </row>
        <row r="503">
          <cell r="A503" t="str">
            <v>0785</v>
          </cell>
          <cell r="B503" t="str">
            <v>Cuid. Saúde Prim.</v>
          </cell>
          <cell r="C503" t="str">
            <v>ARS Norte</v>
          </cell>
          <cell r="D503" t="str">
            <v>ACES Tâmega I - Baixo Tâmega</v>
          </cell>
          <cell r="E503" t="str">
            <v>ACES Tâmega I - Baixo Tâmega</v>
          </cell>
          <cell r="F503"/>
          <cell r="G503" t="str">
            <v>EXTENSÃO LIVRAÇÃO Estrada Nacional 312 194</v>
          </cell>
          <cell r="H503" t="str">
            <v xml:space="preserve">EXTENSÃO LIVRAÇÃO </v>
          </cell>
          <cell r="I503" t="str">
            <v>Estrada Nacional 312 194</v>
          </cell>
          <cell r="J503" t="str">
            <v>4635-518</v>
          </cell>
          <cell r="K503" t="str">
            <v>41,2214000</v>
          </cell>
          <cell r="L503" t="str">
            <v>-8,1466000</v>
          </cell>
          <cell r="M503" t="str">
            <v>Toutosa</v>
          </cell>
          <cell r="N503" t="str">
            <v>CC_1</v>
          </cell>
          <cell r="O503" t="str">
            <v>RIS</v>
          </cell>
          <cell r="P503" t="str">
            <v>-</v>
          </cell>
          <cell r="Q503" t="str">
            <v>10.252.7.200/30</v>
          </cell>
          <cell r="R503" t="str">
            <v>10.252.7.201</v>
          </cell>
          <cell r="S503" t="str">
            <v>10.252.7.202</v>
          </cell>
          <cell r="T503" t="str">
            <v>10.253.7.200/30</v>
          </cell>
          <cell r="U503" t="str">
            <v>10.253.7.201</v>
          </cell>
          <cell r="V503" t="str">
            <v>10.253.7.202</v>
          </cell>
          <cell r="W503" t="str">
            <v/>
          </cell>
          <cell r="X503" t="str">
            <v/>
          </cell>
          <cell r="Y503" t="str">
            <v/>
          </cell>
          <cell r="Z503" t="str">
            <v>10.254.97.193/32</v>
          </cell>
          <cell r="AA503" t="str">
            <v>-</v>
          </cell>
          <cell r="AB503"/>
          <cell r="AC503"/>
          <cell r="AD503" t="str">
            <v>10.20.134.0/24</v>
          </cell>
          <cell r="AE503" t="str">
            <v>-</v>
          </cell>
          <cell r="AF503" t="str">
            <v>10.249.24.64/26</v>
          </cell>
          <cell r="AG503" t="str">
            <v>-</v>
          </cell>
          <cell r="AH503" t="str">
            <v>-</v>
          </cell>
        </row>
        <row r="504">
          <cell r="A504" t="str">
            <v>0786</v>
          </cell>
          <cell r="B504" t="str">
            <v>Cuid. Saúde Prim.</v>
          </cell>
          <cell r="C504" t="str">
            <v>ARS Norte</v>
          </cell>
          <cell r="D504" t="str">
            <v>ACES Tâmega I - Baixo Tâmega</v>
          </cell>
          <cell r="E504" t="str">
            <v>ACES Tâmega I - Baixo Tâmega</v>
          </cell>
          <cell r="F504"/>
          <cell r="G504" t="str">
            <v>EXTENSÃO PENHA LONGA Rua Dr. José Fernando Vasconcelos 74</v>
          </cell>
          <cell r="H504" t="str">
            <v xml:space="preserve">EXTENSÃO PENHA LONGA </v>
          </cell>
          <cell r="I504" t="str">
            <v>Rua Dr. José Fernando Vasconcelos 74</v>
          </cell>
          <cell r="J504" t="str">
            <v>4625-348</v>
          </cell>
          <cell r="K504" t="str">
            <v>41,1047000</v>
          </cell>
          <cell r="L504" t="str">
            <v>-8,1602000</v>
          </cell>
          <cell r="M504" t="str">
            <v>Penhalonga</v>
          </cell>
          <cell r="N504" t="str">
            <v>CC_1</v>
          </cell>
          <cell r="O504" t="str">
            <v>RIS</v>
          </cell>
          <cell r="P504" t="str">
            <v>-</v>
          </cell>
          <cell r="Q504" t="str">
            <v>10.252.7.204/30</v>
          </cell>
          <cell r="R504" t="str">
            <v>10.252.7.205</v>
          </cell>
          <cell r="S504" t="str">
            <v>10.252.7.206</v>
          </cell>
          <cell r="T504" t="str">
            <v>10.253.7.204/30</v>
          </cell>
          <cell r="U504" t="str">
            <v>10.253.7.205</v>
          </cell>
          <cell r="V504" t="str">
            <v>10.253.7.206</v>
          </cell>
          <cell r="W504" t="str">
            <v/>
          </cell>
          <cell r="X504" t="str">
            <v/>
          </cell>
          <cell r="Y504" t="str">
            <v/>
          </cell>
          <cell r="Z504" t="str">
            <v>10.254.97.194/32</v>
          </cell>
          <cell r="AA504" t="str">
            <v>-</v>
          </cell>
          <cell r="AB504"/>
          <cell r="AC504"/>
          <cell r="AD504" t="str">
            <v>10.20.151.0/24</v>
          </cell>
          <cell r="AE504" t="str">
            <v>-</v>
          </cell>
          <cell r="AF504" t="str">
            <v>10.249.24.128/26</v>
          </cell>
          <cell r="AG504" t="str">
            <v>-</v>
          </cell>
          <cell r="AH504" t="str">
            <v>-</v>
          </cell>
        </row>
        <row r="505">
          <cell r="A505" t="str">
            <v>0787</v>
          </cell>
          <cell r="B505" t="str">
            <v>Cuid. Saúde Prim.</v>
          </cell>
          <cell r="C505" t="str">
            <v>ARS Norte</v>
          </cell>
          <cell r="D505" t="str">
            <v>ACES Tâmega I - Baixo Tâmega</v>
          </cell>
          <cell r="E505" t="str">
            <v>ACES Tâmega I - Baixo Tâmega</v>
          </cell>
          <cell r="F505"/>
          <cell r="G505" t="str">
            <v>EXTENSÃO SOALHÃES Rua Eiró s/n</v>
          </cell>
          <cell r="H505" t="str">
            <v xml:space="preserve">EXTENSÃO SOALHÃES </v>
          </cell>
          <cell r="I505" t="str">
            <v>Rua Eiró s/n</v>
          </cell>
          <cell r="J505" t="str">
            <v>4630-738</v>
          </cell>
          <cell r="K505" t="str">
            <v>41,1590000</v>
          </cell>
          <cell r="L505" t="str">
            <v>-8,0970000</v>
          </cell>
          <cell r="M505" t="str">
            <v>Soalhães</v>
          </cell>
          <cell r="N505" t="str">
            <v>CC_1</v>
          </cell>
          <cell r="O505" t="str">
            <v>RIS</v>
          </cell>
          <cell r="P505" t="str">
            <v>-</v>
          </cell>
          <cell r="Q505" t="str">
            <v>10.252.7.208/30</v>
          </cell>
          <cell r="R505" t="str">
            <v>10.252.7.209</v>
          </cell>
          <cell r="S505" t="str">
            <v>10.252.7.210</v>
          </cell>
          <cell r="T505" t="str">
            <v>10.253.7.208/30</v>
          </cell>
          <cell r="U505" t="str">
            <v>10.253.7.209</v>
          </cell>
          <cell r="V505" t="str">
            <v>10.253.7.210</v>
          </cell>
          <cell r="W505" t="str">
            <v/>
          </cell>
          <cell r="X505" t="str">
            <v/>
          </cell>
          <cell r="Y505" t="str">
            <v/>
          </cell>
          <cell r="Z505" t="str">
            <v>10.254.97.195/32</v>
          </cell>
          <cell r="AA505" t="str">
            <v>-</v>
          </cell>
          <cell r="AB505"/>
          <cell r="AC505"/>
          <cell r="AD505" t="str">
            <v>10.20.162.0/24</v>
          </cell>
          <cell r="AE505" t="str">
            <v>-</v>
          </cell>
          <cell r="AF505" t="str">
            <v>10.249.24.192/26</v>
          </cell>
          <cell r="AG505" t="str">
            <v>-</v>
          </cell>
          <cell r="AH505" t="str">
            <v>-</v>
          </cell>
        </row>
        <row r="506">
          <cell r="A506" t="str">
            <v>0790</v>
          </cell>
          <cell r="B506" t="str">
            <v>Cuid. Saúde Prim.</v>
          </cell>
          <cell r="C506" t="str">
            <v>ARS Norte</v>
          </cell>
          <cell r="D506" t="str">
            <v>ACES Tâmega I - Baixo Tâmega</v>
          </cell>
          <cell r="E506" t="str">
            <v>ACES Tâmega I - Baixo Tâmega</v>
          </cell>
          <cell r="F506"/>
          <cell r="G506" t="str">
            <v>EXTENSÃO FEIRA NOVA Lugar Feira Nova 380</v>
          </cell>
          <cell r="H506" t="str">
            <v xml:space="preserve">EXTENSÃO FEIRA NOVA </v>
          </cell>
          <cell r="I506" t="str">
            <v>Lugar Feira Nova 380</v>
          </cell>
          <cell r="J506" t="str">
            <v>4625-049</v>
          </cell>
          <cell r="K506" t="str">
            <v>41,1150000</v>
          </cell>
          <cell r="L506" t="str">
            <v>-8,2148000</v>
          </cell>
          <cell r="M506" t="str">
            <v>Feira Nova</v>
          </cell>
          <cell r="N506" t="str">
            <v>CC_1</v>
          </cell>
          <cell r="O506" t="str">
            <v>RIS</v>
          </cell>
          <cell r="P506" t="str">
            <v>-</v>
          </cell>
          <cell r="Q506" t="str">
            <v>10.252.7.212/30</v>
          </cell>
          <cell r="R506" t="str">
            <v>10.252.7.213</v>
          </cell>
          <cell r="S506" t="str">
            <v>10.252.7.214</v>
          </cell>
          <cell r="T506" t="str">
            <v>10.253.7.212/30</v>
          </cell>
          <cell r="U506" t="str">
            <v>10.253.7.213</v>
          </cell>
          <cell r="V506" t="str">
            <v>10.253.7.214</v>
          </cell>
          <cell r="W506" t="str">
            <v/>
          </cell>
          <cell r="X506" t="str">
            <v/>
          </cell>
          <cell r="Y506" t="str">
            <v/>
          </cell>
          <cell r="Z506" t="str">
            <v>10.254.97.196/32</v>
          </cell>
          <cell r="AA506" t="str">
            <v>-</v>
          </cell>
          <cell r="AB506"/>
          <cell r="AC506"/>
          <cell r="AD506" t="str">
            <v>10.20.91.0/24</v>
          </cell>
          <cell r="AE506" t="str">
            <v>-</v>
          </cell>
          <cell r="AF506" t="str">
            <v>10.249.25.0/26</v>
          </cell>
          <cell r="AG506" t="str">
            <v>-</v>
          </cell>
          <cell r="AH506" t="str">
            <v>-</v>
          </cell>
        </row>
        <row r="507">
          <cell r="A507" t="str">
            <v>0791</v>
          </cell>
          <cell r="B507" t="str">
            <v>Cuid. Saúde Prim.</v>
          </cell>
          <cell r="C507" t="str">
            <v>ARS Norte</v>
          </cell>
          <cell r="D507" t="str">
            <v>ACES Tâmega II- Vale Sousa Norte</v>
          </cell>
          <cell r="E507" t="str">
            <v>ACES Tâmega II- Vale Sousa Norte</v>
          </cell>
          <cell r="F507"/>
          <cell r="G507" t="str">
            <v>EXTENSÃO FREAMUNDE Praça 19 de Abril S/Nº</v>
          </cell>
          <cell r="H507" t="str">
            <v xml:space="preserve">EXTENSÃO FREAMUNDE </v>
          </cell>
          <cell r="I507" t="str">
            <v>Praça 19 de Abril S/Nº</v>
          </cell>
          <cell r="J507" t="str">
            <v>4590-295</v>
          </cell>
          <cell r="K507" t="str">
            <v>41,2906000</v>
          </cell>
          <cell r="L507" t="str">
            <v>-8,3375000</v>
          </cell>
          <cell r="M507" t="str">
            <v>Freamunde</v>
          </cell>
          <cell r="N507" t="str">
            <v>CC_2</v>
          </cell>
          <cell r="O507" t="str">
            <v>RIS</v>
          </cell>
          <cell r="P507" t="str">
            <v>-</v>
          </cell>
          <cell r="Q507" t="str">
            <v>10.252.7.216/30</v>
          </cell>
          <cell r="R507" t="str">
            <v>10.252.7.217</v>
          </cell>
          <cell r="S507" t="str">
            <v>10.252.7.218</v>
          </cell>
          <cell r="T507" t="str">
            <v>10.253.7.216/30</v>
          </cell>
          <cell r="U507" t="str">
            <v>10.253.7.217</v>
          </cell>
          <cell r="V507" t="str">
            <v>10.253.7.218</v>
          </cell>
          <cell r="W507" t="str">
            <v/>
          </cell>
          <cell r="X507" t="str">
            <v/>
          </cell>
          <cell r="Y507" t="str">
            <v/>
          </cell>
          <cell r="Z507" t="str">
            <v>10.254.97.197/32</v>
          </cell>
          <cell r="AA507" t="str">
            <v>10.254.105.196/32</v>
          </cell>
          <cell r="AB507"/>
          <cell r="AC507"/>
          <cell r="AD507" t="str">
            <v>10.20.94.0/24</v>
          </cell>
          <cell r="AE507" t="str">
            <v>-</v>
          </cell>
          <cell r="AF507" t="str">
            <v>10.250.225.0/25</v>
          </cell>
          <cell r="AG507" t="str">
            <v>-</v>
          </cell>
          <cell r="AH507" t="str">
            <v>-</v>
          </cell>
        </row>
        <row r="508">
          <cell r="A508" t="str">
            <v>0792</v>
          </cell>
          <cell r="B508" t="str">
            <v>Cuid. Saúde Prim.</v>
          </cell>
          <cell r="C508" t="str">
            <v>ARS Norte</v>
          </cell>
          <cell r="D508" t="str">
            <v>ACES Grande Porto VI - Porto Oriental</v>
          </cell>
          <cell r="E508" t="str">
            <v>ACES Grande Porto VI - Porto Oriental</v>
          </cell>
          <cell r="F508"/>
          <cell r="G508" t="str">
            <v>Extensão de Saúde de Covelo  Rua Faria Guimarães 915/931</v>
          </cell>
          <cell r="H508" t="str">
            <v xml:space="preserve">Extensão de Saúde de Covelo  </v>
          </cell>
          <cell r="I508" t="str">
            <v>Rua Faria Guimarães 915/931</v>
          </cell>
          <cell r="J508" t="str">
            <v>4200-292</v>
          </cell>
          <cell r="K508" t="str">
            <v>41,1656000</v>
          </cell>
          <cell r="L508" t="str">
            <v>-8,6064000</v>
          </cell>
          <cell r="M508" t="str">
            <v>Porto</v>
          </cell>
          <cell r="N508" t="str">
            <v>CC_2</v>
          </cell>
          <cell r="O508" t="str">
            <v>RIS</v>
          </cell>
          <cell r="P508" t="str">
            <v>-</v>
          </cell>
          <cell r="Q508" t="str">
            <v>10.252.7.220/30</v>
          </cell>
          <cell r="R508" t="str">
            <v>10.252.7.221</v>
          </cell>
          <cell r="S508" t="str">
            <v>10.252.7.222</v>
          </cell>
          <cell r="T508" t="str">
            <v>10.253.7.220/30</v>
          </cell>
          <cell r="U508" t="str">
            <v>10.253.7.221</v>
          </cell>
          <cell r="V508" t="str">
            <v>10.253.7.222</v>
          </cell>
          <cell r="W508" t="str">
            <v/>
          </cell>
          <cell r="X508" t="str">
            <v/>
          </cell>
          <cell r="Y508" t="str">
            <v/>
          </cell>
          <cell r="Z508" t="str">
            <v>10.254.97.198/32</v>
          </cell>
          <cell r="AA508" t="str">
            <v>10.254.105.197/32</v>
          </cell>
          <cell r="AB508"/>
          <cell r="AC508"/>
          <cell r="AD508" t="str">
            <v>10.20.21.0/24</v>
          </cell>
          <cell r="AE508" t="str">
            <v>-</v>
          </cell>
          <cell r="AF508" t="str">
            <v>10.250.225.128/25</v>
          </cell>
          <cell r="AG508" t="str">
            <v>-</v>
          </cell>
          <cell r="AH508" t="str">
            <v>-</v>
          </cell>
        </row>
        <row r="509">
          <cell r="A509" t="str">
            <v>0793</v>
          </cell>
          <cell r="B509" t="str">
            <v>Cuid. Saúde Prim.</v>
          </cell>
          <cell r="C509" t="str">
            <v>ARS Norte</v>
          </cell>
          <cell r="D509" t="str">
            <v>ACES Vale Sousa Sul</v>
          </cell>
          <cell r="E509" t="str">
            <v>ACES Vale Sousa Sul</v>
          </cell>
          <cell r="F509"/>
          <cell r="G509" t="str">
            <v>EXTENSÃO BALTAR Avenida D. Manuel I 2326</v>
          </cell>
          <cell r="H509" t="str">
            <v xml:space="preserve">EXTENSÃO BALTAR </v>
          </cell>
          <cell r="I509" t="str">
            <v>Avenida D. Manuel I 2326</v>
          </cell>
          <cell r="J509" t="str">
            <v>4585-013</v>
          </cell>
          <cell r="K509" t="str">
            <v>41,1914000</v>
          </cell>
          <cell r="L509" t="str">
            <v>-8,3882000</v>
          </cell>
          <cell r="M509" t="str">
            <v>Baltar</v>
          </cell>
          <cell r="N509" t="str">
            <v>CC_2</v>
          </cell>
          <cell r="O509" t="str">
            <v>RIS</v>
          </cell>
          <cell r="P509" t="str">
            <v>-</v>
          </cell>
          <cell r="Q509" t="str">
            <v>10.252.7.224/30</v>
          </cell>
          <cell r="R509" t="str">
            <v>10.252.7.225</v>
          </cell>
          <cell r="S509" t="str">
            <v>10.252.7.226</v>
          </cell>
          <cell r="T509" t="str">
            <v>10.253.7.224/30</v>
          </cell>
          <cell r="U509" t="str">
            <v>10.253.7.225</v>
          </cell>
          <cell r="V509" t="str">
            <v>10.253.7.226</v>
          </cell>
          <cell r="W509" t="str">
            <v/>
          </cell>
          <cell r="X509" t="str">
            <v/>
          </cell>
          <cell r="Y509" t="str">
            <v/>
          </cell>
          <cell r="Z509" t="str">
            <v>10.254.97.199/32</v>
          </cell>
          <cell r="AA509" t="str">
            <v>10.254.105.198/32</v>
          </cell>
          <cell r="AB509"/>
          <cell r="AC509"/>
          <cell r="AD509" t="str">
            <v>10.20.68.0/24</v>
          </cell>
          <cell r="AE509" t="str">
            <v>-</v>
          </cell>
          <cell r="AF509" t="str">
            <v>10.250.226.0/25</v>
          </cell>
          <cell r="AG509" t="str">
            <v>-</v>
          </cell>
          <cell r="AH509" t="str">
            <v>-</v>
          </cell>
        </row>
        <row r="510">
          <cell r="A510" t="str">
            <v>0795</v>
          </cell>
          <cell r="B510" t="str">
            <v>Cuid. Saúde Prim.</v>
          </cell>
          <cell r="C510" t="str">
            <v>ARS Norte</v>
          </cell>
          <cell r="D510" t="str">
            <v>ACES Vale Sousa Sul</v>
          </cell>
          <cell r="E510" t="str">
            <v>ACES Vale Sousa Sul</v>
          </cell>
          <cell r="F510"/>
          <cell r="G510" t="str">
            <v>EXTENSÃO GALÊGOS Avenida do Carvalheiro s/n</v>
          </cell>
          <cell r="H510" t="str">
            <v xml:space="preserve">EXTENSÃO GALÊGOS </v>
          </cell>
          <cell r="I510" t="str">
            <v>Avenida do Carvalheiro s/n</v>
          </cell>
          <cell r="J510" t="str">
            <v>4560-122</v>
          </cell>
          <cell r="K510" t="str">
            <v>41,1641000</v>
          </cell>
          <cell r="L510" t="str">
            <v>-8,3011000</v>
          </cell>
          <cell r="M510" t="str">
            <v>Galegos</v>
          </cell>
          <cell r="N510" t="str">
            <v>CC_1</v>
          </cell>
          <cell r="O510" t="str">
            <v>RIS</v>
          </cell>
          <cell r="P510" t="str">
            <v>-</v>
          </cell>
          <cell r="Q510" t="str">
            <v>10.252.7.228/30</v>
          </cell>
          <cell r="R510" t="str">
            <v>10.252.7.229</v>
          </cell>
          <cell r="S510" t="str">
            <v>10.252.7.230</v>
          </cell>
          <cell r="T510" t="str">
            <v>10.253.7.228/30</v>
          </cell>
          <cell r="U510" t="str">
            <v>10.253.7.229</v>
          </cell>
          <cell r="V510" t="str">
            <v>10.253.7.230</v>
          </cell>
          <cell r="W510" t="str">
            <v/>
          </cell>
          <cell r="X510" t="str">
            <v/>
          </cell>
          <cell r="Y510" t="str">
            <v/>
          </cell>
          <cell r="Z510" t="str">
            <v>10.254.97.200/32</v>
          </cell>
          <cell r="AA510" t="str">
            <v>-</v>
          </cell>
          <cell r="AB510"/>
          <cell r="AC510"/>
          <cell r="AD510" t="str">
            <v>10.20.138.0/24</v>
          </cell>
          <cell r="AE510" t="str">
            <v>-</v>
          </cell>
          <cell r="AF510" t="str">
            <v>10.249.25.64/26</v>
          </cell>
          <cell r="AG510" t="str">
            <v>-</v>
          </cell>
          <cell r="AH510" t="str">
            <v>-</v>
          </cell>
        </row>
        <row r="511">
          <cell r="A511" t="str">
            <v>0796</v>
          </cell>
          <cell r="B511" t="str">
            <v>Cuid. Saúde Prim.</v>
          </cell>
          <cell r="C511" t="str">
            <v>ARS Norte</v>
          </cell>
          <cell r="D511" t="str">
            <v>ACES Vale Sousa Sul</v>
          </cell>
          <cell r="E511" t="str">
            <v>ACES Vale Sousa Sul</v>
          </cell>
          <cell r="F511"/>
          <cell r="G511" t="str">
            <v>EXTENSÃO PAÇO DE SOUSA Avenida Egas Moniz s/n</v>
          </cell>
          <cell r="H511" t="str">
            <v xml:space="preserve">EXTENSÃO PAÇO DE SOUSA </v>
          </cell>
          <cell r="I511" t="str">
            <v>Avenida Egas Moniz s/n</v>
          </cell>
          <cell r="J511" t="str">
            <v>4560-385</v>
          </cell>
          <cell r="K511" t="str">
            <v>41,1661000</v>
          </cell>
          <cell r="L511" t="str">
            <v>-8,3537000</v>
          </cell>
          <cell r="M511" t="str">
            <v>Paço de Sousa</v>
          </cell>
          <cell r="N511" t="str">
            <v>CC_2</v>
          </cell>
          <cell r="O511" t="str">
            <v>RIS</v>
          </cell>
          <cell r="P511" t="str">
            <v>-</v>
          </cell>
          <cell r="Q511" t="str">
            <v>10.252.7.232/30</v>
          </cell>
          <cell r="R511" t="str">
            <v>10.252.7.233</v>
          </cell>
          <cell r="S511" t="str">
            <v>10.252.7.234</v>
          </cell>
          <cell r="T511" t="str">
            <v>10.253.7.232/30</v>
          </cell>
          <cell r="U511" t="str">
            <v>10.253.7.233</v>
          </cell>
          <cell r="V511" t="str">
            <v>10.253.7.234</v>
          </cell>
          <cell r="W511" t="str">
            <v/>
          </cell>
          <cell r="X511" t="str">
            <v/>
          </cell>
          <cell r="Y511" t="str">
            <v/>
          </cell>
          <cell r="Z511" t="str">
            <v>10.254.97.201/32</v>
          </cell>
          <cell r="AA511" t="str">
            <v>10.254.105.200/32</v>
          </cell>
          <cell r="AB511"/>
          <cell r="AC511"/>
          <cell r="AD511" t="str">
            <v>10.20.93.0/24</v>
          </cell>
          <cell r="AE511" t="str">
            <v>-</v>
          </cell>
          <cell r="AF511" t="str">
            <v>10.250.226.128/25</v>
          </cell>
          <cell r="AG511" t="str">
            <v>-</v>
          </cell>
          <cell r="AH511" t="str">
            <v>-</v>
          </cell>
        </row>
        <row r="512">
          <cell r="A512" t="str">
            <v>0797</v>
          </cell>
          <cell r="B512" t="str">
            <v>Cuid. Saúde Prim.</v>
          </cell>
          <cell r="C512" t="str">
            <v>ARS Norte</v>
          </cell>
          <cell r="D512" t="str">
            <v>ACES Vale Sousa Sul</v>
          </cell>
          <cell r="E512" t="str">
            <v>ACES Vale Sousa Sul</v>
          </cell>
          <cell r="F512"/>
          <cell r="G512" t="str">
            <v>EXTENSÃO RECESINHOS Rua Belo   s/n</v>
          </cell>
          <cell r="H512" t="str">
            <v xml:space="preserve">EXTENSÃO RECESINHOS </v>
          </cell>
          <cell r="I512" t="str">
            <v>Rua Belo   s/n</v>
          </cell>
          <cell r="J512" t="str">
            <v>4560-816</v>
          </cell>
          <cell r="K512" t="str">
            <v>41,2282000</v>
          </cell>
          <cell r="L512" t="str">
            <v>-8,2075000</v>
          </cell>
          <cell r="M512" t="str">
            <v>S. Martinho de Recesinhos</v>
          </cell>
          <cell r="N512" t="str">
            <v>CC_2</v>
          </cell>
          <cell r="O512" t="str">
            <v>RIS</v>
          </cell>
          <cell r="P512" t="str">
            <v>-</v>
          </cell>
          <cell r="Q512" t="str">
            <v>10.252.7.236/30</v>
          </cell>
          <cell r="R512" t="str">
            <v>10.252.7.237</v>
          </cell>
          <cell r="S512" t="str">
            <v>10.252.7.238</v>
          </cell>
          <cell r="T512" t="str">
            <v>10.253.7.236/30</v>
          </cell>
          <cell r="U512" t="str">
            <v>10.253.7.237</v>
          </cell>
          <cell r="V512" t="str">
            <v>10.253.7.238</v>
          </cell>
          <cell r="W512" t="str">
            <v/>
          </cell>
          <cell r="X512" t="str">
            <v/>
          </cell>
          <cell r="Y512" t="str">
            <v/>
          </cell>
          <cell r="Z512" t="str">
            <v>10.254.97.202/32</v>
          </cell>
          <cell r="AA512" t="str">
            <v>10.254.105.201/32</v>
          </cell>
          <cell r="AB512"/>
          <cell r="AC512"/>
          <cell r="AD512" t="str">
            <v>10.20.136.0/24</v>
          </cell>
          <cell r="AE512" t="str">
            <v>-</v>
          </cell>
          <cell r="AF512" t="str">
            <v>10.250.227.0/25</v>
          </cell>
          <cell r="AG512" t="str">
            <v>-</v>
          </cell>
          <cell r="AH512" t="str">
            <v>-</v>
          </cell>
        </row>
        <row r="513">
          <cell r="A513" t="str">
            <v>0798</v>
          </cell>
          <cell r="B513" t="str">
            <v>Cuid. Saúde Prim.</v>
          </cell>
          <cell r="C513" t="str">
            <v>ARS Norte</v>
          </cell>
          <cell r="D513" t="str">
            <v>ACES Vale Sousa Sul</v>
          </cell>
          <cell r="E513" t="str">
            <v>ACES Vale Sousa Sul</v>
          </cell>
          <cell r="F513"/>
          <cell r="G513" t="str">
            <v>EXTENSÃO ABRAGÃO Rua Central de Ribaçais  s/n</v>
          </cell>
          <cell r="H513" t="str">
            <v xml:space="preserve">EXTENSÃO ABRAGÃO </v>
          </cell>
          <cell r="I513" t="str">
            <v>Rua Central de Ribaçais  s/n</v>
          </cell>
          <cell r="J513" t="str">
            <v>4560-027</v>
          </cell>
          <cell r="K513" t="str">
            <v>41,1563000</v>
          </cell>
          <cell r="L513" t="str">
            <v>-8,2337000</v>
          </cell>
          <cell r="M513" t="str">
            <v>Abragão</v>
          </cell>
          <cell r="N513" t="str">
            <v>CC_1</v>
          </cell>
          <cell r="O513" t="str">
            <v>RIS</v>
          </cell>
          <cell r="P513" t="str">
            <v>-</v>
          </cell>
          <cell r="Q513" t="str">
            <v>10.252.7.240/30</v>
          </cell>
          <cell r="R513" t="str">
            <v>10.252.7.241</v>
          </cell>
          <cell r="S513" t="str">
            <v>10.252.7.242</v>
          </cell>
          <cell r="T513" t="str">
            <v>10.253.7.240/30</v>
          </cell>
          <cell r="U513" t="str">
            <v>10.253.7.241</v>
          </cell>
          <cell r="V513" t="str">
            <v>10.253.7.242</v>
          </cell>
          <cell r="W513" t="str">
            <v/>
          </cell>
          <cell r="X513" t="str">
            <v/>
          </cell>
          <cell r="Y513" t="str">
            <v/>
          </cell>
          <cell r="Z513" t="str">
            <v>10.254.97.203/32</v>
          </cell>
          <cell r="AA513" t="str">
            <v>-</v>
          </cell>
          <cell r="AB513"/>
          <cell r="AC513"/>
          <cell r="AD513" t="str">
            <v>10.20.137.0/24</v>
          </cell>
          <cell r="AE513" t="str">
            <v>-</v>
          </cell>
          <cell r="AF513" t="str">
            <v>10.249.25.128/26</v>
          </cell>
          <cell r="AG513" t="str">
            <v>-</v>
          </cell>
          <cell r="AH513" t="str">
            <v>-</v>
          </cell>
        </row>
        <row r="514">
          <cell r="A514" t="str">
            <v>0799</v>
          </cell>
          <cell r="B514" t="str">
            <v>Cuid. Saúde Prim.</v>
          </cell>
          <cell r="C514" t="str">
            <v>ARS Norte</v>
          </cell>
          <cell r="D514" t="str">
            <v>ACES Grande Porto IV- Póvoa Varzim/Vila Conde</v>
          </cell>
          <cell r="E514" t="str">
            <v>ACES Grande Porto IV- Póvoa Varzim/Vila Conde</v>
          </cell>
          <cell r="F514"/>
          <cell r="G514" t="str">
            <v>EXTENSÃO AGUÇADOURA Rua da Praia 186</v>
          </cell>
          <cell r="H514" t="str">
            <v xml:space="preserve">EXTENSÃO AGUÇADOURA </v>
          </cell>
          <cell r="I514" t="str">
            <v>Rua da Praia 186</v>
          </cell>
          <cell r="J514" t="str">
            <v>4495-031</v>
          </cell>
          <cell r="K514" t="str">
            <v>41,4288000</v>
          </cell>
          <cell r="L514" t="str">
            <v>-8,7830000</v>
          </cell>
          <cell r="M514" t="str">
            <v>Povoa de Varzim</v>
          </cell>
          <cell r="N514" t="str">
            <v>CC_1</v>
          </cell>
          <cell r="O514" t="str">
            <v>RIS</v>
          </cell>
          <cell r="P514" t="str">
            <v>-</v>
          </cell>
          <cell r="Q514" t="str">
            <v>10.252.7.244/30</v>
          </cell>
          <cell r="R514" t="str">
            <v>10.252.7.245</v>
          </cell>
          <cell r="S514" t="str">
            <v>10.252.7.246</v>
          </cell>
          <cell r="T514" t="str">
            <v>10.253.7.244/30</v>
          </cell>
          <cell r="U514" t="str">
            <v>10.253.7.245</v>
          </cell>
          <cell r="V514" t="str">
            <v>10.253.7.246</v>
          </cell>
          <cell r="W514" t="str">
            <v/>
          </cell>
          <cell r="X514" t="str">
            <v/>
          </cell>
          <cell r="Y514" t="str">
            <v/>
          </cell>
          <cell r="Z514" t="str">
            <v>10.254.97.204/32</v>
          </cell>
          <cell r="AA514" t="str">
            <v>-</v>
          </cell>
          <cell r="AB514"/>
          <cell r="AC514"/>
          <cell r="AD514" t="str">
            <v>10.20.29.0/24</v>
          </cell>
          <cell r="AE514" t="str">
            <v>-</v>
          </cell>
          <cell r="AF514" t="str">
            <v>10.249.25.192/26</v>
          </cell>
          <cell r="AG514" t="str">
            <v>-</v>
          </cell>
          <cell r="AH514" t="str">
            <v>-</v>
          </cell>
        </row>
        <row r="515">
          <cell r="A515" t="str">
            <v>0800</v>
          </cell>
          <cell r="B515" t="str">
            <v>Cuid. Saúde Prim.</v>
          </cell>
          <cell r="C515" t="str">
            <v>ARS Norte</v>
          </cell>
          <cell r="D515" t="str">
            <v>ACES Grande Porto IV- Póvoa Varzim/Vila Conde</v>
          </cell>
          <cell r="E515" t="str">
            <v>ACES Grande Porto IV- Póvoa Varzim/Vila Conde</v>
          </cell>
          <cell r="F515"/>
          <cell r="G515" t="str">
            <v>EXTENSÃO PESCADORES Rua Assunção s/n</v>
          </cell>
          <cell r="H515" t="str">
            <v xml:space="preserve">EXTENSÃO PESCADORES </v>
          </cell>
          <cell r="I515" t="str">
            <v>Rua Assunção s/n</v>
          </cell>
          <cell r="J515" t="str">
            <v>4490-496</v>
          </cell>
          <cell r="K515" t="str">
            <v>41,3747000</v>
          </cell>
          <cell r="L515" t="str">
            <v>-8,7617000</v>
          </cell>
          <cell r="M515" t="str">
            <v>Povoa de Varzim</v>
          </cell>
          <cell r="N515" t="str">
            <v>CC_1</v>
          </cell>
          <cell r="O515" t="str">
            <v>RIS</v>
          </cell>
          <cell r="P515" t="str">
            <v>-</v>
          </cell>
          <cell r="Q515" t="str">
            <v>10.252.7.248/30</v>
          </cell>
          <cell r="R515" t="str">
            <v>10.252.7.249</v>
          </cell>
          <cell r="S515" t="str">
            <v>10.252.7.250</v>
          </cell>
          <cell r="T515" t="str">
            <v>10.253.7.248/30</v>
          </cell>
          <cell r="U515" t="str">
            <v>10.253.7.249</v>
          </cell>
          <cell r="V515" t="str">
            <v>10.253.7.250</v>
          </cell>
          <cell r="W515" t="str">
            <v/>
          </cell>
          <cell r="X515" t="str">
            <v/>
          </cell>
          <cell r="Y515" t="str">
            <v/>
          </cell>
          <cell r="Z515" t="str">
            <v>10.254.97.205/32</v>
          </cell>
          <cell r="AA515" t="str">
            <v>-</v>
          </cell>
          <cell r="AB515"/>
          <cell r="AC515"/>
          <cell r="AD515" t="str">
            <v>10.20.142.0/24</v>
          </cell>
          <cell r="AE515" t="str">
            <v>-</v>
          </cell>
          <cell r="AF515" t="str">
            <v>10.249.26.0/26</v>
          </cell>
          <cell r="AG515" t="str">
            <v>-</v>
          </cell>
          <cell r="AH515" t="str">
            <v>-</v>
          </cell>
        </row>
        <row r="516">
          <cell r="A516" t="str">
            <v>0803</v>
          </cell>
          <cell r="B516" t="str">
            <v>Cuid. Saúde Prim.</v>
          </cell>
          <cell r="C516" t="str">
            <v>ARS Norte</v>
          </cell>
          <cell r="D516" t="str">
            <v>ACES Grande Porto II - Gondomar</v>
          </cell>
          <cell r="E516" t="str">
            <v>ACES Grande Porto II - Gondomar</v>
          </cell>
          <cell r="F516"/>
          <cell r="G516" t="str">
            <v>EXTENSÃO FANZERES Praceta da Barrosa s/n</v>
          </cell>
          <cell r="H516" t="str">
            <v xml:space="preserve">EXTENSÃO FANZERES </v>
          </cell>
          <cell r="I516" t="str">
            <v>Praceta da Barrosa s/n</v>
          </cell>
          <cell r="J516" t="str">
            <v>4510-503</v>
          </cell>
          <cell r="K516" t="str">
            <v>41,1721000</v>
          </cell>
          <cell r="L516" t="str">
            <v>-8,5295000</v>
          </cell>
          <cell r="M516" t="str">
            <v>Fãnzeres</v>
          </cell>
          <cell r="N516" t="str">
            <v>CC_2</v>
          </cell>
          <cell r="O516" t="str">
            <v>RIS</v>
          </cell>
          <cell r="P516" t="str">
            <v>-</v>
          </cell>
          <cell r="Q516" t="str">
            <v>10.252.7.252/30</v>
          </cell>
          <cell r="R516" t="str">
            <v>10.252.7.253</v>
          </cell>
          <cell r="S516" t="str">
            <v>10.252.7.254</v>
          </cell>
          <cell r="T516" t="str">
            <v>10.253.7.252/30</v>
          </cell>
          <cell r="U516" t="str">
            <v>10.253.7.253</v>
          </cell>
          <cell r="V516" t="str">
            <v>10.253.7.254</v>
          </cell>
          <cell r="W516" t="str">
            <v/>
          </cell>
          <cell r="X516" t="str">
            <v/>
          </cell>
          <cell r="Y516" t="str">
            <v/>
          </cell>
          <cell r="Z516" t="str">
            <v>10.254.97.206/32</v>
          </cell>
          <cell r="AA516" t="str">
            <v>10.254.105.205/32</v>
          </cell>
          <cell r="AB516"/>
          <cell r="AC516"/>
          <cell r="AD516" t="str">
            <v>10.20.99.0/24</v>
          </cell>
          <cell r="AE516" t="str">
            <v>-</v>
          </cell>
          <cell r="AF516" t="str">
            <v>10.250.227.128/25</v>
          </cell>
          <cell r="AG516" t="str">
            <v>-</v>
          </cell>
          <cell r="AH516" t="str">
            <v>-</v>
          </cell>
        </row>
        <row r="517">
          <cell r="A517" t="str">
            <v>0804</v>
          </cell>
          <cell r="B517" t="str">
            <v>Cuid. Saúde Prim.</v>
          </cell>
          <cell r="C517" t="str">
            <v>ARS Norte</v>
          </cell>
          <cell r="D517" t="str">
            <v>ACES Grande Porto II - Gondomar</v>
          </cell>
          <cell r="E517" t="str">
            <v>ACES Grande Porto II - Gondomar</v>
          </cell>
          <cell r="F517"/>
          <cell r="G517" t="str">
            <v>EXTENSÃO VENDA NOVA Rua Fernão de Magalhães 252</v>
          </cell>
          <cell r="H517" t="str">
            <v xml:space="preserve">EXTENSÃO VENDA NOVA </v>
          </cell>
          <cell r="I517" t="str">
            <v>Rua Fernão de Magalhães 252</v>
          </cell>
          <cell r="J517" t="str">
            <v>4435-246</v>
          </cell>
          <cell r="K517" t="str">
            <v>41,1728000</v>
          </cell>
          <cell r="L517" t="str">
            <v>-8,5483000</v>
          </cell>
          <cell r="M517" t="str">
            <v>Rio Tinto</v>
          </cell>
          <cell r="N517" t="str">
            <v>CC_1</v>
          </cell>
          <cell r="O517" t="str">
            <v>RIS</v>
          </cell>
          <cell r="P517" t="str">
            <v>-</v>
          </cell>
          <cell r="Q517" t="str">
            <v>10.252.8.0/30</v>
          </cell>
          <cell r="R517" t="str">
            <v>10.252.8.1</v>
          </cell>
          <cell r="S517" t="str">
            <v>10.252.8.2</v>
          </cell>
          <cell r="T517" t="str">
            <v>10.253.8.0/30</v>
          </cell>
          <cell r="U517" t="str">
            <v>10.253.8.1</v>
          </cell>
          <cell r="V517" t="str">
            <v>10.253.8.2</v>
          </cell>
          <cell r="W517" t="str">
            <v/>
          </cell>
          <cell r="X517" t="str">
            <v/>
          </cell>
          <cell r="Y517" t="str">
            <v/>
          </cell>
          <cell r="Z517" t="str">
            <v>10.254.97.207/32</v>
          </cell>
          <cell r="AA517" t="str">
            <v>-</v>
          </cell>
          <cell r="AB517"/>
          <cell r="AC517"/>
          <cell r="AD517" t="str">
            <v>10.20.52.0/24</v>
          </cell>
          <cell r="AE517" t="str">
            <v>-</v>
          </cell>
          <cell r="AF517" t="str">
            <v>10.249.26.64/26</v>
          </cell>
          <cell r="AG517" t="str">
            <v>-</v>
          </cell>
          <cell r="AH517" t="str">
            <v>-</v>
          </cell>
        </row>
        <row r="518">
          <cell r="A518" t="str">
            <v>0809</v>
          </cell>
          <cell r="B518" t="str">
            <v>Cuid. Saúde Prim.</v>
          </cell>
          <cell r="C518" t="str">
            <v>ARS Norte</v>
          </cell>
          <cell r="D518" t="str">
            <v>ACES Grande Porto I - Santo Tirso/Trofa</v>
          </cell>
          <cell r="E518" t="str">
            <v>ACES Grande Porto I - Santo Tirso/Trofa</v>
          </cell>
          <cell r="F518"/>
          <cell r="G518" t="str">
            <v>EXTENSÃO VEIGA DO LEÇA Travessa Veiga do Leça s/n</v>
          </cell>
          <cell r="H518" t="str">
            <v xml:space="preserve">EXTENSÃO VEIGA DO LEÇA </v>
          </cell>
          <cell r="I518" t="str">
            <v>Travessa Veiga do Leça s/n</v>
          </cell>
          <cell r="J518" t="str">
            <v>4825-243</v>
          </cell>
          <cell r="K518" t="str">
            <v>41,2943000</v>
          </cell>
          <cell r="L518" t="str">
            <v>-8,4684000</v>
          </cell>
          <cell r="M518" t="str">
            <v>Lamelas</v>
          </cell>
          <cell r="N518" t="str">
            <v>CC_1</v>
          </cell>
          <cell r="O518" t="str">
            <v>RIS</v>
          </cell>
          <cell r="P518" t="str">
            <v>-</v>
          </cell>
          <cell r="Q518" t="str">
            <v>10.252.8.4/30</v>
          </cell>
          <cell r="R518" t="str">
            <v>10.252.8.5</v>
          </cell>
          <cell r="S518" t="str">
            <v>10.252.8.6</v>
          </cell>
          <cell r="T518" t="str">
            <v>10.253.8.4/30</v>
          </cell>
          <cell r="U518" t="str">
            <v>10.253.8.5</v>
          </cell>
          <cell r="V518" t="str">
            <v>10.253.8.6</v>
          </cell>
          <cell r="W518" t="str">
            <v/>
          </cell>
          <cell r="X518" t="str">
            <v/>
          </cell>
          <cell r="Y518" t="str">
            <v/>
          </cell>
          <cell r="Z518" t="str">
            <v>10.254.97.208/32</v>
          </cell>
          <cell r="AA518" t="str">
            <v>-</v>
          </cell>
          <cell r="AB518"/>
          <cell r="AC518"/>
          <cell r="AD518" t="str">
            <v>10.20.146.0/24</v>
          </cell>
          <cell r="AE518" t="str">
            <v>-</v>
          </cell>
          <cell r="AF518" t="str">
            <v>10.249.26.128/26</v>
          </cell>
          <cell r="AG518" t="str">
            <v>-</v>
          </cell>
          <cell r="AH518" t="str">
            <v>-</v>
          </cell>
        </row>
        <row r="519">
          <cell r="A519" t="str">
            <v>0810</v>
          </cell>
          <cell r="B519" t="str">
            <v>Cuid. Saúde Prim.</v>
          </cell>
          <cell r="C519" t="str">
            <v>ARS Norte</v>
          </cell>
          <cell r="D519" t="str">
            <v>ACES Grande Porto VII - Gaia</v>
          </cell>
          <cell r="E519" t="str">
            <v>ACES Grande Porto VII - Gaia</v>
          </cell>
          <cell r="F519"/>
          <cell r="G519" t="str">
            <v>EXTENSÃO CAMÉLIAS Praceta das Camélias 35</v>
          </cell>
          <cell r="H519" t="str">
            <v xml:space="preserve">EXTENSÃO CAMÉLIAS </v>
          </cell>
          <cell r="I519" t="str">
            <v>Praceta das Camélias 35</v>
          </cell>
          <cell r="J519" t="str">
            <v>4430-037</v>
          </cell>
          <cell r="K519" t="str">
            <v>41,1284000</v>
          </cell>
          <cell r="L519" t="str">
            <v>-8,6004000</v>
          </cell>
          <cell r="M519" t="str">
            <v>Vila Nova de Gaia</v>
          </cell>
          <cell r="N519" t="str">
            <v>CC_2</v>
          </cell>
          <cell r="O519" t="str">
            <v>RIS</v>
          </cell>
          <cell r="P519" t="str">
            <v>-</v>
          </cell>
          <cell r="Q519" t="str">
            <v>10.252.8.8/30</v>
          </cell>
          <cell r="R519" t="str">
            <v>10.252.8.9</v>
          </cell>
          <cell r="S519" t="str">
            <v>10.252.8.10</v>
          </cell>
          <cell r="T519" t="str">
            <v>10.253.8.8/30</v>
          </cell>
          <cell r="U519" t="str">
            <v>10.253.8.9</v>
          </cell>
          <cell r="V519" t="str">
            <v>10.253.8.10</v>
          </cell>
          <cell r="W519" t="str">
            <v/>
          </cell>
          <cell r="X519" t="str">
            <v/>
          </cell>
          <cell r="Y519" t="str">
            <v/>
          </cell>
          <cell r="Z519" t="str">
            <v>10.254.97.209/32</v>
          </cell>
          <cell r="AA519" t="str">
            <v>10.254.105.208/32</v>
          </cell>
          <cell r="AB519"/>
          <cell r="AC519"/>
          <cell r="AD519" t="str">
            <v>10.20.39.0/24</v>
          </cell>
          <cell r="AE519" t="str">
            <v>-</v>
          </cell>
          <cell r="AF519" t="str">
            <v>10.250.228.0/25</v>
          </cell>
          <cell r="AG519" t="str">
            <v>-</v>
          </cell>
          <cell r="AH519" t="str">
            <v>-</v>
          </cell>
        </row>
        <row r="520">
          <cell r="A520" t="str">
            <v>0812</v>
          </cell>
          <cell r="B520" t="str">
            <v>Cuid. Saúde Prim.</v>
          </cell>
          <cell r="C520" t="str">
            <v>ARS Norte</v>
          </cell>
          <cell r="D520" t="str">
            <v>ACES Grande Porto III - Maia/Valongo</v>
          </cell>
          <cell r="E520" t="str">
            <v>ACES Grande Porto III - Maia/Valongo</v>
          </cell>
          <cell r="F520"/>
          <cell r="G520" t="str">
            <v>EXTENSÃO CAMPO Rua Central do Campo 1221</v>
          </cell>
          <cell r="H520" t="str">
            <v xml:space="preserve">EXTENSÃO CAMPO </v>
          </cell>
          <cell r="I520" t="str">
            <v>Rua Central do Campo 1221</v>
          </cell>
          <cell r="J520" t="str">
            <v>4440-037</v>
          </cell>
          <cell r="K520" t="str">
            <v>41,1838000</v>
          </cell>
          <cell r="L520" t="str">
            <v>-8,4701000</v>
          </cell>
          <cell r="M520" t="str">
            <v>Valongo</v>
          </cell>
          <cell r="N520" t="str">
            <v>CC_1</v>
          </cell>
          <cell r="O520" t="str">
            <v>RIS</v>
          </cell>
          <cell r="P520" t="str">
            <v>-</v>
          </cell>
          <cell r="Q520" t="str">
            <v>10.252.8.12/30</v>
          </cell>
          <cell r="R520" t="str">
            <v>10.252.8.13</v>
          </cell>
          <cell r="S520" t="str">
            <v>10.252.8.14</v>
          </cell>
          <cell r="T520" t="str">
            <v>10.253.8.12/30</v>
          </cell>
          <cell r="U520" t="str">
            <v>10.253.8.13</v>
          </cell>
          <cell r="V520" t="str">
            <v>10.253.8.14</v>
          </cell>
          <cell r="W520" t="str">
            <v/>
          </cell>
          <cell r="X520" t="str">
            <v/>
          </cell>
          <cell r="Y520" t="str">
            <v/>
          </cell>
          <cell r="Z520" t="str">
            <v>10.254.97.210/32</v>
          </cell>
          <cell r="AA520" t="str">
            <v>-</v>
          </cell>
          <cell r="AB520"/>
          <cell r="AC520"/>
          <cell r="AD520" t="str">
            <v>10.20.86.0/24 (cancelado)</v>
          </cell>
          <cell r="AE520" t="str">
            <v>-</v>
          </cell>
          <cell r="AF520" t="str">
            <v>10.249.26.192/26</v>
          </cell>
          <cell r="AG520" t="str">
            <v>-</v>
          </cell>
          <cell r="AH520" t="str">
            <v>-</v>
          </cell>
        </row>
        <row r="521">
          <cell r="A521" t="str">
            <v>0813</v>
          </cell>
          <cell r="B521" t="str">
            <v>Cuid. Saúde Prim.</v>
          </cell>
          <cell r="C521" t="str">
            <v>ARS Norte</v>
          </cell>
          <cell r="D521" t="str">
            <v>ACES Grande Porto III - Maia/Valongo</v>
          </cell>
          <cell r="E521" t="str">
            <v>ACES Grande Porto III - Maia/Valongo</v>
          </cell>
          <cell r="F521"/>
          <cell r="G521" t="str">
            <v>EXTENSÃO SOBRADO Rua São João de Sobrado S/N</v>
          </cell>
          <cell r="H521" t="str">
            <v xml:space="preserve">EXTENSÃO SOBRADO </v>
          </cell>
          <cell r="I521" t="str">
            <v>Rua São João de Sobrado S/N</v>
          </cell>
          <cell r="J521" t="str">
            <v>4440-339</v>
          </cell>
          <cell r="K521" t="str">
            <v>41,2118000</v>
          </cell>
          <cell r="L521" t="str">
            <v>-8,4611000</v>
          </cell>
          <cell r="M521" t="str">
            <v>Sobrado</v>
          </cell>
          <cell r="N521" t="str">
            <v>CC_2</v>
          </cell>
          <cell r="O521" t="str">
            <v>RIS</v>
          </cell>
          <cell r="P521" t="str">
            <v>-</v>
          </cell>
          <cell r="Q521" t="str">
            <v>10.252.8.16/30</v>
          </cell>
          <cell r="R521" t="str">
            <v>10.252.8.17</v>
          </cell>
          <cell r="S521" t="str">
            <v>10.252.8.18</v>
          </cell>
          <cell r="T521" t="str">
            <v>10.253.8.16/30</v>
          </cell>
          <cell r="U521" t="str">
            <v>10.253.8.17</v>
          </cell>
          <cell r="V521" t="str">
            <v>10.253.8.18</v>
          </cell>
          <cell r="W521" t="str">
            <v/>
          </cell>
          <cell r="X521" t="str">
            <v/>
          </cell>
          <cell r="Y521" t="str">
            <v/>
          </cell>
          <cell r="Z521" t="str">
            <v>10.254.97.211/32</v>
          </cell>
          <cell r="AA521" t="str">
            <v>10.254.105.210/32</v>
          </cell>
          <cell r="AB521"/>
          <cell r="AC521"/>
          <cell r="AD521" t="str">
            <v>10.20.87.0/24</v>
          </cell>
          <cell r="AE521" t="str">
            <v>-</v>
          </cell>
          <cell r="AF521" t="str">
            <v>10.250.228.128/25</v>
          </cell>
          <cell r="AG521" t="str">
            <v>-</v>
          </cell>
          <cell r="AH521" t="str">
            <v>-</v>
          </cell>
        </row>
        <row r="522">
          <cell r="A522" t="str">
            <v>0814</v>
          </cell>
          <cell r="B522" t="str">
            <v>Cuid. Saúde Prim.</v>
          </cell>
          <cell r="C522" t="str">
            <v>ARS Norte</v>
          </cell>
          <cell r="D522" t="str">
            <v>ACES Grande Porto IV- Póvoa Varzim/Vila Conde</v>
          </cell>
          <cell r="E522" t="str">
            <v>ACES Grande Porto IV- Póvoa Varzim/Vila Conde</v>
          </cell>
          <cell r="F522"/>
          <cell r="G522" t="str">
            <v>EXTENSÃO CAXINAS Avenida D. Manuel I s/n</v>
          </cell>
          <cell r="H522" t="str">
            <v xml:space="preserve">EXTENSÃO CAXINAS </v>
          </cell>
          <cell r="I522" t="str">
            <v>Avenida D. Manuel I s/n</v>
          </cell>
          <cell r="J522" t="str">
            <v>4480-793</v>
          </cell>
          <cell r="K522" t="str">
            <v>41,3653000</v>
          </cell>
          <cell r="L522" t="str">
            <v>-8,7567000</v>
          </cell>
          <cell r="M522" t="str">
            <v>Vila do Conde</v>
          </cell>
          <cell r="N522" t="str">
            <v>CC_2</v>
          </cell>
          <cell r="O522" t="str">
            <v>RIS</v>
          </cell>
          <cell r="P522" t="str">
            <v>-</v>
          </cell>
          <cell r="Q522" t="str">
            <v>10.252.8.20/30</v>
          </cell>
          <cell r="R522" t="str">
            <v>10.252.8.21</v>
          </cell>
          <cell r="S522" t="str">
            <v>10.252.8.22</v>
          </cell>
          <cell r="T522" t="str">
            <v>10.253.8.20/30</v>
          </cell>
          <cell r="U522" t="str">
            <v>10.253.8.21</v>
          </cell>
          <cell r="V522" t="str">
            <v>10.253.8.22</v>
          </cell>
          <cell r="W522" t="str">
            <v/>
          </cell>
          <cell r="X522" t="str">
            <v/>
          </cell>
          <cell r="Y522" t="str">
            <v/>
          </cell>
          <cell r="Z522" t="str">
            <v>10.254.97.212/32</v>
          </cell>
          <cell r="AA522" t="str">
            <v>10.254.105.211/32</v>
          </cell>
          <cell r="AB522"/>
          <cell r="AC522"/>
          <cell r="AD522" t="str">
            <v>10.20.36.0/24</v>
          </cell>
          <cell r="AE522" t="str">
            <v>-</v>
          </cell>
          <cell r="AF522" t="str">
            <v>10.250.229.0/25</v>
          </cell>
          <cell r="AG522" t="str">
            <v>-</v>
          </cell>
          <cell r="AH522" t="str">
            <v>-</v>
          </cell>
        </row>
        <row r="523">
          <cell r="A523" t="str">
            <v>0815</v>
          </cell>
          <cell r="B523" t="str">
            <v>Cuid. Saúde Prim.</v>
          </cell>
          <cell r="C523" t="str">
            <v>ARS Norte</v>
          </cell>
          <cell r="D523" t="str">
            <v>ACES Grande Porto IV- Póvoa Varzim/Vila Conde</v>
          </cell>
          <cell r="E523" t="str">
            <v>ACES Grande Porto IV- Póvoa Varzim/Vila Conde</v>
          </cell>
          <cell r="F523"/>
          <cell r="G523" t="str">
            <v>EXTENSÃO JUNQUEIRA Rua Zeca Pinheiro s/n</v>
          </cell>
          <cell r="H523" t="str">
            <v xml:space="preserve">EXTENSÃO JUNQUEIRA </v>
          </cell>
          <cell r="I523" t="str">
            <v>Rua Zeca Pinheiro s/n</v>
          </cell>
          <cell r="J523" t="str">
            <v>4480-311</v>
          </cell>
          <cell r="K523" t="str">
            <v>41,3801000</v>
          </cell>
          <cell r="L523" t="str">
            <v>-8,6850000</v>
          </cell>
          <cell r="M523" t="str">
            <v>Junqueira VCD</v>
          </cell>
          <cell r="N523" t="str">
            <v>CC_1</v>
          </cell>
          <cell r="O523" t="str">
            <v>RIS</v>
          </cell>
          <cell r="P523" t="str">
            <v>-</v>
          </cell>
          <cell r="Q523" t="str">
            <v>10.252.8.24/30</v>
          </cell>
          <cell r="R523" t="str">
            <v>10.252.8.25</v>
          </cell>
          <cell r="S523" t="str">
            <v>10.252.8.26</v>
          </cell>
          <cell r="T523" t="str">
            <v>10.253.8.24/30</v>
          </cell>
          <cell r="U523" t="str">
            <v>10.253.8.25</v>
          </cell>
          <cell r="V523" t="str">
            <v>10.253.8.26</v>
          </cell>
          <cell r="W523" t="str">
            <v/>
          </cell>
          <cell r="X523" t="str">
            <v/>
          </cell>
          <cell r="Y523" t="str">
            <v/>
          </cell>
          <cell r="Z523" t="str">
            <v>10.254.97.213/32</v>
          </cell>
          <cell r="AA523" t="str">
            <v>-</v>
          </cell>
          <cell r="AB523"/>
          <cell r="AC523"/>
          <cell r="AD523" t="str">
            <v>10.20.35.0/24</v>
          </cell>
          <cell r="AE523" t="str">
            <v>-</v>
          </cell>
          <cell r="AF523" t="str">
            <v>10.249.27.0/26</v>
          </cell>
          <cell r="AG523" t="str">
            <v>-</v>
          </cell>
          <cell r="AH523" t="str">
            <v>-</v>
          </cell>
        </row>
        <row r="524">
          <cell r="A524" t="str">
            <v>0816</v>
          </cell>
          <cell r="B524" t="str">
            <v>Cuid. Saúde Prim.</v>
          </cell>
          <cell r="C524" t="str">
            <v>ARS Norte</v>
          </cell>
          <cell r="D524" t="str">
            <v>ACES Grande Porto IV- Póvoa Varzim/Vila Conde</v>
          </cell>
          <cell r="E524" t="str">
            <v>ACES Grande Porto IV- Póvoa Varzim/Vila Conde</v>
          </cell>
          <cell r="F524"/>
          <cell r="G524" t="str">
            <v>Centro de Saúde de Póvoa do Varzim Rua Alberto Pimentel S/N</v>
          </cell>
          <cell r="H524" t="str">
            <v xml:space="preserve">Centro de Saúde de Póvoa do Varzim </v>
          </cell>
          <cell r="I524" t="str">
            <v>Rua Alberto Pimentel S/N</v>
          </cell>
          <cell r="J524" t="str">
            <v>4490-602</v>
          </cell>
          <cell r="K524" t="str">
            <v>41,3856000</v>
          </cell>
          <cell r="L524" t="str">
            <v>-8,7610000</v>
          </cell>
          <cell r="M524" t="str">
            <v>Póvoa do Varzim</v>
          </cell>
          <cell r="N524" t="str">
            <v>CC_2</v>
          </cell>
          <cell r="O524" t="str">
            <v>RIS</v>
          </cell>
          <cell r="P524" t="str">
            <v>-</v>
          </cell>
          <cell r="Q524" t="str">
            <v>10.252.8.28/30</v>
          </cell>
          <cell r="R524" t="str">
            <v>10.252.8.29</v>
          </cell>
          <cell r="S524" t="str">
            <v>10.252.8.30</v>
          </cell>
          <cell r="T524" t="str">
            <v>10.253.8.28/30</v>
          </cell>
          <cell r="U524" t="str">
            <v>10.253.8.29</v>
          </cell>
          <cell r="V524" t="str">
            <v>10.253.8.30</v>
          </cell>
          <cell r="W524" t="str">
            <v/>
          </cell>
          <cell r="X524" t="str">
            <v/>
          </cell>
          <cell r="Y524" t="str">
            <v/>
          </cell>
          <cell r="Z524" t="str">
            <v>10.254.97.214/32</v>
          </cell>
          <cell r="AA524" t="str">
            <v>10.254.105.213/32</v>
          </cell>
          <cell r="AB524"/>
          <cell r="AC524"/>
          <cell r="AD524" t="str">
            <v>10.20.28.0/24</v>
          </cell>
          <cell r="AE524" t="str">
            <v>-</v>
          </cell>
          <cell r="AF524" t="str">
            <v>10.250.229.128/25</v>
          </cell>
          <cell r="AG524" t="str">
            <v>-</v>
          </cell>
          <cell r="AH524" t="str">
            <v>-</v>
          </cell>
        </row>
        <row r="525">
          <cell r="A525" t="str">
            <v>0819</v>
          </cell>
          <cell r="B525" t="str">
            <v>Cuid. Saúde Prim.</v>
          </cell>
          <cell r="C525" t="str">
            <v>ARS Norte</v>
          </cell>
          <cell r="D525" t="str">
            <v>ACES Grande Porto III - Maia/Valongo</v>
          </cell>
          <cell r="E525" t="str">
            <v>ACES Grande Porto III - Maia/Valongo</v>
          </cell>
          <cell r="F525"/>
          <cell r="G525" t="str">
            <v>EXTENSÃO CASTELO DA MAIA Rua Professor Lafayete Rodrigues s/n</v>
          </cell>
          <cell r="H525" t="str">
            <v xml:space="preserve">EXTENSÃO CASTELO DA MAIA </v>
          </cell>
          <cell r="I525" t="str">
            <v>Rua Professor Lafayete Rodrigues s/n</v>
          </cell>
          <cell r="J525" t="str">
            <v>4475-646</v>
          </cell>
          <cell r="K525" t="str">
            <v>41,2596000</v>
          </cell>
          <cell r="L525" t="str">
            <v>-8,6146000</v>
          </cell>
          <cell r="M525" t="str">
            <v>Castelo da Maia</v>
          </cell>
          <cell r="N525" t="str">
            <v>CC_2</v>
          </cell>
          <cell r="O525" t="str">
            <v>RIS</v>
          </cell>
          <cell r="P525" t="str">
            <v>-</v>
          </cell>
          <cell r="Q525" t="str">
            <v>10.252.8.32/30</v>
          </cell>
          <cell r="R525" t="str">
            <v>10.252.8.33</v>
          </cell>
          <cell r="S525" t="str">
            <v>10.252.8.34</v>
          </cell>
          <cell r="T525" t="str">
            <v>10.253.8.32/30</v>
          </cell>
          <cell r="U525" t="str">
            <v>10.253.8.33</v>
          </cell>
          <cell r="V525" t="str">
            <v>10.253.8.34</v>
          </cell>
          <cell r="W525" t="str">
            <v/>
          </cell>
          <cell r="X525" t="str">
            <v/>
          </cell>
          <cell r="Y525" t="str">
            <v/>
          </cell>
          <cell r="Z525" t="str">
            <v>10.254.97.215/32</v>
          </cell>
          <cell r="AA525" t="str">
            <v>10.254.105.214/32</v>
          </cell>
          <cell r="AB525"/>
          <cell r="AC525"/>
          <cell r="AD525" t="str">
            <v>10.20.55.0/24</v>
          </cell>
          <cell r="AE525" t="str">
            <v>-</v>
          </cell>
          <cell r="AF525" t="str">
            <v>10.250.230.0/25</v>
          </cell>
          <cell r="AG525" t="str">
            <v>-</v>
          </cell>
          <cell r="AH525" t="str">
            <v>-</v>
          </cell>
        </row>
        <row r="526">
          <cell r="A526" t="str">
            <v>0820</v>
          </cell>
          <cell r="B526" t="str">
            <v>Cuid. Saúde Prim.</v>
          </cell>
          <cell r="C526" t="str">
            <v>ARS Norte</v>
          </cell>
          <cell r="D526" t="str">
            <v>ACES Grande Porto VIII - Espinho/Gaia</v>
          </cell>
          <cell r="E526" t="str">
            <v>ACES Grande Porto VIII - Espinho/Gaia</v>
          </cell>
          <cell r="F526"/>
          <cell r="G526" t="str">
            <v>EXTENSÃO MADALENA Rua António Francisco Sousa 516</v>
          </cell>
          <cell r="H526" t="str">
            <v xml:space="preserve">EXTENSÃO MADALENA </v>
          </cell>
          <cell r="I526" t="str">
            <v>Rua António Francisco Sousa 516</v>
          </cell>
          <cell r="J526" t="str">
            <v>4405-726</v>
          </cell>
          <cell r="K526" t="str">
            <v>41,1070000</v>
          </cell>
          <cell r="L526" t="str">
            <v>-8,6405000</v>
          </cell>
          <cell r="M526" t="str">
            <v>Madalena</v>
          </cell>
          <cell r="N526" t="str">
            <v>CC_1</v>
          </cell>
          <cell r="O526" t="str">
            <v>RIS</v>
          </cell>
          <cell r="P526" t="str">
            <v>-</v>
          </cell>
          <cell r="Q526" t="str">
            <v>10.252.8.36/30</v>
          </cell>
          <cell r="R526" t="str">
            <v>10.252.8.37</v>
          </cell>
          <cell r="S526" t="str">
            <v>10.252.8.38</v>
          </cell>
          <cell r="T526" t="str">
            <v>10.253.8.36/30</v>
          </cell>
          <cell r="U526" t="str">
            <v>10.253.8.37</v>
          </cell>
          <cell r="V526" t="str">
            <v>10.253.8.38</v>
          </cell>
          <cell r="W526" t="str">
            <v/>
          </cell>
          <cell r="X526" t="str">
            <v/>
          </cell>
          <cell r="Y526" t="str">
            <v/>
          </cell>
          <cell r="Z526" t="str">
            <v>10.254.97.216/32</v>
          </cell>
          <cell r="AA526" t="str">
            <v>-</v>
          </cell>
          <cell r="AB526"/>
          <cell r="AC526"/>
          <cell r="AD526" t="str">
            <v>10.20.127.0/24</v>
          </cell>
          <cell r="AE526" t="str">
            <v>-</v>
          </cell>
          <cell r="AF526" t="str">
            <v>10.249.27.64/26</v>
          </cell>
          <cell r="AG526" t="str">
            <v>-</v>
          </cell>
          <cell r="AH526" t="str">
            <v>-</v>
          </cell>
        </row>
        <row r="527">
          <cell r="A527" t="str">
            <v>0821</v>
          </cell>
          <cell r="B527" t="str">
            <v>Cuid. Saúde Prim.</v>
          </cell>
          <cell r="C527" t="str">
            <v>ARS Norte</v>
          </cell>
          <cell r="D527" t="str">
            <v>ACES Grande Porto I - Santo Tirso/Trofa</v>
          </cell>
          <cell r="E527" t="str">
            <v>ACES Grande Porto I - Santo Tirso/Trofa</v>
          </cell>
          <cell r="F527"/>
          <cell r="G527" t="str">
            <v>EXTENSÃO Vila das Aves Avenida  4 de Abril 102</v>
          </cell>
          <cell r="H527" t="str">
            <v xml:space="preserve">EXTENSÃO Vila das Aves </v>
          </cell>
          <cell r="I527" t="str">
            <v>Avenida  4 de Abril 102</v>
          </cell>
          <cell r="J527" t="str">
            <v>4795-024</v>
          </cell>
          <cell r="K527" t="str">
            <v>41,3615000</v>
          </cell>
          <cell r="L527" t="str">
            <v>-8,4059000</v>
          </cell>
          <cell r="M527" t="str">
            <v>Vila das Aves</v>
          </cell>
          <cell r="N527" t="str">
            <v>CC_1</v>
          </cell>
          <cell r="O527" t="str">
            <v>RIS</v>
          </cell>
          <cell r="P527" t="str">
            <v>-</v>
          </cell>
          <cell r="Q527" t="str">
            <v>10.252.8.40/30</v>
          </cell>
          <cell r="R527" t="str">
            <v>10.252.8.41</v>
          </cell>
          <cell r="S527" t="str">
            <v>10.252.8.42</v>
          </cell>
          <cell r="T527" t="str">
            <v>10.253.8.40/30</v>
          </cell>
          <cell r="U527" t="str">
            <v>10.253.8.41</v>
          </cell>
          <cell r="V527" t="str">
            <v>10.253.8.42</v>
          </cell>
          <cell r="W527" t="str">
            <v/>
          </cell>
          <cell r="X527" t="str">
            <v/>
          </cell>
          <cell r="Y527" t="str">
            <v/>
          </cell>
          <cell r="Z527" t="str">
            <v>10.254.97.217/32</v>
          </cell>
          <cell r="AA527" t="str">
            <v>-</v>
          </cell>
          <cell r="AB527"/>
          <cell r="AC527"/>
          <cell r="AD527" t="str">
            <v>10.20.214.0/24</v>
          </cell>
          <cell r="AE527" t="str">
            <v>-</v>
          </cell>
          <cell r="AF527" t="str">
            <v>10.249.27.128/26</v>
          </cell>
          <cell r="AG527" t="str">
            <v>-</v>
          </cell>
          <cell r="AH527" t="str">
            <v>-</v>
          </cell>
        </row>
        <row r="528">
          <cell r="A528" t="str">
            <v>0823</v>
          </cell>
          <cell r="B528" t="str">
            <v>Cuid. Saúde Prim.</v>
          </cell>
          <cell r="C528" t="str">
            <v>ARS Norte</v>
          </cell>
          <cell r="D528" t="str">
            <v>ACES Grande Porto III - Maia/Valongo</v>
          </cell>
          <cell r="E528" t="str">
            <v>ACES Grande Porto III - Maia/Valongo</v>
          </cell>
          <cell r="F528"/>
          <cell r="G528" t="str">
            <v>EXTENSÃO ALFENA Lugar da Igreja S/N</v>
          </cell>
          <cell r="H528" t="str">
            <v xml:space="preserve">EXTENSÃO ALFENA </v>
          </cell>
          <cell r="I528" t="str">
            <v>Lugar da Igreja S/N</v>
          </cell>
          <cell r="J528" t="str">
            <v>4445-127</v>
          </cell>
          <cell r="K528" t="str">
            <v>41,2359000</v>
          </cell>
          <cell r="L528" t="str">
            <v>-8,5245000</v>
          </cell>
          <cell r="M528" t="str">
            <v>Alfena</v>
          </cell>
          <cell r="N528" t="str">
            <v>CC_2</v>
          </cell>
          <cell r="O528" t="str">
            <v>RIS</v>
          </cell>
          <cell r="P528" t="str">
            <v>-</v>
          </cell>
          <cell r="Q528" t="str">
            <v>10.252.8.44/30</v>
          </cell>
          <cell r="R528" t="str">
            <v>10.252.8.45</v>
          </cell>
          <cell r="S528" t="str">
            <v>10.252.8.46</v>
          </cell>
          <cell r="T528" t="str">
            <v>10.253.8.44/30</v>
          </cell>
          <cell r="U528" t="str">
            <v>10.253.8.45</v>
          </cell>
          <cell r="V528" t="str">
            <v>10.253.8.46</v>
          </cell>
          <cell r="W528" t="str">
            <v/>
          </cell>
          <cell r="X528" t="str">
            <v/>
          </cell>
          <cell r="Y528" t="str">
            <v/>
          </cell>
          <cell r="Z528" t="str">
            <v>10.254.97.218/32</v>
          </cell>
          <cell r="AA528" t="str">
            <v>10.254.105.217/32</v>
          </cell>
          <cell r="AB528"/>
          <cell r="AC528"/>
          <cell r="AD528" t="str">
            <v>10.20.80.0/24</v>
          </cell>
          <cell r="AE528" t="str">
            <v>-</v>
          </cell>
          <cell r="AF528" t="str">
            <v>10.250.230.128/25</v>
          </cell>
          <cell r="AG528" t="str">
            <v>-</v>
          </cell>
          <cell r="AH528" t="str">
            <v>-</v>
          </cell>
        </row>
        <row r="529">
          <cell r="A529" t="str">
            <v>0824</v>
          </cell>
          <cell r="B529" t="str">
            <v>Cuid. Saúde Prim.</v>
          </cell>
          <cell r="C529" t="str">
            <v>ARS Norte</v>
          </cell>
          <cell r="D529" t="str">
            <v>ACES Grande Porto VII - Gaia</v>
          </cell>
          <cell r="E529" t="str">
            <v>ACES Grande Porto VII - Gaia</v>
          </cell>
          <cell r="F529"/>
          <cell r="G529" t="str">
            <v>EXTENSÃO AVINTES Rua 5 de Outubro 64</v>
          </cell>
          <cell r="H529" t="str">
            <v xml:space="preserve">EXTENSÃO AVINTES </v>
          </cell>
          <cell r="I529" t="str">
            <v>Rua 5 de Outubro 64</v>
          </cell>
          <cell r="J529" t="str">
            <v>4430-803</v>
          </cell>
          <cell r="K529" t="str">
            <v>41,1185000</v>
          </cell>
          <cell r="L529" t="str">
            <v>-8,5672000</v>
          </cell>
          <cell r="M529" t="str">
            <v>Avintes</v>
          </cell>
          <cell r="N529" t="str">
            <v>CC_2</v>
          </cell>
          <cell r="O529" t="str">
            <v>RIS</v>
          </cell>
          <cell r="P529" t="str">
            <v>-</v>
          </cell>
          <cell r="Q529" t="str">
            <v>10.252.8.48/30</v>
          </cell>
          <cell r="R529" t="str">
            <v>10.252.8.49</v>
          </cell>
          <cell r="S529" t="str">
            <v>10.252.8.50</v>
          </cell>
          <cell r="T529" t="str">
            <v>10.253.8.48/30</v>
          </cell>
          <cell r="U529" t="str">
            <v>10.253.8.49</v>
          </cell>
          <cell r="V529" t="str">
            <v>10.253.8.50</v>
          </cell>
          <cell r="W529" t="str">
            <v/>
          </cell>
          <cell r="X529" t="str">
            <v/>
          </cell>
          <cell r="Y529" t="str">
            <v/>
          </cell>
          <cell r="Z529" t="str">
            <v>10.254.97.219/32</v>
          </cell>
          <cell r="AA529" t="str">
            <v>10.254.105.218/32</v>
          </cell>
          <cell r="AB529"/>
          <cell r="AC529"/>
          <cell r="AD529" t="str">
            <v>10.20.41.0/24</v>
          </cell>
          <cell r="AE529" t="str">
            <v>-</v>
          </cell>
          <cell r="AF529" t="str">
            <v>10.250.231.0/25</v>
          </cell>
          <cell r="AG529" t="str">
            <v>-</v>
          </cell>
          <cell r="AH529" t="str">
            <v>-</v>
          </cell>
        </row>
        <row r="530">
          <cell r="A530" t="str">
            <v>0825</v>
          </cell>
          <cell r="B530" t="str">
            <v>Cuid. Saúde Prim.</v>
          </cell>
          <cell r="C530" t="str">
            <v>ARS Norte</v>
          </cell>
          <cell r="D530" t="str">
            <v>ACES Vale Sousa Sul</v>
          </cell>
          <cell r="E530" t="str">
            <v>ACES Vale Sousa Sul</v>
          </cell>
          <cell r="F530"/>
          <cell r="G530" t="str">
            <v>EXTENSÃO GANDRA Rua Joaquim Santos Tomás 107</v>
          </cell>
          <cell r="H530" t="str">
            <v xml:space="preserve">EXTENSÃO GANDRA </v>
          </cell>
          <cell r="I530" t="str">
            <v>Rua Joaquim Santos Tomás 107</v>
          </cell>
          <cell r="J530" t="str">
            <v>4585-330</v>
          </cell>
          <cell r="K530" t="str">
            <v>41,1828000</v>
          </cell>
          <cell r="L530" t="str">
            <v>-8,4394000</v>
          </cell>
          <cell r="M530" t="str">
            <v>Gandra PRD</v>
          </cell>
          <cell r="N530" t="str">
            <v>CC_1</v>
          </cell>
          <cell r="O530" t="str">
            <v>RIS</v>
          </cell>
          <cell r="P530" t="str">
            <v>-</v>
          </cell>
          <cell r="Q530" t="str">
            <v>10.252.8.52/30</v>
          </cell>
          <cell r="R530" t="str">
            <v>10.252.8.53</v>
          </cell>
          <cell r="S530" t="str">
            <v>10.252.8.54</v>
          </cell>
          <cell r="T530" t="str">
            <v>10.253.8.52/30</v>
          </cell>
          <cell r="U530" t="str">
            <v>10.253.8.53</v>
          </cell>
          <cell r="V530" t="str">
            <v>10.253.8.54</v>
          </cell>
          <cell r="W530" t="str">
            <v/>
          </cell>
          <cell r="X530" t="str">
            <v/>
          </cell>
          <cell r="Y530" t="str">
            <v/>
          </cell>
          <cell r="Z530" t="str">
            <v>10.254.97.220/32</v>
          </cell>
          <cell r="AA530" t="str">
            <v>-</v>
          </cell>
          <cell r="AB530"/>
          <cell r="AC530"/>
          <cell r="AD530" t="str">
            <v>10.20.143.0/24</v>
          </cell>
          <cell r="AE530" t="str">
            <v>-</v>
          </cell>
          <cell r="AF530" t="str">
            <v>10.249.27.192/26</v>
          </cell>
          <cell r="AG530" t="str">
            <v>-</v>
          </cell>
          <cell r="AH530" t="str">
            <v>-</v>
          </cell>
        </row>
        <row r="531">
          <cell r="A531" t="str">
            <v>0826</v>
          </cell>
          <cell r="B531" t="str">
            <v>Cuid. Saúde Prim.</v>
          </cell>
          <cell r="C531" t="str">
            <v>ARS Norte</v>
          </cell>
          <cell r="D531" t="str">
            <v>ACES Vale Sousa Sul</v>
          </cell>
          <cell r="E531" t="str">
            <v>ACES Vale Sousa Sul</v>
          </cell>
          <cell r="F531"/>
          <cell r="G531" t="str">
            <v>Extensão Cristelo Rua D. Albertina Meireles 7</v>
          </cell>
          <cell r="H531" t="str">
            <v xml:space="preserve">Extensão Cristelo </v>
          </cell>
          <cell r="I531" t="str">
            <v>Rua D. Albertina Meireles 7</v>
          </cell>
          <cell r="J531" t="str">
            <v>4580-352</v>
          </cell>
          <cell r="K531" t="str">
            <v>41,2276000</v>
          </cell>
          <cell r="L531" t="str">
            <v>-8,3623000</v>
          </cell>
          <cell r="M531" t="str">
            <v>Cristelo -Paredes</v>
          </cell>
          <cell r="N531" t="str">
            <v>CC_1</v>
          </cell>
          <cell r="O531" t="str">
            <v>RIS</v>
          </cell>
          <cell r="P531" t="str">
            <v>-</v>
          </cell>
          <cell r="Q531" t="str">
            <v>10.252.8.56/30</v>
          </cell>
          <cell r="R531" t="str">
            <v>10.252.8.57</v>
          </cell>
          <cell r="S531" t="str">
            <v>10.252.8.58</v>
          </cell>
          <cell r="T531" t="str">
            <v>10.253.8.56/30</v>
          </cell>
          <cell r="U531" t="str">
            <v>10.253.8.57</v>
          </cell>
          <cell r="V531" t="str">
            <v>10.253.8.58</v>
          </cell>
          <cell r="W531" t="str">
            <v/>
          </cell>
          <cell r="X531" t="str">
            <v/>
          </cell>
          <cell r="Y531" t="str">
            <v/>
          </cell>
          <cell r="Z531" t="str">
            <v>10.254.97.221/32</v>
          </cell>
          <cell r="AA531" t="str">
            <v>-</v>
          </cell>
          <cell r="AB531"/>
          <cell r="AC531"/>
          <cell r="AD531" t="str">
            <v>10.20.72.0/24</v>
          </cell>
          <cell r="AE531" t="str">
            <v>-</v>
          </cell>
          <cell r="AF531" t="str">
            <v>10.249.28.0/26</v>
          </cell>
          <cell r="AG531" t="str">
            <v>-</v>
          </cell>
          <cell r="AH531" t="str">
            <v>-</v>
          </cell>
        </row>
        <row r="532">
          <cell r="A532" t="str">
            <v>0827</v>
          </cell>
          <cell r="B532" t="str">
            <v>Cuid. Saúde Prim.</v>
          </cell>
          <cell r="C532" t="str">
            <v>ARS Norte</v>
          </cell>
          <cell r="D532" t="str">
            <v>ACES Vale Sousa Sul</v>
          </cell>
          <cell r="E532" t="str">
            <v>ACES Vale Sousa Sul</v>
          </cell>
          <cell r="F532"/>
          <cell r="G532" t="str">
            <v>EXTENSÃO LORDELO Rua Bombeiros Voluntários 79</v>
          </cell>
          <cell r="H532" t="str">
            <v xml:space="preserve">EXTENSÃO LORDELO </v>
          </cell>
          <cell r="I532" t="str">
            <v>Rua Bombeiros Voluntários 79</v>
          </cell>
          <cell r="J532" t="str">
            <v>4580-418</v>
          </cell>
          <cell r="K532" t="str">
            <v>41,2332000</v>
          </cell>
          <cell r="L532" t="str">
            <v>-8,4156000</v>
          </cell>
          <cell r="M532" t="str">
            <v>Lordelo</v>
          </cell>
          <cell r="N532" t="str">
            <v>CC_1</v>
          </cell>
          <cell r="O532" t="str">
            <v>RIS</v>
          </cell>
          <cell r="P532" t="str">
            <v>-</v>
          </cell>
          <cell r="Q532" t="str">
            <v>10.252.8.60/30</v>
          </cell>
          <cell r="R532" t="str">
            <v>10.252.8.61</v>
          </cell>
          <cell r="S532" t="str">
            <v>10.252.8.62</v>
          </cell>
          <cell r="T532" t="str">
            <v>10.253.8.60/30</v>
          </cell>
          <cell r="U532" t="str">
            <v>10.253.8.61</v>
          </cell>
          <cell r="V532" t="str">
            <v>10.253.8.62</v>
          </cell>
          <cell r="W532" t="str">
            <v/>
          </cell>
          <cell r="X532" t="str">
            <v/>
          </cell>
          <cell r="Y532" t="str">
            <v/>
          </cell>
          <cell r="Z532" t="str">
            <v>10.254.97.222/32</v>
          </cell>
          <cell r="AA532" t="str">
            <v>-</v>
          </cell>
          <cell r="AB532"/>
          <cell r="AC532"/>
          <cell r="AD532" t="str">
            <v>10.20.71.0/24</v>
          </cell>
          <cell r="AE532" t="str">
            <v>-</v>
          </cell>
          <cell r="AF532" t="str">
            <v>10.249.28.64/26</v>
          </cell>
          <cell r="AG532" t="str">
            <v>-</v>
          </cell>
          <cell r="AH532" t="str">
            <v>-</v>
          </cell>
        </row>
        <row r="533">
          <cell r="A533" t="str">
            <v>0828</v>
          </cell>
          <cell r="B533" t="str">
            <v>Cuid. Saúde Prim.</v>
          </cell>
          <cell r="C533" t="str">
            <v>ARS Norte</v>
          </cell>
          <cell r="D533" t="str">
            <v>ACES Vale Sousa Sul</v>
          </cell>
          <cell r="E533" t="str">
            <v>ACES Vale Sousa Sul</v>
          </cell>
          <cell r="F533"/>
          <cell r="G533" t="str">
            <v>EXTENSÃO RIO DE MOÍNHOS Praça 20 de Junho  s/n</v>
          </cell>
          <cell r="H533" t="str">
            <v xml:space="preserve">EXTENSÃO RIO DE MOÍNHOS </v>
          </cell>
          <cell r="I533" t="str">
            <v>Praça 20 de Junho  s/n</v>
          </cell>
          <cell r="J533" t="str">
            <v>4575-470</v>
          </cell>
          <cell r="K533" t="str">
            <v>41,1073000</v>
          </cell>
          <cell r="L533" t="str">
            <v>-8,2658000</v>
          </cell>
          <cell r="M533" t="str">
            <v>Rio de Moinhos PNF</v>
          </cell>
          <cell r="N533" t="str">
            <v>CC_1</v>
          </cell>
          <cell r="O533" t="str">
            <v>RIS</v>
          </cell>
          <cell r="P533" t="str">
            <v>-</v>
          </cell>
          <cell r="Q533" t="str">
            <v>10.252.8.64/30</v>
          </cell>
          <cell r="R533" t="str">
            <v>10.252.8.65</v>
          </cell>
          <cell r="S533" t="str">
            <v>10.252.8.66</v>
          </cell>
          <cell r="T533" t="str">
            <v>10.253.8.64/30</v>
          </cell>
          <cell r="U533" t="str">
            <v>10.253.8.65</v>
          </cell>
          <cell r="V533" t="str">
            <v>10.253.8.66</v>
          </cell>
          <cell r="W533" t="str">
            <v/>
          </cell>
          <cell r="X533" t="str">
            <v/>
          </cell>
          <cell r="Y533" t="str">
            <v/>
          </cell>
          <cell r="Z533" t="str">
            <v>10.254.97.223/32</v>
          </cell>
          <cell r="AA533" t="str">
            <v>-</v>
          </cell>
          <cell r="AB533"/>
          <cell r="AC533"/>
          <cell r="AD533" t="str">
            <v>10.20.149.0/24</v>
          </cell>
          <cell r="AE533" t="str">
            <v>-</v>
          </cell>
          <cell r="AF533" t="str">
            <v>10.249.28.128/26</v>
          </cell>
          <cell r="AG533" t="str">
            <v>-</v>
          </cell>
          <cell r="AH533" t="str">
            <v>-</v>
          </cell>
        </row>
        <row r="534">
          <cell r="A534" t="str">
            <v>0829</v>
          </cell>
          <cell r="B534" t="str">
            <v>Cuid. Saúde Prim.</v>
          </cell>
          <cell r="C534" t="str">
            <v>ARS Norte</v>
          </cell>
          <cell r="D534" t="str">
            <v>ACES Vale Sousa Sul</v>
          </cell>
          <cell r="E534" t="str">
            <v>ACES Vale Sousa Sul</v>
          </cell>
          <cell r="F534"/>
          <cell r="G534" t="str">
            <v>EXTENSÃO RIO MAU Rua Misericordia s/n</v>
          </cell>
          <cell r="H534" t="str">
            <v xml:space="preserve">EXTENSÃO RIO MAU </v>
          </cell>
          <cell r="I534" t="str">
            <v>Rua Misericordia s/n</v>
          </cell>
          <cell r="J534" t="str">
            <v>4575-627</v>
          </cell>
          <cell r="K534" t="str">
            <v>41,0516000</v>
          </cell>
          <cell r="L534" t="str">
            <v>-8,3642000</v>
          </cell>
          <cell r="M534" t="str">
            <v>Rio Mau PNF</v>
          </cell>
          <cell r="N534" t="str">
            <v>CC_1</v>
          </cell>
          <cell r="O534" t="str">
            <v>RIS</v>
          </cell>
          <cell r="P534" t="str">
            <v>-</v>
          </cell>
          <cell r="Q534" t="str">
            <v>10.252.8.68/30</v>
          </cell>
          <cell r="R534" t="str">
            <v>10.252.8.69</v>
          </cell>
          <cell r="S534" t="str">
            <v>10.252.8.70</v>
          </cell>
          <cell r="T534" t="str">
            <v>10.253.8.68/30</v>
          </cell>
          <cell r="U534" t="str">
            <v>10.253.8.69</v>
          </cell>
          <cell r="V534" t="str">
            <v>10.253.8.70</v>
          </cell>
          <cell r="W534" t="str">
            <v/>
          </cell>
          <cell r="X534" t="str">
            <v/>
          </cell>
          <cell r="Y534" t="str">
            <v/>
          </cell>
          <cell r="Z534" t="str">
            <v>10.254.97.224/32</v>
          </cell>
          <cell r="AA534" t="str">
            <v>-</v>
          </cell>
          <cell r="AB534"/>
          <cell r="AC534"/>
          <cell r="AD534" t="str">
            <v>10.20.150.0/24</v>
          </cell>
          <cell r="AE534" t="str">
            <v>-</v>
          </cell>
          <cell r="AF534" t="str">
            <v>10.249.28.192/26</v>
          </cell>
          <cell r="AG534" t="str">
            <v>-</v>
          </cell>
          <cell r="AH534" t="str">
            <v>-</v>
          </cell>
        </row>
        <row r="535">
          <cell r="A535" t="str">
            <v>0830</v>
          </cell>
          <cell r="B535" t="str">
            <v>Cuid. Saúde Prim.</v>
          </cell>
          <cell r="C535" t="str">
            <v>ARS Norte</v>
          </cell>
          <cell r="D535" t="str">
            <v>ACES Vale Sousa Sul</v>
          </cell>
          <cell r="E535" t="str">
            <v>ACES Vale Sousa Sul</v>
          </cell>
          <cell r="F535"/>
          <cell r="G535" t="str">
            <v>EXTENSÃO PEROSÊLO Lugar Peroselo s/n</v>
          </cell>
          <cell r="H535" t="str">
            <v xml:space="preserve">EXTENSÃO PEROSÊLO </v>
          </cell>
          <cell r="I535" t="str">
            <v>Lugar Peroselo s/n</v>
          </cell>
          <cell r="J535" t="str">
            <v>4560-750</v>
          </cell>
          <cell r="K535" t="str">
            <v>41,1498000</v>
          </cell>
          <cell r="L535" t="str">
            <v>-8,2634000</v>
          </cell>
          <cell r="M535" t="str">
            <v>Peroselo</v>
          </cell>
          <cell r="N535" t="str">
            <v>CC_1</v>
          </cell>
          <cell r="O535" t="str">
            <v>RIS</v>
          </cell>
          <cell r="P535" t="str">
            <v>-</v>
          </cell>
          <cell r="Q535" t="str">
            <v>10.252.8.72/30</v>
          </cell>
          <cell r="R535" t="str">
            <v>10.252.8.73</v>
          </cell>
          <cell r="S535" t="str">
            <v>10.252.8.74</v>
          </cell>
          <cell r="T535" t="str">
            <v>10.253.8.72/30</v>
          </cell>
          <cell r="U535" t="str">
            <v>10.253.8.73</v>
          </cell>
          <cell r="V535" t="str">
            <v>10.253.8.74</v>
          </cell>
          <cell r="W535" t="str">
            <v/>
          </cell>
          <cell r="X535" t="str">
            <v/>
          </cell>
          <cell r="Y535" t="str">
            <v/>
          </cell>
          <cell r="Z535" t="str">
            <v>10.254.97.225/32</v>
          </cell>
          <cell r="AA535" t="str">
            <v>-</v>
          </cell>
          <cell r="AB535"/>
          <cell r="AC535"/>
          <cell r="AD535" t="str">
            <v>10.20.148.0/24</v>
          </cell>
          <cell r="AE535" t="str">
            <v>-</v>
          </cell>
          <cell r="AF535" t="str">
            <v>10.249.29.0/26</v>
          </cell>
          <cell r="AG535" t="str">
            <v>-</v>
          </cell>
          <cell r="AH535" t="str">
            <v>-</v>
          </cell>
        </row>
        <row r="536">
          <cell r="A536" t="str">
            <v>0831</v>
          </cell>
          <cell r="B536" t="str">
            <v>Cuid. Saúde Prim.</v>
          </cell>
          <cell r="C536" t="str">
            <v>ARS Norte</v>
          </cell>
          <cell r="D536" t="str">
            <v>ACES Grande Porto I - Santo Tirso/Trofa</v>
          </cell>
          <cell r="E536" t="str">
            <v>ACES Grande Porto I - Santo Tirso/Trofa</v>
          </cell>
          <cell r="F536"/>
          <cell r="G536" t="str">
            <v>EXTENSÃO SÃO ROMÃO DO CORONADO Rua Vasco Santana s/n</v>
          </cell>
          <cell r="H536" t="str">
            <v xml:space="preserve">EXTENSÃO SÃO ROMÃO DO CORONADO </v>
          </cell>
          <cell r="I536" t="str">
            <v>Rua Vasco Santana s/n</v>
          </cell>
          <cell r="J536" t="str">
            <v>4745-559</v>
          </cell>
          <cell r="K536" t="str">
            <v>41,2836000</v>
          </cell>
          <cell r="L536" t="str">
            <v>-8,5525000</v>
          </cell>
          <cell r="M536" t="str">
            <v>S. Romão do Coronado</v>
          </cell>
          <cell r="N536" t="str">
            <v>CC_2</v>
          </cell>
          <cell r="O536" t="str">
            <v>RIS</v>
          </cell>
          <cell r="P536" t="str">
            <v>-</v>
          </cell>
          <cell r="Q536" t="str">
            <v>10.252.8.76/30</v>
          </cell>
          <cell r="R536" t="str">
            <v>10.252.8.77</v>
          </cell>
          <cell r="S536" t="str">
            <v>10.252.8.78</v>
          </cell>
          <cell r="T536" t="str">
            <v>10.253.8.76/30</v>
          </cell>
          <cell r="U536" t="str">
            <v>10.253.8.77</v>
          </cell>
          <cell r="V536" t="str">
            <v>10.253.8.78</v>
          </cell>
          <cell r="W536" t="str">
            <v/>
          </cell>
          <cell r="X536" t="str">
            <v/>
          </cell>
          <cell r="Y536" t="str">
            <v/>
          </cell>
          <cell r="Z536" t="str">
            <v>10.254.97.226/32</v>
          </cell>
          <cell r="AA536" t="str">
            <v>10.254.105.225/32</v>
          </cell>
          <cell r="AB536"/>
          <cell r="AC536"/>
          <cell r="AD536" t="str">
            <v>10.20.33.0/24</v>
          </cell>
          <cell r="AE536" t="str">
            <v>-</v>
          </cell>
          <cell r="AF536" t="str">
            <v>10.250.231.128/25</v>
          </cell>
          <cell r="AG536" t="str">
            <v>-</v>
          </cell>
          <cell r="AH536" t="str">
            <v>-</v>
          </cell>
        </row>
        <row r="537">
          <cell r="A537" t="str">
            <v>0832</v>
          </cell>
          <cell r="B537" t="str">
            <v>Cuid. Saúde Prim.</v>
          </cell>
          <cell r="C537" t="str">
            <v>ARS Norte</v>
          </cell>
          <cell r="D537" t="str">
            <v>ACES Grande Porto IV- Póvoa Varzim/Vila Conde</v>
          </cell>
          <cell r="E537" t="str">
            <v>ACES Grande Porto IV- Póvoa Varzim/Vila Conde</v>
          </cell>
          <cell r="F537"/>
          <cell r="G537" t="str">
            <v>EXTENSÃO MODIVAS Rua do Padrão 166</v>
          </cell>
          <cell r="H537" t="str">
            <v xml:space="preserve">EXTENSÃO MODIVAS </v>
          </cell>
          <cell r="I537" t="str">
            <v>Rua do Padrão 166</v>
          </cell>
          <cell r="J537" t="str">
            <v>4485-591</v>
          </cell>
          <cell r="K537" t="str">
            <v>41,2942000</v>
          </cell>
          <cell r="L537" t="str">
            <v>-8,6902000</v>
          </cell>
          <cell r="M537" t="str">
            <v>Vila do Conde</v>
          </cell>
          <cell r="N537" t="str">
            <v>CC_2</v>
          </cell>
          <cell r="O537" t="str">
            <v>RIS</v>
          </cell>
          <cell r="P537" t="str">
            <v>-</v>
          </cell>
          <cell r="Q537" t="str">
            <v>10.252.8.80/30</v>
          </cell>
          <cell r="R537" t="str">
            <v>10.252.8.81</v>
          </cell>
          <cell r="S537" t="str">
            <v>10.252.8.82</v>
          </cell>
          <cell r="T537" t="str">
            <v>10.253.8.80/30</v>
          </cell>
          <cell r="U537" t="str">
            <v>10.253.8.81</v>
          </cell>
          <cell r="V537" t="str">
            <v>10.253.8.82</v>
          </cell>
          <cell r="W537" t="str">
            <v/>
          </cell>
          <cell r="X537" t="str">
            <v/>
          </cell>
          <cell r="Y537" t="str">
            <v/>
          </cell>
          <cell r="Z537" t="str">
            <v>10.254.97.227/32</v>
          </cell>
          <cell r="AA537" t="str">
            <v>10.254.105.226/32</v>
          </cell>
          <cell r="AB537"/>
          <cell r="AC537"/>
          <cell r="AD537" t="str">
            <v>10.20.88.0/24</v>
          </cell>
          <cell r="AE537" t="str">
            <v>-</v>
          </cell>
          <cell r="AF537" t="str">
            <v>10.250.232.0/25</v>
          </cell>
          <cell r="AG537" t="str">
            <v>-</v>
          </cell>
          <cell r="AH537" t="str">
            <v>-</v>
          </cell>
        </row>
        <row r="538">
          <cell r="A538" t="str">
            <v>0833</v>
          </cell>
          <cell r="B538" t="str">
            <v>Cuid. Saúde Prim.</v>
          </cell>
          <cell r="C538" t="str">
            <v>ARS Norte</v>
          </cell>
          <cell r="D538" t="str">
            <v>ACES Grande Porto IV- Póvoa Varzim/Vila Conde</v>
          </cell>
          <cell r="E538" t="str">
            <v>ACES Grande Porto IV- Póvoa Varzim/Vila Conde</v>
          </cell>
          <cell r="F538"/>
          <cell r="G538" t="str">
            <v>EXTENSÃO LABRUGE Lugar do Parque s/n</v>
          </cell>
          <cell r="H538" t="str">
            <v xml:space="preserve">EXTENSÃO LABRUGE </v>
          </cell>
          <cell r="I538" t="str">
            <v>Lugar do Parque s/n</v>
          </cell>
          <cell r="J538" t="str">
            <v>4485-323</v>
          </cell>
          <cell r="K538" t="str">
            <v>41,2786000</v>
          </cell>
          <cell r="L538" t="str">
            <v>-8,7215000</v>
          </cell>
          <cell r="M538" t="str">
            <v>Labruge</v>
          </cell>
          <cell r="N538" t="str">
            <v>CC_2</v>
          </cell>
          <cell r="O538" t="str">
            <v>RIS</v>
          </cell>
          <cell r="P538" t="str">
            <v>-</v>
          </cell>
          <cell r="Q538" t="str">
            <v>10.252.8.84/30</v>
          </cell>
          <cell r="R538" t="str">
            <v>10.252.8.85</v>
          </cell>
          <cell r="S538" t="str">
            <v>10.252.8.86</v>
          </cell>
          <cell r="T538" t="str">
            <v>10.253.8.84/30</v>
          </cell>
          <cell r="U538" t="str">
            <v>10.253.8.85</v>
          </cell>
          <cell r="V538" t="str">
            <v>10.253.8.86</v>
          </cell>
          <cell r="W538" t="str">
            <v/>
          </cell>
          <cell r="X538" t="str">
            <v/>
          </cell>
          <cell r="Y538" t="str">
            <v/>
          </cell>
          <cell r="Z538" t="str">
            <v>10.254.97.228/32</v>
          </cell>
          <cell r="AA538" t="str">
            <v>10.254.105.227/32</v>
          </cell>
          <cell r="AB538"/>
          <cell r="AC538"/>
          <cell r="AD538" t="str">
            <v>10.20.96.0/24</v>
          </cell>
          <cell r="AE538" t="str">
            <v>-</v>
          </cell>
          <cell r="AF538" t="str">
            <v>10.250.232.128/25</v>
          </cell>
          <cell r="AG538" t="str">
            <v>-</v>
          </cell>
          <cell r="AH538" t="str">
            <v>-</v>
          </cell>
        </row>
        <row r="539">
          <cell r="A539" t="str">
            <v>0834</v>
          </cell>
          <cell r="B539" t="str">
            <v>Cuid. Saúde Prim.</v>
          </cell>
          <cell r="C539" t="str">
            <v>ARS Norte</v>
          </cell>
          <cell r="D539" t="str">
            <v>ACES Grande Porto IV- Póvoa Varzim/Vila Conde</v>
          </cell>
          <cell r="E539" t="str">
            <v>ACES Grande Porto IV- Póvoa Varzim/Vila Conde</v>
          </cell>
          <cell r="F539"/>
          <cell r="G539" t="str">
            <v>EXTENSÃO MALTA Rua António Pereira Ramos de Almeida 51/53</v>
          </cell>
          <cell r="H539" t="str">
            <v xml:space="preserve">EXTENSÃO MALTA </v>
          </cell>
          <cell r="I539" t="str">
            <v>Rua António Pereira Ramos de Almeida 51/53</v>
          </cell>
          <cell r="J539" t="str">
            <v>4485-460</v>
          </cell>
          <cell r="K539" t="str">
            <v>41,2990000</v>
          </cell>
          <cell r="L539" t="str">
            <v>-8,6641000</v>
          </cell>
          <cell r="M539" t="str">
            <v>Malta</v>
          </cell>
          <cell r="N539" t="str">
            <v>CC_2</v>
          </cell>
          <cell r="O539" t="str">
            <v>RIS</v>
          </cell>
          <cell r="P539" t="str">
            <v>-</v>
          </cell>
          <cell r="Q539" t="str">
            <v>10.252.8.88/30</v>
          </cell>
          <cell r="R539" t="str">
            <v>10.252.8.89</v>
          </cell>
          <cell r="S539" t="str">
            <v>10.252.8.90</v>
          </cell>
          <cell r="T539" t="str">
            <v>10.253.8.88/30</v>
          </cell>
          <cell r="U539" t="str">
            <v>10.253.8.89</v>
          </cell>
          <cell r="V539" t="str">
            <v>10.253.8.90</v>
          </cell>
          <cell r="W539" t="str">
            <v/>
          </cell>
          <cell r="X539" t="str">
            <v/>
          </cell>
          <cell r="Y539" t="str">
            <v/>
          </cell>
          <cell r="Z539" t="str">
            <v>10.254.97.229/32</v>
          </cell>
          <cell r="AA539" t="str">
            <v>10.254.105.228/32</v>
          </cell>
          <cell r="AB539"/>
          <cell r="AC539"/>
          <cell r="AD539" t="str">
            <v>10.20.10.0/24</v>
          </cell>
          <cell r="AE539" t="str">
            <v>-</v>
          </cell>
          <cell r="AF539" t="str">
            <v>10.250.233.0/25</v>
          </cell>
          <cell r="AG539" t="str">
            <v>-</v>
          </cell>
          <cell r="AH539" t="str">
            <v>-</v>
          </cell>
        </row>
        <row r="540">
          <cell r="A540" t="str">
            <v>0836</v>
          </cell>
          <cell r="B540" t="str">
            <v>Cuid. Saúde Prim.</v>
          </cell>
          <cell r="C540" t="str">
            <v>ULS Alto Minho</v>
          </cell>
          <cell r="D540" t="str">
            <v>ULS Alto Minho</v>
          </cell>
          <cell r="E540" t="str">
            <v>ULS Alto Minho</v>
          </cell>
          <cell r="F540"/>
          <cell r="G540" t="str">
            <v>EXTENSÃO SOAJO Lugar de Eiró s/n</v>
          </cell>
          <cell r="H540" t="str">
            <v xml:space="preserve">EXTENSÃO SOAJO </v>
          </cell>
          <cell r="I540" t="str">
            <v>Lugar de Eiró s/n</v>
          </cell>
          <cell r="J540" t="str">
            <v>4970-660</v>
          </cell>
          <cell r="K540" t="str">
            <v>41,8737000</v>
          </cell>
          <cell r="L540" t="str">
            <v>-8,2637000</v>
          </cell>
          <cell r="M540" t="str">
            <v>Soajo</v>
          </cell>
          <cell r="N540" t="str">
            <v>CC_1</v>
          </cell>
          <cell r="O540" t="str">
            <v>VPNESP</v>
          </cell>
          <cell r="P540" t="str">
            <v>VPN_CH_ULSAM</v>
          </cell>
          <cell r="Q540" t="str">
            <v>10.252.61.44/30</v>
          </cell>
          <cell r="R540" t="str">
            <v>10.252.61.45</v>
          </cell>
          <cell r="S540" t="str">
            <v>10.252.61.46</v>
          </cell>
          <cell r="T540" t="str">
            <v>10.253.61.44/30</v>
          </cell>
          <cell r="U540" t="str">
            <v>10.253.61.45</v>
          </cell>
          <cell r="V540" t="str">
            <v>10.253.61.46</v>
          </cell>
          <cell r="W540" t="str">
            <v>-</v>
          </cell>
          <cell r="X540" t="str">
            <v>-</v>
          </cell>
          <cell r="Y540" t="str">
            <v>-</v>
          </cell>
          <cell r="Z540" t="str">
            <v>10.254.112.121/32</v>
          </cell>
          <cell r="AA540" t="str">
            <v>-</v>
          </cell>
          <cell r="AB540" t="str">
            <v>-</v>
          </cell>
          <cell r="AC540" t="str">
            <v>-</v>
          </cell>
          <cell r="AD540" t="str">
            <v>-</v>
          </cell>
          <cell r="AE540" t="str">
            <v>172.21.1.0/24</v>
          </cell>
          <cell r="AF540" t="str">
            <v>10.249.29.64/26</v>
          </cell>
          <cell r="AG540" t="str">
            <v>-</v>
          </cell>
          <cell r="AH540" t="str">
            <v>-</v>
          </cell>
        </row>
        <row r="541">
          <cell r="A541" t="str">
            <v>0837</v>
          </cell>
          <cell r="B541" t="str">
            <v>Cuid. Saúde Prim.</v>
          </cell>
          <cell r="C541" t="str">
            <v>ULS Alto Minho</v>
          </cell>
          <cell r="D541" t="str">
            <v>ULS Alto Minho</v>
          </cell>
          <cell r="E541" t="str">
            <v>ULS Alto Minho</v>
          </cell>
          <cell r="F541"/>
          <cell r="G541" t="str">
            <v>EXTENSÃO VILA PRAIA DE ÂNCORA Rua Pontault Combault s/n</v>
          </cell>
          <cell r="H541" t="str">
            <v xml:space="preserve">EXTENSÃO VILA PRAIA DE ÂNCORA </v>
          </cell>
          <cell r="I541" t="str">
            <v>Rua Pontault Combault s/n</v>
          </cell>
          <cell r="J541" t="str">
            <v>4910-527</v>
          </cell>
          <cell r="K541" t="str">
            <v>41,8119000</v>
          </cell>
          <cell r="L541" t="str">
            <v>-8,8567000</v>
          </cell>
          <cell r="M541" t="str">
            <v>Vila Praia Ancora</v>
          </cell>
          <cell r="N541" t="str">
            <v>CC_2</v>
          </cell>
          <cell r="O541" t="str">
            <v>VPNESP</v>
          </cell>
          <cell r="P541" t="str">
            <v>VPN_CH_ULSAM</v>
          </cell>
          <cell r="Q541" t="str">
            <v>10.252.61.52/30</v>
          </cell>
          <cell r="R541" t="str">
            <v>10.252.61.53</v>
          </cell>
          <cell r="S541" t="str">
            <v>10.252.61.54</v>
          </cell>
          <cell r="T541" t="str">
            <v>10.253.61.52/30</v>
          </cell>
          <cell r="U541" t="str">
            <v>10.253.61.53</v>
          </cell>
          <cell r="V541" t="str">
            <v>10.253.61.54</v>
          </cell>
          <cell r="W541" t="str">
            <v>-</v>
          </cell>
          <cell r="X541" t="str">
            <v>-</v>
          </cell>
          <cell r="Y541" t="str">
            <v>-</v>
          </cell>
          <cell r="Z541" t="str">
            <v>10.254.112.122/32</v>
          </cell>
          <cell r="AA541" t="str">
            <v>10.254.112.123/32</v>
          </cell>
          <cell r="AB541"/>
          <cell r="AC541"/>
          <cell r="AD541" t="str">
            <v>-</v>
          </cell>
          <cell r="AE541" t="str">
            <v>192.168.111.0/24
172.21.20.0/24
172.21.21.0/24
172.21.22.0/24
172.21.23.0/24
172.21.24.0/24
172.21.25.0/24
172.21.26.0/24
172.21.27.0/24
172.21.28.0/24</v>
          </cell>
          <cell r="AF541" t="str">
            <v>10.250.233.128/25</v>
          </cell>
          <cell r="AG541" t="str">
            <v>-</v>
          </cell>
          <cell r="AH541" t="str">
            <v>-</v>
          </cell>
        </row>
        <row r="542">
          <cell r="A542" t="str">
            <v>0838</v>
          </cell>
          <cell r="B542" t="str">
            <v>Cuid. Saúde Prim.</v>
          </cell>
          <cell r="C542" t="str">
            <v>ULS Alto Minho</v>
          </cell>
          <cell r="D542" t="str">
            <v>ULS Alto Minho</v>
          </cell>
          <cell r="E542" t="str">
            <v>ULS Alto Minho</v>
          </cell>
          <cell r="F542"/>
          <cell r="G542" t="str">
            <v>EXTENSÃO TANGIL Lugar da Cachada s/n</v>
          </cell>
          <cell r="H542" t="str">
            <v xml:space="preserve">EXTENSÃO TANGIL </v>
          </cell>
          <cell r="I542" t="str">
            <v>Lugar da Cachada s/n</v>
          </cell>
          <cell r="J542" t="str">
            <v>4950-773</v>
          </cell>
          <cell r="K542" t="str">
            <v>42,0282000</v>
          </cell>
          <cell r="L542" t="str">
            <v>-8,3672000</v>
          </cell>
          <cell r="M542" t="str">
            <v>Tangil</v>
          </cell>
          <cell r="N542" t="str">
            <v>CC_1</v>
          </cell>
          <cell r="O542" t="str">
            <v>VPNESP</v>
          </cell>
          <cell r="P542" t="str">
            <v>VPN_CH_ULSAM</v>
          </cell>
          <cell r="Q542" t="str">
            <v>10.252.61.76/30</v>
          </cell>
          <cell r="R542" t="str">
            <v>10.252.61.77</v>
          </cell>
          <cell r="S542" t="str">
            <v>10.252.61.78</v>
          </cell>
          <cell r="T542" t="str">
            <v>10.253.61.76/30</v>
          </cell>
          <cell r="U542" t="str">
            <v>10.253.61.77</v>
          </cell>
          <cell r="V542" t="str">
            <v>10.253.61.78</v>
          </cell>
          <cell r="W542" t="str">
            <v>-</v>
          </cell>
          <cell r="X542" t="str">
            <v>-</v>
          </cell>
          <cell r="Y542" t="str">
            <v>-</v>
          </cell>
          <cell r="Z542" t="str">
            <v>10.254.112.124/32</v>
          </cell>
          <cell r="AA542" t="str">
            <v>-</v>
          </cell>
          <cell r="AB542"/>
          <cell r="AC542"/>
          <cell r="AD542" t="str">
            <v>-</v>
          </cell>
          <cell r="AE542" t="str">
            <v>172.21.81.0/24</v>
          </cell>
          <cell r="AF542" t="str">
            <v>10.249.29.128/26</v>
          </cell>
          <cell r="AG542" t="str">
            <v>-</v>
          </cell>
          <cell r="AH542" t="str">
            <v>-</v>
          </cell>
        </row>
        <row r="543">
          <cell r="A543" t="str">
            <v>0840</v>
          </cell>
          <cell r="B543" t="str">
            <v>Cuid. Saúde Prim.</v>
          </cell>
          <cell r="C543" t="str">
            <v>ULS Alto Minho</v>
          </cell>
          <cell r="D543" t="str">
            <v>ULS Alto Minho</v>
          </cell>
          <cell r="E543" t="str">
            <v>ULS Alto Minho</v>
          </cell>
          <cell r="F543"/>
          <cell r="G543" t="str">
            <v>EXTENSÃO FONTÃO Lugar do Outeiro s/n</v>
          </cell>
          <cell r="H543" t="str">
            <v xml:space="preserve">EXTENSÃO FONTÃO </v>
          </cell>
          <cell r="I543" t="str">
            <v>Lugar do Outeiro s/n</v>
          </cell>
          <cell r="J543" t="str">
            <v>4900-610</v>
          </cell>
          <cell r="K543" t="str">
            <v>41,7459000</v>
          </cell>
          <cell r="L543" t="str">
            <v>-8,6621000</v>
          </cell>
          <cell r="M543" t="str">
            <v>Fontão</v>
          </cell>
          <cell r="N543" t="str">
            <v>CC_1</v>
          </cell>
          <cell r="O543" t="str">
            <v>VPNESP</v>
          </cell>
          <cell r="P543" t="str">
            <v>CH_ULSAM</v>
          </cell>
          <cell r="Q543" t="str">
            <v>10.252.61.88/30</v>
          </cell>
          <cell r="R543" t="str">
            <v>10.252.61.89</v>
          </cell>
          <cell r="S543" t="str">
            <v>10.252.61.90</v>
          </cell>
          <cell r="T543" t="str">
            <v>10.253.61.88/30</v>
          </cell>
          <cell r="U543" t="str">
            <v>10.253.61.89</v>
          </cell>
          <cell r="V543" t="str">
            <v>10.253.61.90</v>
          </cell>
          <cell r="W543" t="str">
            <v>-</v>
          </cell>
          <cell r="X543" t="str">
            <v>-</v>
          </cell>
          <cell r="Y543" t="str">
            <v>-</v>
          </cell>
          <cell r="Z543" t="str">
            <v>10.254.112.125/32</v>
          </cell>
          <cell r="AA543" t="str">
            <v>-</v>
          </cell>
          <cell r="AB543"/>
          <cell r="AC543"/>
          <cell r="AD543" t="str">
            <v>-</v>
          </cell>
          <cell r="AE543" t="str">
            <v>172.21.101.0/24</v>
          </cell>
          <cell r="AF543" t="str">
            <v>10.249.29.192/26</v>
          </cell>
          <cell r="AG543" t="str">
            <v>-</v>
          </cell>
          <cell r="AH543" t="str">
            <v>-</v>
          </cell>
        </row>
        <row r="544">
          <cell r="A544" t="str">
            <v>0841</v>
          </cell>
          <cell r="B544" t="str">
            <v>Cuid. Saúde Prim.</v>
          </cell>
          <cell r="C544" t="str">
            <v>ULS Alto Minho</v>
          </cell>
          <cell r="D544" t="str">
            <v>ULS Alto Minho</v>
          </cell>
          <cell r="E544" t="str">
            <v>ULS Alto Minho</v>
          </cell>
          <cell r="F544"/>
          <cell r="G544" t="str">
            <v>EXTENSÃO MOREIRA DO LIMA Lugar de Lourinho s/n</v>
          </cell>
          <cell r="H544" t="str">
            <v xml:space="preserve">EXTENSÃO MOREIRA DO LIMA </v>
          </cell>
          <cell r="I544" t="str">
            <v>Lugar de Lourinho s/n</v>
          </cell>
          <cell r="J544" t="str">
            <v>4990-670</v>
          </cell>
          <cell r="K544" t="str">
            <v>41,7859000</v>
          </cell>
          <cell r="L544" t="str">
            <v>-8,6266000</v>
          </cell>
          <cell r="M544" t="str">
            <v>Moreira do Lima</v>
          </cell>
          <cell r="N544" t="str">
            <v>CC_1</v>
          </cell>
          <cell r="O544" t="str">
            <v>VPNESP</v>
          </cell>
          <cell r="P544" t="str">
            <v>CH_ULSAM</v>
          </cell>
          <cell r="Q544" t="str">
            <v>10.252.61.96/30</v>
          </cell>
          <cell r="R544" t="str">
            <v>10.252.61.97</v>
          </cell>
          <cell r="S544" t="str">
            <v>10.252.61.98</v>
          </cell>
          <cell r="T544" t="str">
            <v>10.253.61.96/30</v>
          </cell>
          <cell r="U544" t="str">
            <v>10.253.61.97</v>
          </cell>
          <cell r="V544" t="str">
            <v>10.253.61.98</v>
          </cell>
          <cell r="W544" t="str">
            <v>-</v>
          </cell>
          <cell r="X544" t="str">
            <v>-</v>
          </cell>
          <cell r="Y544" t="str">
            <v>-</v>
          </cell>
          <cell r="Z544" t="str">
            <v>10.254.112.126/32</v>
          </cell>
          <cell r="AA544" t="str">
            <v>-</v>
          </cell>
          <cell r="AB544"/>
          <cell r="AC544"/>
          <cell r="AD544" t="str">
            <v>-</v>
          </cell>
          <cell r="AE544" t="str">
            <v>172.21.121.0/24</v>
          </cell>
          <cell r="AF544" t="str">
            <v>10.249.30.0/26</v>
          </cell>
          <cell r="AG544" t="str">
            <v>-</v>
          </cell>
          <cell r="AH544" t="str">
            <v>-</v>
          </cell>
        </row>
        <row r="545">
          <cell r="A545" t="str">
            <v>0842</v>
          </cell>
          <cell r="B545" t="str">
            <v>Cuid. Saúde Prim.</v>
          </cell>
          <cell r="C545" t="str">
            <v>ULS Alto Minho</v>
          </cell>
          <cell r="D545" t="str">
            <v>ULS Alto Minho</v>
          </cell>
          <cell r="E545" t="str">
            <v>ULS Alto Minho</v>
          </cell>
          <cell r="F545"/>
          <cell r="G545" t="str">
            <v>EXTENSÃO REFOIOS DO LIMA Lugar do Mosteiro s/n</v>
          </cell>
          <cell r="H545" t="str">
            <v xml:space="preserve">EXTENSÃO REFOIOS DO LIMA </v>
          </cell>
          <cell r="I545" t="str">
            <v>Lugar do Mosteiro s/n</v>
          </cell>
          <cell r="J545" t="str">
            <v>4990-706</v>
          </cell>
          <cell r="K545" t="str">
            <v>41,7938000</v>
          </cell>
          <cell r="L545" t="str">
            <v>-8,5442000</v>
          </cell>
          <cell r="M545" t="str">
            <v>Refoios do Lima</v>
          </cell>
          <cell r="N545" t="str">
            <v>CC_1</v>
          </cell>
          <cell r="O545" t="str">
            <v>VPNESP</v>
          </cell>
          <cell r="P545" t="str">
            <v>VPN_CH_ULSAM</v>
          </cell>
          <cell r="Q545" t="str">
            <v>10.252.61.100/30</v>
          </cell>
          <cell r="R545" t="str">
            <v>10.252.61.102</v>
          </cell>
          <cell r="S545" t="str">
            <v>10.252.61.102</v>
          </cell>
          <cell r="T545" t="str">
            <v>10.253.61.100/30</v>
          </cell>
          <cell r="U545" t="str">
            <v>10.253.61.102</v>
          </cell>
          <cell r="V545" t="str">
            <v>10.253.61.102</v>
          </cell>
          <cell r="W545" t="str">
            <v>-</v>
          </cell>
          <cell r="X545" t="str">
            <v>-</v>
          </cell>
          <cell r="Y545" t="str">
            <v>-</v>
          </cell>
          <cell r="Z545" t="str">
            <v>10.254.114.201/32</v>
          </cell>
          <cell r="AA545" t="str">
            <v>-</v>
          </cell>
          <cell r="AB545"/>
          <cell r="AC545"/>
          <cell r="AD545" t="str">
            <v>-</v>
          </cell>
          <cell r="AE545" t="str">
            <v>192.168.113.0/24
172.21.130.0/24
172.21.131.0/24
172.21.132.0/24
172.21.133.0/24
172.21.134.0/24
172.21.135.0/24
172.21.136.0/24
172.21.137.0/24
172.21.138.0/24
172.21.139.0/24</v>
          </cell>
          <cell r="AF545" t="str">
            <v>10.249.30.64/26</v>
          </cell>
          <cell r="AG545" t="str">
            <v>-</v>
          </cell>
          <cell r="AH545" t="str">
            <v>-</v>
          </cell>
        </row>
        <row r="546">
          <cell r="A546" t="str">
            <v>0843</v>
          </cell>
          <cell r="B546" t="str">
            <v>Cuid. Saúde Prim.</v>
          </cell>
          <cell r="C546" t="str">
            <v>ULS Alto Minho</v>
          </cell>
          <cell r="D546" t="str">
            <v>ULS Alto Minho</v>
          </cell>
          <cell r="E546" t="str">
            <v>ULS Alto Minho</v>
          </cell>
          <cell r="F546"/>
          <cell r="G546" t="str">
            <v>EXTENSÃO SÃO MARTINHO DA GANDRA Largo Feira 100</v>
          </cell>
          <cell r="H546" t="str">
            <v xml:space="preserve">EXTENSÃO SÃO MARTINHO DA GANDRA </v>
          </cell>
          <cell r="I546" t="str">
            <v>Largo Feira 100</v>
          </cell>
          <cell r="J546" t="str">
            <v>4990-643</v>
          </cell>
          <cell r="K546" t="str">
            <v>41,7811000</v>
          </cell>
          <cell r="L546" t="str">
            <v>-8,4993000</v>
          </cell>
          <cell r="M546" t="str">
            <v>Gandra PTL</v>
          </cell>
          <cell r="N546" t="str">
            <v>CC_1</v>
          </cell>
          <cell r="O546" t="str">
            <v>VPNESP</v>
          </cell>
          <cell r="P546" t="str">
            <v>CH_ULSAM</v>
          </cell>
          <cell r="Q546" t="str">
            <v>10.252.61.92/30</v>
          </cell>
          <cell r="R546" t="str">
            <v>10.252.61.94</v>
          </cell>
          <cell r="S546" t="str">
            <v>10.252.61.94</v>
          </cell>
          <cell r="T546" t="str">
            <v>10.253.61.92/30</v>
          </cell>
          <cell r="U546" t="str">
            <v>10.253.61.94</v>
          </cell>
          <cell r="V546" t="str">
            <v>10.253.61.94</v>
          </cell>
          <cell r="W546" t="str">
            <v>-</v>
          </cell>
          <cell r="X546" t="str">
            <v>-</v>
          </cell>
          <cell r="Y546" t="str">
            <v>-</v>
          </cell>
          <cell r="Z546" t="str">
            <v>10.254.114.202/32</v>
          </cell>
          <cell r="AA546" t="str">
            <v>-</v>
          </cell>
          <cell r="AB546"/>
          <cell r="AC546"/>
          <cell r="AD546" t="str">
            <v>-</v>
          </cell>
          <cell r="AE546" t="str">
            <v>172.21.111.0/24</v>
          </cell>
          <cell r="AF546" t="str">
            <v>10.249.30.128/26</v>
          </cell>
          <cell r="AG546" t="str">
            <v>-</v>
          </cell>
          <cell r="AH546" t="str">
            <v>-</v>
          </cell>
        </row>
        <row r="547">
          <cell r="A547" t="str">
            <v>0844</v>
          </cell>
          <cell r="B547" t="str">
            <v>Cuid. Saúde Prim.</v>
          </cell>
          <cell r="C547" t="str">
            <v>ULS Alto Minho</v>
          </cell>
          <cell r="D547" t="str">
            <v>ULS Alto Minho</v>
          </cell>
          <cell r="E547" t="str">
            <v>ULS Alto Minho</v>
          </cell>
          <cell r="F547"/>
          <cell r="G547" t="str">
            <v>Centro de Saúde de Ponte da Barca Rua Dr. Francisco Sá Carneiro s/n</v>
          </cell>
          <cell r="H547" t="str">
            <v xml:space="preserve">Centro de Saúde de Ponte da Barca </v>
          </cell>
          <cell r="I547" t="str">
            <v>Rua Dr. Francisco Sá Carneiro s/n</v>
          </cell>
          <cell r="J547" t="str">
            <v>4980-663</v>
          </cell>
          <cell r="K547" t="str">
            <v>41,8075000</v>
          </cell>
          <cell r="L547" t="str">
            <v>-8,4140000</v>
          </cell>
          <cell r="M547" t="str">
            <v>Ponte da Barca</v>
          </cell>
          <cell r="N547" t="str">
            <v>CC_2</v>
          </cell>
          <cell r="O547" t="str">
            <v>VPNESP</v>
          </cell>
          <cell r="P547" t="str">
            <v>VPN_CH_ULSAM</v>
          </cell>
          <cell r="Q547" t="str">
            <v>10.252.61.36/30</v>
          </cell>
          <cell r="R547" t="str">
            <v>10.252.61.37</v>
          </cell>
          <cell r="S547" t="str">
            <v>10.252.61.38</v>
          </cell>
          <cell r="T547" t="str">
            <v>10.25361.36/30</v>
          </cell>
          <cell r="U547" t="str">
            <v>10.25361.37</v>
          </cell>
          <cell r="V547" t="str">
            <v>10.25361.38</v>
          </cell>
          <cell r="W547" t="str">
            <v>-</v>
          </cell>
          <cell r="X547" t="str">
            <v>-</v>
          </cell>
          <cell r="Y547" t="str">
            <v>-</v>
          </cell>
          <cell r="Z547" t="str">
            <v>10.254.112.115/32</v>
          </cell>
          <cell r="AA547" t="str">
            <v>10.254.112.116/32</v>
          </cell>
          <cell r="AB547" t="str">
            <v>-</v>
          </cell>
          <cell r="AC547" t="str">
            <v>-</v>
          </cell>
          <cell r="AD547" t="str">
            <v>-</v>
          </cell>
          <cell r="AE547" t="str">
            <v>192.168.106.0/24
172.20.70.0/24
172.20.71.0/24
172.20.72.0/24
172.20.73.0/24
172.20.74.0/24
172.20.75.0/24
172.20.76.0/24
172.20.77.0/24
172.20.78.0/24
172.20.79.0/24</v>
          </cell>
          <cell r="AF547" t="str">
            <v>10.250.234.0/25</v>
          </cell>
          <cell r="AG547" t="str">
            <v>-</v>
          </cell>
          <cell r="AH547" t="str">
            <v>-</v>
          </cell>
        </row>
        <row r="548">
          <cell r="A548" t="str">
            <v>0845</v>
          </cell>
          <cell r="B548" t="str">
            <v>Cuid. Saúde Prim.</v>
          </cell>
          <cell r="C548" t="str">
            <v>ULS Alto Minho</v>
          </cell>
          <cell r="D548" t="str">
            <v>ULS Alto Minho</v>
          </cell>
          <cell r="E548" t="str">
            <v>ULS Alto Minho</v>
          </cell>
          <cell r="F548"/>
          <cell r="G548" t="str">
            <v>Centro de Saúde de Arcos de Valdevez Rua Engº Adelino Amaro da Costa s/n</v>
          </cell>
          <cell r="H548" t="str">
            <v xml:space="preserve">Centro de Saúde de Arcos de Valdevez </v>
          </cell>
          <cell r="I548" t="str">
            <v>Rua Engº Adelino Amaro da Costa s/n</v>
          </cell>
          <cell r="J548" t="str">
            <v>4970-458</v>
          </cell>
          <cell r="K548" t="str">
            <v>41,8424000</v>
          </cell>
          <cell r="L548" t="str">
            <v>-8,4214000</v>
          </cell>
          <cell r="M548" t="str">
            <v>Arcos de Valdevez</v>
          </cell>
          <cell r="N548" t="str">
            <v>CC_2</v>
          </cell>
          <cell r="O548" t="str">
            <v>VPNESP</v>
          </cell>
          <cell r="P548" t="str">
            <v>VPN_CH_ULSAM</v>
          </cell>
          <cell r="Q548" t="str">
            <v>10.252.61.40/30</v>
          </cell>
          <cell r="R548" t="str">
            <v>10.252.61.41</v>
          </cell>
          <cell r="S548" t="str">
            <v>10.252.61.42</v>
          </cell>
          <cell r="T548" t="str">
            <v>10.25361.40/30</v>
          </cell>
          <cell r="U548" t="str">
            <v>10.25361.41</v>
          </cell>
          <cell r="V548" t="str">
            <v>10.25361.42</v>
          </cell>
          <cell r="W548" t="str">
            <v>-</v>
          </cell>
          <cell r="X548" t="str">
            <v>-</v>
          </cell>
          <cell r="Y548" t="str">
            <v>-</v>
          </cell>
          <cell r="Z548" t="str">
            <v>10.254.112.117/32</v>
          </cell>
          <cell r="AA548" t="str">
            <v>10.254.112.118/32</v>
          </cell>
          <cell r="AB548" t="str">
            <v>-</v>
          </cell>
          <cell r="AC548" t="str">
            <v>-</v>
          </cell>
          <cell r="AD548" t="str">
            <v>-</v>
          </cell>
          <cell r="AE548" t="str">
            <v>192.168.100.0/24
172.20.0.0/24
172.20.1.0/24
172.20.2.0/24
172.20.3.0/24
172.20.4.0/24
172.20.5.0/24
172.20.6.0/24
172.20.7.0/24
172.20.8.0/24
172.20.9.0/24</v>
          </cell>
          <cell r="AF548" t="str">
            <v>10.250.234.128/25</v>
          </cell>
          <cell r="AG548" t="str">
            <v>-</v>
          </cell>
          <cell r="AH548" t="str">
            <v>-</v>
          </cell>
        </row>
        <row r="549">
          <cell r="A549" t="str">
            <v>0846</v>
          </cell>
          <cell r="B549" t="str">
            <v>Cuid. Saúde Prim.</v>
          </cell>
          <cell r="C549" t="str">
            <v>ULS Alto Minho</v>
          </cell>
          <cell r="D549" t="str">
            <v>ULS Alto Minho</v>
          </cell>
          <cell r="E549" t="str">
            <v>ULS Alto Minho</v>
          </cell>
          <cell r="F549"/>
          <cell r="G549" t="str">
            <v>EXTENSÃO AFIFE Largo 25 de Abril  s/n</v>
          </cell>
          <cell r="H549" t="str">
            <v xml:space="preserve">EXTENSÃO AFIFE </v>
          </cell>
          <cell r="I549" t="str">
            <v>Largo 25 de Abril  s/n</v>
          </cell>
          <cell r="J549" t="str">
            <v>4900-012</v>
          </cell>
          <cell r="K549" t="str">
            <v>41,7788000</v>
          </cell>
          <cell r="L549" t="str">
            <v>-8,8612000</v>
          </cell>
          <cell r="M549" t="str">
            <v>Afife</v>
          </cell>
          <cell r="N549" t="str">
            <v>CC_1</v>
          </cell>
          <cell r="O549" t="str">
            <v>VPNESP</v>
          </cell>
          <cell r="P549" t="str">
            <v>VPN_CH_ULSAM</v>
          </cell>
          <cell r="Q549" t="str">
            <v>10.252.61.116/30</v>
          </cell>
          <cell r="R549" t="str">
            <v>10.252.61.117</v>
          </cell>
          <cell r="S549" t="str">
            <v>10.252.61.118</v>
          </cell>
          <cell r="T549" t="str">
            <v>10.253.61.116/30</v>
          </cell>
          <cell r="U549" t="str">
            <v>10.253.61.117</v>
          </cell>
          <cell r="V549" t="str">
            <v>10.253.61.118</v>
          </cell>
          <cell r="W549" t="str">
            <v>-</v>
          </cell>
          <cell r="X549" t="str">
            <v>-</v>
          </cell>
          <cell r="Y549" t="str">
            <v>-</v>
          </cell>
          <cell r="Z549" t="str">
            <v>10.254.114.203/32</v>
          </cell>
          <cell r="AA549" t="str">
            <v>-</v>
          </cell>
          <cell r="AB549"/>
          <cell r="AC549"/>
          <cell r="AD549" t="str">
            <v>-</v>
          </cell>
          <cell r="AE549" t="str">
            <v>172.21.171.0/24</v>
          </cell>
          <cell r="AF549" t="str">
            <v>10.249.30.192/26</v>
          </cell>
          <cell r="AG549" t="str">
            <v>-</v>
          </cell>
          <cell r="AH549" t="str">
            <v>-</v>
          </cell>
        </row>
        <row r="550">
          <cell r="A550" t="str">
            <v>0847</v>
          </cell>
          <cell r="B550" t="str">
            <v>Cuid. Saúde Prim.</v>
          </cell>
          <cell r="C550" t="str">
            <v>ULS Alto Minho</v>
          </cell>
          <cell r="D550" t="str">
            <v>ULS Alto Minho</v>
          </cell>
          <cell r="E550" t="str">
            <v>ULS Alto Minho</v>
          </cell>
          <cell r="F550"/>
          <cell r="G550" t="str">
            <v>EXTENSÃO CARREÇO Lugar Silvina Alves Castro s/n</v>
          </cell>
          <cell r="H550" t="str">
            <v xml:space="preserve">EXTENSÃO CARREÇO </v>
          </cell>
          <cell r="I550" t="str">
            <v>Lugar Silvina Alves Castro s/n</v>
          </cell>
          <cell r="J550" t="str">
            <v>4900-045</v>
          </cell>
          <cell r="K550" t="str">
            <v>41,7475000</v>
          </cell>
          <cell r="L550" t="str">
            <v>-8,8656000</v>
          </cell>
          <cell r="M550" t="str">
            <v>Carreço</v>
          </cell>
          <cell r="N550" t="str">
            <v>CC_1</v>
          </cell>
          <cell r="O550" t="str">
            <v>VPNESP</v>
          </cell>
          <cell r="P550" t="str">
            <v>CH_ULSAM</v>
          </cell>
          <cell r="Q550" t="str">
            <v>10.252.61.124/30</v>
          </cell>
          <cell r="R550" t="str">
            <v>10.252.61.125</v>
          </cell>
          <cell r="S550" t="str">
            <v>10.252.61.126</v>
          </cell>
          <cell r="T550" t="str">
            <v>10.253.61.124/30</v>
          </cell>
          <cell r="U550" t="str">
            <v>10.253.61.125</v>
          </cell>
          <cell r="V550" t="str">
            <v>10.253.61.126</v>
          </cell>
          <cell r="W550" t="str">
            <v>-</v>
          </cell>
          <cell r="X550" t="str">
            <v>-</v>
          </cell>
          <cell r="Y550" t="str">
            <v>-</v>
          </cell>
          <cell r="Z550" t="str">
            <v>10.254.114.204/32</v>
          </cell>
          <cell r="AA550" t="str">
            <v>-</v>
          </cell>
          <cell r="AB550"/>
          <cell r="AC550"/>
          <cell r="AD550" t="str">
            <v>-</v>
          </cell>
          <cell r="AE550" t="str">
            <v>172.21.181.0/24</v>
          </cell>
          <cell r="AF550" t="str">
            <v>10.249.31.0/26</v>
          </cell>
          <cell r="AG550" t="str">
            <v>-</v>
          </cell>
          <cell r="AH550" t="str">
            <v>-</v>
          </cell>
        </row>
        <row r="551">
          <cell r="A551" t="str">
            <v>0848</v>
          </cell>
          <cell r="B551" t="str">
            <v>Cuid. Saúde Prim.</v>
          </cell>
          <cell r="C551" t="str">
            <v>ULS Alto Minho</v>
          </cell>
          <cell r="D551" t="str">
            <v>ULS Alto Minho</v>
          </cell>
          <cell r="E551" t="str">
            <v>ULS Alto Minho</v>
          </cell>
          <cell r="F551"/>
          <cell r="G551" t="str">
            <v>EXTENSÃO LANHESES Lugar de Casal Maior s/n</v>
          </cell>
          <cell r="H551" t="str">
            <v xml:space="preserve">EXTENSÃO LANHESES </v>
          </cell>
          <cell r="I551" t="str">
            <v>Lugar de Casal Maior s/n</v>
          </cell>
          <cell r="J551" t="str">
            <v>4925-406</v>
          </cell>
          <cell r="K551" t="str">
            <v>41,7381000</v>
          </cell>
          <cell r="L551" t="str">
            <v>-8,6801000</v>
          </cell>
          <cell r="M551" t="str">
            <v>Viana do Castelo</v>
          </cell>
          <cell r="N551" t="str">
            <v>CC_1</v>
          </cell>
          <cell r="O551" t="str">
            <v>VPNESP</v>
          </cell>
          <cell r="P551" t="str">
            <v>VPN_CH_ULSAM</v>
          </cell>
          <cell r="Q551" t="str">
            <v>10.252.61.128/30</v>
          </cell>
          <cell r="R551" t="str">
            <v>10.252.61.129</v>
          </cell>
          <cell r="S551" t="str">
            <v>10.252.61.130</v>
          </cell>
          <cell r="T551" t="str">
            <v>10.253.61.128/30</v>
          </cell>
          <cell r="U551" t="str">
            <v>10.253.61.129</v>
          </cell>
          <cell r="V551" t="str">
            <v>10.253.61.130</v>
          </cell>
          <cell r="W551" t="str">
            <v>-</v>
          </cell>
          <cell r="X551" t="str">
            <v>-</v>
          </cell>
          <cell r="Y551" t="str">
            <v>-</v>
          </cell>
          <cell r="Z551" t="str">
            <v>10.254.114.205/32</v>
          </cell>
          <cell r="AA551" t="str">
            <v>-</v>
          </cell>
          <cell r="AB551"/>
          <cell r="AC551"/>
          <cell r="AD551" t="str">
            <v>-</v>
          </cell>
          <cell r="AE551" t="str">
            <v>172.21.191.0/24</v>
          </cell>
          <cell r="AF551" t="str">
            <v>10.249.31.64/26</v>
          </cell>
          <cell r="AG551" t="str">
            <v>-</v>
          </cell>
          <cell r="AH551" t="str">
            <v>-</v>
          </cell>
        </row>
        <row r="552">
          <cell r="A552" t="str">
            <v>0849</v>
          </cell>
          <cell r="B552" t="str">
            <v>Cuid. Saúde Prim.</v>
          </cell>
          <cell r="C552" t="str">
            <v>ULS Alto Minho</v>
          </cell>
          <cell r="D552" t="str">
            <v>ULS Alto Minho</v>
          </cell>
          <cell r="E552" t="str">
            <v>ULS Alto Minho</v>
          </cell>
          <cell r="F552"/>
          <cell r="G552" t="str">
            <v>EXTENSÃO MEADELA Rua do Couto Paredes s/n</v>
          </cell>
          <cell r="H552" t="str">
            <v xml:space="preserve">EXTENSÃO MEADELA </v>
          </cell>
          <cell r="I552" t="str">
            <v>Rua do Couto Paredes s/n</v>
          </cell>
          <cell r="J552" t="str">
            <v>4900-674</v>
          </cell>
          <cell r="K552" t="str">
            <v>41,7075000</v>
          </cell>
          <cell r="L552" t="str">
            <v>-8,8036000</v>
          </cell>
          <cell r="M552" t="str">
            <v>Viana do Castelo</v>
          </cell>
          <cell r="N552" t="str">
            <v>CC_1</v>
          </cell>
          <cell r="O552" t="str">
            <v>VPNESP</v>
          </cell>
          <cell r="P552" t="str">
            <v>CH_ULSAM</v>
          </cell>
          <cell r="Q552" t="str">
            <v>10.252.61.132/30</v>
          </cell>
          <cell r="R552" t="str">
            <v>10.252.61.133</v>
          </cell>
          <cell r="S552" t="str">
            <v>10.252.61.134</v>
          </cell>
          <cell r="T552" t="str">
            <v>10.253.61.132/30</v>
          </cell>
          <cell r="U552" t="str">
            <v>10.253.61.133</v>
          </cell>
          <cell r="V552" t="str">
            <v>10.253.61.134</v>
          </cell>
          <cell r="W552" t="str">
            <v>-</v>
          </cell>
          <cell r="X552" t="str">
            <v>-</v>
          </cell>
          <cell r="Y552" t="str">
            <v>-</v>
          </cell>
          <cell r="Z552" t="str">
            <v>10.254.114.206/32</v>
          </cell>
          <cell r="AA552" t="str">
            <v>-</v>
          </cell>
          <cell r="AB552"/>
          <cell r="AC552"/>
          <cell r="AD552" t="str">
            <v>-</v>
          </cell>
          <cell r="AE552" t="str">
            <v>172.21.201.0/24</v>
          </cell>
          <cell r="AF552" t="str">
            <v>10.249.31.128/26</v>
          </cell>
          <cell r="AG552" t="str">
            <v>-</v>
          </cell>
          <cell r="AH552" t="str">
            <v>-</v>
          </cell>
        </row>
        <row r="553">
          <cell r="A553" t="str">
            <v>0850</v>
          </cell>
          <cell r="B553" t="str">
            <v>Cuid. Saúde Prim.</v>
          </cell>
          <cell r="C553" t="str">
            <v>ULS Alto Minho</v>
          </cell>
          <cell r="D553" t="str">
            <v>ULS Alto Minho</v>
          </cell>
          <cell r="E553" t="str">
            <v>ULS Alto Minho</v>
          </cell>
          <cell r="F553"/>
          <cell r="G553" t="str">
            <v>EXTENSÃO SANTA MARTA DE PORTUZELO Rua Padre Torres s/n</v>
          </cell>
          <cell r="H553" t="str">
            <v xml:space="preserve">EXTENSÃO SANTA MARTA DE PORTUZELO </v>
          </cell>
          <cell r="I553" t="str">
            <v>Rua Padre Torres s/n</v>
          </cell>
          <cell r="J553" t="str">
            <v>4925-083</v>
          </cell>
          <cell r="K553" t="str">
            <v>41,7087000</v>
          </cell>
          <cell r="L553" t="str">
            <v>-8,7726000</v>
          </cell>
          <cell r="M553" t="str">
            <v>Viana do Castelo</v>
          </cell>
          <cell r="N553" t="str">
            <v>CC_2</v>
          </cell>
          <cell r="O553" t="str">
            <v>VPNESP</v>
          </cell>
          <cell r="P553" t="str">
            <v>CH_ULSAM</v>
          </cell>
          <cell r="Q553" t="str">
            <v>10.252.61.112/30</v>
          </cell>
          <cell r="R553" t="str">
            <v>10.252.61.113</v>
          </cell>
          <cell r="S553" t="str">
            <v>10.252.61.114</v>
          </cell>
          <cell r="T553" t="str">
            <v>10.253.61.112/30</v>
          </cell>
          <cell r="U553" t="str">
            <v>10.253.61.113</v>
          </cell>
          <cell r="V553" t="str">
            <v>10.253.61.114</v>
          </cell>
          <cell r="W553" t="str">
            <v>-</v>
          </cell>
          <cell r="X553" t="str">
            <v>-</v>
          </cell>
          <cell r="Y553" t="str">
            <v>-</v>
          </cell>
          <cell r="Z553" t="str">
            <v>10.254.114.207/32</v>
          </cell>
          <cell r="AA553" t="str">
            <v>10.254.114.208/32</v>
          </cell>
          <cell r="AB553"/>
          <cell r="AC553"/>
          <cell r="AD553" t="str">
            <v>-</v>
          </cell>
          <cell r="AE553" t="str">
            <v>192.168.115.0/24
172.21.160.0/24
172.21.161.0/24
172.21.162.0/24
172.21.163.0/24
172.21.164.0/24
172.21.165.0/24
172.21.166.0/24
172.21.167.0/24
172.21.168.0/24
172.21.169.0/24</v>
          </cell>
          <cell r="AF553" t="str">
            <v>10.250.235.0/25</v>
          </cell>
          <cell r="AG553" t="str">
            <v>-</v>
          </cell>
          <cell r="AH553" t="str">
            <v>-</v>
          </cell>
        </row>
        <row r="554">
          <cell r="A554" t="str">
            <v>0851</v>
          </cell>
          <cell r="B554" t="str">
            <v>Cuid. Saúde Prim.</v>
          </cell>
          <cell r="C554" t="str">
            <v>ULS Alto Minho</v>
          </cell>
          <cell r="D554" t="str">
            <v>ULS Alto Minho</v>
          </cell>
          <cell r="E554" t="str">
            <v>ULS Alto Minho</v>
          </cell>
          <cell r="F554"/>
          <cell r="G554" t="str">
            <v>EXTENSÃO SAP Rua Dr. Tiago Almeida s/n</v>
          </cell>
          <cell r="H554" t="str">
            <v xml:space="preserve">EXTENSÃO SAP </v>
          </cell>
          <cell r="I554" t="str">
            <v>Rua Dr. Tiago Almeida s/n</v>
          </cell>
          <cell r="J554" t="str">
            <v>4900-497</v>
          </cell>
          <cell r="K554" t="str">
            <v>41,6975000</v>
          </cell>
          <cell r="L554" t="str">
            <v>-8,8291000</v>
          </cell>
          <cell r="M554" t="str">
            <v>Viana do Castelo</v>
          </cell>
          <cell r="N554" t="str">
            <v>CC_1</v>
          </cell>
          <cell r="O554" t="str">
            <v>VPNESP</v>
          </cell>
          <cell r="P554" t="str">
            <v>CH_ULSAM</v>
          </cell>
          <cell r="Q554" t="str">
            <v>10.252.61.136/30</v>
          </cell>
          <cell r="R554" t="str">
            <v>10.252.61.137</v>
          </cell>
          <cell r="S554" t="str">
            <v>10.252.61.138</v>
          </cell>
          <cell r="T554" t="str">
            <v>10.253.61.136/30</v>
          </cell>
          <cell r="U554" t="str">
            <v>10.253.61.137</v>
          </cell>
          <cell r="V554" t="str">
            <v>10.253.61.138</v>
          </cell>
          <cell r="W554" t="str">
            <v>-</v>
          </cell>
          <cell r="X554" t="str">
            <v>-</v>
          </cell>
          <cell r="Y554" t="str">
            <v>-</v>
          </cell>
          <cell r="Z554" t="str">
            <v>10.254.114.209/32</v>
          </cell>
          <cell r="AA554" t="str">
            <v>-</v>
          </cell>
          <cell r="AB554"/>
          <cell r="AC554"/>
          <cell r="AD554" t="str">
            <v>-</v>
          </cell>
          <cell r="AE554" t="str">
            <v>192.168.116.0/24
172.21.210.0/24
172.21.211.0/24
172.21.212.0/24
172.21.213.0/24
172.21.214.0/24
172.21.215.0/24
172.21.216.0/24
172.21.217.0/24
172.21.218.0/24
172.21.219.0/24</v>
          </cell>
          <cell r="AF554" t="str">
            <v>10.249.31.192/26</v>
          </cell>
          <cell r="AG554" t="str">
            <v>-</v>
          </cell>
          <cell r="AH554" t="str">
            <v>-</v>
          </cell>
        </row>
        <row r="555">
          <cell r="A555" t="str">
            <v>0852</v>
          </cell>
          <cell r="B555" t="str">
            <v>Cuid. Saúde Prim.</v>
          </cell>
          <cell r="C555" t="str">
            <v>ULS Alto Minho</v>
          </cell>
          <cell r="D555" t="str">
            <v>ULS Alto Minho</v>
          </cell>
          <cell r="E555" t="str">
            <v>ULS Alto Minho</v>
          </cell>
          <cell r="F555"/>
          <cell r="G555" t="str">
            <v>EXTENSÃO CASTELO DE NEIVA Lugar Sendim de Baixo s/n</v>
          </cell>
          <cell r="H555" t="str">
            <v xml:space="preserve">EXTENSÃO CASTELO DE NEIVA </v>
          </cell>
          <cell r="I555" t="str">
            <v>Lugar Sendim de Baixo s/n</v>
          </cell>
          <cell r="J555" t="str">
            <v>4935-563</v>
          </cell>
          <cell r="K555" t="str">
            <v>41,6218000</v>
          </cell>
          <cell r="L555" t="str">
            <v>-8,7979000</v>
          </cell>
          <cell r="M555" t="str">
            <v>Castelo de Neiva</v>
          </cell>
          <cell r="N555" t="str">
            <v>CC_1</v>
          </cell>
          <cell r="O555" t="str">
            <v>VPNESP</v>
          </cell>
          <cell r="P555" t="str">
            <v>CH_ULSAM</v>
          </cell>
          <cell r="Q555" t="str">
            <v>10.252.61.56/30</v>
          </cell>
          <cell r="R555" t="str">
            <v>10.252.61.57</v>
          </cell>
          <cell r="S555" t="str">
            <v>10.252.61.58</v>
          </cell>
          <cell r="T555" t="str">
            <v>10.253.61.56/30</v>
          </cell>
          <cell r="U555" t="str">
            <v>10.253.61.57</v>
          </cell>
          <cell r="V555" t="str">
            <v>10.253.61.58</v>
          </cell>
          <cell r="W555" t="str">
            <v>-</v>
          </cell>
          <cell r="X555" t="str">
            <v>-</v>
          </cell>
          <cell r="Y555" t="str">
            <v>-</v>
          </cell>
          <cell r="Z555" t="str">
            <v>10.254.114.210/32</v>
          </cell>
          <cell r="AA555" t="str">
            <v>-</v>
          </cell>
          <cell r="AB555"/>
          <cell r="AC555"/>
          <cell r="AD555" t="str">
            <v>-</v>
          </cell>
          <cell r="AE555" t="str">
            <v>172.21.31.0/24</v>
          </cell>
          <cell r="AF555" t="str">
            <v>10.249.32.0/26</v>
          </cell>
          <cell r="AG555" t="str">
            <v>-</v>
          </cell>
          <cell r="AH555" t="str">
            <v>-</v>
          </cell>
        </row>
        <row r="556">
          <cell r="A556" t="str">
            <v>0853</v>
          </cell>
          <cell r="B556" t="str">
            <v>Cuid. Saúde Prim.</v>
          </cell>
          <cell r="C556" t="str">
            <v>ULS Alto Minho</v>
          </cell>
          <cell r="D556" t="str">
            <v>ULS Alto Minho</v>
          </cell>
          <cell r="E556" t="str">
            <v>ULS Alto Minho</v>
          </cell>
          <cell r="F556"/>
          <cell r="G556" t="str">
            <v>EXTENSÃO VILA NOVA DE ANHA Largo António Roleira Marinho s/n</v>
          </cell>
          <cell r="H556" t="str">
            <v xml:space="preserve">EXTENSÃO VILA NOVA DE ANHA </v>
          </cell>
          <cell r="I556" t="str">
            <v>Largo António Roleira Marinho s/n</v>
          </cell>
          <cell r="J556" t="str">
            <v>4935-374</v>
          </cell>
          <cell r="K556" t="str">
            <v>41,6634000</v>
          </cell>
          <cell r="L556" t="str">
            <v>-8,7921000</v>
          </cell>
          <cell r="M556" t="str">
            <v>Vila Nova de Anha</v>
          </cell>
          <cell r="N556" t="str">
            <v>CC_1</v>
          </cell>
          <cell r="O556" t="str">
            <v>VPNESP</v>
          </cell>
          <cell r="P556" t="str">
            <v>CH_ULSAM</v>
          </cell>
          <cell r="Q556" t="str">
            <v>10.252.61.72/30</v>
          </cell>
          <cell r="R556" t="str">
            <v>10.252.61.73</v>
          </cell>
          <cell r="S556" t="str">
            <v>10.252.61.74</v>
          </cell>
          <cell r="T556" t="str">
            <v>10.253.61.72/30</v>
          </cell>
          <cell r="U556" t="str">
            <v>10.253.61.73</v>
          </cell>
          <cell r="V556" t="str">
            <v>10.253.61.74</v>
          </cell>
          <cell r="W556" t="str">
            <v>-</v>
          </cell>
          <cell r="X556" t="str">
            <v>-</v>
          </cell>
          <cell r="Y556" t="str">
            <v>-</v>
          </cell>
          <cell r="Z556" t="str">
            <v>10.254.114.211/32</v>
          </cell>
          <cell r="AA556" t="str">
            <v>-</v>
          </cell>
          <cell r="AB556"/>
          <cell r="AC556"/>
          <cell r="AD556" t="str">
            <v>-</v>
          </cell>
          <cell r="AE556" t="str">
            <v>172.21.71.0/24</v>
          </cell>
          <cell r="AF556" t="str">
            <v>10.249.32.64/26</v>
          </cell>
          <cell r="AG556" t="str">
            <v>-</v>
          </cell>
          <cell r="AH556" t="str">
            <v>-</v>
          </cell>
        </row>
        <row r="557">
          <cell r="A557" t="str">
            <v>0854</v>
          </cell>
          <cell r="B557" t="str">
            <v>Cuid. Saúde Prim.</v>
          </cell>
          <cell r="C557" t="str">
            <v>ULS Alto Minho</v>
          </cell>
          <cell r="D557" t="str">
            <v>ULS Alto Minho</v>
          </cell>
          <cell r="E557" t="str">
            <v>ULS Alto Minho</v>
          </cell>
          <cell r="F557"/>
          <cell r="G557" t="str">
            <v>EXTENSÃO VILA FRANCA Caminho  do Padre Trindade s/n</v>
          </cell>
          <cell r="H557" t="str">
            <v xml:space="preserve">EXTENSÃO VILA FRANCA </v>
          </cell>
          <cell r="I557" t="str">
            <v>Caminho  do Padre Trindade s/n</v>
          </cell>
          <cell r="J557" t="str">
            <v>4935-705</v>
          </cell>
          <cell r="K557" t="str">
            <v>41,6873000</v>
          </cell>
          <cell r="L557" t="str">
            <v>-8,7416000</v>
          </cell>
          <cell r="M557" t="str">
            <v>Vila Franca</v>
          </cell>
          <cell r="N557" t="str">
            <v>CC_1</v>
          </cell>
          <cell r="O557" t="str">
            <v>VPNESP</v>
          </cell>
          <cell r="P557" t="str">
            <v>VPN_CH_ULSAM</v>
          </cell>
          <cell r="Q557" t="str">
            <v>10.252.61.68/30</v>
          </cell>
          <cell r="R557" t="str">
            <v>10.252.61.69</v>
          </cell>
          <cell r="S557" t="str">
            <v>10.252.61.70</v>
          </cell>
          <cell r="T557" t="str">
            <v>10.253.61.68/30</v>
          </cell>
          <cell r="U557" t="str">
            <v>10.253.61.69</v>
          </cell>
          <cell r="V557" t="str">
            <v>10.253.61.70</v>
          </cell>
          <cell r="W557" t="str">
            <v>-</v>
          </cell>
          <cell r="X557" t="str">
            <v>-</v>
          </cell>
          <cell r="Y557" t="str">
            <v>-</v>
          </cell>
          <cell r="Z557" t="str">
            <v>10.254.114.212/32</v>
          </cell>
          <cell r="AA557" t="str">
            <v>-</v>
          </cell>
          <cell r="AB557"/>
          <cell r="AC557"/>
          <cell r="AD557" t="str">
            <v>-</v>
          </cell>
          <cell r="AE557" t="str">
            <v>172.21.61.0/24</v>
          </cell>
          <cell r="AF557" t="str">
            <v>10.249.32.128/26</v>
          </cell>
          <cell r="AG557" t="str">
            <v>-</v>
          </cell>
          <cell r="AH557" t="str">
            <v>-</v>
          </cell>
        </row>
        <row r="558">
          <cell r="A558" t="str">
            <v>0855</v>
          </cell>
          <cell r="B558" t="str">
            <v>Cuid. Saúde Prim.</v>
          </cell>
          <cell r="C558" t="str">
            <v>ULS Alto Minho</v>
          </cell>
          <cell r="D558" t="str">
            <v>ULS Alto Minho</v>
          </cell>
          <cell r="E558" t="str">
            <v>ULS Alto Minho</v>
          </cell>
          <cell r="F558"/>
          <cell r="G558" t="str">
            <v>EXTENSÃO GERAZ DO LIMA Lugar de Gândara s/n</v>
          </cell>
          <cell r="H558" t="str">
            <v xml:space="preserve">EXTENSÃO GERAZ DO LIMA </v>
          </cell>
          <cell r="I558" t="str">
            <v>Lugar de Gândara s/n</v>
          </cell>
          <cell r="J558" t="str">
            <v>4905-604</v>
          </cell>
          <cell r="K558" t="str">
            <v>41,7074000</v>
          </cell>
          <cell r="L558" t="str">
            <v>-8,6791000</v>
          </cell>
          <cell r="M558" t="str">
            <v>Geraz do Lima (STA Maria)</v>
          </cell>
          <cell r="N558" t="str">
            <v>CC_1</v>
          </cell>
          <cell r="O558" t="str">
            <v>VPNESP</v>
          </cell>
          <cell r="P558" t="str">
            <v>VPN_CH_ULSAM</v>
          </cell>
          <cell r="Q558" t="str">
            <v>10.252.61.64/30</v>
          </cell>
          <cell r="R558" t="str">
            <v>10.252.61.65</v>
          </cell>
          <cell r="S558" t="str">
            <v>10.252.61.66</v>
          </cell>
          <cell r="T558" t="str">
            <v>10.253.61.64/30</v>
          </cell>
          <cell r="U558" t="str">
            <v>10.253.61.65</v>
          </cell>
          <cell r="V558" t="str">
            <v>10.253.61.66</v>
          </cell>
          <cell r="W558" t="str">
            <v>-</v>
          </cell>
          <cell r="X558" t="str">
            <v>-</v>
          </cell>
          <cell r="Y558" t="str">
            <v>-</v>
          </cell>
          <cell r="Z558" t="str">
            <v>10.254.114.213/32</v>
          </cell>
          <cell r="AA558" t="str">
            <v>-</v>
          </cell>
          <cell r="AB558"/>
          <cell r="AC558"/>
          <cell r="AD558" t="str">
            <v>-</v>
          </cell>
          <cell r="AE558" t="str">
            <v>172.21.51.0/24</v>
          </cell>
          <cell r="AF558" t="str">
            <v>10.249.32.192/26</v>
          </cell>
          <cell r="AG558" t="str">
            <v>-</v>
          </cell>
          <cell r="AH558" t="str">
            <v>-</v>
          </cell>
        </row>
        <row r="559">
          <cell r="A559" t="str">
            <v>0856</v>
          </cell>
          <cell r="B559" t="str">
            <v>Cuid. Saúde Prim.</v>
          </cell>
          <cell r="C559" t="str">
            <v>ULS Alto Minho</v>
          </cell>
          <cell r="D559" t="str">
            <v>ULS Alto Minho</v>
          </cell>
          <cell r="E559" t="str">
            <v>ULS Alto Minho</v>
          </cell>
          <cell r="F559"/>
          <cell r="G559" t="str">
            <v>EXTENSÃO CHAFE Lugar de São Sebastião s/n</v>
          </cell>
          <cell r="H559" t="str">
            <v xml:space="preserve">EXTENSÃO CHAFE </v>
          </cell>
          <cell r="I559" t="str">
            <v>Lugar de São Sebastião s/n</v>
          </cell>
          <cell r="J559" t="str">
            <v>4935-593</v>
          </cell>
          <cell r="K559" t="str">
            <v>41,6482000</v>
          </cell>
          <cell r="L559" t="str">
            <v>-8,7827000</v>
          </cell>
          <cell r="M559" t="str">
            <v>Chafé</v>
          </cell>
          <cell r="N559" t="str">
            <v>CC_1</v>
          </cell>
          <cell r="O559" t="str">
            <v>VPNESP</v>
          </cell>
          <cell r="P559" t="str">
            <v>VPN_CH_ULSAM</v>
          </cell>
          <cell r="Q559" t="str">
            <v>10.252.61.60/30</v>
          </cell>
          <cell r="R559" t="str">
            <v>10.252.61.61</v>
          </cell>
          <cell r="S559" t="str">
            <v>10.252.61.62</v>
          </cell>
          <cell r="T559" t="str">
            <v>10.253.61.60/30</v>
          </cell>
          <cell r="U559" t="str">
            <v>10.253.61.61</v>
          </cell>
          <cell r="V559" t="str">
            <v>10.253.61.62</v>
          </cell>
          <cell r="W559" t="str">
            <v>-</v>
          </cell>
          <cell r="X559" t="str">
            <v>-</v>
          </cell>
          <cell r="Y559" t="str">
            <v>-</v>
          </cell>
          <cell r="Z559" t="str">
            <v>10.254.114.214/32</v>
          </cell>
          <cell r="AA559" t="str">
            <v>-</v>
          </cell>
          <cell r="AB559"/>
          <cell r="AC559"/>
          <cell r="AD559" t="str">
            <v>-</v>
          </cell>
          <cell r="AE559" t="str">
            <v>172.21.41.0/24</v>
          </cell>
          <cell r="AF559" t="str">
            <v>10.249.33.0/26</v>
          </cell>
          <cell r="AG559" t="str">
            <v>-</v>
          </cell>
          <cell r="AH559" t="str">
            <v>-</v>
          </cell>
        </row>
        <row r="560">
          <cell r="A560" t="str">
            <v>0857</v>
          </cell>
          <cell r="B560" t="str">
            <v>Cuid. Saúde Prim.</v>
          </cell>
          <cell r="C560" t="str">
            <v>ULS Alto Minho</v>
          </cell>
          <cell r="D560" t="str">
            <v>ULS Alto Minho</v>
          </cell>
          <cell r="E560" t="str">
            <v>ULS Alto Minho</v>
          </cell>
          <cell r="F560"/>
          <cell r="G560" t="str">
            <v>EXTENSÃO ALVARÃES Rua dos Cruzeiros 46</v>
          </cell>
          <cell r="H560" t="str">
            <v xml:space="preserve">EXTENSÃO ALVARÃES </v>
          </cell>
          <cell r="I560" t="str">
            <v>Rua dos Cruzeiros 46</v>
          </cell>
          <cell r="J560" t="str">
            <v>4905-205</v>
          </cell>
          <cell r="K560" t="str">
            <v>41,6439000</v>
          </cell>
          <cell r="L560" t="str">
            <v>-8,7427000</v>
          </cell>
          <cell r="M560" t="str">
            <v>Alvarães</v>
          </cell>
          <cell r="N560" t="str">
            <v>CC_2</v>
          </cell>
          <cell r="O560" t="str">
            <v>VPNESP</v>
          </cell>
          <cell r="P560" t="str">
            <v>VPN_CH_ULSAM</v>
          </cell>
          <cell r="Q560" t="str">
            <v>10.252.61.48/30</v>
          </cell>
          <cell r="R560" t="str">
            <v>10.252.61.49</v>
          </cell>
          <cell r="S560" t="str">
            <v>10.252.61.50</v>
          </cell>
          <cell r="T560" t="str">
            <v>10.253.61.48/30</v>
          </cell>
          <cell r="U560" t="str">
            <v>10.253.61.49</v>
          </cell>
          <cell r="V560" t="str">
            <v>10.253.61.50</v>
          </cell>
          <cell r="W560" t="str">
            <v>-</v>
          </cell>
          <cell r="X560" t="str">
            <v>-</v>
          </cell>
          <cell r="Y560" t="str">
            <v>-</v>
          </cell>
          <cell r="Z560" t="str">
            <v>10.254.114.215/32</v>
          </cell>
          <cell r="AA560" t="str">
            <v>10.254.114.216/32</v>
          </cell>
          <cell r="AB560"/>
          <cell r="AC560"/>
          <cell r="AD560" t="str">
            <v>-</v>
          </cell>
          <cell r="AE560" t="str">
            <v>172.21.11.0/24</v>
          </cell>
          <cell r="AF560" t="str">
            <v>10.250.235.128/25</v>
          </cell>
          <cell r="AG560" t="str">
            <v>-</v>
          </cell>
          <cell r="AH560" t="str">
            <v>-</v>
          </cell>
        </row>
        <row r="561">
          <cell r="A561" t="str">
            <v>0858</v>
          </cell>
          <cell r="B561" t="str">
            <v>Cuid. Saúde Prim.</v>
          </cell>
          <cell r="C561" t="str">
            <v>ULS Alto Minho</v>
          </cell>
          <cell r="D561" t="str">
            <v>ULS Alto Minho</v>
          </cell>
          <cell r="E561" t="str">
            <v>ULS Alto Minho</v>
          </cell>
          <cell r="F561"/>
          <cell r="G561" t="str">
            <v>EXTENSÃO VITORINO DE PIÃES Lugar de Paredes  s/n</v>
          </cell>
          <cell r="H561" t="str">
            <v xml:space="preserve">EXTENSÃO VITORINO DE PIÃES </v>
          </cell>
          <cell r="I561" t="str">
            <v>Lugar de Paredes  s/n</v>
          </cell>
          <cell r="J561" t="str">
            <v>4990-810</v>
          </cell>
          <cell r="K561" t="str">
            <v>41,6836000</v>
          </cell>
          <cell r="L561" t="str">
            <v>-8,6168000</v>
          </cell>
          <cell r="M561" t="str">
            <v>Vitorino dos Piães</v>
          </cell>
          <cell r="N561" t="str">
            <v>CC_1</v>
          </cell>
          <cell r="O561" t="str">
            <v>VPNESP</v>
          </cell>
          <cell r="P561" t="str">
            <v>CH_ULSAM</v>
          </cell>
          <cell r="Q561" t="str">
            <v>10.252.61.104/30</v>
          </cell>
          <cell r="R561" t="str">
            <v>10.252.61.105</v>
          </cell>
          <cell r="S561" t="str">
            <v>10.252.61.106</v>
          </cell>
          <cell r="T561" t="str">
            <v>10.253.61.104/30</v>
          </cell>
          <cell r="U561" t="str">
            <v>10.253.61.105</v>
          </cell>
          <cell r="V561" t="str">
            <v>10.253.61.106</v>
          </cell>
          <cell r="W561" t="str">
            <v>-</v>
          </cell>
          <cell r="X561" t="str">
            <v>-</v>
          </cell>
          <cell r="Y561" t="str">
            <v>-</v>
          </cell>
          <cell r="Z561" t="str">
            <v>10.254.114.217/32</v>
          </cell>
          <cell r="AA561" t="str">
            <v>-</v>
          </cell>
          <cell r="AB561"/>
          <cell r="AC561"/>
          <cell r="AD561" t="str">
            <v>-</v>
          </cell>
          <cell r="AE561" t="str">
            <v>172.21.141.0/24</v>
          </cell>
          <cell r="AF561" t="str">
            <v>10.249.33.64/26</v>
          </cell>
          <cell r="AG561" t="str">
            <v>-</v>
          </cell>
          <cell r="AH561" t="str">
            <v>-</v>
          </cell>
        </row>
        <row r="562">
          <cell r="A562" t="str">
            <v>0865</v>
          </cell>
          <cell r="B562" t="str">
            <v>Cuid. Saúde Prim.</v>
          </cell>
          <cell r="C562" t="str">
            <v>ARS Norte</v>
          </cell>
          <cell r="D562" t="str">
            <v xml:space="preserve">ACES Douro I - Marão e Douro Norte </v>
          </cell>
          <cell r="E562" t="str">
            <v xml:space="preserve">ACES Douro I - Marão e Douro Norte </v>
          </cell>
          <cell r="F562"/>
          <cell r="G562" t="str">
            <v>EXTENSÃO PINHÃO Largo da Galeira s/n</v>
          </cell>
          <cell r="H562" t="str">
            <v xml:space="preserve">EXTENSÃO PINHÃO </v>
          </cell>
          <cell r="I562" t="str">
            <v>Largo da Galeira s/n</v>
          </cell>
          <cell r="J562" t="str">
            <v>5085-031</v>
          </cell>
          <cell r="K562" t="str">
            <v>41,1936000</v>
          </cell>
          <cell r="L562" t="str">
            <v>-7,5433000</v>
          </cell>
          <cell r="M562" t="str">
            <v>Pinhão</v>
          </cell>
          <cell r="N562" t="str">
            <v>CC_1</v>
          </cell>
          <cell r="O562" t="str">
            <v>RIS</v>
          </cell>
          <cell r="P562" t="str">
            <v>-</v>
          </cell>
          <cell r="Q562" t="str">
            <v>10.252.8.180/30</v>
          </cell>
          <cell r="R562" t="str">
            <v>10.252.8.181</v>
          </cell>
          <cell r="S562" t="str">
            <v>10.252.8.182</v>
          </cell>
          <cell r="T562" t="str">
            <v>10.253.8.180/30</v>
          </cell>
          <cell r="U562" t="str">
            <v>10.253.8.181</v>
          </cell>
          <cell r="V562" t="str">
            <v>10.253.8.182</v>
          </cell>
          <cell r="W562" t="str">
            <v/>
          </cell>
          <cell r="X562" t="str">
            <v/>
          </cell>
          <cell r="Y562" t="str">
            <v/>
          </cell>
          <cell r="Z562" t="str">
            <v>10.254.97.252/32</v>
          </cell>
          <cell r="AA562" t="str">
            <v>-</v>
          </cell>
          <cell r="AB562"/>
          <cell r="AC562"/>
          <cell r="AD562" t="str">
            <v>10.23.28.0/24</v>
          </cell>
          <cell r="AE562" t="str">
            <v>-</v>
          </cell>
          <cell r="AF562" t="str">
            <v>10.249.33.128/26</v>
          </cell>
          <cell r="AG562" t="str">
            <v>-</v>
          </cell>
          <cell r="AH562" t="str">
            <v>-</v>
          </cell>
        </row>
        <row r="563">
          <cell r="A563" t="str">
            <v>0870</v>
          </cell>
          <cell r="B563" t="str">
            <v>Cuid. Saúde Prim.</v>
          </cell>
          <cell r="C563" t="str">
            <v>ARS Norte</v>
          </cell>
          <cell r="D563" t="str">
            <v xml:space="preserve">ACES Douro I - Marão e Douro Norte </v>
          </cell>
          <cell r="E563" t="str">
            <v xml:space="preserve">ACES Douro I - Marão e Douro Norte </v>
          </cell>
          <cell r="F563"/>
          <cell r="G563" t="str">
            <v>EXTENSÃO VILAR DE MACADA Largo do Adro s/n</v>
          </cell>
          <cell r="H563" t="str">
            <v xml:space="preserve">EXTENSÃO VILAR DE MACADA </v>
          </cell>
          <cell r="I563" t="str">
            <v>Largo do Adro s/n</v>
          </cell>
          <cell r="J563" t="str">
            <v>5070-576</v>
          </cell>
          <cell r="K563" t="str">
            <v>41,3247000</v>
          </cell>
          <cell r="L563" t="str">
            <v>-7,5605000</v>
          </cell>
          <cell r="M563" t="str">
            <v>Alijó</v>
          </cell>
          <cell r="N563" t="str">
            <v>CC_1</v>
          </cell>
          <cell r="O563" t="str">
            <v>RIS</v>
          </cell>
          <cell r="P563" t="str">
            <v>-</v>
          </cell>
          <cell r="Q563" t="str">
            <v>10.252.8.184/30</v>
          </cell>
          <cell r="R563" t="str">
            <v>10.252.8.185</v>
          </cell>
          <cell r="S563" t="str">
            <v>10.252.8.186</v>
          </cell>
          <cell r="T563" t="str">
            <v>10.253.8.184/30</v>
          </cell>
          <cell r="U563" t="str">
            <v>10.253.8.185</v>
          </cell>
          <cell r="V563" t="str">
            <v>10.253.8.186</v>
          </cell>
          <cell r="W563" t="str">
            <v/>
          </cell>
          <cell r="X563" t="str">
            <v/>
          </cell>
          <cell r="Y563" t="str">
            <v/>
          </cell>
          <cell r="Z563" t="str">
            <v>10.254.97.253/32</v>
          </cell>
          <cell r="AA563" t="str">
            <v>-</v>
          </cell>
          <cell r="AB563"/>
          <cell r="AC563"/>
          <cell r="AD563" t="str">
            <v>10.23.30.0/24</v>
          </cell>
          <cell r="AE563" t="str">
            <v>-</v>
          </cell>
          <cell r="AF563" t="str">
            <v>10.249.33.192/26</v>
          </cell>
          <cell r="AG563" t="str">
            <v>-</v>
          </cell>
          <cell r="AH563" t="str">
            <v>-</v>
          </cell>
        </row>
        <row r="564">
          <cell r="A564" t="str">
            <v>0872</v>
          </cell>
          <cell r="B564" t="str">
            <v>Cuid. Saúde Prim.</v>
          </cell>
          <cell r="C564" t="str">
            <v>ARS Norte</v>
          </cell>
          <cell r="D564" t="str">
            <v>ACES Trás-os-Montes - Alto Tâmega e Barroso</v>
          </cell>
          <cell r="E564" t="str">
            <v>ACES Trás-os-Montes - Alto Tâmega e Barroso</v>
          </cell>
          <cell r="F564"/>
          <cell r="G564" t="str">
            <v>EXTENSÃO VIDAGO Avenida 20 de Julho s/n</v>
          </cell>
          <cell r="H564" t="str">
            <v xml:space="preserve">EXTENSÃO VIDAGO </v>
          </cell>
          <cell r="I564" t="str">
            <v>Avenida 20 de Julho s/n</v>
          </cell>
          <cell r="J564" t="str">
            <v>5425-355</v>
          </cell>
          <cell r="K564" t="str">
            <v>41,6420000</v>
          </cell>
          <cell r="L564" t="str">
            <v>-7,5712000</v>
          </cell>
          <cell r="M564" t="str">
            <v>Vidago</v>
          </cell>
          <cell r="N564" t="str">
            <v>CC_1</v>
          </cell>
          <cell r="O564" t="str">
            <v>RIS</v>
          </cell>
          <cell r="P564" t="str">
            <v>-</v>
          </cell>
          <cell r="Q564" t="str">
            <v>10.252.8.188/30</v>
          </cell>
          <cell r="R564" t="str">
            <v>10.252.8.189</v>
          </cell>
          <cell r="S564" t="str">
            <v>10.252.8.190</v>
          </cell>
          <cell r="T564" t="str">
            <v>10.253.8.188/30</v>
          </cell>
          <cell r="U564" t="str">
            <v>10.253.8.189</v>
          </cell>
          <cell r="V564" t="str">
            <v>10.253.8.190</v>
          </cell>
          <cell r="W564" t="str">
            <v/>
          </cell>
          <cell r="X564" t="str">
            <v/>
          </cell>
          <cell r="Y564" t="str">
            <v/>
          </cell>
          <cell r="Z564" t="str">
            <v>10.254.97.254/32</v>
          </cell>
          <cell r="AA564" t="str">
            <v>-</v>
          </cell>
          <cell r="AB564"/>
          <cell r="AC564"/>
          <cell r="AD564" t="str">
            <v>10.23.31.0/24</v>
          </cell>
          <cell r="AE564" t="str">
            <v>-</v>
          </cell>
          <cell r="AF564" t="str">
            <v>10.249.34.0/26</v>
          </cell>
          <cell r="AG564" t="str">
            <v>-</v>
          </cell>
          <cell r="AH564" t="str">
            <v>-</v>
          </cell>
        </row>
        <row r="565">
          <cell r="A565" t="str">
            <v>0880</v>
          </cell>
          <cell r="B565" t="str">
            <v>Cuid. Saúde Prim.</v>
          </cell>
          <cell r="C565" t="str">
            <v>ARS Norte</v>
          </cell>
          <cell r="D565" t="str">
            <v>ACES Trás-os-Montes - Alto Tâmega e Barroso</v>
          </cell>
          <cell r="E565" t="str">
            <v>ACES Trás-os-Montes - Alto Tâmega e Barroso</v>
          </cell>
          <cell r="F565"/>
          <cell r="G565" t="str">
            <v>EXTENSÃO COVELÃES Rua do Outeirinho s/n</v>
          </cell>
          <cell r="H565" t="str">
            <v xml:space="preserve">EXTENSÃO COVELÃES </v>
          </cell>
          <cell r="I565" t="str">
            <v>Rua do Outeirinho s/n</v>
          </cell>
          <cell r="J565" t="str">
            <v>5470-091</v>
          </cell>
          <cell r="K565" t="str">
            <v>41,8021000</v>
          </cell>
          <cell r="L565" t="str">
            <v>-7,9000000</v>
          </cell>
          <cell r="M565" t="str">
            <v>Covelães</v>
          </cell>
          <cell r="N565" t="str">
            <v>CC_1</v>
          </cell>
          <cell r="O565" t="str">
            <v>RIS</v>
          </cell>
          <cell r="P565" t="str">
            <v>-</v>
          </cell>
          <cell r="Q565" t="str">
            <v>10.252.8.192/30</v>
          </cell>
          <cell r="R565" t="str">
            <v>10.252.8.193</v>
          </cell>
          <cell r="S565" t="str">
            <v>10.252.8.194</v>
          </cell>
          <cell r="T565" t="str">
            <v>10.253.8.192/30</v>
          </cell>
          <cell r="U565" t="str">
            <v>10.253.8.193</v>
          </cell>
          <cell r="V565" t="str">
            <v>10.253.8.194</v>
          </cell>
          <cell r="W565" t="str">
            <v/>
          </cell>
          <cell r="X565" t="str">
            <v/>
          </cell>
          <cell r="Y565" t="str">
            <v/>
          </cell>
          <cell r="Z565" t="str">
            <v>10.254.97.255/32</v>
          </cell>
          <cell r="AA565" t="str">
            <v>-</v>
          </cell>
          <cell r="AB565"/>
          <cell r="AC565"/>
          <cell r="AD565" t="str">
            <v>10.23.42.0/24</v>
          </cell>
          <cell r="AE565" t="str">
            <v>-</v>
          </cell>
          <cell r="AF565" t="str">
            <v>10.249.34.64/26</v>
          </cell>
          <cell r="AG565" t="str">
            <v>-</v>
          </cell>
          <cell r="AH565" t="str">
            <v>-</v>
          </cell>
        </row>
        <row r="566">
          <cell r="A566" t="str">
            <v>0881</v>
          </cell>
          <cell r="B566" t="str">
            <v>Cuid. Saúde Prim.</v>
          </cell>
          <cell r="C566" t="str">
            <v>ARS Norte</v>
          </cell>
          <cell r="D566" t="str">
            <v>ACES Trás-os-Montes - Alto Tâmega e Barroso</v>
          </cell>
          <cell r="E566" t="str">
            <v>ACES Trás-os-Montes - Alto Tâmega e Barroso</v>
          </cell>
          <cell r="F566"/>
          <cell r="G566" t="str">
            <v>EXTENSÃO FERRAL Estrada Municipal  8</v>
          </cell>
          <cell r="H566" t="str">
            <v xml:space="preserve">EXTENSÃO FERRAL </v>
          </cell>
          <cell r="I566" t="str">
            <v>Estrada Municipal  8</v>
          </cell>
          <cell r="J566" t="str">
            <v>5470-122</v>
          </cell>
          <cell r="K566" t="str">
            <v>41,6915000</v>
          </cell>
          <cell r="L566" t="str">
            <v>-7,9961000</v>
          </cell>
          <cell r="M566" t="str">
            <v>Ferral</v>
          </cell>
          <cell r="N566" t="str">
            <v>CC_1</v>
          </cell>
          <cell r="O566" t="str">
            <v>RIS</v>
          </cell>
          <cell r="P566" t="str">
            <v>-</v>
          </cell>
          <cell r="Q566" t="str">
            <v>10.252.8.196/30</v>
          </cell>
          <cell r="R566" t="str">
            <v>10.252.8.197</v>
          </cell>
          <cell r="S566" t="str">
            <v>10.252.8.198</v>
          </cell>
          <cell r="T566" t="str">
            <v>10.253.8.196/30</v>
          </cell>
          <cell r="U566" t="str">
            <v>10.253.8.197</v>
          </cell>
          <cell r="V566" t="str">
            <v>10.253.8.198</v>
          </cell>
          <cell r="W566" t="str">
            <v/>
          </cell>
          <cell r="X566" t="str">
            <v/>
          </cell>
          <cell r="Y566" t="str">
            <v/>
          </cell>
          <cell r="Z566" t="str">
            <v>10.254.98.0/32</v>
          </cell>
          <cell r="AA566" t="str">
            <v>-</v>
          </cell>
          <cell r="AB566"/>
          <cell r="AC566"/>
          <cell r="AD566" t="str">
            <v>10.23.43.0/24</v>
          </cell>
          <cell r="AE566" t="str">
            <v>-</v>
          </cell>
          <cell r="AF566" t="str">
            <v>10.249.34.128/26</v>
          </cell>
          <cell r="AG566" t="str">
            <v>-</v>
          </cell>
          <cell r="AH566" t="str">
            <v>-</v>
          </cell>
        </row>
        <row r="567">
          <cell r="A567" t="str">
            <v>0882</v>
          </cell>
          <cell r="B567" t="str">
            <v>Cuid. Saúde Prim.</v>
          </cell>
          <cell r="C567" t="str">
            <v>ARS Norte</v>
          </cell>
          <cell r="D567" t="str">
            <v>ACES Trás-os-Montes - Alto Tâmega e Barroso</v>
          </cell>
          <cell r="E567" t="str">
            <v>ACES Trás-os-Montes - Alto Tâmega e Barroso</v>
          </cell>
          <cell r="F567"/>
          <cell r="G567" t="str">
            <v>EXTENSÃO SALTO Rua do Carvalhal 19</v>
          </cell>
          <cell r="H567" t="str">
            <v xml:space="preserve">EXTENSÃO SALTO </v>
          </cell>
          <cell r="I567" t="str">
            <v>Rua do Carvalhal 19</v>
          </cell>
          <cell r="J567" t="str">
            <v>5470-430</v>
          </cell>
          <cell r="K567" t="str">
            <v>41,6407000</v>
          </cell>
          <cell r="L567" t="str">
            <v>-7,9465000</v>
          </cell>
          <cell r="M567" t="str">
            <v>Montalegre</v>
          </cell>
          <cell r="N567" t="str">
            <v>CC_1</v>
          </cell>
          <cell r="O567" t="str">
            <v>RIS</v>
          </cell>
          <cell r="P567" t="str">
            <v>-</v>
          </cell>
          <cell r="Q567" t="str">
            <v>10.252.8.200/30</v>
          </cell>
          <cell r="R567" t="str">
            <v>10.252.8.201</v>
          </cell>
          <cell r="S567" t="str">
            <v>10.252.8.202</v>
          </cell>
          <cell r="T567" t="str">
            <v>10.253.8.200/30</v>
          </cell>
          <cell r="U567" t="str">
            <v>10.253.8.201</v>
          </cell>
          <cell r="V567" t="str">
            <v>10.253.8.202</v>
          </cell>
          <cell r="W567" t="str">
            <v/>
          </cell>
          <cell r="X567" t="str">
            <v/>
          </cell>
          <cell r="Y567" t="str">
            <v/>
          </cell>
          <cell r="Z567" t="str">
            <v>10.254.98.1/32</v>
          </cell>
          <cell r="AA567" t="str">
            <v>-</v>
          </cell>
          <cell r="AB567"/>
          <cell r="AC567"/>
          <cell r="AD567" t="str">
            <v>10.23.40.0/24</v>
          </cell>
          <cell r="AE567" t="str">
            <v>-</v>
          </cell>
          <cell r="AF567" t="str">
            <v>10.249.34.192/26</v>
          </cell>
          <cell r="AG567" t="str">
            <v>-</v>
          </cell>
          <cell r="AH567" t="str">
            <v>-</v>
          </cell>
        </row>
        <row r="568">
          <cell r="A568" t="str">
            <v>0884</v>
          </cell>
          <cell r="B568" t="str">
            <v>Cuid. Saúde Prim.</v>
          </cell>
          <cell r="C568" t="str">
            <v>ARS Norte</v>
          </cell>
          <cell r="D568" t="str">
            <v>ACES Trás-os-Montes - Alto Tâmega e Barroso</v>
          </cell>
          <cell r="E568" t="str">
            <v>ACES Trás-os-Montes - Alto Tâmega e Barroso</v>
          </cell>
          <cell r="F568"/>
          <cell r="G568" t="str">
            <v>EXTENSÃO VENDA NOVA Avenida da Igreja  84</v>
          </cell>
          <cell r="H568" t="str">
            <v xml:space="preserve">EXTENSÃO VENDA NOVA </v>
          </cell>
          <cell r="I568" t="str">
            <v>Avenida da Igreja  84</v>
          </cell>
          <cell r="J568" t="str">
            <v>5470-504</v>
          </cell>
          <cell r="K568" t="str">
            <v>41,6722000</v>
          </cell>
          <cell r="L568" t="str">
            <v>-7,9585000</v>
          </cell>
          <cell r="M568" t="str">
            <v>Venda Nova</v>
          </cell>
          <cell r="N568" t="str">
            <v>CC_1</v>
          </cell>
          <cell r="O568" t="str">
            <v>RIS</v>
          </cell>
          <cell r="P568" t="str">
            <v>-</v>
          </cell>
          <cell r="Q568" t="str">
            <v>10.252.8.204/30</v>
          </cell>
          <cell r="R568" t="str">
            <v>10.252.8.205</v>
          </cell>
          <cell r="S568" t="str">
            <v>10.252.8.206</v>
          </cell>
          <cell r="T568" t="str">
            <v>10.253.8.204/30</v>
          </cell>
          <cell r="U568" t="str">
            <v>10.253.8.205</v>
          </cell>
          <cell r="V568" t="str">
            <v>10.253.8.206</v>
          </cell>
          <cell r="W568" t="str">
            <v/>
          </cell>
          <cell r="X568" t="str">
            <v/>
          </cell>
          <cell r="Y568" t="str">
            <v/>
          </cell>
          <cell r="Z568" t="str">
            <v>10.254.98.2/32</v>
          </cell>
          <cell r="AA568" t="str">
            <v>-</v>
          </cell>
          <cell r="AB568"/>
          <cell r="AC568"/>
          <cell r="AD568" t="str">
            <v>10.23.47.0/24</v>
          </cell>
          <cell r="AE568" t="str">
            <v>-</v>
          </cell>
          <cell r="AF568" t="str">
            <v>10.249.35.0/26</v>
          </cell>
          <cell r="AG568" t="str">
            <v>-</v>
          </cell>
          <cell r="AH568" t="str">
            <v>-</v>
          </cell>
        </row>
        <row r="569">
          <cell r="A569" t="str">
            <v>0885</v>
          </cell>
          <cell r="B569" t="str">
            <v>Cuid. Saúde Prim.</v>
          </cell>
          <cell r="C569" t="str">
            <v>ARS Norte</v>
          </cell>
          <cell r="D569" t="str">
            <v>ACES Trás-os-Montes - Alto Tâmega e Barroso</v>
          </cell>
          <cell r="E569" t="str">
            <v>ACES Trás-os-Montes - Alto Tâmega e Barroso</v>
          </cell>
          <cell r="F569"/>
          <cell r="G569" t="str">
            <v>EXTENSÃO VIADE DE BAIXO Largo da Seara 6</v>
          </cell>
          <cell r="H569" t="str">
            <v xml:space="preserve">EXTENSÃO VIADE DE BAIXO </v>
          </cell>
          <cell r="I569" t="str">
            <v>Largo da Seara 6</v>
          </cell>
          <cell r="J569" t="str">
            <v>5470-528</v>
          </cell>
          <cell r="K569" t="str">
            <v>41,7599000</v>
          </cell>
          <cell r="L569" t="str">
            <v>-7,8636000</v>
          </cell>
          <cell r="M569" t="str">
            <v>Viade de Baixo</v>
          </cell>
          <cell r="N569" t="str">
            <v>CC_1</v>
          </cell>
          <cell r="O569" t="str">
            <v>RIS</v>
          </cell>
          <cell r="P569" t="str">
            <v>-</v>
          </cell>
          <cell r="Q569" t="str">
            <v>10.252.8.208/30</v>
          </cell>
          <cell r="R569" t="str">
            <v>10.252.8.209</v>
          </cell>
          <cell r="S569" t="str">
            <v>10.252.8.210</v>
          </cell>
          <cell r="T569" t="str">
            <v>10.253.8.208/30</v>
          </cell>
          <cell r="U569" t="str">
            <v>10.253.8.209</v>
          </cell>
          <cell r="V569" t="str">
            <v>10.253.8.210</v>
          </cell>
          <cell r="W569" t="str">
            <v/>
          </cell>
          <cell r="X569" t="str">
            <v/>
          </cell>
          <cell r="Y569" t="str">
            <v/>
          </cell>
          <cell r="Z569" t="str">
            <v>10.254.98.3/32</v>
          </cell>
          <cell r="AA569" t="str">
            <v>-</v>
          </cell>
          <cell r="AB569"/>
          <cell r="AC569"/>
          <cell r="AD569" t="str">
            <v>10.23.45.0/24</v>
          </cell>
          <cell r="AE569" t="str">
            <v>-</v>
          </cell>
          <cell r="AF569" t="str">
            <v>10.249.35.64/26</v>
          </cell>
          <cell r="AG569" t="str">
            <v>-</v>
          </cell>
          <cell r="AH569" t="str">
            <v>-</v>
          </cell>
        </row>
        <row r="570">
          <cell r="A570" t="str">
            <v>0886</v>
          </cell>
          <cell r="B570" t="str">
            <v>Cuid. Saúde Prim.</v>
          </cell>
          <cell r="C570" t="str">
            <v>ARS Norte</v>
          </cell>
          <cell r="D570" t="str">
            <v>ACES Trás-os-Montes - Alto Tâmega e Barroso</v>
          </cell>
          <cell r="E570" t="str">
            <v>ACES Trás-os-Montes - Alto Tâmega e Barroso</v>
          </cell>
          <cell r="F570"/>
          <cell r="G570" t="str">
            <v>EXTENSÃO VILAR DE PERDIZES Avenida da Igreja 2</v>
          </cell>
          <cell r="H570" t="str">
            <v xml:space="preserve">EXTENSÃO VILAR DE PERDIZES </v>
          </cell>
          <cell r="I570" t="str">
            <v>Avenida da Igreja 2</v>
          </cell>
          <cell r="J570" t="str">
            <v>5470-460</v>
          </cell>
          <cell r="K570" t="str">
            <v>41,8537000</v>
          </cell>
          <cell r="L570" t="str">
            <v>-7,6309000</v>
          </cell>
          <cell r="M570" t="str">
            <v>Vilar de Perdizes (S.Migeul)</v>
          </cell>
          <cell r="N570" t="str">
            <v>CC_1</v>
          </cell>
          <cell r="O570" t="str">
            <v>RIS</v>
          </cell>
          <cell r="P570" t="str">
            <v>-</v>
          </cell>
          <cell r="Q570" t="str">
            <v>10.252.8.212/30</v>
          </cell>
          <cell r="R570" t="str">
            <v>10.252.8.213</v>
          </cell>
          <cell r="S570" t="str">
            <v>10.252.8.214</v>
          </cell>
          <cell r="T570" t="str">
            <v>10.253.8.212/30</v>
          </cell>
          <cell r="U570" t="str">
            <v>10.253.8.213</v>
          </cell>
          <cell r="V570" t="str">
            <v>10.253.8.214</v>
          </cell>
          <cell r="W570" t="str">
            <v/>
          </cell>
          <cell r="X570" t="str">
            <v/>
          </cell>
          <cell r="Y570" t="str">
            <v/>
          </cell>
          <cell r="Z570" t="str">
            <v>10.254.98.4/32</v>
          </cell>
          <cell r="AA570" t="str">
            <v>-</v>
          </cell>
          <cell r="AB570"/>
          <cell r="AC570"/>
          <cell r="AD570" t="str">
            <v>10.23.46.0/24</v>
          </cell>
          <cell r="AE570" t="str">
            <v>-</v>
          </cell>
          <cell r="AF570" t="str">
            <v>10.249.35.128/26</v>
          </cell>
          <cell r="AG570" t="str">
            <v>-</v>
          </cell>
          <cell r="AH570" t="str">
            <v>-</v>
          </cell>
        </row>
        <row r="571">
          <cell r="A571" t="str">
            <v>0887</v>
          </cell>
          <cell r="B571" t="str">
            <v>Cuid. Saúde Prim.</v>
          </cell>
          <cell r="C571" t="str">
            <v>ARS Norte</v>
          </cell>
          <cell r="D571" t="str">
            <v xml:space="preserve">ACES Douro I - Marão e Douro Norte </v>
          </cell>
          <cell r="E571" t="str">
            <v xml:space="preserve">ACES Douro I - Marão e Douro Norte </v>
          </cell>
          <cell r="F571"/>
          <cell r="G571" t="str">
            <v>EXTENSÃO CANDEDO Largo do Cemitério s/n</v>
          </cell>
          <cell r="H571" t="str">
            <v xml:space="preserve">EXTENSÃO CANDEDO </v>
          </cell>
          <cell r="I571" t="str">
            <v>Largo do Cemitério s/n</v>
          </cell>
          <cell r="J571" t="str">
            <v>5090-011</v>
          </cell>
          <cell r="K571" t="str">
            <v>41,3641000</v>
          </cell>
          <cell r="L571" t="str">
            <v>-7,3855000</v>
          </cell>
          <cell r="M571" t="str">
            <v>Candedo - Murça</v>
          </cell>
          <cell r="N571" t="str">
            <v>CC_1</v>
          </cell>
          <cell r="O571" t="str">
            <v>RIS</v>
          </cell>
          <cell r="P571" t="str">
            <v>-</v>
          </cell>
          <cell r="Q571" t="str">
            <v>10.252.8.216/30</v>
          </cell>
          <cell r="R571" t="str">
            <v>10.252.8.217</v>
          </cell>
          <cell r="S571" t="str">
            <v>10.252.8.218</v>
          </cell>
          <cell r="T571" t="str">
            <v>10.253.8.216/30</v>
          </cell>
          <cell r="U571" t="str">
            <v>10.253.8.217</v>
          </cell>
          <cell r="V571" t="str">
            <v>10.253.8.218</v>
          </cell>
          <cell r="W571" t="str">
            <v/>
          </cell>
          <cell r="X571" t="str">
            <v/>
          </cell>
          <cell r="Y571" t="str">
            <v/>
          </cell>
          <cell r="Z571" t="str">
            <v>10.254.98.5/32</v>
          </cell>
          <cell r="AA571" t="str">
            <v>-</v>
          </cell>
          <cell r="AB571"/>
          <cell r="AC571"/>
          <cell r="AD571" t="str">
            <v>10.23.48.0/24</v>
          </cell>
          <cell r="AE571" t="str">
            <v>-</v>
          </cell>
          <cell r="AF571" t="str">
            <v>10.249.35.192/26</v>
          </cell>
          <cell r="AG571" t="str">
            <v>-</v>
          </cell>
          <cell r="AH571" t="str">
            <v>-</v>
          </cell>
        </row>
        <row r="572">
          <cell r="A572" t="str">
            <v>0891</v>
          </cell>
          <cell r="B572" t="str">
            <v>Cuid. Saúde Prim.</v>
          </cell>
          <cell r="C572" t="str">
            <v>ARS Norte</v>
          </cell>
          <cell r="D572" t="str">
            <v xml:space="preserve">ACES Douro I - Marão e Douro Norte </v>
          </cell>
          <cell r="E572" t="str">
            <v xml:space="preserve">ACES Douro I - Marão e Douro Norte </v>
          </cell>
          <cell r="F572"/>
          <cell r="G572" t="str">
            <v>EXTENSÃO CANELAS Rua do Terreiro s/n</v>
          </cell>
          <cell r="H572" t="str">
            <v xml:space="preserve">EXTENSÃO CANELAS </v>
          </cell>
          <cell r="I572" t="str">
            <v>Rua do Terreiro s/n</v>
          </cell>
          <cell r="J572" t="str">
            <v>5050-434</v>
          </cell>
          <cell r="K572" t="str">
            <v>41,1649000</v>
          </cell>
          <cell r="L572" t="str">
            <v>-7,7278000</v>
          </cell>
          <cell r="M572" t="str">
            <v>Peso Régua</v>
          </cell>
          <cell r="N572" t="str">
            <v>CC_1</v>
          </cell>
          <cell r="O572" t="str">
            <v>RIS</v>
          </cell>
          <cell r="P572" t="str">
            <v>-</v>
          </cell>
          <cell r="Q572" t="str">
            <v>10.252.8.220/30</v>
          </cell>
          <cell r="R572" t="str">
            <v>10.252.8.221</v>
          </cell>
          <cell r="S572" t="str">
            <v>10.252.8.222</v>
          </cell>
          <cell r="T572" t="str">
            <v>10.253.8.220/30</v>
          </cell>
          <cell r="U572" t="str">
            <v>10.253.8.221</v>
          </cell>
          <cell r="V572" t="str">
            <v>10.253.8.222</v>
          </cell>
          <cell r="W572" t="str">
            <v/>
          </cell>
          <cell r="X572" t="str">
            <v/>
          </cell>
          <cell r="Y572" t="str">
            <v/>
          </cell>
          <cell r="Z572" t="str">
            <v>10.254.98.6/32</v>
          </cell>
          <cell r="AA572" t="str">
            <v>-</v>
          </cell>
          <cell r="AB572"/>
          <cell r="AC572"/>
          <cell r="AD572" t="str">
            <v>10.23.58.0/24</v>
          </cell>
          <cell r="AE572" t="str">
            <v>-</v>
          </cell>
          <cell r="AF572" t="str">
            <v>10.249.36.0/26</v>
          </cell>
          <cell r="AG572" t="str">
            <v>-</v>
          </cell>
          <cell r="AH572" t="str">
            <v>-</v>
          </cell>
        </row>
        <row r="573">
          <cell r="A573" t="str">
            <v>0897</v>
          </cell>
          <cell r="B573" t="str">
            <v>Cuid. Saúde Prim.</v>
          </cell>
          <cell r="C573" t="str">
            <v>ARS Norte</v>
          </cell>
          <cell r="D573" t="str">
            <v xml:space="preserve">ACES Douro I - Marão e Douro Norte </v>
          </cell>
          <cell r="E573" t="str">
            <v xml:space="preserve">ACES Douro I - Marão e Douro Norte </v>
          </cell>
          <cell r="F573"/>
          <cell r="G573" t="str">
            <v>EXTENSÃO SEDIELOS Largo da Feira (novo Edif.)  s/n</v>
          </cell>
          <cell r="H573" t="str">
            <v xml:space="preserve">EXTENSÃO SEDIELOS </v>
          </cell>
          <cell r="I573" t="str">
            <v>Largo da Feira (novo Edif.)  s/n</v>
          </cell>
          <cell r="J573" t="str">
            <v>5040-522</v>
          </cell>
          <cell r="K573" t="str">
            <v>41,2065000</v>
          </cell>
          <cell r="L573" t="str">
            <v>-7,8532000</v>
          </cell>
          <cell r="M573" t="str">
            <v>Sedeilos - Peso da Régua</v>
          </cell>
          <cell r="N573" t="str">
            <v>CC_1</v>
          </cell>
          <cell r="O573" t="str">
            <v>RIS</v>
          </cell>
          <cell r="P573" t="str">
            <v>-</v>
          </cell>
          <cell r="Q573" t="str">
            <v>10.252.8.224/30</v>
          </cell>
          <cell r="R573" t="str">
            <v>10.252.8.225</v>
          </cell>
          <cell r="S573" t="str">
            <v>10.252.8.226</v>
          </cell>
          <cell r="T573" t="str">
            <v>10.253.8.224/30</v>
          </cell>
          <cell r="U573" t="str">
            <v>10.253.8.225</v>
          </cell>
          <cell r="V573" t="str">
            <v>10.253.8.226</v>
          </cell>
          <cell r="W573" t="str">
            <v/>
          </cell>
          <cell r="X573" t="str">
            <v/>
          </cell>
          <cell r="Y573" t="str">
            <v/>
          </cell>
          <cell r="Z573" t="str">
            <v>10.254.98.7/32</v>
          </cell>
          <cell r="AA573" t="str">
            <v>-</v>
          </cell>
          <cell r="AB573"/>
          <cell r="AC573"/>
          <cell r="AD573" t="str">
            <v>10.23.66.0/24</v>
          </cell>
          <cell r="AE573" t="str">
            <v>-</v>
          </cell>
          <cell r="AF573" t="str">
            <v>10.249.36.64/26</v>
          </cell>
          <cell r="AG573" t="str">
            <v>-</v>
          </cell>
          <cell r="AH573" t="str">
            <v>-</v>
          </cell>
        </row>
        <row r="574">
          <cell r="A574" t="str">
            <v>0900</v>
          </cell>
          <cell r="B574" t="str">
            <v>Cuid. Saúde Prim.</v>
          </cell>
          <cell r="C574" t="str">
            <v>ARS Norte</v>
          </cell>
          <cell r="D574" t="str">
            <v>ACES Trás-os-Montes - Alto Tâmega e Barroso</v>
          </cell>
          <cell r="E574" t="str">
            <v>ACES Trás-os-Montes - Alto Tâmega e Barroso</v>
          </cell>
          <cell r="F574"/>
          <cell r="G574" t="str">
            <v>EXTENSÃO CERVA Sitio Cerva s/n</v>
          </cell>
          <cell r="H574" t="str">
            <v xml:space="preserve">EXTENSÃO CERVA </v>
          </cell>
          <cell r="I574" t="str">
            <v>Sitio Cerva s/n</v>
          </cell>
          <cell r="J574" t="str">
            <v>4870-042</v>
          </cell>
          <cell r="K574" t="str">
            <v>41,4723000</v>
          </cell>
          <cell r="L574" t="str">
            <v>-7,8461000</v>
          </cell>
          <cell r="M574" t="str">
            <v>Cerva</v>
          </cell>
          <cell r="N574" t="str">
            <v>CC_1</v>
          </cell>
          <cell r="O574" t="str">
            <v>RIS</v>
          </cell>
          <cell r="P574" t="str">
            <v>-</v>
          </cell>
          <cell r="Q574" t="str">
            <v>10.252.8.228/30</v>
          </cell>
          <cell r="R574" t="str">
            <v>10.252.8.229</v>
          </cell>
          <cell r="S574" t="str">
            <v>10.252.8.230</v>
          </cell>
          <cell r="T574" t="str">
            <v>10.253.8.228/30</v>
          </cell>
          <cell r="U574" t="str">
            <v>10.253.8.229</v>
          </cell>
          <cell r="V574" t="str">
            <v>10.253.8.230</v>
          </cell>
          <cell r="W574" t="str">
            <v/>
          </cell>
          <cell r="X574" t="str">
            <v/>
          </cell>
          <cell r="Y574" t="str">
            <v/>
          </cell>
          <cell r="Z574" t="str">
            <v>10.254.98.8/32</v>
          </cell>
          <cell r="AA574" t="str">
            <v>-</v>
          </cell>
          <cell r="AB574"/>
          <cell r="AC574"/>
          <cell r="AD574" t="str">
            <v>10.23.67.0/24</v>
          </cell>
          <cell r="AE574" t="str">
            <v>-</v>
          </cell>
          <cell r="AF574" t="str">
            <v>10.249.36.128/26</v>
          </cell>
          <cell r="AG574" t="str">
            <v>-</v>
          </cell>
          <cell r="AH574" t="str">
            <v>-</v>
          </cell>
        </row>
        <row r="575">
          <cell r="A575" t="str">
            <v>0915</v>
          </cell>
          <cell r="B575" t="str">
            <v>Cuid. Saúde Prim.</v>
          </cell>
          <cell r="C575" t="str">
            <v>ARS Norte</v>
          </cell>
          <cell r="D575" t="str">
            <v>ACES Trás-os-Montes - Alto Tâmega e Barroso</v>
          </cell>
          <cell r="E575" t="str">
            <v>ACES Trás-os-Montes - Alto Tâmega e Barroso</v>
          </cell>
          <cell r="F575"/>
          <cell r="G575" t="str">
            <v>EXTENSÃO CARRAZ MONTENEGRO Rua da Corredoura s/n</v>
          </cell>
          <cell r="H575" t="str">
            <v xml:space="preserve">EXTENSÃO CARRAZ MONTENEGRO </v>
          </cell>
          <cell r="I575" t="str">
            <v>Rua da Corredoura s/n</v>
          </cell>
          <cell r="J575" t="str">
            <v>5445-163</v>
          </cell>
          <cell r="K575" t="str">
            <v>41,5632000</v>
          </cell>
          <cell r="L575" t="str">
            <v>-7,4314000</v>
          </cell>
          <cell r="M575" t="str">
            <v>Carrazeda  Montenegro</v>
          </cell>
          <cell r="N575" t="str">
            <v>CC_1</v>
          </cell>
          <cell r="O575" t="str">
            <v>RIS</v>
          </cell>
          <cell r="P575" t="str">
            <v>-</v>
          </cell>
          <cell r="Q575" t="str">
            <v>10.252.8.232/30</v>
          </cell>
          <cell r="R575" t="str">
            <v>10.252.8.233</v>
          </cell>
          <cell r="S575" t="str">
            <v>10.252.8.234</v>
          </cell>
          <cell r="T575" t="str">
            <v>10.253.8.232/30</v>
          </cell>
          <cell r="U575" t="str">
            <v>10.253.8.233</v>
          </cell>
          <cell r="V575" t="str">
            <v>10.253.8.234</v>
          </cell>
          <cell r="W575" t="str">
            <v/>
          </cell>
          <cell r="X575" t="str">
            <v/>
          </cell>
          <cell r="Y575" t="str">
            <v/>
          </cell>
          <cell r="Z575" t="str">
            <v>10.254.98.9/32</v>
          </cell>
          <cell r="AA575" t="str">
            <v>-</v>
          </cell>
          <cell r="AB575"/>
          <cell r="AC575"/>
          <cell r="AD575" t="str">
            <v>10.23.78.0/24</v>
          </cell>
          <cell r="AE575" t="str">
            <v>-</v>
          </cell>
          <cell r="AF575" t="str">
            <v>10.249.36.192/26</v>
          </cell>
          <cell r="AG575" t="str">
            <v>-</v>
          </cell>
          <cell r="AH575" t="str">
            <v>-</v>
          </cell>
        </row>
        <row r="576">
          <cell r="A576" t="str">
            <v>0916</v>
          </cell>
          <cell r="B576" t="str">
            <v>Cuid. Saúde Prim.</v>
          </cell>
          <cell r="C576" t="str">
            <v>ARS Norte</v>
          </cell>
          <cell r="D576" t="str">
            <v>ACES Trás-os-Montes - Alto Tâmega e Barroso</v>
          </cell>
          <cell r="E576" t="str">
            <v>ACES Trás-os-Montes - Alto Tâmega e Barroso</v>
          </cell>
          <cell r="F576"/>
          <cell r="G576" t="str">
            <v>EXTENSÃO FRIÕES Avenida Francisco Tavares s/n</v>
          </cell>
          <cell r="H576" t="str">
            <v xml:space="preserve">EXTENSÃO FRIÕES </v>
          </cell>
          <cell r="I576" t="str">
            <v>Avenida Francisco Tavares s/n</v>
          </cell>
          <cell r="J576" t="str">
            <v>5430-123</v>
          </cell>
          <cell r="K576" t="str">
            <v>41,6679000</v>
          </cell>
          <cell r="L576" t="str">
            <v>-7,3942000</v>
          </cell>
          <cell r="M576" t="str">
            <v>Friões</v>
          </cell>
          <cell r="N576" t="str">
            <v>CC_1</v>
          </cell>
          <cell r="O576" t="str">
            <v>RIS</v>
          </cell>
          <cell r="P576" t="str">
            <v>-</v>
          </cell>
          <cell r="Q576" t="str">
            <v>10.252.8.236/30</v>
          </cell>
          <cell r="R576" t="str">
            <v>10.252.8.237</v>
          </cell>
          <cell r="S576" t="str">
            <v>10.252.8.238</v>
          </cell>
          <cell r="T576" t="str">
            <v>10.253.8.236/30</v>
          </cell>
          <cell r="U576" t="str">
            <v>10.253.8.237</v>
          </cell>
          <cell r="V576" t="str">
            <v>10.253.8.238</v>
          </cell>
          <cell r="W576" t="str">
            <v/>
          </cell>
          <cell r="X576" t="str">
            <v/>
          </cell>
          <cell r="Y576" t="str">
            <v/>
          </cell>
          <cell r="Z576" t="str">
            <v>10.254.98.10/32</v>
          </cell>
          <cell r="AA576" t="str">
            <v>-</v>
          </cell>
          <cell r="AB576"/>
          <cell r="AC576"/>
          <cell r="AD576" t="str">
            <v>10.23.76.0/24</v>
          </cell>
          <cell r="AE576" t="str">
            <v>-</v>
          </cell>
          <cell r="AF576" t="str">
            <v>10.249.37.0/26</v>
          </cell>
          <cell r="AG576" t="str">
            <v>-</v>
          </cell>
          <cell r="AH576" t="str">
            <v>-</v>
          </cell>
        </row>
        <row r="577">
          <cell r="A577" t="str">
            <v>0917</v>
          </cell>
          <cell r="B577" t="str">
            <v>Cuid. Saúde Prim.</v>
          </cell>
          <cell r="C577" t="str">
            <v>ARS Norte</v>
          </cell>
          <cell r="D577" t="str">
            <v>ACES Trás-os-Montes - Alto Tâmega e Barroso</v>
          </cell>
          <cell r="E577" t="str">
            <v>ACES Trás-os-Montes - Alto Tâmega e Barroso</v>
          </cell>
          <cell r="F577"/>
          <cell r="G577" t="str">
            <v>EXTENSÃO LEBUÇÃO Sitio Bairro do Posto Médico s/n</v>
          </cell>
          <cell r="H577" t="str">
            <v xml:space="preserve">EXTENSÃO LEBUÇÃO </v>
          </cell>
          <cell r="I577" t="str">
            <v>Sitio Bairro do Posto Médico s/n</v>
          </cell>
          <cell r="J577" t="str">
            <v>5430-150</v>
          </cell>
          <cell r="K577" t="str">
            <v>41,7559000</v>
          </cell>
          <cell r="L577" t="str">
            <v>-7,2631000</v>
          </cell>
          <cell r="M577" t="str">
            <v>Lebução</v>
          </cell>
          <cell r="N577" t="str">
            <v>CC_1</v>
          </cell>
          <cell r="O577" t="str">
            <v>RIS</v>
          </cell>
          <cell r="P577" t="str">
            <v>-</v>
          </cell>
          <cell r="Q577" t="str">
            <v>10.252.8.240/30</v>
          </cell>
          <cell r="R577" t="str">
            <v>10.252.8.241</v>
          </cell>
          <cell r="S577" t="str">
            <v>10.252.8.242</v>
          </cell>
          <cell r="T577" t="str">
            <v>10.253.8.240/30</v>
          </cell>
          <cell r="U577" t="str">
            <v>10.253.8.241</v>
          </cell>
          <cell r="V577" t="str">
            <v>10.253.8.242</v>
          </cell>
          <cell r="W577" t="str">
            <v/>
          </cell>
          <cell r="X577" t="str">
            <v/>
          </cell>
          <cell r="Y577" t="str">
            <v/>
          </cell>
          <cell r="Z577" t="str">
            <v>10.254.98.11/32</v>
          </cell>
          <cell r="AA577" t="str">
            <v>-</v>
          </cell>
          <cell r="AB577"/>
          <cell r="AC577"/>
          <cell r="AD577" t="str">
            <v>10.23.75.0/24</v>
          </cell>
          <cell r="AE577" t="str">
            <v>-</v>
          </cell>
          <cell r="AF577" t="str">
            <v>10.249.37.64/26</v>
          </cell>
          <cell r="AG577" t="str">
            <v>-</v>
          </cell>
          <cell r="AH577" t="str">
            <v>-</v>
          </cell>
        </row>
        <row r="578">
          <cell r="A578" t="str">
            <v>0919</v>
          </cell>
          <cell r="B578" t="str">
            <v>Cuid. Saúde Prim.</v>
          </cell>
          <cell r="C578" t="str">
            <v>ARS Norte</v>
          </cell>
          <cell r="D578" t="str">
            <v>ACES Trás-os-Montes - Alto Tâmega e Barroso</v>
          </cell>
          <cell r="E578" t="str">
            <v>ACES Trás-os-Montes - Alto Tâmega e Barroso</v>
          </cell>
          <cell r="F578"/>
          <cell r="G578" t="str">
            <v>EXTENSÃO VILARANDELO Rua das Escolas Primárias s/n</v>
          </cell>
          <cell r="H578" t="str">
            <v xml:space="preserve">EXTENSÃO VILARANDELO </v>
          </cell>
          <cell r="I578" t="str">
            <v>Rua das Escolas Primárias s/n</v>
          </cell>
          <cell r="J578" t="str">
            <v>5430-651</v>
          </cell>
          <cell r="K578" t="str">
            <v>41,6627000</v>
          </cell>
          <cell r="L578" t="str">
            <v>-7,3254000</v>
          </cell>
          <cell r="M578" t="str">
            <v>Vilarandelo</v>
          </cell>
          <cell r="N578" t="str">
            <v>CC_1</v>
          </cell>
          <cell r="O578" t="str">
            <v>RIS</v>
          </cell>
          <cell r="P578" t="str">
            <v>-</v>
          </cell>
          <cell r="Q578" t="str">
            <v>10.252.8.244/30</v>
          </cell>
          <cell r="R578" t="str">
            <v>10.252.8.245</v>
          </cell>
          <cell r="S578" t="str">
            <v>10.252.8.246</v>
          </cell>
          <cell r="T578" t="str">
            <v>10.253.8.244/30</v>
          </cell>
          <cell r="U578" t="str">
            <v>10.253.8.245</v>
          </cell>
          <cell r="V578" t="str">
            <v>10.253.8.246</v>
          </cell>
          <cell r="W578" t="str">
            <v/>
          </cell>
          <cell r="X578" t="str">
            <v/>
          </cell>
          <cell r="Y578" t="str">
            <v/>
          </cell>
          <cell r="Z578" t="str">
            <v>10.254.98.12/32</v>
          </cell>
          <cell r="AA578" t="str">
            <v>-</v>
          </cell>
          <cell r="AB578"/>
          <cell r="AC578"/>
          <cell r="AD578" t="str">
            <v>10.23.74.0/24</v>
          </cell>
          <cell r="AE578" t="str">
            <v>-</v>
          </cell>
          <cell r="AF578" t="str">
            <v>10.249.37.128/26</v>
          </cell>
          <cell r="AG578" t="str">
            <v>-</v>
          </cell>
          <cell r="AH578" t="str">
            <v>-</v>
          </cell>
        </row>
        <row r="579">
          <cell r="A579" t="str">
            <v>0920</v>
          </cell>
          <cell r="B579" t="str">
            <v>Cuid. Saúde Prim.</v>
          </cell>
          <cell r="C579" t="str">
            <v>ARS Norte</v>
          </cell>
          <cell r="D579" t="str">
            <v>ACES Trás-os-Montes - Alto Tâmega e Barroso</v>
          </cell>
          <cell r="E579" t="str">
            <v>ACES Trás-os-Montes - Alto Tâmega e Barroso</v>
          </cell>
          <cell r="F579"/>
          <cell r="G579" t="str">
            <v>EXTENSÃO CAMPO DE JALES Sitio Campo de Jales s/n</v>
          </cell>
          <cell r="H579" t="str">
            <v xml:space="preserve">EXTENSÃO CAMPO DE JALES </v>
          </cell>
          <cell r="I579" t="str">
            <v>Sitio Campo de Jales s/n</v>
          </cell>
          <cell r="J579" t="str">
            <v>5450-341</v>
          </cell>
          <cell r="K579" t="str">
            <v>41,4355000</v>
          </cell>
          <cell r="L579" t="str">
            <v>-7,5878000</v>
          </cell>
          <cell r="M579" t="str">
            <v>Vreia de Jales</v>
          </cell>
          <cell r="N579" t="str">
            <v>CC_1</v>
          </cell>
          <cell r="O579" t="str">
            <v>RIS</v>
          </cell>
          <cell r="P579" t="str">
            <v>-</v>
          </cell>
          <cell r="Q579" t="str">
            <v>10.252.8.248/30</v>
          </cell>
          <cell r="R579" t="str">
            <v>10.252.8.249</v>
          </cell>
          <cell r="S579" t="str">
            <v>10.252.8.250</v>
          </cell>
          <cell r="T579" t="str">
            <v>10.253.8.248/30</v>
          </cell>
          <cell r="U579" t="str">
            <v>10.253.8.249</v>
          </cell>
          <cell r="V579" t="str">
            <v>10.253.8.250</v>
          </cell>
          <cell r="W579" t="str">
            <v/>
          </cell>
          <cell r="X579" t="str">
            <v/>
          </cell>
          <cell r="Y579" t="str">
            <v/>
          </cell>
          <cell r="Z579" t="str">
            <v>10.254.98.13/32</v>
          </cell>
          <cell r="AA579" t="str">
            <v>-</v>
          </cell>
          <cell r="AB579"/>
          <cell r="AC579"/>
          <cell r="AD579" t="str">
            <v>10.23.79.0/24</v>
          </cell>
          <cell r="AE579" t="str">
            <v>-</v>
          </cell>
          <cell r="AF579" t="str">
            <v>10.249.37.192/26</v>
          </cell>
          <cell r="AG579" t="str">
            <v>-</v>
          </cell>
          <cell r="AH579" t="str">
            <v>-</v>
          </cell>
        </row>
        <row r="580">
          <cell r="A580" t="str">
            <v>0923</v>
          </cell>
          <cell r="B580" t="str">
            <v>Cuid. Saúde Prim.</v>
          </cell>
          <cell r="C580" t="str">
            <v>ARS Norte</v>
          </cell>
          <cell r="D580" t="str">
            <v xml:space="preserve">ACES Douro I - Marão e Douro Norte </v>
          </cell>
          <cell r="E580" t="str">
            <v xml:space="preserve">ACES Douro I - Marão e Douro Norte </v>
          </cell>
          <cell r="F580"/>
          <cell r="G580" t="str">
            <v>EXTENSÃO TORGUEDA Lugar da Portela, Moçães s/n</v>
          </cell>
          <cell r="H580" t="str">
            <v xml:space="preserve">EXTENSÃO TORGUEDA </v>
          </cell>
          <cell r="I580" t="str">
            <v>Lugar da Portela, Moçães s/n</v>
          </cell>
          <cell r="J580" t="str">
            <v>5000-747</v>
          </cell>
          <cell r="K580" t="str">
            <v>41,2691000</v>
          </cell>
          <cell r="L580" t="str">
            <v>-7,8067000</v>
          </cell>
          <cell r="M580" t="str">
            <v>Torgueda</v>
          </cell>
          <cell r="N580" t="str">
            <v>CC_1</v>
          </cell>
          <cell r="O580" t="str">
            <v>RIS</v>
          </cell>
          <cell r="P580" t="str">
            <v>-</v>
          </cell>
          <cell r="Q580" t="str">
            <v>10.252.8.252/30</v>
          </cell>
          <cell r="R580" t="str">
            <v>10.252.8.253</v>
          </cell>
          <cell r="S580" t="str">
            <v>10.252.8.254</v>
          </cell>
          <cell r="T580" t="str">
            <v>10.253.8.252/30</v>
          </cell>
          <cell r="U580" t="str">
            <v>10.253.8.253</v>
          </cell>
          <cell r="V580" t="str">
            <v>10.253.8.254</v>
          </cell>
          <cell r="W580" t="str">
            <v/>
          </cell>
          <cell r="X580" t="str">
            <v/>
          </cell>
          <cell r="Y580" t="str">
            <v/>
          </cell>
          <cell r="Z580" t="str">
            <v>10.254.98.14/32</v>
          </cell>
          <cell r="AA580" t="str">
            <v>-</v>
          </cell>
          <cell r="AB580"/>
          <cell r="AC580"/>
          <cell r="AD580" t="str">
            <v>10.23.81.0/24</v>
          </cell>
          <cell r="AE580" t="str">
            <v>-</v>
          </cell>
          <cell r="AF580" t="str">
            <v>10.249.38.0/26</v>
          </cell>
          <cell r="AG580" t="str">
            <v>-</v>
          </cell>
          <cell r="AH580" t="str">
            <v>-</v>
          </cell>
        </row>
        <row r="581">
          <cell r="A581" t="str">
            <v>0924</v>
          </cell>
          <cell r="B581" t="str">
            <v>Cuid. Saúde Prim.</v>
          </cell>
          <cell r="C581" t="str">
            <v>ARS Norte</v>
          </cell>
          <cell r="D581" t="str">
            <v xml:space="preserve">ACES Douro I - Marão e Douro Norte </v>
          </cell>
          <cell r="E581" t="str">
            <v xml:space="preserve">ACES Douro I - Marão e Douro Norte </v>
          </cell>
          <cell r="F581"/>
          <cell r="G581" t="str">
            <v>EXTENSÃO CAMPEÃ Rua Bonjardim s/n</v>
          </cell>
          <cell r="H581" t="str">
            <v xml:space="preserve">EXTENSÃO CAMPEÃ </v>
          </cell>
          <cell r="I581" t="str">
            <v>Rua Bonjardim s/n</v>
          </cell>
          <cell r="J581" t="str">
            <v>5000-071</v>
          </cell>
          <cell r="K581" t="str">
            <v>41,2925000</v>
          </cell>
          <cell r="L581" t="str">
            <v>-7,8782000</v>
          </cell>
          <cell r="M581" t="str">
            <v>Campeã</v>
          </cell>
          <cell r="N581" t="str">
            <v>CC_1</v>
          </cell>
          <cell r="O581" t="str">
            <v>RIS</v>
          </cell>
          <cell r="P581" t="str">
            <v>-</v>
          </cell>
          <cell r="Q581" t="str">
            <v>10.252.9.0/30</v>
          </cell>
          <cell r="R581" t="str">
            <v>10.252.9.1</v>
          </cell>
          <cell r="S581" t="str">
            <v>10.252.9.2</v>
          </cell>
          <cell r="T581" t="str">
            <v>10.253.9.0/30</v>
          </cell>
          <cell r="U581" t="str">
            <v>10.253.9.1</v>
          </cell>
          <cell r="V581" t="str">
            <v>10.253.9.2</v>
          </cell>
          <cell r="W581" t="str">
            <v/>
          </cell>
          <cell r="X581" t="str">
            <v/>
          </cell>
          <cell r="Y581" t="str">
            <v/>
          </cell>
          <cell r="Z581" t="str">
            <v>10.254.98.15/32</v>
          </cell>
          <cell r="AA581" t="str">
            <v>-</v>
          </cell>
          <cell r="AB581"/>
          <cell r="AC581"/>
          <cell r="AD581" t="str">
            <v>10.23.82.0/24</v>
          </cell>
          <cell r="AE581" t="str">
            <v>-</v>
          </cell>
          <cell r="AF581" t="str">
            <v>10.249.38.64/26</v>
          </cell>
          <cell r="AG581" t="str">
            <v>-</v>
          </cell>
          <cell r="AH581" t="str">
            <v>-</v>
          </cell>
        </row>
        <row r="582">
          <cell r="A582" t="str">
            <v>0925</v>
          </cell>
          <cell r="B582" t="str">
            <v>Cuid. Saúde Prim.</v>
          </cell>
          <cell r="C582" t="str">
            <v>ARS Norte</v>
          </cell>
          <cell r="D582" t="str">
            <v xml:space="preserve">ACES Douro I - Marão e Douro Norte </v>
          </cell>
          <cell r="E582" t="str">
            <v xml:space="preserve">ACES Douro I - Marão e Douro Norte </v>
          </cell>
          <cell r="F582"/>
          <cell r="G582" t="str">
            <v>EXTENSÃO ABAÇAS Sitio Abaças s/n</v>
          </cell>
          <cell r="H582" t="str">
            <v xml:space="preserve">EXTENSÃO ABAÇAS </v>
          </cell>
          <cell r="I582" t="str">
            <v>Sitio Abaças s/n</v>
          </cell>
          <cell r="J582" t="str">
            <v>5000-014</v>
          </cell>
          <cell r="K582" t="str">
            <v>41,2233000</v>
          </cell>
          <cell r="L582" t="str">
            <v>-7,6924000</v>
          </cell>
          <cell r="M582" t="str">
            <v>Vila Real</v>
          </cell>
          <cell r="N582" t="str">
            <v>CC_1</v>
          </cell>
          <cell r="O582" t="str">
            <v>RIS</v>
          </cell>
          <cell r="P582" t="str">
            <v>-</v>
          </cell>
          <cell r="Q582" t="str">
            <v>10.252.9.4/30</v>
          </cell>
          <cell r="R582" t="str">
            <v>10.252.9.5</v>
          </cell>
          <cell r="S582" t="str">
            <v>10.252.9.6</v>
          </cell>
          <cell r="T582" t="str">
            <v>10.253.9.4/30</v>
          </cell>
          <cell r="U582" t="str">
            <v>10.253.9.5</v>
          </cell>
          <cell r="V582" t="str">
            <v>10.253.9.6</v>
          </cell>
          <cell r="W582" t="str">
            <v/>
          </cell>
          <cell r="X582" t="str">
            <v/>
          </cell>
          <cell r="Y582" t="str">
            <v/>
          </cell>
          <cell r="Z582" t="str">
            <v>10.254.98.16/32</v>
          </cell>
          <cell r="AA582" t="str">
            <v>-</v>
          </cell>
          <cell r="AB582"/>
          <cell r="AC582"/>
          <cell r="AD582" t="str">
            <v>10.23.83.0/24</v>
          </cell>
          <cell r="AE582" t="str">
            <v>-</v>
          </cell>
          <cell r="AF582" t="str">
            <v>10.249.38.128/26</v>
          </cell>
          <cell r="AG582" t="str">
            <v>-</v>
          </cell>
          <cell r="AH582" t="str">
            <v>-</v>
          </cell>
        </row>
        <row r="583">
          <cell r="A583" t="str">
            <v>0926</v>
          </cell>
          <cell r="B583" t="str">
            <v>Cuid. Saúde Prim.</v>
          </cell>
          <cell r="C583" t="str">
            <v>ARS Norte</v>
          </cell>
          <cell r="D583" t="str">
            <v xml:space="preserve">ACES Douro I - Marão e Douro Norte </v>
          </cell>
          <cell r="E583" t="str">
            <v xml:space="preserve">ACES Douro I - Marão e Douro Norte </v>
          </cell>
          <cell r="F583"/>
          <cell r="G583" t="str">
            <v>EXTENSÃO SANGUINHEDO Sitio Sanguinhedo s/n</v>
          </cell>
          <cell r="H583" t="str">
            <v xml:space="preserve">EXTENSÃO SANGUINHEDO </v>
          </cell>
          <cell r="I583" t="str">
            <v>Sitio Sanguinhedo s/n</v>
          </cell>
          <cell r="J583" t="str">
            <v>5000-368</v>
          </cell>
          <cell r="K583" t="str">
            <v>41,3366000</v>
          </cell>
          <cell r="L583" t="str">
            <v>-7,6592000</v>
          </cell>
          <cell r="M583" t="str">
            <v>Vila Real</v>
          </cell>
          <cell r="N583" t="str">
            <v>CC_1</v>
          </cell>
          <cell r="O583" t="str">
            <v>RIS</v>
          </cell>
          <cell r="P583" t="str">
            <v>-</v>
          </cell>
          <cell r="Q583" t="str">
            <v>10.252.9.8/30</v>
          </cell>
          <cell r="R583" t="str">
            <v>10.252.9.9</v>
          </cell>
          <cell r="S583" t="str">
            <v>10.252.9.10</v>
          </cell>
          <cell r="T583" t="str">
            <v>10.253.9.8/30</v>
          </cell>
          <cell r="U583" t="str">
            <v>10.253.9.9</v>
          </cell>
          <cell r="V583" t="str">
            <v>10.253.9.10</v>
          </cell>
          <cell r="W583" t="str">
            <v/>
          </cell>
          <cell r="X583" t="str">
            <v/>
          </cell>
          <cell r="Y583" t="str">
            <v/>
          </cell>
          <cell r="Z583" t="str">
            <v>10.254.98.17/32</v>
          </cell>
          <cell r="AA583" t="str">
            <v>-</v>
          </cell>
          <cell r="AB583"/>
          <cell r="AC583"/>
          <cell r="AD583" t="str">
            <v>10.23.84.0/24</v>
          </cell>
          <cell r="AE583" t="str">
            <v>-</v>
          </cell>
          <cell r="AF583" t="str">
            <v>10.249.38.192/26</v>
          </cell>
          <cell r="AG583" t="str">
            <v>-</v>
          </cell>
          <cell r="AH583" t="str">
            <v>-</v>
          </cell>
        </row>
        <row r="584">
          <cell r="A584" t="str">
            <v>0927</v>
          </cell>
          <cell r="B584" t="str">
            <v>Cuid. Saúde Prim.</v>
          </cell>
          <cell r="C584" t="str">
            <v>ARS Centro</v>
          </cell>
          <cell r="D584" t="str">
            <v>ACES Baixo Vouga I</v>
          </cell>
          <cell r="E584" t="str">
            <v>ACES Baixo Vouga I</v>
          </cell>
          <cell r="F584"/>
          <cell r="G584" t="str">
            <v>EXTENSÃO AGUADA DE BAIXO Rua Antonio Soares de Almeida Roque 7</v>
          </cell>
          <cell r="H584" t="str">
            <v xml:space="preserve">EXTENSÃO AGUADA DE BAIXO </v>
          </cell>
          <cell r="I584" t="str">
            <v>Rua Antonio Soares de Almeida Roque 7</v>
          </cell>
          <cell r="J584" t="str">
            <v>3750-035</v>
          </cell>
          <cell r="K584" t="str">
            <v>40,5115000</v>
          </cell>
          <cell r="L584" t="str">
            <v>-8,4431000</v>
          </cell>
          <cell r="M584" t="str">
            <v>Aguada de Baixo</v>
          </cell>
          <cell r="N584" t="str">
            <v>CC_1</v>
          </cell>
          <cell r="O584" t="str">
            <v>RIS</v>
          </cell>
          <cell r="P584" t="str">
            <v>-</v>
          </cell>
          <cell r="Q584" t="str">
            <v>10.252.9.12/30</v>
          </cell>
          <cell r="R584" t="str">
            <v>10.252.9.13</v>
          </cell>
          <cell r="S584" t="str">
            <v>10.252.9.14</v>
          </cell>
          <cell r="T584" t="str">
            <v>10.253.9.12/30</v>
          </cell>
          <cell r="U584" t="str">
            <v>10.253.9.13</v>
          </cell>
          <cell r="V584" t="str">
            <v>10.253.9.14</v>
          </cell>
          <cell r="W584" t="str">
            <v/>
          </cell>
          <cell r="X584" t="str">
            <v/>
          </cell>
          <cell r="Y584" t="str">
            <v/>
          </cell>
          <cell r="Z584" t="str">
            <v>10.254.98.18/32</v>
          </cell>
          <cell r="AA584" t="str">
            <v>-</v>
          </cell>
          <cell r="AB584"/>
          <cell r="AC584"/>
          <cell r="AD584" t="str">
            <v>10.31.44.0/24</v>
          </cell>
          <cell r="AE584" t="str">
            <v>-</v>
          </cell>
          <cell r="AF584" t="str">
            <v>10.249.39.0/26</v>
          </cell>
          <cell r="AG584" t="str">
            <v>-</v>
          </cell>
          <cell r="AH584" t="str">
            <v>-</v>
          </cell>
        </row>
        <row r="585">
          <cell r="A585" t="str">
            <v>0928</v>
          </cell>
          <cell r="B585" t="str">
            <v>Cuid. Saúde Prim.</v>
          </cell>
          <cell r="C585" t="str">
            <v>ARS Centro</v>
          </cell>
          <cell r="D585" t="str">
            <v>ACES Baixo Vouga I</v>
          </cell>
          <cell r="E585" t="str">
            <v>ACES Baixo Vouga I</v>
          </cell>
          <cell r="F585"/>
          <cell r="G585" t="str">
            <v>EXTENSÃO AGUADA DE CIMA Rua da Poça s/n</v>
          </cell>
          <cell r="H585" t="str">
            <v xml:space="preserve">EXTENSÃO AGUADA DE CIMA </v>
          </cell>
          <cell r="I585" t="str">
            <v>Rua da Poça s/n</v>
          </cell>
          <cell r="J585" t="str">
            <v>3750-041</v>
          </cell>
          <cell r="K585" t="str">
            <v>40,5158000</v>
          </cell>
          <cell r="L585" t="str">
            <v>-8,4275000</v>
          </cell>
          <cell r="M585" t="str">
            <v>Aguada de Cima</v>
          </cell>
          <cell r="N585" t="str">
            <v>CC_1</v>
          </cell>
          <cell r="O585" t="str">
            <v>RIS</v>
          </cell>
          <cell r="P585" t="str">
            <v>-</v>
          </cell>
          <cell r="Q585" t="str">
            <v>10.252.9.16/30</v>
          </cell>
          <cell r="R585" t="str">
            <v>10.252.9.17</v>
          </cell>
          <cell r="S585" t="str">
            <v>10.252.9.18</v>
          </cell>
          <cell r="T585" t="str">
            <v>10.253.9.16/30</v>
          </cell>
          <cell r="U585" t="str">
            <v>10.253.9.17</v>
          </cell>
          <cell r="V585" t="str">
            <v>10.253.9.18</v>
          </cell>
          <cell r="W585" t="str">
            <v/>
          </cell>
          <cell r="X585" t="str">
            <v/>
          </cell>
          <cell r="Y585" t="str">
            <v/>
          </cell>
          <cell r="Z585" t="str">
            <v>10.254.98.19/32</v>
          </cell>
          <cell r="AA585" t="str">
            <v>-</v>
          </cell>
          <cell r="AB585"/>
          <cell r="AC585"/>
          <cell r="AD585" t="str">
            <v>10.31.45.0/24</v>
          </cell>
          <cell r="AE585" t="str">
            <v>-</v>
          </cell>
          <cell r="AF585" t="str">
            <v>10.249.39.64/26</v>
          </cell>
          <cell r="AG585" t="str">
            <v>-</v>
          </cell>
          <cell r="AH585" t="str">
            <v>-</v>
          </cell>
        </row>
        <row r="586">
          <cell r="A586" t="str">
            <v>0929</v>
          </cell>
          <cell r="B586" t="str">
            <v>Cuid. Saúde Prim.</v>
          </cell>
          <cell r="C586" t="str">
            <v>ARS Centro</v>
          </cell>
          <cell r="D586" t="str">
            <v>ACES Baixo Vouga I</v>
          </cell>
          <cell r="E586" t="str">
            <v>ACES Baixo Vouga I</v>
          </cell>
          <cell r="F586"/>
          <cell r="G586" t="str">
            <v>EXTENSÃO BARRÓ Rua da Fonte s/n</v>
          </cell>
          <cell r="H586" t="str">
            <v xml:space="preserve">EXTENSÃO BARRÓ </v>
          </cell>
          <cell r="I586" t="str">
            <v>Rua da Fonte s/n</v>
          </cell>
          <cell r="J586" t="str">
            <v>3750-041</v>
          </cell>
          <cell r="K586" t="str">
            <v>40,5158000</v>
          </cell>
          <cell r="L586" t="str">
            <v>-8,4275000</v>
          </cell>
          <cell r="M586" t="str">
            <v>Barró</v>
          </cell>
          <cell r="N586" t="str">
            <v>CC_1</v>
          </cell>
          <cell r="O586" t="str">
            <v>RIS</v>
          </cell>
          <cell r="P586" t="str">
            <v>-</v>
          </cell>
          <cell r="Q586" t="str">
            <v>10.252.9.20/30</v>
          </cell>
          <cell r="R586" t="str">
            <v>10.252.9.21</v>
          </cell>
          <cell r="S586" t="str">
            <v>10.252.9.22</v>
          </cell>
          <cell r="T586" t="str">
            <v>10.253.9.20/30</v>
          </cell>
          <cell r="U586" t="str">
            <v>10.253.9.21</v>
          </cell>
          <cell r="V586" t="str">
            <v>10.253.9.22</v>
          </cell>
          <cell r="W586" t="str">
            <v/>
          </cell>
          <cell r="X586" t="str">
            <v/>
          </cell>
          <cell r="Y586" t="str">
            <v/>
          </cell>
          <cell r="Z586" t="str">
            <v>10.254.98.20/32</v>
          </cell>
          <cell r="AA586" t="str">
            <v>-</v>
          </cell>
          <cell r="AB586"/>
          <cell r="AC586"/>
          <cell r="AD586" t="str">
            <v>10.31.46.0/24</v>
          </cell>
          <cell r="AE586" t="str">
            <v>-</v>
          </cell>
          <cell r="AF586" t="str">
            <v>10.249.39.128/26</v>
          </cell>
          <cell r="AG586" t="str">
            <v>-</v>
          </cell>
          <cell r="AH586" t="str">
            <v>-</v>
          </cell>
        </row>
        <row r="587">
          <cell r="A587" t="str">
            <v>0930</v>
          </cell>
          <cell r="B587" t="str">
            <v>Cuid. Saúde Prim.</v>
          </cell>
          <cell r="C587" t="str">
            <v>ARS Centro</v>
          </cell>
          <cell r="D587" t="str">
            <v>ACES Baixo Vouga I</v>
          </cell>
          <cell r="E587" t="str">
            <v>ACES Baixo Vouga I</v>
          </cell>
          <cell r="F587"/>
          <cell r="G587" t="str">
            <v>EXTENSÃO BELAZAIMA CHÃO Rua da Igreja s/n</v>
          </cell>
          <cell r="H587" t="str">
            <v xml:space="preserve">EXTENSÃO BELAZAIMA CHÃO </v>
          </cell>
          <cell r="I587" t="str">
            <v>Rua da Igreja s/n</v>
          </cell>
          <cell r="J587" t="str">
            <v>3750-362</v>
          </cell>
          <cell r="K587" t="str">
            <v>40,5300000</v>
          </cell>
          <cell r="L587" t="str">
            <v>-8,3608000</v>
          </cell>
          <cell r="M587" t="str">
            <v>Belazaima do Chão</v>
          </cell>
          <cell r="N587" t="str">
            <v>CC_1</v>
          </cell>
          <cell r="O587" t="str">
            <v>RIS</v>
          </cell>
          <cell r="P587" t="str">
            <v>-</v>
          </cell>
          <cell r="Q587" t="str">
            <v>10.252.9.24/30</v>
          </cell>
          <cell r="R587" t="str">
            <v>10.252.9.25</v>
          </cell>
          <cell r="S587" t="str">
            <v>10.252.9.26</v>
          </cell>
          <cell r="T587" t="str">
            <v>10.253.9.24/30</v>
          </cell>
          <cell r="U587" t="str">
            <v>10.253.9.25</v>
          </cell>
          <cell r="V587" t="str">
            <v>10.253.9.26</v>
          </cell>
          <cell r="W587" t="str">
            <v/>
          </cell>
          <cell r="X587" t="str">
            <v/>
          </cell>
          <cell r="Y587" t="str">
            <v/>
          </cell>
          <cell r="Z587" t="str">
            <v>10.254.98.21/32</v>
          </cell>
          <cell r="AA587" t="str">
            <v>-</v>
          </cell>
          <cell r="AB587"/>
          <cell r="AC587"/>
          <cell r="AD587" t="str">
            <v>10.31.47.0/24</v>
          </cell>
          <cell r="AE587" t="str">
            <v>-</v>
          </cell>
          <cell r="AF587" t="str">
            <v>10.249.39.192/26</v>
          </cell>
          <cell r="AG587" t="str">
            <v>-</v>
          </cell>
          <cell r="AH587" t="str">
            <v>-</v>
          </cell>
        </row>
        <row r="588">
          <cell r="A588" t="str">
            <v>0931</v>
          </cell>
          <cell r="B588" t="str">
            <v>Cuid. Saúde Prim.</v>
          </cell>
          <cell r="C588" t="str">
            <v>ARS Centro</v>
          </cell>
          <cell r="D588" t="str">
            <v>ACES Baixo Vouga I</v>
          </cell>
          <cell r="E588" t="str">
            <v>ACES Baixo Vouga I</v>
          </cell>
          <cell r="F588"/>
          <cell r="G588" t="str">
            <v>EXTENSÃO BORRALHA Largo da Feira s/n</v>
          </cell>
          <cell r="H588" t="str">
            <v xml:space="preserve">EXTENSÃO BORRALHA </v>
          </cell>
          <cell r="I588" t="str">
            <v>Largo da Feira s/n</v>
          </cell>
          <cell r="J588" t="str">
            <v>3750-856</v>
          </cell>
          <cell r="K588" t="str">
            <v>40,5569000</v>
          </cell>
          <cell r="L588" t="str">
            <v>-8,4393000</v>
          </cell>
          <cell r="M588" t="str">
            <v>Borralha</v>
          </cell>
          <cell r="N588" t="str">
            <v>CC_1</v>
          </cell>
          <cell r="O588" t="str">
            <v>RIS</v>
          </cell>
          <cell r="P588" t="str">
            <v>-</v>
          </cell>
          <cell r="Q588" t="str">
            <v>10.252.9.28/30</v>
          </cell>
          <cell r="R588" t="str">
            <v>10.252.9.29</v>
          </cell>
          <cell r="S588" t="str">
            <v>10.252.9.30</v>
          </cell>
          <cell r="T588" t="str">
            <v>10.253.9.28/30</v>
          </cell>
          <cell r="U588" t="str">
            <v>10.253.9.29</v>
          </cell>
          <cell r="V588" t="str">
            <v>10.253.9.30</v>
          </cell>
          <cell r="W588" t="str">
            <v/>
          </cell>
          <cell r="X588" t="str">
            <v/>
          </cell>
          <cell r="Y588" t="str">
            <v/>
          </cell>
          <cell r="Z588" t="str">
            <v>10.254.98.22/32</v>
          </cell>
          <cell r="AA588" t="str">
            <v>-</v>
          </cell>
          <cell r="AB588"/>
          <cell r="AC588"/>
          <cell r="AD588" t="str">
            <v>10.31.48.0/24</v>
          </cell>
          <cell r="AE588" t="str">
            <v>-</v>
          </cell>
          <cell r="AF588" t="str">
            <v>10.249.40.0/26</v>
          </cell>
          <cell r="AG588" t="str">
            <v>-</v>
          </cell>
          <cell r="AH588" t="str">
            <v>-</v>
          </cell>
        </row>
        <row r="589">
          <cell r="A589" t="str">
            <v>0932</v>
          </cell>
          <cell r="B589" t="str">
            <v>Cuid. Saúde Prim.</v>
          </cell>
          <cell r="C589" t="str">
            <v>ARS Centro</v>
          </cell>
          <cell r="D589" t="str">
            <v>ACES Baixo Vouga I</v>
          </cell>
          <cell r="E589" t="str">
            <v>ACES Baixo Vouga I</v>
          </cell>
          <cell r="F589"/>
          <cell r="G589" t="str">
            <v>EXTENSÃO FERMENTELOS Rua do Miradouro s/n</v>
          </cell>
          <cell r="H589" t="str">
            <v xml:space="preserve">EXTENSÃO FERMENTELOS </v>
          </cell>
          <cell r="I589" t="str">
            <v>Rua do Miradouro s/n</v>
          </cell>
          <cell r="J589" t="str">
            <v>3750-455</v>
          </cell>
          <cell r="K589" t="str">
            <v>40,5700000</v>
          </cell>
          <cell r="L589" t="str">
            <v>-8,5060000</v>
          </cell>
          <cell r="M589" t="str">
            <v>Fermentelos</v>
          </cell>
          <cell r="N589" t="str">
            <v>CC_1</v>
          </cell>
          <cell r="O589" t="str">
            <v>RIS</v>
          </cell>
          <cell r="P589" t="str">
            <v>-</v>
          </cell>
          <cell r="Q589" t="str">
            <v>10.252.9.32/30</v>
          </cell>
          <cell r="R589" t="str">
            <v>10.252.9.33</v>
          </cell>
          <cell r="S589" t="str">
            <v>10.252.9.34</v>
          </cell>
          <cell r="T589" t="str">
            <v>10.253.9.32/30</v>
          </cell>
          <cell r="U589" t="str">
            <v>10.253.9.33</v>
          </cell>
          <cell r="V589" t="str">
            <v>10.253.9.34</v>
          </cell>
          <cell r="W589" t="str">
            <v/>
          </cell>
          <cell r="X589" t="str">
            <v/>
          </cell>
          <cell r="Y589" t="str">
            <v/>
          </cell>
          <cell r="Z589" t="str">
            <v>10.254.98.23/32</v>
          </cell>
          <cell r="AA589" t="str">
            <v>-</v>
          </cell>
          <cell r="AB589"/>
          <cell r="AC589"/>
          <cell r="AD589" t="str">
            <v>10.31.51.0/24</v>
          </cell>
          <cell r="AE589" t="str">
            <v>-</v>
          </cell>
          <cell r="AF589" t="str">
            <v>10.249.40.64/26</v>
          </cell>
          <cell r="AG589" t="str">
            <v>-</v>
          </cell>
          <cell r="AH589" t="str">
            <v>-</v>
          </cell>
        </row>
        <row r="590">
          <cell r="A590" t="str">
            <v>0933</v>
          </cell>
          <cell r="B590" t="str">
            <v>Cuid. Saúde Prim.</v>
          </cell>
          <cell r="C590" t="str">
            <v>ARS Centro</v>
          </cell>
          <cell r="D590" t="str">
            <v>ACES Baixo Vouga I</v>
          </cell>
          <cell r="E590" t="str">
            <v>ACES Baixo Vouga I</v>
          </cell>
          <cell r="F590"/>
          <cell r="G590" t="str">
            <v>EXTENSÃO MACINHATA DO VOUGA Rua N. Sra Piedade 43</v>
          </cell>
          <cell r="H590" t="str">
            <v xml:space="preserve">EXTENSÃO MACINHATA DO VOUGA </v>
          </cell>
          <cell r="I590" t="str">
            <v>Rua N. Sra Piedade 43</v>
          </cell>
          <cell r="J590" t="str">
            <v>3750-593</v>
          </cell>
          <cell r="K590" t="str">
            <v>40,6550000</v>
          </cell>
          <cell r="L590" t="str">
            <v>-8,4486000</v>
          </cell>
          <cell r="M590" t="str">
            <v>Macinhata do Vouga</v>
          </cell>
          <cell r="N590" t="str">
            <v>CC_1</v>
          </cell>
          <cell r="O590" t="str">
            <v>RIS</v>
          </cell>
          <cell r="P590" t="str">
            <v>-</v>
          </cell>
          <cell r="Q590" t="str">
            <v>10.252.9.36/30</v>
          </cell>
          <cell r="R590" t="str">
            <v>10.252.9.37</v>
          </cell>
          <cell r="S590" t="str">
            <v>10.252.9.38</v>
          </cell>
          <cell r="T590" t="str">
            <v>10.253.9.36/30</v>
          </cell>
          <cell r="U590" t="str">
            <v>10.253.9.37</v>
          </cell>
          <cell r="V590" t="str">
            <v>10.253.9.38</v>
          </cell>
          <cell r="W590" t="str">
            <v/>
          </cell>
          <cell r="X590" t="str">
            <v/>
          </cell>
          <cell r="Y590" t="str">
            <v/>
          </cell>
          <cell r="Z590" t="str">
            <v>10.254.98.24/32</v>
          </cell>
          <cell r="AA590" t="str">
            <v>-</v>
          </cell>
          <cell r="AB590"/>
          <cell r="AC590"/>
          <cell r="AD590" t="str">
            <v>10.31.52.0/24</v>
          </cell>
          <cell r="AE590" t="str">
            <v>-</v>
          </cell>
          <cell r="AF590" t="str">
            <v>10.249.40.128/26</v>
          </cell>
          <cell r="AG590" t="str">
            <v>-</v>
          </cell>
          <cell r="AH590" t="str">
            <v>-</v>
          </cell>
        </row>
        <row r="591">
          <cell r="A591" t="str">
            <v>0934</v>
          </cell>
          <cell r="B591" t="str">
            <v>Cuid. Saúde Prim.</v>
          </cell>
          <cell r="C591" t="str">
            <v>ARS Centro</v>
          </cell>
          <cell r="D591" t="str">
            <v>ACES Baixo Vouga I</v>
          </cell>
          <cell r="E591" t="str">
            <v>ACES Baixo Vouga I</v>
          </cell>
          <cell r="F591"/>
          <cell r="G591" t="str">
            <v>EXTENSÃO MOURISCA DO VOUGA Rua do Campolinho, Ed. Pioneiros s/n</v>
          </cell>
          <cell r="H591" t="str">
            <v xml:space="preserve">EXTENSÃO MOURISCA DO VOUGA </v>
          </cell>
          <cell r="I591" t="str">
            <v>Rua do Campolinho, Ed. Pioneiros s/n</v>
          </cell>
          <cell r="J591" t="str">
            <v>3750-798</v>
          </cell>
          <cell r="K591" t="str">
            <v>40,6173000</v>
          </cell>
          <cell r="L591" t="str">
            <v>-8,4604000</v>
          </cell>
          <cell r="M591" t="str">
            <v>Águeda</v>
          </cell>
          <cell r="N591" t="str">
            <v>CC_1</v>
          </cell>
          <cell r="O591" t="str">
            <v>RIS</v>
          </cell>
          <cell r="P591" t="str">
            <v>-</v>
          </cell>
          <cell r="Q591" t="str">
            <v>10.252.9.40/30</v>
          </cell>
          <cell r="R591" t="str">
            <v>10.252.9.41</v>
          </cell>
          <cell r="S591" t="str">
            <v>10.252.9.42</v>
          </cell>
          <cell r="T591" t="str">
            <v>10.253.9.40/30</v>
          </cell>
          <cell r="U591" t="str">
            <v>10.253.9.41</v>
          </cell>
          <cell r="V591" t="str">
            <v>10.253.9.42</v>
          </cell>
          <cell r="W591" t="str">
            <v/>
          </cell>
          <cell r="X591" t="str">
            <v/>
          </cell>
          <cell r="Y591" t="str">
            <v/>
          </cell>
          <cell r="Z591" t="str">
            <v>10.254.98.25/32</v>
          </cell>
          <cell r="AA591" t="str">
            <v>-</v>
          </cell>
          <cell r="AB591"/>
          <cell r="AC591"/>
          <cell r="AD591" t="str">
            <v>10.31.53.0/24</v>
          </cell>
          <cell r="AE591" t="str">
            <v>-</v>
          </cell>
          <cell r="AF591" t="str">
            <v>10.249.40.192/26</v>
          </cell>
          <cell r="AG591" t="str">
            <v>-</v>
          </cell>
          <cell r="AH591" t="str">
            <v>-</v>
          </cell>
        </row>
        <row r="592">
          <cell r="A592" t="str">
            <v>0935</v>
          </cell>
          <cell r="B592" t="str">
            <v>Cuid. Saúde Prim.</v>
          </cell>
          <cell r="C592" t="str">
            <v>ARS Centro</v>
          </cell>
          <cell r="D592" t="str">
            <v>ACES Baixo Vouga I</v>
          </cell>
          <cell r="E592" t="str">
            <v>ACES Baixo Vouga I</v>
          </cell>
          <cell r="F592"/>
          <cell r="G592" t="str">
            <v>EXTENSÃO TRAVASSÓ Rua Joao Baptista 95</v>
          </cell>
          <cell r="H592" t="str">
            <v xml:space="preserve">EXTENSÃO TRAVASSÓ </v>
          </cell>
          <cell r="I592" t="str">
            <v>Rua Joao Baptista 95</v>
          </cell>
          <cell r="J592" t="str">
            <v>3570-754</v>
          </cell>
          <cell r="K592" t="str">
            <v>40,5954000</v>
          </cell>
          <cell r="L592" t="str">
            <v>-8,5038000</v>
          </cell>
          <cell r="M592" t="str">
            <v>Travassó</v>
          </cell>
          <cell r="N592" t="str">
            <v>CC_1</v>
          </cell>
          <cell r="O592" t="str">
            <v>RIS</v>
          </cell>
          <cell r="P592" t="str">
            <v>-</v>
          </cell>
          <cell r="Q592" t="str">
            <v>10.252.9.44/30</v>
          </cell>
          <cell r="R592" t="str">
            <v>10.252.9.45</v>
          </cell>
          <cell r="S592" t="str">
            <v>10.252.9.46</v>
          </cell>
          <cell r="T592" t="str">
            <v>10.253.9.44/30</v>
          </cell>
          <cell r="U592" t="str">
            <v>10.253.9.45</v>
          </cell>
          <cell r="V592" t="str">
            <v>10.253.9.46</v>
          </cell>
          <cell r="W592" t="str">
            <v/>
          </cell>
          <cell r="X592" t="str">
            <v/>
          </cell>
          <cell r="Y592" t="str">
            <v/>
          </cell>
          <cell r="Z592" t="str">
            <v>10.254.98.26/32</v>
          </cell>
          <cell r="AA592" t="str">
            <v>-</v>
          </cell>
          <cell r="AB592"/>
          <cell r="AC592"/>
          <cell r="AD592" t="str">
            <v>10.31.55.0/24</v>
          </cell>
          <cell r="AE592" t="str">
            <v>-</v>
          </cell>
          <cell r="AF592" t="str">
            <v>10.249.41.0/26</v>
          </cell>
          <cell r="AG592" t="str">
            <v>-</v>
          </cell>
          <cell r="AH592" t="str">
            <v>-</v>
          </cell>
        </row>
        <row r="593">
          <cell r="A593" t="str">
            <v>0936</v>
          </cell>
          <cell r="B593" t="str">
            <v>Cuid. Saúde Prim.</v>
          </cell>
          <cell r="C593" t="str">
            <v>ARS Centro</v>
          </cell>
          <cell r="D593" t="str">
            <v>ACES Baixo Vouga I</v>
          </cell>
          <cell r="E593" t="str">
            <v>ACES Baixo Vouga I</v>
          </cell>
          <cell r="F593"/>
          <cell r="G593" t="str">
            <v>EXTENSÃO VALONGO DO VOUGA Rua Póvoa do Espirito Santo s/n</v>
          </cell>
          <cell r="H593" t="str">
            <v xml:space="preserve">EXTENSÃO VALONGO DO VOUGA </v>
          </cell>
          <cell r="I593" t="str">
            <v>Rua Póvoa do Espirito Santo s/n</v>
          </cell>
          <cell r="J593" t="str">
            <v>3750-829</v>
          </cell>
          <cell r="K593" t="str">
            <v>40,6215000</v>
          </cell>
          <cell r="L593" t="str">
            <v>-8,4332000</v>
          </cell>
          <cell r="M593" t="str">
            <v>Valongo do Vouga</v>
          </cell>
          <cell r="N593" t="str">
            <v>CC_1</v>
          </cell>
          <cell r="O593" t="str">
            <v>RIS</v>
          </cell>
          <cell r="P593" t="str">
            <v>-</v>
          </cell>
          <cell r="Q593" t="str">
            <v>10.252.9.48/30</v>
          </cell>
          <cell r="R593" t="str">
            <v>10.252.9.49</v>
          </cell>
          <cell r="S593" t="str">
            <v>10.252.9.50</v>
          </cell>
          <cell r="T593" t="str">
            <v>10.253.9.48/30</v>
          </cell>
          <cell r="U593" t="str">
            <v>10.253.9.49</v>
          </cell>
          <cell r="V593" t="str">
            <v>10.253.9.50</v>
          </cell>
          <cell r="W593" t="str">
            <v/>
          </cell>
          <cell r="X593" t="str">
            <v/>
          </cell>
          <cell r="Y593" t="str">
            <v/>
          </cell>
          <cell r="Z593" t="str">
            <v>10.254.98.27/32</v>
          </cell>
          <cell r="AA593" t="str">
            <v>-</v>
          </cell>
          <cell r="AB593"/>
          <cell r="AC593"/>
          <cell r="AD593" t="str">
            <v>10.31.56.0/24</v>
          </cell>
          <cell r="AE593" t="str">
            <v>-</v>
          </cell>
          <cell r="AF593" t="str">
            <v>10.249.41.64/26</v>
          </cell>
          <cell r="AG593" t="str">
            <v>-</v>
          </cell>
          <cell r="AH593" t="str">
            <v>-</v>
          </cell>
        </row>
        <row r="594">
          <cell r="A594" t="str">
            <v>0937</v>
          </cell>
          <cell r="B594" t="str">
            <v>Cuid. Saúde Prim.</v>
          </cell>
          <cell r="C594" t="str">
            <v>ARS Centro</v>
          </cell>
          <cell r="D594" t="str">
            <v>ACES Baixo Vouga I</v>
          </cell>
          <cell r="E594" t="str">
            <v>ACES Baixo Vouga I</v>
          </cell>
          <cell r="F594"/>
          <cell r="G594" t="str">
            <v>EXTENSÃO Recardães Sitio Póvoa da Igreja s/n</v>
          </cell>
          <cell r="H594" t="str">
            <v xml:space="preserve">EXTENSÃO Recardães </v>
          </cell>
          <cell r="I594" t="str">
            <v>Sitio Póvoa da Igreja s/n</v>
          </cell>
          <cell r="J594" t="str">
            <v>3750-722</v>
          </cell>
          <cell r="K594" t="str">
            <v>40,5554000</v>
          </cell>
          <cell r="L594" t="str">
            <v>-8,4740000</v>
          </cell>
          <cell r="M594" t="str">
            <v>Recardães</v>
          </cell>
          <cell r="N594" t="str">
            <v>CC_1</v>
          </cell>
          <cell r="O594" t="str">
            <v>RIS</v>
          </cell>
          <cell r="P594" t="str">
            <v>-</v>
          </cell>
          <cell r="Q594" t="str">
            <v>10.252.9.52/30</v>
          </cell>
          <cell r="R594" t="str">
            <v>10.252.9.53</v>
          </cell>
          <cell r="S594" t="str">
            <v>10.252.9.54</v>
          </cell>
          <cell r="T594" t="str">
            <v>10.253.9.52/30</v>
          </cell>
          <cell r="U594" t="str">
            <v>10.253.9.53</v>
          </cell>
          <cell r="V594" t="str">
            <v>10.253.9.54</v>
          </cell>
          <cell r="W594" t="str">
            <v/>
          </cell>
          <cell r="X594" t="str">
            <v/>
          </cell>
          <cell r="Y594" t="str">
            <v/>
          </cell>
          <cell r="Z594" t="str">
            <v>10.254.98.28/32</v>
          </cell>
          <cell r="AA594" t="str">
            <v>-</v>
          </cell>
          <cell r="AB594"/>
          <cell r="AC594"/>
          <cell r="AD594" t="str">
            <v>10.31.49.0/24</v>
          </cell>
          <cell r="AE594" t="str">
            <v>-</v>
          </cell>
          <cell r="AF594" t="str">
            <v>10.249.41.128/26</v>
          </cell>
          <cell r="AG594" t="str">
            <v>-</v>
          </cell>
          <cell r="AH594" t="str">
            <v>-</v>
          </cell>
        </row>
        <row r="595">
          <cell r="A595" t="str">
            <v>0938</v>
          </cell>
          <cell r="B595" t="str">
            <v>Cuid. Saúde Prim.</v>
          </cell>
          <cell r="C595" t="str">
            <v>ARS Centro</v>
          </cell>
          <cell r="D595" t="str">
            <v>ACES Baixo Vouga II</v>
          </cell>
          <cell r="E595" t="str">
            <v>ACES Baixo Vouga II</v>
          </cell>
          <cell r="F595"/>
          <cell r="G595" t="str">
            <v>EXTENSÃO ALQUERUBIM Rua Srª do Aflitos - Ameal s/n</v>
          </cell>
          <cell r="H595" t="str">
            <v xml:space="preserve">EXTENSÃO ALQUERUBIM </v>
          </cell>
          <cell r="I595" t="str">
            <v>Rua Srª do Aflitos - Ameal s/n</v>
          </cell>
          <cell r="J595" t="str">
            <v>3850-301</v>
          </cell>
          <cell r="K595" t="str">
            <v>40,6242000</v>
          </cell>
          <cell r="L595" t="str">
            <v>-8,5009000</v>
          </cell>
          <cell r="M595" t="str">
            <v>Alquerubim</v>
          </cell>
          <cell r="N595" t="str">
            <v>CC_1</v>
          </cell>
          <cell r="O595" t="str">
            <v>RIS</v>
          </cell>
          <cell r="P595" t="str">
            <v>-</v>
          </cell>
          <cell r="Q595" t="str">
            <v>10.252.9.56/30</v>
          </cell>
          <cell r="R595" t="str">
            <v>10.252.9.57</v>
          </cell>
          <cell r="S595" t="str">
            <v>10.252.9.58</v>
          </cell>
          <cell r="T595" t="str">
            <v>10.253.9.56/30</v>
          </cell>
          <cell r="U595" t="str">
            <v>10.253.9.57</v>
          </cell>
          <cell r="V595" t="str">
            <v>10.253.9.58</v>
          </cell>
          <cell r="W595" t="str">
            <v/>
          </cell>
          <cell r="X595" t="str">
            <v/>
          </cell>
          <cell r="Y595" t="str">
            <v/>
          </cell>
          <cell r="Z595" t="str">
            <v>10.254.98.29/32</v>
          </cell>
          <cell r="AA595" t="str">
            <v>-</v>
          </cell>
          <cell r="AB595"/>
          <cell r="AC595"/>
          <cell r="AD595" t="str">
            <v>10.31.57.0/24</v>
          </cell>
          <cell r="AE595" t="str">
            <v>-</v>
          </cell>
          <cell r="AF595" t="str">
            <v>10.249.41.192/26</v>
          </cell>
          <cell r="AG595" t="str">
            <v>-</v>
          </cell>
          <cell r="AH595" t="str">
            <v>-</v>
          </cell>
        </row>
        <row r="596">
          <cell r="A596" t="str">
            <v>0939</v>
          </cell>
          <cell r="B596" t="str">
            <v>Cuid. Saúde Prim.</v>
          </cell>
          <cell r="C596" t="str">
            <v>ARS Centro</v>
          </cell>
          <cell r="D596" t="str">
            <v>ACES Baixo Vouga II</v>
          </cell>
          <cell r="E596" t="str">
            <v>ACES Baixo Vouga II</v>
          </cell>
          <cell r="F596"/>
          <cell r="G596" t="str">
            <v>EXTENSÃO ANGEJA Rua da Republica s/n</v>
          </cell>
          <cell r="H596" t="str">
            <v xml:space="preserve">EXTENSÃO ANGEJA </v>
          </cell>
          <cell r="I596" t="str">
            <v>Rua da Republica s/n</v>
          </cell>
          <cell r="J596" t="str">
            <v>3850-443</v>
          </cell>
          <cell r="K596" t="str">
            <v>40,6784000</v>
          </cell>
          <cell r="L596" t="str">
            <v>-8,5572000</v>
          </cell>
          <cell r="M596" t="str">
            <v>Angeja</v>
          </cell>
          <cell r="N596" t="str">
            <v>CC_1</v>
          </cell>
          <cell r="O596" t="str">
            <v>RIS</v>
          </cell>
          <cell r="P596" t="str">
            <v>-</v>
          </cell>
          <cell r="Q596" t="str">
            <v>10.252.9.60/30</v>
          </cell>
          <cell r="R596" t="str">
            <v>10.252.9.61</v>
          </cell>
          <cell r="S596" t="str">
            <v>10.252.9.62</v>
          </cell>
          <cell r="T596" t="str">
            <v>10.253.9.60/30</v>
          </cell>
          <cell r="U596" t="str">
            <v>10.253.9.61</v>
          </cell>
          <cell r="V596" t="str">
            <v>10.253.9.62</v>
          </cell>
          <cell r="W596" t="str">
            <v/>
          </cell>
          <cell r="X596" t="str">
            <v/>
          </cell>
          <cell r="Y596" t="str">
            <v/>
          </cell>
          <cell r="Z596" t="str">
            <v>10.254.98.30/32</v>
          </cell>
          <cell r="AA596" t="str">
            <v>-</v>
          </cell>
          <cell r="AB596"/>
          <cell r="AC596"/>
          <cell r="AD596" t="str">
            <v>10.31.58.0/24</v>
          </cell>
          <cell r="AE596" t="str">
            <v>-</v>
          </cell>
          <cell r="AF596" t="str">
            <v>10.249.42.0/26</v>
          </cell>
          <cell r="AG596" t="str">
            <v>-</v>
          </cell>
          <cell r="AH596" t="str">
            <v>-</v>
          </cell>
        </row>
        <row r="597">
          <cell r="A597" t="str">
            <v>0940</v>
          </cell>
          <cell r="B597" t="str">
            <v>Cuid. Saúde Prim.</v>
          </cell>
          <cell r="C597" t="str">
            <v>ARS Centro</v>
          </cell>
          <cell r="D597" t="str">
            <v>ACES Baixo Vouga II</v>
          </cell>
          <cell r="E597" t="str">
            <v>ACES Baixo Vouga II</v>
          </cell>
          <cell r="F597"/>
          <cell r="G597" t="str">
            <v>EXTENSÃO RIBEIRA DE FRÁGUAS Lugar do Campo s/n</v>
          </cell>
          <cell r="H597" t="str">
            <v xml:space="preserve">EXTENSÃO RIBEIRA DE FRÁGUAS </v>
          </cell>
          <cell r="I597" t="str">
            <v>Lugar do Campo s/n</v>
          </cell>
          <cell r="J597" t="str">
            <v>3850-711</v>
          </cell>
          <cell r="K597" t="str">
            <v>40,7408000</v>
          </cell>
          <cell r="L597" t="str">
            <v>-8,4359000</v>
          </cell>
          <cell r="M597" t="str">
            <v>Ribeira de Fráguas</v>
          </cell>
          <cell r="N597" t="str">
            <v>CC_1</v>
          </cell>
          <cell r="O597" t="str">
            <v>RIS</v>
          </cell>
          <cell r="P597" t="str">
            <v>-</v>
          </cell>
          <cell r="Q597" t="str">
            <v>10.252.9.64/30</v>
          </cell>
          <cell r="R597" t="str">
            <v>10.252.9.65</v>
          </cell>
          <cell r="S597" t="str">
            <v>10.252.9.66</v>
          </cell>
          <cell r="T597" t="str">
            <v>10.253.9.64/30</v>
          </cell>
          <cell r="U597" t="str">
            <v>10.253.9.65</v>
          </cell>
          <cell r="V597" t="str">
            <v>10.253.9.66</v>
          </cell>
          <cell r="W597" t="str">
            <v/>
          </cell>
          <cell r="X597" t="str">
            <v/>
          </cell>
          <cell r="Y597" t="str">
            <v/>
          </cell>
          <cell r="Z597" t="str">
            <v>10.254.98.31/32</v>
          </cell>
          <cell r="AA597" t="str">
            <v>-</v>
          </cell>
          <cell r="AB597"/>
          <cell r="AC597"/>
          <cell r="AD597" t="str">
            <v>10.31.60.0/24</v>
          </cell>
          <cell r="AE597" t="str">
            <v>-</v>
          </cell>
          <cell r="AF597" t="str">
            <v>10.249.42.64/26</v>
          </cell>
          <cell r="AG597" t="str">
            <v>-</v>
          </cell>
          <cell r="AH597" t="str">
            <v>-</v>
          </cell>
        </row>
        <row r="598">
          <cell r="A598" t="str">
            <v>0944</v>
          </cell>
          <cell r="B598" t="str">
            <v>Cuid. Saúde Prim.</v>
          </cell>
          <cell r="C598" t="str">
            <v>ARS Centro</v>
          </cell>
          <cell r="D598" t="str">
            <v>ACES Baixo Vouga II</v>
          </cell>
          <cell r="E598" t="str">
            <v>ACES Baixo Vouga II</v>
          </cell>
          <cell r="F598"/>
          <cell r="G598" t="str">
            <v>EXTENSÃO BRANCA Rua da Cultura - Escusa s/n</v>
          </cell>
          <cell r="H598" t="str">
            <v xml:space="preserve">EXTENSÃO BRANCA </v>
          </cell>
          <cell r="I598" t="str">
            <v>Rua da Cultura - Escusa s/n</v>
          </cell>
          <cell r="J598" t="str">
            <v>3850-570</v>
          </cell>
          <cell r="K598" t="str">
            <v>40,7595000</v>
          </cell>
          <cell r="L598" t="str">
            <v>-8,4889000</v>
          </cell>
          <cell r="M598" t="str">
            <v>Branca</v>
          </cell>
          <cell r="N598" t="str">
            <v>CC_1</v>
          </cell>
          <cell r="O598" t="str">
            <v>RIS</v>
          </cell>
          <cell r="P598" t="str">
            <v>-</v>
          </cell>
          <cell r="Q598" t="str">
            <v>10.252.9.76/30</v>
          </cell>
          <cell r="R598" t="str">
            <v>10.252.9.77</v>
          </cell>
          <cell r="S598" t="str">
            <v>10.252.9.78</v>
          </cell>
          <cell r="T598" t="str">
            <v>10.253.9.76/30</v>
          </cell>
          <cell r="U598" t="str">
            <v>10.253.9.77</v>
          </cell>
          <cell r="V598" t="str">
            <v>10.253.9.78</v>
          </cell>
          <cell r="W598" t="str">
            <v/>
          </cell>
          <cell r="X598" t="str">
            <v/>
          </cell>
          <cell r="Y598" t="str">
            <v/>
          </cell>
          <cell r="Z598" t="str">
            <v>10.254.98.34/32</v>
          </cell>
          <cell r="AA598" t="str">
            <v>-</v>
          </cell>
          <cell r="AB598"/>
          <cell r="AC598"/>
          <cell r="AD598" t="str">
            <v>10.31.4.0/24</v>
          </cell>
          <cell r="AE598" t="str">
            <v>-</v>
          </cell>
          <cell r="AF598" t="str">
            <v>10.249.43.0/26</v>
          </cell>
          <cell r="AG598" t="str">
            <v>-</v>
          </cell>
          <cell r="AH598" t="str">
            <v>-</v>
          </cell>
        </row>
        <row r="599">
          <cell r="A599" t="str">
            <v>0945</v>
          </cell>
          <cell r="B599" t="str">
            <v>Cuid. Saúde Prim.</v>
          </cell>
          <cell r="C599" t="str">
            <v>ARS Centro</v>
          </cell>
          <cell r="D599" t="str">
            <v>ACES Baixo Vouga I</v>
          </cell>
          <cell r="E599" t="str">
            <v>ACES Baixo Vouga I</v>
          </cell>
          <cell r="F599"/>
          <cell r="G599" t="str">
            <v>EXTENSÃO AVELÃS DE CIMA Rua das Palmeiras 8</v>
          </cell>
          <cell r="H599" t="str">
            <v xml:space="preserve">EXTENSÃO AVELÃS DE CIMA </v>
          </cell>
          <cell r="I599" t="str">
            <v>Rua das Palmeiras 8</v>
          </cell>
          <cell r="J599" t="str">
            <v>3780-403</v>
          </cell>
          <cell r="K599" t="str">
            <v>40,4874000</v>
          </cell>
          <cell r="L599" t="str">
            <v>-8,4092000</v>
          </cell>
          <cell r="M599" t="str">
            <v>Avelãs de Cima</v>
          </cell>
          <cell r="N599" t="str">
            <v>CC_1</v>
          </cell>
          <cell r="O599" t="str">
            <v>RIS</v>
          </cell>
          <cell r="P599" t="str">
            <v>-</v>
          </cell>
          <cell r="Q599" t="str">
            <v>10.252.9.80/30</v>
          </cell>
          <cell r="R599" t="str">
            <v>10.252.9.81</v>
          </cell>
          <cell r="S599" t="str">
            <v>10.252.9.82</v>
          </cell>
          <cell r="T599" t="str">
            <v>10.253.9.80/30</v>
          </cell>
          <cell r="U599" t="str">
            <v>10.253.9.81</v>
          </cell>
          <cell r="V599" t="str">
            <v>10.253.9.82</v>
          </cell>
          <cell r="W599" t="str">
            <v/>
          </cell>
          <cell r="X599" t="str">
            <v/>
          </cell>
          <cell r="Y599" t="str">
            <v/>
          </cell>
          <cell r="Z599" t="str">
            <v>10.254.98.35/32</v>
          </cell>
          <cell r="AA599" t="str">
            <v>-</v>
          </cell>
          <cell r="AB599"/>
          <cell r="AC599"/>
          <cell r="AD599" t="str">
            <v>10.31.62.0/24</v>
          </cell>
          <cell r="AE599" t="str">
            <v>-</v>
          </cell>
          <cell r="AF599" t="str">
            <v>10.249.43.64/26</v>
          </cell>
          <cell r="AG599" t="str">
            <v>-</v>
          </cell>
          <cell r="AH599" t="str">
            <v>-</v>
          </cell>
        </row>
        <row r="600">
          <cell r="A600" t="str">
            <v>0946</v>
          </cell>
          <cell r="B600" t="str">
            <v>Cuid. Saúde Prim.</v>
          </cell>
          <cell r="C600" t="str">
            <v>ARS Centro</v>
          </cell>
          <cell r="D600" t="str">
            <v>ACES Baixo Vouga I</v>
          </cell>
          <cell r="E600" t="str">
            <v>ACES Baixo Vouga I</v>
          </cell>
          <cell r="F600"/>
          <cell r="G600" t="str">
            <v>EXTENSÃO MOGOFORES Rua de São Mateus 2, 2ª porta</v>
          </cell>
          <cell r="H600" t="str">
            <v xml:space="preserve">EXTENSÃO MOGOFORES </v>
          </cell>
          <cell r="I600" t="str">
            <v>Rua de São Mateus 2, 2ª porta</v>
          </cell>
          <cell r="J600" t="str">
            <v>3780-453</v>
          </cell>
          <cell r="K600" t="str">
            <v>40,4502000</v>
          </cell>
          <cell r="L600" t="str">
            <v>-8,4664000</v>
          </cell>
          <cell r="M600" t="str">
            <v>Mogofores</v>
          </cell>
          <cell r="N600" t="str">
            <v>CC_1</v>
          </cell>
          <cell r="O600" t="str">
            <v>RIS</v>
          </cell>
          <cell r="P600" t="str">
            <v>-</v>
          </cell>
          <cell r="Q600" t="str">
            <v>10.252.9.84/30</v>
          </cell>
          <cell r="R600" t="str">
            <v>10.252.9.85</v>
          </cell>
          <cell r="S600" t="str">
            <v>10.252.9.86</v>
          </cell>
          <cell r="T600" t="str">
            <v>10.253.9.84/30</v>
          </cell>
          <cell r="U600" t="str">
            <v>10.253.9.85</v>
          </cell>
          <cell r="V600" t="str">
            <v>10.253.9.86</v>
          </cell>
          <cell r="W600" t="str">
            <v/>
          </cell>
          <cell r="X600" t="str">
            <v/>
          </cell>
          <cell r="Y600" t="str">
            <v/>
          </cell>
          <cell r="Z600" t="str">
            <v>10.254.98.36/32</v>
          </cell>
          <cell r="AA600" t="str">
            <v>-</v>
          </cell>
          <cell r="AB600"/>
          <cell r="AC600"/>
          <cell r="AD600" t="str">
            <v>10.31.63.0/24</v>
          </cell>
          <cell r="AE600" t="str">
            <v>-</v>
          </cell>
          <cell r="AF600" t="str">
            <v>10.249.43.128/26</v>
          </cell>
          <cell r="AG600" t="str">
            <v>-</v>
          </cell>
          <cell r="AH600" t="str">
            <v>-</v>
          </cell>
        </row>
        <row r="601">
          <cell r="A601" t="str">
            <v>0948</v>
          </cell>
          <cell r="B601" t="str">
            <v>Cuid. Saúde Prim.</v>
          </cell>
          <cell r="C601" t="str">
            <v>ARS Centro</v>
          </cell>
          <cell r="D601" t="str">
            <v>ACES Baixo Vouga I</v>
          </cell>
          <cell r="E601" t="str">
            <v>ACES Baixo Vouga I</v>
          </cell>
          <cell r="F601"/>
          <cell r="G601" t="str">
            <v>EXTENSÃO VILARINHO DO BAIRRO Largo S. Miguel 5</v>
          </cell>
          <cell r="H601" t="str">
            <v xml:space="preserve">EXTENSÃO VILARINHO DO BAIRRO </v>
          </cell>
          <cell r="I601" t="str">
            <v>Largo S. Miguel 5</v>
          </cell>
          <cell r="J601" t="str">
            <v>3780-599</v>
          </cell>
          <cell r="K601" t="str">
            <v>40,4204000</v>
          </cell>
          <cell r="L601" t="str">
            <v>-8,5214000</v>
          </cell>
          <cell r="M601" t="str">
            <v>Vilarinho do Bairro</v>
          </cell>
          <cell r="N601" t="str">
            <v>CC_1</v>
          </cell>
          <cell r="O601" t="str">
            <v>RIS</v>
          </cell>
          <cell r="P601" t="str">
            <v>-</v>
          </cell>
          <cell r="Q601" t="str">
            <v>10.252.9.88/30</v>
          </cell>
          <cell r="R601" t="str">
            <v>10.252.9.89</v>
          </cell>
          <cell r="S601" t="str">
            <v>10.252.9.90</v>
          </cell>
          <cell r="T601" t="str">
            <v>10.253.9.88/30</v>
          </cell>
          <cell r="U601" t="str">
            <v>10.253.9.89</v>
          </cell>
          <cell r="V601" t="str">
            <v>10.253.9.90</v>
          </cell>
          <cell r="W601" t="str">
            <v/>
          </cell>
          <cell r="X601" t="str">
            <v/>
          </cell>
          <cell r="Y601" t="str">
            <v/>
          </cell>
          <cell r="Z601" t="str">
            <v>10.254.98.37/32</v>
          </cell>
          <cell r="AA601" t="str">
            <v>-</v>
          </cell>
          <cell r="AB601"/>
          <cell r="AC601"/>
          <cell r="AD601" t="str">
            <v>10.31.67.0/24</v>
          </cell>
          <cell r="AE601" t="str">
            <v>-</v>
          </cell>
          <cell r="AF601" t="str">
            <v>10.249.43.192/26</v>
          </cell>
          <cell r="AG601" t="str">
            <v>-</v>
          </cell>
          <cell r="AH601" t="str">
            <v>-</v>
          </cell>
        </row>
        <row r="602">
          <cell r="A602" t="str">
            <v>0949</v>
          </cell>
          <cell r="B602" t="str">
            <v>Cuid. Saúde Prim.</v>
          </cell>
          <cell r="C602" t="str">
            <v>ARS Centro</v>
          </cell>
          <cell r="D602" t="str">
            <v>ACES Baixo Vouga I</v>
          </cell>
          <cell r="E602" t="str">
            <v>ACES Baixo Vouga I</v>
          </cell>
          <cell r="F602"/>
          <cell r="G602" t="str">
            <v>EXTENSÃO AMOREIRA DA GÂNDARA Avenida do Cabecinho s/n</v>
          </cell>
          <cell r="H602" t="str">
            <v xml:space="preserve">EXTENSÃO AMOREIRA DA GÂNDARA </v>
          </cell>
          <cell r="I602" t="str">
            <v>Avenida do Cabecinho s/n</v>
          </cell>
          <cell r="J602" t="str">
            <v>3780-001</v>
          </cell>
          <cell r="K602" t="str">
            <v>40,4769000</v>
          </cell>
          <cell r="L602" t="str">
            <v>-8,5394000</v>
          </cell>
          <cell r="M602" t="str">
            <v>Amoreira da Gândara</v>
          </cell>
          <cell r="N602" t="str">
            <v>CC_1</v>
          </cell>
          <cell r="O602" t="str">
            <v>RIS</v>
          </cell>
          <cell r="P602" t="str">
            <v>-</v>
          </cell>
          <cell r="Q602" t="str">
            <v>10.252.9.92/30</v>
          </cell>
          <cell r="R602" t="str">
            <v>10.252.9.93</v>
          </cell>
          <cell r="S602" t="str">
            <v>10.252.9.94</v>
          </cell>
          <cell r="T602" t="str">
            <v>10.253.9.92/30</v>
          </cell>
          <cell r="U602" t="str">
            <v>10.253.9.93</v>
          </cell>
          <cell r="V602" t="str">
            <v>10.253.9.94</v>
          </cell>
          <cell r="W602" t="str">
            <v/>
          </cell>
          <cell r="X602" t="str">
            <v/>
          </cell>
          <cell r="Y602" t="str">
            <v/>
          </cell>
          <cell r="Z602" t="str">
            <v>10.254.98.38/32</v>
          </cell>
          <cell r="AA602" t="str">
            <v>-</v>
          </cell>
          <cell r="AB602"/>
          <cell r="AC602"/>
          <cell r="AD602" t="str">
            <v>10.31.68.0/24</v>
          </cell>
          <cell r="AE602" t="str">
            <v>-</v>
          </cell>
          <cell r="AF602" t="str">
            <v>10.249.44.0/26</v>
          </cell>
          <cell r="AG602" t="str">
            <v>-</v>
          </cell>
          <cell r="AH602" t="str">
            <v>-</v>
          </cell>
        </row>
        <row r="603">
          <cell r="A603" t="str">
            <v>0950</v>
          </cell>
          <cell r="B603" t="str">
            <v>Cuid. Saúde Prim.</v>
          </cell>
          <cell r="C603" t="str">
            <v>ARS Centro</v>
          </cell>
          <cell r="D603" t="str">
            <v>ACES Baixo Vouga I</v>
          </cell>
          <cell r="E603" t="str">
            <v>ACES Baixo Vouga I</v>
          </cell>
          <cell r="F603"/>
          <cell r="G603" t="str">
            <v>EXTENSÃO AVELÃS DE CAMINHO Rua dos Combatentes 58</v>
          </cell>
          <cell r="H603" t="str">
            <v xml:space="preserve">EXTENSÃO AVELÃS DE CAMINHO </v>
          </cell>
          <cell r="I603" t="str">
            <v>Rua dos Combatentes 58</v>
          </cell>
          <cell r="J603" t="str">
            <v>3780-351</v>
          </cell>
          <cell r="K603" t="str">
            <v>40,4810000</v>
          </cell>
          <cell r="L603" t="str">
            <v>-8,4536000</v>
          </cell>
          <cell r="M603" t="str">
            <v>Avelãs de Caminho</v>
          </cell>
          <cell r="N603" t="str">
            <v>CC_1</v>
          </cell>
          <cell r="O603" t="str">
            <v>RIS</v>
          </cell>
          <cell r="P603" t="str">
            <v>-</v>
          </cell>
          <cell r="Q603" t="str">
            <v>10.252.9.96/30</v>
          </cell>
          <cell r="R603" t="str">
            <v>10.252.9.97</v>
          </cell>
          <cell r="S603" t="str">
            <v>10.252.9.98</v>
          </cell>
          <cell r="T603" t="str">
            <v>10.253.9.96/30</v>
          </cell>
          <cell r="U603" t="str">
            <v>10.253.9.97</v>
          </cell>
          <cell r="V603" t="str">
            <v>10.253.9.98</v>
          </cell>
          <cell r="W603" t="str">
            <v/>
          </cell>
          <cell r="X603" t="str">
            <v/>
          </cell>
          <cell r="Y603" t="str">
            <v/>
          </cell>
          <cell r="Z603" t="str">
            <v>10.254.98.39/32</v>
          </cell>
          <cell r="AA603" t="str">
            <v>-</v>
          </cell>
          <cell r="AB603"/>
          <cell r="AC603"/>
          <cell r="AD603" t="str">
            <v>10.31.70.0/24</v>
          </cell>
          <cell r="AE603" t="str">
            <v>-</v>
          </cell>
          <cell r="AF603" t="str">
            <v>10.249.44.64/26</v>
          </cell>
          <cell r="AG603" t="str">
            <v>-</v>
          </cell>
          <cell r="AH603" t="str">
            <v>-</v>
          </cell>
        </row>
        <row r="604">
          <cell r="A604" t="str">
            <v>0951</v>
          </cell>
          <cell r="B604" t="str">
            <v>Cuid. Saúde Prim.</v>
          </cell>
          <cell r="C604" t="str">
            <v>ARS Centro</v>
          </cell>
          <cell r="D604" t="str">
            <v>ACES Baixo Vouga I</v>
          </cell>
          <cell r="E604" t="str">
            <v>ACES Baixo Vouga I</v>
          </cell>
          <cell r="F604"/>
          <cell r="G604" t="str">
            <v>EXTENSÃO SÃO LOURENÇO DO BAIRRO Rua Das Flores 7</v>
          </cell>
          <cell r="H604" t="str">
            <v xml:space="preserve">EXTENSÃO SÃO LOURENÇO DO BAIRRO </v>
          </cell>
          <cell r="I604" t="str">
            <v>Rua Das Flores 7</v>
          </cell>
          <cell r="J604" t="str">
            <v>3780-179</v>
          </cell>
          <cell r="K604" t="str">
            <v>40,4403000</v>
          </cell>
          <cell r="L604" t="str">
            <v>-8,4978000</v>
          </cell>
          <cell r="M604" t="str">
            <v>São Lourenço do Bairro</v>
          </cell>
          <cell r="N604" t="str">
            <v>CC_1</v>
          </cell>
          <cell r="O604" t="str">
            <v>RIS</v>
          </cell>
          <cell r="P604" t="str">
            <v>-</v>
          </cell>
          <cell r="Q604" t="str">
            <v>10.252.9.100/30</v>
          </cell>
          <cell r="R604" t="str">
            <v>10.252.9.101</v>
          </cell>
          <cell r="S604" t="str">
            <v>10.252.9.102</v>
          </cell>
          <cell r="T604" t="str">
            <v>10.253.9.100/30</v>
          </cell>
          <cell r="U604" t="str">
            <v>10.253.9.101</v>
          </cell>
          <cell r="V604" t="str">
            <v>10.253.9.102</v>
          </cell>
          <cell r="W604" t="str">
            <v/>
          </cell>
          <cell r="X604" t="str">
            <v/>
          </cell>
          <cell r="Y604" t="str">
            <v/>
          </cell>
          <cell r="Z604" t="str">
            <v>10.254.98.40/32</v>
          </cell>
          <cell r="AA604" t="str">
            <v>-</v>
          </cell>
          <cell r="AB604"/>
          <cell r="AC604"/>
          <cell r="AD604" t="str">
            <v>10.31.64.0/24</v>
          </cell>
          <cell r="AE604" t="str">
            <v>-</v>
          </cell>
          <cell r="AF604" t="str">
            <v>10.249.44.128/26</v>
          </cell>
          <cell r="AG604" t="str">
            <v>-</v>
          </cell>
          <cell r="AH604" t="str">
            <v>-</v>
          </cell>
        </row>
        <row r="605">
          <cell r="A605" t="str">
            <v>0954</v>
          </cell>
          <cell r="B605" t="str">
            <v>Cuid. Saúde Prim.</v>
          </cell>
          <cell r="C605" t="str">
            <v>ARS Centro</v>
          </cell>
          <cell r="D605" t="str">
            <v>ACES Baixo Vouga I</v>
          </cell>
          <cell r="E605" t="str">
            <v>ACES Baixo Vouga I</v>
          </cell>
          <cell r="F605"/>
          <cell r="G605" t="str">
            <v>Extensão de Sangalhos (antigo centro de Saúde) Rua Dr. Seabra Dinis s/n</v>
          </cell>
          <cell r="H605" t="str">
            <v xml:space="preserve">Extensão de Sangalhos (antigo centro de Saúde) </v>
          </cell>
          <cell r="I605" t="str">
            <v>Rua Dr. Seabra Dinis s/n</v>
          </cell>
          <cell r="J605" t="str">
            <v>3780-111</v>
          </cell>
          <cell r="K605" t="str">
            <v>40,4855000</v>
          </cell>
          <cell r="L605" t="str">
            <v>-8,4761000</v>
          </cell>
          <cell r="M605" t="str">
            <v>Sangalhos</v>
          </cell>
          <cell r="N605" t="str">
            <v>CC_1</v>
          </cell>
          <cell r="O605" t="str">
            <v>RIS</v>
          </cell>
          <cell r="P605" t="str">
            <v>-</v>
          </cell>
          <cell r="Q605" t="str">
            <v>10.252.9.104/30</v>
          </cell>
          <cell r="R605" t="str">
            <v>10.252.9.105</v>
          </cell>
          <cell r="S605" t="str">
            <v>10.252.9.106</v>
          </cell>
          <cell r="T605" t="str">
            <v>10.253.9.104/30</v>
          </cell>
          <cell r="U605" t="str">
            <v>10.253.9.105</v>
          </cell>
          <cell r="V605" t="str">
            <v>10.253.9.106</v>
          </cell>
          <cell r="W605" t="str">
            <v/>
          </cell>
          <cell r="X605" t="str">
            <v/>
          </cell>
          <cell r="Y605" t="str">
            <v/>
          </cell>
          <cell r="Z605" t="str">
            <v>10.254.98.41/32</v>
          </cell>
          <cell r="AA605" t="str">
            <v>-</v>
          </cell>
          <cell r="AB605"/>
          <cell r="AC605"/>
          <cell r="AD605" t="str">
            <v>10.31.65.0/24</v>
          </cell>
          <cell r="AE605" t="str">
            <v>-</v>
          </cell>
          <cell r="AF605" t="str">
            <v>10.249.44.192/26</v>
          </cell>
          <cell r="AG605" t="str">
            <v>-</v>
          </cell>
          <cell r="AH605" t="str">
            <v>-</v>
          </cell>
        </row>
        <row r="606">
          <cell r="A606" t="str">
            <v>0955</v>
          </cell>
          <cell r="B606" t="str">
            <v>Cuid. Saúde Prim.</v>
          </cell>
          <cell r="C606" t="str">
            <v>ARS Norte</v>
          </cell>
          <cell r="D606" t="str">
            <v>ACES Entre o Douro e Vouga I - Feira/Arouca</v>
          </cell>
          <cell r="E606" t="str">
            <v>ACES Entre o Douro e Vouga I - Feira/Arouca</v>
          </cell>
          <cell r="F606"/>
          <cell r="G606" t="str">
            <v>EXTENSÃO ALVARENGA Sitio Trancoso s/n</v>
          </cell>
          <cell r="H606" t="str">
            <v xml:space="preserve">EXTENSÃO ALVARENGA </v>
          </cell>
          <cell r="I606" t="str">
            <v>Sitio Trancoso s/n</v>
          </cell>
          <cell r="J606" t="str">
            <v>4540-048</v>
          </cell>
          <cell r="K606" t="str">
            <v>40,9682000</v>
          </cell>
          <cell r="L606" t="str">
            <v>-8,1555000</v>
          </cell>
          <cell r="M606" t="str">
            <v>Alvarenga - Arouca</v>
          </cell>
          <cell r="N606" t="str">
            <v>CC_1</v>
          </cell>
          <cell r="O606" t="str">
            <v>RIS</v>
          </cell>
          <cell r="P606" t="str">
            <v>-</v>
          </cell>
          <cell r="Q606" t="str">
            <v>10.252.9.108/30</v>
          </cell>
          <cell r="R606" t="str">
            <v>10.252.9.109</v>
          </cell>
          <cell r="S606" t="str">
            <v>10.252.9.110</v>
          </cell>
          <cell r="T606" t="str">
            <v>10.253.9.108/30</v>
          </cell>
          <cell r="U606" t="str">
            <v>10.253.9.109</v>
          </cell>
          <cell r="V606" t="str">
            <v>10.253.9.110</v>
          </cell>
          <cell r="W606" t="str">
            <v/>
          </cell>
          <cell r="X606" t="str">
            <v/>
          </cell>
          <cell r="Y606" t="str">
            <v/>
          </cell>
          <cell r="Z606" t="str">
            <v>10.254.98.42/32</v>
          </cell>
          <cell r="AA606" t="str">
            <v>-</v>
          </cell>
          <cell r="AB606"/>
          <cell r="AC606"/>
          <cell r="AD606" t="str">
            <v>10.31.71.0/24</v>
          </cell>
          <cell r="AE606" t="str">
            <v>-</v>
          </cell>
          <cell r="AF606" t="str">
            <v>10.249.45.0/26</v>
          </cell>
          <cell r="AG606" t="str">
            <v>-</v>
          </cell>
          <cell r="AH606" t="str">
            <v>-</v>
          </cell>
        </row>
        <row r="607">
          <cell r="A607" t="str">
            <v>0956</v>
          </cell>
          <cell r="B607" t="str">
            <v>Cuid. Saúde Prim.</v>
          </cell>
          <cell r="C607" t="str">
            <v>ARS Norte</v>
          </cell>
          <cell r="D607" t="str">
            <v>ACES Entre o Douro e Vouga I - Feira/Arouca</v>
          </cell>
          <cell r="E607" t="str">
            <v>ACES Entre o Douro e Vouga I - Feira/Arouca</v>
          </cell>
          <cell r="F607"/>
          <cell r="G607" t="str">
            <v>EXTENSÃO ROSSAS Lugar do Paço (Prédio da Junta de Freguesia) s/n</v>
          </cell>
          <cell r="H607" t="str">
            <v xml:space="preserve">EXTENSÃO ROSSAS </v>
          </cell>
          <cell r="I607" t="str">
            <v>Lugar do Paço (Prédio da Junta de Freguesia) s/n</v>
          </cell>
          <cell r="J607" t="str">
            <v>4540-481</v>
          </cell>
          <cell r="K607" t="str">
            <v>40,9144000</v>
          </cell>
          <cell r="L607" t="str">
            <v>-8,3124000</v>
          </cell>
          <cell r="M607" t="str">
            <v>Arouca</v>
          </cell>
          <cell r="N607" t="str">
            <v>CC_1</v>
          </cell>
          <cell r="O607" t="str">
            <v>RIS</v>
          </cell>
          <cell r="P607" t="str">
            <v>-</v>
          </cell>
          <cell r="Q607" t="str">
            <v>10.252.9.112/30</v>
          </cell>
          <cell r="R607" t="str">
            <v>10.252.9.113</v>
          </cell>
          <cell r="S607" t="str">
            <v>10.252.9.114</v>
          </cell>
          <cell r="T607" t="str">
            <v>10.253.9.112/30</v>
          </cell>
          <cell r="U607" t="str">
            <v>10.253.9.113</v>
          </cell>
          <cell r="V607" t="str">
            <v>10.253.9.114</v>
          </cell>
          <cell r="W607" t="str">
            <v/>
          </cell>
          <cell r="X607" t="str">
            <v/>
          </cell>
          <cell r="Y607" t="str">
            <v/>
          </cell>
          <cell r="Z607" t="str">
            <v>10.254.98.43/32</v>
          </cell>
          <cell r="AA607" t="str">
            <v>-</v>
          </cell>
          <cell r="AB607"/>
          <cell r="AC607"/>
          <cell r="AD607" t="str">
            <v>10.31.73.0/24</v>
          </cell>
          <cell r="AE607" t="str">
            <v>-</v>
          </cell>
          <cell r="AF607" t="str">
            <v>10.249.45.64/26</v>
          </cell>
          <cell r="AG607" t="str">
            <v>-</v>
          </cell>
          <cell r="AH607" t="str">
            <v>-</v>
          </cell>
        </row>
        <row r="608">
          <cell r="A608" t="str">
            <v>0957</v>
          </cell>
          <cell r="B608" t="str">
            <v>Cuid. Saúde Prim.</v>
          </cell>
          <cell r="C608" t="str">
            <v>ARS Norte</v>
          </cell>
          <cell r="D608" t="str">
            <v>ACES Entre o Douro e Vouga I - Feira/Arouca</v>
          </cell>
          <cell r="E608" t="str">
            <v>ACES Entre o Douro e Vouga I - Feira/Arouca</v>
          </cell>
          <cell r="F608"/>
          <cell r="G608" t="str">
            <v>EXTENSÃO CHAVE Lugar de Barbeito s/n</v>
          </cell>
          <cell r="H608" t="str">
            <v xml:space="preserve">EXTENSÃO CHAVE </v>
          </cell>
          <cell r="I608" t="str">
            <v>Lugar de Barbeito s/n</v>
          </cell>
          <cell r="J608" t="str">
            <v>4540-261</v>
          </cell>
          <cell r="K608" t="str">
            <v>40,8991000</v>
          </cell>
          <cell r="L608" t="str">
            <v>-8,3459000</v>
          </cell>
          <cell r="M608" t="str">
            <v>Chave - Arouca</v>
          </cell>
          <cell r="N608" t="str">
            <v>CC_1</v>
          </cell>
          <cell r="O608" t="str">
            <v>RIS</v>
          </cell>
          <cell r="P608" t="str">
            <v>-</v>
          </cell>
          <cell r="Q608" t="str">
            <v>10.252.9.116/30</v>
          </cell>
          <cell r="R608" t="str">
            <v>10.252.9.117</v>
          </cell>
          <cell r="S608" t="str">
            <v>10.252.9.118</v>
          </cell>
          <cell r="T608" t="str">
            <v>10.253.9.116/30</v>
          </cell>
          <cell r="U608" t="str">
            <v>10.253.9.117</v>
          </cell>
          <cell r="V608" t="str">
            <v>10.253.9.118</v>
          </cell>
          <cell r="W608" t="str">
            <v/>
          </cell>
          <cell r="X608" t="str">
            <v/>
          </cell>
          <cell r="Y608" t="str">
            <v/>
          </cell>
          <cell r="Z608" t="str">
            <v>10.254.98.44/32</v>
          </cell>
          <cell r="AA608" t="str">
            <v>-</v>
          </cell>
          <cell r="AB608"/>
          <cell r="AC608"/>
          <cell r="AD608" t="str">
            <v>10.31.72.0/24</v>
          </cell>
          <cell r="AE608" t="str">
            <v>-</v>
          </cell>
          <cell r="AF608" t="str">
            <v>10.249.45.128/26</v>
          </cell>
          <cell r="AG608" t="str">
            <v>-</v>
          </cell>
          <cell r="AH608" t="str">
            <v>-</v>
          </cell>
        </row>
        <row r="609">
          <cell r="A609" t="str">
            <v>0958</v>
          </cell>
          <cell r="B609" t="str">
            <v>Cuid. Saúde Prim.</v>
          </cell>
          <cell r="C609" t="str">
            <v>ARS Norte</v>
          </cell>
          <cell r="D609" t="str">
            <v>ACES Entre o Douro e Vouga I - Feira/Arouca</v>
          </cell>
          <cell r="E609" t="str">
            <v>ACES Entre o Douro e Vouga I - Feira/Arouca</v>
          </cell>
          <cell r="F609"/>
          <cell r="G609" t="str">
            <v>EXTENSÃO ESCARIZ Lugar Belide s/n</v>
          </cell>
          <cell r="H609" t="str">
            <v xml:space="preserve">EXTENSÃO ESCARIZ </v>
          </cell>
          <cell r="I609" t="str">
            <v>Lugar Belide s/n</v>
          </cell>
          <cell r="J609" t="str">
            <v>4540-297</v>
          </cell>
          <cell r="K609" t="str">
            <v>40,9417000</v>
          </cell>
          <cell r="L609" t="str">
            <v>-8,4041000</v>
          </cell>
          <cell r="M609" t="str">
            <v>Escariz - Arouca</v>
          </cell>
          <cell r="N609" t="str">
            <v>CC_1</v>
          </cell>
          <cell r="O609" t="str">
            <v>RIS</v>
          </cell>
          <cell r="P609" t="str">
            <v>-</v>
          </cell>
          <cell r="Q609" t="str">
            <v>10.252.9.120/30</v>
          </cell>
          <cell r="R609" t="str">
            <v>10.252.9.121</v>
          </cell>
          <cell r="S609" t="str">
            <v>10.252.9.122</v>
          </cell>
          <cell r="T609" t="str">
            <v>10.253.9.120/30</v>
          </cell>
          <cell r="U609" t="str">
            <v>10.253.9.121</v>
          </cell>
          <cell r="V609" t="str">
            <v>10.253.9.122</v>
          </cell>
          <cell r="W609" t="str">
            <v/>
          </cell>
          <cell r="X609" t="str">
            <v/>
          </cell>
          <cell r="Y609" t="str">
            <v/>
          </cell>
          <cell r="Z609" t="str">
            <v>10.254.98.45/32</v>
          </cell>
          <cell r="AA609" t="str">
            <v>-</v>
          </cell>
          <cell r="AB609"/>
          <cell r="AC609"/>
          <cell r="AD609" t="str">
            <v>10.31.8.0/24</v>
          </cell>
          <cell r="AE609" t="str">
            <v>-</v>
          </cell>
          <cell r="AF609" t="str">
            <v>10.249.45.192/26</v>
          </cell>
          <cell r="AG609" t="str">
            <v>-</v>
          </cell>
          <cell r="AH609" t="str">
            <v>-</v>
          </cell>
        </row>
        <row r="610">
          <cell r="A610" t="str">
            <v>0959</v>
          </cell>
          <cell r="B610" t="str">
            <v>Cuid. Saúde Prim.</v>
          </cell>
          <cell r="C610" t="str">
            <v>ARS Centro</v>
          </cell>
          <cell r="D610" t="str">
            <v>ACES Baixo Vouga II</v>
          </cell>
          <cell r="E610" t="str">
            <v>ACES Baixo Vouga II</v>
          </cell>
          <cell r="F610"/>
          <cell r="G610" t="str">
            <v>EXTENSÃO NARIZ Largo da Igreja s/n</v>
          </cell>
          <cell r="H610" t="str">
            <v xml:space="preserve">EXTENSÃO NARIZ </v>
          </cell>
          <cell r="I610" t="str">
            <v>Largo da Igreja s/n</v>
          </cell>
          <cell r="J610" t="str">
            <v>3850-589</v>
          </cell>
          <cell r="K610" t="str">
            <v>40,5398000</v>
          </cell>
          <cell r="L610" t="str">
            <v>-8,5941000</v>
          </cell>
          <cell r="M610" t="str">
            <v>Nariz</v>
          </cell>
          <cell r="N610" t="str">
            <v>CC_1</v>
          </cell>
          <cell r="O610" t="str">
            <v>RIS</v>
          </cell>
          <cell r="P610" t="str">
            <v>-</v>
          </cell>
          <cell r="Q610" t="str">
            <v>10.252.9.124/30</v>
          </cell>
          <cell r="R610" t="str">
            <v>10.252.9.125</v>
          </cell>
          <cell r="S610" t="str">
            <v>10.252.9.126</v>
          </cell>
          <cell r="T610" t="str">
            <v>10.253.9.124/30</v>
          </cell>
          <cell r="U610" t="str">
            <v>10.253.9.125</v>
          </cell>
          <cell r="V610" t="str">
            <v>10.253.9.126</v>
          </cell>
          <cell r="W610" t="str">
            <v/>
          </cell>
          <cell r="X610" t="str">
            <v/>
          </cell>
          <cell r="Y610" t="str">
            <v/>
          </cell>
          <cell r="Z610" t="str">
            <v>10.254.98.46/32</v>
          </cell>
          <cell r="AA610" t="str">
            <v>-</v>
          </cell>
          <cell r="AB610"/>
          <cell r="AC610"/>
          <cell r="AD610" t="str">
            <v>10.31.78.0/24</v>
          </cell>
          <cell r="AE610" t="str">
            <v>-</v>
          </cell>
          <cell r="AF610" t="str">
            <v>10.249.46.0/26</v>
          </cell>
          <cell r="AG610" t="str">
            <v>-</v>
          </cell>
          <cell r="AH610" t="str">
            <v>-</v>
          </cell>
        </row>
        <row r="611">
          <cell r="A611" t="str">
            <v>0960</v>
          </cell>
          <cell r="B611" t="str">
            <v>Cuid. Saúde Prim.</v>
          </cell>
          <cell r="C611" t="str">
            <v>ARS Centro</v>
          </cell>
          <cell r="D611" t="str">
            <v>ACES Baixo Vouga II</v>
          </cell>
          <cell r="E611" t="str">
            <v>ACES Baixo Vouga II</v>
          </cell>
          <cell r="F611"/>
          <cell r="G611" t="str">
            <v>EXTENSÃO NOSSA SENHORA DE FÁTIMA Largo da Igreja s/n</v>
          </cell>
          <cell r="H611" t="str">
            <v xml:space="preserve">EXTENSÃO NOSSA SENHORA DE FÁTIMA </v>
          </cell>
          <cell r="I611" t="str">
            <v>Largo da Igreja s/n</v>
          </cell>
          <cell r="J611" t="str">
            <v>3810-374</v>
          </cell>
          <cell r="K611" t="str">
            <v>40,5818000</v>
          </cell>
          <cell r="L611" t="str">
            <v>-8,5858000</v>
          </cell>
          <cell r="M611" t="str">
            <v>Mamodeiro</v>
          </cell>
          <cell r="N611" t="str">
            <v>CC_1</v>
          </cell>
          <cell r="O611" t="str">
            <v>RIS</v>
          </cell>
          <cell r="P611" t="str">
            <v>-</v>
          </cell>
          <cell r="Q611" t="str">
            <v>10.252.9.128/30</v>
          </cell>
          <cell r="R611" t="str">
            <v>10.252.9.129</v>
          </cell>
          <cell r="S611" t="str">
            <v>10.252.9.130</v>
          </cell>
          <cell r="T611" t="str">
            <v>10.253.9.128/30</v>
          </cell>
          <cell r="U611" t="str">
            <v>10.253.9.129</v>
          </cell>
          <cell r="V611" t="str">
            <v>10.253.9.130</v>
          </cell>
          <cell r="W611" t="str">
            <v/>
          </cell>
          <cell r="X611" t="str">
            <v/>
          </cell>
          <cell r="Y611" t="str">
            <v/>
          </cell>
          <cell r="Z611" t="str">
            <v>10.254.98.47/32</v>
          </cell>
          <cell r="AA611" t="str">
            <v>-</v>
          </cell>
          <cell r="AB611"/>
          <cell r="AC611"/>
          <cell r="AD611" t="str">
            <v>10.31.82.0/24</v>
          </cell>
          <cell r="AE611" t="str">
            <v>-</v>
          </cell>
          <cell r="AF611" t="str">
            <v>10.249.46.64/26</v>
          </cell>
          <cell r="AG611" t="str">
            <v>-</v>
          </cell>
          <cell r="AH611" t="str">
            <v>-</v>
          </cell>
        </row>
        <row r="612">
          <cell r="A612" t="str">
            <v>0961</v>
          </cell>
          <cell r="B612" t="str">
            <v>Cuid. Saúde Prim.</v>
          </cell>
          <cell r="C612" t="str">
            <v>ARS Centro</v>
          </cell>
          <cell r="D612" t="str">
            <v>ACES Baixo Vouga II</v>
          </cell>
          <cell r="E612" t="str">
            <v>ACES Baixo Vouga II</v>
          </cell>
          <cell r="F612"/>
          <cell r="G612" t="str">
            <v>EXTENSÃO REQUEIXO Rua do Centro s/n</v>
          </cell>
          <cell r="H612" t="str">
            <v xml:space="preserve">EXTENSÃO REQUEIXO </v>
          </cell>
          <cell r="I612" t="str">
            <v>Rua do Centro s/n</v>
          </cell>
          <cell r="J612" t="str">
            <v>3800-864</v>
          </cell>
          <cell r="K612" t="str">
            <v>40,5933000</v>
          </cell>
          <cell r="L612" t="str">
            <v>-8,5304000</v>
          </cell>
          <cell r="M612" t="str">
            <v>Requeixo</v>
          </cell>
          <cell r="N612" t="str">
            <v>CC_1</v>
          </cell>
          <cell r="O612" t="str">
            <v>RIS</v>
          </cell>
          <cell r="P612" t="str">
            <v>-</v>
          </cell>
          <cell r="Q612" t="str">
            <v>10.252.9.132/30</v>
          </cell>
          <cell r="R612" t="str">
            <v>10.252.9.133</v>
          </cell>
          <cell r="S612" t="str">
            <v>10.252.9.134</v>
          </cell>
          <cell r="T612" t="str">
            <v>10.253.9.132/30</v>
          </cell>
          <cell r="U612" t="str">
            <v>10.253.9.133</v>
          </cell>
          <cell r="V612" t="str">
            <v>10.253.9.134</v>
          </cell>
          <cell r="W612" t="str">
            <v/>
          </cell>
          <cell r="X612" t="str">
            <v/>
          </cell>
          <cell r="Y612" t="str">
            <v/>
          </cell>
          <cell r="Z612" t="str">
            <v>10.254.98.48/32</v>
          </cell>
          <cell r="AA612" t="str">
            <v>-</v>
          </cell>
          <cell r="AB612"/>
          <cell r="AC612"/>
          <cell r="AD612" t="str">
            <v>10.31.81.0/24</v>
          </cell>
          <cell r="AE612" t="str">
            <v>-</v>
          </cell>
          <cell r="AF612" t="str">
            <v>10.249.46.128/26</v>
          </cell>
          <cell r="AG612" t="str">
            <v>-</v>
          </cell>
          <cell r="AH612" t="str">
            <v>-</v>
          </cell>
        </row>
        <row r="613">
          <cell r="A613" t="str">
            <v>0963</v>
          </cell>
          <cell r="B613" t="str">
            <v>Cuid. Saúde Prim.</v>
          </cell>
          <cell r="C613" t="str">
            <v>ARS Centro</v>
          </cell>
          <cell r="D613" t="str">
            <v>ACES Baixo Vouga II</v>
          </cell>
          <cell r="E613" t="str">
            <v>ACES Baixo Vouga II</v>
          </cell>
          <cell r="F613"/>
          <cell r="G613" t="str">
            <v>EXTENSÃO SÃO BERNARDO Largo da Igreja - Rua Cónego Maio s/n</v>
          </cell>
          <cell r="H613" t="str">
            <v>EXTENSÃO SÃO BERNARDO</v>
          </cell>
          <cell r="I613" t="str">
            <v>Largo da Igreja - Rua Cónego Maio s/n</v>
          </cell>
          <cell r="J613" t="str">
            <v>3810-089</v>
          </cell>
          <cell r="K613" t="str">
            <v>40,6194000</v>
          </cell>
          <cell r="L613" t="str">
            <v>-8,6236000</v>
          </cell>
          <cell r="M613" t="str">
            <v>S. Bernardo</v>
          </cell>
          <cell r="N613" t="str">
            <v>CC_1</v>
          </cell>
          <cell r="O613" t="str">
            <v>RIS</v>
          </cell>
          <cell r="P613" t="str">
            <v>-</v>
          </cell>
          <cell r="Q613" t="str">
            <v>10.252.9.136/30</v>
          </cell>
          <cell r="R613" t="str">
            <v>10.252.9.137</v>
          </cell>
          <cell r="S613" t="str">
            <v>10.252.9.138</v>
          </cell>
          <cell r="T613" t="str">
            <v>10.253.9.136/30</v>
          </cell>
          <cell r="U613" t="str">
            <v>10.253.9.137</v>
          </cell>
          <cell r="V613" t="str">
            <v>10.253.9.138</v>
          </cell>
          <cell r="W613" t="str">
            <v/>
          </cell>
          <cell r="X613" t="str">
            <v/>
          </cell>
          <cell r="Y613" t="str">
            <v/>
          </cell>
          <cell r="Z613" t="str">
            <v>10.254.98.49/32</v>
          </cell>
          <cell r="AA613" t="str">
            <v>-</v>
          </cell>
          <cell r="AB613"/>
          <cell r="AC613"/>
          <cell r="AD613" t="str">
            <v>10.31.83.0/24</v>
          </cell>
          <cell r="AE613" t="str">
            <v>-</v>
          </cell>
          <cell r="AF613" t="str">
            <v>10.249.46.192/26</v>
          </cell>
          <cell r="AG613" t="str">
            <v>-</v>
          </cell>
          <cell r="AH613" t="str">
            <v>-</v>
          </cell>
        </row>
        <row r="614">
          <cell r="A614" t="str">
            <v>0966</v>
          </cell>
          <cell r="B614" t="str">
            <v>Cuid. Saúde Prim.</v>
          </cell>
          <cell r="C614" t="str">
            <v>ARS Centro</v>
          </cell>
          <cell r="D614" t="str">
            <v>ACES Baixo Vouga II</v>
          </cell>
          <cell r="E614" t="str">
            <v>ACES Baixo Vouga II</v>
          </cell>
          <cell r="F614"/>
          <cell r="G614" t="str">
            <v>EXTENSÃO OLIVEIRINHA Rua do Braçal 5</v>
          </cell>
          <cell r="H614" t="str">
            <v xml:space="preserve">EXTENSÃO OLIVEIRINHA </v>
          </cell>
          <cell r="I614" t="str">
            <v>Rua do Braçal 5</v>
          </cell>
          <cell r="J614" t="str">
            <v>3810-791</v>
          </cell>
          <cell r="K614" t="str">
            <v>40,6015000</v>
          </cell>
          <cell r="L614" t="str">
            <v>-8,6046000</v>
          </cell>
          <cell r="M614" t="str">
            <v>Oliveirinha</v>
          </cell>
          <cell r="N614" t="str">
            <v>CC_1</v>
          </cell>
          <cell r="O614" t="str">
            <v>RIS</v>
          </cell>
          <cell r="P614" t="str">
            <v>-</v>
          </cell>
          <cell r="Q614" t="str">
            <v>10.252.9.140/30</v>
          </cell>
          <cell r="R614" t="str">
            <v>10.252.9.141</v>
          </cell>
          <cell r="S614" t="str">
            <v>10.252.9.142</v>
          </cell>
          <cell r="T614" t="str">
            <v>10.253.9.140/30</v>
          </cell>
          <cell r="U614" t="str">
            <v>10.253.9.141</v>
          </cell>
          <cell r="V614" t="str">
            <v>10.253.9.142</v>
          </cell>
          <cell r="W614" t="str">
            <v/>
          </cell>
          <cell r="X614" t="str">
            <v/>
          </cell>
          <cell r="Y614" t="str">
            <v/>
          </cell>
          <cell r="Z614" t="str">
            <v>10.254.98.50/32</v>
          </cell>
          <cell r="AA614" t="str">
            <v>-</v>
          </cell>
          <cell r="AB614"/>
          <cell r="AC614"/>
          <cell r="AD614" t="str">
            <v>10.31.80.0/24</v>
          </cell>
          <cell r="AE614" t="str">
            <v>-</v>
          </cell>
          <cell r="AF614" t="str">
            <v>10.249.47.0/26</v>
          </cell>
          <cell r="AG614" t="str">
            <v>-</v>
          </cell>
          <cell r="AH614" t="str">
            <v>-</v>
          </cell>
        </row>
        <row r="615">
          <cell r="A615" t="str">
            <v>0967</v>
          </cell>
          <cell r="B615" t="str">
            <v>Cuid. Saúde Prim.</v>
          </cell>
          <cell r="C615" t="str">
            <v>ARS Centro</v>
          </cell>
          <cell r="D615" t="str">
            <v>ACES Baixo Vouga II</v>
          </cell>
          <cell r="E615" t="str">
            <v>ACES Baixo Vouga II</v>
          </cell>
          <cell r="F615"/>
          <cell r="G615" t="str">
            <v>EXTENSÃO ARADAS Rua da Oliveirinha - Bonsucesso s/n</v>
          </cell>
          <cell r="H615" t="str">
            <v xml:space="preserve">EXTENSÃO ARADAS </v>
          </cell>
          <cell r="I615" t="str">
            <v>Rua da Oliveirinha - Bonsucesso s/n</v>
          </cell>
          <cell r="J615" t="str">
            <v>3810-437</v>
          </cell>
          <cell r="K615" t="str">
            <v>40,6060000</v>
          </cell>
          <cell r="L615" t="str">
            <v>-8,6363000</v>
          </cell>
          <cell r="M615" t="str">
            <v>Bom Sucesso</v>
          </cell>
          <cell r="N615" t="str">
            <v>CC_1</v>
          </cell>
          <cell r="O615" t="str">
            <v>RIS</v>
          </cell>
          <cell r="P615" t="str">
            <v>-</v>
          </cell>
          <cell r="Q615" t="str">
            <v>10.252.9.144/30</v>
          </cell>
          <cell r="R615" t="str">
            <v>10.252.9.145</v>
          </cell>
          <cell r="S615" t="str">
            <v>10.252.9.146</v>
          </cell>
          <cell r="T615" t="str">
            <v>10.253.9.144/30</v>
          </cell>
          <cell r="U615" t="str">
            <v>10.253.9.145</v>
          </cell>
          <cell r="V615" t="str">
            <v>10.253.9.146</v>
          </cell>
          <cell r="W615" t="str">
            <v/>
          </cell>
          <cell r="X615" t="str">
            <v/>
          </cell>
          <cell r="Y615" t="str">
            <v/>
          </cell>
          <cell r="Z615" t="str">
            <v>10.254.98.51/32</v>
          </cell>
          <cell r="AA615" t="str">
            <v>-</v>
          </cell>
          <cell r="AB615"/>
          <cell r="AC615"/>
          <cell r="AD615" t="str">
            <v>10.31.74.0/24</v>
          </cell>
          <cell r="AE615" t="str">
            <v>-</v>
          </cell>
          <cell r="AF615" t="str">
            <v>10.249.47.64/26</v>
          </cell>
          <cell r="AG615" t="str">
            <v>-</v>
          </cell>
          <cell r="AH615" t="str">
            <v>-</v>
          </cell>
        </row>
        <row r="616">
          <cell r="A616" t="str">
            <v>0969</v>
          </cell>
          <cell r="B616" t="str">
            <v>Cuid. Saúde Prim.</v>
          </cell>
          <cell r="C616" t="str">
            <v>ARS Centro</v>
          </cell>
          <cell r="D616" t="str">
            <v>ACES Baixo Vouga II</v>
          </cell>
          <cell r="E616" t="str">
            <v>ACES Baixo Vouga II</v>
          </cell>
          <cell r="F616"/>
          <cell r="G616" t="str">
            <v>EXTENSÃO EIXO Rua Monselhor João Gonçalves Gaspar s/n</v>
          </cell>
          <cell r="H616" t="str">
            <v xml:space="preserve">EXTENSÃO EIXO </v>
          </cell>
          <cell r="I616" t="str">
            <v>Rua Monselhor João Gonçalves Gaspar s/n</v>
          </cell>
          <cell r="J616" t="str">
            <v>3800-771</v>
          </cell>
          <cell r="K616" t="str">
            <v>40,6284000</v>
          </cell>
          <cell r="L616" t="str">
            <v>-8,5692000</v>
          </cell>
          <cell r="M616" t="str">
            <v>Eixo</v>
          </cell>
          <cell r="N616" t="str">
            <v>CC_1</v>
          </cell>
          <cell r="O616" t="str">
            <v>RIS</v>
          </cell>
          <cell r="P616" t="str">
            <v>-</v>
          </cell>
          <cell r="Q616" t="str">
            <v>10.252.9.148/30</v>
          </cell>
          <cell r="R616" t="str">
            <v>10.252.9.149</v>
          </cell>
          <cell r="S616" t="str">
            <v>10.252.9.150</v>
          </cell>
          <cell r="T616" t="str">
            <v>10.253.9.148/30</v>
          </cell>
          <cell r="U616" t="str">
            <v>10.253.9.149</v>
          </cell>
          <cell r="V616" t="str">
            <v>10.253.9.150</v>
          </cell>
          <cell r="W616" t="str">
            <v/>
          </cell>
          <cell r="X616" t="str">
            <v/>
          </cell>
          <cell r="Y616" t="str">
            <v/>
          </cell>
          <cell r="Z616" t="str">
            <v>10.254.98.52/32</v>
          </cell>
          <cell r="AA616" t="str">
            <v>-</v>
          </cell>
          <cell r="AB616"/>
          <cell r="AC616"/>
          <cell r="AD616" t="str">
            <v>10.31.76.0/24</v>
          </cell>
          <cell r="AE616" t="str">
            <v>-</v>
          </cell>
          <cell r="AF616" t="str">
            <v>10.249.47.128/26</v>
          </cell>
          <cell r="AG616" t="str">
            <v>-</v>
          </cell>
          <cell r="AH616" t="str">
            <v>-</v>
          </cell>
        </row>
        <row r="617">
          <cell r="A617" t="str">
            <v>0970</v>
          </cell>
          <cell r="B617" t="str">
            <v>Cuid. Saúde Prim.</v>
          </cell>
          <cell r="C617" t="str">
            <v>ARS Centro</v>
          </cell>
          <cell r="D617" t="str">
            <v>ACES Baixo Vouga II</v>
          </cell>
          <cell r="E617" t="str">
            <v>ACES Baixo Vouga II</v>
          </cell>
          <cell r="F617"/>
          <cell r="G617" t="str">
            <v>EXTENSÃO ESGUEIRA Rua Bento Moura 34</v>
          </cell>
          <cell r="H617" t="str">
            <v xml:space="preserve">EXTENSÃO ESGUEIRA </v>
          </cell>
          <cell r="I617" t="str">
            <v>Rua Bento Moura 34</v>
          </cell>
          <cell r="J617" t="str">
            <v>3800-114</v>
          </cell>
          <cell r="K617" t="str">
            <v>40,6487000</v>
          </cell>
          <cell r="L617" t="str">
            <v>-8,6277000</v>
          </cell>
          <cell r="M617" t="str">
            <v>Esgueira</v>
          </cell>
          <cell r="N617" t="str">
            <v>CC_1</v>
          </cell>
          <cell r="O617" t="str">
            <v>RIS</v>
          </cell>
          <cell r="P617" t="str">
            <v>-</v>
          </cell>
          <cell r="Q617" t="str">
            <v>10.252.9.152/30</v>
          </cell>
          <cell r="R617" t="str">
            <v>10.252.9.153</v>
          </cell>
          <cell r="S617" t="str">
            <v>10.252.9.154</v>
          </cell>
          <cell r="T617" t="str">
            <v>10.253.9.152/30</v>
          </cell>
          <cell r="U617" t="str">
            <v>10.253.9.153</v>
          </cell>
          <cell r="V617" t="str">
            <v>10.253.9.154</v>
          </cell>
          <cell r="W617" t="str">
            <v/>
          </cell>
          <cell r="X617" t="str">
            <v/>
          </cell>
          <cell r="Y617" t="str">
            <v/>
          </cell>
          <cell r="Z617" t="str">
            <v>10.254.98.53/32</v>
          </cell>
          <cell r="AA617" t="str">
            <v>-</v>
          </cell>
          <cell r="AB617"/>
          <cell r="AC617"/>
          <cell r="AD617" t="str">
            <v>10.31.77.0/24</v>
          </cell>
          <cell r="AE617" t="str">
            <v>-</v>
          </cell>
          <cell r="AF617" t="str">
            <v>10.249.47.192/26</v>
          </cell>
          <cell r="AG617" t="str">
            <v>-</v>
          </cell>
          <cell r="AH617" t="str">
            <v>-</v>
          </cell>
        </row>
        <row r="618">
          <cell r="A618" t="str">
            <v>0972</v>
          </cell>
          <cell r="B618" t="str">
            <v>Cuid. Saúde Prim.</v>
          </cell>
          <cell r="C618" t="str">
            <v>ARS Norte</v>
          </cell>
          <cell r="D618" t="str">
            <v>ACES Vale Sousa Sul</v>
          </cell>
          <cell r="E618" t="str">
            <v>ACES Vale Sousa Sul</v>
          </cell>
          <cell r="F618"/>
          <cell r="G618" t="str">
            <v>EXTENSÃO OLIVEIRA DO ARDA Avenida Jean Tyssen - Corredoura de Cima CSAUDE</v>
          </cell>
          <cell r="H618" t="str">
            <v xml:space="preserve">EXTENSÃO OLIVEIRA DO ARDA </v>
          </cell>
          <cell r="I618" t="str">
            <v>Avenida Jean Tyssen - Corredoura de Cima CSAUDE</v>
          </cell>
          <cell r="J618" t="str">
            <v>4550-592</v>
          </cell>
          <cell r="K618" t="str">
            <v>41,0384000</v>
          </cell>
          <cell r="L618" t="str">
            <v>-8,3592000</v>
          </cell>
          <cell r="M618" t="str">
            <v>Raiva</v>
          </cell>
          <cell r="N618" t="str">
            <v>CC_1</v>
          </cell>
          <cell r="O618" t="str">
            <v>RIS</v>
          </cell>
          <cell r="P618" t="str">
            <v>-</v>
          </cell>
          <cell r="Q618" t="str">
            <v>10.252.9.156/30</v>
          </cell>
          <cell r="R618" t="str">
            <v>10.252.9.157</v>
          </cell>
          <cell r="S618" t="str">
            <v>10.252.9.158</v>
          </cell>
          <cell r="T618" t="str">
            <v>10.253.9.156/30</v>
          </cell>
          <cell r="U618" t="str">
            <v>10.253.9.157</v>
          </cell>
          <cell r="V618" t="str">
            <v>10.253.9.158</v>
          </cell>
          <cell r="W618" t="str">
            <v/>
          </cell>
          <cell r="X618" t="str">
            <v/>
          </cell>
          <cell r="Y618" t="str">
            <v/>
          </cell>
          <cell r="Z618" t="str">
            <v>10.254.98.54/32</v>
          </cell>
          <cell r="AA618" t="str">
            <v>-</v>
          </cell>
          <cell r="AB618"/>
          <cell r="AC618"/>
          <cell r="AD618" t="str">
            <v>10.31.85.0/24</v>
          </cell>
          <cell r="AE618" t="str">
            <v>-</v>
          </cell>
          <cell r="AF618" t="str">
            <v>10.249.48.0/26</v>
          </cell>
          <cell r="AG618" t="str">
            <v>-</v>
          </cell>
          <cell r="AH618" t="str">
            <v>-</v>
          </cell>
        </row>
        <row r="619">
          <cell r="A619" t="str">
            <v>0974</v>
          </cell>
          <cell r="B619" t="str">
            <v>Cuid. Saúde Prim.</v>
          </cell>
          <cell r="C619" t="str">
            <v>ARS Norte</v>
          </cell>
          <cell r="D619" t="str">
            <v>ACES Grande Porto VIII - Espinho/Gaia</v>
          </cell>
          <cell r="E619" t="str">
            <v>ACES Grande Porto VIII - Espinho/Gaia</v>
          </cell>
          <cell r="F619"/>
          <cell r="G619" t="str">
            <v>EXTENSÃO SILVALDE SILVALDINHO Largo da Igreja s/n</v>
          </cell>
          <cell r="H619" t="str">
            <v xml:space="preserve">EXTENSÃO SILVALDE SILVALDINHO </v>
          </cell>
          <cell r="I619" t="str">
            <v>Largo da Igreja s/n</v>
          </cell>
          <cell r="J619" t="str">
            <v>4500-474</v>
          </cell>
          <cell r="K619" t="str">
            <v>40,9925000</v>
          </cell>
          <cell r="L619" t="str">
            <v>-8,6261000</v>
          </cell>
          <cell r="M619" t="str">
            <v>Silvalde</v>
          </cell>
          <cell r="N619" t="str">
            <v>CC_1</v>
          </cell>
          <cell r="O619" t="str">
            <v>RIS</v>
          </cell>
          <cell r="P619" t="str">
            <v>-</v>
          </cell>
          <cell r="Q619" t="str">
            <v>10.252.9.160/30</v>
          </cell>
          <cell r="R619" t="str">
            <v>10.252.9.161</v>
          </cell>
          <cell r="S619" t="str">
            <v>10.252.9.162</v>
          </cell>
          <cell r="T619" t="str">
            <v>10.253.9.160/30</v>
          </cell>
          <cell r="U619" t="str">
            <v>10.253.9.161</v>
          </cell>
          <cell r="V619" t="str">
            <v>10.253.9.162</v>
          </cell>
          <cell r="W619" t="str">
            <v/>
          </cell>
          <cell r="X619" t="str">
            <v/>
          </cell>
          <cell r="Y619" t="str">
            <v/>
          </cell>
          <cell r="Z619" t="str">
            <v>10.254.98.55/32</v>
          </cell>
          <cell r="AA619" t="str">
            <v>-</v>
          </cell>
          <cell r="AB619"/>
          <cell r="AC619"/>
          <cell r="AD619" t="str">
            <v>10.31.42.0/24</v>
          </cell>
          <cell r="AE619" t="str">
            <v>-</v>
          </cell>
          <cell r="AF619" t="str">
            <v>10.249.48.64/26</v>
          </cell>
          <cell r="AG619" t="str">
            <v>-</v>
          </cell>
          <cell r="AH619" t="str">
            <v>-</v>
          </cell>
        </row>
        <row r="620">
          <cell r="A620" t="str">
            <v>0975</v>
          </cell>
          <cell r="B620" t="str">
            <v>Cuid. Saúde Prim.</v>
          </cell>
          <cell r="C620" t="str">
            <v>ARS Norte</v>
          </cell>
          <cell r="D620" t="str">
            <v>ACES Grande Porto VIII - Espinho/Gaia</v>
          </cell>
          <cell r="E620" t="str">
            <v>ACES Grande Porto VIII - Espinho/Gaia</v>
          </cell>
          <cell r="F620"/>
          <cell r="G620" t="str">
            <v>EXTENSÃO PARAMOS Rua Igreja 253</v>
          </cell>
          <cell r="H620" t="str">
            <v xml:space="preserve">EXTENSÃO PARAMOS </v>
          </cell>
          <cell r="I620" t="str">
            <v>Rua Igreja 253</v>
          </cell>
          <cell r="J620" t="str">
            <v>4500-475</v>
          </cell>
          <cell r="K620" t="str">
            <v>40,9736000</v>
          </cell>
          <cell r="L620" t="str">
            <v>-8,6272000</v>
          </cell>
          <cell r="M620" t="str">
            <v>Paramos</v>
          </cell>
          <cell r="N620" t="str">
            <v>CC_1</v>
          </cell>
          <cell r="O620" t="str">
            <v>RIS</v>
          </cell>
          <cell r="P620" t="str">
            <v>-</v>
          </cell>
          <cell r="Q620" t="str">
            <v>10.252.9.164/30</v>
          </cell>
          <cell r="R620" t="str">
            <v>10.252.9.165</v>
          </cell>
          <cell r="S620" t="str">
            <v>10.252.9.166</v>
          </cell>
          <cell r="T620" t="str">
            <v>10.253.9.164/30</v>
          </cell>
          <cell r="U620" t="str">
            <v>10.253.9.165</v>
          </cell>
          <cell r="V620" t="str">
            <v>10.253.9.166</v>
          </cell>
          <cell r="W620" t="str">
            <v/>
          </cell>
          <cell r="X620" t="str">
            <v/>
          </cell>
          <cell r="Y620" t="str">
            <v/>
          </cell>
          <cell r="Z620" t="str">
            <v>10.254.98.56/32</v>
          </cell>
          <cell r="AA620" t="str">
            <v>-</v>
          </cell>
          <cell r="AB620"/>
          <cell r="AC620"/>
          <cell r="AD620" t="str">
            <v>10.31.41.0/24</v>
          </cell>
          <cell r="AE620" t="str">
            <v>-</v>
          </cell>
          <cell r="AF620" t="str">
            <v>10.249.48.128/26</v>
          </cell>
          <cell r="AG620" t="str">
            <v>-</v>
          </cell>
          <cell r="AH620" t="str">
            <v>-</v>
          </cell>
        </row>
        <row r="621">
          <cell r="A621" t="str">
            <v>0976</v>
          </cell>
          <cell r="B621" t="str">
            <v>Cuid. Saúde Prim.</v>
          </cell>
          <cell r="C621" t="str">
            <v>ARS Norte</v>
          </cell>
          <cell r="D621" t="str">
            <v>ACES Grande Porto VIII - Espinho/Gaia</v>
          </cell>
          <cell r="E621" t="str">
            <v>ACES Grande Porto VIII - Espinho/Gaia</v>
          </cell>
          <cell r="F621"/>
          <cell r="G621" t="str">
            <v>EXTENSÃO ANTA Rua do Passal 1</v>
          </cell>
          <cell r="H621" t="str">
            <v xml:space="preserve">EXTENSÃO ANTA </v>
          </cell>
          <cell r="I621" t="str">
            <v>Rua do Passal 1</v>
          </cell>
          <cell r="J621" t="str">
            <v>4500-056</v>
          </cell>
          <cell r="K621" t="str">
            <v>41,0061000</v>
          </cell>
          <cell r="L621" t="str">
            <v>-8,6253000</v>
          </cell>
          <cell r="M621" t="str">
            <v>Anta</v>
          </cell>
          <cell r="N621" t="str">
            <v>CC_2</v>
          </cell>
          <cell r="O621" t="str">
            <v>RIS</v>
          </cell>
          <cell r="P621" t="str">
            <v>-</v>
          </cell>
          <cell r="Q621" t="str">
            <v>10.252.9.168/30</v>
          </cell>
          <cell r="R621" t="str">
            <v>10.252.9.169</v>
          </cell>
          <cell r="S621" t="str">
            <v>10.252.9.170</v>
          </cell>
          <cell r="T621" t="str">
            <v>10.253.9.168/30</v>
          </cell>
          <cell r="U621" t="str">
            <v>10.253.9.169</v>
          </cell>
          <cell r="V621" t="str">
            <v>10.253.9.170</v>
          </cell>
          <cell r="W621" t="str">
            <v/>
          </cell>
          <cell r="X621" t="str">
            <v/>
          </cell>
          <cell r="Y621" t="str">
            <v/>
          </cell>
          <cell r="Z621" t="str">
            <v>10.254.98.57/32</v>
          </cell>
          <cell r="AA621" t="str">
            <v>10.254.106.56/32</v>
          </cell>
          <cell r="AB621"/>
          <cell r="AC621"/>
          <cell r="AD621" t="str">
            <v>10.31.13.0/24</v>
          </cell>
          <cell r="AE621" t="str">
            <v>-</v>
          </cell>
          <cell r="AF621" t="str">
            <v>10.250.236.0/25</v>
          </cell>
          <cell r="AG621" t="str">
            <v>-</v>
          </cell>
          <cell r="AH621" t="str">
            <v>-</v>
          </cell>
        </row>
        <row r="622">
          <cell r="A622" t="str">
            <v>0977</v>
          </cell>
          <cell r="B622" t="str">
            <v>Cuid. Saúde Prim.</v>
          </cell>
          <cell r="C622" t="str">
            <v>ARS Centro</v>
          </cell>
          <cell r="D622" t="str">
            <v>ACES Baixo Vouga III</v>
          </cell>
          <cell r="E622" t="str">
            <v>ACES Baixo Vouga III</v>
          </cell>
          <cell r="F622"/>
          <cell r="G622" t="str">
            <v>EXTENSÃO AVANCA Sitio Quinta do Gama s/n</v>
          </cell>
          <cell r="H622" t="str">
            <v xml:space="preserve">EXTENSÃO AVANCA </v>
          </cell>
          <cell r="I622" t="str">
            <v>Sitio Quinta do Gama s/n</v>
          </cell>
          <cell r="J622" t="str">
            <v>3860-040</v>
          </cell>
          <cell r="K622" t="str">
            <v>40,8073000</v>
          </cell>
          <cell r="L622" t="str">
            <v>-8,5756000</v>
          </cell>
          <cell r="M622" t="str">
            <v>Avanca</v>
          </cell>
          <cell r="N622" t="str">
            <v>CC_1</v>
          </cell>
          <cell r="O622" t="str">
            <v>RIS</v>
          </cell>
          <cell r="P622" t="str">
            <v>-</v>
          </cell>
          <cell r="Q622" t="str">
            <v>10.252.9.172/30</v>
          </cell>
          <cell r="R622" t="str">
            <v>10.252.9.173</v>
          </cell>
          <cell r="S622" t="str">
            <v>10.252.9.174</v>
          </cell>
          <cell r="T622" t="str">
            <v>10.253.9.172/30</v>
          </cell>
          <cell r="U622" t="str">
            <v>10.253.9.173</v>
          </cell>
          <cell r="V622" t="str">
            <v>10.253.9.174</v>
          </cell>
          <cell r="W622" t="str">
            <v/>
          </cell>
          <cell r="X622" t="str">
            <v/>
          </cell>
          <cell r="Y622" t="str">
            <v/>
          </cell>
          <cell r="Z622" t="str">
            <v>10.254.98.58/32</v>
          </cell>
          <cell r="AA622" t="str">
            <v>-</v>
          </cell>
          <cell r="AB622"/>
          <cell r="AC622"/>
          <cell r="AD622" t="str">
            <v>10.31.16.0/24</v>
          </cell>
          <cell r="AE622" t="str">
            <v>-</v>
          </cell>
          <cell r="AF622" t="str">
            <v>10.249.48.192/26</v>
          </cell>
          <cell r="AG622" t="str">
            <v>-</v>
          </cell>
          <cell r="AH622" t="str">
            <v>-</v>
          </cell>
        </row>
        <row r="623">
          <cell r="A623" t="str">
            <v>0978</v>
          </cell>
          <cell r="B623" t="str">
            <v>Cuid. Saúde Prim.</v>
          </cell>
          <cell r="C623" t="str">
            <v>ARS Centro</v>
          </cell>
          <cell r="D623" t="str">
            <v>ACES Baixo Vouga III</v>
          </cell>
          <cell r="E623" t="str">
            <v>ACES Baixo Vouga III</v>
          </cell>
          <cell r="F623"/>
          <cell r="G623" t="str">
            <v>EXTENSÃO SALREU Avenida Visconde Salreu s/n</v>
          </cell>
          <cell r="H623" t="str">
            <v xml:space="preserve">EXTENSÃO SALREU </v>
          </cell>
          <cell r="I623" t="str">
            <v>Avenida Visconde Salreu s/n</v>
          </cell>
          <cell r="J623" t="str">
            <v>3865-248</v>
          </cell>
          <cell r="K623" t="str">
            <v>40,7385000</v>
          </cell>
          <cell r="L623" t="str">
            <v>-8,5578000</v>
          </cell>
          <cell r="M623" t="str">
            <v>Salreu</v>
          </cell>
          <cell r="N623" t="str">
            <v>CC_1</v>
          </cell>
          <cell r="O623" t="str">
            <v>RIS</v>
          </cell>
          <cell r="P623" t="str">
            <v>-</v>
          </cell>
          <cell r="Q623" t="str">
            <v>10.252.9.176/30</v>
          </cell>
          <cell r="R623" t="str">
            <v>10.252.9.177</v>
          </cell>
          <cell r="S623" t="str">
            <v>10.252.9.178</v>
          </cell>
          <cell r="T623" t="str">
            <v>10.253.9.176/30</v>
          </cell>
          <cell r="U623" t="str">
            <v>10.253.9.177</v>
          </cell>
          <cell r="V623" t="str">
            <v>10.253.9.178</v>
          </cell>
          <cell r="W623" t="str">
            <v/>
          </cell>
          <cell r="X623" t="str">
            <v/>
          </cell>
          <cell r="Y623" t="str">
            <v/>
          </cell>
          <cell r="Z623" t="str">
            <v>10.254.98.59/32</v>
          </cell>
          <cell r="AA623" t="str">
            <v>-</v>
          </cell>
          <cell r="AB623"/>
          <cell r="AC623"/>
          <cell r="AD623" t="str">
            <v>10.31.15.0/24</v>
          </cell>
          <cell r="AE623" t="str">
            <v>-</v>
          </cell>
          <cell r="AF623" t="str">
            <v>10.249.49.0/26</v>
          </cell>
          <cell r="AG623" t="str">
            <v>-</v>
          </cell>
          <cell r="AH623" t="str">
            <v>-</v>
          </cell>
        </row>
        <row r="624">
          <cell r="A624" t="str">
            <v>0979</v>
          </cell>
          <cell r="B624" t="str">
            <v>Cuid. Saúde Prim.</v>
          </cell>
          <cell r="C624" t="str">
            <v>ARS Centro</v>
          </cell>
          <cell r="D624" t="str">
            <v>ACES Baixo Vouga III</v>
          </cell>
          <cell r="E624" t="str">
            <v>ACES Baixo Vouga III</v>
          </cell>
          <cell r="F624"/>
          <cell r="G624" t="str">
            <v>EXTENSÃO CANELAS Rua do Campo da Cruz s/n</v>
          </cell>
          <cell r="H624" t="str">
            <v xml:space="preserve">EXTENSÃO CANELAS </v>
          </cell>
          <cell r="I624" t="str">
            <v>Rua do Campo da Cruz s/n</v>
          </cell>
          <cell r="J624" t="str">
            <v>3865-006</v>
          </cell>
          <cell r="K624" t="str">
            <v>40,7175000</v>
          </cell>
          <cell r="L624" t="str">
            <v>-8,5531000</v>
          </cell>
          <cell r="M624" t="str">
            <v>Canelas</v>
          </cell>
          <cell r="N624" t="str">
            <v>CC_2</v>
          </cell>
          <cell r="O624" t="str">
            <v>RIS</v>
          </cell>
          <cell r="P624" t="str">
            <v>-</v>
          </cell>
          <cell r="Q624" t="str">
            <v>10.252.9.180/30</v>
          </cell>
          <cell r="R624" t="str">
            <v>10.252.9.181</v>
          </cell>
          <cell r="S624" t="str">
            <v>10.252.9.182</v>
          </cell>
          <cell r="T624" t="str">
            <v>10.253.9.180/30</v>
          </cell>
          <cell r="U624" t="str">
            <v>10.253.9.181</v>
          </cell>
          <cell r="V624" t="str">
            <v>10.253.9.182</v>
          </cell>
          <cell r="W624" t="str">
            <v/>
          </cell>
          <cell r="X624" t="str">
            <v/>
          </cell>
          <cell r="Y624" t="str">
            <v/>
          </cell>
          <cell r="Z624" t="str">
            <v>10.254.98.60/32</v>
          </cell>
          <cell r="AA624" t="str">
            <v>10.254.106.59/32</v>
          </cell>
          <cell r="AB624"/>
          <cell r="AC624"/>
          <cell r="AD624" t="str">
            <v>10.31.93.0/24</v>
          </cell>
          <cell r="AE624" t="str">
            <v>-</v>
          </cell>
          <cell r="AF624" t="str">
            <v>10.250.236.128/25</v>
          </cell>
          <cell r="AG624" t="str">
            <v>-</v>
          </cell>
          <cell r="AH624" t="str">
            <v>-</v>
          </cell>
        </row>
        <row r="625">
          <cell r="A625" t="str">
            <v>0980</v>
          </cell>
          <cell r="B625" t="str">
            <v>Cuid. Saúde Prim.</v>
          </cell>
          <cell r="C625" t="str">
            <v>ARS Centro</v>
          </cell>
          <cell r="D625" t="str">
            <v>ACES Baixo Vouga III</v>
          </cell>
          <cell r="E625" t="str">
            <v>ACES Baixo Vouga III</v>
          </cell>
          <cell r="F625"/>
          <cell r="G625" t="str">
            <v>EXTENSÃO FERMELA Estrada Nacional 109 s/n</v>
          </cell>
          <cell r="H625" t="str">
            <v xml:space="preserve">EXTENSÃO FERMELA </v>
          </cell>
          <cell r="I625" t="str">
            <v>Estrada Nacional 109 s/n</v>
          </cell>
          <cell r="J625" t="str">
            <v>3865-127</v>
          </cell>
          <cell r="K625" t="str">
            <v>40,7010000</v>
          </cell>
          <cell r="L625" t="str">
            <v>-8,5535000</v>
          </cell>
          <cell r="M625" t="str">
            <v>Fermela</v>
          </cell>
          <cell r="N625" t="str">
            <v>CC_1</v>
          </cell>
          <cell r="O625" t="str">
            <v>RIS</v>
          </cell>
          <cell r="P625" t="str">
            <v>-</v>
          </cell>
          <cell r="Q625" t="str">
            <v>10.252.9.184/30</v>
          </cell>
          <cell r="R625" t="str">
            <v>10.252.9.185</v>
          </cell>
          <cell r="S625" t="str">
            <v>10.252.9.186</v>
          </cell>
          <cell r="T625" t="str">
            <v>10.253.9.184/30</v>
          </cell>
          <cell r="U625" t="str">
            <v>10.253.9.185</v>
          </cell>
          <cell r="V625" t="str">
            <v>10.253.9.186</v>
          </cell>
          <cell r="W625" t="str">
            <v/>
          </cell>
          <cell r="X625" t="str">
            <v/>
          </cell>
          <cell r="Y625" t="str">
            <v/>
          </cell>
          <cell r="Z625" t="str">
            <v>10.254.98.61/32</v>
          </cell>
          <cell r="AA625" t="str">
            <v>-</v>
          </cell>
          <cell r="AB625"/>
          <cell r="AC625"/>
          <cell r="AD625" t="str">
            <v>10.31.94.0/24</v>
          </cell>
          <cell r="AE625" t="str">
            <v>-</v>
          </cell>
          <cell r="AF625" t="str">
            <v>10.249.49.64/26</v>
          </cell>
          <cell r="AG625" t="str">
            <v>-</v>
          </cell>
          <cell r="AH625" t="str">
            <v>-</v>
          </cell>
        </row>
        <row r="626">
          <cell r="A626" t="str">
            <v>0981</v>
          </cell>
          <cell r="B626" t="str">
            <v>Cuid. Saúde Prim.</v>
          </cell>
          <cell r="C626" t="str">
            <v>ARS Centro</v>
          </cell>
          <cell r="D626" t="str">
            <v>ACES Baixo Vouga III</v>
          </cell>
          <cell r="E626" t="str">
            <v>ACES Baixo Vouga III</v>
          </cell>
          <cell r="F626"/>
          <cell r="G626" t="str">
            <v>EXTENSÃO PARDILHÓ Rua dos Moliceiros s/n</v>
          </cell>
          <cell r="H626" t="str">
            <v xml:space="preserve">EXTENSÃO PARDILHÓ </v>
          </cell>
          <cell r="I626" t="str">
            <v>Rua dos Moliceiros s/n</v>
          </cell>
          <cell r="J626" t="str">
            <v>3860-425</v>
          </cell>
          <cell r="K626" t="str">
            <v>40,8009000</v>
          </cell>
          <cell r="L626" t="str">
            <v>-8,6267000</v>
          </cell>
          <cell r="M626" t="str">
            <v>Pardilhó</v>
          </cell>
          <cell r="N626" t="str">
            <v>CC_1</v>
          </cell>
          <cell r="O626" t="str">
            <v>RIS</v>
          </cell>
          <cell r="P626" t="str">
            <v>-</v>
          </cell>
          <cell r="Q626" t="str">
            <v>10.252.9.188/30</v>
          </cell>
          <cell r="R626" t="str">
            <v>10.252.9.189</v>
          </cell>
          <cell r="S626" t="str">
            <v>10.252.9.190</v>
          </cell>
          <cell r="T626" t="str">
            <v>10.253.9.188/30</v>
          </cell>
          <cell r="U626" t="str">
            <v>10.253.9.189</v>
          </cell>
          <cell r="V626" t="str">
            <v>10.253.9.190</v>
          </cell>
          <cell r="W626" t="str">
            <v/>
          </cell>
          <cell r="X626" t="str">
            <v/>
          </cell>
          <cell r="Y626" t="str">
            <v/>
          </cell>
          <cell r="Z626" t="str">
            <v>10.254.98.62/32</v>
          </cell>
          <cell r="AA626" t="str">
            <v>-</v>
          </cell>
          <cell r="AB626"/>
          <cell r="AC626"/>
          <cell r="AD626" t="str">
            <v>10.31.95.0/24</v>
          </cell>
          <cell r="AE626" t="str">
            <v>-</v>
          </cell>
          <cell r="AF626" t="str">
            <v>10.249.49.128/26</v>
          </cell>
          <cell r="AG626" t="str">
            <v>-</v>
          </cell>
          <cell r="AH626" t="str">
            <v>-</v>
          </cell>
        </row>
        <row r="627">
          <cell r="A627" t="str">
            <v>0983</v>
          </cell>
          <cell r="B627" t="str">
            <v>Cuid. Saúde Prim.</v>
          </cell>
          <cell r="C627" t="str">
            <v>ARS Norte</v>
          </cell>
          <cell r="D627" t="str">
            <v>ACES Entre o Douro e Vouga I - Feira/Arouca</v>
          </cell>
          <cell r="E627" t="str">
            <v>ACES Entre o Douro e Vouga I - Feira/Arouca</v>
          </cell>
          <cell r="F627"/>
          <cell r="G627" t="str">
            <v>EXTENSÃO CALDAS DE SÃO JORGE Lugar Avenida Parque Desportivo- Se 6</v>
          </cell>
          <cell r="H627" t="str">
            <v>EXTENSÃO CALDAS DE SÃO JORGE</v>
          </cell>
          <cell r="I627" t="str">
            <v>Lugar Avenida Parque Desportivo- Se 6</v>
          </cell>
          <cell r="J627" t="str">
            <v>4505-688</v>
          </cell>
          <cell r="K627" t="str">
            <v>40,9659000</v>
          </cell>
          <cell r="L627" t="str">
            <v>-8,5045000</v>
          </cell>
          <cell r="M627" t="str">
            <v>Caldas São Jorge</v>
          </cell>
          <cell r="N627" t="str">
            <v>CC_1</v>
          </cell>
          <cell r="O627" t="str">
            <v>RIS</v>
          </cell>
          <cell r="P627" t="str">
            <v>-</v>
          </cell>
          <cell r="Q627" t="str">
            <v>10.252.9.196/30</v>
          </cell>
          <cell r="R627" t="str">
            <v>10.252.9.197</v>
          </cell>
          <cell r="S627" t="str">
            <v>10.252.9.198</v>
          </cell>
          <cell r="T627" t="str">
            <v>10.253.9.196/30</v>
          </cell>
          <cell r="U627" t="str">
            <v>10.253.9.197</v>
          </cell>
          <cell r="V627" t="str">
            <v>10.253.9.198</v>
          </cell>
          <cell r="W627" t="str">
            <v/>
          </cell>
          <cell r="X627" t="str">
            <v/>
          </cell>
          <cell r="Y627" t="str">
            <v/>
          </cell>
          <cell r="Z627" t="str">
            <v>10.254.98.64/32</v>
          </cell>
          <cell r="AA627" t="str">
            <v>-</v>
          </cell>
          <cell r="AB627"/>
          <cell r="AC627"/>
          <cell r="AD627" t="str">
            <v>10.31.127.0/24</v>
          </cell>
          <cell r="AE627" t="str">
            <v>-</v>
          </cell>
          <cell r="AF627" t="str">
            <v>10.249.50.0/26</v>
          </cell>
          <cell r="AG627" t="str">
            <v>-</v>
          </cell>
          <cell r="AH627" t="str">
            <v>-</v>
          </cell>
        </row>
        <row r="628">
          <cell r="A628" t="str">
            <v>0984</v>
          </cell>
          <cell r="B628" t="str">
            <v>Cuid. Saúde Prim.</v>
          </cell>
          <cell r="C628" t="str">
            <v>ARS Norte</v>
          </cell>
          <cell r="D628" t="str">
            <v>ACES Entre o Douro e Vouga I - Feira/Arouca</v>
          </cell>
          <cell r="E628" t="str">
            <v>ACES Entre o Douro e Vouga I - Feira/Arouca</v>
          </cell>
          <cell r="F628"/>
          <cell r="G628" t="str">
            <v>EXTENSÃO ESCAPÃES Rua Camilo Augusto Correia 334</v>
          </cell>
          <cell r="H628" t="str">
            <v xml:space="preserve">EXTENSÃO ESCAPÃES </v>
          </cell>
          <cell r="I628" t="str">
            <v>Rua Camilo Augusto Correia 334</v>
          </cell>
          <cell r="J628" t="str">
            <v>4520-014</v>
          </cell>
          <cell r="K628" t="str">
            <v>40,9217000</v>
          </cell>
          <cell r="L628" t="str">
            <v>-8,5174000</v>
          </cell>
          <cell r="M628" t="str">
            <v>Escapães</v>
          </cell>
          <cell r="N628" t="str">
            <v>CC_1</v>
          </cell>
          <cell r="O628" t="str">
            <v>RIS</v>
          </cell>
          <cell r="P628" t="str">
            <v>-</v>
          </cell>
          <cell r="Q628" t="str">
            <v>10.252.9.200/30</v>
          </cell>
          <cell r="R628" t="str">
            <v>10.252.9.201</v>
          </cell>
          <cell r="S628" t="str">
            <v>10.252.9.202</v>
          </cell>
          <cell r="T628" t="str">
            <v>10.253.9.200/30</v>
          </cell>
          <cell r="U628" t="str">
            <v>10.253.9.201</v>
          </cell>
          <cell r="V628" t="str">
            <v>10.253.9.202</v>
          </cell>
          <cell r="W628" t="str">
            <v/>
          </cell>
          <cell r="X628" t="str">
            <v/>
          </cell>
          <cell r="Y628" t="str">
            <v/>
          </cell>
          <cell r="Z628" t="str">
            <v>10.254.98.65/32</v>
          </cell>
          <cell r="AA628" t="str">
            <v>-</v>
          </cell>
          <cell r="AB628"/>
          <cell r="AC628"/>
          <cell r="AD628" t="str">
            <v>10.31.129.0/24</v>
          </cell>
          <cell r="AE628" t="str">
            <v>-</v>
          </cell>
          <cell r="AF628" t="str">
            <v>10.249.50.64/26</v>
          </cell>
          <cell r="AG628" t="str">
            <v>-</v>
          </cell>
          <cell r="AH628" t="str">
            <v>-</v>
          </cell>
        </row>
        <row r="629">
          <cell r="A629" t="str">
            <v>0985</v>
          </cell>
          <cell r="B629" t="str">
            <v>Cuid. Saúde Prim.</v>
          </cell>
          <cell r="C629" t="str">
            <v>ARS Norte</v>
          </cell>
          <cell r="D629" t="str">
            <v>ACES Entre o Douro e Vouga I - Feira/Arouca</v>
          </cell>
          <cell r="E629" t="str">
            <v>ACES Entre o Douro e Vouga I - Feira/Arouca</v>
          </cell>
          <cell r="F629"/>
          <cell r="G629" t="str">
            <v>EXTENSÃO MILHEIRO POIARES Lugar Mamoa 181</v>
          </cell>
          <cell r="H629" t="str">
            <v xml:space="preserve">EXTENSÃO MILHEIRO POIARES </v>
          </cell>
          <cell r="I629" t="str">
            <v>Lugar Mamoa 181</v>
          </cell>
          <cell r="J629" t="str">
            <v>3700-739</v>
          </cell>
          <cell r="K629" t="str">
            <v>40,9292000</v>
          </cell>
          <cell r="L629" t="str">
            <v>-8,4686000</v>
          </cell>
          <cell r="M629" t="str">
            <v>Milheirós de Poiares</v>
          </cell>
          <cell r="N629" t="str">
            <v>CC_1</v>
          </cell>
          <cell r="O629" t="str">
            <v>RIS</v>
          </cell>
          <cell r="P629" t="str">
            <v>-</v>
          </cell>
          <cell r="Q629" t="str">
            <v>10.252.9.204/30</v>
          </cell>
          <cell r="R629" t="str">
            <v>10.252.9.205</v>
          </cell>
          <cell r="S629" t="str">
            <v>10.252.9.206</v>
          </cell>
          <cell r="T629" t="str">
            <v>10.253.9.204/30</v>
          </cell>
          <cell r="U629" t="str">
            <v>10.253.9.205</v>
          </cell>
          <cell r="V629" t="str">
            <v>10.253.9.206</v>
          </cell>
          <cell r="W629" t="str">
            <v/>
          </cell>
          <cell r="X629" t="str">
            <v/>
          </cell>
          <cell r="Y629" t="str">
            <v/>
          </cell>
          <cell r="Z629" t="str">
            <v>10.254.98.66/32</v>
          </cell>
          <cell r="AA629" t="str">
            <v>-</v>
          </cell>
          <cell r="AB629"/>
          <cell r="AC629"/>
          <cell r="AD629" t="str">
            <v>10.31.130.0/24</v>
          </cell>
          <cell r="AE629" t="str">
            <v>-</v>
          </cell>
          <cell r="AF629" t="str">
            <v>10.249.50.128/26</v>
          </cell>
          <cell r="AG629" t="str">
            <v>-</v>
          </cell>
          <cell r="AH629" t="str">
            <v>-</v>
          </cell>
        </row>
        <row r="630">
          <cell r="A630" t="str">
            <v>0986</v>
          </cell>
          <cell r="B630" t="str">
            <v>Cuid. Saúde Prim.</v>
          </cell>
          <cell r="C630" t="str">
            <v>ARS Norte</v>
          </cell>
          <cell r="D630" t="str">
            <v>ACES Entre o Douro e Vouga I - Feira/Arouca</v>
          </cell>
          <cell r="E630" t="str">
            <v>ACES Entre o Douro e Vouga I - Feira/Arouca</v>
          </cell>
          <cell r="F630"/>
          <cell r="G630" t="str">
            <v>EXTENSÃO NOGUEIRA REGEDOURA Rua Barra 70</v>
          </cell>
          <cell r="H630" t="str">
            <v xml:space="preserve">EXTENSÃO NOGUEIRA REGEDOURA </v>
          </cell>
          <cell r="I630" t="str">
            <v>Rua Barra 70</v>
          </cell>
          <cell r="J630" t="str">
            <v>4500-716</v>
          </cell>
          <cell r="K630" t="str">
            <v>41,0087000</v>
          </cell>
          <cell r="L630" t="str">
            <v>-8,5803000</v>
          </cell>
          <cell r="M630" t="str">
            <v>Nogueira de Regedoura</v>
          </cell>
          <cell r="N630" t="str">
            <v>CC_2</v>
          </cell>
          <cell r="O630" t="str">
            <v>RIS</v>
          </cell>
          <cell r="P630" t="str">
            <v>-</v>
          </cell>
          <cell r="Q630" t="str">
            <v>10.252.9.208/30</v>
          </cell>
          <cell r="R630" t="str">
            <v>10.252.9.209</v>
          </cell>
          <cell r="S630" t="str">
            <v>10.252.9.210</v>
          </cell>
          <cell r="T630" t="str">
            <v>10.253.9.208/30</v>
          </cell>
          <cell r="U630" t="str">
            <v>10.253.9.209</v>
          </cell>
          <cell r="V630" t="str">
            <v>10.253.9.210</v>
          </cell>
          <cell r="W630" t="str">
            <v/>
          </cell>
          <cell r="X630" t="str">
            <v/>
          </cell>
          <cell r="Y630" t="str">
            <v/>
          </cell>
          <cell r="Z630" t="str">
            <v>10.254.98.67/32</v>
          </cell>
          <cell r="AA630" t="str">
            <v>10.254.106.66/32</v>
          </cell>
          <cell r="AB630"/>
          <cell r="AC630"/>
          <cell r="AD630" t="str">
            <v>10.31.132.0/24</v>
          </cell>
          <cell r="AE630" t="str">
            <v>-</v>
          </cell>
          <cell r="AF630" t="str">
            <v>10.250.237.0/25</v>
          </cell>
          <cell r="AG630" t="str">
            <v>-</v>
          </cell>
          <cell r="AH630" t="str">
            <v>-</v>
          </cell>
        </row>
        <row r="631">
          <cell r="A631" t="str">
            <v>0987</v>
          </cell>
          <cell r="B631" t="str">
            <v>Cuid. Saúde Prim.</v>
          </cell>
          <cell r="C631" t="str">
            <v>ARS Norte</v>
          </cell>
          <cell r="D631" t="str">
            <v>ACES Entre o Douro e Vouga I - Feira/Arouca</v>
          </cell>
          <cell r="E631" t="str">
            <v>ACES Entre o Douro e Vouga I - Feira/Arouca</v>
          </cell>
          <cell r="F631"/>
          <cell r="G631" t="str">
            <v>EXTENSÃO ROMARIZ Rua do Ferreiro s/n</v>
          </cell>
          <cell r="H631" t="str">
            <v xml:space="preserve">EXTENSÃO ROMARIZ </v>
          </cell>
          <cell r="I631" t="str">
            <v>Rua do Ferreiro s/n</v>
          </cell>
          <cell r="J631" t="str">
            <v>3700-897</v>
          </cell>
          <cell r="K631" t="str">
            <v>40,9429000</v>
          </cell>
          <cell r="L631" t="str">
            <v>-8,4591000</v>
          </cell>
          <cell r="M631" t="str">
            <v>Romariz</v>
          </cell>
          <cell r="N631" t="str">
            <v>CC_1</v>
          </cell>
          <cell r="O631" t="str">
            <v>RIS</v>
          </cell>
          <cell r="P631" t="str">
            <v>-</v>
          </cell>
          <cell r="Q631" t="str">
            <v>10.252.9.212/30</v>
          </cell>
          <cell r="R631" t="str">
            <v>10.252.9.213</v>
          </cell>
          <cell r="S631" t="str">
            <v>10.252.9.214</v>
          </cell>
          <cell r="T631" t="str">
            <v>10.253.9.212/30</v>
          </cell>
          <cell r="U631" t="str">
            <v>10.253.9.213</v>
          </cell>
          <cell r="V631" t="str">
            <v>10.253.9.214</v>
          </cell>
          <cell r="W631" t="str">
            <v/>
          </cell>
          <cell r="X631" t="str">
            <v/>
          </cell>
          <cell r="Y631" t="str">
            <v/>
          </cell>
          <cell r="Z631" t="str">
            <v>10.254.98.68/32</v>
          </cell>
          <cell r="AA631" t="str">
            <v>-</v>
          </cell>
          <cell r="AB631"/>
          <cell r="AC631"/>
          <cell r="AD631" t="str">
            <v>10.31.135.0/24</v>
          </cell>
          <cell r="AE631" t="str">
            <v>-</v>
          </cell>
          <cell r="AF631" t="str">
            <v>10.249.50.192/26</v>
          </cell>
          <cell r="AG631" t="str">
            <v>-</v>
          </cell>
          <cell r="AH631" t="str">
            <v>-</v>
          </cell>
        </row>
        <row r="632">
          <cell r="A632" t="str">
            <v>0988</v>
          </cell>
          <cell r="B632" t="str">
            <v>Cuid. Saúde Prim.</v>
          </cell>
          <cell r="C632" t="str">
            <v>ARS Norte</v>
          </cell>
          <cell r="D632" t="str">
            <v>ACES Entre o Douro e Vouga I - Feira/Arouca</v>
          </cell>
          <cell r="E632" t="str">
            <v>ACES Entre o Douro e Vouga I - Feira/Arouca</v>
          </cell>
          <cell r="F632"/>
          <cell r="G632" t="str">
            <v>EXTENSÃO SANGUEDO Rua Prof. Domingos Henriques Ferreira 23</v>
          </cell>
          <cell r="H632" t="str">
            <v xml:space="preserve">EXTENSÃO SANGUEDO </v>
          </cell>
          <cell r="I632" t="str">
            <v>Rua Prof. Domingos Henriques Ferreira 23</v>
          </cell>
          <cell r="J632" t="str">
            <v>4505-646</v>
          </cell>
          <cell r="K632" t="str">
            <v>41,0100000</v>
          </cell>
          <cell r="L632" t="str">
            <v>-8,5123000</v>
          </cell>
          <cell r="M632" t="str">
            <v>Sanguedo</v>
          </cell>
          <cell r="N632" t="str">
            <v>CC_1</v>
          </cell>
          <cell r="O632" t="str">
            <v>RIS</v>
          </cell>
          <cell r="P632" t="str">
            <v>-</v>
          </cell>
          <cell r="Q632" t="str">
            <v>10.252.9.216/30</v>
          </cell>
          <cell r="R632" t="str">
            <v>10.252.9.217</v>
          </cell>
          <cell r="S632" t="str">
            <v>10.252.9.218</v>
          </cell>
          <cell r="T632" t="str">
            <v>10.253.9.216/30</v>
          </cell>
          <cell r="U632" t="str">
            <v>10.253.9.217</v>
          </cell>
          <cell r="V632" t="str">
            <v>10.253.9.218</v>
          </cell>
          <cell r="W632" t="str">
            <v/>
          </cell>
          <cell r="X632" t="str">
            <v/>
          </cell>
          <cell r="Y632" t="str">
            <v/>
          </cell>
          <cell r="Z632" t="str">
            <v>10.254.98.69/32</v>
          </cell>
          <cell r="AA632" t="str">
            <v>-</v>
          </cell>
          <cell r="AB632"/>
          <cell r="AC632"/>
          <cell r="AD632" t="str">
            <v>10.31.136.0/24</v>
          </cell>
          <cell r="AE632" t="str">
            <v>-</v>
          </cell>
          <cell r="AF632" t="str">
            <v>10.249.51.0/26</v>
          </cell>
          <cell r="AG632" t="str">
            <v>-</v>
          </cell>
          <cell r="AH632" t="str">
            <v>-</v>
          </cell>
        </row>
        <row r="633">
          <cell r="A633" t="str">
            <v>0989</v>
          </cell>
          <cell r="B633" t="str">
            <v>Cuid. Saúde Prim.</v>
          </cell>
          <cell r="C633" t="str">
            <v>ARS Norte</v>
          </cell>
          <cell r="D633" t="str">
            <v>ACES Entre o Douro e Vouga I - Feira/Arouca</v>
          </cell>
          <cell r="E633" t="str">
            <v>ACES Entre o Douro e Vouga I - Feira/Arouca</v>
          </cell>
          <cell r="F633"/>
          <cell r="G633" t="str">
            <v>EXTENSÃO SÃO PAIO DE OLEIROS Rua do Hospital s/n</v>
          </cell>
          <cell r="H633" t="str">
            <v xml:space="preserve">EXTENSÃO SÃO PAIO DE OLEIROS </v>
          </cell>
          <cell r="I633" t="str">
            <v>Rua do Hospital s/n</v>
          </cell>
          <cell r="J633" t="str">
            <v>4535-466</v>
          </cell>
          <cell r="K633" t="str">
            <v>40,9844000</v>
          </cell>
          <cell r="L633" t="str">
            <v>-8,5973000</v>
          </cell>
          <cell r="M633" t="str">
            <v>São Paio de Oleiros</v>
          </cell>
          <cell r="N633" t="str">
            <v>CC_2</v>
          </cell>
          <cell r="O633" t="str">
            <v>RIS</v>
          </cell>
          <cell r="P633" t="str">
            <v>-</v>
          </cell>
          <cell r="Q633" t="str">
            <v>10.252.9.220/30</v>
          </cell>
          <cell r="R633" t="str">
            <v>10.252.9.221</v>
          </cell>
          <cell r="S633" t="str">
            <v>10.252.9.222</v>
          </cell>
          <cell r="T633" t="str">
            <v>10.253.9.220/30</v>
          </cell>
          <cell r="U633" t="str">
            <v>10.253.9.221</v>
          </cell>
          <cell r="V633" t="str">
            <v>10.253.9.222</v>
          </cell>
          <cell r="W633" t="str">
            <v/>
          </cell>
          <cell r="X633" t="str">
            <v/>
          </cell>
          <cell r="Y633" t="str">
            <v/>
          </cell>
          <cell r="Z633" t="str">
            <v>10.254.98.70/32</v>
          </cell>
          <cell r="AA633" t="str">
            <v>10.254.106.69/32</v>
          </cell>
          <cell r="AB633"/>
          <cell r="AC633"/>
          <cell r="AD633" t="str">
            <v>10.31.137.0/24</v>
          </cell>
          <cell r="AE633" t="str">
            <v>-</v>
          </cell>
          <cell r="AF633" t="str">
            <v>10.250.237.128/25</v>
          </cell>
          <cell r="AG633" t="str">
            <v>-</v>
          </cell>
          <cell r="AH633" t="str">
            <v>-</v>
          </cell>
        </row>
        <row r="634">
          <cell r="A634" t="str">
            <v>0990</v>
          </cell>
          <cell r="B634" t="str">
            <v>Cuid. Saúde Prim.</v>
          </cell>
          <cell r="C634" t="str">
            <v>ARS Norte</v>
          </cell>
          <cell r="D634" t="str">
            <v>ACES Entre o Douro e Vouga I - Feira/Arouca</v>
          </cell>
          <cell r="E634" t="str">
            <v>ACES Entre o Douro e Vouga I - Feira/Arouca</v>
          </cell>
          <cell r="F634"/>
          <cell r="G634" t="str">
            <v>EXTENSÃO SOUTO Rua Posto Médico s/n</v>
          </cell>
          <cell r="H634" t="str">
            <v xml:space="preserve">EXTENSÃO SOUTO </v>
          </cell>
          <cell r="I634" t="str">
            <v>Rua Posto Médico s/n</v>
          </cell>
          <cell r="J634" t="str">
            <v>4520-709</v>
          </cell>
          <cell r="K634" t="str">
            <v>40,8843000</v>
          </cell>
          <cell r="L634" t="str">
            <v>-8,5519000</v>
          </cell>
          <cell r="M634" t="str">
            <v>Souto</v>
          </cell>
          <cell r="N634" t="str">
            <v>CC_1</v>
          </cell>
          <cell r="O634" t="str">
            <v>RIS</v>
          </cell>
          <cell r="P634" t="str">
            <v>-</v>
          </cell>
          <cell r="Q634" t="str">
            <v>10.252.9.224/30</v>
          </cell>
          <cell r="R634" t="str">
            <v>10.252.9.225</v>
          </cell>
          <cell r="S634" t="str">
            <v>10.252.9.226</v>
          </cell>
          <cell r="T634" t="str">
            <v>10.253.9.224/30</v>
          </cell>
          <cell r="U634" t="str">
            <v>10.253.9.225</v>
          </cell>
          <cell r="V634" t="str">
            <v>10.253.9.226</v>
          </cell>
          <cell r="W634" t="str">
            <v/>
          </cell>
          <cell r="X634" t="str">
            <v/>
          </cell>
          <cell r="Y634" t="str">
            <v/>
          </cell>
          <cell r="Z634" t="str">
            <v>10.254.98.71/32</v>
          </cell>
          <cell r="AA634" t="str">
            <v>-</v>
          </cell>
          <cell r="AB634"/>
          <cell r="AC634"/>
          <cell r="AD634" t="str">
            <v>10.31.138.0/24</v>
          </cell>
          <cell r="AE634" t="str">
            <v>-</v>
          </cell>
          <cell r="AF634" t="str">
            <v>10.249.51.64/26</v>
          </cell>
          <cell r="AG634" t="str">
            <v>-</v>
          </cell>
          <cell r="AH634" t="str">
            <v>-</v>
          </cell>
        </row>
        <row r="635">
          <cell r="A635" t="str">
            <v>0991</v>
          </cell>
          <cell r="B635" t="str">
            <v>Cuid. Saúde Prim.</v>
          </cell>
          <cell r="C635" t="str">
            <v>ARS Norte</v>
          </cell>
          <cell r="D635" t="str">
            <v>ACES Entre o Douro e Vouga I - Feira/Arouca</v>
          </cell>
          <cell r="E635" t="str">
            <v>ACES Entre o Douro e Vouga I - Feira/Arouca</v>
          </cell>
          <cell r="F635"/>
          <cell r="G635" t="str">
            <v>EXTENSÃO VALE Avenida Igreja 398</v>
          </cell>
          <cell r="H635" t="str">
            <v xml:space="preserve">EXTENSÃO VALE </v>
          </cell>
          <cell r="I635" t="str">
            <v>Avenida Igreja 398</v>
          </cell>
          <cell r="J635" t="str">
            <v>4525-403</v>
          </cell>
          <cell r="K635" t="str">
            <v>40,9736000</v>
          </cell>
          <cell r="L635" t="str">
            <v>-8,4393000</v>
          </cell>
          <cell r="M635" t="str">
            <v>Vale</v>
          </cell>
          <cell r="N635" t="str">
            <v>CC_1</v>
          </cell>
          <cell r="O635" t="str">
            <v>RIS</v>
          </cell>
          <cell r="P635" t="str">
            <v>-</v>
          </cell>
          <cell r="Q635" t="str">
            <v>10.252.9.228/30</v>
          </cell>
          <cell r="R635" t="str">
            <v>10.252.9.229</v>
          </cell>
          <cell r="S635" t="str">
            <v>10.252.9.230</v>
          </cell>
          <cell r="T635" t="str">
            <v>10.253.9.228/30</v>
          </cell>
          <cell r="U635" t="str">
            <v>10.253.9.229</v>
          </cell>
          <cell r="V635" t="str">
            <v>10.253.9.230</v>
          </cell>
          <cell r="W635" t="str">
            <v/>
          </cell>
          <cell r="X635" t="str">
            <v/>
          </cell>
          <cell r="Y635" t="str">
            <v/>
          </cell>
          <cell r="Z635" t="str">
            <v>10.254.98.72/32</v>
          </cell>
          <cell r="AA635" t="str">
            <v>-</v>
          </cell>
          <cell r="AB635"/>
          <cell r="AC635"/>
          <cell r="AD635" t="str">
            <v>10.31.139.0/24</v>
          </cell>
          <cell r="AE635" t="str">
            <v>-</v>
          </cell>
          <cell r="AF635" t="str">
            <v>10.249.51.128/26</v>
          </cell>
          <cell r="AG635" t="str">
            <v>-</v>
          </cell>
          <cell r="AH635" t="str">
            <v>-</v>
          </cell>
        </row>
        <row r="636">
          <cell r="A636" t="str">
            <v>0993</v>
          </cell>
          <cell r="B636" t="str">
            <v>Cuid. Saúde Prim.</v>
          </cell>
          <cell r="C636" t="str">
            <v>ARS Norte</v>
          </cell>
          <cell r="D636" t="str">
            <v>ACES Entre o Douro e Vouga I - Feira/Arouca</v>
          </cell>
          <cell r="E636" t="str">
            <v>ACES Entre o Douro e Vouga I - Feira/Arouca</v>
          </cell>
          <cell r="F636"/>
          <cell r="G636" t="str">
            <v>EXTENSÃO VILA MAIOR Rua Dr. Ferreira Pinto 230</v>
          </cell>
          <cell r="H636" t="str">
            <v xml:space="preserve">EXTENSÃO VILA MAIOR </v>
          </cell>
          <cell r="I636" t="str">
            <v>Rua Dr. Ferreira Pinto 230</v>
          </cell>
          <cell r="J636" t="str">
            <v>4525-522</v>
          </cell>
          <cell r="K636" t="str">
            <v>41,0092000</v>
          </cell>
          <cell r="L636" t="str">
            <v>-8,4827000</v>
          </cell>
          <cell r="M636" t="str">
            <v>Vila Maior</v>
          </cell>
          <cell r="N636" t="str">
            <v>CC_1</v>
          </cell>
          <cell r="O636" t="str">
            <v>RIS</v>
          </cell>
          <cell r="P636" t="str">
            <v>-</v>
          </cell>
          <cell r="Q636" t="str">
            <v>10.252.9.232/30</v>
          </cell>
          <cell r="R636" t="str">
            <v>10.252.9.233</v>
          </cell>
          <cell r="S636" t="str">
            <v>10.252.9.234</v>
          </cell>
          <cell r="T636" t="str">
            <v>10.253.9.232/30</v>
          </cell>
          <cell r="U636" t="str">
            <v>10.253.9.233</v>
          </cell>
          <cell r="V636" t="str">
            <v>10.253.9.234</v>
          </cell>
          <cell r="W636" t="str">
            <v/>
          </cell>
          <cell r="X636" t="str">
            <v/>
          </cell>
          <cell r="Y636" t="str">
            <v/>
          </cell>
          <cell r="Z636" t="str">
            <v>10.254.98.73/32</v>
          </cell>
          <cell r="AA636" t="str">
            <v>-</v>
          </cell>
          <cell r="AB636"/>
          <cell r="AC636"/>
          <cell r="AD636" t="str">
            <v>10.31.141.0/24</v>
          </cell>
          <cell r="AE636" t="str">
            <v>-</v>
          </cell>
          <cell r="AF636" t="str">
            <v>10.249.51.192/26</v>
          </cell>
          <cell r="AG636" t="str">
            <v>-</v>
          </cell>
          <cell r="AH636" t="str">
            <v>-</v>
          </cell>
        </row>
        <row r="637">
          <cell r="A637" t="str">
            <v>0995</v>
          </cell>
          <cell r="B637" t="str">
            <v>Cuid. Saúde Prim.</v>
          </cell>
          <cell r="C637" t="str">
            <v>ARS Norte</v>
          </cell>
          <cell r="D637" t="str">
            <v>ACES Entre o Douro e Vouga I - Feira/Arouca</v>
          </cell>
          <cell r="E637" t="str">
            <v>ACES Entre o Douro e Vouga I - Feira/Arouca</v>
          </cell>
          <cell r="F637"/>
          <cell r="G637" t="str">
            <v>EXTENSÃO ARRIFANA Avenida Corgo 110</v>
          </cell>
          <cell r="H637" t="str">
            <v xml:space="preserve">EXTENSÃO ARRIFANA </v>
          </cell>
          <cell r="I637" t="str">
            <v>Avenida Corgo 110</v>
          </cell>
          <cell r="J637" t="str">
            <v>3700-460</v>
          </cell>
          <cell r="K637" t="str">
            <v>40,9112000</v>
          </cell>
          <cell r="L637" t="str">
            <v>-8,4952000</v>
          </cell>
          <cell r="M637" t="str">
            <v>Arrifana</v>
          </cell>
          <cell r="N637" t="str">
            <v>CC_1</v>
          </cell>
          <cell r="O637" t="str">
            <v>RIS</v>
          </cell>
          <cell r="P637" t="str">
            <v>-</v>
          </cell>
          <cell r="Q637" t="str">
            <v>10.252.9.236/30</v>
          </cell>
          <cell r="R637" t="str">
            <v>10.252.9.237</v>
          </cell>
          <cell r="S637" t="str">
            <v>10.252.9.238</v>
          </cell>
          <cell r="T637" t="str">
            <v>10.253.9.236/30</v>
          </cell>
          <cell r="U637" t="str">
            <v>10.253.9.237</v>
          </cell>
          <cell r="V637" t="str">
            <v>10.253.9.238</v>
          </cell>
          <cell r="W637" t="str">
            <v/>
          </cell>
          <cell r="X637" t="str">
            <v/>
          </cell>
          <cell r="Y637" t="str">
            <v/>
          </cell>
          <cell r="Z637" t="str">
            <v>10.254.98.74/32</v>
          </cell>
          <cell r="AA637" t="str">
            <v>-</v>
          </cell>
          <cell r="AB637"/>
          <cell r="AC637"/>
          <cell r="AD637" t="str">
            <v>10.31.126.0/24</v>
          </cell>
          <cell r="AE637" t="str">
            <v>-</v>
          </cell>
          <cell r="AF637" t="str">
            <v>10.249.52.0/26</v>
          </cell>
          <cell r="AG637" t="str">
            <v>-</v>
          </cell>
          <cell r="AH637" t="str">
            <v>-</v>
          </cell>
        </row>
        <row r="638">
          <cell r="A638" t="str">
            <v>0996</v>
          </cell>
          <cell r="B638" t="str">
            <v>Cuid. Saúde Prim.</v>
          </cell>
          <cell r="C638" t="str">
            <v>ARS Norte</v>
          </cell>
          <cell r="D638" t="str">
            <v>ACES Entre o Douro e Vouga I - Feira/Arouca</v>
          </cell>
          <cell r="E638" t="str">
            <v>ACES Entre o Douro e Vouga I - Feira/Arouca</v>
          </cell>
          <cell r="F638"/>
          <cell r="G638" t="str">
            <v>EXTENSÃO FIÃES Rua da Casa do Povo s/n</v>
          </cell>
          <cell r="H638" t="str">
            <v xml:space="preserve">EXTENSÃO FIÃES </v>
          </cell>
          <cell r="I638" t="str">
            <v>Rua da Casa do Povo s/n</v>
          </cell>
          <cell r="J638" t="str">
            <v>4505-275</v>
          </cell>
          <cell r="K638" t="str">
            <v>40,9862000</v>
          </cell>
          <cell r="L638" t="str">
            <v>-8,5203000</v>
          </cell>
          <cell r="M638" t="str">
            <v>Fiães</v>
          </cell>
          <cell r="N638" t="str">
            <v>CC_1</v>
          </cell>
          <cell r="O638" t="str">
            <v>RIS</v>
          </cell>
          <cell r="P638" t="str">
            <v>-</v>
          </cell>
          <cell r="Q638" t="str">
            <v>10.252.9.240/30</v>
          </cell>
          <cell r="R638" t="str">
            <v>10.252.9.241</v>
          </cell>
          <cell r="S638" t="str">
            <v>10.252.9.242</v>
          </cell>
          <cell r="T638" t="str">
            <v>10.253.9.240/30</v>
          </cell>
          <cell r="U638" t="str">
            <v>10.253.9.241</v>
          </cell>
          <cell r="V638" t="str">
            <v>10.253.9.242</v>
          </cell>
          <cell r="W638" t="str">
            <v/>
          </cell>
          <cell r="X638" t="str">
            <v/>
          </cell>
          <cell r="Y638" t="str">
            <v/>
          </cell>
          <cell r="Z638" t="str">
            <v>10.254.98.75/32</v>
          </cell>
          <cell r="AA638" t="str">
            <v>-</v>
          </cell>
          <cell r="AB638"/>
          <cell r="AC638"/>
          <cell r="AD638" t="str">
            <v>10.31.31.0/24</v>
          </cell>
          <cell r="AE638" t="str">
            <v>-</v>
          </cell>
          <cell r="AF638" t="str">
            <v>10.249.52.64/26</v>
          </cell>
          <cell r="AG638" t="str">
            <v>-</v>
          </cell>
          <cell r="AH638" t="str">
            <v>-</v>
          </cell>
        </row>
        <row r="639">
          <cell r="A639" t="str">
            <v>0997</v>
          </cell>
          <cell r="B639" t="str">
            <v>Cuid. Saúde Prim.</v>
          </cell>
          <cell r="C639" t="str">
            <v>ARS Norte</v>
          </cell>
          <cell r="D639" t="str">
            <v>ACES Entre o Douro e Vouga I - Feira/Arouca</v>
          </cell>
          <cell r="E639" t="str">
            <v>ACES Entre o Douro e Vouga I - Feira/Arouca</v>
          </cell>
          <cell r="F639"/>
          <cell r="G639" t="str">
            <v>EXTENSÃO LOUROSA Rua Infantário 276</v>
          </cell>
          <cell r="H639" t="str">
            <v xml:space="preserve">EXTENSÃO LOUROSA </v>
          </cell>
          <cell r="I639" t="str">
            <v>Rua Infantário 276</v>
          </cell>
          <cell r="J639" t="str">
            <v>4535-068</v>
          </cell>
          <cell r="K639" t="str">
            <v>40,9840000</v>
          </cell>
          <cell r="L639" t="str">
            <v>-8,5375000</v>
          </cell>
          <cell r="M639" t="str">
            <v>LOUROSA</v>
          </cell>
          <cell r="N639" t="str">
            <v>CC_1</v>
          </cell>
          <cell r="O639" t="str">
            <v>RIS</v>
          </cell>
          <cell r="P639" t="str">
            <v>-</v>
          </cell>
          <cell r="Q639" t="str">
            <v>10.252.9.244/30</v>
          </cell>
          <cell r="R639" t="str">
            <v>10.252.9.245</v>
          </cell>
          <cell r="S639" t="str">
            <v>10.252.9.246</v>
          </cell>
          <cell r="T639" t="str">
            <v>10.253.9.244/30</v>
          </cell>
          <cell r="U639" t="str">
            <v>10.253.9.245</v>
          </cell>
          <cell r="V639" t="str">
            <v>10.253.9.246</v>
          </cell>
          <cell r="W639" t="str">
            <v/>
          </cell>
          <cell r="X639" t="str">
            <v/>
          </cell>
          <cell r="Y639" t="str">
            <v/>
          </cell>
          <cell r="Z639" t="str">
            <v>10.254.98.76/32</v>
          </cell>
          <cell r="AA639" t="str">
            <v>-</v>
          </cell>
          <cell r="AB639"/>
          <cell r="AC639"/>
          <cell r="AD639" t="str">
            <v>10.31.33.0/24</v>
          </cell>
          <cell r="AE639" t="str">
            <v>-</v>
          </cell>
          <cell r="AF639" t="str">
            <v>10.249.52.128/26</v>
          </cell>
          <cell r="AG639" t="str">
            <v>-</v>
          </cell>
          <cell r="AH639" t="str">
            <v>-</v>
          </cell>
        </row>
        <row r="640">
          <cell r="A640" t="str">
            <v>0998</v>
          </cell>
          <cell r="B640" t="str">
            <v>Cuid. Saúde Prim.</v>
          </cell>
          <cell r="C640" t="str">
            <v>ARS Norte</v>
          </cell>
          <cell r="D640" t="str">
            <v>ACES Entre o Douro e Vouga I - Feira/Arouca</v>
          </cell>
          <cell r="E640" t="str">
            <v>ACES Entre o Douro e Vouga I - Feira/Arouca</v>
          </cell>
          <cell r="F640"/>
          <cell r="G640" t="str">
            <v>EXTENSÃO SANTA MARIA DE LAMAS Rua Social do Souto 521</v>
          </cell>
          <cell r="H640" t="str">
            <v xml:space="preserve">EXTENSÃO SANTA MARIA DE LAMAS </v>
          </cell>
          <cell r="I640" t="str">
            <v>Rua Social do Souto 521</v>
          </cell>
          <cell r="J640" t="str">
            <v>4535-405</v>
          </cell>
          <cell r="K640" t="str">
            <v>40,9789000</v>
          </cell>
          <cell r="L640" t="str">
            <v>-8,5731000</v>
          </cell>
          <cell r="M640" t="str">
            <v>Santa Maria de Lamas</v>
          </cell>
          <cell r="N640" t="str">
            <v>CC_1</v>
          </cell>
          <cell r="O640" t="str">
            <v>RIS</v>
          </cell>
          <cell r="P640" t="str">
            <v>-</v>
          </cell>
          <cell r="Q640" t="str">
            <v>10.252.9.248/30</v>
          </cell>
          <cell r="R640" t="str">
            <v>10.252.9.249</v>
          </cell>
          <cell r="S640" t="str">
            <v>10.252.9.250</v>
          </cell>
          <cell r="T640" t="str">
            <v>10.253.9.248/30</v>
          </cell>
          <cell r="U640" t="str">
            <v>10.253.9.249</v>
          </cell>
          <cell r="V640" t="str">
            <v>10.253.9.250</v>
          </cell>
          <cell r="W640" t="str">
            <v/>
          </cell>
          <cell r="X640" t="str">
            <v/>
          </cell>
          <cell r="Y640" t="str">
            <v/>
          </cell>
          <cell r="Z640" t="str">
            <v>10.254.98.77/32</v>
          </cell>
          <cell r="AA640" t="str">
            <v>-</v>
          </cell>
          <cell r="AB640"/>
          <cell r="AC640"/>
          <cell r="AD640" t="str">
            <v>10.31.34.0/24</v>
          </cell>
          <cell r="AE640" t="str">
            <v>-</v>
          </cell>
          <cell r="AF640" t="str">
            <v>10.249.52.192/26</v>
          </cell>
          <cell r="AG640" t="str">
            <v>-</v>
          </cell>
          <cell r="AH640" t="str">
            <v>-</v>
          </cell>
        </row>
        <row r="641">
          <cell r="A641" t="str">
            <v>0999</v>
          </cell>
          <cell r="B641" t="str">
            <v>Cuid. Saúde Prim.</v>
          </cell>
          <cell r="C641" t="str">
            <v>ARS Norte</v>
          </cell>
          <cell r="D641" t="str">
            <v>ACES Entre o Douro e Vouga I - Feira/Arouca</v>
          </cell>
          <cell r="E641" t="str">
            <v>ACES Entre o Douro e Vouga I - Feira/Arouca</v>
          </cell>
          <cell r="F641"/>
          <cell r="G641" t="str">
            <v>EXTENSÃO SÃO JOÃO DE VER Rua Unidade de Saúde 42</v>
          </cell>
          <cell r="H641" t="str">
            <v xml:space="preserve">EXTENSÃO SÃO JOÃO DE VER </v>
          </cell>
          <cell r="I641" t="str">
            <v>Rua Unidade de Saúde 42</v>
          </cell>
          <cell r="J641" t="str">
            <v>4520-618</v>
          </cell>
          <cell r="K641" t="str">
            <v>40,9537000</v>
          </cell>
          <cell r="L641" t="str">
            <v>-8,5521000</v>
          </cell>
          <cell r="M641" t="str">
            <v>São João de Vêr</v>
          </cell>
          <cell r="N641" t="str">
            <v>CC_2</v>
          </cell>
          <cell r="O641" t="str">
            <v>RIS</v>
          </cell>
          <cell r="P641" t="str">
            <v>-</v>
          </cell>
          <cell r="Q641" t="str">
            <v>10.252.9.252/30</v>
          </cell>
          <cell r="R641" t="str">
            <v>10.252.9.253</v>
          </cell>
          <cell r="S641" t="str">
            <v>10.252.9.254</v>
          </cell>
          <cell r="T641" t="str">
            <v>10.253.9.252/30</v>
          </cell>
          <cell r="U641" t="str">
            <v>10.253.9.253</v>
          </cell>
          <cell r="V641" t="str">
            <v>10.253.9.254</v>
          </cell>
          <cell r="W641" t="str">
            <v/>
          </cell>
          <cell r="X641" t="str">
            <v/>
          </cell>
          <cell r="Y641" t="str">
            <v/>
          </cell>
          <cell r="Z641" t="str">
            <v>10.254.98.78/32</v>
          </cell>
          <cell r="AA641" t="str">
            <v>10.254.106.77/32</v>
          </cell>
          <cell r="AB641"/>
          <cell r="AC641"/>
          <cell r="AD641" t="str">
            <v>10.31.35.0/24</v>
          </cell>
          <cell r="AE641" t="str">
            <v>-</v>
          </cell>
          <cell r="AF641" t="str">
            <v>10.250.238.0/25</v>
          </cell>
          <cell r="AG641" t="str">
            <v>-</v>
          </cell>
          <cell r="AH641" t="str">
            <v>-</v>
          </cell>
        </row>
        <row r="642">
          <cell r="A642" t="str">
            <v>1000</v>
          </cell>
          <cell r="B642" t="str">
            <v>Cuid. Saúde Prim.</v>
          </cell>
          <cell r="C642" t="str">
            <v>ARS Norte</v>
          </cell>
          <cell r="D642" t="str">
            <v>ACES Entre o Douro e Vouga I - Feira/Arouca</v>
          </cell>
          <cell r="E642" t="str">
            <v>ACES Entre o Douro e Vouga I - Feira/Arouca</v>
          </cell>
          <cell r="F642"/>
          <cell r="G642" t="str">
            <v>EXTENSÃO CANEDO Rua Centro Social 122</v>
          </cell>
          <cell r="H642" t="str">
            <v xml:space="preserve">EXTENSÃO CANEDO </v>
          </cell>
          <cell r="I642" t="str">
            <v>Rua Centro Social 122</v>
          </cell>
          <cell r="J642" t="str">
            <v>4525-117</v>
          </cell>
          <cell r="K642" t="str">
            <v>41,0118000</v>
          </cell>
          <cell r="L642" t="str">
            <v>-8,4632000</v>
          </cell>
          <cell r="M642" t="str">
            <v>Canedo</v>
          </cell>
          <cell r="N642" t="str">
            <v>CC_1</v>
          </cell>
          <cell r="O642" t="str">
            <v>RIS</v>
          </cell>
          <cell r="P642" t="str">
            <v>-</v>
          </cell>
          <cell r="Q642" t="str">
            <v>10.252.10.0/30</v>
          </cell>
          <cell r="R642" t="str">
            <v>10.252.10.1</v>
          </cell>
          <cell r="S642" t="str">
            <v>10.252.10.2</v>
          </cell>
          <cell r="T642" t="str">
            <v>10.253.10.0/30</v>
          </cell>
          <cell r="U642" t="str">
            <v>10.253.10.1</v>
          </cell>
          <cell r="V642" t="str">
            <v>10.253.10.2</v>
          </cell>
          <cell r="W642" t="str">
            <v/>
          </cell>
          <cell r="X642" t="str">
            <v/>
          </cell>
          <cell r="Y642" t="str">
            <v/>
          </cell>
          <cell r="Z642" t="str">
            <v>10.254.98.79/32</v>
          </cell>
          <cell r="AA642" t="str">
            <v>-</v>
          </cell>
          <cell r="AB642"/>
          <cell r="AC642"/>
          <cell r="AD642" t="str">
            <v>10.31.128.0/24</v>
          </cell>
          <cell r="AE642" t="str">
            <v>-</v>
          </cell>
          <cell r="AF642" t="str">
            <v>10.249.53.0/26</v>
          </cell>
          <cell r="AG642" t="str">
            <v>-</v>
          </cell>
          <cell r="AH642" t="str">
            <v>-</v>
          </cell>
        </row>
        <row r="643">
          <cell r="A643" t="str">
            <v>1001</v>
          </cell>
          <cell r="B643" t="str">
            <v>Cuid. Saúde Prim.</v>
          </cell>
          <cell r="C643" t="str">
            <v>ARS Norte</v>
          </cell>
          <cell r="D643" t="str">
            <v>ACES Entre o Douro e Vouga I - Feira/Arouca</v>
          </cell>
          <cell r="E643" t="str">
            <v>ACES Entre o Douro e Vouga I - Feira/Arouca</v>
          </cell>
          <cell r="F643"/>
          <cell r="G643" t="str">
            <v>EXTENSÃO MOSELOS Alameda Alameda Alfredo Henriques 107</v>
          </cell>
          <cell r="H643" t="str">
            <v xml:space="preserve">EXTENSÃO MOSELOS </v>
          </cell>
          <cell r="I643" t="str">
            <v>Alameda Alameda Alfredo Henriques 107</v>
          </cell>
          <cell r="J643" t="str">
            <v>4535-159</v>
          </cell>
          <cell r="K643" t="str">
            <v>40,9990000</v>
          </cell>
          <cell r="L643" t="str">
            <v>-8,5652000</v>
          </cell>
          <cell r="M643" t="str">
            <v>Moselos</v>
          </cell>
          <cell r="N643" t="str">
            <v>CC_2</v>
          </cell>
          <cell r="O643" t="str">
            <v>RIS</v>
          </cell>
          <cell r="P643" t="str">
            <v>-</v>
          </cell>
          <cell r="Q643" t="str">
            <v>10.252.10.4/30</v>
          </cell>
          <cell r="R643" t="str">
            <v>10.252.10.5</v>
          </cell>
          <cell r="S643" t="str">
            <v>10.252.10.6</v>
          </cell>
          <cell r="T643" t="str">
            <v>10.253.10.4/30</v>
          </cell>
          <cell r="U643" t="str">
            <v>10.253.10.5</v>
          </cell>
          <cell r="V643" t="str">
            <v>10.253.10.6</v>
          </cell>
          <cell r="W643" t="str">
            <v/>
          </cell>
          <cell r="X643" t="str">
            <v/>
          </cell>
          <cell r="Y643" t="str">
            <v/>
          </cell>
          <cell r="Z643" t="str">
            <v>10.254.98.80/32</v>
          </cell>
          <cell r="AA643" t="str">
            <v>10.254.106.79/32</v>
          </cell>
          <cell r="AB643"/>
          <cell r="AC643"/>
          <cell r="AD643" t="str">
            <v>10.31.131.0/24</v>
          </cell>
          <cell r="AE643" t="str">
            <v>-</v>
          </cell>
          <cell r="AF643" t="str">
            <v>10.250.238.128/25</v>
          </cell>
          <cell r="AG643" t="str">
            <v>-</v>
          </cell>
          <cell r="AH643" t="str">
            <v>-</v>
          </cell>
        </row>
        <row r="644">
          <cell r="A644" t="str">
            <v>1002</v>
          </cell>
          <cell r="B644" t="str">
            <v>Cuid. Saúde Prim.</v>
          </cell>
          <cell r="C644" t="str">
            <v>ARS Norte</v>
          </cell>
          <cell r="D644" t="str">
            <v>ACES Entre o Douro e Vouga I - Feira/Arouca</v>
          </cell>
          <cell r="E644" t="str">
            <v>ACES Entre o Douro e Vouga I - Feira/Arouca</v>
          </cell>
          <cell r="F644"/>
          <cell r="G644" t="str">
            <v>EXTENSÃO LOBÃO Rua Santiago 1908</v>
          </cell>
          <cell r="H644" t="str">
            <v xml:space="preserve">EXTENSÃO LOBÃO </v>
          </cell>
          <cell r="I644" t="str">
            <v>Rua Santiago 1908</v>
          </cell>
          <cell r="J644" t="str">
            <v>4505-525</v>
          </cell>
          <cell r="K644" t="str">
            <v>40,9853000</v>
          </cell>
          <cell r="L644" t="str">
            <v>-8,4878000</v>
          </cell>
          <cell r="M644" t="str">
            <v>Lobão</v>
          </cell>
          <cell r="N644" t="str">
            <v>CC_1</v>
          </cell>
          <cell r="O644" t="str">
            <v>RIS</v>
          </cell>
          <cell r="P644" t="str">
            <v>-</v>
          </cell>
          <cell r="Q644" t="str">
            <v>10.252.10.8/30</v>
          </cell>
          <cell r="R644" t="str">
            <v>10.252.10.9</v>
          </cell>
          <cell r="S644" t="str">
            <v>10.252.10.10</v>
          </cell>
          <cell r="T644" t="str">
            <v>10.253.10.8/30</v>
          </cell>
          <cell r="U644" t="str">
            <v>10.253.10.9</v>
          </cell>
          <cell r="V644" t="str">
            <v>10.253.10.10</v>
          </cell>
          <cell r="W644" t="str">
            <v/>
          </cell>
          <cell r="X644" t="str">
            <v/>
          </cell>
          <cell r="Y644" t="str">
            <v/>
          </cell>
          <cell r="Z644" t="str">
            <v>10.254.98.81/32</v>
          </cell>
          <cell r="AA644" t="str">
            <v>-</v>
          </cell>
          <cell r="AB644"/>
          <cell r="AC644"/>
          <cell r="AD644" t="str">
            <v>10.31.32.0/24</v>
          </cell>
          <cell r="AE644" t="str">
            <v>-</v>
          </cell>
          <cell r="AF644" t="str">
            <v>10.249.53.64/26</v>
          </cell>
          <cell r="AG644" t="str">
            <v>-</v>
          </cell>
          <cell r="AH644" t="str">
            <v>-</v>
          </cell>
        </row>
        <row r="645">
          <cell r="A645" t="str">
            <v>1003</v>
          </cell>
          <cell r="B645" t="str">
            <v>Cuid. Saúde Prim.</v>
          </cell>
          <cell r="C645" t="str">
            <v>ARS Norte</v>
          </cell>
          <cell r="D645" t="str">
            <v>ACES Entre o Douro e Vouga I - Feira/Arouca</v>
          </cell>
          <cell r="E645" t="str">
            <v>ACES Entre o Douro e Vouga I - Feira/Arouca</v>
          </cell>
          <cell r="F645"/>
          <cell r="G645" t="str">
            <v>EXTENSÃO RIOMEÃO Avenida Santiago 163</v>
          </cell>
          <cell r="H645" t="str">
            <v xml:space="preserve">EXTENSÃO RIOMEÃO </v>
          </cell>
          <cell r="I645" t="str">
            <v>Avenida Santiago 163</v>
          </cell>
          <cell r="J645" t="str">
            <v>4520-463</v>
          </cell>
          <cell r="K645" t="str">
            <v>40,9586000</v>
          </cell>
          <cell r="L645" t="str">
            <v>-8,5883000</v>
          </cell>
          <cell r="M645" t="str">
            <v>Riomeão</v>
          </cell>
          <cell r="N645" t="str">
            <v>CC_1</v>
          </cell>
          <cell r="O645" t="str">
            <v>RIS</v>
          </cell>
          <cell r="P645" t="str">
            <v>-</v>
          </cell>
          <cell r="Q645" t="str">
            <v>10.252.10.12/30</v>
          </cell>
          <cell r="R645" t="str">
            <v>10.252.10.13</v>
          </cell>
          <cell r="S645" t="str">
            <v>10.252.10.14</v>
          </cell>
          <cell r="T645" t="str">
            <v>10.253.10.12/30</v>
          </cell>
          <cell r="U645" t="str">
            <v>10.253.10.13</v>
          </cell>
          <cell r="V645" t="str">
            <v>10.253.10.14</v>
          </cell>
          <cell r="W645" t="str">
            <v/>
          </cell>
          <cell r="X645" t="str">
            <v/>
          </cell>
          <cell r="Y645" t="str">
            <v/>
          </cell>
          <cell r="Z645" t="str">
            <v>10.254.98.82/32</v>
          </cell>
          <cell r="AA645" t="str">
            <v>-</v>
          </cell>
          <cell r="AB645"/>
          <cell r="AC645"/>
          <cell r="AD645" t="str">
            <v>10.31.134.0/24</v>
          </cell>
          <cell r="AE645" t="str">
            <v>-</v>
          </cell>
          <cell r="AF645" t="str">
            <v>10.249.53.128/26</v>
          </cell>
          <cell r="AG645" t="str">
            <v>-</v>
          </cell>
          <cell r="AH645" t="str">
            <v>-</v>
          </cell>
        </row>
        <row r="646">
          <cell r="A646" t="str">
            <v>1005</v>
          </cell>
          <cell r="B646" t="str">
            <v>Cuid. Saúde Prim.</v>
          </cell>
          <cell r="C646" t="str">
            <v>ARS Centro</v>
          </cell>
          <cell r="D646" t="str">
            <v>ACES Baixo Vouga II</v>
          </cell>
          <cell r="E646" t="str">
            <v>ACES Baixo Vouga II</v>
          </cell>
          <cell r="F646"/>
          <cell r="G646" t="str">
            <v>EXTENSÃO GAFANHA DA ENCARNAÇÃO Rua Professor Francisco Corujo s/n</v>
          </cell>
          <cell r="H646" t="str">
            <v xml:space="preserve">EXTENSÃO GAFANHA DA ENCARNAÇÃO </v>
          </cell>
          <cell r="I646" t="str">
            <v>Rua Professor Francisco Corujo s/n</v>
          </cell>
          <cell r="J646" t="str">
            <v>3830-521</v>
          </cell>
          <cell r="K646" t="str">
            <v>40,6176000</v>
          </cell>
          <cell r="L646" t="str">
            <v>-8,7338000</v>
          </cell>
          <cell r="M646" t="str">
            <v>Ganfanha da Encarnação</v>
          </cell>
          <cell r="N646" t="str">
            <v>CC_1</v>
          </cell>
          <cell r="O646" t="str">
            <v>RIS</v>
          </cell>
          <cell r="P646" t="str">
            <v>-</v>
          </cell>
          <cell r="Q646" t="str">
            <v>10.252.10.16/30</v>
          </cell>
          <cell r="R646" t="str">
            <v>10.252.10.17</v>
          </cell>
          <cell r="S646" t="str">
            <v>10.252.10.18</v>
          </cell>
          <cell r="T646" t="str">
            <v>10.253.10.16/30</v>
          </cell>
          <cell r="U646" t="str">
            <v>10.253.10.17</v>
          </cell>
          <cell r="V646" t="str">
            <v>10.253.10.18</v>
          </cell>
          <cell r="W646" t="str">
            <v/>
          </cell>
          <cell r="X646" t="str">
            <v/>
          </cell>
          <cell r="Y646" t="str">
            <v/>
          </cell>
          <cell r="Z646" t="str">
            <v>10.254.98.83/32</v>
          </cell>
          <cell r="AA646" t="str">
            <v>-</v>
          </cell>
          <cell r="AB646"/>
          <cell r="AC646"/>
          <cell r="AD646" t="str">
            <v>10.31.99.0/24</v>
          </cell>
          <cell r="AE646" t="str">
            <v>-</v>
          </cell>
          <cell r="AF646" t="str">
            <v>10.249.53.192/26</v>
          </cell>
          <cell r="AG646" t="str">
            <v>-</v>
          </cell>
          <cell r="AH646" t="str">
            <v>-</v>
          </cell>
        </row>
        <row r="647">
          <cell r="A647" t="str">
            <v>1006</v>
          </cell>
          <cell r="B647" t="str">
            <v>Cuid. Saúde Prim.</v>
          </cell>
          <cell r="C647" t="str">
            <v>ARS Centro</v>
          </cell>
          <cell r="D647" t="str">
            <v>ACES Baixo Vouga II</v>
          </cell>
          <cell r="E647" t="str">
            <v>ACES Baixo Vouga II</v>
          </cell>
          <cell r="F647"/>
          <cell r="G647" t="str">
            <v>EXTENSÃO GAFANHA DO CARMO Rua Prof. José Cândido Ferreira Jorge 20</v>
          </cell>
          <cell r="H647" t="str">
            <v xml:space="preserve">EXTENSÃO GAFANHA DO CARMO </v>
          </cell>
          <cell r="I647" t="str">
            <v>Rua Prof. José Cândido Ferreira Jorge 20</v>
          </cell>
          <cell r="J647" t="str">
            <v>3830-421</v>
          </cell>
          <cell r="K647" t="str">
            <v>40,5915000</v>
          </cell>
          <cell r="L647" t="str">
            <v>-8,7389000</v>
          </cell>
          <cell r="M647" t="str">
            <v>Gafanha do Carmo - Ihavo</v>
          </cell>
          <cell r="N647" t="str">
            <v>CC_1</v>
          </cell>
          <cell r="O647" t="str">
            <v>RIS</v>
          </cell>
          <cell r="P647" t="str">
            <v>-</v>
          </cell>
          <cell r="Q647" t="str">
            <v>10.252.10.20/30</v>
          </cell>
          <cell r="R647" t="str">
            <v>10.252.10.21</v>
          </cell>
          <cell r="S647" t="str">
            <v>10.252.10.22</v>
          </cell>
          <cell r="T647" t="str">
            <v>10.253.10.20/30</v>
          </cell>
          <cell r="U647" t="str">
            <v>10.253.10.21</v>
          </cell>
          <cell r="V647" t="str">
            <v>10.253.10.22</v>
          </cell>
          <cell r="W647" t="str">
            <v/>
          </cell>
          <cell r="X647" t="str">
            <v/>
          </cell>
          <cell r="Y647" t="str">
            <v/>
          </cell>
          <cell r="Z647" t="str">
            <v>10.254.98.84/32</v>
          </cell>
          <cell r="AA647" t="str">
            <v>-</v>
          </cell>
          <cell r="AB647"/>
          <cell r="AC647"/>
          <cell r="AD647" t="str">
            <v>10.31.98.0/24</v>
          </cell>
          <cell r="AE647" t="str">
            <v>-</v>
          </cell>
          <cell r="AF647" t="str">
            <v>10.249.54.0/26</v>
          </cell>
          <cell r="AG647" t="str">
            <v>-</v>
          </cell>
          <cell r="AH647" t="str">
            <v>-</v>
          </cell>
        </row>
        <row r="648">
          <cell r="A648" t="str">
            <v>1008</v>
          </cell>
          <cell r="B648" t="str">
            <v>Cuid. Saúde Prim.</v>
          </cell>
          <cell r="C648" t="str">
            <v>ARS Centro</v>
          </cell>
          <cell r="D648" t="str">
            <v>ACES Baixo Vouga II</v>
          </cell>
          <cell r="E648" t="str">
            <v>ACES Baixo Vouga II</v>
          </cell>
          <cell r="F648"/>
          <cell r="G648" t="str">
            <v>EXTENSÃO GAFANHA DA NAZARÉ Rua Padre Rubens s/n</v>
          </cell>
          <cell r="H648" t="str">
            <v xml:space="preserve">EXTENSÃO GAFANHA DA NAZARÉ </v>
          </cell>
          <cell r="I648" t="str">
            <v>Rua Padre Rubens s/n</v>
          </cell>
          <cell r="J648" t="str">
            <v>3830-596</v>
          </cell>
          <cell r="K648" t="str">
            <v>40,6356000</v>
          </cell>
          <cell r="L648" t="str">
            <v>-8,7119000</v>
          </cell>
          <cell r="M648" t="str">
            <v>Gafanha da Nazaré</v>
          </cell>
          <cell r="N648" t="str">
            <v>CC_2</v>
          </cell>
          <cell r="O648" t="str">
            <v>RIS</v>
          </cell>
          <cell r="P648" t="str">
            <v>-</v>
          </cell>
          <cell r="Q648" t="str">
            <v>10.252.10.24/30</v>
          </cell>
          <cell r="R648" t="str">
            <v>10.252.10.25</v>
          </cell>
          <cell r="S648" t="str">
            <v>10.252.10.26</v>
          </cell>
          <cell r="T648" t="str">
            <v>10.253.10.24/30</v>
          </cell>
          <cell r="U648" t="str">
            <v>10.253.10.25</v>
          </cell>
          <cell r="V648" t="str">
            <v>10.253.10.26</v>
          </cell>
          <cell r="W648" t="str">
            <v/>
          </cell>
          <cell r="X648" t="str">
            <v/>
          </cell>
          <cell r="Y648" t="str">
            <v/>
          </cell>
          <cell r="Z648" t="str">
            <v>10.254.98.85/32</v>
          </cell>
          <cell r="AA648" t="str">
            <v>10.254.106.84/32</v>
          </cell>
          <cell r="AB648"/>
          <cell r="AC648"/>
          <cell r="AD648" t="str">
            <v>10.31.18.0/24</v>
          </cell>
          <cell r="AE648" t="str">
            <v>-</v>
          </cell>
          <cell r="AF648" t="str">
            <v>10.250.239.0/25</v>
          </cell>
          <cell r="AG648" t="str">
            <v>-</v>
          </cell>
          <cell r="AH648" t="str">
            <v>-</v>
          </cell>
        </row>
        <row r="649">
          <cell r="A649" t="str">
            <v>1009</v>
          </cell>
          <cell r="B649" t="str">
            <v>Cuid. Saúde Prim.</v>
          </cell>
          <cell r="C649" t="str">
            <v>ARS Centro</v>
          </cell>
          <cell r="D649" t="str">
            <v>ACES Baixo Mondego III</v>
          </cell>
          <cell r="E649" t="str">
            <v>ACES Baixo Mondego III</v>
          </cell>
          <cell r="F649"/>
          <cell r="G649" t="str">
            <v>EXTENSÃO LUSO Rua Dr. Antonio Granjo s/n</v>
          </cell>
          <cell r="H649" t="str">
            <v xml:space="preserve">EXTENSÃO LUSO </v>
          </cell>
          <cell r="I649" t="str">
            <v>Rua Dr. Antonio Granjo s/n</v>
          </cell>
          <cell r="J649" t="str">
            <v>3050-225</v>
          </cell>
          <cell r="K649" t="str">
            <v>40,3863000</v>
          </cell>
          <cell r="L649" t="str">
            <v>-8,3786000</v>
          </cell>
          <cell r="M649" t="str">
            <v xml:space="preserve">Luso </v>
          </cell>
          <cell r="N649" t="str">
            <v>CC_1</v>
          </cell>
          <cell r="O649" t="str">
            <v>RIS</v>
          </cell>
          <cell r="P649" t="str">
            <v>-</v>
          </cell>
          <cell r="Q649" t="str">
            <v>10.252.10.28/30</v>
          </cell>
          <cell r="R649" t="str">
            <v>10.252.10.29</v>
          </cell>
          <cell r="S649" t="str">
            <v>10.252.10.30</v>
          </cell>
          <cell r="T649" t="str">
            <v>10.253.10.28/30</v>
          </cell>
          <cell r="U649" t="str">
            <v>10.253.10.29</v>
          </cell>
          <cell r="V649" t="str">
            <v>10.253.10.30</v>
          </cell>
          <cell r="W649" t="str">
            <v/>
          </cell>
          <cell r="X649" t="str">
            <v/>
          </cell>
          <cell r="Y649" t="str">
            <v/>
          </cell>
          <cell r="Z649" t="str">
            <v>10.254.98.86/32</v>
          </cell>
          <cell r="AA649" t="str">
            <v>-</v>
          </cell>
          <cell r="AB649"/>
          <cell r="AC649"/>
          <cell r="AD649" t="str">
            <v>10.31.102.0/24</v>
          </cell>
          <cell r="AE649" t="str">
            <v>-</v>
          </cell>
          <cell r="AF649" t="str">
            <v>10.249.54.64/26</v>
          </cell>
          <cell r="AG649" t="str">
            <v>-</v>
          </cell>
          <cell r="AH649" t="str">
            <v>-</v>
          </cell>
        </row>
        <row r="650">
          <cell r="A650" t="str">
            <v>1010</v>
          </cell>
          <cell r="B650" t="str">
            <v>Cuid. Saúde Prim.</v>
          </cell>
          <cell r="C650" t="str">
            <v>ARS Centro</v>
          </cell>
          <cell r="D650" t="str">
            <v>ACES Baixo Mondego III</v>
          </cell>
          <cell r="E650" t="str">
            <v>ACES Baixo Mondego III</v>
          </cell>
          <cell r="F650"/>
          <cell r="G650" t="str">
            <v>EXTENSÃO VACARIÇA Rua Visconde Valdoeiro s/n</v>
          </cell>
          <cell r="H650" t="str">
            <v xml:space="preserve">EXTENSÃO VACARIÇA </v>
          </cell>
          <cell r="I650" t="str">
            <v>Rua Visconde Valdoeiro s/n</v>
          </cell>
          <cell r="J650" t="str">
            <v>3050-511</v>
          </cell>
          <cell r="K650" t="str">
            <v>40,3716000</v>
          </cell>
          <cell r="L650" t="str">
            <v>-8,4096000</v>
          </cell>
          <cell r="M650" t="str">
            <v>Vacariça</v>
          </cell>
          <cell r="N650" t="str">
            <v>CC_1</v>
          </cell>
          <cell r="O650" t="str">
            <v>RIS</v>
          </cell>
          <cell r="P650" t="str">
            <v>-</v>
          </cell>
          <cell r="Q650" t="str">
            <v>10.252.10.32/30</v>
          </cell>
          <cell r="R650" t="str">
            <v>10.252.10.33</v>
          </cell>
          <cell r="S650" t="str">
            <v>10.252.10.34</v>
          </cell>
          <cell r="T650" t="str">
            <v>10.253.10.32/30</v>
          </cell>
          <cell r="U650" t="str">
            <v>10.253.10.33</v>
          </cell>
          <cell r="V650" t="str">
            <v>10.253.10.34</v>
          </cell>
          <cell r="W650" t="str">
            <v/>
          </cell>
          <cell r="X650" t="str">
            <v/>
          </cell>
          <cell r="Y650" t="str">
            <v/>
          </cell>
          <cell r="Z650" t="str">
            <v>10.254.98.87/32</v>
          </cell>
          <cell r="AA650" t="str">
            <v>-</v>
          </cell>
          <cell r="AB650"/>
          <cell r="AC650"/>
          <cell r="AD650" t="str">
            <v>10.31.104.0/24</v>
          </cell>
          <cell r="AE650" t="str">
            <v>-</v>
          </cell>
          <cell r="AF650" t="str">
            <v>10.249.54.128/26</v>
          </cell>
          <cell r="AG650" t="str">
            <v>-</v>
          </cell>
          <cell r="AH650" t="str">
            <v>-</v>
          </cell>
        </row>
        <row r="651">
          <cell r="A651" t="str">
            <v>1012</v>
          </cell>
          <cell r="B651" t="str">
            <v>Cuid. Saúde Prim.</v>
          </cell>
          <cell r="C651" t="str">
            <v>ARS Centro</v>
          </cell>
          <cell r="D651" t="str">
            <v>ACES Baixo Mondego III</v>
          </cell>
          <cell r="E651" t="str">
            <v>ACES Baixo Mondego III</v>
          </cell>
          <cell r="F651"/>
          <cell r="G651" t="str">
            <v>EXTENSÃO PAMPILHOSA Rua da Estação s/n</v>
          </cell>
          <cell r="H651" t="str">
            <v xml:space="preserve">EXTENSÃO PAMPILHOSA </v>
          </cell>
          <cell r="I651" t="str">
            <v>Rua da Estação s/n</v>
          </cell>
          <cell r="J651" t="str">
            <v>3050-443</v>
          </cell>
          <cell r="K651" t="str">
            <v>40,3390000</v>
          </cell>
          <cell r="L651" t="str">
            <v>-8,4309000</v>
          </cell>
          <cell r="M651" t="str">
            <v>Pampilhosa</v>
          </cell>
          <cell r="N651" t="str">
            <v>CC_1</v>
          </cell>
          <cell r="O651" t="str">
            <v>RIS</v>
          </cell>
          <cell r="P651" t="str">
            <v>-</v>
          </cell>
          <cell r="Q651" t="str">
            <v>10.252.10.36/30</v>
          </cell>
          <cell r="R651" t="str">
            <v>10.252.10.37</v>
          </cell>
          <cell r="S651" t="str">
            <v>10.252.10.38</v>
          </cell>
          <cell r="T651" t="str">
            <v>10.253.10.36/30</v>
          </cell>
          <cell r="U651" t="str">
            <v>10.253.10.37</v>
          </cell>
          <cell r="V651" t="str">
            <v>10.253.10.38</v>
          </cell>
          <cell r="W651" t="str">
            <v/>
          </cell>
          <cell r="X651" t="str">
            <v/>
          </cell>
          <cell r="Y651" t="str">
            <v/>
          </cell>
          <cell r="Z651" t="str">
            <v>10.254.98.88/32</v>
          </cell>
          <cell r="AA651" t="str">
            <v>-</v>
          </cell>
          <cell r="AB651"/>
          <cell r="AC651"/>
          <cell r="AD651" t="str">
            <v>10.31.103.0/24</v>
          </cell>
          <cell r="AE651" t="str">
            <v>-</v>
          </cell>
          <cell r="AF651" t="str">
            <v>10.249.54.192/26</v>
          </cell>
          <cell r="AG651" t="str">
            <v>-</v>
          </cell>
          <cell r="AH651" t="str">
            <v>-</v>
          </cell>
        </row>
        <row r="652">
          <cell r="A652" t="str">
            <v>1013</v>
          </cell>
          <cell r="B652" t="str">
            <v>Cuid. Saúde Prim.</v>
          </cell>
          <cell r="C652" t="str">
            <v>ARS Centro</v>
          </cell>
          <cell r="D652" t="str">
            <v>ACES Baixo Vouga III</v>
          </cell>
          <cell r="E652" t="str">
            <v>ACES Baixo Vouga III</v>
          </cell>
          <cell r="F652"/>
          <cell r="G652" t="str">
            <v>EXTENSÃO TORREIRA Rua da Saudade s/n</v>
          </cell>
          <cell r="H652" t="str">
            <v xml:space="preserve">EXTENSÃO TORREIRA </v>
          </cell>
          <cell r="I652" t="str">
            <v>Rua da Saudade s/n</v>
          </cell>
          <cell r="J652" t="str">
            <v>3870-340</v>
          </cell>
          <cell r="K652" t="str">
            <v>40,7612000</v>
          </cell>
          <cell r="L652" t="str">
            <v>-8,7036000</v>
          </cell>
          <cell r="M652" t="str">
            <v>Torreira</v>
          </cell>
          <cell r="N652" t="str">
            <v>CC_1</v>
          </cell>
          <cell r="O652" t="str">
            <v>RIS</v>
          </cell>
          <cell r="P652" t="str">
            <v>-</v>
          </cell>
          <cell r="Q652" t="str">
            <v>10.252.10.40/30</v>
          </cell>
          <cell r="R652" t="str">
            <v>10.252.10.41</v>
          </cell>
          <cell r="S652" t="str">
            <v>10.252.10.42</v>
          </cell>
          <cell r="T652" t="str">
            <v>10.253.10.40/30</v>
          </cell>
          <cell r="U652" t="str">
            <v>10.253.10.41</v>
          </cell>
          <cell r="V652" t="str">
            <v>10.253.10.42</v>
          </cell>
          <cell r="W652" t="str">
            <v/>
          </cell>
          <cell r="X652" t="str">
            <v/>
          </cell>
          <cell r="Y652" t="str">
            <v/>
          </cell>
          <cell r="Z652" t="str">
            <v>10.254.98.89/32</v>
          </cell>
          <cell r="AA652" t="str">
            <v>-</v>
          </cell>
          <cell r="AB652"/>
          <cell r="AC652"/>
          <cell r="AD652" t="str">
            <v>10.31.106.0/24</v>
          </cell>
          <cell r="AE652" t="str">
            <v>-</v>
          </cell>
          <cell r="AF652" t="str">
            <v>10.249.55.0/26</v>
          </cell>
          <cell r="AG652" t="str">
            <v>-</v>
          </cell>
          <cell r="AH652" t="str">
            <v>-</v>
          </cell>
        </row>
        <row r="653">
          <cell r="A653" t="str">
            <v>1014</v>
          </cell>
          <cell r="B653" t="str">
            <v>Cuid. Saúde Prim.</v>
          </cell>
          <cell r="C653" t="str">
            <v>ARS Centro</v>
          </cell>
          <cell r="D653" t="str">
            <v>ACES Baixo Vouga III</v>
          </cell>
          <cell r="E653" t="str">
            <v>ACES Baixo Vouga III</v>
          </cell>
          <cell r="F653"/>
          <cell r="G653" t="str">
            <v>EXTENSÃO Bunheiro Rua Padre Dr. Gonç. Tavares Sousa s/n</v>
          </cell>
          <cell r="H653" t="str">
            <v xml:space="preserve">EXTENSÃO Bunheiro </v>
          </cell>
          <cell r="I653" t="str">
            <v>Rua Padre Dr. Gonç. Tavares Sousa s/n</v>
          </cell>
          <cell r="J653" t="str">
            <v>3870-034</v>
          </cell>
          <cell r="K653" t="str">
            <v>40,7735000</v>
          </cell>
          <cell r="L653" t="str">
            <v>-8,6442000</v>
          </cell>
          <cell r="M653" t="str">
            <v>Bunheiro</v>
          </cell>
          <cell r="N653" t="str">
            <v>CC_1</v>
          </cell>
          <cell r="O653" t="str">
            <v>RIS</v>
          </cell>
          <cell r="P653" t="str">
            <v>-</v>
          </cell>
          <cell r="Q653" t="str">
            <v>10.252.10.44/30</v>
          </cell>
          <cell r="R653" t="str">
            <v>10.252.10.45</v>
          </cell>
          <cell r="S653" t="str">
            <v>10.252.10.46</v>
          </cell>
          <cell r="T653" t="str">
            <v>10.253.10.44/30</v>
          </cell>
          <cell r="U653" t="str">
            <v>10.253.10.45</v>
          </cell>
          <cell r="V653" t="str">
            <v>10.253.10.46</v>
          </cell>
          <cell r="W653" t="str">
            <v/>
          </cell>
          <cell r="X653" t="str">
            <v/>
          </cell>
          <cell r="Y653" t="str">
            <v/>
          </cell>
          <cell r="Z653" t="str">
            <v>10.254.98.90/32</v>
          </cell>
          <cell r="AA653" t="str">
            <v>-</v>
          </cell>
          <cell r="AB653"/>
          <cell r="AC653"/>
          <cell r="AD653" t="str">
            <v>10.31.162.0/24</v>
          </cell>
          <cell r="AE653" t="str">
            <v>-</v>
          </cell>
          <cell r="AF653" t="str">
            <v>10.249.55.64/26</v>
          </cell>
          <cell r="AG653" t="str">
            <v>-</v>
          </cell>
          <cell r="AH653" t="str">
            <v>-</v>
          </cell>
        </row>
        <row r="654">
          <cell r="A654" t="str">
            <v>1015</v>
          </cell>
          <cell r="B654" t="str">
            <v>Cuid. Saúde Prim.</v>
          </cell>
          <cell r="C654" t="str">
            <v>ARS Norte</v>
          </cell>
          <cell r="D654" t="str">
            <v>ACES Entre o Douro e Vouga II - Aveiro Norte</v>
          </cell>
          <cell r="E654" t="str">
            <v>ACES Entre o Douro e Vouga II - Aveiro Norte</v>
          </cell>
          <cell r="F654"/>
          <cell r="G654" t="str">
            <v>EXTENSÃO CESAR Lugar Picoto 435</v>
          </cell>
          <cell r="H654" t="str">
            <v xml:space="preserve">EXTENSÃO CESAR </v>
          </cell>
          <cell r="I654" t="str">
            <v>Lugar Picoto 435</v>
          </cell>
          <cell r="J654" t="str">
            <v>3700-638</v>
          </cell>
          <cell r="K654" t="str">
            <v>40,9169000</v>
          </cell>
          <cell r="L654" t="str">
            <v>-8,4358000</v>
          </cell>
          <cell r="M654" t="str">
            <v>CESAR</v>
          </cell>
          <cell r="N654" t="str">
            <v>CC_1</v>
          </cell>
          <cell r="O654" t="str">
            <v>RIS</v>
          </cell>
          <cell r="P654" t="str">
            <v>-</v>
          </cell>
          <cell r="Q654" t="str">
            <v>10.252.10.48/30</v>
          </cell>
          <cell r="R654" t="str">
            <v>10.252.10.49</v>
          </cell>
          <cell r="S654" t="str">
            <v>10.252.10.50</v>
          </cell>
          <cell r="T654" t="str">
            <v>10.253.10.48/30</v>
          </cell>
          <cell r="U654" t="str">
            <v>10.253.10.49</v>
          </cell>
          <cell r="V654" t="str">
            <v>10.253.10.50</v>
          </cell>
          <cell r="W654" t="str">
            <v/>
          </cell>
          <cell r="X654" t="str">
            <v/>
          </cell>
          <cell r="Y654" t="str">
            <v/>
          </cell>
          <cell r="Z654" t="str">
            <v>10.254.98.91/32</v>
          </cell>
          <cell r="AA654" t="str">
            <v>-</v>
          </cell>
          <cell r="AB654"/>
          <cell r="AC654"/>
          <cell r="AD654" t="str">
            <v>10.31.22.0/24</v>
          </cell>
          <cell r="AE654" t="str">
            <v>-</v>
          </cell>
          <cell r="AF654" t="str">
            <v>10.249.55.128/26</v>
          </cell>
          <cell r="AG654" t="str">
            <v>-</v>
          </cell>
          <cell r="AH654" t="str">
            <v>-</v>
          </cell>
        </row>
        <row r="655">
          <cell r="A655" t="str">
            <v>1016</v>
          </cell>
          <cell r="B655" t="str">
            <v>Cuid. Saúde Prim.</v>
          </cell>
          <cell r="C655" t="str">
            <v>ARS Norte</v>
          </cell>
          <cell r="D655" t="str">
            <v>ACES Entre o Douro e Vouga II - Aveiro Norte</v>
          </cell>
          <cell r="E655" t="str">
            <v>ACES Entre o Douro e Vouga II - Aveiro Norte</v>
          </cell>
          <cell r="F655"/>
          <cell r="G655" t="str">
            <v>EXTENSÃO CARREGOSA Rua  Pe Alirio Melo Barreiro s/n</v>
          </cell>
          <cell r="H655" t="str">
            <v xml:space="preserve">EXTENSÃO CARREGOSA </v>
          </cell>
          <cell r="I655" t="str">
            <v>Rua  Pe Alirio Melo Barreiro s/n</v>
          </cell>
          <cell r="J655" t="str">
            <v>3720-013</v>
          </cell>
          <cell r="K655" t="str">
            <v>40,8837000</v>
          </cell>
          <cell r="L655" t="str">
            <v>-8,4146000</v>
          </cell>
          <cell r="M655" t="str">
            <v>CARREGOSA</v>
          </cell>
          <cell r="N655" t="str">
            <v>CC_1</v>
          </cell>
          <cell r="O655" t="str">
            <v>RIS</v>
          </cell>
          <cell r="P655" t="str">
            <v>-</v>
          </cell>
          <cell r="Q655" t="str">
            <v>10.252.10.52/30</v>
          </cell>
          <cell r="R655" t="str">
            <v>10.252.10.53</v>
          </cell>
          <cell r="S655" t="str">
            <v>10.252.10.54</v>
          </cell>
          <cell r="T655" t="str">
            <v>10.253.10.52/30</v>
          </cell>
          <cell r="U655" t="str">
            <v>10.253.10.53</v>
          </cell>
          <cell r="V655" t="str">
            <v>10.253.10.54</v>
          </cell>
          <cell r="W655" t="str">
            <v/>
          </cell>
          <cell r="X655" t="str">
            <v/>
          </cell>
          <cell r="Y655" t="str">
            <v/>
          </cell>
          <cell r="Z655" t="str">
            <v>10.254.98.92/32</v>
          </cell>
          <cell r="AA655" t="str">
            <v>-</v>
          </cell>
          <cell r="AB655"/>
          <cell r="AC655"/>
          <cell r="AD655" t="str">
            <v>10.31.107.0/24</v>
          </cell>
          <cell r="AE655" t="str">
            <v>-</v>
          </cell>
          <cell r="AF655" t="str">
            <v>10.249.55.192/26</v>
          </cell>
          <cell r="AG655" t="str">
            <v>-</v>
          </cell>
          <cell r="AH655" t="str">
            <v>-</v>
          </cell>
        </row>
        <row r="656">
          <cell r="A656" t="str">
            <v>1017</v>
          </cell>
          <cell r="B656" t="str">
            <v>Cuid. Saúde Prim.</v>
          </cell>
          <cell r="C656" t="str">
            <v>ARS Norte</v>
          </cell>
          <cell r="D656" t="str">
            <v>ACES Entre o Douro e Vouga II - Aveiro Norte</v>
          </cell>
          <cell r="E656" t="str">
            <v>ACES Entre o Douro e Vouga II - Aveiro Norte</v>
          </cell>
          <cell r="F656"/>
          <cell r="G656" t="str">
            <v>EXTENSÃO LOUREIRO Rua  Pe Manuel laranjeira 1701</v>
          </cell>
          <cell r="H656" t="str">
            <v xml:space="preserve">EXTENSÃO LOUREIRO </v>
          </cell>
          <cell r="I656" t="str">
            <v>Rua  Pe Manuel laranjeira 1701</v>
          </cell>
          <cell r="J656" t="str">
            <v>3720-059</v>
          </cell>
          <cell r="K656" t="str">
            <v>40,8081000</v>
          </cell>
          <cell r="L656" t="str">
            <v>-8,5306000</v>
          </cell>
          <cell r="M656" t="str">
            <v>LOUREIRO</v>
          </cell>
          <cell r="N656" t="str">
            <v>CC_1</v>
          </cell>
          <cell r="O656" t="str">
            <v>RIS</v>
          </cell>
          <cell r="P656" t="str">
            <v>-</v>
          </cell>
          <cell r="Q656" t="str">
            <v>10.252.10.56/30</v>
          </cell>
          <cell r="R656" t="str">
            <v>10.252.10.57</v>
          </cell>
          <cell r="S656" t="str">
            <v>10.252.10.58</v>
          </cell>
          <cell r="T656" t="str">
            <v>10.253.10.56/30</v>
          </cell>
          <cell r="U656" t="str">
            <v>10.253.10.57</v>
          </cell>
          <cell r="V656" t="str">
            <v>10.253.10.58</v>
          </cell>
          <cell r="W656" t="str">
            <v/>
          </cell>
          <cell r="X656" t="str">
            <v/>
          </cell>
          <cell r="Y656" t="str">
            <v/>
          </cell>
          <cell r="Z656" t="str">
            <v>10.254.98.93/32</v>
          </cell>
          <cell r="AA656" t="str">
            <v>-</v>
          </cell>
          <cell r="AB656"/>
          <cell r="AC656"/>
          <cell r="AD656" t="str">
            <v>10.31.108.0/24</v>
          </cell>
          <cell r="AE656" t="str">
            <v>-</v>
          </cell>
          <cell r="AF656" t="str">
            <v>10.249.56.0/26</v>
          </cell>
          <cell r="AG656" t="str">
            <v>-</v>
          </cell>
          <cell r="AH656" t="str">
            <v>-</v>
          </cell>
        </row>
        <row r="657">
          <cell r="A657" t="str">
            <v>1018</v>
          </cell>
          <cell r="B657" t="str">
            <v>Cuid. Saúde Prim.</v>
          </cell>
          <cell r="C657" t="str">
            <v>ARS Norte</v>
          </cell>
          <cell r="D657" t="str">
            <v>ACES Entre o Douro e Vouga II - Aveiro Norte</v>
          </cell>
          <cell r="E657" t="str">
            <v>ACES Entre o Douro e Vouga II - Aveiro Norte</v>
          </cell>
          <cell r="F657"/>
          <cell r="G657" t="str">
            <v>EXTENSÃO NOGUEIRA DO CRAVO Rua Engº  Fernando Soares David - Cruzeiro 46</v>
          </cell>
          <cell r="H657" t="str">
            <v xml:space="preserve">EXTENSÃO NOGUEIRA DO CRAVO </v>
          </cell>
          <cell r="I657" t="str">
            <v>Rua Engº  Fernando Soares David - Cruzeiro 46</v>
          </cell>
          <cell r="J657" t="str">
            <v>3720-447</v>
          </cell>
          <cell r="K657" t="str">
            <v>40,8896000</v>
          </cell>
          <cell r="L657" t="str">
            <v>-8,4513000</v>
          </cell>
          <cell r="M657" t="str">
            <v>NOGUEIRA DO CRAVO OAZ</v>
          </cell>
          <cell r="N657" t="str">
            <v>CC_1</v>
          </cell>
          <cell r="O657" t="str">
            <v>RIS</v>
          </cell>
          <cell r="P657" t="str">
            <v>-</v>
          </cell>
          <cell r="Q657" t="str">
            <v>10.252.10.60/30</v>
          </cell>
          <cell r="R657" t="str">
            <v>10.252.10.61</v>
          </cell>
          <cell r="S657" t="str">
            <v>10.252.10.62</v>
          </cell>
          <cell r="T657" t="str">
            <v>10.253.10.60/30</v>
          </cell>
          <cell r="U657" t="str">
            <v>10.253.10.61</v>
          </cell>
          <cell r="V657" t="str">
            <v>10.253.10.62</v>
          </cell>
          <cell r="W657" t="str">
            <v/>
          </cell>
          <cell r="X657" t="str">
            <v/>
          </cell>
          <cell r="Y657" t="str">
            <v/>
          </cell>
          <cell r="Z657" t="str">
            <v>10.254.98.94/32</v>
          </cell>
          <cell r="AA657" t="str">
            <v>-</v>
          </cell>
          <cell r="AB657"/>
          <cell r="AC657"/>
          <cell r="AD657" t="str">
            <v>10.31.110.0/24</v>
          </cell>
          <cell r="AE657" t="str">
            <v>-</v>
          </cell>
          <cell r="AF657" t="str">
            <v>10.249.56.64/26</v>
          </cell>
          <cell r="AG657" t="str">
            <v>-</v>
          </cell>
          <cell r="AH657" t="str">
            <v>-</v>
          </cell>
        </row>
        <row r="658">
          <cell r="A658" t="str">
            <v>1019</v>
          </cell>
          <cell r="B658" t="str">
            <v>Cuid. Saúde Prim.</v>
          </cell>
          <cell r="C658" t="str">
            <v>ARS Norte</v>
          </cell>
          <cell r="D658" t="str">
            <v>ACES Entre o Douro e Vouga II - Aveiro Norte</v>
          </cell>
          <cell r="E658" t="str">
            <v>ACES Entre o Douro e Vouga II - Aveiro Norte</v>
          </cell>
          <cell r="F658"/>
          <cell r="G658" t="str">
            <v>EXTENSÃO OSSELA Avenida Serafim Ferreira paiva s/n</v>
          </cell>
          <cell r="H658" t="str">
            <v xml:space="preserve">EXTENSÃO OSSELA </v>
          </cell>
          <cell r="I658" t="str">
            <v>Avenida Serafim Ferreira paiva s/n</v>
          </cell>
          <cell r="J658" t="str">
            <v>3720-190</v>
          </cell>
          <cell r="K658" t="str">
            <v>40,8278000</v>
          </cell>
          <cell r="L658" t="str">
            <v>-8,4320000</v>
          </cell>
          <cell r="M658" t="str">
            <v xml:space="preserve"> OSSELA</v>
          </cell>
          <cell r="N658" t="str">
            <v>CC_1</v>
          </cell>
          <cell r="O658" t="str">
            <v>RIS</v>
          </cell>
          <cell r="P658" t="str">
            <v>-</v>
          </cell>
          <cell r="Q658" t="str">
            <v>10.252.10.64/30</v>
          </cell>
          <cell r="R658" t="str">
            <v>10.252.10.65</v>
          </cell>
          <cell r="S658" t="str">
            <v>10.252.10.66</v>
          </cell>
          <cell r="T658" t="str">
            <v>10.253.10.64/30</v>
          </cell>
          <cell r="U658" t="str">
            <v>10.253.10.65</v>
          </cell>
          <cell r="V658" t="str">
            <v>10.253.10.66</v>
          </cell>
          <cell r="W658" t="str">
            <v/>
          </cell>
          <cell r="X658" t="str">
            <v/>
          </cell>
          <cell r="Y658" t="str">
            <v/>
          </cell>
          <cell r="Z658" t="str">
            <v>10.254.98.95/32</v>
          </cell>
          <cell r="AA658" t="str">
            <v>-</v>
          </cell>
          <cell r="AB658"/>
          <cell r="AC658"/>
          <cell r="AD658" t="str">
            <v>10.31.111.0/24</v>
          </cell>
          <cell r="AE658" t="str">
            <v>-</v>
          </cell>
          <cell r="AF658" t="str">
            <v>10.249.56.128/26</v>
          </cell>
          <cell r="AG658" t="str">
            <v>-</v>
          </cell>
          <cell r="AH658" t="str">
            <v>-</v>
          </cell>
        </row>
        <row r="659">
          <cell r="A659" t="str">
            <v>1021</v>
          </cell>
          <cell r="B659" t="str">
            <v>Cuid. Saúde Prim.</v>
          </cell>
          <cell r="C659" t="str">
            <v>ARS Norte</v>
          </cell>
          <cell r="D659" t="str">
            <v>ACES Entre o Douro e Vouga II - Aveiro Norte</v>
          </cell>
          <cell r="E659" t="str">
            <v>ACES Entre o Douro e Vouga II - Aveiro Norte</v>
          </cell>
          <cell r="F659"/>
          <cell r="G659" t="str">
            <v>EXTENSÃO PINHEIRO DA BEMPOSTA Rua Abel da Silva Ribeiro 343</v>
          </cell>
          <cell r="H659" t="str">
            <v xml:space="preserve">EXTENSÃO PINHEIRO DA BEMPOSTA </v>
          </cell>
          <cell r="I659" t="str">
            <v>Rua Abel da Silva Ribeiro 343</v>
          </cell>
          <cell r="J659" t="str">
            <v>3720-486</v>
          </cell>
          <cell r="K659" t="str">
            <v>40,7864000</v>
          </cell>
          <cell r="L659" t="str">
            <v>-8,4808000</v>
          </cell>
          <cell r="M659" t="str">
            <v>Pinheiro da Bemposta</v>
          </cell>
          <cell r="N659" t="str">
            <v>CC_1</v>
          </cell>
          <cell r="O659" t="str">
            <v>RIS</v>
          </cell>
          <cell r="P659" t="str">
            <v>-</v>
          </cell>
          <cell r="Q659" t="str">
            <v>10.252.10.68/30</v>
          </cell>
          <cell r="R659" t="str">
            <v>10.252.10.69</v>
          </cell>
          <cell r="S659" t="str">
            <v>10.252.10.70</v>
          </cell>
          <cell r="T659" t="str">
            <v>10.253.10.68/30</v>
          </cell>
          <cell r="U659" t="str">
            <v>10.253.10.69</v>
          </cell>
          <cell r="V659" t="str">
            <v>10.253.10.70</v>
          </cell>
          <cell r="W659" t="str">
            <v/>
          </cell>
          <cell r="X659" t="str">
            <v/>
          </cell>
          <cell r="Y659" t="str">
            <v/>
          </cell>
          <cell r="Z659" t="str">
            <v>10.254.98.96/32</v>
          </cell>
          <cell r="AA659" t="str">
            <v>-</v>
          </cell>
          <cell r="AB659"/>
          <cell r="AC659"/>
          <cell r="AD659" t="str">
            <v>10.31.113.0/24</v>
          </cell>
          <cell r="AE659" t="str">
            <v>-</v>
          </cell>
          <cell r="AF659" t="str">
            <v>10.249.56.192/26</v>
          </cell>
          <cell r="AG659" t="str">
            <v>-</v>
          </cell>
          <cell r="AH659" t="str">
            <v>-</v>
          </cell>
        </row>
        <row r="660">
          <cell r="A660" t="str">
            <v>1024</v>
          </cell>
          <cell r="B660" t="str">
            <v>Cuid. Saúde Prim.</v>
          </cell>
          <cell r="C660" t="str">
            <v>ARS Norte</v>
          </cell>
          <cell r="D660" t="str">
            <v>ACES Entre o Douro e Vouga II - Aveiro Norte</v>
          </cell>
          <cell r="E660" t="str">
            <v>ACES Entre o Douro e Vouga II - Aveiro Norte</v>
          </cell>
          <cell r="F660"/>
          <cell r="G660" t="str">
            <v>EXTENSÃO VILA CHÃ DE SÃO ROQUE Rua Sourzac s/n</v>
          </cell>
          <cell r="H660" t="str">
            <v xml:space="preserve">EXTENSÃO VILA CHÃ DE SÃO ROQUE </v>
          </cell>
          <cell r="I660" t="str">
            <v>Rua Sourzac s/n</v>
          </cell>
          <cell r="J660" t="str">
            <v>3720-693</v>
          </cell>
          <cell r="K660" t="str">
            <v>40,8775000</v>
          </cell>
          <cell r="L660" t="str">
            <v>-8,4722000</v>
          </cell>
          <cell r="M660" t="str">
            <v>VILA CHÃ DE SÃO ROQUE</v>
          </cell>
          <cell r="N660" t="str">
            <v>CC_1</v>
          </cell>
          <cell r="O660" t="str">
            <v>RIS</v>
          </cell>
          <cell r="P660" t="str">
            <v>-</v>
          </cell>
          <cell r="Q660" t="str">
            <v>10.252.10.72/30</v>
          </cell>
          <cell r="R660" t="str">
            <v>10.252.10.73</v>
          </cell>
          <cell r="S660" t="str">
            <v>10.252.10.74</v>
          </cell>
          <cell r="T660" t="str">
            <v>10.253.10.72/30</v>
          </cell>
          <cell r="U660" t="str">
            <v>10.253.10.73</v>
          </cell>
          <cell r="V660" t="str">
            <v>10.253.10.74</v>
          </cell>
          <cell r="W660" t="str">
            <v/>
          </cell>
          <cell r="X660" t="str">
            <v/>
          </cell>
          <cell r="Y660" t="str">
            <v/>
          </cell>
          <cell r="Z660" t="str">
            <v>10.254.98.97/32</v>
          </cell>
          <cell r="AA660" t="str">
            <v>-</v>
          </cell>
          <cell r="AB660"/>
          <cell r="AC660"/>
          <cell r="AD660" t="str">
            <v>10.31.116.0/24</v>
          </cell>
          <cell r="AE660" t="str">
            <v>-</v>
          </cell>
          <cell r="AF660" t="str">
            <v>10.249.57.0/26</v>
          </cell>
          <cell r="AG660" t="str">
            <v>-</v>
          </cell>
          <cell r="AH660" t="str">
            <v>-</v>
          </cell>
        </row>
        <row r="661">
          <cell r="A661" t="str">
            <v>1027</v>
          </cell>
          <cell r="B661" t="str">
            <v>Cuid. Saúde Prim.</v>
          </cell>
          <cell r="C661" t="str">
            <v>ARS Norte</v>
          </cell>
          <cell r="D661" t="str">
            <v>ACES Entre o Douro e Vouga II - Aveiro Norte</v>
          </cell>
          <cell r="E661" t="str">
            <v>ACES Entre o Douro e Vouga II - Aveiro Norte</v>
          </cell>
          <cell r="F661"/>
          <cell r="G661" t="str">
            <v>EXTENSÃO CUCUJÃES Rua Mosteiro s/n</v>
          </cell>
          <cell r="H661" t="str">
            <v xml:space="preserve">EXTENSÃO CUCUJÃES </v>
          </cell>
          <cell r="I661" t="str">
            <v>Rua Mosteiro s/n</v>
          </cell>
          <cell r="J661" t="str">
            <v>3720-350</v>
          </cell>
          <cell r="K661" t="str">
            <v>40,8763000</v>
          </cell>
          <cell r="L661" t="str">
            <v>-8,5049000</v>
          </cell>
          <cell r="M661" t="str">
            <v>Vila de Cucujães</v>
          </cell>
          <cell r="N661" t="str">
            <v>CC_1</v>
          </cell>
          <cell r="O661" t="str">
            <v>RIS</v>
          </cell>
          <cell r="P661" t="str">
            <v>-</v>
          </cell>
          <cell r="Q661" t="str">
            <v>10.252.10.76/30</v>
          </cell>
          <cell r="R661" t="str">
            <v>10.252.10.77</v>
          </cell>
          <cell r="S661" t="str">
            <v>10.252.10.78</v>
          </cell>
          <cell r="T661" t="str">
            <v>10.253.10.76/30</v>
          </cell>
          <cell r="U661" t="str">
            <v>10.253.10.77</v>
          </cell>
          <cell r="V661" t="str">
            <v>10.253.10.78</v>
          </cell>
          <cell r="W661" t="str">
            <v/>
          </cell>
          <cell r="X661" t="str">
            <v/>
          </cell>
          <cell r="Y661" t="str">
            <v/>
          </cell>
          <cell r="Z661" t="str">
            <v>10.254.98.98/32</v>
          </cell>
          <cell r="AA661" t="str">
            <v>-</v>
          </cell>
          <cell r="AB661"/>
          <cell r="AC661"/>
          <cell r="AD661" t="str">
            <v>10.31.23.0/24</v>
          </cell>
          <cell r="AE661" t="str">
            <v>-</v>
          </cell>
          <cell r="AF661" t="str">
            <v>10.249.57.64/26</v>
          </cell>
          <cell r="AG661" t="str">
            <v>-</v>
          </cell>
          <cell r="AH661" t="str">
            <v>-</v>
          </cell>
        </row>
        <row r="662">
          <cell r="A662" t="str">
            <v>1028</v>
          </cell>
          <cell r="B662" t="str">
            <v>Cuid. Saúde Prim.</v>
          </cell>
          <cell r="C662" t="str">
            <v>ARS Centro</v>
          </cell>
          <cell r="D662" t="str">
            <v>ACES Baixo Vouga I</v>
          </cell>
          <cell r="E662" t="str">
            <v>ACES Baixo Vouga I</v>
          </cell>
          <cell r="F662"/>
          <cell r="G662" t="str">
            <v>EXTENSÃO BUSTOS Rua da Igreja Velha s/n</v>
          </cell>
          <cell r="H662" t="str">
            <v xml:space="preserve">EXTENSÃO BUSTOS </v>
          </cell>
          <cell r="I662" t="str">
            <v>Rua da Igreja Velha s/n</v>
          </cell>
          <cell r="J662" t="str">
            <v>3770-012</v>
          </cell>
          <cell r="K662" t="str">
            <v>40,4962000</v>
          </cell>
          <cell r="L662" t="str">
            <v>-8,6007000</v>
          </cell>
          <cell r="M662" t="str">
            <v>Bustos</v>
          </cell>
          <cell r="N662" t="str">
            <v>CC_1</v>
          </cell>
          <cell r="O662" t="str">
            <v>RIS</v>
          </cell>
          <cell r="P662" t="str">
            <v>-</v>
          </cell>
          <cell r="Q662" t="str">
            <v>10.252.10.80/30</v>
          </cell>
          <cell r="R662" t="str">
            <v>10.252.10.81</v>
          </cell>
          <cell r="S662" t="str">
            <v>10.252.10.82</v>
          </cell>
          <cell r="T662" t="str">
            <v>10.253.10.80/30</v>
          </cell>
          <cell r="U662" t="str">
            <v>10.253.10.81</v>
          </cell>
          <cell r="V662" t="str">
            <v>10.253.10.82</v>
          </cell>
          <cell r="W662" t="str">
            <v/>
          </cell>
          <cell r="X662" t="str">
            <v/>
          </cell>
          <cell r="Y662" t="str">
            <v/>
          </cell>
          <cell r="Z662" t="str">
            <v>10.254.98.99/32</v>
          </cell>
          <cell r="AA662" t="str">
            <v>-</v>
          </cell>
          <cell r="AB662"/>
          <cell r="AC662"/>
          <cell r="AD662" t="str">
            <v>10.31.117.0/24</v>
          </cell>
          <cell r="AE662" t="str">
            <v>-</v>
          </cell>
          <cell r="AF662" t="str">
            <v>10.249.57.128/26</v>
          </cell>
          <cell r="AG662" t="str">
            <v>-</v>
          </cell>
          <cell r="AH662" t="str">
            <v>-</v>
          </cell>
        </row>
        <row r="663">
          <cell r="A663" t="str">
            <v>1030</v>
          </cell>
          <cell r="B663" t="str">
            <v>Cuid. Saúde Prim.</v>
          </cell>
          <cell r="C663" t="str">
            <v>ARS Centro</v>
          </cell>
          <cell r="D663" t="str">
            <v>ACES Baixo Vouga I</v>
          </cell>
          <cell r="E663" t="str">
            <v>ACES Baixo Vouga I</v>
          </cell>
          <cell r="F663"/>
          <cell r="G663" t="str">
            <v>EXTENSÃO PALHAÇA Travessa da rua Feira 5</v>
          </cell>
          <cell r="H663" t="str">
            <v>EXTENSÃO PALHAÇA</v>
          </cell>
          <cell r="I663" t="str">
            <v>Travessa da rua Feira 5</v>
          </cell>
          <cell r="J663" t="str">
            <v>3770-355</v>
          </cell>
          <cell r="K663" t="str">
            <v>40,5265000</v>
          </cell>
          <cell r="L663" t="str">
            <v>-8,6001000</v>
          </cell>
          <cell r="M663" t="str">
            <v>Palhaça</v>
          </cell>
          <cell r="N663" t="str">
            <v>CC_1</v>
          </cell>
          <cell r="O663" t="str">
            <v>RIS</v>
          </cell>
          <cell r="P663" t="str">
            <v>-</v>
          </cell>
          <cell r="Q663" t="str">
            <v>10.252.10.88/30</v>
          </cell>
          <cell r="R663" t="str">
            <v>10.252.10.89</v>
          </cell>
          <cell r="S663" t="str">
            <v>10.252.10.90</v>
          </cell>
          <cell r="T663" t="str">
            <v>10.253.10.88/30</v>
          </cell>
          <cell r="U663" t="str">
            <v>10.253.10.89</v>
          </cell>
          <cell r="V663" t="str">
            <v>10.253.10.90</v>
          </cell>
          <cell r="W663" t="str">
            <v/>
          </cell>
          <cell r="X663" t="str">
            <v/>
          </cell>
          <cell r="Y663" t="str">
            <v/>
          </cell>
          <cell r="Z663" t="str">
            <v>10.254.98.101/32</v>
          </cell>
          <cell r="AA663" t="str">
            <v>-</v>
          </cell>
          <cell r="AB663"/>
          <cell r="AC663"/>
          <cell r="AD663" t="str">
            <v>10.31.119.0/24</v>
          </cell>
          <cell r="AE663" t="str">
            <v>-</v>
          </cell>
          <cell r="AF663" t="str">
            <v>10.249.58.0/26</v>
          </cell>
          <cell r="AG663" t="str">
            <v>-</v>
          </cell>
          <cell r="AH663" t="str">
            <v>-</v>
          </cell>
        </row>
        <row r="664">
          <cell r="A664" t="str">
            <v>1031</v>
          </cell>
          <cell r="B664" t="str">
            <v>Cuid. Saúde Prim.</v>
          </cell>
          <cell r="C664" t="str">
            <v>ARS Centro</v>
          </cell>
          <cell r="D664" t="str">
            <v>ACES Baixo Vouga I</v>
          </cell>
          <cell r="E664" t="str">
            <v>ACES Baixo Vouga I</v>
          </cell>
          <cell r="F664"/>
          <cell r="G664" t="str">
            <v>EXTENSÃO TROVISCAL Rua do Posto Médico s/n</v>
          </cell>
          <cell r="H664" t="str">
            <v xml:space="preserve">EXTENSÃO TROVISCAL </v>
          </cell>
          <cell r="I664" t="str">
            <v>Rua do Posto Médico s/n</v>
          </cell>
          <cell r="J664" t="str">
            <v>3770-410</v>
          </cell>
          <cell r="K664" t="str">
            <v>40,5024000</v>
          </cell>
          <cell r="L664" t="str">
            <v>-8,5644000</v>
          </cell>
          <cell r="M664" t="str">
            <v>Troviscal</v>
          </cell>
          <cell r="N664" t="str">
            <v>CC_1</v>
          </cell>
          <cell r="O664" t="str">
            <v>RIS</v>
          </cell>
          <cell r="P664" t="str">
            <v>-</v>
          </cell>
          <cell r="Q664" t="str">
            <v>10.252.10.92/30</v>
          </cell>
          <cell r="R664" t="str">
            <v>10.252.10.93</v>
          </cell>
          <cell r="S664" t="str">
            <v>10.252.10.94</v>
          </cell>
          <cell r="T664" t="str">
            <v>10.253.10.92/30</v>
          </cell>
          <cell r="U664" t="str">
            <v>10.253.10.93</v>
          </cell>
          <cell r="V664" t="str">
            <v>10.253.10.94</v>
          </cell>
          <cell r="W664" t="str">
            <v/>
          </cell>
          <cell r="X664" t="str">
            <v/>
          </cell>
          <cell r="Y664" t="str">
            <v/>
          </cell>
          <cell r="Z664" t="str">
            <v>10.254.98.102/32</v>
          </cell>
          <cell r="AA664" t="str">
            <v>-</v>
          </cell>
          <cell r="AB664"/>
          <cell r="AC664"/>
          <cell r="AD664" t="str">
            <v>10.31.120.0/24</v>
          </cell>
          <cell r="AE664" t="str">
            <v>-</v>
          </cell>
          <cell r="AF664" t="str">
            <v>10.249.58.64/26</v>
          </cell>
          <cell r="AG664" t="str">
            <v>-</v>
          </cell>
          <cell r="AH664" t="str">
            <v>-</v>
          </cell>
        </row>
        <row r="665">
          <cell r="A665" t="str">
            <v>1032</v>
          </cell>
          <cell r="B665" t="str">
            <v>Cuid. Saúde Prim.</v>
          </cell>
          <cell r="C665" t="str">
            <v>ARS Centro</v>
          </cell>
          <cell r="D665" t="str">
            <v>ACES Baixo Vouga I</v>
          </cell>
          <cell r="E665" t="str">
            <v>ACES Baixo Vouga I</v>
          </cell>
          <cell r="F665"/>
          <cell r="G665" t="str">
            <v>EXTENSÃO OIÃ Rua 25 de Abril s/n</v>
          </cell>
          <cell r="H665" t="str">
            <v xml:space="preserve">EXTENSÃO OIÃ </v>
          </cell>
          <cell r="I665" t="str">
            <v>Rua 25 de Abril s/n</v>
          </cell>
          <cell r="J665" t="str">
            <v>3770-059</v>
          </cell>
          <cell r="K665" t="str">
            <v>40,5413000</v>
          </cell>
          <cell r="L665" t="str">
            <v>-8,5490000</v>
          </cell>
          <cell r="M665" t="str">
            <v>Oiã</v>
          </cell>
          <cell r="N665" t="str">
            <v>CC_1</v>
          </cell>
          <cell r="O665" t="str">
            <v>RIS</v>
          </cell>
          <cell r="P665" t="str">
            <v>-</v>
          </cell>
          <cell r="Q665" t="str">
            <v>10.252.10.96/30</v>
          </cell>
          <cell r="R665" t="str">
            <v>10.252.10.97</v>
          </cell>
          <cell r="S665" t="str">
            <v>10.252.10.98</v>
          </cell>
          <cell r="T665" t="str">
            <v>10.253.10.96/30</v>
          </cell>
          <cell r="U665" t="str">
            <v>10.253.10.97</v>
          </cell>
          <cell r="V665" t="str">
            <v>10.253.10.98</v>
          </cell>
          <cell r="W665" t="str">
            <v/>
          </cell>
          <cell r="X665" t="str">
            <v/>
          </cell>
          <cell r="Y665" t="str">
            <v/>
          </cell>
          <cell r="Z665" t="str">
            <v>10.254.98.103/32</v>
          </cell>
          <cell r="AA665" t="str">
            <v>-</v>
          </cell>
          <cell r="AB665"/>
          <cell r="AC665"/>
          <cell r="AD665" t="str">
            <v>10.31.25.0/24</v>
          </cell>
          <cell r="AE665" t="str">
            <v>-</v>
          </cell>
          <cell r="AF665" t="str">
            <v>10.249.58.128/26</v>
          </cell>
          <cell r="AG665" t="str">
            <v>-</v>
          </cell>
          <cell r="AH665" t="str">
            <v>-</v>
          </cell>
        </row>
        <row r="666">
          <cell r="A666" t="str">
            <v>1033</v>
          </cell>
          <cell r="B666" t="str">
            <v>Cuid. Saúde Prim.</v>
          </cell>
          <cell r="C666" t="str">
            <v>ARS Centro</v>
          </cell>
          <cell r="D666" t="str">
            <v>ACES Baixo Vouga III</v>
          </cell>
          <cell r="E666" t="str">
            <v>ACES Baixo Vouga III</v>
          </cell>
          <cell r="F666"/>
          <cell r="G666" t="str">
            <v>EXTENSÃO ESMORIZ Avenida 29 Março 368</v>
          </cell>
          <cell r="H666" t="str">
            <v xml:space="preserve">EXTENSÃO ESMORIZ </v>
          </cell>
          <cell r="I666" t="str">
            <v>Avenida 29 Março 368</v>
          </cell>
          <cell r="J666" t="str">
            <v>3885-518</v>
          </cell>
          <cell r="K666" t="str">
            <v>40,9535000</v>
          </cell>
          <cell r="L666" t="str">
            <v>-8,6254000</v>
          </cell>
          <cell r="M666" t="str">
            <v>Esmoriz</v>
          </cell>
          <cell r="N666" t="str">
            <v>CC_1</v>
          </cell>
          <cell r="O666" t="str">
            <v>RIS</v>
          </cell>
          <cell r="P666" t="str">
            <v>-</v>
          </cell>
          <cell r="Q666" t="str">
            <v>10.252.10.100/30</v>
          </cell>
          <cell r="R666" t="str">
            <v>10.252.10.101</v>
          </cell>
          <cell r="S666" t="str">
            <v>10.252.10.102</v>
          </cell>
          <cell r="T666" t="str">
            <v>10.253.10.100/30</v>
          </cell>
          <cell r="U666" t="str">
            <v>10.253.10.101</v>
          </cell>
          <cell r="V666" t="str">
            <v>10.253.10.102</v>
          </cell>
          <cell r="W666" t="str">
            <v/>
          </cell>
          <cell r="X666" t="str">
            <v/>
          </cell>
          <cell r="Y666" t="str">
            <v/>
          </cell>
          <cell r="Z666" t="str">
            <v>10.254.98.104/32</v>
          </cell>
          <cell r="AA666" t="str">
            <v>-</v>
          </cell>
          <cell r="AB666"/>
          <cell r="AC666"/>
          <cell r="AD666" t="str">
            <v>10.31.27.0/24</v>
          </cell>
          <cell r="AE666" t="str">
            <v>-</v>
          </cell>
          <cell r="AF666" t="str">
            <v>10.249.58.192/26</v>
          </cell>
          <cell r="AG666" t="str">
            <v>-</v>
          </cell>
          <cell r="AH666" t="str">
            <v>-</v>
          </cell>
        </row>
        <row r="667">
          <cell r="A667" t="str">
            <v>1035</v>
          </cell>
          <cell r="B667" t="str">
            <v>Cuid. Saúde Prim.</v>
          </cell>
          <cell r="C667" t="str">
            <v>ARS Centro</v>
          </cell>
          <cell r="D667" t="str">
            <v>ACES Baixo Vouga III</v>
          </cell>
          <cell r="E667" t="str">
            <v>ACES Baixo Vouga III</v>
          </cell>
          <cell r="F667"/>
          <cell r="G667" t="str">
            <v>EXTENSÃO ARADA Travessa da Rua do Parque Desportivo s/n</v>
          </cell>
          <cell r="H667" t="str">
            <v xml:space="preserve">EXTENSÃO ARADA </v>
          </cell>
          <cell r="I667" t="str">
            <v xml:space="preserve"> Travessa da Rua do Parque Desportivo s/n</v>
          </cell>
          <cell r="J667" t="str">
            <v>3885-015</v>
          </cell>
          <cell r="K667" t="str">
            <v>40,9116000</v>
          </cell>
          <cell r="L667" t="str">
            <v>-8,6013000</v>
          </cell>
          <cell r="M667" t="str">
            <v>Arada</v>
          </cell>
          <cell r="N667" t="str">
            <v>CC_1</v>
          </cell>
          <cell r="O667" t="str">
            <v>RIS</v>
          </cell>
          <cell r="P667" t="str">
            <v>-</v>
          </cell>
          <cell r="Q667" t="str">
            <v>10.252.10.104/30</v>
          </cell>
          <cell r="R667" t="str">
            <v>10.252.10.105</v>
          </cell>
          <cell r="S667" t="str">
            <v>10.252.10.106</v>
          </cell>
          <cell r="T667" t="str">
            <v>10.253.10.104/30</v>
          </cell>
          <cell r="U667" t="str">
            <v>10.253.10.105</v>
          </cell>
          <cell r="V667" t="str">
            <v>10.253.10.106</v>
          </cell>
          <cell r="W667" t="str">
            <v/>
          </cell>
          <cell r="X667" t="str">
            <v/>
          </cell>
          <cell r="Y667" t="str">
            <v/>
          </cell>
          <cell r="Z667" t="str">
            <v>10.254.98.105/32</v>
          </cell>
          <cell r="AA667" t="str">
            <v>-</v>
          </cell>
          <cell r="AB667"/>
          <cell r="AC667"/>
          <cell r="AD667" t="str">
            <v>10.31.121.0/24</v>
          </cell>
          <cell r="AE667" t="str">
            <v>-</v>
          </cell>
          <cell r="AF667" t="str">
            <v>10.249.59.0/26</v>
          </cell>
          <cell r="AG667" t="str">
            <v>-</v>
          </cell>
          <cell r="AH667" t="str">
            <v>-</v>
          </cell>
        </row>
        <row r="668">
          <cell r="A668" t="str">
            <v>1036</v>
          </cell>
          <cell r="B668" t="str">
            <v>Cuid. Saúde Prim.</v>
          </cell>
          <cell r="C668" t="str">
            <v>ARS Centro</v>
          </cell>
          <cell r="D668" t="str">
            <v>ACES Baixo Vouga III</v>
          </cell>
          <cell r="E668" t="str">
            <v>ACES Baixo Vouga III</v>
          </cell>
          <cell r="F668"/>
          <cell r="G668" t="str">
            <v>EXTENSÃO CORTEGAÇA Rua  do Gavinho 2</v>
          </cell>
          <cell r="H668" t="str">
            <v xml:space="preserve">EXTENSÃO CORTEGAÇA </v>
          </cell>
          <cell r="I668" t="str">
            <v>Rua  do Gavinho 2</v>
          </cell>
          <cell r="J668" t="str">
            <v>3885-282</v>
          </cell>
          <cell r="K668" t="str">
            <v>40,9455000</v>
          </cell>
          <cell r="L668" t="str">
            <v>-8,6208000</v>
          </cell>
          <cell r="M668" t="str">
            <v>Cortegaça</v>
          </cell>
          <cell r="N668" t="str">
            <v>CC_1</v>
          </cell>
          <cell r="O668" t="str">
            <v>RIS</v>
          </cell>
          <cell r="P668" t="str">
            <v>-</v>
          </cell>
          <cell r="Q668" t="str">
            <v>10.252.10.108/30</v>
          </cell>
          <cell r="R668" t="str">
            <v>10.252.10.109</v>
          </cell>
          <cell r="S668" t="str">
            <v>10.252.10.110</v>
          </cell>
          <cell r="T668" t="str">
            <v>10.253.10.108/30</v>
          </cell>
          <cell r="U668" t="str">
            <v>10.253.10.109</v>
          </cell>
          <cell r="V668" t="str">
            <v>10.253.10.110</v>
          </cell>
          <cell r="W668" t="str">
            <v/>
          </cell>
          <cell r="X668" t="str">
            <v/>
          </cell>
          <cell r="Y668" t="str">
            <v/>
          </cell>
          <cell r="Z668" t="str">
            <v>10.254.98.106/32</v>
          </cell>
          <cell r="AA668" t="str">
            <v>-</v>
          </cell>
          <cell r="AB668"/>
          <cell r="AC668"/>
          <cell r="AD668" t="str">
            <v>10.31.122.0/24</v>
          </cell>
          <cell r="AE668" t="str">
            <v>-</v>
          </cell>
          <cell r="AF668" t="str">
            <v>10.249.59.64/26</v>
          </cell>
          <cell r="AG668" t="str">
            <v>-</v>
          </cell>
          <cell r="AH668" t="str">
            <v>-</v>
          </cell>
        </row>
        <row r="669">
          <cell r="A669" t="str">
            <v>1037</v>
          </cell>
          <cell r="B669" t="str">
            <v>Cuid. Saúde Prim.</v>
          </cell>
          <cell r="C669" t="str">
            <v>ARS Centro</v>
          </cell>
          <cell r="D669" t="str">
            <v>ACES Baixo Vouga III</v>
          </cell>
          <cell r="E669" t="str">
            <v>ACES Baixo Vouga III</v>
          </cell>
          <cell r="F669"/>
          <cell r="G669" t="str">
            <v>EXTENSÃO FURADOURO Rua Gonçalo Velho 171</v>
          </cell>
          <cell r="H669" t="str">
            <v xml:space="preserve">EXTENSÃO FURADOURO </v>
          </cell>
          <cell r="I669" t="str">
            <v>Rua Gonçalo Velho 171</v>
          </cell>
          <cell r="J669" t="str">
            <v>3880-385</v>
          </cell>
          <cell r="K669" t="str">
            <v>40,8723000</v>
          </cell>
          <cell r="L669" t="str">
            <v>-8,6731000</v>
          </cell>
          <cell r="M669" t="str">
            <v>Furadouro</v>
          </cell>
          <cell r="N669" t="str">
            <v>CC_1</v>
          </cell>
          <cell r="O669" t="str">
            <v>RIS</v>
          </cell>
          <cell r="P669" t="str">
            <v>-</v>
          </cell>
          <cell r="Q669" t="str">
            <v>10.252.10.112/30</v>
          </cell>
          <cell r="R669" t="str">
            <v>10.252.10.113</v>
          </cell>
          <cell r="S669" t="str">
            <v>10.252.10.114</v>
          </cell>
          <cell r="T669" t="str">
            <v>10.253.10.112/30</v>
          </cell>
          <cell r="U669" t="str">
            <v>10.253.10.113</v>
          </cell>
          <cell r="V669" t="str">
            <v>10.253.10.114</v>
          </cell>
          <cell r="W669" t="str">
            <v/>
          </cell>
          <cell r="X669" t="str">
            <v/>
          </cell>
          <cell r="Y669" t="str">
            <v/>
          </cell>
          <cell r="Z669" t="str">
            <v>10.254.98.107/32</v>
          </cell>
          <cell r="AA669" t="str">
            <v>-</v>
          </cell>
          <cell r="AB669"/>
          <cell r="AC669"/>
          <cell r="AD669" t="str">
            <v>10.31.123.0/24</v>
          </cell>
          <cell r="AE669" t="str">
            <v>-</v>
          </cell>
          <cell r="AF669" t="str">
            <v>10.249.59.128/26</v>
          </cell>
          <cell r="AG669" t="str">
            <v>-</v>
          </cell>
          <cell r="AH669" t="str">
            <v>-</v>
          </cell>
        </row>
        <row r="670">
          <cell r="A670" t="str">
            <v>1039</v>
          </cell>
          <cell r="B670" t="str">
            <v>Cuid. Saúde Prim.</v>
          </cell>
          <cell r="C670" t="str">
            <v>ARS Centro</v>
          </cell>
          <cell r="D670" t="str">
            <v>ACES Baixo Vouga III</v>
          </cell>
          <cell r="E670" t="str">
            <v>ACES Baixo Vouga III</v>
          </cell>
          <cell r="F670"/>
          <cell r="G670" t="str">
            <v>EXTENSÃO SÃO VICENTE DE PEREIRA Avenida do Emigrante s/n</v>
          </cell>
          <cell r="H670" t="str">
            <v xml:space="preserve">EXTENSÃO SÃO VICENTE DE PEREIRA </v>
          </cell>
          <cell r="I670" t="str">
            <v>Avenida do Emigrante s/n</v>
          </cell>
          <cell r="J670" t="str">
            <v>3880-820</v>
          </cell>
          <cell r="K670" t="str">
            <v>40,8671000</v>
          </cell>
          <cell r="L670" t="str">
            <v>-8,5387000</v>
          </cell>
          <cell r="M670" t="str">
            <v xml:space="preserve">São Vicente Pereira Jusã </v>
          </cell>
          <cell r="N670" t="str">
            <v>CC_1</v>
          </cell>
          <cell r="O670" t="str">
            <v>RIS</v>
          </cell>
          <cell r="P670" t="str">
            <v>-</v>
          </cell>
          <cell r="Q670" t="str">
            <v>10.252.10.116/30</v>
          </cell>
          <cell r="R670" t="str">
            <v>10.252.10.117</v>
          </cell>
          <cell r="S670" t="str">
            <v>10.252.10.118</v>
          </cell>
          <cell r="T670" t="str">
            <v>10.253.10.116/30</v>
          </cell>
          <cell r="U670" t="str">
            <v>10.253.10.117</v>
          </cell>
          <cell r="V670" t="str">
            <v>10.253.10.118</v>
          </cell>
          <cell r="W670" t="str">
            <v/>
          </cell>
          <cell r="X670" t="str">
            <v/>
          </cell>
          <cell r="Y670" t="str">
            <v/>
          </cell>
          <cell r="Z670" t="str">
            <v>10.254.98.108/32</v>
          </cell>
          <cell r="AA670" t="str">
            <v>-</v>
          </cell>
          <cell r="AB670"/>
          <cell r="AC670"/>
          <cell r="AD670" t="str">
            <v>10.31.125.0/24</v>
          </cell>
          <cell r="AE670" t="str">
            <v>-</v>
          </cell>
          <cell r="AF670" t="str">
            <v>10.249.59.192/26</v>
          </cell>
          <cell r="AG670" t="str">
            <v>-</v>
          </cell>
          <cell r="AH670" t="str">
            <v>-</v>
          </cell>
        </row>
        <row r="671">
          <cell r="A671" t="str">
            <v>1040</v>
          </cell>
          <cell r="B671" t="str">
            <v>Cuid. Saúde Prim.</v>
          </cell>
          <cell r="C671" t="str">
            <v>ARS Centro</v>
          </cell>
          <cell r="D671" t="str">
            <v>ACES Baixo Vouga I</v>
          </cell>
          <cell r="E671" t="str">
            <v>ACES Baixo Vouga I</v>
          </cell>
          <cell r="F671"/>
          <cell r="G671" t="str">
            <v>EXTENSÃO CEDRIM Sitio Cedrim s/n</v>
          </cell>
          <cell r="H671" t="str">
            <v xml:space="preserve">EXTENSÃO CEDRIM </v>
          </cell>
          <cell r="I671" t="str">
            <v>Sitio Cedrim s/n</v>
          </cell>
          <cell r="J671" t="str">
            <v>3740-014</v>
          </cell>
          <cell r="K671" t="str">
            <v>40,7107000</v>
          </cell>
          <cell r="L671" t="str">
            <v>-8,3389000</v>
          </cell>
          <cell r="M671" t="str">
            <v>Cedrim</v>
          </cell>
          <cell r="N671" t="str">
            <v>CC_1</v>
          </cell>
          <cell r="O671" t="str">
            <v>RIS</v>
          </cell>
          <cell r="P671" t="str">
            <v>-</v>
          </cell>
          <cell r="Q671" t="str">
            <v>10.252.10.120/30</v>
          </cell>
          <cell r="R671" t="str">
            <v>10.252.10.121</v>
          </cell>
          <cell r="S671" t="str">
            <v>10.252.10.122</v>
          </cell>
          <cell r="T671" t="str">
            <v>10.253.10.120/30</v>
          </cell>
          <cell r="U671" t="str">
            <v>10.253.10.121</v>
          </cell>
          <cell r="V671" t="str">
            <v>10.253.10.122</v>
          </cell>
          <cell r="W671" t="str">
            <v/>
          </cell>
          <cell r="X671" t="str">
            <v/>
          </cell>
          <cell r="Y671" t="str">
            <v/>
          </cell>
          <cell r="Z671" t="str">
            <v>10.254.98.109/32</v>
          </cell>
          <cell r="AA671" t="str">
            <v>-</v>
          </cell>
          <cell r="AB671"/>
          <cell r="AC671"/>
          <cell r="AD671" t="str">
            <v>10.31.142.0/24</v>
          </cell>
          <cell r="AE671" t="str">
            <v>-</v>
          </cell>
          <cell r="AF671" t="str">
            <v>10.249.60.0/26</v>
          </cell>
          <cell r="AG671" t="str">
            <v>-</v>
          </cell>
          <cell r="AH671" t="str">
            <v>-</v>
          </cell>
        </row>
        <row r="672">
          <cell r="A672" t="str">
            <v>1041</v>
          </cell>
          <cell r="B672" t="str">
            <v>Cuid. Saúde Prim.</v>
          </cell>
          <cell r="C672" t="str">
            <v>ARS Centro</v>
          </cell>
          <cell r="D672" t="str">
            <v>ACES Baixo Vouga I</v>
          </cell>
          <cell r="E672" t="str">
            <v>ACES Baixo Vouga I</v>
          </cell>
          <cell r="F672"/>
          <cell r="G672" t="str">
            <v>EXTENSÃO COUTO ESTEVES Rua Couto Esteves s/n</v>
          </cell>
          <cell r="H672" t="str">
            <v xml:space="preserve">EXTENSÃO COUTO ESTEVES </v>
          </cell>
          <cell r="I672" t="str">
            <v>Rua Couto Esteves s/n</v>
          </cell>
          <cell r="J672" t="str">
            <v>3740-037</v>
          </cell>
          <cell r="K672" t="str">
            <v>40,7582000</v>
          </cell>
          <cell r="L672" t="str">
            <v>-8,3076000</v>
          </cell>
          <cell r="M672" t="str">
            <v>Couto Esteves</v>
          </cell>
          <cell r="N672" t="str">
            <v>CC_1</v>
          </cell>
          <cell r="O672" t="str">
            <v>RIS</v>
          </cell>
          <cell r="P672" t="str">
            <v>-</v>
          </cell>
          <cell r="Q672" t="str">
            <v>10.252.10.124/30</v>
          </cell>
          <cell r="R672" t="str">
            <v>10.252.10.125</v>
          </cell>
          <cell r="S672" t="str">
            <v>10.252.10.126</v>
          </cell>
          <cell r="T672" t="str">
            <v>10.253.10.124/30</v>
          </cell>
          <cell r="U672" t="str">
            <v>10.253.10.125</v>
          </cell>
          <cell r="V672" t="str">
            <v>10.253.10.126</v>
          </cell>
          <cell r="W672" t="str">
            <v/>
          </cell>
          <cell r="X672" t="str">
            <v/>
          </cell>
          <cell r="Y672" t="str">
            <v/>
          </cell>
          <cell r="Z672" t="str">
            <v>10.254.98.110/32</v>
          </cell>
          <cell r="AA672" t="str">
            <v>-</v>
          </cell>
          <cell r="AB672"/>
          <cell r="AC672"/>
          <cell r="AD672" t="str">
            <v>10.31.143.0/24</v>
          </cell>
          <cell r="AE672" t="str">
            <v>-</v>
          </cell>
          <cell r="AF672" t="str">
            <v>10.249.60.64/26</v>
          </cell>
          <cell r="AG672" t="str">
            <v>-</v>
          </cell>
          <cell r="AH672" t="str">
            <v>-</v>
          </cell>
        </row>
        <row r="673">
          <cell r="A673" t="str">
            <v>1042</v>
          </cell>
          <cell r="B673" t="str">
            <v>Cuid. Saúde Prim.</v>
          </cell>
          <cell r="C673" t="str">
            <v>ARS Centro</v>
          </cell>
          <cell r="D673" t="str">
            <v>ACES Baixo Vouga I</v>
          </cell>
          <cell r="E673" t="str">
            <v>ACES Baixo Vouga I</v>
          </cell>
          <cell r="F673"/>
          <cell r="G673" t="str">
            <v>EXTENSÃO PESSEGUEIRO DO VOUGA Sitio Pessegueiro do Vouga s/n</v>
          </cell>
          <cell r="H673" t="str">
            <v xml:space="preserve">EXTENSÃO PESSEGUEIRO DO VOUGA </v>
          </cell>
          <cell r="I673" t="str">
            <v>Sitio Pessegueiro do Vouga s/n</v>
          </cell>
          <cell r="J673" t="str">
            <v>3740-116</v>
          </cell>
          <cell r="K673" t="str">
            <v>40,7087000</v>
          </cell>
          <cell r="L673" t="str">
            <v>-8,3683000</v>
          </cell>
          <cell r="M673" t="str">
            <v>Pessegueiro do Vouga</v>
          </cell>
          <cell r="N673" t="str">
            <v>CC_1</v>
          </cell>
          <cell r="O673" t="str">
            <v>RIS</v>
          </cell>
          <cell r="P673" t="str">
            <v>-</v>
          </cell>
          <cell r="Q673" t="str">
            <v>10.252.10.128/30</v>
          </cell>
          <cell r="R673" t="str">
            <v>10.252.10.129</v>
          </cell>
          <cell r="S673" t="str">
            <v>10.252.10.130</v>
          </cell>
          <cell r="T673" t="str">
            <v>10.253.10.128/30</v>
          </cell>
          <cell r="U673" t="str">
            <v>10.253.10.129</v>
          </cell>
          <cell r="V673" t="str">
            <v>10.253.10.130</v>
          </cell>
          <cell r="W673" t="str">
            <v/>
          </cell>
          <cell r="X673" t="str">
            <v/>
          </cell>
          <cell r="Y673" t="str">
            <v/>
          </cell>
          <cell r="Z673" t="str">
            <v>10.254.98.111/32</v>
          </cell>
          <cell r="AA673" t="str">
            <v>-</v>
          </cell>
          <cell r="AB673"/>
          <cell r="AC673"/>
          <cell r="AD673" t="str">
            <v>10.31.144.0/24</v>
          </cell>
          <cell r="AE673" t="str">
            <v>-</v>
          </cell>
          <cell r="AF673" t="str">
            <v>10.249.60.128/26</v>
          </cell>
          <cell r="AG673" t="str">
            <v>-</v>
          </cell>
          <cell r="AH673" t="str">
            <v>-</v>
          </cell>
        </row>
        <row r="674">
          <cell r="A674" t="str">
            <v>1043</v>
          </cell>
          <cell r="B674" t="str">
            <v>Cuid. Saúde Prim.</v>
          </cell>
          <cell r="C674" t="str">
            <v>ARS Centro</v>
          </cell>
          <cell r="D674" t="str">
            <v>ACES Baixo Vouga I</v>
          </cell>
          <cell r="E674" t="str">
            <v>ACES Baixo Vouga I</v>
          </cell>
          <cell r="F674"/>
          <cell r="G674" t="str">
            <v>EXTENSÃO ROCAS DO VOUGA Sitio Coucinhos s/n</v>
          </cell>
          <cell r="H674" t="str">
            <v xml:space="preserve">EXTENSÃO ROCAS DO VOUGA </v>
          </cell>
          <cell r="I674" t="str">
            <v>Sitio Coucinhos s/n</v>
          </cell>
          <cell r="J674" t="str">
            <v>3740-182</v>
          </cell>
          <cell r="K674" t="str">
            <v>40,7562000</v>
          </cell>
          <cell r="L674" t="str">
            <v>-8,3448000</v>
          </cell>
          <cell r="M674" t="str">
            <v>Rocas Vouga</v>
          </cell>
          <cell r="N674" t="str">
            <v>CC_1</v>
          </cell>
          <cell r="O674" t="str">
            <v>RIS</v>
          </cell>
          <cell r="P674" t="str">
            <v>-</v>
          </cell>
          <cell r="Q674" t="str">
            <v>10.252.10.132/30</v>
          </cell>
          <cell r="R674" t="str">
            <v>10.252.10.133</v>
          </cell>
          <cell r="S674" t="str">
            <v>10.252.10.134</v>
          </cell>
          <cell r="T674" t="str">
            <v>10.253.10.132/30</v>
          </cell>
          <cell r="U674" t="str">
            <v>10.253.10.133</v>
          </cell>
          <cell r="V674" t="str">
            <v>10.253.10.134</v>
          </cell>
          <cell r="W674" t="str">
            <v/>
          </cell>
          <cell r="X674" t="str">
            <v/>
          </cell>
          <cell r="Y674" t="str">
            <v/>
          </cell>
          <cell r="Z674" t="str">
            <v>10.254.98.112/32</v>
          </cell>
          <cell r="AA674" t="str">
            <v>-</v>
          </cell>
          <cell r="AB674"/>
          <cell r="AC674"/>
          <cell r="AD674" t="str">
            <v>10.31.145.0/24</v>
          </cell>
          <cell r="AE674" t="str">
            <v>-</v>
          </cell>
          <cell r="AF674" t="str">
            <v>10.249.60.192/26</v>
          </cell>
          <cell r="AG674" t="str">
            <v>-</v>
          </cell>
          <cell r="AH674" t="str">
            <v>-</v>
          </cell>
        </row>
        <row r="675">
          <cell r="A675" t="str">
            <v>1044</v>
          </cell>
          <cell r="B675" t="str">
            <v>Cuid. Saúde Prim.</v>
          </cell>
          <cell r="C675" t="str">
            <v>ARS Centro</v>
          </cell>
          <cell r="D675" t="str">
            <v>ACES Baixo Vouga I</v>
          </cell>
          <cell r="E675" t="str">
            <v>ACES Baixo Vouga I</v>
          </cell>
          <cell r="F675"/>
          <cell r="G675" t="str">
            <v>EXTENSÃO SILVA ESCURA Sitio Silva Escura s/n</v>
          </cell>
          <cell r="H675" t="str">
            <v xml:space="preserve">EXTENSÃO SILVA ESCURA </v>
          </cell>
          <cell r="I675" t="str">
            <v>Sitio Silva Escura s/n</v>
          </cell>
          <cell r="J675" t="str">
            <v>3740-329</v>
          </cell>
          <cell r="K675" t="str">
            <v>40,7561000</v>
          </cell>
          <cell r="L675" t="str">
            <v>-8,3925000</v>
          </cell>
          <cell r="M675" t="str">
            <v>Silva Escura</v>
          </cell>
          <cell r="N675" t="str">
            <v>CC_1</v>
          </cell>
          <cell r="O675" t="str">
            <v>RIS</v>
          </cell>
          <cell r="P675" t="str">
            <v>-</v>
          </cell>
          <cell r="Q675" t="str">
            <v>10.252.10.136/30</v>
          </cell>
          <cell r="R675" t="str">
            <v>10.252.10.137</v>
          </cell>
          <cell r="S675" t="str">
            <v>10.252.10.138</v>
          </cell>
          <cell r="T675" t="str">
            <v>10.253.10.136/30</v>
          </cell>
          <cell r="U675" t="str">
            <v>10.253.10.137</v>
          </cell>
          <cell r="V675" t="str">
            <v>10.253.10.138</v>
          </cell>
          <cell r="W675" t="str">
            <v/>
          </cell>
          <cell r="X675" t="str">
            <v/>
          </cell>
          <cell r="Y675" t="str">
            <v/>
          </cell>
          <cell r="Z675" t="str">
            <v>10.254.98.113/32</v>
          </cell>
          <cell r="AA675" t="str">
            <v>-</v>
          </cell>
          <cell r="AB675"/>
          <cell r="AC675"/>
          <cell r="AD675" t="str">
            <v>10.31.146.0/24</v>
          </cell>
          <cell r="AE675" t="str">
            <v>-</v>
          </cell>
          <cell r="AF675" t="str">
            <v>10.249.61.0/26</v>
          </cell>
          <cell r="AG675" t="str">
            <v>-</v>
          </cell>
          <cell r="AH675" t="str">
            <v>-</v>
          </cell>
        </row>
        <row r="676">
          <cell r="A676" t="str">
            <v>1045</v>
          </cell>
          <cell r="B676" t="str">
            <v>Cuid. Saúde Prim.</v>
          </cell>
          <cell r="C676" t="str">
            <v>ARS Centro</v>
          </cell>
          <cell r="D676" t="str">
            <v>ACES Baixo Vouga I</v>
          </cell>
          <cell r="E676" t="str">
            <v>ACES Baixo Vouga I</v>
          </cell>
          <cell r="F676"/>
          <cell r="G676" t="str">
            <v>EXTENSÃO TALHADAS Sitio Talhadas s/n</v>
          </cell>
          <cell r="H676" t="str">
            <v xml:space="preserve">EXTENSÃO TALHADAS </v>
          </cell>
          <cell r="I676" t="str">
            <v>Sitio Talhadas s/n</v>
          </cell>
          <cell r="J676" t="str">
            <v>3740-412</v>
          </cell>
          <cell r="K676" t="str">
            <v>40,6651000</v>
          </cell>
          <cell r="L676" t="str">
            <v>-8,3293000</v>
          </cell>
          <cell r="M676" t="str">
            <v>Talhadas</v>
          </cell>
          <cell r="N676" t="str">
            <v>CC_1</v>
          </cell>
          <cell r="O676" t="str">
            <v>RIS</v>
          </cell>
          <cell r="P676" t="str">
            <v>-</v>
          </cell>
          <cell r="Q676" t="str">
            <v>10.252.10.140/30</v>
          </cell>
          <cell r="R676" t="str">
            <v>10.252.10.141</v>
          </cell>
          <cell r="S676" t="str">
            <v>10.252.10.142</v>
          </cell>
          <cell r="T676" t="str">
            <v>10.253.10.140/30</v>
          </cell>
          <cell r="U676" t="str">
            <v>10.253.10.141</v>
          </cell>
          <cell r="V676" t="str">
            <v>10.253.10.142</v>
          </cell>
          <cell r="W676" t="str">
            <v/>
          </cell>
          <cell r="X676" t="str">
            <v/>
          </cell>
          <cell r="Y676" t="str">
            <v/>
          </cell>
          <cell r="Z676" t="str">
            <v>10.254.98.114/32</v>
          </cell>
          <cell r="AA676" t="str">
            <v>-</v>
          </cell>
          <cell r="AB676"/>
          <cell r="AC676"/>
          <cell r="AD676" t="str">
            <v>10.31.147.0/24</v>
          </cell>
          <cell r="AE676" t="str">
            <v>-</v>
          </cell>
          <cell r="AF676" t="str">
            <v>10.249.61.64/26</v>
          </cell>
          <cell r="AG676" t="str">
            <v>-</v>
          </cell>
          <cell r="AH676" t="str">
            <v>-</v>
          </cell>
        </row>
        <row r="677">
          <cell r="A677" t="str">
            <v>1049</v>
          </cell>
          <cell r="B677" t="str">
            <v>Cuid. Saúde Prim.</v>
          </cell>
          <cell r="C677" t="str">
            <v>ARS Centro</v>
          </cell>
          <cell r="D677" t="str">
            <v>ACES Baixo Vouga II</v>
          </cell>
          <cell r="E677" t="str">
            <v>ACES Baixo Vouga II</v>
          </cell>
          <cell r="F677"/>
          <cell r="G677" t="str">
            <v>EXTENSÃO COVÃO DO LOBO Rua do Comércio s/n</v>
          </cell>
          <cell r="H677" t="str">
            <v xml:space="preserve">EXTENSÃO COVÃO DO LOBO </v>
          </cell>
          <cell r="I677" t="str">
            <v>Rua do Comércio s/n</v>
          </cell>
          <cell r="J677" t="str">
            <v>3840-126</v>
          </cell>
          <cell r="K677" t="str">
            <v>40,4408000</v>
          </cell>
          <cell r="L677" t="str">
            <v>-8,6458000</v>
          </cell>
          <cell r="M677" t="str">
            <v>Covão do Lobo</v>
          </cell>
          <cell r="N677" t="str">
            <v>CC_1</v>
          </cell>
          <cell r="O677" t="str">
            <v>RIS</v>
          </cell>
          <cell r="P677" t="str">
            <v>-</v>
          </cell>
          <cell r="Q677" t="str">
            <v>10.252.10.144/30</v>
          </cell>
          <cell r="R677" t="str">
            <v>10.252.10.145</v>
          </cell>
          <cell r="S677" t="str">
            <v>10.252.10.146</v>
          </cell>
          <cell r="T677" t="str">
            <v>10.253.10.144/30</v>
          </cell>
          <cell r="U677" t="str">
            <v>10.253.10.145</v>
          </cell>
          <cell r="V677" t="str">
            <v>10.253.10.146</v>
          </cell>
          <cell r="W677" t="str">
            <v/>
          </cell>
          <cell r="X677" t="str">
            <v/>
          </cell>
          <cell r="Y677" t="str">
            <v/>
          </cell>
          <cell r="Z677" t="str">
            <v>10.254.98.115/32</v>
          </cell>
          <cell r="AA677" t="str">
            <v>-</v>
          </cell>
          <cell r="AB677"/>
          <cell r="AC677"/>
          <cell r="AD677" t="str">
            <v>10.31.149.0/24</v>
          </cell>
          <cell r="AE677" t="str">
            <v>-</v>
          </cell>
          <cell r="AF677" t="str">
            <v>10.249.61.128/26</v>
          </cell>
          <cell r="AG677" t="str">
            <v>-</v>
          </cell>
          <cell r="AH677" t="str">
            <v>-</v>
          </cell>
        </row>
        <row r="678">
          <cell r="A678" t="str">
            <v>1051</v>
          </cell>
          <cell r="B678" t="str">
            <v>Cuid. Saúde Prim.</v>
          </cell>
          <cell r="C678" t="str">
            <v>ARS Centro</v>
          </cell>
          <cell r="D678" t="str">
            <v>ACES Baixo Vouga II</v>
          </cell>
          <cell r="E678" t="str">
            <v>ACES Baixo Vouga II</v>
          </cell>
          <cell r="F678"/>
          <cell r="G678" t="str">
            <v>EXTENSÃO GAFANHA DA BOA HORA Estrada da Floresta s/n</v>
          </cell>
          <cell r="H678" t="str">
            <v xml:space="preserve">EXTENSÃO GAFANHA DA BOA HORA </v>
          </cell>
          <cell r="I678" t="str">
            <v>Estrada da Floresta s/n</v>
          </cell>
          <cell r="J678" t="str">
            <v>3840-252</v>
          </cell>
          <cell r="K678" t="str">
            <v>40,5405000</v>
          </cell>
          <cell r="L678" t="str">
            <v>-8,7561000</v>
          </cell>
          <cell r="M678" t="str">
            <v>Gafanha da Boa Hora</v>
          </cell>
          <cell r="N678" t="str">
            <v>CC_1</v>
          </cell>
          <cell r="O678" t="str">
            <v>RIS</v>
          </cell>
          <cell r="P678" t="str">
            <v>-</v>
          </cell>
          <cell r="Q678" t="str">
            <v>10.252.10.148/30</v>
          </cell>
          <cell r="R678" t="str">
            <v>10.252.10.149</v>
          </cell>
          <cell r="S678" t="str">
            <v>10.252.10.150</v>
          </cell>
          <cell r="T678" t="str">
            <v>10.253.10.148/30</v>
          </cell>
          <cell r="U678" t="str">
            <v>10.253.10.149</v>
          </cell>
          <cell r="V678" t="str">
            <v>10.253.10.150</v>
          </cell>
          <cell r="W678" t="str">
            <v/>
          </cell>
          <cell r="X678" t="str">
            <v/>
          </cell>
          <cell r="Y678" t="str">
            <v/>
          </cell>
          <cell r="Z678" t="str">
            <v>10.254.98.116/32</v>
          </cell>
          <cell r="AA678" t="str">
            <v>-</v>
          </cell>
          <cell r="AB678"/>
          <cell r="AC678"/>
          <cell r="AD678" t="str">
            <v>10.31.151.0/24</v>
          </cell>
          <cell r="AE678" t="str">
            <v>-</v>
          </cell>
          <cell r="AF678" t="str">
            <v>10.249.61.192/26</v>
          </cell>
          <cell r="AG678" t="str">
            <v>-</v>
          </cell>
          <cell r="AH678" t="str">
            <v>-</v>
          </cell>
        </row>
        <row r="679">
          <cell r="A679" t="str">
            <v>1052</v>
          </cell>
          <cell r="B679" t="str">
            <v>Cuid. Saúde Prim.</v>
          </cell>
          <cell r="C679" t="str">
            <v>ARS Centro</v>
          </cell>
          <cell r="D679" t="str">
            <v>ACES Baixo Vouga II</v>
          </cell>
          <cell r="E679" t="str">
            <v>ACES Baixo Vouga II</v>
          </cell>
          <cell r="F679"/>
          <cell r="G679" t="str">
            <v>EXTENSÃO OUCA Rua da Estrada 19</v>
          </cell>
          <cell r="H679" t="str">
            <v xml:space="preserve">EXTENSÃO OUCA </v>
          </cell>
          <cell r="I679" t="str">
            <v>Rua da Estrada 19</v>
          </cell>
          <cell r="J679" t="str">
            <v>3840-302</v>
          </cell>
          <cell r="K679" t="str">
            <v>40,5203000</v>
          </cell>
          <cell r="L679" t="str">
            <v>-8,6469000</v>
          </cell>
          <cell r="M679" t="str">
            <v>Ouca</v>
          </cell>
          <cell r="N679" t="str">
            <v>CC_1</v>
          </cell>
          <cell r="O679" t="str">
            <v>RIS</v>
          </cell>
          <cell r="P679" t="str">
            <v>-</v>
          </cell>
          <cell r="Q679" t="str">
            <v>10.252.10.152/30</v>
          </cell>
          <cell r="R679" t="str">
            <v>10.252.10.153</v>
          </cell>
          <cell r="S679" t="str">
            <v>10.252.10.154</v>
          </cell>
          <cell r="T679" t="str">
            <v>10.253.10.152/30</v>
          </cell>
          <cell r="U679" t="str">
            <v>10.253.10.153</v>
          </cell>
          <cell r="V679" t="str">
            <v>10.253.10.154</v>
          </cell>
          <cell r="W679" t="str">
            <v/>
          </cell>
          <cell r="X679" t="str">
            <v/>
          </cell>
          <cell r="Y679" t="str">
            <v/>
          </cell>
          <cell r="Z679" t="str">
            <v>10.254.98.117/32</v>
          </cell>
          <cell r="AA679" t="str">
            <v>-</v>
          </cell>
          <cell r="AB679"/>
          <cell r="AC679"/>
          <cell r="AD679" t="str">
            <v>10.31.152.0/24</v>
          </cell>
          <cell r="AE679" t="str">
            <v>-</v>
          </cell>
          <cell r="AF679" t="str">
            <v>10.249.62.0/26</v>
          </cell>
          <cell r="AG679" t="str">
            <v>-</v>
          </cell>
          <cell r="AH679" t="str">
            <v>-</v>
          </cell>
        </row>
        <row r="680">
          <cell r="A680" t="str">
            <v>1053</v>
          </cell>
          <cell r="B680" t="str">
            <v>Cuid. Saúde Prim.</v>
          </cell>
          <cell r="C680" t="str">
            <v>ARS Centro</v>
          </cell>
          <cell r="D680" t="str">
            <v>ACES Baixo Vouga II</v>
          </cell>
          <cell r="E680" t="str">
            <v>ACES Baixo Vouga II</v>
          </cell>
          <cell r="F680"/>
          <cell r="G680" t="str">
            <v>EXTENSÃO PONTE DE VAGOS Rua Principal s/n</v>
          </cell>
          <cell r="H680" t="str">
            <v xml:space="preserve">EXTENSÃO PONTE DE VAGOS </v>
          </cell>
          <cell r="I680" t="str">
            <v>Rua Principal s/n</v>
          </cell>
          <cell r="J680" t="str">
            <v>3840-326</v>
          </cell>
          <cell r="K680" t="str">
            <v>40,4765000</v>
          </cell>
          <cell r="L680" t="str">
            <v>-8,6703000</v>
          </cell>
          <cell r="M680" t="str">
            <v>Ponte de Vagos</v>
          </cell>
          <cell r="N680" t="str">
            <v>CC_1</v>
          </cell>
          <cell r="O680" t="str">
            <v>RIS</v>
          </cell>
          <cell r="P680" t="str">
            <v>-</v>
          </cell>
          <cell r="Q680" t="str">
            <v>10.252.10.156/30</v>
          </cell>
          <cell r="R680" t="str">
            <v>10.252.10.157</v>
          </cell>
          <cell r="S680" t="str">
            <v>10.252.10.158</v>
          </cell>
          <cell r="T680" t="str">
            <v>10.253.10.156/30</v>
          </cell>
          <cell r="U680" t="str">
            <v>10.253.10.157</v>
          </cell>
          <cell r="V680" t="str">
            <v>10.253.10.158</v>
          </cell>
          <cell r="W680" t="str">
            <v/>
          </cell>
          <cell r="X680" t="str">
            <v/>
          </cell>
          <cell r="Y680" t="str">
            <v/>
          </cell>
          <cell r="Z680" t="str">
            <v>10.254.98.118/32</v>
          </cell>
          <cell r="AA680" t="str">
            <v>-</v>
          </cell>
          <cell r="AB680"/>
          <cell r="AC680"/>
          <cell r="AD680" t="str">
            <v>10.31.153.0/24</v>
          </cell>
          <cell r="AE680" t="str">
            <v>-</v>
          </cell>
          <cell r="AF680" t="str">
            <v>10.249.62.64/26</v>
          </cell>
          <cell r="AG680" t="str">
            <v>-</v>
          </cell>
          <cell r="AH680" t="str">
            <v>-</v>
          </cell>
        </row>
        <row r="681">
          <cell r="A681" t="str">
            <v>1054</v>
          </cell>
          <cell r="B681" t="str">
            <v>Cuid. Saúde Prim.</v>
          </cell>
          <cell r="C681" t="str">
            <v>ARS Centro</v>
          </cell>
          <cell r="D681" t="str">
            <v>ACES Baixo Vouga II</v>
          </cell>
          <cell r="E681" t="str">
            <v>ACES Baixo Vouga II</v>
          </cell>
          <cell r="F681"/>
          <cell r="G681" t="str">
            <v>EXTENSÃO SOSA Rua António dos Santos Vieira s/n</v>
          </cell>
          <cell r="H681" t="str">
            <v xml:space="preserve">EXTENSÃO SOSA </v>
          </cell>
          <cell r="I681" t="str">
            <v>Rua António dos Santos Vieira s/n</v>
          </cell>
          <cell r="J681" t="str">
            <v>3840-355</v>
          </cell>
          <cell r="K681" t="str">
            <v>40,5428000</v>
          </cell>
          <cell r="L681" t="str">
            <v>-8,6467000</v>
          </cell>
          <cell r="M681" t="str">
            <v>Soza</v>
          </cell>
          <cell r="N681" t="str">
            <v>CC_1</v>
          </cell>
          <cell r="O681" t="str">
            <v>RIS</v>
          </cell>
          <cell r="P681" t="str">
            <v>-</v>
          </cell>
          <cell r="Q681" t="str">
            <v>10.252.10.160/30</v>
          </cell>
          <cell r="R681" t="str">
            <v>10.252.10.161</v>
          </cell>
          <cell r="S681" t="str">
            <v>10.252.10.162</v>
          </cell>
          <cell r="T681" t="str">
            <v>10.253.10.160/30</v>
          </cell>
          <cell r="U681" t="str">
            <v>10.253.10.161</v>
          </cell>
          <cell r="V681" t="str">
            <v>10.253.10.162</v>
          </cell>
          <cell r="W681" t="str">
            <v/>
          </cell>
          <cell r="X681" t="str">
            <v/>
          </cell>
          <cell r="Y681" t="str">
            <v/>
          </cell>
          <cell r="Z681" t="str">
            <v>10.254.98.119/32</v>
          </cell>
          <cell r="AA681" t="str">
            <v>-</v>
          </cell>
          <cell r="AB681"/>
          <cell r="AC681"/>
          <cell r="AD681" t="str">
            <v>10.31.155.0/24</v>
          </cell>
          <cell r="AE681" t="str">
            <v>-</v>
          </cell>
          <cell r="AF681" t="str">
            <v>10.249.62.128/26</v>
          </cell>
          <cell r="AG681" t="str">
            <v>-</v>
          </cell>
          <cell r="AH681" t="str">
            <v>-</v>
          </cell>
        </row>
        <row r="682">
          <cell r="A682" t="str">
            <v>1056</v>
          </cell>
          <cell r="B682" t="str">
            <v>Cuid. Saúde Prim.</v>
          </cell>
          <cell r="C682" t="str">
            <v>ARS Norte</v>
          </cell>
          <cell r="D682" t="str">
            <v>ACES Entre o Douro e Vouga II - Aveiro Norte</v>
          </cell>
          <cell r="E682" t="str">
            <v>ACES Entre o Douro e Vouga II - Aveiro Norte</v>
          </cell>
          <cell r="F682"/>
          <cell r="G682" t="str">
            <v>EXTENSÃO ARÕES Sitio Edificio Centro Civico s/n</v>
          </cell>
          <cell r="H682" t="str">
            <v xml:space="preserve">EXTENSÃO ARÕES </v>
          </cell>
          <cell r="I682" t="str">
            <v>Sitio Edificio Centro Civico s/n</v>
          </cell>
          <cell r="J682" t="str">
            <v>3730-001</v>
          </cell>
          <cell r="K682" t="str">
            <v>40,7979000</v>
          </cell>
          <cell r="L682" t="str">
            <v>-8,2989000</v>
          </cell>
          <cell r="M682" t="str">
            <v>ARÕES</v>
          </cell>
          <cell r="N682" t="str">
            <v>CC_1</v>
          </cell>
          <cell r="O682" t="str">
            <v>RIS</v>
          </cell>
          <cell r="P682" t="str">
            <v>-</v>
          </cell>
          <cell r="Q682" t="str">
            <v>10.252.10.164/30</v>
          </cell>
          <cell r="R682" t="str">
            <v>10.252.10.165</v>
          </cell>
          <cell r="S682" t="str">
            <v>10.252.10.166</v>
          </cell>
          <cell r="T682" t="str">
            <v>10.253.10.164/30</v>
          </cell>
          <cell r="U682" t="str">
            <v>10.253.10.165</v>
          </cell>
          <cell r="V682" t="str">
            <v>10.253.10.166</v>
          </cell>
          <cell r="W682" t="str">
            <v/>
          </cell>
          <cell r="X682" t="str">
            <v/>
          </cell>
          <cell r="Y682" t="str">
            <v/>
          </cell>
          <cell r="Z682" t="str">
            <v>10.254.98.120/32</v>
          </cell>
          <cell r="AA682" t="str">
            <v>-</v>
          </cell>
          <cell r="AB682"/>
          <cell r="AC682"/>
          <cell r="AD682" t="str">
            <v>10.31.156.0/24</v>
          </cell>
          <cell r="AE682" t="str">
            <v>-</v>
          </cell>
          <cell r="AF682" t="str">
            <v>10.249.62.192/26</v>
          </cell>
          <cell r="AG682" t="str">
            <v>-</v>
          </cell>
          <cell r="AH682" t="str">
            <v>-</v>
          </cell>
        </row>
        <row r="683">
          <cell r="A683" t="str">
            <v>1057</v>
          </cell>
          <cell r="B683" t="str">
            <v>Cuid. Saúde Prim.</v>
          </cell>
          <cell r="C683" t="str">
            <v>ARS Norte</v>
          </cell>
          <cell r="D683" t="str">
            <v>ACES Entre o Douro e Vouga II - Aveiro Norte</v>
          </cell>
          <cell r="E683" t="str">
            <v>ACES Entre o Douro e Vouga II - Aveiro Norte</v>
          </cell>
          <cell r="F683"/>
          <cell r="G683" t="str">
            <v>EXTENSÃO JUNQUEIRA Sitio Igreja s/n</v>
          </cell>
          <cell r="H683" t="str">
            <v xml:space="preserve">EXTENSÃO JUNQUEIRA </v>
          </cell>
          <cell r="I683" t="str">
            <v>Sitio Igreja s/n</v>
          </cell>
          <cell r="J683" t="str">
            <v>3730-170</v>
          </cell>
          <cell r="K683" t="str">
            <v>40,8026000</v>
          </cell>
          <cell r="L683" t="str">
            <v>-8,3403000</v>
          </cell>
          <cell r="M683" t="str">
            <v>JUNQUEIRA</v>
          </cell>
          <cell r="N683" t="str">
            <v>CC_1</v>
          </cell>
          <cell r="O683" t="str">
            <v>RIS</v>
          </cell>
          <cell r="P683" t="str">
            <v>-</v>
          </cell>
          <cell r="Q683" t="str">
            <v>10.252.10.168/30</v>
          </cell>
          <cell r="R683" t="str">
            <v>10.252.10.169</v>
          </cell>
          <cell r="S683" t="str">
            <v>10.252.10.170</v>
          </cell>
          <cell r="T683" t="str">
            <v>10.253.10.168/30</v>
          </cell>
          <cell r="U683" t="str">
            <v>10.253.10.169</v>
          </cell>
          <cell r="V683" t="str">
            <v>10.253.10.170</v>
          </cell>
          <cell r="W683" t="str">
            <v/>
          </cell>
          <cell r="X683" t="str">
            <v/>
          </cell>
          <cell r="Y683" t="str">
            <v/>
          </cell>
          <cell r="Z683" t="str">
            <v>10.254.98.121/32</v>
          </cell>
          <cell r="AA683" t="str">
            <v>-</v>
          </cell>
          <cell r="AB683"/>
          <cell r="AC683"/>
          <cell r="AD683" t="str">
            <v>10.31.181.0/24</v>
          </cell>
          <cell r="AE683" t="str">
            <v>-</v>
          </cell>
          <cell r="AF683" t="str">
            <v>10.249.63.0/26</v>
          </cell>
          <cell r="AG683" t="str">
            <v>-</v>
          </cell>
          <cell r="AH683" t="str">
            <v>-</v>
          </cell>
        </row>
        <row r="684">
          <cell r="A684" t="str">
            <v>1058</v>
          </cell>
          <cell r="B684" t="str">
            <v>Cuid. Saúde Prim.</v>
          </cell>
          <cell r="C684" t="str">
            <v>ARS Norte</v>
          </cell>
          <cell r="D684" t="str">
            <v>ACES Entre o Douro e Vouga II - Aveiro Norte</v>
          </cell>
          <cell r="E684" t="str">
            <v>ACES Entre o Douro e Vouga II - Aveiro Norte</v>
          </cell>
          <cell r="F684"/>
          <cell r="G684" t="str">
            <v>EXTENSÃO MACIEIRA DE CAMBRA Praça da Republica s/n</v>
          </cell>
          <cell r="H684" t="str">
            <v xml:space="preserve">EXTENSÃO MACIEIRA DE CAMBRA </v>
          </cell>
          <cell r="I684" t="str">
            <v>Praça da Republica s/n</v>
          </cell>
          <cell r="J684" t="str">
            <v>3730-223</v>
          </cell>
          <cell r="K684" t="str">
            <v>40,8552000</v>
          </cell>
          <cell r="L684" t="str">
            <v>-8,3769000</v>
          </cell>
          <cell r="M684" t="str">
            <v>Maciera de Cambra</v>
          </cell>
          <cell r="N684" t="str">
            <v>CC_1</v>
          </cell>
          <cell r="O684" t="str">
            <v>RIS</v>
          </cell>
          <cell r="P684" t="str">
            <v>-</v>
          </cell>
          <cell r="Q684" t="str">
            <v>10.252.10.172/30</v>
          </cell>
          <cell r="R684" t="str">
            <v>10.252.10.173</v>
          </cell>
          <cell r="S684" t="str">
            <v>10.252.10.174</v>
          </cell>
          <cell r="T684" t="str">
            <v>10.253.10.172/30</v>
          </cell>
          <cell r="U684" t="str">
            <v>10.253.10.173</v>
          </cell>
          <cell r="V684" t="str">
            <v>10.253.10.174</v>
          </cell>
          <cell r="W684" t="str">
            <v/>
          </cell>
          <cell r="X684" t="str">
            <v/>
          </cell>
          <cell r="Y684" t="str">
            <v/>
          </cell>
          <cell r="Z684" t="str">
            <v>10.254.98.122/32</v>
          </cell>
          <cell r="AA684" t="str">
            <v>-</v>
          </cell>
          <cell r="AB684"/>
          <cell r="AC684"/>
          <cell r="AD684" t="str">
            <v>10.31.158.0/24</v>
          </cell>
          <cell r="AE684" t="str">
            <v>-</v>
          </cell>
          <cell r="AF684" t="str">
            <v>10.249.63.64/26</v>
          </cell>
          <cell r="AG684" t="str">
            <v>-</v>
          </cell>
          <cell r="AH684" t="str">
            <v>-</v>
          </cell>
        </row>
        <row r="685">
          <cell r="A685" t="str">
            <v>1059</v>
          </cell>
          <cell r="B685" t="str">
            <v>Cuid. Saúde Prim.</v>
          </cell>
          <cell r="C685" t="str">
            <v>ARS Centro</v>
          </cell>
          <cell r="D685" t="str">
            <v>ACES Cova da Beira</v>
          </cell>
          <cell r="E685" t="str">
            <v>ACES Cova da Beira</v>
          </cell>
          <cell r="F685"/>
          <cell r="G685" t="str">
            <v>EXTENSÃO CARIA Largo do Cruzeiro 8</v>
          </cell>
          <cell r="H685" t="str">
            <v xml:space="preserve">EXTENSÃO CARIA </v>
          </cell>
          <cell r="I685" t="str">
            <v>Largo do Cruzeiro 8</v>
          </cell>
          <cell r="J685" t="str">
            <v>6250-111</v>
          </cell>
          <cell r="K685" t="str">
            <v>40,2952000</v>
          </cell>
          <cell r="L685" t="str">
            <v>-7,3645000</v>
          </cell>
          <cell r="M685" t="str">
            <v>Caria</v>
          </cell>
          <cell r="N685" t="str">
            <v>CC_1</v>
          </cell>
          <cell r="O685" t="str">
            <v>RIS</v>
          </cell>
          <cell r="P685" t="str">
            <v>-</v>
          </cell>
          <cell r="Q685" t="str">
            <v>10.252.10.176/30</v>
          </cell>
          <cell r="R685" t="str">
            <v>10.252.10.177</v>
          </cell>
          <cell r="S685" t="str">
            <v>10.252.10.178</v>
          </cell>
          <cell r="T685" t="str">
            <v>10.253.10.176/30</v>
          </cell>
          <cell r="U685" t="str">
            <v>10.253.10.177</v>
          </cell>
          <cell r="V685" t="str">
            <v>10.253.10.178</v>
          </cell>
          <cell r="W685" t="str">
            <v/>
          </cell>
          <cell r="X685" t="str">
            <v/>
          </cell>
          <cell r="Y685" t="str">
            <v/>
          </cell>
          <cell r="Z685" t="str">
            <v>10.254.98.123/32</v>
          </cell>
          <cell r="AA685" t="str">
            <v>-</v>
          </cell>
          <cell r="AB685"/>
          <cell r="AC685"/>
          <cell r="AD685" t="str">
            <v>10.32.20.0/24</v>
          </cell>
          <cell r="AE685" t="str">
            <v>-</v>
          </cell>
          <cell r="AF685" t="str">
            <v>10.249.63.128/26</v>
          </cell>
          <cell r="AG685" t="str">
            <v>-</v>
          </cell>
          <cell r="AH685" t="str">
            <v>-</v>
          </cell>
        </row>
        <row r="686">
          <cell r="A686" t="str">
            <v>1060</v>
          </cell>
          <cell r="B686" t="str">
            <v>Cuid. Saúde Prim.</v>
          </cell>
          <cell r="C686" t="str">
            <v>ARS Centro</v>
          </cell>
          <cell r="D686" t="str">
            <v>ACES Cova da Beira</v>
          </cell>
          <cell r="E686" t="str">
            <v>ACES Cova da Beira</v>
          </cell>
          <cell r="F686"/>
          <cell r="G686" t="str">
            <v>EXTENSÃO COLMEAL DA TORRE Avenida Dr Mário Videira s/n</v>
          </cell>
          <cell r="H686" t="str">
            <v xml:space="preserve">EXTENSÃO COLMEAL DA TORRE </v>
          </cell>
          <cell r="I686" t="str">
            <v>Avenida Dr Mário Videira s/n</v>
          </cell>
          <cell r="J686" t="str">
            <v>6250-151</v>
          </cell>
          <cell r="K686" t="str">
            <v>40,3853000</v>
          </cell>
          <cell r="L686" t="str">
            <v>-7,3335000</v>
          </cell>
          <cell r="M686" t="str">
            <v>Colmeal da Torre</v>
          </cell>
          <cell r="N686" t="str">
            <v>CC_1</v>
          </cell>
          <cell r="O686" t="str">
            <v>RIS</v>
          </cell>
          <cell r="P686" t="str">
            <v>-</v>
          </cell>
          <cell r="Q686" t="str">
            <v>10.252.10.180/30</v>
          </cell>
          <cell r="R686" t="str">
            <v>10.252.10.181</v>
          </cell>
          <cell r="S686" t="str">
            <v>10.252.10.182</v>
          </cell>
          <cell r="T686" t="str">
            <v>10.253.10.180/30</v>
          </cell>
          <cell r="U686" t="str">
            <v>10.253.10.181</v>
          </cell>
          <cell r="V686" t="str">
            <v>10.253.10.182</v>
          </cell>
          <cell r="W686" t="str">
            <v/>
          </cell>
          <cell r="X686" t="str">
            <v/>
          </cell>
          <cell r="Y686" t="str">
            <v/>
          </cell>
          <cell r="Z686" t="str">
            <v>10.254.98.124/32</v>
          </cell>
          <cell r="AA686" t="str">
            <v>-</v>
          </cell>
          <cell r="AB686"/>
          <cell r="AC686"/>
          <cell r="AD686" t="str">
            <v>10.32.21.0/24</v>
          </cell>
          <cell r="AE686" t="str">
            <v>-</v>
          </cell>
          <cell r="AF686" t="str">
            <v>10.249.63.192/26</v>
          </cell>
          <cell r="AG686" t="str">
            <v>-</v>
          </cell>
          <cell r="AH686" t="str">
            <v>-</v>
          </cell>
        </row>
        <row r="687">
          <cell r="A687" t="str">
            <v>1061</v>
          </cell>
          <cell r="B687" t="str">
            <v>Cuid. Saúde Prim.</v>
          </cell>
          <cell r="C687" t="str">
            <v>ULS Castelo Branco</v>
          </cell>
          <cell r="D687" t="str">
            <v>ULS Castelo Branco</v>
          </cell>
          <cell r="E687" t="str">
            <v>ULS Castelo Branco</v>
          </cell>
          <cell r="F687"/>
          <cell r="G687" t="str">
            <v>EXTENSÃO ALCAINS Rua José Pereira Monteiro 2A</v>
          </cell>
          <cell r="H687" t="str">
            <v xml:space="preserve">EXTENSÃO ALCAINS </v>
          </cell>
          <cell r="I687" t="str">
            <v>Rua José Pereira Monteiro 2A</v>
          </cell>
          <cell r="J687" t="str">
            <v>6005-068</v>
          </cell>
          <cell r="K687" t="str">
            <v>39,9155000</v>
          </cell>
          <cell r="L687" t="str">
            <v>-7,4561000</v>
          </cell>
          <cell r="M687" t="str">
            <v>Alcains</v>
          </cell>
          <cell r="N687" t="str">
            <v>CC_1</v>
          </cell>
          <cell r="O687" t="str">
            <v>RIS</v>
          </cell>
          <cell r="P687" t="str">
            <v>-</v>
          </cell>
          <cell r="Q687" t="str">
            <v>10.252.10.184/30</v>
          </cell>
          <cell r="R687" t="str">
            <v>10.252.10.185</v>
          </cell>
          <cell r="S687" t="str">
            <v>10.252.10.186</v>
          </cell>
          <cell r="T687" t="str">
            <v>10.253.10.184/30</v>
          </cell>
          <cell r="U687" t="str">
            <v>10.253.10.185</v>
          </cell>
          <cell r="V687" t="str">
            <v>10.253.10.186</v>
          </cell>
          <cell r="W687" t="str">
            <v/>
          </cell>
          <cell r="X687" t="str">
            <v/>
          </cell>
          <cell r="Y687" t="str">
            <v/>
          </cell>
          <cell r="Z687" t="str">
            <v>10.254.98.125/32</v>
          </cell>
          <cell r="AA687" t="str">
            <v>-</v>
          </cell>
          <cell r="AB687"/>
          <cell r="AC687"/>
          <cell r="AD687" t="str">
            <v>10.32.22.0/24</v>
          </cell>
          <cell r="AE687" t="str">
            <v>-</v>
          </cell>
          <cell r="AF687" t="str">
            <v>10.249.64.0/26</v>
          </cell>
          <cell r="AG687" t="str">
            <v>-</v>
          </cell>
          <cell r="AH687" t="str">
            <v>-</v>
          </cell>
        </row>
        <row r="688">
          <cell r="A688" t="str">
            <v>1063</v>
          </cell>
          <cell r="B688" t="str">
            <v>Cuid. Saúde Prim.</v>
          </cell>
          <cell r="C688" t="str">
            <v>ULS Castelo Branco</v>
          </cell>
          <cell r="D688" t="str">
            <v>ULS Castelo Branco</v>
          </cell>
          <cell r="E688" t="str">
            <v>ULS Castelo Branco</v>
          </cell>
          <cell r="F688"/>
          <cell r="G688" t="str">
            <v>EXTENSÃO CEBOLAIS DE CIMA Rua Benemérito João Salavessa 33</v>
          </cell>
          <cell r="H688" t="str">
            <v xml:space="preserve">EXTENSÃO CEBOLAIS DE CIMA </v>
          </cell>
          <cell r="I688" t="str">
            <v>Rua Benemérito João Salavessa 33</v>
          </cell>
          <cell r="J688" t="str">
            <v>6000-500</v>
          </cell>
          <cell r="K688" t="str">
            <v>39,7493000</v>
          </cell>
          <cell r="L688" t="str">
            <v>-7,5673000</v>
          </cell>
          <cell r="M688" t="str">
            <v>Cebolais de Cima</v>
          </cell>
          <cell r="N688" t="str">
            <v>CC_1</v>
          </cell>
          <cell r="O688" t="str">
            <v>RIS</v>
          </cell>
          <cell r="P688" t="str">
            <v>-</v>
          </cell>
          <cell r="Q688" t="str">
            <v>10.252.10.188/30</v>
          </cell>
          <cell r="R688" t="str">
            <v>10.252.10.189</v>
          </cell>
          <cell r="S688" t="str">
            <v>10.252.10.190</v>
          </cell>
          <cell r="T688" t="str">
            <v>10.253.10.188/30</v>
          </cell>
          <cell r="U688" t="str">
            <v>10.253.10.189</v>
          </cell>
          <cell r="V688" t="str">
            <v>10.253.10.190</v>
          </cell>
          <cell r="W688" t="str">
            <v/>
          </cell>
          <cell r="X688" t="str">
            <v/>
          </cell>
          <cell r="Y688" t="str">
            <v/>
          </cell>
          <cell r="Z688" t="str">
            <v>10.254.98.126/32</v>
          </cell>
          <cell r="AA688" t="str">
            <v>-</v>
          </cell>
          <cell r="AB688"/>
          <cell r="AC688"/>
          <cell r="AD688" t="str">
            <v>10.32.24.0/24</v>
          </cell>
          <cell r="AE688" t="str">
            <v>-</v>
          </cell>
          <cell r="AF688" t="str">
            <v>10.249.64.64/26</v>
          </cell>
          <cell r="AG688" t="str">
            <v>-</v>
          </cell>
          <cell r="AH688" t="str">
            <v>-</v>
          </cell>
        </row>
        <row r="689">
          <cell r="A689" t="str">
            <v>1064</v>
          </cell>
          <cell r="B689" t="str">
            <v>Cuid. Saúde Prim.</v>
          </cell>
          <cell r="C689" t="str">
            <v>ULS Castelo Branco</v>
          </cell>
          <cell r="D689" t="str">
            <v>ULS Castelo Branco</v>
          </cell>
          <cell r="E689" t="str">
            <v>ULS Castelo Branco</v>
          </cell>
          <cell r="F689"/>
          <cell r="G689" t="str">
            <v>EXTENSÃO ESCALOS DE BAIXO Rua Luís Camões s/n</v>
          </cell>
          <cell r="H689" t="str">
            <v xml:space="preserve">EXTENSÃO ESCALOS DE BAIXO </v>
          </cell>
          <cell r="I689" t="str">
            <v>Rua Luís Camões s/n</v>
          </cell>
          <cell r="J689" t="str">
            <v>6005-150</v>
          </cell>
          <cell r="K689" t="str">
            <v>39,8872000</v>
          </cell>
          <cell r="L689" t="str">
            <v>-7,3971000</v>
          </cell>
          <cell r="M689" t="str">
            <v>Escalos de Baixo</v>
          </cell>
          <cell r="N689" t="str">
            <v>CC_1</v>
          </cell>
          <cell r="O689" t="str">
            <v>RIS</v>
          </cell>
          <cell r="P689" t="str">
            <v>-</v>
          </cell>
          <cell r="Q689" t="str">
            <v>10.252.10.192/30</v>
          </cell>
          <cell r="R689" t="str">
            <v>10.252.10.193</v>
          </cell>
          <cell r="S689" t="str">
            <v>10.252.10.194</v>
          </cell>
          <cell r="T689" t="str">
            <v>10.253.10.192/30</v>
          </cell>
          <cell r="U689" t="str">
            <v>10.253.10.193</v>
          </cell>
          <cell r="V689" t="str">
            <v>10.253.10.194</v>
          </cell>
          <cell r="W689" t="str">
            <v/>
          </cell>
          <cell r="X689" t="str">
            <v/>
          </cell>
          <cell r="Y689" t="str">
            <v/>
          </cell>
          <cell r="Z689" t="str">
            <v>10.254.98.127/32</v>
          </cell>
          <cell r="AA689" t="str">
            <v>-</v>
          </cell>
          <cell r="AB689"/>
          <cell r="AC689"/>
          <cell r="AD689" t="str">
            <v>10.32.25.0/24</v>
          </cell>
          <cell r="AE689" t="str">
            <v>-</v>
          </cell>
          <cell r="AF689" t="str">
            <v>10.249.64.128/26</v>
          </cell>
          <cell r="AG689" t="str">
            <v>-</v>
          </cell>
          <cell r="AH689" t="str">
            <v>-</v>
          </cell>
        </row>
        <row r="690">
          <cell r="A690" t="str">
            <v>1065</v>
          </cell>
          <cell r="B690" t="str">
            <v>Cuid. Saúde Prim.</v>
          </cell>
          <cell r="C690" t="str">
            <v>ULS Castelo Branco</v>
          </cell>
          <cell r="D690" t="str">
            <v>ULS Castelo Branco</v>
          </cell>
          <cell r="E690" t="str">
            <v>ULS Castelo Branco</v>
          </cell>
          <cell r="F690"/>
          <cell r="G690" t="str">
            <v>EXTENSÃO ESCALOS DE CIMA Estrada Nacional s/n</v>
          </cell>
          <cell r="H690" t="str">
            <v xml:space="preserve">EXTENSÃO ESCALOS DE CIMA </v>
          </cell>
          <cell r="I690" t="str">
            <v>Estrada Nacional s/n</v>
          </cell>
          <cell r="J690" t="str">
            <v>6005-170</v>
          </cell>
          <cell r="K690" t="str">
            <v>39,9313000</v>
          </cell>
          <cell r="L690" t="str">
            <v>-7,4018000</v>
          </cell>
          <cell r="M690" t="str">
            <v>Escalos de Cima</v>
          </cell>
          <cell r="N690" t="str">
            <v>CC_1</v>
          </cell>
          <cell r="O690" t="str">
            <v>RIS</v>
          </cell>
          <cell r="P690" t="str">
            <v>-</v>
          </cell>
          <cell r="Q690" t="str">
            <v>10.252.10.196/30</v>
          </cell>
          <cell r="R690" t="str">
            <v>10.252.10.197</v>
          </cell>
          <cell r="S690" t="str">
            <v>10.252.10.198</v>
          </cell>
          <cell r="T690" t="str">
            <v>10.253.10.196/30</v>
          </cell>
          <cell r="U690" t="str">
            <v>10.253.10.197</v>
          </cell>
          <cell r="V690" t="str">
            <v>10.253.10.198</v>
          </cell>
          <cell r="W690" t="str">
            <v/>
          </cell>
          <cell r="X690" t="str">
            <v/>
          </cell>
          <cell r="Y690" t="str">
            <v/>
          </cell>
          <cell r="Z690" t="str">
            <v>10.254.98.128/32</v>
          </cell>
          <cell r="AA690" t="str">
            <v>-</v>
          </cell>
          <cell r="AB690"/>
          <cell r="AC690"/>
          <cell r="AD690" t="str">
            <v>10.32.26.0/24</v>
          </cell>
          <cell r="AE690" t="str">
            <v>-</v>
          </cell>
          <cell r="AF690" t="str">
            <v>10.249.64.192/26</v>
          </cell>
          <cell r="AG690" t="str">
            <v>-</v>
          </cell>
          <cell r="AH690" t="str">
            <v>-</v>
          </cell>
        </row>
        <row r="691">
          <cell r="A691" t="str">
            <v>1066</v>
          </cell>
          <cell r="B691" t="str">
            <v>Cuid. Saúde Prim.</v>
          </cell>
          <cell r="C691" t="str">
            <v>ULS Castelo Branco</v>
          </cell>
          <cell r="D691" t="str">
            <v>ULS Castelo Branco</v>
          </cell>
          <cell r="E691" t="str">
            <v>ULS Castelo Branco</v>
          </cell>
          <cell r="F691"/>
          <cell r="G691" t="str">
            <v>EXTENSÃO LARDOSA Lugar Olivais s/n</v>
          </cell>
          <cell r="H691" t="str">
            <v xml:space="preserve">EXTENSÃO LARDOSA </v>
          </cell>
          <cell r="I691" t="str">
            <v>Lugar Olivais s/n</v>
          </cell>
          <cell r="J691" t="str">
            <v>6005-193</v>
          </cell>
          <cell r="K691" t="str">
            <v>39,9883000</v>
          </cell>
          <cell r="L691" t="str">
            <v>-7,4450000</v>
          </cell>
          <cell r="M691" t="str">
            <v>Lardosa</v>
          </cell>
          <cell r="N691" t="str">
            <v>CC_1</v>
          </cell>
          <cell r="O691" t="str">
            <v>RIS</v>
          </cell>
          <cell r="P691" t="str">
            <v>-</v>
          </cell>
          <cell r="Q691" t="str">
            <v>10.252.10.200/30</v>
          </cell>
          <cell r="R691" t="str">
            <v>10.252.10.201</v>
          </cell>
          <cell r="S691" t="str">
            <v>10.252.10.202</v>
          </cell>
          <cell r="T691" t="str">
            <v>10.253.10.200/30</v>
          </cell>
          <cell r="U691" t="str">
            <v>10.253.10.201</v>
          </cell>
          <cell r="V691" t="str">
            <v>10.253.10.202</v>
          </cell>
          <cell r="W691" t="str">
            <v/>
          </cell>
          <cell r="X691" t="str">
            <v/>
          </cell>
          <cell r="Y691" t="str">
            <v/>
          </cell>
          <cell r="Z691" t="str">
            <v>10.254.98.129/32</v>
          </cell>
          <cell r="AA691" t="str">
            <v>-</v>
          </cell>
          <cell r="AB691"/>
          <cell r="AC691"/>
          <cell r="AD691" t="str">
            <v>10.32.27.0/24</v>
          </cell>
          <cell r="AE691" t="str">
            <v>-</v>
          </cell>
          <cell r="AF691" t="str">
            <v>10.249.65.0/26</v>
          </cell>
          <cell r="AG691" t="str">
            <v>-</v>
          </cell>
          <cell r="AH691" t="str">
            <v>-</v>
          </cell>
        </row>
        <row r="692">
          <cell r="A692" t="str">
            <v>1067</v>
          </cell>
          <cell r="B692" t="str">
            <v>Cuid. Saúde Prim.</v>
          </cell>
          <cell r="C692" t="str">
            <v>ULS Castelo Branco</v>
          </cell>
          <cell r="D692" t="str">
            <v>ULS Castelo Branco</v>
          </cell>
          <cell r="E692" t="str">
            <v>ULS Castelo Branco</v>
          </cell>
          <cell r="F692"/>
          <cell r="G692" t="str">
            <v>EXTENSÃO LOUSA Rua da Amendoeira s/n</v>
          </cell>
          <cell r="H692" t="str">
            <v xml:space="preserve">EXTENSÃO LOUSA </v>
          </cell>
          <cell r="I692" t="str">
            <v>Rua da Amendoeira s/n</v>
          </cell>
          <cell r="J692" t="str">
            <v>6005-232</v>
          </cell>
          <cell r="K692" t="str">
            <v>39,9365000</v>
          </cell>
          <cell r="L692" t="str">
            <v>-7,3820000</v>
          </cell>
          <cell r="M692" t="str">
            <v>Lousa</v>
          </cell>
          <cell r="N692" t="str">
            <v>CC_1</v>
          </cell>
          <cell r="O692" t="str">
            <v>RIS</v>
          </cell>
          <cell r="P692" t="str">
            <v>-</v>
          </cell>
          <cell r="Q692" t="str">
            <v>10.252.10.204/30</v>
          </cell>
          <cell r="R692" t="str">
            <v>10.252.10.205</v>
          </cell>
          <cell r="S692" t="str">
            <v>10.252.10.206</v>
          </cell>
          <cell r="T692" t="str">
            <v>10.253.10.204/30</v>
          </cell>
          <cell r="U692" t="str">
            <v>10.253.10.205</v>
          </cell>
          <cell r="V692" t="str">
            <v>10.253.10.206</v>
          </cell>
          <cell r="W692" t="str">
            <v/>
          </cell>
          <cell r="X692" t="str">
            <v/>
          </cell>
          <cell r="Y692" t="str">
            <v/>
          </cell>
          <cell r="Z692" t="str">
            <v>10.254.98.130/32</v>
          </cell>
          <cell r="AA692" t="str">
            <v>-</v>
          </cell>
          <cell r="AB692"/>
          <cell r="AC692"/>
          <cell r="AD692" t="str">
            <v>10.32.28.0/24</v>
          </cell>
          <cell r="AE692" t="str">
            <v>-</v>
          </cell>
          <cell r="AF692" t="str">
            <v>10.249.65.64/26</v>
          </cell>
          <cell r="AG692" t="str">
            <v>-</v>
          </cell>
          <cell r="AH692" t="str">
            <v>-</v>
          </cell>
        </row>
        <row r="693">
          <cell r="A693" t="str">
            <v>1068</v>
          </cell>
          <cell r="B693" t="str">
            <v>Cuid. Saúde Prim.</v>
          </cell>
          <cell r="C693" t="str">
            <v>ULS Castelo Branco</v>
          </cell>
          <cell r="D693" t="str">
            <v>ULS Castelo Branco</v>
          </cell>
          <cell r="E693" t="str">
            <v>ULS Castelo Branco</v>
          </cell>
          <cell r="F693"/>
          <cell r="G693" t="str">
            <v>EXTENSÃO MALPICA DO TEJO Largo da Praça s/n</v>
          </cell>
          <cell r="H693" t="str">
            <v xml:space="preserve">EXTENSÃO MALPICA DO TEJO </v>
          </cell>
          <cell r="I693" t="str">
            <v>Largo da Praça s/n</v>
          </cell>
          <cell r="J693" t="str">
            <v>6000-560</v>
          </cell>
          <cell r="K693" t="str">
            <v>39,6843000</v>
          </cell>
          <cell r="L693" t="str">
            <v>-7,3933000</v>
          </cell>
          <cell r="M693" t="str">
            <v>Malpica do tejo</v>
          </cell>
          <cell r="N693" t="str">
            <v>CC_1</v>
          </cell>
          <cell r="O693" t="str">
            <v>RIS</v>
          </cell>
          <cell r="P693" t="str">
            <v>-</v>
          </cell>
          <cell r="Q693" t="str">
            <v>10.252.10.208/30</v>
          </cell>
          <cell r="R693" t="str">
            <v>10.252.10.209</v>
          </cell>
          <cell r="S693" t="str">
            <v>10.252.10.210</v>
          </cell>
          <cell r="T693" t="str">
            <v>10.253.10.208/30</v>
          </cell>
          <cell r="U693" t="str">
            <v>10.253.10.209</v>
          </cell>
          <cell r="V693" t="str">
            <v>10.253.10.210</v>
          </cell>
          <cell r="W693" t="str">
            <v/>
          </cell>
          <cell r="X693" t="str">
            <v/>
          </cell>
          <cell r="Y693" t="str">
            <v/>
          </cell>
          <cell r="Z693" t="str">
            <v>10.254.98.131/32</v>
          </cell>
          <cell r="AA693" t="str">
            <v>-</v>
          </cell>
          <cell r="AB693"/>
          <cell r="AC693"/>
          <cell r="AD693" t="str">
            <v>10.32.29.0/24</v>
          </cell>
          <cell r="AE693" t="str">
            <v>-</v>
          </cell>
          <cell r="AF693" t="str">
            <v>10.249.65.128/26</v>
          </cell>
          <cell r="AG693" t="str">
            <v>-</v>
          </cell>
          <cell r="AH693" t="str">
            <v>-</v>
          </cell>
        </row>
        <row r="694">
          <cell r="A694" t="str">
            <v>1070</v>
          </cell>
          <cell r="B694" t="str">
            <v>Cuid. Saúde Prim.</v>
          </cell>
          <cell r="C694" t="str">
            <v>ULS Castelo Branco</v>
          </cell>
          <cell r="D694" t="str">
            <v>ULS Castelo Branco</v>
          </cell>
          <cell r="E694" t="str">
            <v>ULS Castelo Branco</v>
          </cell>
          <cell r="F694"/>
          <cell r="G694" t="str">
            <v>EXTENSÃO SÃO VICENTE DA BEIRA Rua Velha s/n</v>
          </cell>
          <cell r="H694" t="str">
            <v xml:space="preserve">EXTENSÃO SÃO VICENTE DA BEIRA </v>
          </cell>
          <cell r="I694" t="str">
            <v>Rua Velha s/n</v>
          </cell>
          <cell r="J694" t="str">
            <v>6005-270</v>
          </cell>
          <cell r="K694" t="str">
            <v>40,0368000</v>
          </cell>
          <cell r="L694" t="str">
            <v>-7,5610000</v>
          </cell>
          <cell r="M694" t="str">
            <v>São Vicente da Beira</v>
          </cell>
          <cell r="N694" t="str">
            <v>CC_1</v>
          </cell>
          <cell r="O694" t="str">
            <v>RIS</v>
          </cell>
          <cell r="P694" t="str">
            <v>-</v>
          </cell>
          <cell r="Q694" t="str">
            <v>10.252.10.212/30</v>
          </cell>
          <cell r="R694" t="str">
            <v>10.252.10.213</v>
          </cell>
          <cell r="S694" t="str">
            <v>10.252.10.214</v>
          </cell>
          <cell r="T694" t="str">
            <v>10.253.10.212/30</v>
          </cell>
          <cell r="U694" t="str">
            <v>10.253.10.213</v>
          </cell>
          <cell r="V694" t="str">
            <v>10.253.10.214</v>
          </cell>
          <cell r="W694" t="str">
            <v/>
          </cell>
          <cell r="X694" t="str">
            <v/>
          </cell>
          <cell r="Y694" t="str">
            <v/>
          </cell>
          <cell r="Z694" t="str">
            <v>10.254.98.132/32</v>
          </cell>
          <cell r="AA694" t="str">
            <v>-</v>
          </cell>
          <cell r="AB694"/>
          <cell r="AC694"/>
          <cell r="AD694" t="str">
            <v>10.32.31.0/24</v>
          </cell>
          <cell r="AE694" t="str">
            <v>-</v>
          </cell>
          <cell r="AF694" t="str">
            <v>10.249.65.192/26</v>
          </cell>
          <cell r="AG694" t="str">
            <v>-</v>
          </cell>
          <cell r="AH694" t="str">
            <v>-</v>
          </cell>
        </row>
        <row r="695">
          <cell r="A695" t="str">
            <v>1071</v>
          </cell>
          <cell r="B695" t="str">
            <v>Cuid. Saúde Prim.</v>
          </cell>
          <cell r="C695" t="str">
            <v>ULS Castelo Branco</v>
          </cell>
          <cell r="D695" t="str">
            <v>ULS Castelo Branco</v>
          </cell>
          <cell r="E695" t="str">
            <v>ULS Castelo Branco</v>
          </cell>
          <cell r="F695"/>
          <cell r="G695" t="str">
            <v>EXTENSÃO SANTO ANDRÉ DAS TOJEIRAS Rua Padre Manuel Rodrigues s/n</v>
          </cell>
          <cell r="H695" t="str">
            <v xml:space="preserve">EXTENSÃO SANTO ANDRÉ DAS TOJEIRAS </v>
          </cell>
          <cell r="I695" t="str">
            <v>Rua Padre Manuel Rodrigues s/n</v>
          </cell>
          <cell r="J695" t="str">
            <v>6000-656</v>
          </cell>
          <cell r="K695" t="str">
            <v>39,8087000</v>
          </cell>
          <cell r="L695" t="str">
            <v>-7,6982000</v>
          </cell>
          <cell r="M695" t="str">
            <v>Santo André das Tojeiras</v>
          </cell>
          <cell r="N695" t="str">
            <v>CC_1</v>
          </cell>
          <cell r="O695" t="str">
            <v>RIS</v>
          </cell>
          <cell r="P695" t="str">
            <v>-</v>
          </cell>
          <cell r="Q695" t="str">
            <v>10.252.10.216/30</v>
          </cell>
          <cell r="R695" t="str">
            <v>10.252.10.217</v>
          </cell>
          <cell r="S695" t="str">
            <v>10.252.10.218</v>
          </cell>
          <cell r="T695" t="str">
            <v>10.253.10.216/30</v>
          </cell>
          <cell r="U695" t="str">
            <v>10.253.10.217</v>
          </cell>
          <cell r="V695" t="str">
            <v>10.253.10.218</v>
          </cell>
          <cell r="W695" t="str">
            <v/>
          </cell>
          <cell r="X695" t="str">
            <v/>
          </cell>
          <cell r="Y695" t="str">
            <v/>
          </cell>
          <cell r="Z695" t="str">
            <v>10.254.98.133/32</v>
          </cell>
          <cell r="AA695" t="str">
            <v>-</v>
          </cell>
          <cell r="AB695"/>
          <cell r="AC695"/>
          <cell r="AD695" t="str">
            <v>10.32.32.0/24</v>
          </cell>
          <cell r="AE695" t="str">
            <v>-</v>
          </cell>
          <cell r="AF695" t="str">
            <v>10.249.66.0/26</v>
          </cell>
          <cell r="AG695" t="str">
            <v>-</v>
          </cell>
          <cell r="AH695" t="str">
            <v>-</v>
          </cell>
        </row>
        <row r="696">
          <cell r="A696" t="str">
            <v>1072</v>
          </cell>
          <cell r="B696" t="str">
            <v>Cuid. Saúde Prim.</v>
          </cell>
          <cell r="C696" t="str">
            <v>ULS Castelo Branco</v>
          </cell>
          <cell r="D696" t="str">
            <v>ULS Castelo Branco</v>
          </cell>
          <cell r="E696" t="str">
            <v>ULS Castelo Branco</v>
          </cell>
          <cell r="F696"/>
          <cell r="G696" t="str">
            <v>EXTENSÃO SARZEDAS Estrada Nacional nº233 s/n</v>
          </cell>
          <cell r="H696" t="str">
            <v xml:space="preserve">EXTENSÃO SARZEDAS </v>
          </cell>
          <cell r="I696" t="str">
            <v>Estrada Nacional nº233 s/n</v>
          </cell>
          <cell r="J696" t="str">
            <v>6000-708</v>
          </cell>
          <cell r="K696" t="str">
            <v>39,8508000</v>
          </cell>
          <cell r="L696" t="str">
            <v>-7,6903000</v>
          </cell>
          <cell r="M696" t="str">
            <v>Sarzedas</v>
          </cell>
          <cell r="N696" t="str">
            <v>CC_1</v>
          </cell>
          <cell r="O696" t="str">
            <v>RIS</v>
          </cell>
          <cell r="P696" t="str">
            <v>-</v>
          </cell>
          <cell r="Q696" t="str">
            <v>10.252.10.220/30</v>
          </cell>
          <cell r="R696" t="str">
            <v>10.252.10.221</v>
          </cell>
          <cell r="S696" t="str">
            <v>10.252.10.222</v>
          </cell>
          <cell r="T696" t="str">
            <v>10.253.10.220/30</v>
          </cell>
          <cell r="U696" t="str">
            <v>10.253.10.221</v>
          </cell>
          <cell r="V696" t="str">
            <v>10.253.10.222</v>
          </cell>
          <cell r="W696" t="str">
            <v/>
          </cell>
          <cell r="X696" t="str">
            <v/>
          </cell>
          <cell r="Y696" t="str">
            <v/>
          </cell>
          <cell r="Z696" t="str">
            <v>10.254.98.134/32</v>
          </cell>
          <cell r="AA696" t="str">
            <v>-</v>
          </cell>
          <cell r="AB696"/>
          <cell r="AC696"/>
          <cell r="AD696" t="str">
            <v>10.32.33.0/24</v>
          </cell>
          <cell r="AE696" t="str">
            <v>-</v>
          </cell>
          <cell r="AF696" t="str">
            <v>10.249.66.64/26</v>
          </cell>
          <cell r="AG696" t="str">
            <v>-</v>
          </cell>
          <cell r="AH696" t="str">
            <v>-</v>
          </cell>
        </row>
        <row r="697">
          <cell r="A697" t="str">
            <v>1073</v>
          </cell>
          <cell r="B697" t="str">
            <v>Cuid. Saúde Prim.</v>
          </cell>
          <cell r="C697" t="str">
            <v>ULS Castelo Branco</v>
          </cell>
          <cell r="D697" t="str">
            <v>ULS Castelo Branco</v>
          </cell>
          <cell r="E697" t="str">
            <v>ULS Castelo Branco</v>
          </cell>
          <cell r="F697"/>
          <cell r="G697" t="str">
            <v>EXTENSÃO TINALHAS Lugar Filarmónica s/n</v>
          </cell>
          <cell r="H697" t="str">
            <v xml:space="preserve">EXTENSÃO TINALHAS </v>
          </cell>
          <cell r="I697" t="str">
            <v>Lugar Filarmónica s/n</v>
          </cell>
          <cell r="J697" t="str">
            <v>6000-740</v>
          </cell>
          <cell r="K697" t="str">
            <v>39,9474000</v>
          </cell>
          <cell r="L697" t="str">
            <v>-7,5305000</v>
          </cell>
          <cell r="M697" t="str">
            <v>Tinalhas</v>
          </cell>
          <cell r="N697" t="str">
            <v>CC_1</v>
          </cell>
          <cell r="O697" t="str">
            <v>RIS</v>
          </cell>
          <cell r="P697" t="str">
            <v>-</v>
          </cell>
          <cell r="Q697" t="str">
            <v>10.252.10.224/30</v>
          </cell>
          <cell r="R697" t="str">
            <v>10.252.10.225</v>
          </cell>
          <cell r="S697" t="str">
            <v>10.252.10.226</v>
          </cell>
          <cell r="T697" t="str">
            <v>10.253.10.224/30</v>
          </cell>
          <cell r="U697" t="str">
            <v>10.253.10.225</v>
          </cell>
          <cell r="V697" t="str">
            <v>10.253.10.226</v>
          </cell>
          <cell r="W697" t="str">
            <v/>
          </cell>
          <cell r="X697" t="str">
            <v/>
          </cell>
          <cell r="Y697" t="str">
            <v/>
          </cell>
          <cell r="Z697" t="str">
            <v>10.254.98.135/32</v>
          </cell>
          <cell r="AA697" t="str">
            <v>-</v>
          </cell>
          <cell r="AB697"/>
          <cell r="AC697"/>
          <cell r="AD697" t="str">
            <v>10.32.34.0/24</v>
          </cell>
          <cell r="AE697" t="str">
            <v>-</v>
          </cell>
          <cell r="AF697" t="str">
            <v>10.249.66.128/26</v>
          </cell>
          <cell r="AG697" t="str">
            <v>-</v>
          </cell>
          <cell r="AH697" t="str">
            <v>-</v>
          </cell>
        </row>
        <row r="698">
          <cell r="A698" t="str">
            <v>1074</v>
          </cell>
          <cell r="B698" t="str">
            <v>Cuid. Saúde Prim.</v>
          </cell>
          <cell r="C698" t="str">
            <v>ULS Castelo Branco</v>
          </cell>
          <cell r="D698" t="str">
            <v>ULS Castelo Branco</v>
          </cell>
          <cell r="E698" t="str">
            <v>ULS Castelo Branco</v>
          </cell>
          <cell r="F698"/>
          <cell r="G698" t="str">
            <v>EXTENSÃO LOURIÇAL DO CAMPO Rua Dr. Jose Ramos Preto s/n</v>
          </cell>
          <cell r="H698" t="str">
            <v xml:space="preserve">EXTENSÃO LOURIÇAL DO CAMPO </v>
          </cell>
          <cell r="I698" t="str">
            <v>Rua Dr. Jose Ramos Preto s/n</v>
          </cell>
          <cell r="J698" t="str">
            <v>6005-210</v>
          </cell>
          <cell r="K698" t="str">
            <v>40,0449000</v>
          </cell>
          <cell r="L698" t="str">
            <v>-7,5098000</v>
          </cell>
          <cell r="M698" t="str">
            <v>Louriçal do Campo</v>
          </cell>
          <cell r="N698" t="str">
            <v>CC_1</v>
          </cell>
          <cell r="O698" t="str">
            <v>RIS</v>
          </cell>
          <cell r="P698" t="str">
            <v>-</v>
          </cell>
          <cell r="Q698" t="str">
            <v>10.252.10.232/30</v>
          </cell>
          <cell r="R698" t="str">
            <v>10.252.10.233</v>
          </cell>
          <cell r="S698" t="str">
            <v>10.252.10.234</v>
          </cell>
          <cell r="T698" t="str">
            <v>10.253.10.232/30</v>
          </cell>
          <cell r="U698" t="str">
            <v>10.253.10.233</v>
          </cell>
          <cell r="V698" t="str">
            <v>10.253.10.234</v>
          </cell>
          <cell r="W698" t="str">
            <v/>
          </cell>
          <cell r="X698" t="str">
            <v/>
          </cell>
          <cell r="Y698" t="str">
            <v/>
          </cell>
          <cell r="Z698" t="str">
            <v>10.254.98.136/32</v>
          </cell>
          <cell r="AA698" t="str">
            <v>-</v>
          </cell>
          <cell r="AB698"/>
          <cell r="AC698"/>
          <cell r="AD698" t="str">
            <v>10.32.36.0/24</v>
          </cell>
          <cell r="AE698" t="str">
            <v>-</v>
          </cell>
          <cell r="AF698" t="str">
            <v>10.249.66.192/26</v>
          </cell>
          <cell r="AG698" t="str">
            <v>-</v>
          </cell>
          <cell r="AH698" t="str">
            <v>-</v>
          </cell>
        </row>
        <row r="699">
          <cell r="A699" t="str">
            <v>1075</v>
          </cell>
          <cell r="B699" t="str">
            <v>Cuid. Saúde Prim.</v>
          </cell>
          <cell r="C699" t="str">
            <v>ULS Castelo Branco</v>
          </cell>
          <cell r="D699" t="str">
            <v>ULS Castelo Branco</v>
          </cell>
          <cell r="E699" t="str">
            <v>ULS Castelo Branco</v>
          </cell>
          <cell r="F699"/>
          <cell r="G699" t="str">
            <v>EXTENSÃO CAD DE CASTELO BRANCO Rua Amato Lusitano 25</v>
          </cell>
          <cell r="H699" t="str">
            <v xml:space="preserve">EXTENSÃO CAD DE CASTELO BRANCO </v>
          </cell>
          <cell r="I699" t="str">
            <v>Rua Amato Lusitano 25</v>
          </cell>
          <cell r="J699" t="str">
            <v>6000-023</v>
          </cell>
          <cell r="K699" t="str">
            <v>39,8213000</v>
          </cell>
          <cell r="L699" t="str">
            <v>-7,4894000</v>
          </cell>
          <cell r="M699" t="str">
            <v>Castelo Branco</v>
          </cell>
          <cell r="N699" t="str">
            <v>CC_1</v>
          </cell>
          <cell r="O699" t="str">
            <v>RIS</v>
          </cell>
          <cell r="P699" t="str">
            <v>-</v>
          </cell>
          <cell r="Q699" t="str">
            <v>10.252.10.236/30</v>
          </cell>
          <cell r="R699" t="str">
            <v>10.252.10.237</v>
          </cell>
          <cell r="S699" t="str">
            <v>10.252.10.238</v>
          </cell>
          <cell r="T699" t="str">
            <v>10.253.10.236/30</v>
          </cell>
          <cell r="U699" t="str">
            <v>10.253.10.237</v>
          </cell>
          <cell r="V699" t="str">
            <v>10.253.10.238</v>
          </cell>
          <cell r="W699" t="str">
            <v/>
          </cell>
          <cell r="X699" t="str">
            <v/>
          </cell>
          <cell r="Y699" t="str">
            <v/>
          </cell>
          <cell r="Z699" t="str">
            <v>10.254.98.137/32</v>
          </cell>
          <cell r="AA699" t="str">
            <v>-</v>
          </cell>
          <cell r="AB699"/>
          <cell r="AC699"/>
          <cell r="AD699" t="str">
            <v>10.32.35.0/24</v>
          </cell>
          <cell r="AE699" t="str">
            <v>-</v>
          </cell>
          <cell r="AF699" t="str">
            <v>10.249.67.0/26</v>
          </cell>
          <cell r="AG699" t="str">
            <v>-</v>
          </cell>
          <cell r="AH699" t="str">
            <v>-</v>
          </cell>
        </row>
        <row r="700">
          <cell r="A700" t="str">
            <v>1076</v>
          </cell>
          <cell r="B700" t="str">
            <v>Cuid. Saúde Prim.</v>
          </cell>
          <cell r="C700" t="str">
            <v>ARS Centro</v>
          </cell>
          <cell r="D700" t="str">
            <v>ACES Cova da Beira</v>
          </cell>
          <cell r="E700" t="str">
            <v>ACES Cova da Beira</v>
          </cell>
          <cell r="F700"/>
          <cell r="G700" t="str">
            <v>EXTENSÃO ALDEIA DE SOUTO Rua Quintã 17</v>
          </cell>
          <cell r="H700" t="str">
            <v xml:space="preserve">EXTENSÃO ALDEIA DE SOUTO </v>
          </cell>
          <cell r="I700" t="str">
            <v>Rua Quintã 17</v>
          </cell>
          <cell r="J700" t="str">
            <v>6200-501</v>
          </cell>
          <cell r="K700" t="str">
            <v>40,3677000</v>
          </cell>
          <cell r="L700" t="str">
            <v>-7,3976000</v>
          </cell>
          <cell r="M700" t="str">
            <v>Aldeia do Souto</v>
          </cell>
          <cell r="N700" t="str">
            <v>CC_1</v>
          </cell>
          <cell r="O700" t="str">
            <v>RIS</v>
          </cell>
          <cell r="P700" t="str">
            <v>-</v>
          </cell>
          <cell r="Q700" t="str">
            <v>10.252.10.240/30</v>
          </cell>
          <cell r="R700" t="str">
            <v>10.252.10.241</v>
          </cell>
          <cell r="S700" t="str">
            <v>10.252.10.242</v>
          </cell>
          <cell r="T700" t="str">
            <v>10.253.10.240/30</v>
          </cell>
          <cell r="U700" t="str">
            <v>10.253.10.241</v>
          </cell>
          <cell r="V700" t="str">
            <v>10.253.10.242</v>
          </cell>
          <cell r="W700" t="str">
            <v/>
          </cell>
          <cell r="X700" t="str">
            <v/>
          </cell>
          <cell r="Y700" t="str">
            <v/>
          </cell>
          <cell r="Z700" t="str">
            <v>10.254.98.138/32</v>
          </cell>
          <cell r="AA700" t="str">
            <v>-</v>
          </cell>
          <cell r="AB700"/>
          <cell r="AC700"/>
          <cell r="AD700" t="str">
            <v>10.32.37.0/24</v>
          </cell>
          <cell r="AE700" t="str">
            <v>-</v>
          </cell>
          <cell r="AF700" t="str">
            <v>10.249.67.64/26</v>
          </cell>
          <cell r="AG700" t="str">
            <v>-</v>
          </cell>
          <cell r="AH700" t="str">
            <v>-</v>
          </cell>
        </row>
        <row r="701">
          <cell r="A701" t="str">
            <v>1077</v>
          </cell>
          <cell r="B701" t="str">
            <v>Cuid. Saúde Prim.</v>
          </cell>
          <cell r="C701" t="str">
            <v>ARS Centro</v>
          </cell>
          <cell r="D701" t="str">
            <v>ACES Cova da Beira</v>
          </cell>
          <cell r="E701" t="str">
            <v>ACES Cova da Beira</v>
          </cell>
          <cell r="F701"/>
          <cell r="G701" t="str">
            <v>EXTENSÃO BARCO Estrada Municipal  s/n</v>
          </cell>
          <cell r="H701" t="str">
            <v xml:space="preserve">EXTENSÃO BARCO </v>
          </cell>
          <cell r="I701" t="str">
            <v>Estrada Municipal  s/n</v>
          </cell>
          <cell r="J701" t="str">
            <v>6215-064</v>
          </cell>
          <cell r="K701" t="str">
            <v>40,1733000</v>
          </cell>
          <cell r="L701" t="str">
            <v>-7,6077000</v>
          </cell>
          <cell r="M701" t="str">
            <v xml:space="preserve">Barco </v>
          </cell>
          <cell r="N701" t="str">
            <v>CC_1</v>
          </cell>
          <cell r="O701" t="str">
            <v>RIS</v>
          </cell>
          <cell r="P701" t="str">
            <v>-</v>
          </cell>
          <cell r="Q701" t="str">
            <v>10.252.10.244/30</v>
          </cell>
          <cell r="R701" t="str">
            <v>10.252.10.245</v>
          </cell>
          <cell r="S701" t="str">
            <v>10.252.10.246</v>
          </cell>
          <cell r="T701" t="str">
            <v>10.253.10.244/30</v>
          </cell>
          <cell r="U701" t="str">
            <v>10.253.10.245</v>
          </cell>
          <cell r="V701" t="str">
            <v>10.253.10.246</v>
          </cell>
          <cell r="W701" t="str">
            <v/>
          </cell>
          <cell r="X701" t="str">
            <v/>
          </cell>
          <cell r="Y701" t="str">
            <v/>
          </cell>
          <cell r="Z701" t="str">
            <v>10.254.98.139/32</v>
          </cell>
          <cell r="AA701" t="str">
            <v>-</v>
          </cell>
          <cell r="AB701"/>
          <cell r="AC701"/>
          <cell r="AD701" t="str">
            <v>10.32.38.0/24</v>
          </cell>
          <cell r="AE701" t="str">
            <v>-</v>
          </cell>
          <cell r="AF701" t="str">
            <v>10.249.67.128/26</v>
          </cell>
          <cell r="AG701" t="str">
            <v>-</v>
          </cell>
          <cell r="AH701" t="str">
            <v>-</v>
          </cell>
        </row>
        <row r="702">
          <cell r="A702" t="str">
            <v>1078</v>
          </cell>
          <cell r="B702" t="str">
            <v>Cuid. Saúde Prim.</v>
          </cell>
          <cell r="C702" t="str">
            <v>ARS Centro</v>
          </cell>
          <cell r="D702" t="str">
            <v>ACES Cova da Beira</v>
          </cell>
          <cell r="E702" t="str">
            <v>ACES Cova da Beira</v>
          </cell>
          <cell r="F702"/>
          <cell r="G702" t="str">
            <v>EXTENSÃO BOIDOBRA Rua Francisco Leal 2</v>
          </cell>
          <cell r="H702" t="str">
            <v xml:space="preserve">EXTENSÃO BOIDOBRA </v>
          </cell>
          <cell r="I702" t="str">
            <v>Rua Francisco Leal 2</v>
          </cell>
          <cell r="J702" t="str">
            <v>6200-301</v>
          </cell>
          <cell r="K702" t="str">
            <v>40,2525000</v>
          </cell>
          <cell r="L702" t="str">
            <v>-7,4935000</v>
          </cell>
          <cell r="M702" t="str">
            <v>Boidobra</v>
          </cell>
          <cell r="N702" t="str">
            <v>CC_1</v>
          </cell>
          <cell r="O702" t="str">
            <v>RIS</v>
          </cell>
          <cell r="P702" t="str">
            <v>-</v>
          </cell>
          <cell r="Q702" t="str">
            <v>10.252.10.248/30</v>
          </cell>
          <cell r="R702" t="str">
            <v>10.252.10.249</v>
          </cell>
          <cell r="S702" t="str">
            <v>10.252.10.250</v>
          </cell>
          <cell r="T702" t="str">
            <v>10.253.10.248/30</v>
          </cell>
          <cell r="U702" t="str">
            <v>10.253.10.249</v>
          </cell>
          <cell r="V702" t="str">
            <v>10.253.10.250</v>
          </cell>
          <cell r="W702" t="str">
            <v/>
          </cell>
          <cell r="X702" t="str">
            <v/>
          </cell>
          <cell r="Y702" t="str">
            <v/>
          </cell>
          <cell r="Z702" t="str">
            <v>10.254.98.140/32</v>
          </cell>
          <cell r="AA702" t="str">
            <v>-</v>
          </cell>
          <cell r="AB702"/>
          <cell r="AC702"/>
          <cell r="AD702" t="str">
            <v>10.32.39.0/24</v>
          </cell>
          <cell r="AE702" t="str">
            <v>-</v>
          </cell>
          <cell r="AF702" t="str">
            <v>10.249.67.192/26</v>
          </cell>
          <cell r="AG702" t="str">
            <v>-</v>
          </cell>
          <cell r="AH702" t="str">
            <v>-</v>
          </cell>
        </row>
        <row r="703">
          <cell r="A703" t="str">
            <v>1080</v>
          </cell>
          <cell r="B703" t="str">
            <v>Cuid. Saúde Prim.</v>
          </cell>
          <cell r="C703" t="str">
            <v>ARS Centro</v>
          </cell>
          <cell r="D703" t="str">
            <v>ACES Cova da Beira</v>
          </cell>
          <cell r="E703" t="str">
            <v>ACES Cova da Beira</v>
          </cell>
          <cell r="F703"/>
          <cell r="G703" t="str">
            <v>EXTENSÃO ERADA Rua Junta Freguesia s/n</v>
          </cell>
          <cell r="H703" t="str">
            <v xml:space="preserve">EXTENSÃO ERADA </v>
          </cell>
          <cell r="I703" t="str">
            <v>Rua Junta Freguesia s/n</v>
          </cell>
          <cell r="J703" t="str">
            <v>6215-258</v>
          </cell>
          <cell r="K703" t="str">
            <v>40,2260000</v>
          </cell>
          <cell r="L703" t="str">
            <v>-7,6482000</v>
          </cell>
          <cell r="M703" t="str">
            <v>Erada</v>
          </cell>
          <cell r="N703" t="str">
            <v>CC_1</v>
          </cell>
          <cell r="O703" t="str">
            <v>RIS</v>
          </cell>
          <cell r="P703" t="str">
            <v>-</v>
          </cell>
          <cell r="Q703" t="str">
            <v>10.252.10.252/30</v>
          </cell>
          <cell r="R703" t="str">
            <v>10.252.10.253</v>
          </cell>
          <cell r="S703" t="str">
            <v>10.252.10.254</v>
          </cell>
          <cell r="T703" t="str">
            <v>10.253.10.252/30</v>
          </cell>
          <cell r="U703" t="str">
            <v>10.253.10.253</v>
          </cell>
          <cell r="V703" t="str">
            <v>10.253.10.254</v>
          </cell>
          <cell r="W703" t="str">
            <v/>
          </cell>
          <cell r="X703" t="str">
            <v/>
          </cell>
          <cell r="Y703" t="str">
            <v/>
          </cell>
          <cell r="Z703" t="str">
            <v>10.254.98.141/32</v>
          </cell>
          <cell r="AA703" t="str">
            <v>-</v>
          </cell>
          <cell r="AB703"/>
          <cell r="AC703"/>
          <cell r="AD703" t="str">
            <v>10.32.41.0/24</v>
          </cell>
          <cell r="AE703" t="str">
            <v>-</v>
          </cell>
          <cell r="AF703" t="str">
            <v>10.249.68.0/26</v>
          </cell>
          <cell r="AG703" t="str">
            <v>-</v>
          </cell>
          <cell r="AH703" t="str">
            <v>-</v>
          </cell>
        </row>
        <row r="704">
          <cell r="A704" t="str">
            <v>1081</v>
          </cell>
          <cell r="B704" t="str">
            <v>Cuid. Saúde Prim.</v>
          </cell>
          <cell r="C704" t="str">
            <v>ARS Centro</v>
          </cell>
          <cell r="D704" t="str">
            <v>ACES Cova da Beira</v>
          </cell>
          <cell r="E704" t="str">
            <v>ACES Cova da Beira</v>
          </cell>
          <cell r="F704"/>
          <cell r="G704" t="str">
            <v>EXTENSÃO FERRO Rua Igreja s/n</v>
          </cell>
          <cell r="H704" t="str">
            <v xml:space="preserve">EXTENSÃO FERRO </v>
          </cell>
          <cell r="I704" t="str">
            <v>Rua Igreja s/n</v>
          </cell>
          <cell r="J704" t="str">
            <v>6200-571</v>
          </cell>
          <cell r="K704" t="str">
            <v>40,2350000</v>
          </cell>
          <cell r="L704" t="str">
            <v>-7,4441000</v>
          </cell>
          <cell r="M704" t="str">
            <v>Ferro</v>
          </cell>
          <cell r="N704" t="str">
            <v>CC_1</v>
          </cell>
          <cell r="O704" t="str">
            <v>RIS</v>
          </cell>
          <cell r="P704" t="str">
            <v>-</v>
          </cell>
          <cell r="Q704" t="str">
            <v>10.252.11.0/30</v>
          </cell>
          <cell r="R704" t="str">
            <v>10.252.11.1</v>
          </cell>
          <cell r="S704" t="str">
            <v>10.252.11.2</v>
          </cell>
          <cell r="T704" t="str">
            <v>10.253.11.0/30</v>
          </cell>
          <cell r="U704" t="str">
            <v>10.253.11.1</v>
          </cell>
          <cell r="V704" t="str">
            <v>10.253.11.2</v>
          </cell>
          <cell r="W704" t="str">
            <v/>
          </cell>
          <cell r="X704" t="str">
            <v/>
          </cell>
          <cell r="Y704" t="str">
            <v/>
          </cell>
          <cell r="Z704" t="str">
            <v>10.254.98.142/32</v>
          </cell>
          <cell r="AA704" t="str">
            <v>-</v>
          </cell>
          <cell r="AB704"/>
          <cell r="AC704"/>
          <cell r="AD704" t="str">
            <v>10.32.42.0/24</v>
          </cell>
          <cell r="AE704" t="str">
            <v>-</v>
          </cell>
          <cell r="AF704" t="str">
            <v>10.249.68.64/26</v>
          </cell>
          <cell r="AG704" t="str">
            <v>-</v>
          </cell>
          <cell r="AH704" t="str">
            <v>-</v>
          </cell>
        </row>
        <row r="705">
          <cell r="A705" t="str">
            <v>1082</v>
          </cell>
          <cell r="B705" t="str">
            <v>Cuid. Saúde Prim.</v>
          </cell>
          <cell r="C705" t="str">
            <v>ARS Centro</v>
          </cell>
          <cell r="D705" t="str">
            <v>ACES Cova da Beira</v>
          </cell>
          <cell r="E705" t="str">
            <v>ACES Cova da Beira</v>
          </cell>
          <cell r="F705"/>
          <cell r="G705" t="str">
            <v>EXTENSÃO PAÚL Rua da Ramila 17</v>
          </cell>
          <cell r="H705" t="str">
            <v xml:space="preserve">EXTENSÃO PAÚL </v>
          </cell>
          <cell r="I705" t="str">
            <v>Rua da Ramila 17</v>
          </cell>
          <cell r="J705" t="str">
            <v>6215-450</v>
          </cell>
          <cell r="K705" t="str">
            <v>40,1984000</v>
          </cell>
          <cell r="L705" t="str">
            <v>-7,6388000</v>
          </cell>
          <cell r="M705" t="str">
            <v>Paúl</v>
          </cell>
          <cell r="N705" t="str">
            <v>CC_1</v>
          </cell>
          <cell r="O705" t="str">
            <v>RIS</v>
          </cell>
          <cell r="P705" t="str">
            <v>-</v>
          </cell>
          <cell r="Q705" t="str">
            <v>10.252.11.4/30</v>
          </cell>
          <cell r="R705" t="str">
            <v>10.252.11.5</v>
          </cell>
          <cell r="S705" t="str">
            <v>10.252.11.6</v>
          </cell>
          <cell r="T705" t="str">
            <v>10.253.11.4/30</v>
          </cell>
          <cell r="U705" t="str">
            <v>10.253.11.5</v>
          </cell>
          <cell r="V705" t="str">
            <v>10.253.11.6</v>
          </cell>
          <cell r="W705" t="str">
            <v/>
          </cell>
          <cell r="X705" t="str">
            <v/>
          </cell>
          <cell r="Y705" t="str">
            <v/>
          </cell>
          <cell r="Z705" t="str">
            <v>10.254.98.143/32</v>
          </cell>
          <cell r="AA705" t="str">
            <v>-</v>
          </cell>
          <cell r="AB705"/>
          <cell r="AC705"/>
          <cell r="AD705" t="str">
            <v>10.32.43.0/24</v>
          </cell>
          <cell r="AE705" t="str">
            <v>-</v>
          </cell>
          <cell r="AF705" t="str">
            <v>10.249.68.128/26</v>
          </cell>
          <cell r="AG705" t="str">
            <v>-</v>
          </cell>
          <cell r="AH705" t="str">
            <v>-</v>
          </cell>
        </row>
        <row r="706">
          <cell r="A706" t="str">
            <v>1085</v>
          </cell>
          <cell r="B706" t="str">
            <v>Cuid. Saúde Prim.</v>
          </cell>
          <cell r="C706" t="str">
            <v>ARS Centro</v>
          </cell>
          <cell r="D706" t="str">
            <v>ACES Cova da Beira</v>
          </cell>
          <cell r="E706" t="str">
            <v>ACES Cova da Beira</v>
          </cell>
          <cell r="F706"/>
          <cell r="G706" t="str">
            <v>EXTENSÃO SÃO JORGE DA BEIRA Rua da Tapada s/n</v>
          </cell>
          <cell r="H706" t="str">
            <v xml:space="preserve">EXTENSÃO SÃO JORGE DA BEIRA </v>
          </cell>
          <cell r="I706" t="str">
            <v>Rua da Tapada s/n</v>
          </cell>
          <cell r="J706" t="str">
            <v>6225-263</v>
          </cell>
          <cell r="K706" t="str">
            <v>40,1667000</v>
          </cell>
          <cell r="L706" t="str">
            <v>-7,7856000</v>
          </cell>
          <cell r="M706" t="str">
            <v>São Jorge da Beira</v>
          </cell>
          <cell r="N706" t="str">
            <v>CC_1</v>
          </cell>
          <cell r="O706" t="str">
            <v>RIS</v>
          </cell>
          <cell r="P706" t="str">
            <v>-</v>
          </cell>
          <cell r="Q706" t="str">
            <v>10.252.11.8/30</v>
          </cell>
          <cell r="R706" t="str">
            <v>10.252.11.9</v>
          </cell>
          <cell r="S706" t="str">
            <v>10.252.11.10</v>
          </cell>
          <cell r="T706" t="str">
            <v>10.253.11.8/30</v>
          </cell>
          <cell r="U706" t="str">
            <v>10.253.11.9</v>
          </cell>
          <cell r="V706" t="str">
            <v>10.253.11.10</v>
          </cell>
          <cell r="W706" t="str">
            <v/>
          </cell>
          <cell r="X706" t="str">
            <v/>
          </cell>
          <cell r="Y706" t="str">
            <v/>
          </cell>
          <cell r="Z706" t="str">
            <v>10.254.98.144/32</v>
          </cell>
          <cell r="AA706" t="str">
            <v>-</v>
          </cell>
          <cell r="AB706"/>
          <cell r="AC706"/>
          <cell r="AD706" t="str">
            <v>10.32.46.0/24</v>
          </cell>
          <cell r="AE706" t="str">
            <v>-</v>
          </cell>
          <cell r="AF706" t="str">
            <v>10.249.68.192/26</v>
          </cell>
          <cell r="AG706" t="str">
            <v>-</v>
          </cell>
          <cell r="AH706" t="str">
            <v>-</v>
          </cell>
        </row>
        <row r="707">
          <cell r="A707" t="str">
            <v>1086</v>
          </cell>
          <cell r="B707" t="str">
            <v>Cuid. Saúde Prim.</v>
          </cell>
          <cell r="C707" t="str">
            <v>ARS Centro</v>
          </cell>
          <cell r="D707" t="str">
            <v>ACES Cova da Beira</v>
          </cell>
          <cell r="E707" t="str">
            <v>ACES Cova da Beira</v>
          </cell>
          <cell r="F707"/>
          <cell r="G707" t="str">
            <v>EXTENSÃO TEIXOSO Rua 25 de Abril s/n</v>
          </cell>
          <cell r="H707" t="str">
            <v xml:space="preserve">EXTENSÃO TEIXOSO </v>
          </cell>
          <cell r="I707" t="str">
            <v>Rua 25 de Abril s/n</v>
          </cell>
          <cell r="J707" t="str">
            <v>6200-685</v>
          </cell>
          <cell r="K707" t="str">
            <v>40,3132000</v>
          </cell>
          <cell r="L707" t="str">
            <v>-7,4597000</v>
          </cell>
          <cell r="M707" t="str">
            <v>Teixoso</v>
          </cell>
          <cell r="N707" t="str">
            <v>CC_1</v>
          </cell>
          <cell r="O707" t="str">
            <v>RIS</v>
          </cell>
          <cell r="P707" t="str">
            <v>-</v>
          </cell>
          <cell r="Q707" t="str">
            <v>10.252.11.12/30</v>
          </cell>
          <cell r="R707" t="str">
            <v>10.252.11.13</v>
          </cell>
          <cell r="S707" t="str">
            <v>10.252.11.14</v>
          </cell>
          <cell r="T707" t="str">
            <v>10.253.11.12/30</v>
          </cell>
          <cell r="U707" t="str">
            <v>10.253.11.13</v>
          </cell>
          <cell r="V707" t="str">
            <v>10.253.11.14</v>
          </cell>
          <cell r="W707" t="str">
            <v/>
          </cell>
          <cell r="X707" t="str">
            <v/>
          </cell>
          <cell r="Y707" t="str">
            <v/>
          </cell>
          <cell r="Z707" t="str">
            <v>10.254.98.145/32</v>
          </cell>
          <cell r="AA707" t="str">
            <v>-</v>
          </cell>
          <cell r="AB707"/>
          <cell r="AC707"/>
          <cell r="AD707" t="str">
            <v>10.32.47.0/24</v>
          </cell>
          <cell r="AE707" t="str">
            <v>-</v>
          </cell>
          <cell r="AF707" t="str">
            <v>10.249.69.0/26</v>
          </cell>
          <cell r="AG707" t="str">
            <v>-</v>
          </cell>
          <cell r="AH707" t="str">
            <v>-</v>
          </cell>
        </row>
        <row r="708">
          <cell r="A708" t="str">
            <v>1087</v>
          </cell>
          <cell r="B708" t="str">
            <v>Cuid. Saúde Prim.</v>
          </cell>
          <cell r="C708" t="str">
            <v>ARS Centro</v>
          </cell>
          <cell r="D708" t="str">
            <v>ACES Cova da Beira</v>
          </cell>
          <cell r="E708" t="str">
            <v>ACES Cova da Beira</v>
          </cell>
          <cell r="F708"/>
          <cell r="G708" t="str">
            <v>EXTENSÃO TORTOSENDO Largo da Feira s/n</v>
          </cell>
          <cell r="H708" t="str">
            <v xml:space="preserve">EXTENSÃO TORTOSENDO </v>
          </cell>
          <cell r="I708" t="str">
            <v>Largo da Feira s/n</v>
          </cell>
          <cell r="J708" t="str">
            <v>6200-744</v>
          </cell>
          <cell r="K708" t="str">
            <v>40,2353000</v>
          </cell>
          <cell r="L708" t="str">
            <v>-7,5288000</v>
          </cell>
          <cell r="M708" t="str">
            <v>Tortosendo</v>
          </cell>
          <cell r="N708" t="str">
            <v>CC_1</v>
          </cell>
          <cell r="O708" t="str">
            <v>RIS</v>
          </cell>
          <cell r="P708" t="str">
            <v>-</v>
          </cell>
          <cell r="Q708" t="str">
            <v>10.252.11.16/30</v>
          </cell>
          <cell r="R708" t="str">
            <v>10.252.11.17</v>
          </cell>
          <cell r="S708" t="str">
            <v>10.252.11.18</v>
          </cell>
          <cell r="T708" t="str">
            <v>10.253.11.16/30</v>
          </cell>
          <cell r="U708" t="str">
            <v>10.253.11.17</v>
          </cell>
          <cell r="V708" t="str">
            <v>10.253.11.18</v>
          </cell>
          <cell r="W708" t="str">
            <v/>
          </cell>
          <cell r="X708" t="str">
            <v/>
          </cell>
          <cell r="Y708" t="str">
            <v/>
          </cell>
          <cell r="Z708" t="str">
            <v>10.254.98.146/32</v>
          </cell>
          <cell r="AA708" t="str">
            <v>-</v>
          </cell>
          <cell r="AB708"/>
          <cell r="AC708"/>
          <cell r="AD708" t="str">
            <v>10.32.48.0/24</v>
          </cell>
          <cell r="AE708" t="str">
            <v>-</v>
          </cell>
          <cell r="AF708" t="str">
            <v>10.249.69.64/26</v>
          </cell>
          <cell r="AG708" t="str">
            <v>-</v>
          </cell>
          <cell r="AH708" t="str">
            <v>-</v>
          </cell>
        </row>
        <row r="709">
          <cell r="A709" t="str">
            <v>1088</v>
          </cell>
          <cell r="B709" t="str">
            <v>Cuid. Saúde Prim.</v>
          </cell>
          <cell r="C709" t="str">
            <v>ARS Centro</v>
          </cell>
          <cell r="D709" t="str">
            <v>ACES Cova da Beira</v>
          </cell>
          <cell r="E709" t="str">
            <v>ACES Cova da Beira</v>
          </cell>
          <cell r="F709"/>
          <cell r="G709" t="str">
            <v>EXTENSÃO UNHAIS DA SERRA Rua Dr  Amândio Leitão s/n</v>
          </cell>
          <cell r="H709" t="str">
            <v xml:space="preserve">EXTENSÃO UNHAIS DA SERRA </v>
          </cell>
          <cell r="I709" t="str">
            <v>Rua Dr  Amândio Leitão s/n</v>
          </cell>
          <cell r="J709" t="str">
            <v>6215-607</v>
          </cell>
          <cell r="K709" t="str">
            <v>40,2604000</v>
          </cell>
          <cell r="L709" t="str">
            <v>-7,6249000</v>
          </cell>
          <cell r="M709" t="str">
            <v>Unhais da Serra</v>
          </cell>
          <cell r="N709" t="str">
            <v>CC_1</v>
          </cell>
          <cell r="O709" t="str">
            <v>RIS</v>
          </cell>
          <cell r="P709" t="str">
            <v>-</v>
          </cell>
          <cell r="Q709" t="str">
            <v>10.252.11.20/30</v>
          </cell>
          <cell r="R709" t="str">
            <v>10.252.11.21</v>
          </cell>
          <cell r="S709" t="str">
            <v>10.252.11.22</v>
          </cell>
          <cell r="T709" t="str">
            <v>10.253.11.20/30</v>
          </cell>
          <cell r="U709" t="str">
            <v>10.253.11.21</v>
          </cell>
          <cell r="V709" t="str">
            <v>10.253.11.22</v>
          </cell>
          <cell r="W709" t="str">
            <v/>
          </cell>
          <cell r="X709" t="str">
            <v/>
          </cell>
          <cell r="Y709" t="str">
            <v/>
          </cell>
          <cell r="Z709" t="str">
            <v>10.254.98.147/32</v>
          </cell>
          <cell r="AA709" t="str">
            <v>-</v>
          </cell>
          <cell r="AB709"/>
          <cell r="AC709"/>
          <cell r="AD709" t="str">
            <v>10.32.49.0/24</v>
          </cell>
          <cell r="AE709" t="str">
            <v>-</v>
          </cell>
          <cell r="AF709" t="str">
            <v>10.249.69.128/26</v>
          </cell>
          <cell r="AG709" t="str">
            <v>-</v>
          </cell>
          <cell r="AH709" t="str">
            <v>-</v>
          </cell>
        </row>
        <row r="710">
          <cell r="A710" t="str">
            <v>1089</v>
          </cell>
          <cell r="B710" t="str">
            <v>Cuid. Saúde Prim.</v>
          </cell>
          <cell r="C710" t="str">
            <v>ARS Centro</v>
          </cell>
          <cell r="D710" t="str">
            <v>ACES Cova da Beira</v>
          </cell>
          <cell r="E710" t="str">
            <v>ACES Cova da Beira</v>
          </cell>
          <cell r="F710"/>
          <cell r="G710" t="str">
            <v>EXTENSÃO VALE FORMOSO Largo da Praça s/n</v>
          </cell>
          <cell r="H710" t="str">
            <v xml:space="preserve">EXTENSÃO VALE FORMOSO </v>
          </cell>
          <cell r="I710" t="str">
            <v>Largo da Praça s/n</v>
          </cell>
          <cell r="J710" t="str">
            <v>6200-801</v>
          </cell>
          <cell r="K710" t="str">
            <v>40,3764000</v>
          </cell>
          <cell r="L710" t="str">
            <v>-7,3785000</v>
          </cell>
          <cell r="M710" t="str">
            <v>Vale Formoso</v>
          </cell>
          <cell r="N710" t="str">
            <v>CC_1</v>
          </cell>
          <cell r="O710" t="str">
            <v>RIS</v>
          </cell>
          <cell r="P710" t="str">
            <v>-</v>
          </cell>
          <cell r="Q710" t="str">
            <v>10.252.11.24/30</v>
          </cell>
          <cell r="R710" t="str">
            <v>10.252.11.25</v>
          </cell>
          <cell r="S710" t="str">
            <v>10.252.11.26</v>
          </cell>
          <cell r="T710" t="str">
            <v>10.253.11.24/30</v>
          </cell>
          <cell r="U710" t="str">
            <v>10.253.11.25</v>
          </cell>
          <cell r="V710" t="str">
            <v>10.253.11.26</v>
          </cell>
          <cell r="W710" t="str">
            <v/>
          </cell>
          <cell r="X710" t="str">
            <v/>
          </cell>
          <cell r="Y710" t="str">
            <v/>
          </cell>
          <cell r="Z710" t="str">
            <v>10.254.98.148/32</v>
          </cell>
          <cell r="AA710" t="str">
            <v>-</v>
          </cell>
          <cell r="AB710"/>
          <cell r="AC710"/>
          <cell r="AD710" t="str">
            <v>10.32.50.0/24</v>
          </cell>
          <cell r="AE710" t="str">
            <v>-</v>
          </cell>
          <cell r="AF710" t="str">
            <v>10.249.69.192/26</v>
          </cell>
          <cell r="AG710" t="str">
            <v>-</v>
          </cell>
          <cell r="AH710" t="str">
            <v>-</v>
          </cell>
        </row>
        <row r="711">
          <cell r="A711" t="str">
            <v>1090</v>
          </cell>
          <cell r="B711" t="str">
            <v>Cuid. Saúde Prim.</v>
          </cell>
          <cell r="C711" t="str">
            <v>ARS Centro</v>
          </cell>
          <cell r="D711" t="str">
            <v>ACES Cova da Beira</v>
          </cell>
          <cell r="E711" t="str">
            <v>ACES Cova da Beira</v>
          </cell>
          <cell r="F711"/>
          <cell r="G711" t="str">
            <v>EXTENSÃO VILA CARVALHO Rua do Centro Civico s/n</v>
          </cell>
          <cell r="H711" t="str">
            <v xml:space="preserve">EXTENSÃO VILA CARVALHO </v>
          </cell>
          <cell r="I711" t="str">
            <v>Rua do Centro Civico s/n</v>
          </cell>
          <cell r="J711" t="str">
            <v>6200-866</v>
          </cell>
          <cell r="K711" t="str">
            <v>40,3090000</v>
          </cell>
          <cell r="L711" t="str">
            <v>-7,4934000</v>
          </cell>
          <cell r="M711" t="str">
            <v>Vila do Carvalho</v>
          </cell>
          <cell r="N711" t="str">
            <v>CC_1</v>
          </cell>
          <cell r="O711" t="str">
            <v>RIS</v>
          </cell>
          <cell r="P711" t="str">
            <v>-</v>
          </cell>
          <cell r="Q711" t="str">
            <v>10.252.11.28/30</v>
          </cell>
          <cell r="R711" t="str">
            <v>10.252.11.29</v>
          </cell>
          <cell r="S711" t="str">
            <v>10.252.11.30</v>
          </cell>
          <cell r="T711" t="str">
            <v>10.253.11.28/30</v>
          </cell>
          <cell r="U711" t="str">
            <v>10.253.11.29</v>
          </cell>
          <cell r="V711" t="str">
            <v>10.253.11.30</v>
          </cell>
          <cell r="W711" t="str">
            <v/>
          </cell>
          <cell r="X711" t="str">
            <v/>
          </cell>
          <cell r="Y711" t="str">
            <v/>
          </cell>
          <cell r="Z711" t="str">
            <v>10.254.98.149/32</v>
          </cell>
          <cell r="AA711" t="str">
            <v>-</v>
          </cell>
          <cell r="AB711"/>
          <cell r="AC711"/>
          <cell r="AD711" t="str">
            <v>10.32.51.0/24</v>
          </cell>
          <cell r="AE711" t="str">
            <v>-</v>
          </cell>
          <cell r="AF711" t="str">
            <v>10.249.70.0/26</v>
          </cell>
          <cell r="AG711" t="str">
            <v>-</v>
          </cell>
          <cell r="AH711" t="str">
            <v>-</v>
          </cell>
        </row>
        <row r="712">
          <cell r="A712" t="str">
            <v>1091</v>
          </cell>
          <cell r="B712" t="str">
            <v>Cuid. Saúde Prim.</v>
          </cell>
          <cell r="C712" t="str">
            <v>ARS Centro</v>
          </cell>
          <cell r="D712" t="str">
            <v>ACES Cova da Beira</v>
          </cell>
          <cell r="E712" t="str">
            <v>ACES Cova da Beira</v>
          </cell>
          <cell r="F712"/>
          <cell r="G712" t="str">
            <v>EXTENSÃO BARROCA GRANDE Sitio Centro Comunitário s/n</v>
          </cell>
          <cell r="H712" t="str">
            <v xml:space="preserve">EXTENSÃO BARROCA GRANDE </v>
          </cell>
          <cell r="I712" t="str">
            <v>Sitio Centro Comunitário s/n</v>
          </cell>
          <cell r="J712" t="str">
            <v>6225-051</v>
          </cell>
          <cell r="K712" t="str">
            <v>40,1419000</v>
          </cell>
          <cell r="L712" t="str">
            <v>-7,7365000</v>
          </cell>
          <cell r="M712" t="str">
            <v>Aldeia S Francisco Assis</v>
          </cell>
          <cell r="N712" t="str">
            <v>CC_1</v>
          </cell>
          <cell r="O712" t="str">
            <v>RIS</v>
          </cell>
          <cell r="P712" t="str">
            <v>-</v>
          </cell>
          <cell r="Q712" t="str">
            <v>10.252.11.32/30</v>
          </cell>
          <cell r="R712" t="str">
            <v>10.252.11.33</v>
          </cell>
          <cell r="S712" t="str">
            <v>10.252.11.34</v>
          </cell>
          <cell r="T712" t="str">
            <v>10.253.11.32/30</v>
          </cell>
          <cell r="U712" t="str">
            <v>10.253.11.33</v>
          </cell>
          <cell r="V712" t="str">
            <v>10.253.11.34</v>
          </cell>
          <cell r="W712" t="str">
            <v/>
          </cell>
          <cell r="X712" t="str">
            <v/>
          </cell>
          <cell r="Y712" t="str">
            <v/>
          </cell>
          <cell r="Z712" t="str">
            <v>10.254.98.150/32</v>
          </cell>
          <cell r="AA712" t="str">
            <v>-</v>
          </cell>
          <cell r="AB712"/>
          <cell r="AC712"/>
          <cell r="AD712" t="str">
            <v>10.32.52.0/24</v>
          </cell>
          <cell r="AE712" t="str">
            <v>-</v>
          </cell>
          <cell r="AF712" t="str">
            <v>10.249.70.64/26</v>
          </cell>
          <cell r="AG712" t="str">
            <v>-</v>
          </cell>
          <cell r="AH712" t="str">
            <v>-</v>
          </cell>
        </row>
        <row r="713">
          <cell r="A713" t="str">
            <v>1092</v>
          </cell>
          <cell r="B713" t="str">
            <v>Cuid. Saúde Prim.</v>
          </cell>
          <cell r="C713" t="str">
            <v>ARS Centro</v>
          </cell>
          <cell r="D713" t="str">
            <v>ACES Cova da Beira</v>
          </cell>
          <cell r="E713" t="str">
            <v>ACES Cova da Beira</v>
          </cell>
          <cell r="F713"/>
          <cell r="G713" t="str">
            <v>EXTENSÃO ALCAIDE Praça Gil Pinheiro s/n</v>
          </cell>
          <cell r="H713" t="str">
            <v xml:space="preserve">EXTENSÃO ALCAIDE </v>
          </cell>
          <cell r="I713" t="str">
            <v>Praça Gil Pinheiro s/n</v>
          </cell>
          <cell r="J713" t="str">
            <v>6230-002</v>
          </cell>
          <cell r="K713" t="str">
            <v>40,1320000</v>
          </cell>
          <cell r="L713" t="str">
            <v>-7,4392000</v>
          </cell>
          <cell r="M713" t="str">
            <v>Alcaide</v>
          </cell>
          <cell r="N713" t="str">
            <v>CC_1</v>
          </cell>
          <cell r="O713" t="str">
            <v>RIS</v>
          </cell>
          <cell r="P713" t="str">
            <v>-</v>
          </cell>
          <cell r="Q713" t="str">
            <v>10.252.11.36/30</v>
          </cell>
          <cell r="R713" t="str">
            <v>10.252.11.37</v>
          </cell>
          <cell r="S713" t="str">
            <v>10.252.11.38</v>
          </cell>
          <cell r="T713" t="str">
            <v>10.253.11.36/30</v>
          </cell>
          <cell r="U713" t="str">
            <v>10.253.11.37</v>
          </cell>
          <cell r="V713" t="str">
            <v>10.253.11.38</v>
          </cell>
          <cell r="W713" t="str">
            <v/>
          </cell>
          <cell r="X713" t="str">
            <v/>
          </cell>
          <cell r="Y713" t="str">
            <v/>
          </cell>
          <cell r="Z713" t="str">
            <v>10.254.98.151/32</v>
          </cell>
          <cell r="AA713" t="str">
            <v>-</v>
          </cell>
          <cell r="AB713"/>
          <cell r="AC713"/>
          <cell r="AD713" t="str">
            <v>10.32.152.0/24</v>
          </cell>
          <cell r="AE713" t="str">
            <v>-</v>
          </cell>
          <cell r="AF713" t="str">
            <v>10.249.70.128/26</v>
          </cell>
          <cell r="AG713" t="str">
            <v>-</v>
          </cell>
          <cell r="AH713" t="str">
            <v>-</v>
          </cell>
        </row>
        <row r="714">
          <cell r="A714" t="str">
            <v>1093</v>
          </cell>
          <cell r="B714" t="str">
            <v>Cuid. Saúde Prim.</v>
          </cell>
          <cell r="C714" t="str">
            <v>ARS Centro</v>
          </cell>
          <cell r="D714" t="str">
            <v>ACES Cova da Beira</v>
          </cell>
          <cell r="E714" t="str">
            <v>ACES Cova da Beira</v>
          </cell>
          <cell r="F714"/>
          <cell r="G714" t="str">
            <v>EXTENSÃO ALCARIA Avenida D Maria Lurdes  Lino s/n</v>
          </cell>
          <cell r="H714" t="str">
            <v xml:space="preserve">EXTENSÃO ALCARIA </v>
          </cell>
          <cell r="I714" t="str">
            <v>Avenida D Maria Lurdes  Lino s/n</v>
          </cell>
          <cell r="J714" t="str">
            <v>6230-022</v>
          </cell>
          <cell r="K714" t="str">
            <v>40,2009000</v>
          </cell>
          <cell r="L714" t="str">
            <v>-7,5191000</v>
          </cell>
          <cell r="M714" t="str">
            <v>Alcaria</v>
          </cell>
          <cell r="N714" t="str">
            <v>CC_1</v>
          </cell>
          <cell r="O714" t="str">
            <v>RIS</v>
          </cell>
          <cell r="P714" t="str">
            <v>-</v>
          </cell>
          <cell r="Q714" t="str">
            <v>10.252.11.40/30</v>
          </cell>
          <cell r="R714" t="str">
            <v>10.252.11.41</v>
          </cell>
          <cell r="S714" t="str">
            <v>10.252.11.42</v>
          </cell>
          <cell r="T714" t="str">
            <v>10.253.11.40/30</v>
          </cell>
          <cell r="U714" t="str">
            <v>10.253.11.41</v>
          </cell>
          <cell r="V714" t="str">
            <v>10.253.11.42</v>
          </cell>
          <cell r="W714" t="str">
            <v/>
          </cell>
          <cell r="X714" t="str">
            <v/>
          </cell>
          <cell r="Y714" t="str">
            <v/>
          </cell>
          <cell r="Z714" t="str">
            <v>10.254.98.152/32</v>
          </cell>
          <cell r="AA714" t="str">
            <v>-</v>
          </cell>
          <cell r="AB714"/>
          <cell r="AC714"/>
          <cell r="AD714" t="str">
            <v>10.32.53.0/24</v>
          </cell>
          <cell r="AE714" t="str">
            <v>-</v>
          </cell>
          <cell r="AF714" t="str">
            <v>10.249.70.192/26</v>
          </cell>
          <cell r="AG714" t="str">
            <v>-</v>
          </cell>
          <cell r="AH714" t="str">
            <v>-</v>
          </cell>
        </row>
        <row r="715">
          <cell r="A715" t="str">
            <v>1094</v>
          </cell>
          <cell r="B715" t="str">
            <v>Cuid. Saúde Prim.</v>
          </cell>
          <cell r="C715" t="str">
            <v>ARS Centro</v>
          </cell>
          <cell r="D715" t="str">
            <v>ACES Cova da Beira</v>
          </cell>
          <cell r="E715" t="str">
            <v>ACES Cova da Beira</v>
          </cell>
          <cell r="F715"/>
          <cell r="G715" t="str">
            <v>EXTENSÃO ALPEDRINHA Largo da Misericórdia s/n</v>
          </cell>
          <cell r="H715" t="str">
            <v xml:space="preserve">EXTENSÃO ALPEDRINHA </v>
          </cell>
          <cell r="I715" t="str">
            <v>Largo da Misericórdia s/n</v>
          </cell>
          <cell r="J715" t="str">
            <v>6230-094</v>
          </cell>
          <cell r="K715" t="str">
            <v>40,0994000</v>
          </cell>
          <cell r="L715" t="str">
            <v>-7,4665000</v>
          </cell>
          <cell r="M715" t="str">
            <v>Alpedrinha</v>
          </cell>
          <cell r="N715" t="str">
            <v>CC_1</v>
          </cell>
          <cell r="O715" t="str">
            <v>RIS</v>
          </cell>
          <cell r="P715" t="str">
            <v>-</v>
          </cell>
          <cell r="Q715" t="str">
            <v>10.252.11.44/30</v>
          </cell>
          <cell r="R715" t="str">
            <v>10.252.11.45</v>
          </cell>
          <cell r="S715" t="str">
            <v>10.252.11.46</v>
          </cell>
          <cell r="T715" t="str">
            <v>10.253.11.44/30</v>
          </cell>
          <cell r="U715" t="str">
            <v>10.253.11.45</v>
          </cell>
          <cell r="V715" t="str">
            <v>10.253.11.46</v>
          </cell>
          <cell r="W715" t="str">
            <v/>
          </cell>
          <cell r="X715" t="str">
            <v/>
          </cell>
          <cell r="Y715" t="str">
            <v/>
          </cell>
          <cell r="Z715" t="str">
            <v>10.254.98.153/32</v>
          </cell>
          <cell r="AA715" t="str">
            <v>-</v>
          </cell>
          <cell r="AB715"/>
          <cell r="AC715"/>
          <cell r="AD715" t="str">
            <v>10.32.54.0/24</v>
          </cell>
          <cell r="AE715" t="str">
            <v>-</v>
          </cell>
          <cell r="AF715" t="str">
            <v>10.249.71.0/26</v>
          </cell>
          <cell r="AG715" t="str">
            <v>-</v>
          </cell>
          <cell r="AH715" t="str">
            <v>-</v>
          </cell>
        </row>
        <row r="716">
          <cell r="A716" t="str">
            <v>1095</v>
          </cell>
          <cell r="B716" t="str">
            <v>Cuid. Saúde Prim.</v>
          </cell>
          <cell r="C716" t="str">
            <v>ARS Centro</v>
          </cell>
          <cell r="D716" t="str">
            <v>ACES Cova da Beira</v>
          </cell>
          <cell r="E716" t="str">
            <v>ACES Cova da Beira</v>
          </cell>
          <cell r="F716"/>
          <cell r="G716" t="str">
            <v>EXTENSÃO ATALAIA DO CAMPO Avenida João Guilherme Moura 6</v>
          </cell>
          <cell r="H716" t="str">
            <v xml:space="preserve">EXTENSÃO ATALAIA DO CAMPO </v>
          </cell>
          <cell r="I716" t="str">
            <v>Avenida João Guilherme Moura 6</v>
          </cell>
          <cell r="J716" t="str">
            <v>6230-130</v>
          </cell>
          <cell r="K716" t="str">
            <v>40,0554000</v>
          </cell>
          <cell r="L716" t="str">
            <v>-7,4376000</v>
          </cell>
          <cell r="M716" t="str">
            <v>Atalaia do Campo</v>
          </cell>
          <cell r="N716" t="str">
            <v>CC_1</v>
          </cell>
          <cell r="O716" t="str">
            <v>RIS</v>
          </cell>
          <cell r="P716" t="str">
            <v>-</v>
          </cell>
          <cell r="Q716" t="str">
            <v>10.252.11.48/30</v>
          </cell>
          <cell r="R716" t="str">
            <v>10.252.11.49</v>
          </cell>
          <cell r="S716" t="str">
            <v>10.252.11.50</v>
          </cell>
          <cell r="T716" t="str">
            <v>10.253.11.48/30</v>
          </cell>
          <cell r="U716" t="str">
            <v>10.253.11.49</v>
          </cell>
          <cell r="V716" t="str">
            <v>10.253.11.50</v>
          </cell>
          <cell r="W716" t="str">
            <v/>
          </cell>
          <cell r="X716" t="str">
            <v/>
          </cell>
          <cell r="Y716" t="str">
            <v/>
          </cell>
          <cell r="Z716" t="str">
            <v>10.254.98.154/32</v>
          </cell>
          <cell r="AA716" t="str">
            <v>-</v>
          </cell>
          <cell r="AB716"/>
          <cell r="AC716"/>
          <cell r="AD716" t="str">
            <v>10.32.55.0/24</v>
          </cell>
          <cell r="AE716" t="str">
            <v>-</v>
          </cell>
          <cell r="AF716" t="str">
            <v>10.249.71.64/26</v>
          </cell>
          <cell r="AG716" t="str">
            <v>-</v>
          </cell>
          <cell r="AH716" t="str">
            <v>-</v>
          </cell>
        </row>
        <row r="717">
          <cell r="A717" t="str">
            <v>1096</v>
          </cell>
          <cell r="B717" t="str">
            <v>Cuid. Saúde Prim.</v>
          </cell>
          <cell r="C717" t="str">
            <v>ARS Centro</v>
          </cell>
          <cell r="D717" t="str">
            <v>ACES Cova da Beira</v>
          </cell>
          <cell r="E717" t="str">
            <v>ACES Cova da Beira</v>
          </cell>
          <cell r="F717"/>
          <cell r="G717" t="str">
            <v>EXTENSÃO BARROCA DO ZÊZERE Rua 18 de Julho s/n</v>
          </cell>
          <cell r="H717" t="str">
            <v xml:space="preserve">EXTENSÃO BARROCA DO ZÊZERE </v>
          </cell>
          <cell r="I717" t="str">
            <v>Rua 18 de Julho s/n</v>
          </cell>
          <cell r="J717" t="str">
            <v>6230-137</v>
          </cell>
          <cell r="K717" t="str">
            <v>40,1084000</v>
          </cell>
          <cell r="L717" t="str">
            <v>-7,7182000</v>
          </cell>
          <cell r="M717" t="str">
            <v>Barroca do Zêzere</v>
          </cell>
          <cell r="N717" t="str">
            <v>CC_1</v>
          </cell>
          <cell r="O717" t="str">
            <v>RIS</v>
          </cell>
          <cell r="P717" t="str">
            <v>-</v>
          </cell>
          <cell r="Q717" t="str">
            <v>10.252.11.52/30</v>
          </cell>
          <cell r="R717" t="str">
            <v>10.252.11.53</v>
          </cell>
          <cell r="S717" t="str">
            <v>10.252.11.54</v>
          </cell>
          <cell r="T717" t="str">
            <v>10.253.11.52/30</v>
          </cell>
          <cell r="U717" t="str">
            <v>10.253.11.53</v>
          </cell>
          <cell r="V717" t="str">
            <v>10.253.11.54</v>
          </cell>
          <cell r="W717" t="str">
            <v/>
          </cell>
          <cell r="X717" t="str">
            <v/>
          </cell>
          <cell r="Y717" t="str">
            <v/>
          </cell>
          <cell r="Z717" t="str">
            <v>10.254.98.155/32</v>
          </cell>
          <cell r="AA717" t="str">
            <v>-</v>
          </cell>
          <cell r="AB717"/>
          <cell r="AC717"/>
          <cell r="AD717" t="str">
            <v>10.32.56.0/24</v>
          </cell>
          <cell r="AE717" t="str">
            <v>-</v>
          </cell>
          <cell r="AF717" t="str">
            <v>10.249.71.128/26</v>
          </cell>
          <cell r="AG717" t="str">
            <v>-</v>
          </cell>
          <cell r="AH717" t="str">
            <v>-</v>
          </cell>
        </row>
        <row r="718">
          <cell r="A718" t="str">
            <v>1097</v>
          </cell>
          <cell r="B718" t="str">
            <v>Cuid. Saúde Prim.</v>
          </cell>
          <cell r="C718" t="str">
            <v>ARS Centro</v>
          </cell>
          <cell r="D718" t="str">
            <v>ACES Cova da Beira</v>
          </cell>
          <cell r="E718" t="str">
            <v>ACES Cova da Beira</v>
          </cell>
          <cell r="F718"/>
          <cell r="G718"/>
          <cell r="H718" t="str">
            <v>Extensão de Saúde de Bogas de Baixo</v>
          </cell>
          <cell r="I718" t="str">
            <v>Rua do Relveiro</v>
          </cell>
          <cell r="J718" t="str">
            <v xml:space="preserve">6185-015 </v>
          </cell>
          <cell r="K718" t="str">
            <v>40,0445</v>
          </cell>
          <cell r="L718" t="str">
            <v>-7,7802</v>
          </cell>
          <cell r="M718" t="str">
            <v>Bogas de Baixo</v>
          </cell>
          <cell r="N718" t="str">
            <v>CC_1</v>
          </cell>
          <cell r="O718" t="str">
            <v>RIS</v>
          </cell>
          <cell r="P718" t="str">
            <v>-</v>
          </cell>
          <cell r="Q718" t="str">
            <v>10.252.4.252/30</v>
          </cell>
          <cell r="R718" t="str">
            <v>10.252.4.253</v>
          </cell>
          <cell r="S718" t="str">
            <v>10.252.4.254</v>
          </cell>
          <cell r="T718" t="str">
            <v>10.253.4.252/30</v>
          </cell>
          <cell r="U718" t="str">
            <v>10.253.4.253</v>
          </cell>
          <cell r="V718" t="str">
            <v>10.253.4.254</v>
          </cell>
          <cell r="W718"/>
          <cell r="X718"/>
          <cell r="Y718"/>
          <cell r="Z718" t="str">
            <v>10.254.97.15/32</v>
          </cell>
          <cell r="AA718" t="str">
            <v>-</v>
          </cell>
          <cell r="AB718"/>
          <cell r="AC718"/>
          <cell r="AD718" t="str">
            <v>10.32.57.0/24</v>
          </cell>
          <cell r="AE718" t="str">
            <v>-</v>
          </cell>
          <cell r="AF718" t="str">
            <v>10.249.0.64/26</v>
          </cell>
          <cell r="AG718" t="str">
            <v>-</v>
          </cell>
          <cell r="AH718" t="str">
            <v>-</v>
          </cell>
        </row>
        <row r="719">
          <cell r="A719" t="str">
            <v>1098</v>
          </cell>
          <cell r="B719" t="str">
            <v>Cuid. Saúde Prim.</v>
          </cell>
          <cell r="C719" t="str">
            <v>ARS Centro</v>
          </cell>
          <cell r="D719" t="str">
            <v>ACES Cova da Beira</v>
          </cell>
          <cell r="E719" t="str">
            <v>ACES Cova da Beira</v>
          </cell>
          <cell r="F719"/>
          <cell r="G719" t="str">
            <v>EXTENSÃO BOGAS DE CIMA Rua Castelo s/n</v>
          </cell>
          <cell r="H719" t="str">
            <v xml:space="preserve">EXTENSÃO BOGAS DE CIMA </v>
          </cell>
          <cell r="I719" t="str">
            <v>Rua Castelo s/n</v>
          </cell>
          <cell r="J719" t="str">
            <v>6230-140</v>
          </cell>
          <cell r="K719" t="str">
            <v>40,0761000</v>
          </cell>
          <cell r="L719" t="str">
            <v>-7,7156000</v>
          </cell>
          <cell r="M719" t="str">
            <v>Bogas de Cima</v>
          </cell>
          <cell r="N719" t="str">
            <v>CC_1</v>
          </cell>
          <cell r="O719" t="str">
            <v>RIS</v>
          </cell>
          <cell r="P719" t="str">
            <v>-</v>
          </cell>
          <cell r="Q719" t="str">
            <v>10.252.11.56/30</v>
          </cell>
          <cell r="R719" t="str">
            <v>10.252.11.57</v>
          </cell>
          <cell r="S719" t="str">
            <v>10.252.11.58</v>
          </cell>
          <cell r="T719" t="str">
            <v>10.253.11.56/30</v>
          </cell>
          <cell r="U719" t="str">
            <v>10.253.11.57</v>
          </cell>
          <cell r="V719" t="str">
            <v>10.253.11.58</v>
          </cell>
          <cell r="W719" t="str">
            <v/>
          </cell>
          <cell r="X719" t="str">
            <v/>
          </cell>
          <cell r="Y719" t="str">
            <v/>
          </cell>
          <cell r="Z719" t="str">
            <v>10.254.98.156/32</v>
          </cell>
          <cell r="AA719" t="str">
            <v>-</v>
          </cell>
          <cell r="AB719"/>
          <cell r="AC719"/>
          <cell r="AD719" t="str">
            <v>10.32.58.0/24</v>
          </cell>
          <cell r="AE719" t="str">
            <v>-</v>
          </cell>
          <cell r="AF719" t="str">
            <v>10.249.71.192/26</v>
          </cell>
          <cell r="AG719" t="str">
            <v>-</v>
          </cell>
          <cell r="AH719" t="str">
            <v>-</v>
          </cell>
        </row>
        <row r="720">
          <cell r="A720" t="str">
            <v>1099</v>
          </cell>
          <cell r="B720" t="str">
            <v>Cuid. Saúde Prim.</v>
          </cell>
          <cell r="C720" t="str">
            <v>ARS Centro</v>
          </cell>
          <cell r="D720" t="str">
            <v>ACES Cova da Beira</v>
          </cell>
          <cell r="E720" t="str">
            <v>ACES Cova da Beira</v>
          </cell>
          <cell r="F720"/>
          <cell r="G720" t="str">
            <v>EXTENSÃO CAPINHA Estrada Nacional 45 s/n</v>
          </cell>
          <cell r="H720" t="str">
            <v xml:space="preserve">EXTENSÃO CAPINHA </v>
          </cell>
          <cell r="I720" t="str">
            <v>Estrada Nacional 45 s/n</v>
          </cell>
          <cell r="J720" t="str">
            <v>6230-145</v>
          </cell>
          <cell r="K720" t="str">
            <v>40,2024000</v>
          </cell>
          <cell r="L720" t="str">
            <v>-7,3763000</v>
          </cell>
          <cell r="M720" t="str">
            <v>Capinha</v>
          </cell>
          <cell r="N720" t="str">
            <v>CC_1</v>
          </cell>
          <cell r="O720" t="str">
            <v>RIS</v>
          </cell>
          <cell r="P720" t="str">
            <v>-</v>
          </cell>
          <cell r="Q720" t="str">
            <v>10.252.11.60/30</v>
          </cell>
          <cell r="R720" t="str">
            <v>10.252.11.61</v>
          </cell>
          <cell r="S720" t="str">
            <v>10.252.11.62</v>
          </cell>
          <cell r="T720" t="str">
            <v>10.253.11.60/30</v>
          </cell>
          <cell r="U720" t="str">
            <v>10.253.11.61</v>
          </cell>
          <cell r="V720" t="str">
            <v>10.253.11.62</v>
          </cell>
          <cell r="W720" t="str">
            <v/>
          </cell>
          <cell r="X720" t="str">
            <v/>
          </cell>
          <cell r="Y720" t="str">
            <v/>
          </cell>
          <cell r="Z720" t="str">
            <v>10.254.98.157/32</v>
          </cell>
          <cell r="AA720" t="str">
            <v>-</v>
          </cell>
          <cell r="AB720"/>
          <cell r="AC720"/>
          <cell r="AD720" t="str">
            <v>10.32.59.0/24</v>
          </cell>
          <cell r="AE720" t="str">
            <v>-</v>
          </cell>
          <cell r="AF720" t="str">
            <v>10.249.72.0/26</v>
          </cell>
          <cell r="AG720" t="str">
            <v>-</v>
          </cell>
          <cell r="AH720" t="str">
            <v>-</v>
          </cell>
        </row>
        <row r="721">
          <cell r="A721" t="str">
            <v>1101</v>
          </cell>
          <cell r="B721" t="str">
            <v>Cuid. Saúde Prim.</v>
          </cell>
          <cell r="C721" t="str">
            <v>ARS Centro</v>
          </cell>
          <cell r="D721" t="str">
            <v>ACES Cova da Beira</v>
          </cell>
          <cell r="E721" t="str">
            <v>ACES Cova da Beira</v>
          </cell>
          <cell r="F721"/>
          <cell r="G721" t="str">
            <v>EXTENSÃO CASTELO NOVO Largo Bica s/n</v>
          </cell>
          <cell r="H721" t="str">
            <v xml:space="preserve">EXTENSÃO CASTELO NOVO </v>
          </cell>
          <cell r="I721" t="str">
            <v>Largo Bica s/n</v>
          </cell>
          <cell r="J721" t="str">
            <v>6230-160</v>
          </cell>
          <cell r="K721" t="str">
            <v>40,0769000</v>
          </cell>
          <cell r="L721" t="str">
            <v>-7,4952000</v>
          </cell>
          <cell r="M721" t="str">
            <v>Castelo Novo</v>
          </cell>
          <cell r="N721" t="str">
            <v>CC_1</v>
          </cell>
          <cell r="O721" t="str">
            <v>RIS</v>
          </cell>
          <cell r="P721" t="str">
            <v>-</v>
          </cell>
          <cell r="Q721" t="str">
            <v>10.252.11.64/30</v>
          </cell>
          <cell r="R721" t="str">
            <v>10.252.11.65</v>
          </cell>
          <cell r="S721" t="str">
            <v>10.252.11.66</v>
          </cell>
          <cell r="T721" t="str">
            <v>10.253.11.64/30</v>
          </cell>
          <cell r="U721" t="str">
            <v>10.253.11.65</v>
          </cell>
          <cell r="V721" t="str">
            <v>10.253.11.66</v>
          </cell>
          <cell r="W721" t="str">
            <v/>
          </cell>
          <cell r="X721" t="str">
            <v/>
          </cell>
          <cell r="Y721" t="str">
            <v/>
          </cell>
          <cell r="Z721" t="str">
            <v>10.254.98.158/32</v>
          </cell>
          <cell r="AA721" t="str">
            <v>-</v>
          </cell>
          <cell r="AB721"/>
          <cell r="AC721"/>
          <cell r="AD721" t="str">
            <v>10.32.61.0/24</v>
          </cell>
          <cell r="AE721" t="str">
            <v>-</v>
          </cell>
          <cell r="AF721" t="str">
            <v>10.249.72.64/26</v>
          </cell>
          <cell r="AG721" t="str">
            <v>-</v>
          </cell>
          <cell r="AH721" t="str">
            <v>-</v>
          </cell>
        </row>
        <row r="722">
          <cell r="A722" t="str">
            <v>1102</v>
          </cell>
          <cell r="B722" t="str">
            <v>Cuid. Saúde Prim.</v>
          </cell>
          <cell r="C722" t="str">
            <v>ARS Centro</v>
          </cell>
          <cell r="D722" t="str">
            <v>ACES Cova da Beira</v>
          </cell>
          <cell r="E722" t="str">
            <v>ACES Cova da Beira</v>
          </cell>
          <cell r="F722"/>
          <cell r="G722" t="str">
            <v>EXTENSÃO FATELA Largo Escola s/n</v>
          </cell>
          <cell r="H722" t="str">
            <v xml:space="preserve">EXTENSÃO FATELA </v>
          </cell>
          <cell r="I722" t="str">
            <v>Largo Escola s/n</v>
          </cell>
          <cell r="J722" t="str">
            <v>6230-180</v>
          </cell>
          <cell r="K722" t="str">
            <v>40,1597000</v>
          </cell>
          <cell r="L722" t="str">
            <v>-7,4293000</v>
          </cell>
          <cell r="M722" t="str">
            <v>Fatela</v>
          </cell>
          <cell r="N722" t="str">
            <v>CC_1</v>
          </cell>
          <cell r="O722" t="str">
            <v>RIS</v>
          </cell>
          <cell r="P722" t="str">
            <v>-</v>
          </cell>
          <cell r="Q722" t="str">
            <v>10.252.11.68/30</v>
          </cell>
          <cell r="R722" t="str">
            <v>10.252.11.69</v>
          </cell>
          <cell r="S722" t="str">
            <v>10.252.11.70</v>
          </cell>
          <cell r="T722" t="str">
            <v>10.253.11.68/30</v>
          </cell>
          <cell r="U722" t="str">
            <v>10.253.11.69</v>
          </cell>
          <cell r="V722" t="str">
            <v>10.253.11.70</v>
          </cell>
          <cell r="W722" t="str">
            <v/>
          </cell>
          <cell r="X722" t="str">
            <v/>
          </cell>
          <cell r="Y722" t="str">
            <v/>
          </cell>
          <cell r="Z722" t="str">
            <v>10.254.98.159/32</v>
          </cell>
          <cell r="AA722" t="str">
            <v>-</v>
          </cell>
          <cell r="AB722"/>
          <cell r="AC722"/>
          <cell r="AD722" t="str">
            <v>10.32.63.0/24</v>
          </cell>
          <cell r="AE722" t="str">
            <v>-</v>
          </cell>
          <cell r="AF722" t="str">
            <v>10.249.72.128/26</v>
          </cell>
          <cell r="AG722" t="str">
            <v>-</v>
          </cell>
          <cell r="AH722" t="str">
            <v>-</v>
          </cell>
        </row>
        <row r="723">
          <cell r="A723" t="str">
            <v>1103</v>
          </cell>
          <cell r="B723" t="str">
            <v>Cuid. Saúde Prim.</v>
          </cell>
          <cell r="C723" t="str">
            <v>ARS Centro</v>
          </cell>
          <cell r="D723" t="str">
            <v>ACES Cova da Beira</v>
          </cell>
          <cell r="E723" t="str">
            <v>ACES Cova da Beira</v>
          </cell>
          <cell r="F723"/>
          <cell r="G723" t="str">
            <v>EXTENSÃO JANEIRO DE CIMA Estrada Municipal s/n</v>
          </cell>
          <cell r="H723" t="str">
            <v xml:space="preserve">EXTENSÃO JANEIRO DE CIMA </v>
          </cell>
          <cell r="I723" t="str">
            <v>Estrada Municipal s/n</v>
          </cell>
          <cell r="J723" t="str">
            <v>6185-102</v>
          </cell>
          <cell r="K723" t="str">
            <v>40,0686000</v>
          </cell>
          <cell r="L723" t="str">
            <v>-7,8009000</v>
          </cell>
          <cell r="M723" t="str">
            <v>Janeiro de Cima</v>
          </cell>
          <cell r="N723" t="str">
            <v>CC_1</v>
          </cell>
          <cell r="O723" t="str">
            <v>RIS</v>
          </cell>
          <cell r="P723" t="str">
            <v>-</v>
          </cell>
          <cell r="Q723" t="str">
            <v>10.252.11.72/30</v>
          </cell>
          <cell r="R723" t="str">
            <v>10.252.11.73</v>
          </cell>
          <cell r="S723" t="str">
            <v>10.252.11.74</v>
          </cell>
          <cell r="T723" t="str">
            <v>10.253.11.72/30</v>
          </cell>
          <cell r="U723" t="str">
            <v>10.253.11.73</v>
          </cell>
          <cell r="V723" t="str">
            <v>10.253.11.74</v>
          </cell>
          <cell r="W723" t="str">
            <v/>
          </cell>
          <cell r="X723" t="str">
            <v/>
          </cell>
          <cell r="Y723" t="str">
            <v/>
          </cell>
          <cell r="Z723" t="str">
            <v>10.254.98.160/32</v>
          </cell>
          <cell r="AA723" t="str">
            <v>-</v>
          </cell>
          <cell r="AB723"/>
          <cell r="AC723"/>
          <cell r="AD723" t="str">
            <v>10.32.64.0/24</v>
          </cell>
          <cell r="AE723" t="str">
            <v>-</v>
          </cell>
          <cell r="AF723" t="str">
            <v>10.249.72.192/26</v>
          </cell>
          <cell r="AG723" t="str">
            <v>-</v>
          </cell>
          <cell r="AH723" t="str">
            <v>-</v>
          </cell>
        </row>
        <row r="724">
          <cell r="A724" t="str">
            <v>1104</v>
          </cell>
          <cell r="B724" t="str">
            <v>Cuid. Saúde Prim.</v>
          </cell>
          <cell r="C724" t="str">
            <v>ARS Centro</v>
          </cell>
          <cell r="D724" t="str">
            <v>ACES Cova da Beira</v>
          </cell>
          <cell r="E724" t="str">
            <v>ACES Cova da Beira</v>
          </cell>
          <cell r="F724"/>
          <cell r="G724" t="str">
            <v>EXTENSÃO LAVACOLHOS Rua da Pereirinha s/n</v>
          </cell>
          <cell r="H724" t="str">
            <v xml:space="preserve">EXTENSÃO LAVACOLHOS </v>
          </cell>
          <cell r="I724" t="str">
            <v>Rua da Pereirinha s/n</v>
          </cell>
          <cell r="J724" t="str">
            <v>6230-500</v>
          </cell>
          <cell r="K724" t="str">
            <v>40,1314000</v>
          </cell>
          <cell r="L724" t="str">
            <v>-7,6198000</v>
          </cell>
          <cell r="M724" t="str">
            <v>Lavacolhos</v>
          </cell>
          <cell r="N724" t="str">
            <v>CC_1</v>
          </cell>
          <cell r="O724" t="str">
            <v>RIS</v>
          </cell>
          <cell r="P724" t="str">
            <v>-</v>
          </cell>
          <cell r="Q724" t="str">
            <v>10.252.11.76/30</v>
          </cell>
          <cell r="R724" t="str">
            <v>10.252.11.77</v>
          </cell>
          <cell r="S724" t="str">
            <v>10.252.11.78</v>
          </cell>
          <cell r="T724" t="str">
            <v>10.253.11.76/30</v>
          </cell>
          <cell r="U724" t="str">
            <v>10.253.11.77</v>
          </cell>
          <cell r="V724" t="str">
            <v>10.253.11.78</v>
          </cell>
          <cell r="W724" t="str">
            <v/>
          </cell>
          <cell r="X724" t="str">
            <v/>
          </cell>
          <cell r="Y724" t="str">
            <v/>
          </cell>
          <cell r="Z724" t="str">
            <v>10.254.98.161/32</v>
          </cell>
          <cell r="AA724" t="str">
            <v>-</v>
          </cell>
          <cell r="AB724"/>
          <cell r="AC724"/>
          <cell r="AD724" t="str">
            <v>10.32.65.0/24</v>
          </cell>
          <cell r="AE724" t="str">
            <v>-</v>
          </cell>
          <cell r="AF724" t="str">
            <v>10.249.73.0/26</v>
          </cell>
          <cell r="AG724" t="str">
            <v>-</v>
          </cell>
          <cell r="AH724" t="str">
            <v>-</v>
          </cell>
        </row>
        <row r="725">
          <cell r="A725" t="str">
            <v>1105</v>
          </cell>
          <cell r="B725" t="str">
            <v>Cuid. Saúde Prim.</v>
          </cell>
          <cell r="C725" t="str">
            <v>ARS Centro</v>
          </cell>
          <cell r="D725" t="str">
            <v>ACES Cova da Beira</v>
          </cell>
          <cell r="E725" t="str">
            <v>ACES Cova da Beira</v>
          </cell>
          <cell r="F725"/>
          <cell r="G725" t="str">
            <v>EXTENSÃO MATA DA RAÍNHA Rua Visconde Alcaide s/n</v>
          </cell>
          <cell r="H725" t="str">
            <v xml:space="preserve">EXTENSÃO MATA DA RAÍNHA </v>
          </cell>
          <cell r="I725" t="str">
            <v>Rua Visconde Alcaide s/n</v>
          </cell>
          <cell r="J725" t="str">
            <v>6230-810</v>
          </cell>
          <cell r="K725" t="str">
            <v>40,1035000</v>
          </cell>
          <cell r="L725" t="str">
            <v>-7,3134000</v>
          </cell>
          <cell r="M725" t="str">
            <v>Mata da Rainha</v>
          </cell>
          <cell r="N725" t="str">
            <v>CC_1</v>
          </cell>
          <cell r="O725" t="str">
            <v>RIS</v>
          </cell>
          <cell r="P725" t="str">
            <v>-</v>
          </cell>
          <cell r="Q725" t="str">
            <v>10.252.11.80/30</v>
          </cell>
          <cell r="R725" t="str">
            <v>10.252.11.81</v>
          </cell>
          <cell r="S725" t="str">
            <v>10.252.11.82</v>
          </cell>
          <cell r="T725" t="str">
            <v>10.253.11.80/30</v>
          </cell>
          <cell r="U725" t="str">
            <v>10.253.11.81</v>
          </cell>
          <cell r="V725" t="str">
            <v>10.253.11.82</v>
          </cell>
          <cell r="W725" t="str">
            <v/>
          </cell>
          <cell r="X725" t="str">
            <v/>
          </cell>
          <cell r="Y725" t="str">
            <v/>
          </cell>
          <cell r="Z725" t="str">
            <v>10.254.98.162/32</v>
          </cell>
          <cell r="AA725" t="str">
            <v>-</v>
          </cell>
          <cell r="AB725"/>
          <cell r="AC725"/>
          <cell r="AD725" t="str">
            <v>10.32.66.0/24</v>
          </cell>
          <cell r="AE725" t="str">
            <v>-</v>
          </cell>
          <cell r="AF725" t="str">
            <v>10.249.73.64/26</v>
          </cell>
          <cell r="AG725" t="str">
            <v>-</v>
          </cell>
          <cell r="AH725" t="str">
            <v>-</v>
          </cell>
        </row>
        <row r="726">
          <cell r="A726" t="str">
            <v>1107</v>
          </cell>
          <cell r="B726" t="str">
            <v>Cuid. Saúde Prim.</v>
          </cell>
          <cell r="C726" t="str">
            <v>ARS Centro</v>
          </cell>
          <cell r="D726" t="str">
            <v>ACES Cova da Beira</v>
          </cell>
          <cell r="E726" t="str">
            <v>ACES Cova da Beira</v>
          </cell>
          <cell r="F726"/>
          <cell r="G726" t="str">
            <v>EXTENSÃO PÓVOA DA ATALAIA Avenida 1º Maio s/n</v>
          </cell>
          <cell r="H726" t="str">
            <v xml:space="preserve">EXTENSÃO PÓVOA DA ATALAIA </v>
          </cell>
          <cell r="I726" t="str">
            <v>Avenida 1º Maio s/n</v>
          </cell>
          <cell r="J726" t="str">
            <v>6230-600</v>
          </cell>
          <cell r="K726" t="str">
            <v>40,0635000</v>
          </cell>
          <cell r="L726" t="str">
            <v>-7,4373000</v>
          </cell>
          <cell r="M726" t="str">
            <v>Póvoa da Atalaia</v>
          </cell>
          <cell r="N726" t="str">
            <v>CC_1</v>
          </cell>
          <cell r="O726" t="str">
            <v>RIS</v>
          </cell>
          <cell r="P726" t="str">
            <v>-</v>
          </cell>
          <cell r="Q726" t="str">
            <v>10.252.11.84/30</v>
          </cell>
          <cell r="R726" t="str">
            <v>10.252.11.85</v>
          </cell>
          <cell r="S726" t="str">
            <v>10.252.11.86</v>
          </cell>
          <cell r="T726" t="str">
            <v>10.253.11.84/30</v>
          </cell>
          <cell r="U726" t="str">
            <v>10.253.11.85</v>
          </cell>
          <cell r="V726" t="str">
            <v>10.253.11.86</v>
          </cell>
          <cell r="W726" t="str">
            <v/>
          </cell>
          <cell r="X726" t="str">
            <v/>
          </cell>
          <cell r="Y726" t="str">
            <v/>
          </cell>
          <cell r="Z726" t="str">
            <v>10.254.98.163/32</v>
          </cell>
          <cell r="AA726" t="str">
            <v>-</v>
          </cell>
          <cell r="AB726"/>
          <cell r="AC726"/>
          <cell r="AD726" t="str">
            <v>10.32.68.0/24</v>
          </cell>
          <cell r="AE726" t="str">
            <v>-</v>
          </cell>
          <cell r="AF726" t="str">
            <v>10.249.73.128/26</v>
          </cell>
          <cell r="AG726" t="str">
            <v>-</v>
          </cell>
          <cell r="AH726" t="str">
            <v>-</v>
          </cell>
        </row>
        <row r="727">
          <cell r="A727" t="str">
            <v>1109</v>
          </cell>
          <cell r="B727" t="str">
            <v>Cuid. Saúde Prim.</v>
          </cell>
          <cell r="C727" t="str">
            <v>ARS Centro</v>
          </cell>
          <cell r="D727" t="str">
            <v>ACES Cova da Beira</v>
          </cell>
          <cell r="E727" t="str">
            <v>ACES Cova da Beira</v>
          </cell>
          <cell r="F727"/>
          <cell r="G727" t="str">
            <v>EXTENSÃO QUINTÃES Rua da Escola s/n</v>
          </cell>
          <cell r="H727" t="str">
            <v xml:space="preserve">EXTENSÃO QUINTÃES </v>
          </cell>
          <cell r="I727" t="str">
            <v>Rua da Escola s/n</v>
          </cell>
          <cell r="J727" t="str">
            <v>6230-614</v>
          </cell>
          <cell r="K727" t="str">
            <v>40,2448000</v>
          </cell>
          <cell r="L727" t="str">
            <v>-7,2977000</v>
          </cell>
          <cell r="M727" t="str">
            <v>Quintã</v>
          </cell>
          <cell r="N727" t="str">
            <v>CC_1</v>
          </cell>
          <cell r="O727" t="str">
            <v>RIS</v>
          </cell>
          <cell r="P727" t="str">
            <v>-</v>
          </cell>
          <cell r="Q727" t="str">
            <v>10.252.11.88/30</v>
          </cell>
          <cell r="R727" t="str">
            <v>10.252.11.89</v>
          </cell>
          <cell r="S727" t="str">
            <v>10.252.11.90</v>
          </cell>
          <cell r="T727" t="str">
            <v>10.253.11.88/30</v>
          </cell>
          <cell r="U727" t="str">
            <v>10.253.11.89</v>
          </cell>
          <cell r="V727" t="str">
            <v>10.253.11.90</v>
          </cell>
          <cell r="W727" t="str">
            <v/>
          </cell>
          <cell r="X727" t="str">
            <v/>
          </cell>
          <cell r="Y727" t="str">
            <v/>
          </cell>
          <cell r="Z727" t="str">
            <v>10.254.98.164/32</v>
          </cell>
          <cell r="AA727" t="str">
            <v>-</v>
          </cell>
          <cell r="AB727"/>
          <cell r="AC727"/>
          <cell r="AD727" t="str">
            <v>10.32.70.0/24</v>
          </cell>
          <cell r="AE727" t="str">
            <v>-</v>
          </cell>
          <cell r="AF727" t="str">
            <v>10.249.73.192/26</v>
          </cell>
          <cell r="AG727" t="str">
            <v>-</v>
          </cell>
          <cell r="AH727" t="str">
            <v>-</v>
          </cell>
        </row>
        <row r="728">
          <cell r="A728" t="str">
            <v>1110</v>
          </cell>
          <cell r="B728" t="str">
            <v>Cuid. Saúde Prim.</v>
          </cell>
          <cell r="C728" t="str">
            <v>ARS Centro</v>
          </cell>
          <cell r="D728" t="str">
            <v>ACES Cova da Beira</v>
          </cell>
          <cell r="E728" t="str">
            <v>ACES Cova da Beira</v>
          </cell>
          <cell r="F728"/>
          <cell r="G728" t="str">
            <v>EXTENSÃO QUINTA DA TORRE Estrada Municipal s/n</v>
          </cell>
          <cell r="H728" t="str">
            <v xml:space="preserve">EXTENSÃO QUINTA DA TORRE </v>
          </cell>
          <cell r="I728" t="str">
            <v>Estrada Municipal s/n</v>
          </cell>
          <cell r="J728" t="str">
            <v>6230-787</v>
          </cell>
          <cell r="K728" t="str">
            <v>40,1415000</v>
          </cell>
          <cell r="L728" t="str">
            <v>-7,3074000</v>
          </cell>
          <cell r="M728" t="str">
            <v>Quintas da Torre</v>
          </cell>
          <cell r="N728" t="str">
            <v>CC_1</v>
          </cell>
          <cell r="O728" t="str">
            <v>RIS</v>
          </cell>
          <cell r="P728" t="str">
            <v>-</v>
          </cell>
          <cell r="Q728" t="str">
            <v>10.252.11.92/30</v>
          </cell>
          <cell r="R728" t="str">
            <v>10.252.11.93</v>
          </cell>
          <cell r="S728" t="str">
            <v>10.252.11.94</v>
          </cell>
          <cell r="T728" t="str">
            <v>10.253.11.92/30</v>
          </cell>
          <cell r="U728" t="str">
            <v>10.253.11.93</v>
          </cell>
          <cell r="V728" t="str">
            <v>10.253.11.94</v>
          </cell>
          <cell r="W728" t="str">
            <v/>
          </cell>
          <cell r="X728" t="str">
            <v/>
          </cell>
          <cell r="Y728" t="str">
            <v/>
          </cell>
          <cell r="Z728" t="str">
            <v>10.254.98.165/32</v>
          </cell>
          <cell r="AA728" t="str">
            <v>-</v>
          </cell>
          <cell r="AB728"/>
          <cell r="AC728"/>
          <cell r="AD728" t="str">
            <v>10.32.71.0/24</v>
          </cell>
          <cell r="AE728" t="str">
            <v>-</v>
          </cell>
          <cell r="AF728" t="str">
            <v>10.249.74.0/26</v>
          </cell>
          <cell r="AG728" t="str">
            <v>-</v>
          </cell>
          <cell r="AH728" t="str">
            <v>-</v>
          </cell>
        </row>
        <row r="729">
          <cell r="A729" t="str">
            <v>1111</v>
          </cell>
          <cell r="B729" t="str">
            <v>Cuid. Saúde Prim.</v>
          </cell>
          <cell r="C729" t="str">
            <v>ARS Centro</v>
          </cell>
          <cell r="D729" t="str">
            <v>ACES Cova da Beira</v>
          </cell>
          <cell r="E729" t="str">
            <v>ACES Cova da Beira</v>
          </cell>
          <cell r="F729"/>
          <cell r="G729" t="str">
            <v>EXTENSÃO SÃO MARTINHO Rua Escolas s/n</v>
          </cell>
          <cell r="H729" t="str">
            <v xml:space="preserve">EXTENSÃO SÃO MARTINHO </v>
          </cell>
          <cell r="I729" t="str">
            <v>Rua Escolas s/n</v>
          </cell>
          <cell r="J729" t="str">
            <v>6230-138</v>
          </cell>
          <cell r="K729" t="str">
            <v>40,1082000</v>
          </cell>
          <cell r="L729" t="str">
            <v>-7,7013000</v>
          </cell>
          <cell r="M729" t="str">
            <v>S. Martinho</v>
          </cell>
          <cell r="N729" t="str">
            <v>CC_1</v>
          </cell>
          <cell r="O729" t="str">
            <v>RIS</v>
          </cell>
          <cell r="P729" t="str">
            <v>-</v>
          </cell>
          <cell r="Q729" t="str">
            <v>10.252.11.96/30</v>
          </cell>
          <cell r="R729" t="str">
            <v>10.252.11.97</v>
          </cell>
          <cell r="S729" t="str">
            <v>10.252.11.98</v>
          </cell>
          <cell r="T729" t="str">
            <v>10.253.11.96/30</v>
          </cell>
          <cell r="U729" t="str">
            <v>10.253.11.97</v>
          </cell>
          <cell r="V729" t="str">
            <v>10.253.11.98</v>
          </cell>
          <cell r="W729" t="str">
            <v/>
          </cell>
          <cell r="X729" t="str">
            <v/>
          </cell>
          <cell r="Y729" t="str">
            <v/>
          </cell>
          <cell r="Z729" t="str">
            <v>10.254.98.166/32</v>
          </cell>
          <cell r="AA729" t="str">
            <v>-</v>
          </cell>
          <cell r="AB729"/>
          <cell r="AC729"/>
          <cell r="AD729" t="str">
            <v>10.32.72.0/24</v>
          </cell>
          <cell r="AE729" t="str">
            <v>-</v>
          </cell>
          <cell r="AF729" t="str">
            <v>10.249.74.64/26</v>
          </cell>
          <cell r="AG729" t="str">
            <v>-</v>
          </cell>
          <cell r="AH729" t="str">
            <v>-</v>
          </cell>
        </row>
        <row r="730">
          <cell r="A730" t="str">
            <v>1113</v>
          </cell>
          <cell r="B730" t="str">
            <v>Cuid. Saúde Prim.</v>
          </cell>
          <cell r="C730" t="str">
            <v>ARS Centro</v>
          </cell>
          <cell r="D730" t="str">
            <v>ACES Cova da Beira</v>
          </cell>
          <cell r="E730" t="str">
            <v>ACES Cova da Beira</v>
          </cell>
          <cell r="F730"/>
          <cell r="G730" t="str">
            <v>EXTENSÃO SOALHEIRA Sitio Bairro da Misericórdia s/n</v>
          </cell>
          <cell r="H730" t="str">
            <v xml:space="preserve">EXTENSÃO SOALHEIRA </v>
          </cell>
          <cell r="I730" t="str">
            <v>Sitio Bairro da Misericórdia s/n</v>
          </cell>
          <cell r="J730" t="str">
            <v>6005-300</v>
          </cell>
          <cell r="K730" t="str">
            <v>40,0354000</v>
          </cell>
          <cell r="L730" t="str">
            <v>-7,4789000</v>
          </cell>
          <cell r="M730" t="str">
            <v>Soalheira</v>
          </cell>
          <cell r="N730" t="str">
            <v>CC_1</v>
          </cell>
          <cell r="O730" t="str">
            <v>RIS</v>
          </cell>
          <cell r="P730" t="str">
            <v>-</v>
          </cell>
          <cell r="Q730" t="str">
            <v>10.252.11.100/30</v>
          </cell>
          <cell r="R730" t="str">
            <v>10.252.11.101</v>
          </cell>
          <cell r="S730" t="str">
            <v>10.252.11.102</v>
          </cell>
          <cell r="T730" t="str">
            <v>10.253.11.100/30</v>
          </cell>
          <cell r="U730" t="str">
            <v>10.253.11.101</v>
          </cell>
          <cell r="V730" t="str">
            <v>10.253.11.102</v>
          </cell>
          <cell r="W730" t="str">
            <v/>
          </cell>
          <cell r="X730" t="str">
            <v/>
          </cell>
          <cell r="Y730" t="str">
            <v/>
          </cell>
          <cell r="Z730" t="str">
            <v>10.254.98.167/32</v>
          </cell>
          <cell r="AA730" t="str">
            <v>-</v>
          </cell>
          <cell r="AB730"/>
          <cell r="AC730"/>
          <cell r="AD730" t="str">
            <v>10.32.74.0/24</v>
          </cell>
          <cell r="AE730" t="str">
            <v>-</v>
          </cell>
          <cell r="AF730" t="str">
            <v>10.249.74.128/26</v>
          </cell>
          <cell r="AG730" t="str">
            <v>-</v>
          </cell>
          <cell r="AH730" t="str">
            <v>-</v>
          </cell>
        </row>
        <row r="731">
          <cell r="A731" t="str">
            <v>1114</v>
          </cell>
          <cell r="B731" t="str">
            <v>Cuid. Saúde Prim.</v>
          </cell>
          <cell r="C731" t="str">
            <v>ARS Centro</v>
          </cell>
          <cell r="D731" t="str">
            <v>ACES Cova da Beira</v>
          </cell>
          <cell r="E731" t="str">
            <v>ACES Cova da Beira</v>
          </cell>
          <cell r="F731"/>
          <cell r="G731" t="str">
            <v>EXTENSÃO SOUTO DA CASA Rua Dr Eduardo Correia s/n</v>
          </cell>
          <cell r="H731" t="str">
            <v xml:space="preserve">EXTENSÃO SOUTO DA CASA </v>
          </cell>
          <cell r="I731" t="str">
            <v>Rua Dr Eduardo Correia s/n</v>
          </cell>
          <cell r="J731" t="str">
            <v>6230-701</v>
          </cell>
          <cell r="K731" t="str">
            <v>40,1218000</v>
          </cell>
          <cell r="L731" t="str">
            <v>-7,5424000</v>
          </cell>
          <cell r="M731" t="str">
            <v>Souto da Casa</v>
          </cell>
          <cell r="N731" t="str">
            <v>CC_1</v>
          </cell>
          <cell r="O731" t="str">
            <v>RIS</v>
          </cell>
          <cell r="P731" t="str">
            <v>-</v>
          </cell>
          <cell r="Q731" t="str">
            <v>10.252.11.104/30</v>
          </cell>
          <cell r="R731" t="str">
            <v>10.252.11.105</v>
          </cell>
          <cell r="S731" t="str">
            <v>10.252.11.106</v>
          </cell>
          <cell r="T731" t="str">
            <v>10.253.11.104/30</v>
          </cell>
          <cell r="U731" t="str">
            <v>10.253.11.105</v>
          </cell>
          <cell r="V731" t="str">
            <v>10.253.11.106</v>
          </cell>
          <cell r="W731" t="str">
            <v/>
          </cell>
          <cell r="X731" t="str">
            <v/>
          </cell>
          <cell r="Y731" t="str">
            <v/>
          </cell>
          <cell r="Z731" t="str">
            <v>10.254.98.168/32</v>
          </cell>
          <cell r="AA731" t="str">
            <v>-</v>
          </cell>
          <cell r="AB731"/>
          <cell r="AC731"/>
          <cell r="AD731" t="str">
            <v>10.32.75.0/24</v>
          </cell>
          <cell r="AE731" t="str">
            <v>-</v>
          </cell>
          <cell r="AF731" t="str">
            <v>10.249.74.192/26</v>
          </cell>
          <cell r="AG731" t="str">
            <v>-</v>
          </cell>
          <cell r="AH731" t="str">
            <v>-</v>
          </cell>
        </row>
        <row r="732">
          <cell r="A732" t="str">
            <v>1115</v>
          </cell>
          <cell r="B732" t="str">
            <v>Cuid. Saúde Prim.</v>
          </cell>
          <cell r="C732" t="str">
            <v>ARS Centro</v>
          </cell>
          <cell r="D732" t="str">
            <v>ACES Cova da Beira</v>
          </cell>
          <cell r="E732" t="str">
            <v>ACES Cova da Beira</v>
          </cell>
          <cell r="F732"/>
          <cell r="G732" t="str">
            <v>EXTENSÃO VALE PRAZERES Rua Igreja s/n</v>
          </cell>
          <cell r="H732" t="str">
            <v xml:space="preserve">EXTENSÃO VALE PRAZERES </v>
          </cell>
          <cell r="I732" t="str">
            <v>Rua Igreja s/n</v>
          </cell>
          <cell r="J732" t="str">
            <v>6230-788</v>
          </cell>
          <cell r="K732" t="str">
            <v>40,1110000</v>
          </cell>
          <cell r="L732" t="str">
            <v>-7,4308000</v>
          </cell>
          <cell r="M732" t="str">
            <v>Vale de Prazeres</v>
          </cell>
          <cell r="N732" t="str">
            <v>CC_1</v>
          </cell>
          <cell r="O732" t="str">
            <v>RIS</v>
          </cell>
          <cell r="P732" t="str">
            <v>-</v>
          </cell>
          <cell r="Q732" t="str">
            <v>10.252.11.108/30</v>
          </cell>
          <cell r="R732" t="str">
            <v>10.252.11.109</v>
          </cell>
          <cell r="S732" t="str">
            <v>10.252.11.110</v>
          </cell>
          <cell r="T732" t="str">
            <v>10.253.11.108/30</v>
          </cell>
          <cell r="U732" t="str">
            <v>10.253.11.109</v>
          </cell>
          <cell r="V732" t="str">
            <v>10.253.11.110</v>
          </cell>
          <cell r="W732" t="str">
            <v/>
          </cell>
          <cell r="X732" t="str">
            <v/>
          </cell>
          <cell r="Y732" t="str">
            <v/>
          </cell>
          <cell r="Z732" t="str">
            <v>10.254.98.169/32</v>
          </cell>
          <cell r="AA732" t="str">
            <v>-</v>
          </cell>
          <cell r="AB732"/>
          <cell r="AC732"/>
          <cell r="AD732" t="str">
            <v>10.32.76.0/24</v>
          </cell>
          <cell r="AE732" t="str">
            <v>-</v>
          </cell>
          <cell r="AF732" t="str">
            <v>10.249.75.0/26</v>
          </cell>
          <cell r="AG732" t="str">
            <v>-</v>
          </cell>
          <cell r="AH732" t="str">
            <v>-</v>
          </cell>
        </row>
        <row r="733">
          <cell r="A733" t="str">
            <v>1116</v>
          </cell>
          <cell r="B733" t="str">
            <v>Cuid. Saúde Prim.</v>
          </cell>
          <cell r="C733" t="str">
            <v>ARS Centro</v>
          </cell>
          <cell r="D733" t="str">
            <v>ACES Cova da Beira</v>
          </cell>
          <cell r="E733" t="str">
            <v>ACES Cova da Beira</v>
          </cell>
          <cell r="F733"/>
          <cell r="G733" t="str">
            <v>EXTENSÃO ENXAMES Sitio Senhora do Fastio s/n</v>
          </cell>
          <cell r="H733" t="str">
            <v xml:space="preserve">EXTENSÃO ENXAMES </v>
          </cell>
          <cell r="I733" t="str">
            <v>Sitio Senhora do Fastio s/n</v>
          </cell>
          <cell r="J733" t="str">
            <v>6230-820</v>
          </cell>
          <cell r="K733" t="str">
            <v>40,1586000</v>
          </cell>
          <cell r="L733" t="str">
            <v>-7,3979000</v>
          </cell>
          <cell r="M733" t="str">
            <v>Enxames</v>
          </cell>
          <cell r="N733" t="str">
            <v>CC_1</v>
          </cell>
          <cell r="O733" t="str">
            <v>RIS</v>
          </cell>
          <cell r="P733" t="str">
            <v>-</v>
          </cell>
          <cell r="Q733" t="str">
            <v>10.252.11.112/30</v>
          </cell>
          <cell r="R733" t="str">
            <v>10.252.11.113</v>
          </cell>
          <cell r="S733" t="str">
            <v>10.252.11.114</v>
          </cell>
          <cell r="T733" t="str">
            <v>10.253.11.112/30</v>
          </cell>
          <cell r="U733" t="str">
            <v>10.253.11.113</v>
          </cell>
          <cell r="V733" t="str">
            <v>10.253.11.114</v>
          </cell>
          <cell r="W733" t="str">
            <v/>
          </cell>
          <cell r="X733" t="str">
            <v/>
          </cell>
          <cell r="Y733" t="str">
            <v/>
          </cell>
          <cell r="Z733" t="str">
            <v>10.254.98.170/32</v>
          </cell>
          <cell r="AA733" t="str">
            <v>-</v>
          </cell>
          <cell r="AB733"/>
          <cell r="AC733"/>
          <cell r="AD733" t="str">
            <v>10.32.62.0/24</v>
          </cell>
          <cell r="AE733" t="str">
            <v>-</v>
          </cell>
          <cell r="AF733" t="str">
            <v>10.249.75.64/26</v>
          </cell>
          <cell r="AG733" t="str">
            <v>-</v>
          </cell>
          <cell r="AH733" t="str">
            <v>-</v>
          </cell>
        </row>
        <row r="734">
          <cell r="A734" t="str">
            <v>1117</v>
          </cell>
          <cell r="B734" t="str">
            <v>Cuid. Saúde Prim.</v>
          </cell>
          <cell r="C734" t="str">
            <v>ULS Castelo Branco</v>
          </cell>
          <cell r="D734" t="str">
            <v>ULS Castelo Branco</v>
          </cell>
          <cell r="E734" t="str">
            <v>ULS Castelo Branco</v>
          </cell>
          <cell r="F734"/>
          <cell r="G734" t="str">
            <v>EXTENSÃO LADOEIRO Largo Eng Carlos da Costa s/n</v>
          </cell>
          <cell r="H734" t="str">
            <v xml:space="preserve">EXTENSÃO LADOEIRO </v>
          </cell>
          <cell r="I734" t="str">
            <v>Largo Eng Carlos da Costa s/n</v>
          </cell>
          <cell r="J734" t="str">
            <v>6060-210</v>
          </cell>
          <cell r="K734" t="str">
            <v>39,8326000</v>
          </cell>
          <cell r="L734" t="str">
            <v>-7,2621000</v>
          </cell>
          <cell r="M734" t="str">
            <v>Ladoeiro</v>
          </cell>
          <cell r="N734" t="str">
            <v>CC_1</v>
          </cell>
          <cell r="O734" t="str">
            <v>RIS</v>
          </cell>
          <cell r="P734" t="str">
            <v>-</v>
          </cell>
          <cell r="Q734" t="str">
            <v>10.252.11.116/30</v>
          </cell>
          <cell r="R734" t="str">
            <v>10.252.11.117</v>
          </cell>
          <cell r="S734" t="str">
            <v>10.252.11.118</v>
          </cell>
          <cell r="T734" t="str">
            <v>10.253.11.116/30</v>
          </cell>
          <cell r="U734" t="str">
            <v>10.253.11.117</v>
          </cell>
          <cell r="V734" t="str">
            <v>10.253.11.118</v>
          </cell>
          <cell r="W734" t="str">
            <v/>
          </cell>
          <cell r="X734" t="str">
            <v/>
          </cell>
          <cell r="Y734" t="str">
            <v/>
          </cell>
          <cell r="Z734" t="str">
            <v>10.254.98.171/32</v>
          </cell>
          <cell r="AA734" t="str">
            <v>-</v>
          </cell>
          <cell r="AB734"/>
          <cell r="AC734"/>
          <cell r="AD734" t="str">
            <v>10.32.77.0/24</v>
          </cell>
          <cell r="AE734" t="str">
            <v>-</v>
          </cell>
          <cell r="AF734" t="str">
            <v>10.249.75.128/26</v>
          </cell>
          <cell r="AG734" t="str">
            <v>-</v>
          </cell>
          <cell r="AH734" t="str">
            <v>-</v>
          </cell>
        </row>
        <row r="735">
          <cell r="A735" t="str">
            <v>1118</v>
          </cell>
          <cell r="B735" t="str">
            <v>Cuid. Saúde Prim.</v>
          </cell>
          <cell r="C735" t="str">
            <v>ULS Castelo Branco</v>
          </cell>
          <cell r="D735" t="str">
            <v>ULS Castelo Branco</v>
          </cell>
          <cell r="E735" t="str">
            <v>ULS Castelo Branco</v>
          </cell>
          <cell r="F735"/>
          <cell r="G735" t="str">
            <v>EXTENSÃO MONSANTO Sitio Edificio Multifunções s/n</v>
          </cell>
          <cell r="H735" t="str">
            <v xml:space="preserve">EXTENSÃO MONSANTO </v>
          </cell>
          <cell r="I735" t="str">
            <v>Sitio Edificio Multifunções s/n</v>
          </cell>
          <cell r="J735" t="str">
            <v>6060-086</v>
          </cell>
          <cell r="K735" t="str">
            <v>40,0407000</v>
          </cell>
          <cell r="L735" t="str">
            <v>-7,1135000</v>
          </cell>
          <cell r="M735" t="str">
            <v>Monsanto</v>
          </cell>
          <cell r="N735" t="str">
            <v>CC_1</v>
          </cell>
          <cell r="O735" t="str">
            <v>RIS</v>
          </cell>
          <cell r="P735" t="str">
            <v>-</v>
          </cell>
          <cell r="Q735" t="str">
            <v>10.252.11.120/30</v>
          </cell>
          <cell r="R735" t="str">
            <v>10.252.11.121</v>
          </cell>
          <cell r="S735" t="str">
            <v>10.252.11.122</v>
          </cell>
          <cell r="T735" t="str">
            <v>10.253.11.120/30</v>
          </cell>
          <cell r="U735" t="str">
            <v>10.253.11.121</v>
          </cell>
          <cell r="V735" t="str">
            <v>10.253.11.122</v>
          </cell>
          <cell r="W735" t="str">
            <v/>
          </cell>
          <cell r="X735" t="str">
            <v/>
          </cell>
          <cell r="Y735" t="str">
            <v/>
          </cell>
          <cell r="Z735" t="str">
            <v>10.254.98.172/32</v>
          </cell>
          <cell r="AA735" t="str">
            <v>-</v>
          </cell>
          <cell r="AB735"/>
          <cell r="AC735"/>
          <cell r="AD735" t="str">
            <v>10.32.78.0/24</v>
          </cell>
          <cell r="AE735" t="str">
            <v>-</v>
          </cell>
          <cell r="AF735" t="str">
            <v>10.249.75.192/26</v>
          </cell>
          <cell r="AG735" t="str">
            <v>-</v>
          </cell>
          <cell r="AH735" t="str">
            <v>-</v>
          </cell>
        </row>
        <row r="736">
          <cell r="A736" t="str">
            <v>1119</v>
          </cell>
          <cell r="B736" t="str">
            <v>Cuid. Saúde Prim.</v>
          </cell>
          <cell r="C736" t="str">
            <v>ULS Castelo Branco</v>
          </cell>
          <cell r="D736" t="str">
            <v>ULS Castelo Branco</v>
          </cell>
          <cell r="E736" t="str">
            <v>ULS Castelo Branco</v>
          </cell>
          <cell r="F736"/>
          <cell r="G736" t="str">
            <v>EXTENSÃO PENHA GARCIA Sitio da Cantina s/n</v>
          </cell>
          <cell r="H736" t="str">
            <v xml:space="preserve">EXTENSÃO PENHA GARCIA </v>
          </cell>
          <cell r="I736" t="str">
            <v>Sitio da Cantina s/n</v>
          </cell>
          <cell r="J736" t="str">
            <v>6060-368</v>
          </cell>
          <cell r="K736" t="str">
            <v>40,0400000</v>
          </cell>
          <cell r="L736" t="str">
            <v>-7,0160000</v>
          </cell>
          <cell r="M736" t="str">
            <v>Penha Garcia</v>
          </cell>
          <cell r="N736" t="str">
            <v>CC_1</v>
          </cell>
          <cell r="O736" t="str">
            <v>RIS</v>
          </cell>
          <cell r="P736" t="str">
            <v>-</v>
          </cell>
          <cell r="Q736" t="str">
            <v>10.252.11.124/30</v>
          </cell>
          <cell r="R736" t="str">
            <v>10.252.11.125</v>
          </cell>
          <cell r="S736" t="str">
            <v>10.252.11.126</v>
          </cell>
          <cell r="T736" t="str">
            <v>10.253.11.124/30</v>
          </cell>
          <cell r="U736" t="str">
            <v>10.253.11.125</v>
          </cell>
          <cell r="V736" t="str">
            <v>10.253.11.126</v>
          </cell>
          <cell r="W736" t="str">
            <v/>
          </cell>
          <cell r="X736" t="str">
            <v/>
          </cell>
          <cell r="Y736" t="str">
            <v/>
          </cell>
          <cell r="Z736" t="str">
            <v>10.254.98.173/32</v>
          </cell>
          <cell r="AA736" t="str">
            <v>-</v>
          </cell>
          <cell r="AB736"/>
          <cell r="AC736"/>
          <cell r="AD736" t="str">
            <v>10.32.79.0/24</v>
          </cell>
          <cell r="AE736" t="str">
            <v>-</v>
          </cell>
          <cell r="AF736" t="str">
            <v>10.249.76.0/26</v>
          </cell>
          <cell r="AG736" t="str">
            <v>-</v>
          </cell>
          <cell r="AH736" t="str">
            <v>-</v>
          </cell>
        </row>
        <row r="737">
          <cell r="A737" t="str">
            <v>1120</v>
          </cell>
          <cell r="B737" t="str">
            <v>Cuid. Saúde Prim.</v>
          </cell>
          <cell r="C737" t="str">
            <v>ULS Castelo Branco</v>
          </cell>
          <cell r="D737" t="str">
            <v>ULS Castelo Branco</v>
          </cell>
          <cell r="E737" t="str">
            <v>ULS Castelo Branco</v>
          </cell>
          <cell r="F737"/>
          <cell r="G737" t="str">
            <v>EXTENSÃO ROSMANINHAL Largo das Escolas  s/n</v>
          </cell>
          <cell r="H737" t="str">
            <v xml:space="preserve">EXTENSÃO ROSMANINHAL </v>
          </cell>
          <cell r="I737" t="str">
            <v>Largo das Escolas  s/n</v>
          </cell>
          <cell r="J737" t="str">
            <v>6060-443</v>
          </cell>
          <cell r="K737" t="str">
            <v>39,7275000</v>
          </cell>
          <cell r="L737" t="str">
            <v>-7,0931000</v>
          </cell>
          <cell r="M737" t="str">
            <v>Rosmaninhal</v>
          </cell>
          <cell r="N737" t="str">
            <v>CC_1</v>
          </cell>
          <cell r="O737" t="str">
            <v>RIS</v>
          </cell>
          <cell r="P737" t="str">
            <v>-</v>
          </cell>
          <cell r="Q737" t="str">
            <v>10.252.11.128/30</v>
          </cell>
          <cell r="R737" t="str">
            <v>10.252.11.129</v>
          </cell>
          <cell r="S737" t="str">
            <v>10.252.11.130</v>
          </cell>
          <cell r="T737" t="str">
            <v>10.253.11.128/30</v>
          </cell>
          <cell r="U737" t="str">
            <v>10.253.11.129</v>
          </cell>
          <cell r="V737" t="str">
            <v>10.253.11.130</v>
          </cell>
          <cell r="W737" t="str">
            <v/>
          </cell>
          <cell r="X737" t="str">
            <v/>
          </cell>
          <cell r="Y737" t="str">
            <v/>
          </cell>
          <cell r="Z737" t="str">
            <v>10.254.98.174/32</v>
          </cell>
          <cell r="AA737" t="str">
            <v>-</v>
          </cell>
          <cell r="AB737"/>
          <cell r="AC737"/>
          <cell r="AD737" t="str">
            <v>10.32.80.0/24</v>
          </cell>
          <cell r="AE737" t="str">
            <v>-</v>
          </cell>
          <cell r="AF737" t="str">
            <v>10.249.76.64/26</v>
          </cell>
          <cell r="AG737" t="str">
            <v>-</v>
          </cell>
          <cell r="AH737" t="str">
            <v>-</v>
          </cell>
        </row>
        <row r="738">
          <cell r="A738" t="str">
            <v>1121</v>
          </cell>
          <cell r="B738" t="str">
            <v>Cuid. Saúde Prim.</v>
          </cell>
          <cell r="C738" t="str">
            <v>ULS Castelo Branco</v>
          </cell>
          <cell r="D738" t="str">
            <v>ULS Castelo Branco</v>
          </cell>
          <cell r="E738" t="str">
            <v>ULS Castelo Branco</v>
          </cell>
          <cell r="F738"/>
          <cell r="G738" t="str">
            <v>EXTENSÃO SÃO MIGUEL DE ACHA Sitio Bairro  Chão do Castanheiro s/n</v>
          </cell>
          <cell r="H738" t="str">
            <v xml:space="preserve">EXTENSÃO SÃO MIGUEL DE ACHA </v>
          </cell>
          <cell r="I738" t="str">
            <v>Sitio Bairro  Chão do Castanheiro s/n</v>
          </cell>
          <cell r="J738" t="str">
            <v>6060-511</v>
          </cell>
          <cell r="K738" t="str">
            <v>40,0150000</v>
          </cell>
          <cell r="L738" t="str">
            <v>-7,3214000</v>
          </cell>
          <cell r="M738" t="str">
            <v>São Miguel de Acha</v>
          </cell>
          <cell r="N738" t="str">
            <v>CC_1</v>
          </cell>
          <cell r="O738" t="str">
            <v>RIS</v>
          </cell>
          <cell r="P738" t="str">
            <v>-</v>
          </cell>
          <cell r="Q738" t="str">
            <v>10.252.11.132/30</v>
          </cell>
          <cell r="R738" t="str">
            <v>10.252.11.133</v>
          </cell>
          <cell r="S738" t="str">
            <v>10.252.11.134</v>
          </cell>
          <cell r="T738" t="str">
            <v>10.253.11.132/30</v>
          </cell>
          <cell r="U738" t="str">
            <v>10.253.11.133</v>
          </cell>
          <cell r="V738" t="str">
            <v>10.253.11.134</v>
          </cell>
          <cell r="W738" t="str">
            <v/>
          </cell>
          <cell r="X738" t="str">
            <v/>
          </cell>
          <cell r="Y738" t="str">
            <v/>
          </cell>
          <cell r="Z738" t="str">
            <v>10.254.98.175/32</v>
          </cell>
          <cell r="AA738" t="str">
            <v>-</v>
          </cell>
          <cell r="AB738"/>
          <cell r="AC738"/>
          <cell r="AD738" t="str">
            <v>10.32.81.0/24</v>
          </cell>
          <cell r="AE738" t="str">
            <v>-</v>
          </cell>
          <cell r="AF738" t="str">
            <v>10.249.76.128/26</v>
          </cell>
          <cell r="AG738" t="str">
            <v>-</v>
          </cell>
          <cell r="AH738" t="str">
            <v>-</v>
          </cell>
        </row>
        <row r="739">
          <cell r="A739" t="str">
            <v>1122</v>
          </cell>
          <cell r="B739" t="str">
            <v>Cuid. Saúde Prim.</v>
          </cell>
          <cell r="C739" t="str">
            <v>ULS Castelo Branco</v>
          </cell>
          <cell r="D739" t="str">
            <v>ULS Castelo Branco</v>
          </cell>
          <cell r="E739" t="str">
            <v>ULS Castelo Branco</v>
          </cell>
          <cell r="F739"/>
          <cell r="G739" t="str">
            <v>EXTENSÃO ZEBREIRA Lugar da Praça s/n</v>
          </cell>
          <cell r="H739" t="str">
            <v>EXTENSÃO ZEBREIRA</v>
          </cell>
          <cell r="I739" t="str">
            <v>Lugar da Praça s/n</v>
          </cell>
          <cell r="J739" t="str">
            <v>6060-583</v>
          </cell>
          <cell r="K739" t="str">
            <v>39,8436000</v>
          </cell>
          <cell r="L739" t="str">
            <v>-7,0647000</v>
          </cell>
          <cell r="M739" t="str">
            <v>Zebreira</v>
          </cell>
          <cell r="N739" t="str">
            <v>CC_1</v>
          </cell>
          <cell r="O739" t="str">
            <v>RIS</v>
          </cell>
          <cell r="P739" t="str">
            <v>-</v>
          </cell>
          <cell r="Q739" t="str">
            <v>10.252.11.136/30</v>
          </cell>
          <cell r="R739" t="str">
            <v>10.252.11.137</v>
          </cell>
          <cell r="S739" t="str">
            <v>10.252.11.138</v>
          </cell>
          <cell r="T739" t="str">
            <v>10.253.11.136/30</v>
          </cell>
          <cell r="U739" t="str">
            <v>10.253.11.137</v>
          </cell>
          <cell r="V739" t="str">
            <v>10.253.11.138</v>
          </cell>
          <cell r="W739" t="str">
            <v/>
          </cell>
          <cell r="X739" t="str">
            <v/>
          </cell>
          <cell r="Y739" t="str">
            <v/>
          </cell>
          <cell r="Z739" t="str">
            <v>10.254.98.176/32</v>
          </cell>
          <cell r="AA739" t="str">
            <v>-</v>
          </cell>
          <cell r="AB739"/>
          <cell r="AC739"/>
          <cell r="AD739" t="str">
            <v>10.32.82.0/24</v>
          </cell>
          <cell r="AE739" t="str">
            <v>-</v>
          </cell>
          <cell r="AF739" t="str">
            <v>10.249.76.192/26</v>
          </cell>
          <cell r="AG739" t="str">
            <v>-</v>
          </cell>
          <cell r="AH739" t="str">
            <v>-</v>
          </cell>
        </row>
        <row r="740">
          <cell r="A740" t="str">
            <v>1124</v>
          </cell>
          <cell r="B740" t="str">
            <v>Cuid. Saúde Prim.</v>
          </cell>
          <cell r="C740" t="str">
            <v>ULS Castelo Branco</v>
          </cell>
          <cell r="D740" t="str">
            <v>ULS Castelo Branco</v>
          </cell>
          <cell r="E740" t="str">
            <v>ULS Castelo Branco</v>
          </cell>
          <cell r="F740"/>
          <cell r="G740" t="str">
            <v>EXTENSÃO ESTREITO Rua Pedro Vasquez 49/RC</v>
          </cell>
          <cell r="H740" t="str">
            <v xml:space="preserve">EXTENSÃO ESTREITO </v>
          </cell>
          <cell r="I740" t="str">
            <v>Rua Pedro Vasquez 49/RC</v>
          </cell>
          <cell r="J740" t="str">
            <v>6160-115</v>
          </cell>
          <cell r="K740" t="str">
            <v>39,9533000</v>
          </cell>
          <cell r="L740" t="str">
            <v>-7,8088000</v>
          </cell>
          <cell r="M740" t="str">
            <v>Estreito</v>
          </cell>
          <cell r="N740" t="str">
            <v>CC_1</v>
          </cell>
          <cell r="O740" t="str">
            <v>RIS</v>
          </cell>
          <cell r="P740" t="str">
            <v>-</v>
          </cell>
          <cell r="Q740" t="str">
            <v>10.252.11.140/30</v>
          </cell>
          <cell r="R740" t="str">
            <v>10.252.11.141</v>
          </cell>
          <cell r="S740" t="str">
            <v>10.252.11.142</v>
          </cell>
          <cell r="T740" t="str">
            <v>10.253.11.140/30</v>
          </cell>
          <cell r="U740" t="str">
            <v>10.253.11.141</v>
          </cell>
          <cell r="V740" t="str">
            <v>10.253.11.142</v>
          </cell>
          <cell r="W740" t="str">
            <v/>
          </cell>
          <cell r="X740" t="str">
            <v/>
          </cell>
          <cell r="Y740" t="str">
            <v/>
          </cell>
          <cell r="Z740" t="str">
            <v>10.254.98.177/32</v>
          </cell>
          <cell r="AA740" t="str">
            <v>-</v>
          </cell>
          <cell r="AB740"/>
          <cell r="AC740"/>
          <cell r="AD740" t="str">
            <v>10.32.84.0/24</v>
          </cell>
          <cell r="AE740" t="str">
            <v>-</v>
          </cell>
          <cell r="AF740" t="str">
            <v>10.249.77.0/26</v>
          </cell>
          <cell r="AG740" t="str">
            <v>-</v>
          </cell>
          <cell r="AH740" t="str">
            <v>-</v>
          </cell>
        </row>
        <row r="741">
          <cell r="A741" t="str">
            <v>1125</v>
          </cell>
          <cell r="B741" t="str">
            <v>Cuid. Saúde Prim.</v>
          </cell>
          <cell r="C741" t="str">
            <v>ULS Castelo Branco</v>
          </cell>
          <cell r="D741" t="str">
            <v>ULS Castelo Branco</v>
          </cell>
          <cell r="E741" t="str">
            <v>ULS Castelo Branco</v>
          </cell>
          <cell r="F741"/>
          <cell r="G741" t="str">
            <v>EXTENSÃO ORVALHO Avenida S. Sebastião 6</v>
          </cell>
          <cell r="H741" t="str">
            <v xml:space="preserve">EXTENSÃO ORVALHO </v>
          </cell>
          <cell r="I741" t="str">
            <v>Avenida S. Sebastião 6</v>
          </cell>
          <cell r="J741" t="str">
            <v>6185-301</v>
          </cell>
          <cell r="K741" t="str">
            <v>40,0231000</v>
          </cell>
          <cell r="L741" t="str">
            <v>-7,7911000</v>
          </cell>
          <cell r="M741" t="str">
            <v>Orvalho</v>
          </cell>
          <cell r="N741" t="str">
            <v>CC_1</v>
          </cell>
          <cell r="O741" t="str">
            <v>RIS</v>
          </cell>
          <cell r="P741" t="str">
            <v>-</v>
          </cell>
          <cell r="Q741" t="str">
            <v>10.252.11.144/30</v>
          </cell>
          <cell r="R741" t="str">
            <v>10.252.11.145</v>
          </cell>
          <cell r="S741" t="str">
            <v>10.252.11.146</v>
          </cell>
          <cell r="T741" t="str">
            <v>10.253.11.144/30</v>
          </cell>
          <cell r="U741" t="str">
            <v>10.253.11.145</v>
          </cell>
          <cell r="V741" t="str">
            <v>10.253.11.146</v>
          </cell>
          <cell r="W741" t="str">
            <v/>
          </cell>
          <cell r="X741" t="str">
            <v/>
          </cell>
          <cell r="Y741" t="str">
            <v/>
          </cell>
          <cell r="Z741" t="str">
            <v>10.254.98.178/32</v>
          </cell>
          <cell r="AA741" t="str">
            <v>-</v>
          </cell>
          <cell r="AB741"/>
          <cell r="AC741"/>
          <cell r="AD741" t="str">
            <v>10.32.85.0/24</v>
          </cell>
          <cell r="AE741" t="str">
            <v>-</v>
          </cell>
          <cell r="AF741" t="str">
            <v>10.249.77.64/26</v>
          </cell>
          <cell r="AG741" t="str">
            <v>-</v>
          </cell>
          <cell r="AH741" t="str">
            <v>-</v>
          </cell>
        </row>
        <row r="742">
          <cell r="A742" t="str">
            <v>1126</v>
          </cell>
          <cell r="B742" t="str">
            <v>Cuid. Saúde Prim.</v>
          </cell>
          <cell r="C742" t="str">
            <v>ULS Castelo Branco</v>
          </cell>
          <cell r="D742" t="str">
            <v>ULS Castelo Branco</v>
          </cell>
          <cell r="E742" t="str">
            <v>ULS Castelo Branco</v>
          </cell>
          <cell r="F742"/>
          <cell r="G742" t="str">
            <v>Extensão da Saúde Aldeia do Bispo Rua Pina Ferraz s/n</v>
          </cell>
          <cell r="H742" t="str">
            <v xml:space="preserve">Extensão da Saúde Aldeia do Bispo </v>
          </cell>
          <cell r="I742" t="str">
            <v>Rua Pina Ferraz s/n</v>
          </cell>
          <cell r="J742" t="str">
            <v>6090-112</v>
          </cell>
          <cell r="K742" t="str">
            <v>40,1164000</v>
          </cell>
          <cell r="L742" t="str">
            <v>-7,1639000</v>
          </cell>
          <cell r="M742" t="str">
            <v>Aldeia do Bispo</v>
          </cell>
          <cell r="N742" t="str">
            <v>CC_1</v>
          </cell>
          <cell r="O742" t="str">
            <v>RIS</v>
          </cell>
          <cell r="P742" t="str">
            <v>-</v>
          </cell>
          <cell r="Q742" t="str">
            <v>10.252.11.148/30</v>
          </cell>
          <cell r="R742" t="str">
            <v>10.252.11.149</v>
          </cell>
          <cell r="S742" t="str">
            <v>10.252.11.150</v>
          </cell>
          <cell r="T742" t="str">
            <v>10.253.11.148/30</v>
          </cell>
          <cell r="U742" t="str">
            <v>10.253.11.149</v>
          </cell>
          <cell r="V742" t="str">
            <v>10.253.11.150</v>
          </cell>
          <cell r="W742" t="str">
            <v/>
          </cell>
          <cell r="X742" t="str">
            <v/>
          </cell>
          <cell r="Y742" t="str">
            <v/>
          </cell>
          <cell r="Z742" t="str">
            <v>10.254.98.179/32</v>
          </cell>
          <cell r="AA742" t="str">
            <v>-</v>
          </cell>
          <cell r="AB742"/>
          <cell r="AC742"/>
          <cell r="AD742" t="str">
            <v>10.32.86.0/24</v>
          </cell>
          <cell r="AE742" t="str">
            <v>-</v>
          </cell>
          <cell r="AF742" t="str">
            <v>10.249.77.128/26</v>
          </cell>
          <cell r="AG742" t="str">
            <v>-</v>
          </cell>
          <cell r="AH742" t="str">
            <v>-</v>
          </cell>
        </row>
        <row r="743">
          <cell r="A743" t="str">
            <v>1127</v>
          </cell>
          <cell r="B743" t="str">
            <v>Cuid. Saúde Prim.</v>
          </cell>
          <cell r="C743" t="str">
            <v>ULS Castelo Branco</v>
          </cell>
          <cell r="D743" t="str">
            <v>ULS Castelo Branco</v>
          </cell>
          <cell r="E743" t="str">
            <v>ULS Castelo Branco</v>
          </cell>
          <cell r="F743"/>
          <cell r="G743" t="str">
            <v>EXTENSÃO BENQUERÊNÇA Rua 25 de Abril s/n</v>
          </cell>
          <cell r="H743" t="str">
            <v xml:space="preserve">EXTENSÃO BENQUERÊNÇA </v>
          </cell>
          <cell r="I743" t="str">
            <v>Rua 25 de Abril s/n</v>
          </cell>
          <cell r="J743" t="str">
            <v>6090-326</v>
          </cell>
          <cell r="K743" t="str">
            <v>40,2246000</v>
          </cell>
          <cell r="L743" t="str">
            <v>-7,2331000</v>
          </cell>
          <cell r="M743" t="str">
            <v>Benquerênça</v>
          </cell>
          <cell r="N743" t="str">
            <v>CC_1</v>
          </cell>
          <cell r="O743" t="str">
            <v>RIS</v>
          </cell>
          <cell r="P743" t="str">
            <v>-</v>
          </cell>
          <cell r="Q743" t="str">
            <v>10.252.11.152/30</v>
          </cell>
          <cell r="R743" t="str">
            <v>10.252.11.153</v>
          </cell>
          <cell r="S743" t="str">
            <v>10.252.11.154</v>
          </cell>
          <cell r="T743" t="str">
            <v>10.253.11.152/30</v>
          </cell>
          <cell r="U743" t="str">
            <v>10.253.11.153</v>
          </cell>
          <cell r="V743" t="str">
            <v>10.253.11.154</v>
          </cell>
          <cell r="W743" t="str">
            <v/>
          </cell>
          <cell r="X743" t="str">
            <v/>
          </cell>
          <cell r="Y743" t="str">
            <v/>
          </cell>
          <cell r="Z743" t="str">
            <v>10.254.98.180/32</v>
          </cell>
          <cell r="AA743" t="str">
            <v>-</v>
          </cell>
          <cell r="AB743"/>
          <cell r="AC743"/>
          <cell r="AD743" t="str">
            <v>10.32.87.0/24</v>
          </cell>
          <cell r="AE743" t="str">
            <v>-</v>
          </cell>
          <cell r="AF743" t="str">
            <v>10.249.77.192/26</v>
          </cell>
          <cell r="AG743" t="str">
            <v>-</v>
          </cell>
          <cell r="AH743" t="str">
            <v>-</v>
          </cell>
        </row>
        <row r="744">
          <cell r="A744" t="str">
            <v>1128</v>
          </cell>
          <cell r="B744" t="str">
            <v>Cuid. Saúde Prim.</v>
          </cell>
          <cell r="C744" t="str">
            <v>ULS Castelo Branco</v>
          </cell>
          <cell r="D744" t="str">
            <v>ULS Castelo Branco</v>
          </cell>
          <cell r="E744" t="str">
            <v>ULS Castelo Branco</v>
          </cell>
          <cell r="F744"/>
          <cell r="G744" t="str">
            <v>EXTENSÃO ALVITO BEIRA Sitio Alvito da beira s/n</v>
          </cell>
          <cell r="H744" t="str">
            <v xml:space="preserve">EXTENSÃO ALVITO BEIRA </v>
          </cell>
          <cell r="I744" t="str">
            <v>Sitio Alvito da beira s/n</v>
          </cell>
          <cell r="J744" t="str">
            <v>6150-011</v>
          </cell>
          <cell r="K744" t="str">
            <v>39,8261000</v>
          </cell>
          <cell r="L744" t="str">
            <v>-7,8006000</v>
          </cell>
          <cell r="M744" t="str">
            <v>Castelo Branco</v>
          </cell>
          <cell r="N744" t="str">
            <v>CC_1</v>
          </cell>
          <cell r="O744" t="str">
            <v>RIS</v>
          </cell>
          <cell r="P744" t="str">
            <v>-</v>
          </cell>
          <cell r="Q744" t="str">
            <v>10.252.11.156/30</v>
          </cell>
          <cell r="R744" t="str">
            <v>10.252.11.157</v>
          </cell>
          <cell r="S744" t="str">
            <v>10.252.11.158</v>
          </cell>
          <cell r="T744" t="str">
            <v>10.253.11.156/30</v>
          </cell>
          <cell r="U744" t="str">
            <v>10.253.11.157</v>
          </cell>
          <cell r="V744" t="str">
            <v>10.253.11.158</v>
          </cell>
          <cell r="W744" t="str">
            <v/>
          </cell>
          <cell r="X744" t="str">
            <v/>
          </cell>
          <cell r="Y744" t="str">
            <v/>
          </cell>
          <cell r="Z744" t="str">
            <v>10.254.98.181/32</v>
          </cell>
          <cell r="AA744" t="str">
            <v>-</v>
          </cell>
          <cell r="AB744"/>
          <cell r="AC744"/>
          <cell r="AD744" t="str">
            <v>10.32.88.0/24</v>
          </cell>
          <cell r="AE744" t="str">
            <v>-</v>
          </cell>
          <cell r="AF744" t="str">
            <v>10.249.78.0/26</v>
          </cell>
          <cell r="AG744" t="str">
            <v>-</v>
          </cell>
          <cell r="AH744" t="str">
            <v>-</v>
          </cell>
        </row>
        <row r="745">
          <cell r="A745" t="str">
            <v>1129</v>
          </cell>
          <cell r="B745" t="str">
            <v>Cuid. Saúde Prim.</v>
          </cell>
          <cell r="C745" t="str">
            <v>ULS Castelo Branco</v>
          </cell>
          <cell r="D745" t="str">
            <v>ULS Castelo Branco</v>
          </cell>
          <cell r="E745" t="str">
            <v>ULS Castelo Branco</v>
          </cell>
          <cell r="F745"/>
          <cell r="G745" t="str">
            <v>EXTENSÃO MONTES SENHORA Estrada Principal s/n</v>
          </cell>
          <cell r="H745" t="str">
            <v xml:space="preserve">EXTENSÃO MONTES SENHORA </v>
          </cell>
          <cell r="I745" t="str">
            <v>Estrada Principal s/n</v>
          </cell>
          <cell r="J745" t="str">
            <v>6150-128</v>
          </cell>
          <cell r="K745" t="str">
            <v>39,7811000</v>
          </cell>
          <cell r="L745" t="str">
            <v>-7,8057000</v>
          </cell>
          <cell r="M745" t="str">
            <v>Castelo Branco</v>
          </cell>
          <cell r="N745" t="str">
            <v>CC_1</v>
          </cell>
          <cell r="O745" t="str">
            <v>RIS</v>
          </cell>
          <cell r="P745" t="str">
            <v>-</v>
          </cell>
          <cell r="Q745" t="str">
            <v>10.252.11.160/30</v>
          </cell>
          <cell r="R745" t="str">
            <v>10.252.11.161</v>
          </cell>
          <cell r="S745" t="str">
            <v>10.252.11.162</v>
          </cell>
          <cell r="T745" t="str">
            <v>10.253.11.160/30</v>
          </cell>
          <cell r="U745" t="str">
            <v>10.253.11.161</v>
          </cell>
          <cell r="V745" t="str">
            <v>10.253.11.162</v>
          </cell>
          <cell r="W745" t="str">
            <v/>
          </cell>
          <cell r="X745" t="str">
            <v/>
          </cell>
          <cell r="Y745" t="str">
            <v/>
          </cell>
          <cell r="Z745" t="str">
            <v>10.254.98.182/32</v>
          </cell>
          <cell r="AA745" t="str">
            <v>-</v>
          </cell>
          <cell r="AB745"/>
          <cell r="AC745"/>
          <cell r="AD745" t="str">
            <v>10.32.89.0/24</v>
          </cell>
          <cell r="AE745" t="str">
            <v>-</v>
          </cell>
          <cell r="AF745" t="str">
            <v>10.249.78.64/26</v>
          </cell>
          <cell r="AG745" t="str">
            <v>-</v>
          </cell>
          <cell r="AH745" t="str">
            <v>-</v>
          </cell>
        </row>
        <row r="746">
          <cell r="A746" t="str">
            <v>1130</v>
          </cell>
          <cell r="B746" t="str">
            <v>Cuid. Saúde Prim.</v>
          </cell>
          <cell r="C746" t="str">
            <v>ULS Castelo Branco</v>
          </cell>
          <cell r="D746" t="str">
            <v>ULS Castelo Branco</v>
          </cell>
          <cell r="E746" t="str">
            <v>ULS Castelo Branco</v>
          </cell>
          <cell r="F746"/>
          <cell r="G746" t="str">
            <v>EXTENSÃO SOBREIRA FORMOSA Estrada Nacional 233</v>
          </cell>
          <cell r="H746" t="str">
            <v xml:space="preserve">EXTENSÃO SOBREIRA FORMOSA </v>
          </cell>
          <cell r="I746" t="str">
            <v>Estrada Nacional 233</v>
          </cell>
          <cell r="J746" t="str">
            <v>6150-737</v>
          </cell>
          <cell r="K746" t="str">
            <v>39,7711000</v>
          </cell>
          <cell r="L746" t="str">
            <v>-7,8515000</v>
          </cell>
          <cell r="M746" t="str">
            <v>Sobreira Formosa</v>
          </cell>
          <cell r="N746" t="str">
            <v>CC_1</v>
          </cell>
          <cell r="O746" t="str">
            <v>RIS</v>
          </cell>
          <cell r="P746" t="str">
            <v>-</v>
          </cell>
          <cell r="Q746" t="str">
            <v>10.252.11.164/30</v>
          </cell>
          <cell r="R746" t="str">
            <v>10.252.11.165</v>
          </cell>
          <cell r="S746" t="str">
            <v>10.252.11.166</v>
          </cell>
          <cell r="T746" t="str">
            <v>10.253.11.164/30</v>
          </cell>
          <cell r="U746" t="str">
            <v>10.253.11.165</v>
          </cell>
          <cell r="V746" t="str">
            <v>10.253.11.166</v>
          </cell>
          <cell r="W746" t="str">
            <v/>
          </cell>
          <cell r="X746" t="str">
            <v/>
          </cell>
          <cell r="Y746" t="str">
            <v/>
          </cell>
          <cell r="Z746" t="str">
            <v>10.254.98.183/32</v>
          </cell>
          <cell r="AA746" t="str">
            <v>-</v>
          </cell>
          <cell r="AB746"/>
          <cell r="AC746"/>
          <cell r="AD746" t="str">
            <v>10.32.90.0/24</v>
          </cell>
          <cell r="AE746" t="str">
            <v>-</v>
          </cell>
          <cell r="AF746" t="str">
            <v>10.249.78.128/26</v>
          </cell>
          <cell r="AG746" t="str">
            <v>-</v>
          </cell>
          <cell r="AH746" t="str">
            <v>-</v>
          </cell>
        </row>
        <row r="747">
          <cell r="A747" t="str">
            <v>1131</v>
          </cell>
          <cell r="B747" t="str">
            <v>Cuid. Saúde Prim.</v>
          </cell>
          <cell r="C747" t="str">
            <v>ULS Castelo Branco</v>
          </cell>
          <cell r="D747" t="str">
            <v>ULS Castelo Branco</v>
          </cell>
          <cell r="E747" t="str">
            <v>ULS Castelo Branco</v>
          </cell>
          <cell r="F747"/>
          <cell r="G747" t="str">
            <v>EXTENSÃO CABEÇUDO Sitio Cabeçudo s/n</v>
          </cell>
          <cell r="H747" t="str">
            <v xml:space="preserve">EXTENSÃO CABEÇUDO </v>
          </cell>
          <cell r="I747" t="str">
            <v>Sitio Cabeçudo s/n</v>
          </cell>
          <cell r="J747" t="str">
            <v>6100-015</v>
          </cell>
          <cell r="K747" t="str">
            <v>39,8303000</v>
          </cell>
          <cell r="L747" t="str">
            <v>-8,1410000</v>
          </cell>
          <cell r="M747" t="str">
            <v>Cabeçudo</v>
          </cell>
          <cell r="N747" t="str">
            <v>CC_1</v>
          </cell>
          <cell r="O747" t="str">
            <v>RIS</v>
          </cell>
          <cell r="P747" t="str">
            <v>-</v>
          </cell>
          <cell r="Q747" t="str">
            <v>10.252.11.168/30</v>
          </cell>
          <cell r="R747" t="str">
            <v>10.252.11.169</v>
          </cell>
          <cell r="S747" t="str">
            <v>10.252.11.170</v>
          </cell>
          <cell r="T747" t="str">
            <v>10.253.11.168/30</v>
          </cell>
          <cell r="U747" t="str">
            <v>10.253.11.169</v>
          </cell>
          <cell r="V747" t="str">
            <v>10.253.11.170</v>
          </cell>
          <cell r="W747" t="str">
            <v/>
          </cell>
          <cell r="X747" t="str">
            <v/>
          </cell>
          <cell r="Y747" t="str">
            <v/>
          </cell>
          <cell r="Z747" t="str">
            <v>10.254.98.184/32</v>
          </cell>
          <cell r="AA747" t="str">
            <v>-</v>
          </cell>
          <cell r="AB747"/>
          <cell r="AC747"/>
          <cell r="AD747" t="str">
            <v>10.32.91.0/24</v>
          </cell>
          <cell r="AE747" t="str">
            <v>-</v>
          </cell>
          <cell r="AF747" t="str">
            <v>10.249.78.192/26</v>
          </cell>
          <cell r="AG747" t="str">
            <v>-</v>
          </cell>
          <cell r="AH747" t="str">
            <v>-</v>
          </cell>
        </row>
        <row r="748">
          <cell r="A748" t="str">
            <v>1132</v>
          </cell>
          <cell r="B748" t="str">
            <v>Cuid. Saúde Prim.</v>
          </cell>
          <cell r="C748" t="str">
            <v>ULS Castelo Branco</v>
          </cell>
          <cell r="D748" t="str">
            <v>ULS Castelo Branco</v>
          </cell>
          <cell r="E748" t="str">
            <v>ULS Castelo Branco</v>
          </cell>
          <cell r="F748"/>
          <cell r="G748" t="str">
            <v>EXTENSÃO CASTELO Sito Castelo s/n</v>
          </cell>
          <cell r="H748" t="str">
            <v>EXTENSÃO CASTELO</v>
          </cell>
          <cell r="I748" t="str">
            <v>Sito Castelo s/n</v>
          </cell>
          <cell r="J748" t="str">
            <v>6100-056</v>
          </cell>
          <cell r="K748" t="str">
            <v>39,8439000</v>
          </cell>
          <cell r="L748" t="str">
            <v>-8,1706000</v>
          </cell>
          <cell r="M748" t="str">
            <v>Castelo</v>
          </cell>
          <cell r="N748" t="str">
            <v>CC_1</v>
          </cell>
          <cell r="O748" t="str">
            <v>RIS</v>
          </cell>
          <cell r="P748" t="str">
            <v>-</v>
          </cell>
          <cell r="Q748" t="str">
            <v>10.252.11.172/30</v>
          </cell>
          <cell r="R748" t="str">
            <v>10.252.11.173</v>
          </cell>
          <cell r="S748" t="str">
            <v>10.252.11.174</v>
          </cell>
          <cell r="T748" t="str">
            <v>10.253.11.172/30</v>
          </cell>
          <cell r="U748" t="str">
            <v>10.253.11.173</v>
          </cell>
          <cell r="V748" t="str">
            <v>10.253.11.174</v>
          </cell>
          <cell r="W748" t="str">
            <v/>
          </cell>
          <cell r="X748" t="str">
            <v/>
          </cell>
          <cell r="Y748" t="str">
            <v/>
          </cell>
          <cell r="Z748" t="str">
            <v>10.254.98.185/32</v>
          </cell>
          <cell r="AA748" t="str">
            <v>-</v>
          </cell>
          <cell r="AB748"/>
          <cell r="AC748"/>
          <cell r="AD748" t="str">
            <v>10.32.92.0/24</v>
          </cell>
          <cell r="AE748" t="str">
            <v>-</v>
          </cell>
          <cell r="AF748" t="str">
            <v>10.249.79.0/26</v>
          </cell>
          <cell r="AG748" t="str">
            <v>-</v>
          </cell>
          <cell r="AH748" t="str">
            <v>-</v>
          </cell>
        </row>
        <row r="749">
          <cell r="A749" t="str">
            <v>1133</v>
          </cell>
          <cell r="B749" t="str">
            <v>Cuid. Saúde Prim.</v>
          </cell>
          <cell r="C749" t="str">
            <v>ULS Castelo Branco</v>
          </cell>
          <cell r="D749" t="str">
            <v>ULS Castelo Branco</v>
          </cell>
          <cell r="E749" t="str">
            <v>ULS Castelo Branco</v>
          </cell>
          <cell r="F749"/>
          <cell r="G749" t="str">
            <v>EXTENSÃO CERNACHE BONJARDIM Sitio Urb S.António s/n</v>
          </cell>
          <cell r="H749" t="str">
            <v xml:space="preserve">EXTENSÃO CERNACHE BONJARDIM </v>
          </cell>
          <cell r="I749" t="str">
            <v>Sitio Urb S.António s/n</v>
          </cell>
          <cell r="J749" t="str">
            <v>6100-322</v>
          </cell>
          <cell r="K749" t="str">
            <v>39,8129000</v>
          </cell>
          <cell r="L749" t="str">
            <v>-8,1869000</v>
          </cell>
          <cell r="M749" t="str">
            <v>Cernache Bonjardim</v>
          </cell>
          <cell r="N749" t="str">
            <v>CC_1</v>
          </cell>
          <cell r="O749" t="str">
            <v>RIS</v>
          </cell>
          <cell r="P749" t="str">
            <v>-</v>
          </cell>
          <cell r="Q749" t="str">
            <v>10.252.11.176/30</v>
          </cell>
          <cell r="R749" t="str">
            <v>10.252.11.177</v>
          </cell>
          <cell r="S749" t="str">
            <v>10.252.11.178</v>
          </cell>
          <cell r="T749" t="str">
            <v>10.253.11.176/30</v>
          </cell>
          <cell r="U749" t="str">
            <v>10.253.11.177</v>
          </cell>
          <cell r="V749" t="str">
            <v>10.253.11.178</v>
          </cell>
          <cell r="W749" t="str">
            <v/>
          </cell>
          <cell r="X749" t="str">
            <v/>
          </cell>
          <cell r="Y749" t="str">
            <v/>
          </cell>
          <cell r="Z749" t="str">
            <v>10.254.98.186/32</v>
          </cell>
          <cell r="AA749" t="str">
            <v>-</v>
          </cell>
          <cell r="AB749"/>
          <cell r="AC749"/>
          <cell r="AD749" t="str">
            <v>10.32.93.0/24</v>
          </cell>
          <cell r="AE749" t="str">
            <v>-</v>
          </cell>
          <cell r="AF749" t="str">
            <v>10.249.79.64/26</v>
          </cell>
          <cell r="AG749" t="str">
            <v>-</v>
          </cell>
          <cell r="AH749" t="str">
            <v>-</v>
          </cell>
        </row>
        <row r="750">
          <cell r="A750" t="str">
            <v>1134</v>
          </cell>
          <cell r="B750" t="str">
            <v>Cuid. Saúde Prim.</v>
          </cell>
          <cell r="C750" t="str">
            <v>ULS Castelo Branco</v>
          </cell>
          <cell r="D750" t="str">
            <v>ULS Castelo Branco</v>
          </cell>
          <cell r="E750" t="str">
            <v>ULS Castelo Branco</v>
          </cell>
          <cell r="F750"/>
          <cell r="G750" t="str">
            <v>EXTENSÃO PEDROGÃO PEQUENO Lugar do Mercado Municipal s/n</v>
          </cell>
          <cell r="H750" t="str">
            <v xml:space="preserve">EXTENSÃO PEDROGÃO PEQUENO </v>
          </cell>
          <cell r="I750" t="str">
            <v>Lugar do Mercado Municipal s/n</v>
          </cell>
          <cell r="J750" t="str">
            <v>6100-551</v>
          </cell>
          <cell r="K750" t="str">
            <v>39,9093000</v>
          </cell>
          <cell r="L750" t="str">
            <v>-8,1314000</v>
          </cell>
          <cell r="M750" t="str">
            <v>Pedrogão pequeno</v>
          </cell>
          <cell r="N750" t="str">
            <v>CC_1</v>
          </cell>
          <cell r="O750" t="str">
            <v>RIS</v>
          </cell>
          <cell r="P750" t="str">
            <v>-</v>
          </cell>
          <cell r="Q750" t="str">
            <v>10.252.11.180/30</v>
          </cell>
          <cell r="R750" t="str">
            <v>10.252.11.181</v>
          </cell>
          <cell r="S750" t="str">
            <v>10.252.11.182</v>
          </cell>
          <cell r="T750" t="str">
            <v>10.253.11.180/30</v>
          </cell>
          <cell r="U750" t="str">
            <v>10.253.11.181</v>
          </cell>
          <cell r="V750" t="str">
            <v>10.253.11.182</v>
          </cell>
          <cell r="W750" t="str">
            <v/>
          </cell>
          <cell r="X750" t="str">
            <v/>
          </cell>
          <cell r="Y750" t="str">
            <v/>
          </cell>
          <cell r="Z750" t="str">
            <v>10.254.98.187/32</v>
          </cell>
          <cell r="AA750" t="str">
            <v>-</v>
          </cell>
          <cell r="AB750"/>
          <cell r="AC750"/>
          <cell r="AD750" t="str">
            <v>10.32.94.0/24</v>
          </cell>
          <cell r="AE750" t="str">
            <v>-</v>
          </cell>
          <cell r="AF750" t="str">
            <v>10.249.79.128/26</v>
          </cell>
          <cell r="AG750" t="str">
            <v>-</v>
          </cell>
          <cell r="AH750" t="str">
            <v>-</v>
          </cell>
        </row>
        <row r="751">
          <cell r="A751" t="str">
            <v>1135</v>
          </cell>
          <cell r="B751" t="str">
            <v>Cuid. Saúde Prim.</v>
          </cell>
          <cell r="C751" t="str">
            <v>ULS Castelo Branco</v>
          </cell>
          <cell r="D751" t="str">
            <v>ULS Castelo Branco</v>
          </cell>
          <cell r="E751" t="str">
            <v>ULS Castelo Branco</v>
          </cell>
          <cell r="F751"/>
          <cell r="G751" t="str">
            <v>EXTENSÃO TROVISCAL Sitio Troviscal s/n</v>
          </cell>
          <cell r="H751" t="str">
            <v xml:space="preserve">EXTENSÃO TROVISCAL </v>
          </cell>
          <cell r="I751" t="str">
            <v>Sitio Troviscal s/n</v>
          </cell>
          <cell r="J751" t="str">
            <v>6100-840</v>
          </cell>
          <cell r="K751" t="str">
            <v>39,8626000</v>
          </cell>
          <cell r="L751" t="str">
            <v>-8,0207000</v>
          </cell>
          <cell r="M751" t="str">
            <v>Troviscal</v>
          </cell>
          <cell r="N751" t="str">
            <v>CC_1</v>
          </cell>
          <cell r="O751" t="str">
            <v>RIS</v>
          </cell>
          <cell r="P751" t="str">
            <v>-</v>
          </cell>
          <cell r="Q751" t="str">
            <v>10.252.11.184/30</v>
          </cell>
          <cell r="R751" t="str">
            <v>10.252.11.185</v>
          </cell>
          <cell r="S751" t="str">
            <v>10.252.11.186</v>
          </cell>
          <cell r="T751" t="str">
            <v>10.253.11.184/30</v>
          </cell>
          <cell r="U751" t="str">
            <v>10.253.11.185</v>
          </cell>
          <cell r="V751" t="str">
            <v>10.253.11.186</v>
          </cell>
          <cell r="W751" t="str">
            <v/>
          </cell>
          <cell r="X751" t="str">
            <v/>
          </cell>
          <cell r="Y751" t="str">
            <v/>
          </cell>
          <cell r="Z751" t="str">
            <v>10.254.98.188/32</v>
          </cell>
          <cell r="AA751" t="str">
            <v>-</v>
          </cell>
          <cell r="AB751"/>
          <cell r="AC751"/>
          <cell r="AD751" t="str">
            <v>10.32.95.0/24</v>
          </cell>
          <cell r="AE751" t="str">
            <v>-</v>
          </cell>
          <cell r="AF751" t="str">
            <v>10.249.79.192/26</v>
          </cell>
          <cell r="AG751" t="str">
            <v>-</v>
          </cell>
          <cell r="AH751" t="str">
            <v>-</v>
          </cell>
        </row>
        <row r="752">
          <cell r="A752" t="str">
            <v>1136</v>
          </cell>
          <cell r="B752" t="str">
            <v>Cuid. Saúde Prim.</v>
          </cell>
          <cell r="C752" t="str">
            <v>ULS Castelo Branco</v>
          </cell>
          <cell r="D752" t="str">
            <v>ULS Castelo Branco</v>
          </cell>
          <cell r="E752" t="str">
            <v>ULS Castelo Branco</v>
          </cell>
          <cell r="F752"/>
          <cell r="G752" t="str">
            <v>EXTENSÃO VÁRZEA CAVALEIRO Sitio Várzea dos Cavaleiros s/n</v>
          </cell>
          <cell r="H752" t="str">
            <v xml:space="preserve">EXTENSÃO VÁRZEA CAVALEIRO </v>
          </cell>
          <cell r="I752" t="str">
            <v>Sitio Várzea dos Cavaleiros s/n</v>
          </cell>
          <cell r="J752" t="str">
            <v>6100-894</v>
          </cell>
          <cell r="K752" t="str">
            <v>39,7939000</v>
          </cell>
          <cell r="L752" t="str">
            <v>-8,0213000</v>
          </cell>
          <cell r="M752" t="str">
            <v>Várzea dos Cavaleiros</v>
          </cell>
          <cell r="N752" t="str">
            <v>CC_1</v>
          </cell>
          <cell r="O752" t="str">
            <v>RIS</v>
          </cell>
          <cell r="P752" t="str">
            <v>-</v>
          </cell>
          <cell r="Q752" t="str">
            <v>10.252.11.188/30</v>
          </cell>
          <cell r="R752" t="str">
            <v>10.252.11.189</v>
          </cell>
          <cell r="S752" t="str">
            <v>10.252.11.190</v>
          </cell>
          <cell r="T752" t="str">
            <v>10.253.11.188/30</v>
          </cell>
          <cell r="U752" t="str">
            <v>10.253.11.189</v>
          </cell>
          <cell r="V752" t="str">
            <v>10.253.11.190</v>
          </cell>
          <cell r="W752" t="str">
            <v/>
          </cell>
          <cell r="X752" t="str">
            <v/>
          </cell>
          <cell r="Y752" t="str">
            <v/>
          </cell>
          <cell r="Z752" t="str">
            <v>10.254.98.189/32</v>
          </cell>
          <cell r="AA752" t="str">
            <v>-</v>
          </cell>
          <cell r="AB752"/>
          <cell r="AC752"/>
          <cell r="AD752" t="str">
            <v>10.32.96.0/24</v>
          </cell>
          <cell r="AE752" t="str">
            <v>-</v>
          </cell>
          <cell r="AF752" t="str">
            <v>10.249.80.0/26</v>
          </cell>
          <cell r="AG752" t="str">
            <v>-</v>
          </cell>
          <cell r="AH752" t="str">
            <v>-</v>
          </cell>
        </row>
        <row r="753">
          <cell r="A753" t="str">
            <v>1137</v>
          </cell>
          <cell r="B753" t="str">
            <v>Cuid. Saúde Prim.</v>
          </cell>
          <cell r="C753" t="str">
            <v>ULS Castelo Branco</v>
          </cell>
          <cell r="D753" t="str">
            <v>ULS Castelo Branco</v>
          </cell>
          <cell r="E753" t="str">
            <v>ULS Castelo Branco</v>
          </cell>
          <cell r="F753"/>
          <cell r="G753" t="str">
            <v>EXTENSÃO FUNDADA Sitio Bêco da Junta s/n</v>
          </cell>
          <cell r="H753" t="str">
            <v xml:space="preserve">EXTENSÃO FUNDADA </v>
          </cell>
          <cell r="I753" t="str">
            <v>Sitio Bêco da Junta s/n</v>
          </cell>
          <cell r="J753" t="str">
            <v>6110-016</v>
          </cell>
          <cell r="K753" t="str">
            <v>39,7218000</v>
          </cell>
          <cell r="L753" t="str">
            <v>-8,1453000</v>
          </cell>
          <cell r="M753" t="str">
            <v>Fundada</v>
          </cell>
          <cell r="N753" t="str">
            <v>CC_1</v>
          </cell>
          <cell r="O753" t="str">
            <v>RIS</v>
          </cell>
          <cell r="P753" t="str">
            <v>-</v>
          </cell>
          <cell r="Q753" t="str">
            <v>10.252.11.192/30</v>
          </cell>
          <cell r="R753" t="str">
            <v>10.252.11.193</v>
          </cell>
          <cell r="S753" t="str">
            <v>10.252.11.194</v>
          </cell>
          <cell r="T753" t="str">
            <v>10.253.11.192/30</v>
          </cell>
          <cell r="U753" t="str">
            <v>10.253.11.193</v>
          </cell>
          <cell r="V753" t="str">
            <v>10.253.11.194</v>
          </cell>
          <cell r="W753" t="str">
            <v/>
          </cell>
          <cell r="X753" t="str">
            <v/>
          </cell>
          <cell r="Y753" t="str">
            <v/>
          </cell>
          <cell r="Z753" t="str">
            <v>10.254.98.190/32</v>
          </cell>
          <cell r="AA753" t="str">
            <v>-</v>
          </cell>
          <cell r="AB753"/>
          <cell r="AC753"/>
          <cell r="AD753" t="str">
            <v>10.32.97.0/24</v>
          </cell>
          <cell r="AE753" t="str">
            <v>-</v>
          </cell>
          <cell r="AF753" t="str">
            <v>10.249.80.64/26</v>
          </cell>
          <cell r="AG753" t="str">
            <v>-</v>
          </cell>
          <cell r="AH753" t="str">
            <v>-</v>
          </cell>
        </row>
        <row r="754">
          <cell r="A754" t="str">
            <v>1138</v>
          </cell>
          <cell r="B754" t="str">
            <v>Cuid. Saúde Prim.</v>
          </cell>
          <cell r="C754" t="str">
            <v>ULS Castelo Branco</v>
          </cell>
          <cell r="D754" t="str">
            <v>ULS Castelo Branco</v>
          </cell>
          <cell r="E754" t="str">
            <v>ULS Castelo Branco</v>
          </cell>
          <cell r="F754"/>
          <cell r="G754" t="str">
            <v>EXTENSÃO FRATEL Sitio Fratel s/n</v>
          </cell>
          <cell r="H754" t="str">
            <v xml:space="preserve">EXTENSÃO FRATEL </v>
          </cell>
          <cell r="I754" t="str">
            <v>Sitio Fratel s/n</v>
          </cell>
          <cell r="J754" t="str">
            <v>6030-011</v>
          </cell>
          <cell r="K754" t="str">
            <v>39,6283000</v>
          </cell>
          <cell r="L754" t="str">
            <v>-7,7466000</v>
          </cell>
          <cell r="M754" t="str">
            <v>Fratel</v>
          </cell>
          <cell r="N754" t="str">
            <v>CC_1</v>
          </cell>
          <cell r="O754" t="str">
            <v>RIS</v>
          </cell>
          <cell r="P754" t="str">
            <v>-</v>
          </cell>
          <cell r="Q754" t="str">
            <v>10.252.11.196/30</v>
          </cell>
          <cell r="R754" t="str">
            <v>10.252.11.197</v>
          </cell>
          <cell r="S754" t="str">
            <v>10.252.11.198</v>
          </cell>
          <cell r="T754" t="str">
            <v>10.253.11.196/30</v>
          </cell>
          <cell r="U754" t="str">
            <v>10.253.11.197</v>
          </cell>
          <cell r="V754" t="str">
            <v>10.253.11.198</v>
          </cell>
          <cell r="W754" t="str">
            <v/>
          </cell>
          <cell r="X754" t="str">
            <v/>
          </cell>
          <cell r="Y754" t="str">
            <v/>
          </cell>
          <cell r="Z754" t="str">
            <v>10.254.98.191/32</v>
          </cell>
          <cell r="AA754" t="str">
            <v>-</v>
          </cell>
          <cell r="AB754"/>
          <cell r="AC754"/>
          <cell r="AD754" t="str">
            <v>10.32.98.0/24</v>
          </cell>
          <cell r="AE754" t="str">
            <v>-</v>
          </cell>
          <cell r="AF754" t="str">
            <v>10.249.80.128/26</v>
          </cell>
          <cell r="AG754" t="str">
            <v>-</v>
          </cell>
          <cell r="AH754" t="str">
            <v>-</v>
          </cell>
        </row>
        <row r="755">
          <cell r="A755" t="str">
            <v>1139</v>
          </cell>
          <cell r="B755" t="str">
            <v>Cuid. Saúde Prim.</v>
          </cell>
          <cell r="C755" t="str">
            <v>ARS Centro</v>
          </cell>
          <cell r="D755" t="str">
            <v>ACES Pinhal Interior Norte I</v>
          </cell>
          <cell r="E755" t="str">
            <v>ACES Pinhal Interior Norte I</v>
          </cell>
          <cell r="F755"/>
          <cell r="G755" t="str">
            <v>EXTENSÃO COJA Rua Dr. Egas Fafe s/n</v>
          </cell>
          <cell r="H755" t="str">
            <v xml:space="preserve">EXTENSÃO COJA </v>
          </cell>
          <cell r="I755" t="str">
            <v>Rua Dr. Egas Fafe s/n</v>
          </cell>
          <cell r="J755" t="str">
            <v>3305-144</v>
          </cell>
          <cell r="K755" t="str">
            <v>40,2673000</v>
          </cell>
          <cell r="L755" t="str">
            <v>-7,9905000</v>
          </cell>
          <cell r="M755" t="str">
            <v>Coja</v>
          </cell>
          <cell r="N755" t="str">
            <v>CC_1</v>
          </cell>
          <cell r="O755" t="str">
            <v>RIS</v>
          </cell>
          <cell r="P755" t="str">
            <v>-</v>
          </cell>
          <cell r="Q755" t="str">
            <v>10.252.11.200/30</v>
          </cell>
          <cell r="R755" t="str">
            <v>10.252.11.201</v>
          </cell>
          <cell r="S755" t="str">
            <v>10.252.11.202</v>
          </cell>
          <cell r="T755" t="str">
            <v>10.253.11.200/30</v>
          </cell>
          <cell r="U755" t="str">
            <v>10.253.11.201</v>
          </cell>
          <cell r="V755" t="str">
            <v>10.253.11.202</v>
          </cell>
          <cell r="W755" t="str">
            <v/>
          </cell>
          <cell r="X755" t="str">
            <v/>
          </cell>
          <cell r="Y755" t="str">
            <v/>
          </cell>
          <cell r="Z755" t="str">
            <v>10.254.98.192/32</v>
          </cell>
          <cell r="AA755" t="str">
            <v>-</v>
          </cell>
          <cell r="AB755"/>
          <cell r="AC755"/>
          <cell r="AD755" t="str">
            <v>10.33.39.0/24</v>
          </cell>
          <cell r="AE755" t="str">
            <v>-</v>
          </cell>
          <cell r="AF755" t="str">
            <v>10.249.80.192/26</v>
          </cell>
          <cell r="AG755" t="str">
            <v>-</v>
          </cell>
          <cell r="AH755" t="str">
            <v>-</v>
          </cell>
        </row>
        <row r="756">
          <cell r="A756" t="str">
            <v>1140</v>
          </cell>
          <cell r="B756" t="str">
            <v>Cuid. Saúde Prim.</v>
          </cell>
          <cell r="C756" t="str">
            <v>ARS Centro</v>
          </cell>
          <cell r="D756" t="str">
            <v>ACES Pinhal Interior Norte I</v>
          </cell>
          <cell r="E756" t="str">
            <v>ACES Pinhal Interior Norte I</v>
          </cell>
          <cell r="F756"/>
          <cell r="G756" t="str">
            <v>EXTENSÃO POMARES Sitio Pomares s/n</v>
          </cell>
          <cell r="H756" t="str">
            <v xml:space="preserve">EXTENSÃO POMARES </v>
          </cell>
          <cell r="I756" t="str">
            <v>Sitio Pomares s/n</v>
          </cell>
          <cell r="J756" t="str">
            <v>3305-259</v>
          </cell>
          <cell r="K756" t="str">
            <v>40,2702000</v>
          </cell>
          <cell r="L756" t="str">
            <v>-7,8957000</v>
          </cell>
          <cell r="M756" t="str">
            <v>Pomares</v>
          </cell>
          <cell r="N756" t="str">
            <v>CC_1</v>
          </cell>
          <cell r="O756" t="str">
            <v>RIS</v>
          </cell>
          <cell r="P756" t="str">
            <v>-</v>
          </cell>
          <cell r="Q756" t="str">
            <v>10.252.11.204/30</v>
          </cell>
          <cell r="R756" t="str">
            <v>10.252.11.205</v>
          </cell>
          <cell r="S756" t="str">
            <v>10.252.11.206</v>
          </cell>
          <cell r="T756" t="str">
            <v>10.253.11.204/30</v>
          </cell>
          <cell r="U756" t="str">
            <v>10.253.11.205</v>
          </cell>
          <cell r="V756" t="str">
            <v>10.253.11.206</v>
          </cell>
          <cell r="W756" t="str">
            <v/>
          </cell>
          <cell r="X756" t="str">
            <v/>
          </cell>
          <cell r="Y756" t="str">
            <v/>
          </cell>
          <cell r="Z756" t="str">
            <v>10.254.98.193/32</v>
          </cell>
          <cell r="AA756" t="str">
            <v>-</v>
          </cell>
          <cell r="AB756"/>
          <cell r="AC756"/>
          <cell r="AD756" t="str">
            <v>10.33.43.0/24</v>
          </cell>
          <cell r="AE756" t="str">
            <v>-</v>
          </cell>
          <cell r="AF756" t="str">
            <v>10.249.81.0/26</v>
          </cell>
          <cell r="AG756" t="str">
            <v>-</v>
          </cell>
          <cell r="AH756" t="str">
            <v>-</v>
          </cell>
        </row>
        <row r="757">
          <cell r="A757" t="str">
            <v>1142</v>
          </cell>
          <cell r="B757" t="str">
            <v>Cuid. Saúde Prim.</v>
          </cell>
          <cell r="C757" t="str">
            <v>ARS Centro</v>
          </cell>
          <cell r="D757" t="str">
            <v>ACES Pinhal Interior Norte I</v>
          </cell>
          <cell r="E757" t="str">
            <v>ACES Pinhal Interior Norte I</v>
          </cell>
          <cell r="F757"/>
          <cell r="G757" t="str">
            <v>Centro de Saúde de Góis Avenida Comendador Augusto Luis Rodrigues s/n</v>
          </cell>
          <cell r="H757" t="str">
            <v xml:space="preserve">Centro de Saúde de Góis </v>
          </cell>
          <cell r="I757" t="str">
            <v>Avenida Comendador Augusto Luis Rodrigues s/n</v>
          </cell>
          <cell r="J757" t="str">
            <v>3330-301</v>
          </cell>
          <cell r="K757" t="str">
            <v>40,1566000</v>
          </cell>
          <cell r="L757" t="str">
            <v>-8,1120000</v>
          </cell>
          <cell r="M757" t="str">
            <v>Gois</v>
          </cell>
          <cell r="N757" t="str">
            <v>CC_2</v>
          </cell>
          <cell r="O757" t="str">
            <v>RIS</v>
          </cell>
          <cell r="P757" t="str">
            <v>-</v>
          </cell>
          <cell r="Q757" t="str">
            <v>10.252.11.208/30</v>
          </cell>
          <cell r="R757" t="str">
            <v>10.252.11.209</v>
          </cell>
          <cell r="S757" t="str">
            <v>10.252.11.210</v>
          </cell>
          <cell r="T757" t="str">
            <v>10.253.11.208/30</v>
          </cell>
          <cell r="U757" t="str">
            <v>10.253.11.209</v>
          </cell>
          <cell r="V757" t="str">
            <v>10.253.11.210</v>
          </cell>
          <cell r="W757" t="str">
            <v/>
          </cell>
          <cell r="X757" t="str">
            <v/>
          </cell>
          <cell r="Y757" t="str">
            <v/>
          </cell>
          <cell r="Z757" t="str">
            <v>10.254.98.194/32</v>
          </cell>
          <cell r="AA757" t="str">
            <v>10.254.106.193/32</v>
          </cell>
          <cell r="AB757"/>
          <cell r="AC757"/>
          <cell r="AD757" t="str">
            <v>10.33.11.0/24</v>
          </cell>
          <cell r="AE757" t="str">
            <v>-</v>
          </cell>
          <cell r="AF757" t="str">
            <v>10.250.239.128/25</v>
          </cell>
          <cell r="AG757" t="str">
            <v>-</v>
          </cell>
          <cell r="AH757" t="str">
            <v>-</v>
          </cell>
        </row>
        <row r="758">
          <cell r="A758" t="str">
            <v>1143</v>
          </cell>
          <cell r="B758" t="str">
            <v>Cuid. Saúde Prim.</v>
          </cell>
          <cell r="C758" t="str">
            <v>ARS Centro</v>
          </cell>
          <cell r="D758" t="str">
            <v>ACES Pinhal Interior Norte I</v>
          </cell>
          <cell r="E758" t="str">
            <v>ACES Pinhal Interior Norte I</v>
          </cell>
          <cell r="F758"/>
          <cell r="G758" t="str">
            <v>Centro de Saúde de Oliveira do Hospital Avenida Dr. Afonso Amaral s/n</v>
          </cell>
          <cell r="H758" t="str">
            <v xml:space="preserve">Centro de Saúde de Oliveira do Hospital </v>
          </cell>
          <cell r="I758" t="str">
            <v>Avenida Dr. Afonso Amaral s/n</v>
          </cell>
          <cell r="J758" t="str">
            <v>3400-057</v>
          </cell>
          <cell r="K758" t="str">
            <v>40,3560000</v>
          </cell>
          <cell r="L758" t="str">
            <v>-7,8567000</v>
          </cell>
          <cell r="M758" t="str">
            <v>Oliveira do Hospital</v>
          </cell>
          <cell r="N758" t="str">
            <v>CC_2</v>
          </cell>
          <cell r="O758" t="str">
            <v>RIS</v>
          </cell>
          <cell r="P758" t="str">
            <v>-</v>
          </cell>
          <cell r="Q758" t="str">
            <v>10.252.11.212/30</v>
          </cell>
          <cell r="R758" t="str">
            <v>10.252.11.213</v>
          </cell>
          <cell r="S758" t="str">
            <v>10.252.11.214</v>
          </cell>
          <cell r="T758" t="str">
            <v>10.253.11.212/30</v>
          </cell>
          <cell r="U758" t="str">
            <v>10.253.11.213</v>
          </cell>
          <cell r="V758" t="str">
            <v>10.253.11.214</v>
          </cell>
          <cell r="W758" t="str">
            <v/>
          </cell>
          <cell r="X758" t="str">
            <v/>
          </cell>
          <cell r="Y758" t="str">
            <v/>
          </cell>
          <cell r="Z758" t="str">
            <v>10.254.98.195/32</v>
          </cell>
          <cell r="AA758" t="str">
            <v>10.254.106.194/32</v>
          </cell>
          <cell r="AB758"/>
          <cell r="AC758"/>
          <cell r="AD758" t="str">
            <v>10.33.19.0/24</v>
          </cell>
          <cell r="AE758" t="str">
            <v>-</v>
          </cell>
          <cell r="AF758" t="str">
            <v>10.250.240.0/25</v>
          </cell>
          <cell r="AG758" t="str">
            <v>-</v>
          </cell>
          <cell r="AH758" t="str">
            <v>-</v>
          </cell>
        </row>
        <row r="759">
          <cell r="A759" t="str">
            <v>1145</v>
          </cell>
          <cell r="B759" t="str">
            <v>Cuid. Saúde Prim.</v>
          </cell>
          <cell r="C759" t="str">
            <v>ARS Centro</v>
          </cell>
          <cell r="D759" t="str">
            <v>ACES Pinhal Interior Norte I</v>
          </cell>
          <cell r="E759" t="str">
            <v>ACES Pinhal Interior Norte I</v>
          </cell>
          <cell r="F759"/>
          <cell r="G759" t="str">
            <v>Centro de Saúde de Tábua Avenida de Coimbra 1</v>
          </cell>
          <cell r="H759" t="str">
            <v xml:space="preserve">Centro de Saúde de Tábua </v>
          </cell>
          <cell r="I759" t="str">
            <v>Avenida de Coimbra 1</v>
          </cell>
          <cell r="J759" t="str">
            <v>3420-341</v>
          </cell>
          <cell r="K759" t="str">
            <v>40,3623000</v>
          </cell>
          <cell r="L759" t="str">
            <v>-8,0214000</v>
          </cell>
          <cell r="M759" t="str">
            <v>Tábua</v>
          </cell>
          <cell r="N759" t="str">
            <v>CC_2</v>
          </cell>
          <cell r="O759" t="str">
            <v>RIS</v>
          </cell>
          <cell r="P759" t="str">
            <v>-</v>
          </cell>
          <cell r="Q759" t="str">
            <v>10.252.11.216/30</v>
          </cell>
          <cell r="R759" t="str">
            <v>10.252.11.217</v>
          </cell>
          <cell r="S759" t="str">
            <v>10.252.11.218</v>
          </cell>
          <cell r="T759" t="str">
            <v>10.253.11.216/30</v>
          </cell>
          <cell r="U759" t="str">
            <v>10.253.11.217</v>
          </cell>
          <cell r="V759" t="str">
            <v>10.253.11.218</v>
          </cell>
          <cell r="W759" t="str">
            <v/>
          </cell>
          <cell r="X759" t="str">
            <v/>
          </cell>
          <cell r="Y759" t="str">
            <v/>
          </cell>
          <cell r="Z759" t="str">
            <v>10.254.98.196/32</v>
          </cell>
          <cell r="AA759" t="str">
            <v>10.254.106.195/32</v>
          </cell>
          <cell r="AB759"/>
          <cell r="AC759"/>
          <cell r="AD759" t="str">
            <v>10.33.27.0/24</v>
          </cell>
          <cell r="AE759" t="str">
            <v>-</v>
          </cell>
          <cell r="AF759" t="str">
            <v>10.250.240.128/25</v>
          </cell>
          <cell r="AG759" t="str">
            <v>-</v>
          </cell>
          <cell r="AH759" t="str">
            <v>-</v>
          </cell>
        </row>
        <row r="760">
          <cell r="A760" t="str">
            <v>1146</v>
          </cell>
          <cell r="B760" t="str">
            <v>Cuid. Saúde Prim.</v>
          </cell>
          <cell r="C760" t="str">
            <v>ARS Centro</v>
          </cell>
          <cell r="D760" t="str">
            <v>ACES Baixo Mondego III</v>
          </cell>
          <cell r="E760" t="str">
            <v>ACES Baixo Mondego III</v>
          </cell>
          <cell r="F760"/>
          <cell r="G760" t="str">
            <v>EXTENSÃO ANÇA Rua do Outeiro do Paço - Urbanização Qta Sobreira s/n</v>
          </cell>
          <cell r="H760" t="str">
            <v xml:space="preserve">EXTENSÃO ANÇA </v>
          </cell>
          <cell r="I760" t="str">
            <v>Rua do Outeiro do Paço - Urbanização Qta Sobreira s/n</v>
          </cell>
          <cell r="J760" t="str">
            <v>3060-008</v>
          </cell>
          <cell r="K760" t="str">
            <v>40,2767000</v>
          </cell>
          <cell r="L760" t="str">
            <v>-8,5202000</v>
          </cell>
          <cell r="M760" t="str">
            <v>Ança</v>
          </cell>
          <cell r="N760" t="str">
            <v>CC_1</v>
          </cell>
          <cell r="O760" t="str">
            <v>RIS</v>
          </cell>
          <cell r="P760" t="str">
            <v>-</v>
          </cell>
          <cell r="Q760" t="str">
            <v>10.252.11.220/30</v>
          </cell>
          <cell r="R760" t="str">
            <v>10.252.11.221</v>
          </cell>
          <cell r="S760" t="str">
            <v>10.252.11.222</v>
          </cell>
          <cell r="T760" t="str">
            <v>10.253.11.220/30</v>
          </cell>
          <cell r="U760" t="str">
            <v>10.253.11.221</v>
          </cell>
          <cell r="V760" t="str">
            <v>10.253.11.222</v>
          </cell>
          <cell r="W760" t="str">
            <v/>
          </cell>
          <cell r="X760" t="str">
            <v/>
          </cell>
          <cell r="Y760" t="str">
            <v/>
          </cell>
          <cell r="Z760" t="str">
            <v>10.254.98.197/32</v>
          </cell>
          <cell r="AA760" t="str">
            <v>-</v>
          </cell>
          <cell r="AB760"/>
          <cell r="AC760"/>
          <cell r="AD760" t="str">
            <v>10.33.52.0/24</v>
          </cell>
          <cell r="AE760" t="str">
            <v>-</v>
          </cell>
          <cell r="AF760" t="str">
            <v>10.249.81.64/26</v>
          </cell>
          <cell r="AG760" t="str">
            <v>-</v>
          </cell>
          <cell r="AH760" t="str">
            <v>-</v>
          </cell>
        </row>
        <row r="761">
          <cell r="A761" t="str">
            <v>1147</v>
          </cell>
          <cell r="B761" t="str">
            <v>Cuid. Saúde Prim.</v>
          </cell>
          <cell r="C761" t="str">
            <v>ARS Centro</v>
          </cell>
          <cell r="D761" t="str">
            <v>ACES Baixo Mondego III</v>
          </cell>
          <cell r="E761" t="str">
            <v>ACES Baixo Mondego III</v>
          </cell>
          <cell r="F761"/>
          <cell r="G761" t="str">
            <v>EXTENSÃO BOLHO Rua da Palmeira s/n</v>
          </cell>
          <cell r="H761" t="str">
            <v xml:space="preserve">EXTENSÃO BOLHO </v>
          </cell>
          <cell r="I761" t="str">
            <v>Rua da Palmeira s/n</v>
          </cell>
          <cell r="J761" t="str">
            <v>3060-081</v>
          </cell>
          <cell r="K761" t="str">
            <v>40,4107000</v>
          </cell>
          <cell r="L761" t="str">
            <v>-8,5231000</v>
          </cell>
          <cell r="M761" t="str">
            <v>Bolho</v>
          </cell>
          <cell r="N761" t="str">
            <v>CC_1</v>
          </cell>
          <cell r="O761" t="str">
            <v>RIS</v>
          </cell>
          <cell r="P761" t="str">
            <v>-</v>
          </cell>
          <cell r="Q761" t="str">
            <v>10.252.11.224/30</v>
          </cell>
          <cell r="R761" t="str">
            <v>10.252.11.225</v>
          </cell>
          <cell r="S761" t="str">
            <v>10.252.11.226</v>
          </cell>
          <cell r="T761" t="str">
            <v>10.253.11.224/30</v>
          </cell>
          <cell r="U761" t="str">
            <v>10.253.11.225</v>
          </cell>
          <cell r="V761" t="str">
            <v>10.253.11.226</v>
          </cell>
          <cell r="W761" t="str">
            <v/>
          </cell>
          <cell r="X761" t="str">
            <v/>
          </cell>
          <cell r="Y761" t="str">
            <v/>
          </cell>
          <cell r="Z761" t="str">
            <v>10.254.98.198/32</v>
          </cell>
          <cell r="AA761" t="str">
            <v>-</v>
          </cell>
          <cell r="AB761"/>
          <cell r="AC761"/>
          <cell r="AD761" t="str">
            <v>10.33.53.0/24</v>
          </cell>
          <cell r="AE761" t="str">
            <v>-</v>
          </cell>
          <cell r="AF761" t="str">
            <v>10.249.81.128/26</v>
          </cell>
          <cell r="AG761" t="str">
            <v>-</v>
          </cell>
          <cell r="AH761" t="str">
            <v>-</v>
          </cell>
        </row>
        <row r="762">
          <cell r="A762" t="str">
            <v>1148</v>
          </cell>
          <cell r="B762" t="str">
            <v>Cuid. Saúde Prim.</v>
          </cell>
          <cell r="C762" t="str">
            <v>ARS Centro</v>
          </cell>
          <cell r="D762" t="str">
            <v>ACES Baixo Mondego III</v>
          </cell>
          <cell r="E762" t="str">
            <v>ACES Baixo Mondego III</v>
          </cell>
          <cell r="F762"/>
          <cell r="G762" t="str">
            <v>EXTENSÃO CADIMA Rua Aires da Costa s/n</v>
          </cell>
          <cell r="H762" t="str">
            <v xml:space="preserve">EXTENSÃO CADIMA </v>
          </cell>
          <cell r="I762" t="str">
            <v>Rua Aires da Costa s/n</v>
          </cell>
          <cell r="J762" t="str">
            <v>3060-094</v>
          </cell>
          <cell r="K762" t="str">
            <v>40,3261000</v>
          </cell>
          <cell r="L762" t="str">
            <v>-8,6407000</v>
          </cell>
          <cell r="M762" t="str">
            <v>Cadima</v>
          </cell>
          <cell r="N762" t="str">
            <v>CC_1</v>
          </cell>
          <cell r="O762" t="str">
            <v>RIS</v>
          </cell>
          <cell r="P762" t="str">
            <v>-</v>
          </cell>
          <cell r="Q762" t="str">
            <v>10.252.11.228/30</v>
          </cell>
          <cell r="R762" t="str">
            <v>10.252.11.229</v>
          </cell>
          <cell r="S762" t="str">
            <v>10.252.11.230</v>
          </cell>
          <cell r="T762" t="str">
            <v>10.253.11.228/30</v>
          </cell>
          <cell r="U762" t="str">
            <v>10.253.11.229</v>
          </cell>
          <cell r="V762" t="str">
            <v>10.253.11.230</v>
          </cell>
          <cell r="W762" t="str">
            <v/>
          </cell>
          <cell r="X762" t="str">
            <v/>
          </cell>
          <cell r="Y762" t="str">
            <v/>
          </cell>
          <cell r="Z762" t="str">
            <v>10.254.98.199/32</v>
          </cell>
          <cell r="AA762" t="str">
            <v>-</v>
          </cell>
          <cell r="AB762"/>
          <cell r="AC762"/>
          <cell r="AD762" t="str">
            <v>10.33.54.0/24</v>
          </cell>
          <cell r="AE762" t="str">
            <v>-</v>
          </cell>
          <cell r="AF762" t="str">
            <v>10.249.81.192/26</v>
          </cell>
          <cell r="AG762" t="str">
            <v>-</v>
          </cell>
          <cell r="AH762" t="str">
            <v>-</v>
          </cell>
        </row>
        <row r="763">
          <cell r="A763" t="str">
            <v>1149</v>
          </cell>
          <cell r="B763" t="str">
            <v>Cuid. Saúde Prim.</v>
          </cell>
          <cell r="C763" t="str">
            <v>ARS Centro</v>
          </cell>
          <cell r="D763" t="str">
            <v>ACES Baixo Mondego III</v>
          </cell>
          <cell r="E763" t="str">
            <v>ACES Baixo Mondego III</v>
          </cell>
          <cell r="F763"/>
          <cell r="G763" t="str">
            <v>EXTENSÃO COVÕES Rua da Fonte Nova s/n</v>
          </cell>
          <cell r="H763" t="str">
            <v xml:space="preserve">EXTENSÃO COVÕES </v>
          </cell>
          <cell r="I763" t="str">
            <v>Rua da Fonte Nova s/n</v>
          </cell>
          <cell r="J763" t="str">
            <v>3060-284</v>
          </cell>
          <cell r="K763" t="str">
            <v>40,4302000</v>
          </cell>
          <cell r="L763" t="str">
            <v>-8,6095000</v>
          </cell>
          <cell r="M763" t="str">
            <v>Covões</v>
          </cell>
          <cell r="N763" t="str">
            <v>CC_1</v>
          </cell>
          <cell r="O763" t="str">
            <v>RIS</v>
          </cell>
          <cell r="P763" t="str">
            <v>-</v>
          </cell>
          <cell r="Q763" t="str">
            <v>10.252.11.232/30</v>
          </cell>
          <cell r="R763" t="str">
            <v>10.252.11.233</v>
          </cell>
          <cell r="S763" t="str">
            <v>10.252.11.234</v>
          </cell>
          <cell r="T763" t="str">
            <v>10.253.11.232/30</v>
          </cell>
          <cell r="U763" t="str">
            <v>10.253.11.233</v>
          </cell>
          <cell r="V763" t="str">
            <v>10.253.11.234</v>
          </cell>
          <cell r="W763" t="str">
            <v/>
          </cell>
          <cell r="X763" t="str">
            <v/>
          </cell>
          <cell r="Y763" t="str">
            <v/>
          </cell>
          <cell r="Z763" t="str">
            <v>10.254.98.200/32</v>
          </cell>
          <cell r="AA763" t="str">
            <v>-</v>
          </cell>
          <cell r="AB763"/>
          <cell r="AC763"/>
          <cell r="AD763" t="str">
            <v>10.33.56.0/24</v>
          </cell>
          <cell r="AE763" t="str">
            <v>-</v>
          </cell>
          <cell r="AF763" t="str">
            <v>10.249.82.0/26</v>
          </cell>
          <cell r="AG763" t="str">
            <v>-</v>
          </cell>
          <cell r="AH763" t="str">
            <v>-</v>
          </cell>
        </row>
        <row r="764">
          <cell r="A764" t="str">
            <v>1151</v>
          </cell>
          <cell r="B764" t="str">
            <v>Cuid. Saúde Prim.</v>
          </cell>
          <cell r="C764" t="str">
            <v>ARS Centro</v>
          </cell>
          <cell r="D764" t="str">
            <v>ACES Baixo Mondego III</v>
          </cell>
          <cell r="E764" t="str">
            <v>ACES Baixo Mondego III</v>
          </cell>
          <cell r="F764"/>
          <cell r="G764" t="str">
            <v>EXTENSÃO MURTEDE Rua da Fonte s/n</v>
          </cell>
          <cell r="H764" t="str">
            <v xml:space="preserve">EXTENSÃO MURTEDE </v>
          </cell>
          <cell r="I764" t="str">
            <v>Rua da Fonte s/n</v>
          </cell>
          <cell r="J764" t="str">
            <v>3060-408</v>
          </cell>
          <cell r="K764" t="str">
            <v>40,3623000</v>
          </cell>
          <cell r="L764" t="str">
            <v>-8,5054000</v>
          </cell>
          <cell r="M764" t="str">
            <v>Murtede</v>
          </cell>
          <cell r="N764" t="str">
            <v>CC_1</v>
          </cell>
          <cell r="O764" t="str">
            <v>RIS</v>
          </cell>
          <cell r="P764" t="str">
            <v>-</v>
          </cell>
          <cell r="Q764" t="str">
            <v>10.252.11.236/30</v>
          </cell>
          <cell r="R764" t="str">
            <v>10.252.11.237</v>
          </cell>
          <cell r="S764" t="str">
            <v>10.252.11.238</v>
          </cell>
          <cell r="T764" t="str">
            <v>10.253.11.236/30</v>
          </cell>
          <cell r="U764" t="str">
            <v>10.253.11.237</v>
          </cell>
          <cell r="V764" t="str">
            <v>10.253.11.238</v>
          </cell>
          <cell r="W764" t="str">
            <v/>
          </cell>
          <cell r="X764" t="str">
            <v/>
          </cell>
          <cell r="Y764" t="str">
            <v/>
          </cell>
          <cell r="Z764" t="str">
            <v>10.254.98.201/32</v>
          </cell>
          <cell r="AA764" t="str">
            <v>-</v>
          </cell>
          <cell r="AB764"/>
          <cell r="AC764"/>
          <cell r="AD764" t="str">
            <v>10.33.58.0/24</v>
          </cell>
          <cell r="AE764" t="str">
            <v>-</v>
          </cell>
          <cell r="AF764" t="str">
            <v>10.249.82.64/26</v>
          </cell>
          <cell r="AG764" t="str">
            <v>-</v>
          </cell>
          <cell r="AH764" t="str">
            <v>-</v>
          </cell>
        </row>
        <row r="765">
          <cell r="A765" t="str">
            <v>1153</v>
          </cell>
          <cell r="B765" t="str">
            <v>Cuid. Saúde Prim.</v>
          </cell>
          <cell r="C765" t="str">
            <v>ARS Centro</v>
          </cell>
          <cell r="D765" t="str">
            <v>ACES Baixo Mondego III</v>
          </cell>
          <cell r="E765" t="str">
            <v>ACES Baixo Mondego III</v>
          </cell>
          <cell r="F765"/>
          <cell r="G765" t="str">
            <v>EXTENSÃO SEPINS Rua da Junta de Freguesia s/n</v>
          </cell>
          <cell r="H765" t="str">
            <v xml:space="preserve">EXTENSÃO SEPINS </v>
          </cell>
          <cell r="I765" t="str">
            <v>Rua da Junta de Freguesia s/n</v>
          </cell>
          <cell r="J765" t="str">
            <v>3060-557</v>
          </cell>
          <cell r="K765" t="str">
            <v>40,3844000</v>
          </cell>
          <cell r="L765" t="str">
            <v>-8,5041000</v>
          </cell>
          <cell r="M765" t="str">
            <v>Sepins</v>
          </cell>
          <cell r="N765" t="str">
            <v>CC_1</v>
          </cell>
          <cell r="O765" t="str">
            <v>RIS</v>
          </cell>
          <cell r="P765" t="str">
            <v>-</v>
          </cell>
          <cell r="Q765" t="str">
            <v>10.252.11.240/30</v>
          </cell>
          <cell r="R765" t="str">
            <v>10.252.11.241</v>
          </cell>
          <cell r="S765" t="str">
            <v>10.252.11.242</v>
          </cell>
          <cell r="T765" t="str">
            <v>10.253.11.240/30</v>
          </cell>
          <cell r="U765" t="str">
            <v>10.253.11.241</v>
          </cell>
          <cell r="V765" t="str">
            <v>10.253.11.242</v>
          </cell>
          <cell r="W765" t="str">
            <v/>
          </cell>
          <cell r="X765" t="str">
            <v/>
          </cell>
          <cell r="Y765" t="str">
            <v/>
          </cell>
          <cell r="Z765" t="str">
            <v>10.254.98.202/32</v>
          </cell>
          <cell r="AA765" t="str">
            <v>-</v>
          </cell>
          <cell r="AB765"/>
          <cell r="AC765"/>
          <cell r="AD765" t="str">
            <v>10.33.60.0/24</v>
          </cell>
          <cell r="AE765" t="str">
            <v>-</v>
          </cell>
          <cell r="AF765" t="str">
            <v>10.249.82.128/26</v>
          </cell>
          <cell r="AG765" t="str">
            <v>-</v>
          </cell>
          <cell r="AH765" t="str">
            <v>-</v>
          </cell>
        </row>
        <row r="766">
          <cell r="A766" t="str">
            <v>1154</v>
          </cell>
          <cell r="B766" t="str">
            <v>Cuid. Saúde Prim.</v>
          </cell>
          <cell r="C766" t="str">
            <v>ARS Centro</v>
          </cell>
          <cell r="D766" t="str">
            <v>ACES Baixo Mondego III</v>
          </cell>
          <cell r="E766" t="str">
            <v>ACES Baixo Mondego III</v>
          </cell>
          <cell r="F766"/>
          <cell r="G766" t="str">
            <v>EXTENSÃO TOCHA Rua Engº Manuel Queirós s/n</v>
          </cell>
          <cell r="H766" t="str">
            <v xml:space="preserve">EXTENSÃO TOCHA </v>
          </cell>
          <cell r="I766" t="str">
            <v>Rua Engº Manuel Queirós s/n</v>
          </cell>
          <cell r="J766" t="str">
            <v>3060-716</v>
          </cell>
          <cell r="K766" t="str">
            <v>40,3170000</v>
          </cell>
          <cell r="L766" t="str">
            <v>-8,7559000</v>
          </cell>
          <cell r="M766" t="str">
            <v>Tocha</v>
          </cell>
          <cell r="N766" t="str">
            <v>CC_1</v>
          </cell>
          <cell r="O766" t="str">
            <v>RIS</v>
          </cell>
          <cell r="P766" t="str">
            <v>-</v>
          </cell>
          <cell r="Q766" t="str">
            <v>10.252.11.244/30</v>
          </cell>
          <cell r="R766" t="str">
            <v>10.252.11.245</v>
          </cell>
          <cell r="S766" t="str">
            <v>10.252.11.246</v>
          </cell>
          <cell r="T766" t="str">
            <v>10.253.11.244/30</v>
          </cell>
          <cell r="U766" t="str">
            <v>10.253.11.245</v>
          </cell>
          <cell r="V766" t="str">
            <v>10.253.11.246</v>
          </cell>
          <cell r="W766" t="str">
            <v/>
          </cell>
          <cell r="X766" t="str">
            <v/>
          </cell>
          <cell r="Y766" t="str">
            <v/>
          </cell>
          <cell r="Z766" t="str">
            <v>10.254.98.203/32</v>
          </cell>
          <cell r="AA766" t="str">
            <v>-</v>
          </cell>
          <cell r="AB766"/>
          <cell r="AC766"/>
          <cell r="AD766" t="str">
            <v>10.33.61.0/24</v>
          </cell>
          <cell r="AE766" t="str">
            <v>-</v>
          </cell>
          <cell r="AF766" t="str">
            <v>10.249.82.192/26</v>
          </cell>
          <cell r="AG766" t="str">
            <v>-</v>
          </cell>
          <cell r="AH766" t="str">
            <v>-</v>
          </cell>
        </row>
        <row r="767">
          <cell r="A767" t="str">
            <v>1155</v>
          </cell>
          <cell r="B767" t="str">
            <v>Cuid. Saúde Prim.</v>
          </cell>
          <cell r="C767" t="str">
            <v>ARS Centro</v>
          </cell>
          <cell r="D767" t="str">
            <v>ACES Baixo Mondego I</v>
          </cell>
          <cell r="E767" t="str">
            <v>ACES Baixo Mondego I</v>
          </cell>
          <cell r="F767"/>
          <cell r="G767" t="str">
            <v>EXTENSÃO TAVEIRO Rua Combatentes da Grande Guerra s/n</v>
          </cell>
          <cell r="H767" t="str">
            <v xml:space="preserve">EXTENSÃO TAVEIRO </v>
          </cell>
          <cell r="I767" t="str">
            <v>Rua Combatentes da Grande Guerra s/n</v>
          </cell>
          <cell r="J767" t="str">
            <v>3045-469</v>
          </cell>
          <cell r="K767" t="str">
            <v>40,2050000</v>
          </cell>
          <cell r="L767" t="str">
            <v>-8,4979000</v>
          </cell>
          <cell r="M767" t="str">
            <v>Taveiro</v>
          </cell>
          <cell r="N767" t="str">
            <v>CC_2</v>
          </cell>
          <cell r="O767" t="str">
            <v>RIS</v>
          </cell>
          <cell r="P767" t="str">
            <v>-</v>
          </cell>
          <cell r="Q767" t="str">
            <v>10.252.11.248/30</v>
          </cell>
          <cell r="R767" t="str">
            <v>10.252.11.249</v>
          </cell>
          <cell r="S767" t="str">
            <v>10.252.11.250</v>
          </cell>
          <cell r="T767" t="str">
            <v>10.253.11.248/30</v>
          </cell>
          <cell r="U767" t="str">
            <v>10.253.11.249</v>
          </cell>
          <cell r="V767" t="str">
            <v>10.253.11.250</v>
          </cell>
          <cell r="W767" t="str">
            <v/>
          </cell>
          <cell r="X767" t="str">
            <v/>
          </cell>
          <cell r="Y767" t="str">
            <v/>
          </cell>
          <cell r="Z767" t="str">
            <v>10.254.98.204/32</v>
          </cell>
          <cell r="AA767" t="str">
            <v>10.254.106.203/32</v>
          </cell>
          <cell r="AB767"/>
          <cell r="AC767"/>
          <cell r="AD767" t="str">
            <v>10.33.24.0/24</v>
          </cell>
          <cell r="AE767" t="str">
            <v>-</v>
          </cell>
          <cell r="AF767" t="str">
            <v>10.250.241.0/25</v>
          </cell>
          <cell r="AG767" t="str">
            <v>-</v>
          </cell>
          <cell r="AH767" t="str">
            <v>-</v>
          </cell>
        </row>
        <row r="768">
          <cell r="A768" t="str">
            <v>1158</v>
          </cell>
          <cell r="B768" t="str">
            <v>Cuid. Saúde Prim.</v>
          </cell>
          <cell r="C768" t="str">
            <v>ARS Centro</v>
          </cell>
          <cell r="D768" t="str">
            <v>ACES Baixo Mondego I</v>
          </cell>
          <cell r="E768" t="str">
            <v>ACES Baixo Mondego I</v>
          </cell>
          <cell r="F768"/>
          <cell r="G768" t="str">
            <v>EXTENSÃO ADEMIA Rua da Liberdade - Adémia de Baixo s/n</v>
          </cell>
          <cell r="H768" t="str">
            <v xml:space="preserve">EXTENSÃO ADEMIA </v>
          </cell>
          <cell r="I768" t="str">
            <v>Rua da Liberdade - Adémia de Baixo s/n</v>
          </cell>
          <cell r="J768" t="str">
            <v>3025-006</v>
          </cell>
          <cell r="K768" t="str">
            <v>40,2514000</v>
          </cell>
          <cell r="L768" t="str">
            <v>-8,4554000</v>
          </cell>
          <cell r="M768" t="str">
            <v>Coimbra</v>
          </cell>
          <cell r="N768" t="str">
            <v>CC_1</v>
          </cell>
          <cell r="O768" t="str">
            <v>RIS</v>
          </cell>
          <cell r="P768" t="str">
            <v>-</v>
          </cell>
          <cell r="Q768" t="str">
            <v>10.252.11.252/30</v>
          </cell>
          <cell r="R768" t="str">
            <v>10.252.11.253</v>
          </cell>
          <cell r="S768" t="str">
            <v>10.252.11.254</v>
          </cell>
          <cell r="T768" t="str">
            <v>10.253.11.252/30</v>
          </cell>
          <cell r="U768" t="str">
            <v>10.253.11.253</v>
          </cell>
          <cell r="V768" t="str">
            <v>10.253.11.254</v>
          </cell>
          <cell r="W768" t="str">
            <v/>
          </cell>
          <cell r="X768" t="str">
            <v/>
          </cell>
          <cell r="Y768" t="str">
            <v/>
          </cell>
          <cell r="Z768" t="str">
            <v>10.254.98.205/32</v>
          </cell>
          <cell r="AA768" t="str">
            <v>-</v>
          </cell>
          <cell r="AB768"/>
          <cell r="AC768"/>
          <cell r="AD768" t="str">
            <v>10.33.73.0/24</v>
          </cell>
          <cell r="AE768" t="str">
            <v>-</v>
          </cell>
          <cell r="AF768" t="str">
            <v>10.249.83.0/26</v>
          </cell>
          <cell r="AG768" t="str">
            <v>-</v>
          </cell>
          <cell r="AH768" t="str">
            <v>-</v>
          </cell>
        </row>
        <row r="769">
          <cell r="A769" t="str">
            <v>1159</v>
          </cell>
          <cell r="B769" t="str">
            <v>Cuid. Saúde Prim.</v>
          </cell>
          <cell r="C769" t="str">
            <v>ARS Centro</v>
          </cell>
          <cell r="D769" t="str">
            <v>ACES Baixo Mondego I</v>
          </cell>
          <cell r="E769" t="str">
            <v>ACES Baixo Mondego I</v>
          </cell>
          <cell r="F769"/>
          <cell r="G769" t="str">
            <v>EXTENSÃO ARDAZUBRE Rua do Lagar - Ardazubre s/n</v>
          </cell>
          <cell r="H769" t="str">
            <v xml:space="preserve">EXTENSÃO ARDAZUBRE </v>
          </cell>
          <cell r="I769" t="str">
            <v>Rua do Lagar - Ardazubre s/n</v>
          </cell>
          <cell r="J769" t="str">
            <v>3025-347</v>
          </cell>
          <cell r="K769" t="str">
            <v>40,2310000</v>
          </cell>
          <cell r="L769" t="str">
            <v>-8,5646000</v>
          </cell>
          <cell r="M769" t="str">
            <v>Lamarosa</v>
          </cell>
          <cell r="N769" t="str">
            <v>CC_1</v>
          </cell>
          <cell r="O769" t="str">
            <v>RIS</v>
          </cell>
          <cell r="P769" t="str">
            <v>-</v>
          </cell>
          <cell r="Q769" t="str">
            <v>10.252.12.0/30</v>
          </cell>
          <cell r="R769" t="str">
            <v>10.252.12.1</v>
          </cell>
          <cell r="S769" t="str">
            <v>10.252.12.2</v>
          </cell>
          <cell r="T769" t="str">
            <v>10.253.12.0/30</v>
          </cell>
          <cell r="U769" t="str">
            <v>10.253.12.1</v>
          </cell>
          <cell r="V769" t="str">
            <v>10.253.12.2</v>
          </cell>
          <cell r="W769" t="str">
            <v/>
          </cell>
          <cell r="X769" t="str">
            <v/>
          </cell>
          <cell r="Y769" t="str">
            <v/>
          </cell>
          <cell r="Z769" t="str">
            <v>10.254.98.206/32</v>
          </cell>
          <cell r="AA769" t="str">
            <v>-</v>
          </cell>
          <cell r="AB769"/>
          <cell r="AC769"/>
          <cell r="AD769" t="str">
            <v>10.33.74.0/24</v>
          </cell>
          <cell r="AE769" t="str">
            <v>-</v>
          </cell>
          <cell r="AF769" t="str">
            <v>10.249.83.64/26</v>
          </cell>
          <cell r="AG769" t="str">
            <v>-</v>
          </cell>
          <cell r="AH769" t="str">
            <v>-</v>
          </cell>
        </row>
        <row r="770">
          <cell r="A770" t="str">
            <v>1160</v>
          </cell>
          <cell r="B770" t="str">
            <v>Cuid. Saúde Prim.</v>
          </cell>
          <cell r="C770" t="str">
            <v>ARS Centro</v>
          </cell>
          <cell r="D770" t="str">
            <v>ACES Baixo Mondego I</v>
          </cell>
          <cell r="E770" t="str">
            <v>ACES Baixo Mondego I</v>
          </cell>
          <cell r="F770"/>
          <cell r="G770" t="str">
            <v>EXTENSÃO ANTUZEDE Rua da Fonte s/n</v>
          </cell>
          <cell r="H770" t="str">
            <v xml:space="preserve">EXTENSÃO ANTUZEDE </v>
          </cell>
          <cell r="I770" t="str">
            <v>Rua da Fonte s/n</v>
          </cell>
          <cell r="J770" t="str">
            <v>3025-018</v>
          </cell>
          <cell r="K770" t="str">
            <v>40,2539000</v>
          </cell>
          <cell r="L770" t="str">
            <v>-8,4794000</v>
          </cell>
          <cell r="M770" t="str">
            <v>Coimbra</v>
          </cell>
          <cell r="N770" t="str">
            <v>CC_1</v>
          </cell>
          <cell r="O770" t="str">
            <v>RIS</v>
          </cell>
          <cell r="P770" t="str">
            <v>-</v>
          </cell>
          <cell r="Q770" t="str">
            <v>10.252.12.4/30</v>
          </cell>
          <cell r="R770" t="str">
            <v>10.252.12.5</v>
          </cell>
          <cell r="S770" t="str">
            <v>10.252.12.6</v>
          </cell>
          <cell r="T770" t="str">
            <v>10.253.12.4/30</v>
          </cell>
          <cell r="U770" t="str">
            <v>10.253.12.5</v>
          </cell>
          <cell r="V770" t="str">
            <v>10.253.12.6</v>
          </cell>
          <cell r="W770" t="str">
            <v/>
          </cell>
          <cell r="X770" t="str">
            <v/>
          </cell>
          <cell r="Y770" t="str">
            <v/>
          </cell>
          <cell r="Z770" t="str">
            <v>10.254.98.207/32</v>
          </cell>
          <cell r="AA770" t="str">
            <v>-</v>
          </cell>
          <cell r="AB770"/>
          <cell r="AC770"/>
          <cell r="AD770" t="str">
            <v>10.33.75.0/24</v>
          </cell>
          <cell r="AE770" t="str">
            <v>-</v>
          </cell>
          <cell r="AF770" t="str">
            <v>10.249.83.128/26</v>
          </cell>
          <cell r="AG770" t="str">
            <v>-</v>
          </cell>
          <cell r="AH770" t="str">
            <v>-</v>
          </cell>
        </row>
        <row r="771">
          <cell r="A771" t="str">
            <v>1161</v>
          </cell>
          <cell r="B771" t="str">
            <v>Cuid. Saúde Prim.</v>
          </cell>
          <cell r="C771" t="str">
            <v>ARS Centro</v>
          </cell>
          <cell r="D771" t="str">
            <v>ACES Baixo Mondego I</v>
          </cell>
          <cell r="E771" t="str">
            <v>ACES Baixo Mondego I</v>
          </cell>
          <cell r="F771"/>
          <cell r="G771" t="str">
            <v>EXTENSÃO SÃO JOÃO DO CAMPO Rua Jaime Cortesão s/n</v>
          </cell>
          <cell r="H771" t="str">
            <v xml:space="preserve">EXTENSÃO SÃO JOÃO DO CAMPO </v>
          </cell>
          <cell r="I771" t="str">
            <v>Rua Jaime Cortesão s/n</v>
          </cell>
          <cell r="J771" t="str">
            <v>3025-441</v>
          </cell>
          <cell r="K771" t="str">
            <v>40,2299000</v>
          </cell>
          <cell r="L771" t="str">
            <v>-8,5246000</v>
          </cell>
          <cell r="M771" t="str">
            <v>S. Joao do Campo</v>
          </cell>
          <cell r="N771" t="str">
            <v>CC_1</v>
          </cell>
          <cell r="O771" t="str">
            <v>RIS</v>
          </cell>
          <cell r="P771" t="str">
            <v>-</v>
          </cell>
          <cell r="Q771" t="str">
            <v>10.252.12.8/30</v>
          </cell>
          <cell r="R771" t="str">
            <v>10.252.12.9</v>
          </cell>
          <cell r="S771" t="str">
            <v>10.252.12.10</v>
          </cell>
          <cell r="T771" t="str">
            <v>10.253.12.8/30</v>
          </cell>
          <cell r="U771" t="str">
            <v>10.253.12.9</v>
          </cell>
          <cell r="V771" t="str">
            <v>10.253.12.10</v>
          </cell>
          <cell r="W771" t="str">
            <v/>
          </cell>
          <cell r="X771" t="str">
            <v/>
          </cell>
          <cell r="Y771" t="str">
            <v/>
          </cell>
          <cell r="Z771" t="str">
            <v>10.254.98.208/32</v>
          </cell>
          <cell r="AA771" t="str">
            <v>-</v>
          </cell>
          <cell r="AB771"/>
          <cell r="AC771"/>
          <cell r="AD771" t="str">
            <v>10.33.76.0/24</v>
          </cell>
          <cell r="AE771" t="str">
            <v>-</v>
          </cell>
          <cell r="AF771" t="str">
            <v>10.249.83.192/26</v>
          </cell>
          <cell r="AG771" t="str">
            <v>-</v>
          </cell>
          <cell r="AH771" t="str">
            <v>-</v>
          </cell>
        </row>
        <row r="772">
          <cell r="A772" t="str">
            <v>1163</v>
          </cell>
          <cell r="B772" t="str">
            <v>Cuid. Saúde Prim.</v>
          </cell>
          <cell r="C772" t="str">
            <v>ARS Centro</v>
          </cell>
          <cell r="D772" t="str">
            <v>ACES Baixo Mondego I</v>
          </cell>
          <cell r="E772" t="str">
            <v>ACES Baixo Mondego I</v>
          </cell>
          <cell r="F772"/>
          <cell r="G772" t="str">
            <v>EXTENSÃO SÃO SILVESTRE Rua A - Bairro Varela s/n</v>
          </cell>
          <cell r="H772" t="str">
            <v xml:space="preserve">EXTENSÃO SÃO SILVESTRE </v>
          </cell>
          <cell r="I772" t="str">
            <v>Rua A - Bairro Varela s/n</v>
          </cell>
          <cell r="J772" t="str">
            <v>3025-539</v>
          </cell>
          <cell r="K772" t="str">
            <v>40,2299000</v>
          </cell>
          <cell r="L772" t="str">
            <v>-8,5246000</v>
          </cell>
          <cell r="M772" t="str">
            <v>S.Silvestre</v>
          </cell>
          <cell r="N772" t="str">
            <v>CC_1</v>
          </cell>
          <cell r="O772" t="str">
            <v>RIS</v>
          </cell>
          <cell r="P772" t="str">
            <v>-</v>
          </cell>
          <cell r="Q772" t="str">
            <v>10.252.12.12/30</v>
          </cell>
          <cell r="R772" t="str">
            <v>10.252.12.13</v>
          </cell>
          <cell r="S772" t="str">
            <v>10.252.12.14</v>
          </cell>
          <cell r="T772" t="str">
            <v>10.253.12.12/30</v>
          </cell>
          <cell r="U772" t="str">
            <v>10.253.12.13</v>
          </cell>
          <cell r="V772" t="str">
            <v>10.253.12.14</v>
          </cell>
          <cell r="W772" t="str">
            <v/>
          </cell>
          <cell r="X772" t="str">
            <v/>
          </cell>
          <cell r="Y772" t="str">
            <v/>
          </cell>
          <cell r="Z772" t="str">
            <v>10.254.98.209/32</v>
          </cell>
          <cell r="AA772" t="str">
            <v>-</v>
          </cell>
          <cell r="AB772"/>
          <cell r="AC772"/>
          <cell r="AD772" t="str">
            <v>10.33.78.0/24</v>
          </cell>
          <cell r="AE772" t="str">
            <v>-</v>
          </cell>
          <cell r="AF772" t="str">
            <v>10.249.84.0/26</v>
          </cell>
          <cell r="AG772" t="str">
            <v>-</v>
          </cell>
          <cell r="AH772" t="str">
            <v>-</v>
          </cell>
        </row>
        <row r="773">
          <cell r="A773" t="str">
            <v>1166</v>
          </cell>
          <cell r="B773" t="str">
            <v>Cuid. Saúde Prim.</v>
          </cell>
          <cell r="C773" t="str">
            <v>ARS Centro</v>
          </cell>
          <cell r="D773" t="str">
            <v>ACES Baixo Mondego I</v>
          </cell>
          <cell r="E773" t="str">
            <v>ACES Baixo Mondego I</v>
          </cell>
          <cell r="F773"/>
          <cell r="G773" t="str">
            <v>EXTENSÃO ALMALAGUÊS Rua Principal 35</v>
          </cell>
          <cell r="H773" t="str">
            <v xml:space="preserve">EXTENSÃO ALMALAGUÊS </v>
          </cell>
          <cell r="I773" t="str">
            <v>Rua Principal 35</v>
          </cell>
          <cell r="J773" t="str">
            <v>3040-450</v>
          </cell>
          <cell r="K773" t="str">
            <v>40,1318000</v>
          </cell>
          <cell r="L773" t="str">
            <v>-8,3937000</v>
          </cell>
          <cell r="M773" t="str">
            <v>Almalaguês</v>
          </cell>
          <cell r="N773" t="str">
            <v>CC_1</v>
          </cell>
          <cell r="O773" t="str">
            <v>RIS</v>
          </cell>
          <cell r="P773" t="str">
            <v>-</v>
          </cell>
          <cell r="Q773" t="str">
            <v>10.252.12.16/30</v>
          </cell>
          <cell r="R773" t="str">
            <v>10.252.12.17</v>
          </cell>
          <cell r="S773" t="str">
            <v>10.252.12.18</v>
          </cell>
          <cell r="T773" t="str">
            <v>10.253.12.16/30</v>
          </cell>
          <cell r="U773" t="str">
            <v>10.253.12.17</v>
          </cell>
          <cell r="V773" t="str">
            <v>10.253.12.18</v>
          </cell>
          <cell r="W773" t="str">
            <v/>
          </cell>
          <cell r="X773" t="str">
            <v/>
          </cell>
          <cell r="Y773" t="str">
            <v/>
          </cell>
          <cell r="Z773" t="str">
            <v>10.254.98.210/32</v>
          </cell>
          <cell r="AA773" t="str">
            <v>-</v>
          </cell>
          <cell r="AB773"/>
          <cell r="AC773"/>
          <cell r="AD773" t="str">
            <v>10.33.163.0/24</v>
          </cell>
          <cell r="AE773" t="str">
            <v>-</v>
          </cell>
          <cell r="AF773" t="str">
            <v>10.249.84.64/26</v>
          </cell>
          <cell r="AG773" t="str">
            <v>-</v>
          </cell>
          <cell r="AH773" t="str">
            <v>-</v>
          </cell>
        </row>
        <row r="774">
          <cell r="A774" t="str">
            <v>1168</v>
          </cell>
          <cell r="B774" t="str">
            <v>Cuid. Saúde Prim.</v>
          </cell>
          <cell r="C774" t="str">
            <v>ARS Centro</v>
          </cell>
          <cell r="D774" t="str">
            <v>ACES Baixo Mondego I</v>
          </cell>
          <cell r="E774" t="str">
            <v>ACES Baixo Mondego I</v>
          </cell>
          <cell r="F774"/>
          <cell r="G774" t="str">
            <v>EXTENSÃO MARCO PEREIROS Rua Rua da Paula 28</v>
          </cell>
          <cell r="H774" t="str">
            <v xml:space="preserve">EXTENSÃO MARCO PEREIROS </v>
          </cell>
          <cell r="I774" t="str">
            <v>Rua Rua da Paula 28</v>
          </cell>
          <cell r="J774" t="str">
            <v>3040-716</v>
          </cell>
          <cell r="K774" t="str">
            <v>40,1618000</v>
          </cell>
          <cell r="L774" t="str">
            <v>-8,4139000</v>
          </cell>
          <cell r="M774" t="str">
            <v>Castelo Viegas</v>
          </cell>
          <cell r="N774" t="str">
            <v>CC_1</v>
          </cell>
          <cell r="O774" t="str">
            <v>RIS</v>
          </cell>
          <cell r="P774" t="str">
            <v>-</v>
          </cell>
          <cell r="Q774" t="str">
            <v>10.252.12.20/30</v>
          </cell>
          <cell r="R774" t="str">
            <v>10.252.12.21</v>
          </cell>
          <cell r="S774" t="str">
            <v>10.252.12.22</v>
          </cell>
          <cell r="T774" t="str">
            <v>10.253.12.20/30</v>
          </cell>
          <cell r="U774" t="str">
            <v>10.253.12.21</v>
          </cell>
          <cell r="V774" t="str">
            <v>10.253.12.22</v>
          </cell>
          <cell r="W774" t="str">
            <v/>
          </cell>
          <cell r="X774" t="str">
            <v/>
          </cell>
          <cell r="Y774" t="str">
            <v/>
          </cell>
          <cell r="Z774" t="str">
            <v>10.254.98.211/32</v>
          </cell>
          <cell r="AA774" t="str">
            <v>-</v>
          </cell>
          <cell r="AB774"/>
          <cell r="AC774"/>
          <cell r="AD774" t="str">
            <v>10.33.166.0/24</v>
          </cell>
          <cell r="AE774" t="str">
            <v>-</v>
          </cell>
          <cell r="AF774" t="str">
            <v>10.249.84.128/26</v>
          </cell>
          <cell r="AG774" t="str">
            <v>-</v>
          </cell>
          <cell r="AH774" t="str">
            <v>-</v>
          </cell>
        </row>
        <row r="775">
          <cell r="A775" t="str">
            <v>1169</v>
          </cell>
          <cell r="B775" t="str">
            <v>Cuid. Saúde Prim.</v>
          </cell>
          <cell r="C775" t="str">
            <v>ARS Centro</v>
          </cell>
          <cell r="D775" t="str">
            <v>ACES Baixo Mondego I</v>
          </cell>
          <cell r="E775" t="str">
            <v>ACES Baixo Mondego I</v>
          </cell>
          <cell r="F775"/>
          <cell r="G775" t="str">
            <v>EXTENSÃO CERNACHE Sitio Cruz de Cernache s/n</v>
          </cell>
          <cell r="H775" t="str">
            <v xml:space="preserve">EXTENSÃO CERNACHE </v>
          </cell>
          <cell r="I775" t="str">
            <v>Sitio Cruz de Cernache s/n</v>
          </cell>
          <cell r="J775" t="str">
            <v>3040-764</v>
          </cell>
          <cell r="K775" t="str">
            <v>40,1372000</v>
          </cell>
          <cell r="L775" t="str">
            <v>-8,4654000</v>
          </cell>
          <cell r="M775" t="str">
            <v>Cenache</v>
          </cell>
          <cell r="N775" t="str">
            <v>CC_1</v>
          </cell>
          <cell r="O775" t="str">
            <v>RIS</v>
          </cell>
          <cell r="P775" t="str">
            <v>-</v>
          </cell>
          <cell r="Q775" t="str">
            <v>10.252.12.24/30</v>
          </cell>
          <cell r="R775" t="str">
            <v>10.252.12.25</v>
          </cell>
          <cell r="S775" t="str">
            <v>10.252.12.26</v>
          </cell>
          <cell r="T775" t="str">
            <v>10.253.12.24/30</v>
          </cell>
          <cell r="U775" t="str">
            <v>10.253.12.25</v>
          </cell>
          <cell r="V775" t="str">
            <v>10.253.12.26</v>
          </cell>
          <cell r="W775" t="str">
            <v/>
          </cell>
          <cell r="X775" t="str">
            <v/>
          </cell>
          <cell r="Y775" t="str">
            <v/>
          </cell>
          <cell r="Z775" t="str">
            <v>10.254.98.212/32</v>
          </cell>
          <cell r="AA775" t="str">
            <v>-</v>
          </cell>
          <cell r="AB775"/>
          <cell r="AC775"/>
          <cell r="AD775" t="str">
            <v>10.33.165.0/24</v>
          </cell>
          <cell r="AE775" t="str">
            <v>-</v>
          </cell>
          <cell r="AF775" t="str">
            <v>10.249.84.192/26</v>
          </cell>
          <cell r="AG775" t="str">
            <v>-</v>
          </cell>
          <cell r="AH775" t="str">
            <v>-</v>
          </cell>
        </row>
        <row r="776">
          <cell r="A776" t="str">
            <v>1173</v>
          </cell>
          <cell r="B776" t="str">
            <v>Cuid. Saúde Prim.</v>
          </cell>
          <cell r="C776" t="str">
            <v>ARS Centro</v>
          </cell>
          <cell r="D776" t="str">
            <v>ACES Baixo Mondego II</v>
          </cell>
          <cell r="E776" t="str">
            <v>ACES Baixo Mondego II</v>
          </cell>
          <cell r="F776"/>
          <cell r="G776" t="str">
            <v>Centro de Saúde de Soure Sitio Cruz Nova s/n</v>
          </cell>
          <cell r="H776" t="str">
            <v xml:space="preserve">Centro de Saúde de Soure </v>
          </cell>
          <cell r="I776" t="str">
            <v>Sitio Cruz Nova s/n</v>
          </cell>
          <cell r="J776" t="str">
            <v>3130-200</v>
          </cell>
          <cell r="K776" t="str">
            <v>40,0623000</v>
          </cell>
          <cell r="L776" t="str">
            <v>-8,6204000</v>
          </cell>
          <cell r="M776" t="str">
            <v>Soure</v>
          </cell>
          <cell r="N776" t="str">
            <v>CC_2</v>
          </cell>
          <cell r="O776" t="str">
            <v>RIS</v>
          </cell>
          <cell r="P776" t="str">
            <v>-</v>
          </cell>
          <cell r="Q776" t="str">
            <v>10.252.12.28/30</v>
          </cell>
          <cell r="R776" t="str">
            <v>10.252.12.29</v>
          </cell>
          <cell r="S776" t="str">
            <v>10.252.12.30</v>
          </cell>
          <cell r="T776" t="str">
            <v>10.253.12.28/30</v>
          </cell>
          <cell r="U776" t="str">
            <v>10.253.12.29</v>
          </cell>
          <cell r="V776" t="str">
            <v>10.253.12.30</v>
          </cell>
          <cell r="W776" t="str">
            <v/>
          </cell>
          <cell r="X776" t="str">
            <v/>
          </cell>
          <cell r="Y776" t="str">
            <v/>
          </cell>
          <cell r="Z776" t="str">
            <v>10.254.98.213/32</v>
          </cell>
          <cell r="AA776" t="str">
            <v>10.254.106.212/32</v>
          </cell>
          <cell r="AB776"/>
          <cell r="AC776"/>
          <cell r="AD776" t="str">
            <v>10.33.26.0/24</v>
          </cell>
          <cell r="AE776" t="str">
            <v>-</v>
          </cell>
          <cell r="AF776" t="str">
            <v>10.250.241.128/25</v>
          </cell>
          <cell r="AG776" t="str">
            <v>-</v>
          </cell>
          <cell r="AH776" t="str">
            <v>-</v>
          </cell>
        </row>
        <row r="777">
          <cell r="A777" t="str">
            <v>1174</v>
          </cell>
          <cell r="B777" t="str">
            <v>Cuid. Saúde Prim.</v>
          </cell>
          <cell r="C777" t="str">
            <v>ARS Centro</v>
          </cell>
          <cell r="D777" t="str">
            <v>ACES Pinhal Interior Norte II</v>
          </cell>
          <cell r="E777" t="str">
            <v>ACES Pinhal Interior Norte II</v>
          </cell>
          <cell r="F777"/>
          <cell r="G777" t="str">
            <v>Centro de Saúde de Penela Avenida dos Bombeiros Voluntários de Penela s/n</v>
          </cell>
          <cell r="H777" t="str">
            <v xml:space="preserve">Centro de Saúde de Penela </v>
          </cell>
          <cell r="I777" t="str">
            <v>Avenida dos Bombeiros Voluntários de Penela s/n</v>
          </cell>
          <cell r="J777" t="str">
            <v>3230-274</v>
          </cell>
          <cell r="K777" t="str">
            <v>40,0302000</v>
          </cell>
          <cell r="L777" t="str">
            <v>-8,3932000</v>
          </cell>
          <cell r="M777" t="str">
            <v>Penela</v>
          </cell>
          <cell r="N777" t="str">
            <v>CC_2</v>
          </cell>
          <cell r="O777" t="str">
            <v>RIS</v>
          </cell>
          <cell r="P777" t="str">
            <v>-</v>
          </cell>
          <cell r="Q777" t="str">
            <v>10.252.12.32/30</v>
          </cell>
          <cell r="R777" t="str">
            <v>10.252.12.33</v>
          </cell>
          <cell r="S777" t="str">
            <v>10.252.12.34</v>
          </cell>
          <cell r="T777" t="str">
            <v>10.253.12.32/30</v>
          </cell>
          <cell r="U777" t="str">
            <v>10.253.12.33</v>
          </cell>
          <cell r="V777" t="str">
            <v>10.253.12.34</v>
          </cell>
          <cell r="W777" t="str">
            <v/>
          </cell>
          <cell r="X777" t="str">
            <v/>
          </cell>
          <cell r="Y777" t="str">
            <v/>
          </cell>
          <cell r="Z777" t="str">
            <v>10.254.98.214/32</v>
          </cell>
          <cell r="AA777" t="str">
            <v>10.254.106.213/32</v>
          </cell>
          <cell r="AB777"/>
          <cell r="AC777"/>
          <cell r="AD777" t="str">
            <v>10.33.22.0/24</v>
          </cell>
          <cell r="AE777" t="str">
            <v>-</v>
          </cell>
          <cell r="AF777" t="str">
            <v>10.250.242.0/25</v>
          </cell>
          <cell r="AG777" t="str">
            <v>-</v>
          </cell>
          <cell r="AH777" t="str">
            <v>-</v>
          </cell>
        </row>
        <row r="778">
          <cell r="A778" t="str">
            <v>1179</v>
          </cell>
          <cell r="B778" t="str">
            <v>Cuid. Saúde Prim.</v>
          </cell>
          <cell r="C778" t="str">
            <v>ARS Centro</v>
          </cell>
          <cell r="D778" t="str">
            <v>ACES Baixo Mondego II</v>
          </cell>
          <cell r="E778" t="str">
            <v>ACES Baixo Mondego II</v>
          </cell>
          <cell r="F778"/>
          <cell r="G778" t="str">
            <v>EXTENSÃO BONSUCESSO Largo 12 de Julho s/n</v>
          </cell>
          <cell r="H778" t="str">
            <v xml:space="preserve">EXTENSÃO BONSUCESSO </v>
          </cell>
          <cell r="I778" t="str">
            <v>Largo 12 de Julho s/n</v>
          </cell>
          <cell r="J778" t="str">
            <v>3080-751</v>
          </cell>
          <cell r="K778" t="str">
            <v>40,2655000</v>
          </cell>
          <cell r="L778" t="str">
            <v>-8,7803000</v>
          </cell>
          <cell r="M778" t="str">
            <v>Bom Sucesso</v>
          </cell>
          <cell r="N778" t="str">
            <v>CC_1</v>
          </cell>
          <cell r="O778" t="str">
            <v>RIS</v>
          </cell>
          <cell r="P778" t="str">
            <v>-</v>
          </cell>
          <cell r="Q778" t="str">
            <v>10.252.12.36/30</v>
          </cell>
          <cell r="R778" t="str">
            <v>10.252.12.37</v>
          </cell>
          <cell r="S778" t="str">
            <v>10.252.12.38</v>
          </cell>
          <cell r="T778" t="str">
            <v>10.253.12.36/30</v>
          </cell>
          <cell r="U778" t="str">
            <v>10.253.12.37</v>
          </cell>
          <cell r="V778" t="str">
            <v>10.253.12.38</v>
          </cell>
          <cell r="W778" t="str">
            <v/>
          </cell>
          <cell r="X778" t="str">
            <v/>
          </cell>
          <cell r="Y778" t="str">
            <v/>
          </cell>
          <cell r="Z778" t="str">
            <v>10.254.98.215/32</v>
          </cell>
          <cell r="AA778" t="str">
            <v>-</v>
          </cell>
          <cell r="AB778"/>
          <cell r="AC778"/>
          <cell r="AD778" t="str">
            <v>10.33.84.0/24</v>
          </cell>
          <cell r="AE778" t="str">
            <v>-</v>
          </cell>
          <cell r="AF778" t="str">
            <v>10.249.85.0/26</v>
          </cell>
          <cell r="AG778" t="str">
            <v>-</v>
          </cell>
          <cell r="AH778" t="str">
            <v>-</v>
          </cell>
        </row>
        <row r="779">
          <cell r="A779" t="str">
            <v>1181</v>
          </cell>
          <cell r="B779" t="str">
            <v>Cuid. Saúde Prim.</v>
          </cell>
          <cell r="C779" t="str">
            <v>ARS Centro</v>
          </cell>
          <cell r="D779" t="str">
            <v>ACES Baixo Mondego II</v>
          </cell>
          <cell r="E779" t="str">
            <v>ACES Baixo Mondego II</v>
          </cell>
          <cell r="F779"/>
          <cell r="G779" t="str">
            <v>EXTENSÃO S. JULIÃO (antiga extensão de Buarcos) Rua de Moçambique s/n</v>
          </cell>
          <cell r="H779" t="str">
            <v xml:space="preserve">EXTENSÃO S. JULIÃO (antiga extensão de Buarcos) </v>
          </cell>
          <cell r="I779" t="str">
            <v>Rua de Moçambique s/n</v>
          </cell>
          <cell r="J779" t="str">
            <v>3080-134</v>
          </cell>
          <cell r="K779" t="str">
            <v>40,1558000</v>
          </cell>
          <cell r="L779" t="str">
            <v>-8,8544000</v>
          </cell>
          <cell r="M779" t="str">
            <v>Figueira da Foz</v>
          </cell>
          <cell r="N779" t="str">
            <v>CC_2</v>
          </cell>
          <cell r="O779" t="str">
            <v>RIS</v>
          </cell>
          <cell r="P779" t="str">
            <v>-</v>
          </cell>
          <cell r="Q779" t="str">
            <v>10.252.12.40/30</v>
          </cell>
          <cell r="R779" t="str">
            <v>10.252.12.41</v>
          </cell>
          <cell r="S779" t="str">
            <v>10.252.12.42</v>
          </cell>
          <cell r="T779" t="str">
            <v>10.253.12.40/30</v>
          </cell>
          <cell r="U779" t="str">
            <v>10.253.12.41</v>
          </cell>
          <cell r="V779" t="str">
            <v>10.253.12.42</v>
          </cell>
          <cell r="W779" t="str">
            <v/>
          </cell>
          <cell r="X779" t="str">
            <v/>
          </cell>
          <cell r="Y779" t="str">
            <v/>
          </cell>
          <cell r="Z779" t="str">
            <v>10.254.98.216/32</v>
          </cell>
          <cell r="AA779" t="str">
            <v>10.254.106.215/32</v>
          </cell>
          <cell r="AB779"/>
          <cell r="AC779"/>
          <cell r="AD779" t="str">
            <v>10.33.192.0/24</v>
          </cell>
          <cell r="AE779" t="str">
            <v>-</v>
          </cell>
          <cell r="AF779" t="str">
            <v>10.250.242.128/25</v>
          </cell>
          <cell r="AG779" t="str">
            <v>-</v>
          </cell>
          <cell r="AH779" t="str">
            <v>-</v>
          </cell>
        </row>
        <row r="780">
          <cell r="A780" t="str">
            <v>1183</v>
          </cell>
          <cell r="B780" t="str">
            <v>Cuid. Saúde Prim.</v>
          </cell>
          <cell r="C780" t="str">
            <v>ARS Centro</v>
          </cell>
          <cell r="D780" t="str">
            <v>ACES Baixo Mondego II</v>
          </cell>
          <cell r="E780" t="str">
            <v>ACES Baixo Mondego II</v>
          </cell>
          <cell r="F780"/>
          <cell r="G780" t="str">
            <v>EXTENSÃO GALA COVA Avenida Remígeo Falcão Barreto 78A</v>
          </cell>
          <cell r="H780" t="str">
            <v xml:space="preserve">EXTENSÃO GALA COVA </v>
          </cell>
          <cell r="I780" t="str">
            <v>Avenida Remígeo Falcão Barreto 78A</v>
          </cell>
          <cell r="J780" t="str">
            <v>3090-698</v>
          </cell>
          <cell r="K780" t="str">
            <v>40,1279000</v>
          </cell>
          <cell r="L780" t="str">
            <v>-8,8574000</v>
          </cell>
          <cell r="M780" t="str">
            <v>Figueira da Foz</v>
          </cell>
          <cell r="N780" t="str">
            <v>CC_1</v>
          </cell>
          <cell r="O780" t="str">
            <v>RIS</v>
          </cell>
          <cell r="P780" t="str">
            <v>-</v>
          </cell>
          <cell r="Q780" t="str">
            <v>10.252.12.44/30</v>
          </cell>
          <cell r="R780" t="str">
            <v>10.252.12.45</v>
          </cell>
          <cell r="S780" t="str">
            <v>10.252.12.46</v>
          </cell>
          <cell r="T780" t="str">
            <v>10.253.12.44/30</v>
          </cell>
          <cell r="U780" t="str">
            <v>10.253.12.45</v>
          </cell>
          <cell r="V780" t="str">
            <v>10.253.12.46</v>
          </cell>
          <cell r="W780" t="str">
            <v/>
          </cell>
          <cell r="X780" t="str">
            <v/>
          </cell>
          <cell r="Y780" t="str">
            <v/>
          </cell>
          <cell r="Z780" t="str">
            <v>10.254.98.217/32</v>
          </cell>
          <cell r="AA780" t="str">
            <v>-</v>
          </cell>
          <cell r="AB780"/>
          <cell r="AC780"/>
          <cell r="AD780" t="str">
            <v>10.33.87.0/24</v>
          </cell>
          <cell r="AE780" t="str">
            <v>-</v>
          </cell>
          <cell r="AF780" t="str">
            <v>10.249.85.64/26</v>
          </cell>
          <cell r="AG780" t="str">
            <v>-</v>
          </cell>
          <cell r="AH780" t="str">
            <v>-</v>
          </cell>
        </row>
        <row r="781">
          <cell r="A781" t="str">
            <v>1187</v>
          </cell>
          <cell r="B781" t="str">
            <v>Cuid. Saúde Prim.</v>
          </cell>
          <cell r="C781" t="str">
            <v>ARS Centro</v>
          </cell>
          <cell r="D781" t="str">
            <v>ACES Baixo Mondego II</v>
          </cell>
          <cell r="E781" t="str">
            <v>ACES Baixo Mondego II</v>
          </cell>
          <cell r="F781"/>
          <cell r="G781" t="str">
            <v>EXTENSÃO MAIORCA Rua Poeta João de Lemos s/n</v>
          </cell>
          <cell r="H781" t="str">
            <v xml:space="preserve">EXTENSÃO MAIORCA </v>
          </cell>
          <cell r="I781" t="str">
            <v>Rua Poeta João de Lemos s/n</v>
          </cell>
          <cell r="J781" t="str">
            <v>3090-466</v>
          </cell>
          <cell r="K781" t="str">
            <v>40,1687000</v>
          </cell>
          <cell r="L781" t="str">
            <v>-8,7539000</v>
          </cell>
          <cell r="M781" t="str">
            <v>Maiorca</v>
          </cell>
          <cell r="N781" t="str">
            <v>CC_1</v>
          </cell>
          <cell r="O781" t="str">
            <v>RIS</v>
          </cell>
          <cell r="P781" t="str">
            <v>-</v>
          </cell>
          <cell r="Q781" t="str">
            <v>10.252.12.48/30</v>
          </cell>
          <cell r="R781" t="str">
            <v>10.252.12.49</v>
          </cell>
          <cell r="S781" t="str">
            <v>10.252.12.50</v>
          </cell>
          <cell r="T781" t="str">
            <v>10.253.12.48/30</v>
          </cell>
          <cell r="U781" t="str">
            <v>10.253.12.49</v>
          </cell>
          <cell r="V781" t="str">
            <v>10.253.12.50</v>
          </cell>
          <cell r="W781" t="str">
            <v/>
          </cell>
          <cell r="X781" t="str">
            <v/>
          </cell>
          <cell r="Y781" t="str">
            <v/>
          </cell>
          <cell r="Z781" t="str">
            <v>10.254.98.218/32</v>
          </cell>
          <cell r="AA781" t="str">
            <v>-</v>
          </cell>
          <cell r="AB781"/>
          <cell r="AC781"/>
          <cell r="AD781" t="str">
            <v>10.33.91.0/24</v>
          </cell>
          <cell r="AE781" t="str">
            <v>-</v>
          </cell>
          <cell r="AF781" t="str">
            <v>10.249.85.128/26</v>
          </cell>
          <cell r="AG781" t="str">
            <v>-</v>
          </cell>
          <cell r="AH781" t="str">
            <v>-</v>
          </cell>
        </row>
        <row r="782">
          <cell r="A782" t="str">
            <v>1188</v>
          </cell>
          <cell r="B782" t="str">
            <v>Cuid. Saúde Prim.</v>
          </cell>
          <cell r="C782" t="str">
            <v>ARS Centro</v>
          </cell>
          <cell r="D782" t="str">
            <v>ACES Baixo Mondego II</v>
          </cell>
          <cell r="E782" t="str">
            <v>ACES Baixo Mondego II</v>
          </cell>
          <cell r="F782"/>
          <cell r="G782" t="str">
            <v>EXTENSÃO MARINHA ONDAS Rua dos Lagoeiros s/n</v>
          </cell>
          <cell r="H782" t="str">
            <v xml:space="preserve">EXTENSÃO MARINHA ONDAS </v>
          </cell>
          <cell r="I782" t="str">
            <v>Rua dos Lagoeiros s/n</v>
          </cell>
          <cell r="J782" t="str">
            <v>3090-485</v>
          </cell>
          <cell r="K782" t="str">
            <v>40,0345000</v>
          </cell>
          <cell r="L782" t="str">
            <v>-8,8219000</v>
          </cell>
          <cell r="M782" t="str">
            <v>Marinha das Ondas</v>
          </cell>
          <cell r="N782" t="str">
            <v>CC_1</v>
          </cell>
          <cell r="O782" t="str">
            <v>RIS</v>
          </cell>
          <cell r="P782" t="str">
            <v>-</v>
          </cell>
          <cell r="Q782" t="str">
            <v>10.252.12.52/30</v>
          </cell>
          <cell r="R782" t="str">
            <v>10.252.12.53</v>
          </cell>
          <cell r="S782" t="str">
            <v>10.252.12.54</v>
          </cell>
          <cell r="T782" t="str">
            <v>10.253.12.52/30</v>
          </cell>
          <cell r="U782" t="str">
            <v>10.253.12.53</v>
          </cell>
          <cell r="V782" t="str">
            <v>10.253.12.54</v>
          </cell>
          <cell r="W782" t="str">
            <v/>
          </cell>
          <cell r="X782" t="str">
            <v/>
          </cell>
          <cell r="Y782" t="str">
            <v/>
          </cell>
          <cell r="Z782" t="str">
            <v>10.254.98.219/32</v>
          </cell>
          <cell r="AA782" t="str">
            <v>-</v>
          </cell>
          <cell r="AB782"/>
          <cell r="AC782"/>
          <cell r="AD782" t="str">
            <v>10.33.92.0/24</v>
          </cell>
          <cell r="AE782" t="str">
            <v>-</v>
          </cell>
          <cell r="AF782" t="str">
            <v>10.249.85.192/26</v>
          </cell>
          <cell r="AG782" t="str">
            <v>-</v>
          </cell>
          <cell r="AH782" t="str">
            <v>-</v>
          </cell>
        </row>
        <row r="783">
          <cell r="A783" t="str">
            <v>1189</v>
          </cell>
          <cell r="B783" t="str">
            <v>Cuid. Saúde Prim.</v>
          </cell>
          <cell r="C783" t="str">
            <v>ARS Centro</v>
          </cell>
          <cell r="D783" t="str">
            <v>ACES Baixo Mondego II</v>
          </cell>
          <cell r="E783" t="str">
            <v>ACES Baixo Mondego II</v>
          </cell>
          <cell r="F783"/>
          <cell r="G783" t="str">
            <v>EXTENSÃO PAIÃO Rua Dr. Peixeiro Dias 44</v>
          </cell>
          <cell r="H783" t="str">
            <v xml:space="preserve">EXTENSÃO PAIÃO </v>
          </cell>
          <cell r="I783" t="str">
            <v>Rua Dr. Peixeiro Dias 44</v>
          </cell>
          <cell r="J783" t="str">
            <v>3090-494</v>
          </cell>
          <cell r="K783" t="str">
            <v>40,0690000</v>
          </cell>
          <cell r="L783" t="str">
            <v>-8,8075000</v>
          </cell>
          <cell r="M783" t="str">
            <v>Paião</v>
          </cell>
          <cell r="N783" t="str">
            <v>CC_2</v>
          </cell>
          <cell r="O783" t="str">
            <v>RIS</v>
          </cell>
          <cell r="P783" t="str">
            <v>-</v>
          </cell>
          <cell r="Q783" t="str">
            <v>10.252.12.56/30</v>
          </cell>
          <cell r="R783" t="str">
            <v>10.252.12.57</v>
          </cell>
          <cell r="S783" t="str">
            <v>10.252.12.58</v>
          </cell>
          <cell r="T783" t="str">
            <v>10.253.12.56/30</v>
          </cell>
          <cell r="U783" t="str">
            <v>10.253.12.57</v>
          </cell>
          <cell r="V783" t="str">
            <v>10.253.12.58</v>
          </cell>
          <cell r="W783" t="str">
            <v/>
          </cell>
          <cell r="X783" t="str">
            <v/>
          </cell>
          <cell r="Y783" t="str">
            <v/>
          </cell>
          <cell r="Z783" t="str">
            <v>10.254.98.220/32</v>
          </cell>
          <cell r="AA783" t="str">
            <v>10.254.106.219/32</v>
          </cell>
          <cell r="AB783"/>
          <cell r="AC783"/>
          <cell r="AD783" t="str">
            <v>10.33.93.0/24</v>
          </cell>
          <cell r="AE783" t="str">
            <v>-</v>
          </cell>
          <cell r="AF783" t="str">
            <v>10.250.243.0/25</v>
          </cell>
          <cell r="AG783" t="str">
            <v>-</v>
          </cell>
          <cell r="AH783" t="str">
            <v>-</v>
          </cell>
        </row>
        <row r="784">
          <cell r="A784" t="str">
            <v>1190</v>
          </cell>
          <cell r="B784" t="str">
            <v>Cuid. Saúde Prim.</v>
          </cell>
          <cell r="C784" t="str">
            <v>ARS Centro</v>
          </cell>
          <cell r="D784" t="str">
            <v>ACES Baixo Mondego II</v>
          </cell>
          <cell r="E784" t="str">
            <v>ACES Baixo Mondego II</v>
          </cell>
          <cell r="F784"/>
          <cell r="G784" t="str">
            <v>EXTENSÃO QUIAIOS Rua da Filarmónica Quiaiense 1</v>
          </cell>
          <cell r="H784" t="str">
            <v xml:space="preserve">EXTENSÃO QUIAIOS </v>
          </cell>
          <cell r="I784" t="str">
            <v>Rua da Filarmónica Quiaiense 1</v>
          </cell>
          <cell r="J784" t="str">
            <v>3080-550</v>
          </cell>
          <cell r="K784" t="str">
            <v>40,2152000</v>
          </cell>
          <cell r="L784" t="str">
            <v>-8,8493000</v>
          </cell>
          <cell r="M784" t="str">
            <v>Figueira da Foz</v>
          </cell>
          <cell r="N784" t="str">
            <v>CC_1</v>
          </cell>
          <cell r="O784" t="str">
            <v>RIS</v>
          </cell>
          <cell r="P784" t="str">
            <v>-</v>
          </cell>
          <cell r="Q784" t="str">
            <v>10.252.12.60/30</v>
          </cell>
          <cell r="R784" t="str">
            <v>10.252.12.61</v>
          </cell>
          <cell r="S784" t="str">
            <v>10.252.12.62</v>
          </cell>
          <cell r="T784" t="str">
            <v>10.253.12.60/30</v>
          </cell>
          <cell r="U784" t="str">
            <v>10.253.12.61</v>
          </cell>
          <cell r="V784" t="str">
            <v>10.253.12.62</v>
          </cell>
          <cell r="W784" t="str">
            <v/>
          </cell>
          <cell r="X784" t="str">
            <v/>
          </cell>
          <cell r="Y784" t="str">
            <v/>
          </cell>
          <cell r="Z784" t="str">
            <v>10.254.98.221/32</v>
          </cell>
          <cell r="AA784" t="str">
            <v>-</v>
          </cell>
          <cell r="AB784"/>
          <cell r="AC784"/>
          <cell r="AD784" t="str">
            <v>10.33.94.0/24</v>
          </cell>
          <cell r="AE784" t="str">
            <v>-</v>
          </cell>
          <cell r="AF784" t="str">
            <v>10.249.86.0/26</v>
          </cell>
          <cell r="AG784" t="str">
            <v>-</v>
          </cell>
          <cell r="AH784" t="str">
            <v>-</v>
          </cell>
        </row>
        <row r="785">
          <cell r="A785" t="str">
            <v>1191</v>
          </cell>
          <cell r="B785" t="str">
            <v>Cuid. Saúde Prim.</v>
          </cell>
          <cell r="C785" t="str">
            <v>ARS Centro</v>
          </cell>
          <cell r="D785" t="str">
            <v>ACES Baixo Mondego II</v>
          </cell>
          <cell r="E785" t="str">
            <v>ACES Baixo Mondego II</v>
          </cell>
          <cell r="F785"/>
          <cell r="G785" t="str">
            <v>EXTENSÃO SANTANA Praceta 1º de Fevereiro s/n</v>
          </cell>
          <cell r="H785" t="str">
            <v xml:space="preserve">EXTENSÃO SANTANA </v>
          </cell>
          <cell r="I785" t="str">
            <v>Praceta 1º de Fevereiro s/n</v>
          </cell>
          <cell r="J785" t="str">
            <v>3090-775</v>
          </cell>
          <cell r="K785" t="str">
            <v>40,2170000</v>
          </cell>
          <cell r="L785" t="str">
            <v>-8,7454000</v>
          </cell>
          <cell r="M785" t="str">
            <v>Figueira da Foz</v>
          </cell>
          <cell r="N785" t="str">
            <v>CC_1</v>
          </cell>
          <cell r="O785" t="str">
            <v>RIS</v>
          </cell>
          <cell r="P785" t="str">
            <v>-</v>
          </cell>
          <cell r="Q785" t="str">
            <v>10.252.12.64/30</v>
          </cell>
          <cell r="R785" t="str">
            <v>10.252.12.65</v>
          </cell>
          <cell r="S785" t="str">
            <v>10.252.12.66</v>
          </cell>
          <cell r="T785" t="str">
            <v>10.253.12.64/30</v>
          </cell>
          <cell r="U785" t="str">
            <v>10.253.12.65</v>
          </cell>
          <cell r="V785" t="str">
            <v>10.253.12.66</v>
          </cell>
          <cell r="W785" t="str">
            <v/>
          </cell>
          <cell r="X785" t="str">
            <v/>
          </cell>
          <cell r="Y785" t="str">
            <v/>
          </cell>
          <cell r="Z785" t="str">
            <v>10.254.98.222/32</v>
          </cell>
          <cell r="AA785" t="str">
            <v>-</v>
          </cell>
          <cell r="AB785"/>
          <cell r="AC785"/>
          <cell r="AD785" t="str">
            <v>10.33.95.0/24</v>
          </cell>
          <cell r="AE785" t="str">
            <v>-</v>
          </cell>
          <cell r="AF785" t="str">
            <v>10.249.86.64/26</v>
          </cell>
          <cell r="AG785" t="str">
            <v>-</v>
          </cell>
          <cell r="AH785" t="str">
            <v>-</v>
          </cell>
        </row>
        <row r="786">
          <cell r="A786" t="str">
            <v>1193</v>
          </cell>
          <cell r="B786" t="str">
            <v>Cuid. Saúde Prim.</v>
          </cell>
          <cell r="C786" t="str">
            <v>ARS Centro</v>
          </cell>
          <cell r="D786" t="str">
            <v>ACES Baixo Mondego II</v>
          </cell>
          <cell r="E786" t="str">
            <v>ACES Baixo Mondego II</v>
          </cell>
          <cell r="F786"/>
          <cell r="G786" t="str">
            <v>EXTENSÃO VILA VERDE Sitio Quinta das Recolhidas s/n</v>
          </cell>
          <cell r="H786" t="str">
            <v xml:space="preserve">EXTENSÃO VILA VERDE </v>
          </cell>
          <cell r="I786" t="str">
            <v>Sitio Quinta das Recolhidas s/n</v>
          </cell>
          <cell r="J786" t="str">
            <v>3090-653</v>
          </cell>
          <cell r="K786" t="str">
            <v>40,1433000</v>
          </cell>
          <cell r="L786" t="str">
            <v>-8,8068000</v>
          </cell>
          <cell r="M786" t="str">
            <v>Figueira da Foz</v>
          </cell>
          <cell r="N786" t="str">
            <v>CC_1</v>
          </cell>
          <cell r="O786" t="str">
            <v>RIS</v>
          </cell>
          <cell r="P786" t="str">
            <v>-</v>
          </cell>
          <cell r="Q786" t="str">
            <v>10.252.12.68/30</v>
          </cell>
          <cell r="R786" t="str">
            <v>10.252.12.69</v>
          </cell>
          <cell r="S786" t="str">
            <v>10.252.12.70</v>
          </cell>
          <cell r="T786" t="str">
            <v>10.253.12.68/30</v>
          </cell>
          <cell r="U786" t="str">
            <v>10.253.12.69</v>
          </cell>
          <cell r="V786" t="str">
            <v>10.253.12.70</v>
          </cell>
          <cell r="W786" t="str">
            <v/>
          </cell>
          <cell r="X786" t="str">
            <v/>
          </cell>
          <cell r="Y786" t="str">
            <v/>
          </cell>
          <cell r="Z786" t="str">
            <v>10.254.98.223/32</v>
          </cell>
          <cell r="AA786" t="str">
            <v>-</v>
          </cell>
          <cell r="AB786"/>
          <cell r="AC786"/>
          <cell r="AD786" t="str">
            <v>10.33.98.0/24</v>
          </cell>
          <cell r="AE786" t="str">
            <v>-</v>
          </cell>
          <cell r="AF786" t="str">
            <v>10.249.86.128/26</v>
          </cell>
          <cell r="AG786" t="str">
            <v>-</v>
          </cell>
          <cell r="AH786" t="str">
            <v>-</v>
          </cell>
        </row>
        <row r="787">
          <cell r="A787" t="str">
            <v>1194</v>
          </cell>
          <cell r="B787" t="str">
            <v>Cuid. Saúde Prim.</v>
          </cell>
          <cell r="C787" t="str">
            <v>ARS Centro</v>
          </cell>
          <cell r="D787" t="str">
            <v>ACES Baixo Mondego II</v>
          </cell>
          <cell r="E787" t="str">
            <v>ACES Baixo Mondego II</v>
          </cell>
          <cell r="F787"/>
          <cell r="G787" t="str">
            <v>EXTENSÃO STDR (antigo SLAT) Rua Vasco da Gama 124</v>
          </cell>
          <cell r="H787" t="str">
            <v xml:space="preserve">EXTENSÃO STDR (antigo SLAT) </v>
          </cell>
          <cell r="I787" t="str">
            <v>Rua Vasco da Gama 124</v>
          </cell>
          <cell r="J787" t="str">
            <v>3080-043</v>
          </cell>
          <cell r="K787" t="str">
            <v>40,1519000</v>
          </cell>
          <cell r="L787" t="str">
            <v>-8,8508000</v>
          </cell>
          <cell r="M787" t="str">
            <v>Figueira da Foz</v>
          </cell>
          <cell r="N787" t="str">
            <v>CC_1</v>
          </cell>
          <cell r="O787" t="str">
            <v>RIS</v>
          </cell>
          <cell r="P787" t="str">
            <v>-</v>
          </cell>
          <cell r="Q787" t="str">
            <v>10.252.12.72/30</v>
          </cell>
          <cell r="R787" t="str">
            <v>10.252.12.73</v>
          </cell>
          <cell r="S787" t="str">
            <v>10.252.12.74</v>
          </cell>
          <cell r="T787" t="str">
            <v>10.253.12.72/30</v>
          </cell>
          <cell r="U787" t="str">
            <v>10.253.12.73</v>
          </cell>
          <cell r="V787" t="str">
            <v>10.253.12.74</v>
          </cell>
          <cell r="W787" t="str">
            <v/>
          </cell>
          <cell r="X787" t="str">
            <v/>
          </cell>
          <cell r="Y787" t="str">
            <v/>
          </cell>
          <cell r="Z787" t="str">
            <v>10.254.98.224/32</v>
          </cell>
          <cell r="AA787" t="str">
            <v>-</v>
          </cell>
          <cell r="AB787"/>
          <cell r="AC787"/>
          <cell r="AD787" t="str">
            <v>10.33.97.0/24</v>
          </cell>
          <cell r="AE787" t="str">
            <v>-</v>
          </cell>
          <cell r="AF787" t="str">
            <v>10.249.86.192/26</v>
          </cell>
          <cell r="AG787" t="str">
            <v>-</v>
          </cell>
          <cell r="AH787" t="str">
            <v>-</v>
          </cell>
        </row>
        <row r="788">
          <cell r="A788" t="str">
            <v>1196</v>
          </cell>
          <cell r="B788" t="str">
            <v>Cuid. Saúde Prim.</v>
          </cell>
          <cell r="C788" t="str">
            <v>ARS Centro</v>
          </cell>
          <cell r="D788" t="str">
            <v>ACES Pinhal Interior Norte I</v>
          </cell>
          <cell r="E788" t="str">
            <v>ACES Pinhal Interior Norte I</v>
          </cell>
          <cell r="F788"/>
          <cell r="G788" t="str">
            <v>EXTENSÃO PONTE SOTÃO Sitio Ponte de Sótão s/n</v>
          </cell>
          <cell r="H788" t="str">
            <v xml:space="preserve">EXTENSÃO PONTE SOTÃO </v>
          </cell>
          <cell r="I788" t="str">
            <v>Sitio Ponte de Sótão s/n</v>
          </cell>
          <cell r="J788" t="str">
            <v>3330-207</v>
          </cell>
          <cell r="K788" t="str">
            <v>40,1408000</v>
          </cell>
          <cell r="L788" t="str">
            <v>-8,1496000</v>
          </cell>
          <cell r="M788" t="str">
            <v>Góis</v>
          </cell>
          <cell r="N788" t="str">
            <v>CC_1</v>
          </cell>
          <cell r="O788" t="str">
            <v>RIS</v>
          </cell>
          <cell r="P788" t="str">
            <v>-</v>
          </cell>
          <cell r="Q788" t="str">
            <v>10.252.12.76/30</v>
          </cell>
          <cell r="R788" t="str">
            <v>10.252.12.77</v>
          </cell>
          <cell r="S788" t="str">
            <v>10.252.12.78</v>
          </cell>
          <cell r="T788" t="str">
            <v>10.253.12.76/30</v>
          </cell>
          <cell r="U788" t="str">
            <v>10.253.12.77</v>
          </cell>
          <cell r="V788" t="str">
            <v>10.253.12.78</v>
          </cell>
          <cell r="W788" t="str">
            <v/>
          </cell>
          <cell r="X788" t="str">
            <v/>
          </cell>
          <cell r="Y788" t="str">
            <v/>
          </cell>
          <cell r="Z788" t="str">
            <v>10.254.98.225/32</v>
          </cell>
          <cell r="AA788" t="str">
            <v>-</v>
          </cell>
          <cell r="AB788"/>
          <cell r="AC788"/>
          <cell r="AD788" t="str">
            <v>10.33.104.0/24</v>
          </cell>
          <cell r="AE788" t="str">
            <v>-</v>
          </cell>
          <cell r="AF788" t="str">
            <v>10.249.87.0/26</v>
          </cell>
          <cell r="AG788" t="str">
            <v>-</v>
          </cell>
          <cell r="AH788" t="str">
            <v>-</v>
          </cell>
        </row>
        <row r="789">
          <cell r="A789" t="str">
            <v>1198</v>
          </cell>
          <cell r="B789" t="str">
            <v>Cuid. Saúde Prim.</v>
          </cell>
          <cell r="C789" t="str">
            <v>ARS Centro</v>
          </cell>
          <cell r="D789" t="str">
            <v>ACES Pinhal Interior Norte I</v>
          </cell>
          <cell r="E789" t="str">
            <v>ACES Pinhal Interior Norte I</v>
          </cell>
          <cell r="F789"/>
          <cell r="G789" t="str">
            <v>EXTENSÃO ÁLVARES Rua Aires Barata Dinis s/n</v>
          </cell>
          <cell r="H789" t="str">
            <v xml:space="preserve">EXTENSÃO ÁLVARES </v>
          </cell>
          <cell r="I789" t="str">
            <v>Rua Aires Barata Dinis s/n</v>
          </cell>
          <cell r="J789" t="str">
            <v>3330-140</v>
          </cell>
          <cell r="K789" t="str">
            <v>40,0152000</v>
          </cell>
          <cell r="L789" t="str">
            <v>-8,0988000</v>
          </cell>
          <cell r="M789" t="str">
            <v>Alvares</v>
          </cell>
          <cell r="N789" t="str">
            <v>CC_1</v>
          </cell>
          <cell r="O789" t="str">
            <v>RIS</v>
          </cell>
          <cell r="P789" t="str">
            <v>-</v>
          </cell>
          <cell r="Q789" t="str">
            <v>10.252.12.80/30</v>
          </cell>
          <cell r="R789" t="str">
            <v>10.252.12.81</v>
          </cell>
          <cell r="S789" t="str">
            <v>10.252.12.82</v>
          </cell>
          <cell r="T789" t="str">
            <v>10.253.12.80/30</v>
          </cell>
          <cell r="U789" t="str">
            <v>10.253.12.81</v>
          </cell>
          <cell r="V789" t="str">
            <v>10.253.12.82</v>
          </cell>
          <cell r="W789" t="str">
            <v/>
          </cell>
          <cell r="X789" t="str">
            <v/>
          </cell>
          <cell r="Y789" t="str">
            <v/>
          </cell>
          <cell r="Z789" t="str">
            <v>10.254.98.226/32</v>
          </cell>
          <cell r="AA789" t="str">
            <v>-</v>
          </cell>
          <cell r="AB789"/>
          <cell r="AC789"/>
          <cell r="AD789" t="str">
            <v>10.33.99.0/24</v>
          </cell>
          <cell r="AE789" t="str">
            <v>-</v>
          </cell>
          <cell r="AF789" t="str">
            <v>10.249.87.64/26</v>
          </cell>
          <cell r="AG789" t="str">
            <v>-</v>
          </cell>
          <cell r="AH789" t="str">
            <v>-</v>
          </cell>
        </row>
        <row r="790">
          <cell r="A790" t="str">
            <v>1199</v>
          </cell>
          <cell r="B790" t="str">
            <v>Cuid. Saúde Prim.</v>
          </cell>
          <cell r="C790" t="str">
            <v>ARS Centro</v>
          </cell>
          <cell r="D790" t="str">
            <v>ACES Pinhal Interior Norte I</v>
          </cell>
          <cell r="E790" t="str">
            <v>ACES Pinhal Interior Norte I</v>
          </cell>
          <cell r="F790"/>
          <cell r="G790" t="str">
            <v>EXTENSÃO SERPINS Largo da Feira s/n</v>
          </cell>
          <cell r="H790" t="str">
            <v xml:space="preserve">EXTENSÃO SERPINS </v>
          </cell>
          <cell r="I790" t="str">
            <v>Largo da Feira s/n</v>
          </cell>
          <cell r="J790" t="str">
            <v>3200-118</v>
          </cell>
          <cell r="K790" t="str">
            <v>40,1080000</v>
          </cell>
          <cell r="L790" t="str">
            <v>-8,2624000</v>
          </cell>
          <cell r="M790" t="str">
            <v>Lousã</v>
          </cell>
          <cell r="N790" t="str">
            <v>CC_1</v>
          </cell>
          <cell r="O790" t="str">
            <v>RIS</v>
          </cell>
          <cell r="P790" t="str">
            <v>-</v>
          </cell>
          <cell r="Q790" t="str">
            <v>10.252.12.84/30</v>
          </cell>
          <cell r="R790" t="str">
            <v>10.252.12.85</v>
          </cell>
          <cell r="S790" t="str">
            <v>10.252.12.86</v>
          </cell>
          <cell r="T790" t="str">
            <v>10.253.12.84/30</v>
          </cell>
          <cell r="U790" t="str">
            <v>10.253.12.85</v>
          </cell>
          <cell r="V790" t="str">
            <v>10.253.12.86</v>
          </cell>
          <cell r="W790" t="str">
            <v/>
          </cell>
          <cell r="X790" t="str">
            <v/>
          </cell>
          <cell r="Y790" t="str">
            <v/>
          </cell>
          <cell r="Z790" t="str">
            <v>10.254.98.227/32</v>
          </cell>
          <cell r="AA790" t="str">
            <v>-</v>
          </cell>
          <cell r="AB790"/>
          <cell r="AC790"/>
          <cell r="AD790" t="str">
            <v>10.33.109.0/24</v>
          </cell>
          <cell r="AE790" t="str">
            <v>-</v>
          </cell>
          <cell r="AF790" t="str">
            <v>10.249.87.128/26</v>
          </cell>
          <cell r="AG790" t="str">
            <v>-</v>
          </cell>
          <cell r="AH790" t="str">
            <v>-</v>
          </cell>
        </row>
        <row r="791">
          <cell r="A791" t="str">
            <v>1200</v>
          </cell>
          <cell r="B791" t="str">
            <v>Cuid. Saúde Prim.</v>
          </cell>
          <cell r="C791" t="str">
            <v>ARS Centro</v>
          </cell>
          <cell r="D791" t="str">
            <v>ACES Baixo Mondego III</v>
          </cell>
          <cell r="E791" t="str">
            <v>ACES Baixo Mondego III</v>
          </cell>
          <cell r="F791"/>
          <cell r="G791" t="str">
            <v>EXTENSÃO BARRA Rua Principal s/n</v>
          </cell>
          <cell r="H791" t="str">
            <v xml:space="preserve">EXTENSÃO BARRA </v>
          </cell>
          <cell r="I791" t="str">
            <v>Rua Principal s/n</v>
          </cell>
          <cell r="J791" t="str">
            <v>3070-702</v>
          </cell>
          <cell r="K791" t="str">
            <v>40,4885000</v>
          </cell>
          <cell r="L791" t="str">
            <v>-8,7841000</v>
          </cell>
          <cell r="M791" t="str">
            <v>Praia de Mira</v>
          </cell>
          <cell r="N791" t="str">
            <v>CC_1</v>
          </cell>
          <cell r="O791" t="str">
            <v>RIS</v>
          </cell>
          <cell r="P791" t="str">
            <v>-</v>
          </cell>
          <cell r="Q791" t="str">
            <v>10.252.12.88/30</v>
          </cell>
          <cell r="R791" t="str">
            <v>10.252.12.89</v>
          </cell>
          <cell r="S791" t="str">
            <v>10.252.12.90</v>
          </cell>
          <cell r="T791" t="str">
            <v>10.253.12.88/30</v>
          </cell>
          <cell r="U791" t="str">
            <v>10.253.12.89</v>
          </cell>
          <cell r="V791" t="str">
            <v>10.253.12.90</v>
          </cell>
          <cell r="W791" t="str">
            <v/>
          </cell>
          <cell r="X791" t="str">
            <v/>
          </cell>
          <cell r="Y791" t="str">
            <v/>
          </cell>
          <cell r="Z791" t="str">
            <v>10.254.98.228/32</v>
          </cell>
          <cell r="AA791" t="str">
            <v>-</v>
          </cell>
          <cell r="AB791"/>
          <cell r="AC791"/>
          <cell r="AD791" t="str">
            <v>10.33.111.0/24</v>
          </cell>
          <cell r="AE791" t="str">
            <v>-</v>
          </cell>
          <cell r="AF791" t="str">
            <v>10.249.87.192/26</v>
          </cell>
          <cell r="AG791" t="str">
            <v>-</v>
          </cell>
          <cell r="AH791" t="str">
            <v>-</v>
          </cell>
        </row>
        <row r="792">
          <cell r="A792" t="str">
            <v>1201</v>
          </cell>
          <cell r="B792" t="str">
            <v>Cuid. Saúde Prim.</v>
          </cell>
          <cell r="C792" t="str">
            <v>ARS Centro</v>
          </cell>
          <cell r="D792" t="str">
            <v>ACES Baixo Mondego III</v>
          </cell>
          <cell r="E792" t="str">
            <v>ACES Baixo Mondego III</v>
          </cell>
          <cell r="F792"/>
          <cell r="G792" t="str">
            <v>EXTENSÃO CARAPELHOS Rua 31 de Dezembro s/n</v>
          </cell>
          <cell r="H792" t="str">
            <v xml:space="preserve">EXTENSÃO CARAPELHOS </v>
          </cell>
          <cell r="I792" t="str">
            <v>Rua 31 de Dezembro s/n</v>
          </cell>
          <cell r="J792" t="str">
            <v>3070-601</v>
          </cell>
          <cell r="K792" t="str">
            <v>40,4356000</v>
          </cell>
          <cell r="L792" t="str">
            <v>-8,6894000</v>
          </cell>
          <cell r="M792" t="str">
            <v>Carapelhos</v>
          </cell>
          <cell r="N792" t="str">
            <v>CC_1</v>
          </cell>
          <cell r="O792" t="str">
            <v>RIS</v>
          </cell>
          <cell r="P792" t="str">
            <v>-</v>
          </cell>
          <cell r="Q792" t="str">
            <v>10.252.12.92/30</v>
          </cell>
          <cell r="R792" t="str">
            <v>10.252.12.93</v>
          </cell>
          <cell r="S792" t="str">
            <v>10.252.12.94</v>
          </cell>
          <cell r="T792" t="str">
            <v>10.253.12.92/30</v>
          </cell>
          <cell r="U792" t="str">
            <v>10.253.12.93</v>
          </cell>
          <cell r="V792" t="str">
            <v>10.253.12.94</v>
          </cell>
          <cell r="W792" t="str">
            <v/>
          </cell>
          <cell r="X792" t="str">
            <v/>
          </cell>
          <cell r="Y792" t="str">
            <v/>
          </cell>
          <cell r="Z792" t="str">
            <v>10.254.98.229/32</v>
          </cell>
          <cell r="AA792" t="str">
            <v>-</v>
          </cell>
          <cell r="AB792"/>
          <cell r="AC792"/>
          <cell r="AD792" t="str">
            <v>10.33.112.0/24</v>
          </cell>
          <cell r="AE792" t="str">
            <v>-</v>
          </cell>
          <cell r="AF792" t="str">
            <v>10.249.88.0/26</v>
          </cell>
          <cell r="AG792" t="str">
            <v>-</v>
          </cell>
          <cell r="AH792" t="str">
            <v>-</v>
          </cell>
        </row>
        <row r="793">
          <cell r="A793" t="str">
            <v>1202</v>
          </cell>
          <cell r="B793" t="str">
            <v>Cuid. Saúde Prim.</v>
          </cell>
          <cell r="C793" t="str">
            <v>ARS Centro</v>
          </cell>
          <cell r="D793" t="str">
            <v>ACES Baixo Mondego III</v>
          </cell>
          <cell r="E793" t="str">
            <v>ACES Baixo Mondego III</v>
          </cell>
          <cell r="F793"/>
          <cell r="G793" t="str">
            <v>EXTENSÃO LENTISQUEIRA Largo do Cruzeiro s/n</v>
          </cell>
          <cell r="H793" t="str">
            <v xml:space="preserve">EXTENSÃO LENTISQUEIRA </v>
          </cell>
          <cell r="I793" t="str">
            <v>Largo do Cruzeiro s/n</v>
          </cell>
          <cell r="J793" t="str">
            <v>3070-232</v>
          </cell>
          <cell r="K793" t="str">
            <v>40,3951000</v>
          </cell>
          <cell r="L793" t="str">
            <v>-8,7029000</v>
          </cell>
          <cell r="M793" t="str">
            <v>Mira</v>
          </cell>
          <cell r="N793" t="str">
            <v>CC_1</v>
          </cell>
          <cell r="O793" t="str">
            <v>RIS</v>
          </cell>
          <cell r="P793" t="str">
            <v>-</v>
          </cell>
          <cell r="Q793" t="str">
            <v>10.252.12.96/30</v>
          </cell>
          <cell r="R793" t="str">
            <v>10.252.12.97</v>
          </cell>
          <cell r="S793" t="str">
            <v>10.252.12.98</v>
          </cell>
          <cell r="T793" t="str">
            <v>10.253.12.96/30</v>
          </cell>
          <cell r="U793" t="str">
            <v>10.253.12.97</v>
          </cell>
          <cell r="V793" t="str">
            <v>10.253.12.98</v>
          </cell>
          <cell r="W793" t="str">
            <v/>
          </cell>
          <cell r="X793" t="str">
            <v/>
          </cell>
          <cell r="Y793" t="str">
            <v/>
          </cell>
          <cell r="Z793" t="str">
            <v>10.254.98.230/32</v>
          </cell>
          <cell r="AA793" t="str">
            <v>-</v>
          </cell>
          <cell r="AB793"/>
          <cell r="AC793"/>
          <cell r="AD793" t="str">
            <v>10.33.113.0/24</v>
          </cell>
          <cell r="AE793" t="str">
            <v>-</v>
          </cell>
          <cell r="AF793" t="str">
            <v>10.249.88.64/26</v>
          </cell>
          <cell r="AG793" t="str">
            <v>-</v>
          </cell>
          <cell r="AH793" t="str">
            <v>-</v>
          </cell>
        </row>
        <row r="794">
          <cell r="A794" t="str">
            <v>1203</v>
          </cell>
          <cell r="B794" t="str">
            <v>Cuid. Saúde Prim.</v>
          </cell>
          <cell r="C794" t="str">
            <v>ARS Centro</v>
          </cell>
          <cell r="D794" t="str">
            <v>ACES Baixo Mondego III</v>
          </cell>
          <cell r="E794" t="str">
            <v>ACES Baixo Mondego III</v>
          </cell>
          <cell r="F794"/>
          <cell r="G794" t="str">
            <v>EXTENSÃO PRAIA DE MIRA Rua das Pontes s/n</v>
          </cell>
          <cell r="H794" t="str">
            <v xml:space="preserve">EXTENSÃO PRAIA DE MIRA </v>
          </cell>
          <cell r="I794" t="str">
            <v>Rua das Pontes s/n</v>
          </cell>
          <cell r="J794" t="str">
            <v>3070-341</v>
          </cell>
          <cell r="K794" t="str">
            <v>40,4561000</v>
          </cell>
          <cell r="L794" t="str">
            <v>-8,7984000</v>
          </cell>
          <cell r="M794" t="str">
            <v>Praia de Mira</v>
          </cell>
          <cell r="N794" t="str">
            <v>CC_1</v>
          </cell>
          <cell r="O794" t="str">
            <v>RIS</v>
          </cell>
          <cell r="P794" t="str">
            <v>-</v>
          </cell>
          <cell r="Q794" t="str">
            <v>10.252.12.100/30</v>
          </cell>
          <cell r="R794" t="str">
            <v>10.252.12.101</v>
          </cell>
          <cell r="S794" t="str">
            <v>10.252.12.102</v>
          </cell>
          <cell r="T794" t="str">
            <v>10.253.12.100/30</v>
          </cell>
          <cell r="U794" t="str">
            <v>10.253.12.101</v>
          </cell>
          <cell r="V794" t="str">
            <v>10.253.12.102</v>
          </cell>
          <cell r="W794" t="str">
            <v/>
          </cell>
          <cell r="X794" t="str">
            <v/>
          </cell>
          <cell r="Y794" t="str">
            <v/>
          </cell>
          <cell r="Z794" t="str">
            <v>10.254.98.231/32</v>
          </cell>
          <cell r="AA794" t="str">
            <v>-</v>
          </cell>
          <cell r="AB794"/>
          <cell r="AC794"/>
          <cell r="AD794" t="str">
            <v>10.33.114.0/24</v>
          </cell>
          <cell r="AE794" t="str">
            <v>-</v>
          </cell>
          <cell r="AF794" t="str">
            <v>10.249.88.128/26</v>
          </cell>
          <cell r="AG794" t="str">
            <v>-</v>
          </cell>
          <cell r="AH794" t="str">
            <v>-</v>
          </cell>
        </row>
        <row r="795">
          <cell r="A795" t="str">
            <v>1204</v>
          </cell>
          <cell r="B795" t="str">
            <v>Cuid. Saúde Prim.</v>
          </cell>
          <cell r="C795" t="str">
            <v>ARS Centro</v>
          </cell>
          <cell r="D795" t="str">
            <v>ACES Baixo Mondego III</v>
          </cell>
          <cell r="E795" t="str">
            <v>ACES Baixo Mondego III</v>
          </cell>
          <cell r="F795"/>
          <cell r="G795" t="str">
            <v>EXTENSÃO SEIXO Rua dos Liborios s/n</v>
          </cell>
          <cell r="H795" t="str">
            <v xml:space="preserve">EXTENSÃO SEIXO </v>
          </cell>
          <cell r="I795" t="str">
            <v>Rua dos Liborios s/n</v>
          </cell>
          <cell r="J795" t="str">
            <v>3070-536</v>
          </cell>
          <cell r="K795" t="str">
            <v>40,4600000</v>
          </cell>
          <cell r="L795" t="str">
            <v>-8,7207000</v>
          </cell>
          <cell r="M795" t="str">
            <v>Seixo</v>
          </cell>
          <cell r="N795" t="str">
            <v>CC_1</v>
          </cell>
          <cell r="O795" t="str">
            <v>RIS</v>
          </cell>
          <cell r="P795" t="str">
            <v>-</v>
          </cell>
          <cell r="Q795" t="str">
            <v>10.252.12.104/30</v>
          </cell>
          <cell r="R795" t="str">
            <v>10.252.12.105</v>
          </cell>
          <cell r="S795" t="str">
            <v>10.252.12.106</v>
          </cell>
          <cell r="T795" t="str">
            <v>10.253.12.104/30</v>
          </cell>
          <cell r="U795" t="str">
            <v>10.253.12.105</v>
          </cell>
          <cell r="V795" t="str">
            <v>10.253.12.106</v>
          </cell>
          <cell r="W795" t="str">
            <v/>
          </cell>
          <cell r="X795" t="str">
            <v/>
          </cell>
          <cell r="Y795" t="str">
            <v/>
          </cell>
          <cell r="Z795" t="str">
            <v>10.254.98.232/32</v>
          </cell>
          <cell r="AA795" t="str">
            <v>-</v>
          </cell>
          <cell r="AB795"/>
          <cell r="AC795"/>
          <cell r="AD795" t="str">
            <v>10.33.115.0/24</v>
          </cell>
          <cell r="AE795" t="str">
            <v>-</v>
          </cell>
          <cell r="AF795" t="str">
            <v>10.249.88.192/26</v>
          </cell>
          <cell r="AG795" t="str">
            <v>-</v>
          </cell>
          <cell r="AH795" t="str">
            <v>-</v>
          </cell>
        </row>
        <row r="796">
          <cell r="A796" t="str">
            <v>1205</v>
          </cell>
          <cell r="B796" t="str">
            <v>Cuid. Saúde Prim.</v>
          </cell>
          <cell r="C796" t="str">
            <v>ARS Centro</v>
          </cell>
          <cell r="D796" t="str">
            <v>ACES Pinhal Interior Norte I</v>
          </cell>
          <cell r="E796" t="str">
            <v>ACES Pinhal Interior Norte I</v>
          </cell>
          <cell r="F796"/>
          <cell r="G796" t="str">
            <v>EXTENSÃO SEMIDE Estrada Nacional 171 s/n</v>
          </cell>
          <cell r="H796" t="str">
            <v xml:space="preserve">EXTENSÃO SEMIDE </v>
          </cell>
          <cell r="I796" t="str">
            <v>Estrada Nacional 171 s/n</v>
          </cell>
          <cell r="J796" t="str">
            <v>3220-423</v>
          </cell>
          <cell r="K796" t="str">
            <v>40,1559000</v>
          </cell>
          <cell r="L796" t="str">
            <v>-8,3350000</v>
          </cell>
          <cell r="M796" t="str">
            <v>Semide</v>
          </cell>
          <cell r="N796" t="str">
            <v>CC_1</v>
          </cell>
          <cell r="O796" t="str">
            <v>RIS</v>
          </cell>
          <cell r="P796" t="str">
            <v>-</v>
          </cell>
          <cell r="Q796" t="str">
            <v>10.252.12.108/30</v>
          </cell>
          <cell r="R796" t="str">
            <v>10.252.12.109</v>
          </cell>
          <cell r="S796" t="str">
            <v>10.252.12.110</v>
          </cell>
          <cell r="T796" t="str">
            <v>10.253.12.108/30</v>
          </cell>
          <cell r="U796" t="str">
            <v>10.253.12.109</v>
          </cell>
          <cell r="V796" t="str">
            <v>10.253.12.110</v>
          </cell>
          <cell r="W796" t="str">
            <v/>
          </cell>
          <cell r="X796" t="str">
            <v/>
          </cell>
          <cell r="Y796" t="str">
            <v/>
          </cell>
          <cell r="Z796" t="str">
            <v>10.254.98.233/32</v>
          </cell>
          <cell r="AA796" t="str">
            <v>-</v>
          </cell>
          <cell r="AB796"/>
          <cell r="AC796"/>
          <cell r="AD796" t="str">
            <v>10.33.118.0/24</v>
          </cell>
          <cell r="AE796" t="str">
            <v>-</v>
          </cell>
          <cell r="AF796" t="str">
            <v>10.249.89.0/26</v>
          </cell>
          <cell r="AG796" t="str">
            <v>-</v>
          </cell>
          <cell r="AH796" t="str">
            <v>-</v>
          </cell>
        </row>
        <row r="797">
          <cell r="A797" t="str">
            <v>1206</v>
          </cell>
          <cell r="B797" t="str">
            <v>Cuid. Saúde Prim.</v>
          </cell>
          <cell r="C797" t="str">
            <v>ARS Centro</v>
          </cell>
          <cell r="D797" t="str">
            <v>ACES Baixo Mondego II</v>
          </cell>
          <cell r="E797" t="str">
            <v>ACES Baixo Mondego II</v>
          </cell>
          <cell r="F797"/>
          <cell r="G797" t="str">
            <v>EXTENSÃO ARAZEDE Rua Furriel António José Rama Fidalgo s/n</v>
          </cell>
          <cell r="H797" t="str">
            <v xml:space="preserve">EXTENSÃO ARAZEDE </v>
          </cell>
          <cell r="I797" t="str">
            <v>Rua Furriel António José Rama Fidalgo s/n</v>
          </cell>
          <cell r="J797" t="str">
            <v>3140-022</v>
          </cell>
          <cell r="K797" t="str">
            <v>40,2791000</v>
          </cell>
          <cell r="L797" t="str">
            <v>-8,6480000</v>
          </cell>
          <cell r="M797" t="str">
            <v>Arazede</v>
          </cell>
          <cell r="N797" t="str">
            <v>CC_2</v>
          </cell>
          <cell r="O797" t="str">
            <v>RIS</v>
          </cell>
          <cell r="P797" t="str">
            <v>-</v>
          </cell>
          <cell r="Q797" t="str">
            <v>10.252.12.112/30</v>
          </cell>
          <cell r="R797" t="str">
            <v>10.252.12.113</v>
          </cell>
          <cell r="S797" t="str">
            <v>10.252.12.114</v>
          </cell>
          <cell r="T797" t="str">
            <v>10.253.12.112/30</v>
          </cell>
          <cell r="U797" t="str">
            <v>10.253.12.113</v>
          </cell>
          <cell r="V797" t="str">
            <v>10.253.12.114</v>
          </cell>
          <cell r="W797" t="str">
            <v/>
          </cell>
          <cell r="X797" t="str">
            <v/>
          </cell>
          <cell r="Y797" t="str">
            <v/>
          </cell>
          <cell r="Z797" t="str">
            <v>10.254.98.234/32</v>
          </cell>
          <cell r="AA797" t="str">
            <v>10.254.106.233/32</v>
          </cell>
          <cell r="AB797"/>
          <cell r="AC797"/>
          <cell r="AD797" t="str">
            <v>10.33.16.0/24</v>
          </cell>
          <cell r="AE797" t="str">
            <v>-</v>
          </cell>
          <cell r="AF797" t="str">
            <v>10.250.243.128/25</v>
          </cell>
          <cell r="AG797" t="str">
            <v>-</v>
          </cell>
          <cell r="AH797" t="str">
            <v>-</v>
          </cell>
        </row>
        <row r="798">
          <cell r="A798" t="str">
            <v>1208</v>
          </cell>
          <cell r="B798" t="str">
            <v>Cuid. Saúde Prim.</v>
          </cell>
          <cell r="C798" t="str">
            <v>ARS Centro</v>
          </cell>
          <cell r="D798" t="str">
            <v>ACES Baixo Mondego II</v>
          </cell>
          <cell r="E798" t="str">
            <v>ACES Baixo Mondego II</v>
          </cell>
          <cell r="F798"/>
          <cell r="G798" t="str">
            <v>EXTENSÃO CARAPINHEIRA Largo do Alhastro - Alhastro s/n</v>
          </cell>
          <cell r="H798" t="str">
            <v xml:space="preserve">EXTENSÃO CARAPINHEIRA </v>
          </cell>
          <cell r="I798" t="str">
            <v>Largo do Alhastro - Alhastro s/n</v>
          </cell>
          <cell r="J798" t="str">
            <v>3140-071</v>
          </cell>
          <cell r="K798" t="str">
            <v>40,2052000</v>
          </cell>
          <cell r="L798" t="str">
            <v>-8,6490000</v>
          </cell>
          <cell r="M798" t="str">
            <v>Carapinheira</v>
          </cell>
          <cell r="N798" t="str">
            <v>CC_1</v>
          </cell>
          <cell r="O798" t="str">
            <v>RIS</v>
          </cell>
          <cell r="P798" t="str">
            <v>-</v>
          </cell>
          <cell r="Q798" t="str">
            <v>10.252.12.116/30</v>
          </cell>
          <cell r="R798" t="str">
            <v>10.252.12.117</v>
          </cell>
          <cell r="S798" t="str">
            <v>10.252.12.118</v>
          </cell>
          <cell r="T798" t="str">
            <v>10.253.12.116/30</v>
          </cell>
          <cell r="U798" t="str">
            <v>10.253.12.117</v>
          </cell>
          <cell r="V798" t="str">
            <v>10.253.12.118</v>
          </cell>
          <cell r="W798" t="str">
            <v/>
          </cell>
          <cell r="X798" t="str">
            <v/>
          </cell>
          <cell r="Y798" t="str">
            <v/>
          </cell>
          <cell r="Z798" t="str">
            <v>10.254.98.235/32</v>
          </cell>
          <cell r="AA798" t="str">
            <v>-</v>
          </cell>
          <cell r="AB798"/>
          <cell r="AC798"/>
          <cell r="AD798" t="str">
            <v>10.33.122.0/24</v>
          </cell>
          <cell r="AE798" t="str">
            <v>-</v>
          </cell>
          <cell r="AF798" t="str">
            <v>10.249.89.64/26</v>
          </cell>
          <cell r="AG798" t="str">
            <v>-</v>
          </cell>
          <cell r="AH798" t="str">
            <v>-</v>
          </cell>
        </row>
        <row r="799">
          <cell r="A799" t="str">
            <v>1210</v>
          </cell>
          <cell r="B799" t="str">
            <v>Cuid. Saúde Prim.</v>
          </cell>
          <cell r="C799" t="str">
            <v>ARS Centro</v>
          </cell>
          <cell r="D799" t="str">
            <v>ACES Baixo Mondego II</v>
          </cell>
          <cell r="E799" t="str">
            <v>ACES Baixo Mondego II</v>
          </cell>
          <cell r="F799"/>
          <cell r="G799" t="str">
            <v>EXTENSÃO MEAS CAMPO Rua Lacerda Pires s/n</v>
          </cell>
          <cell r="H799" t="str">
            <v xml:space="preserve">EXTENSÃO MEAS CAMPO </v>
          </cell>
          <cell r="I799" t="str">
            <v>Rua Lacerda Pires s/n</v>
          </cell>
          <cell r="J799" t="str">
            <v>3140-166</v>
          </cell>
          <cell r="K799" t="str">
            <v>40,2099000</v>
          </cell>
          <cell r="L799" t="str">
            <v>-8,6293000</v>
          </cell>
          <cell r="M799" t="str">
            <v>Montemor-o-Velho</v>
          </cell>
          <cell r="N799" t="str">
            <v>CC_1</v>
          </cell>
          <cell r="O799" t="str">
            <v>RIS</v>
          </cell>
          <cell r="P799" t="str">
            <v>-</v>
          </cell>
          <cell r="Q799" t="str">
            <v>10.252.12.120/30</v>
          </cell>
          <cell r="R799" t="str">
            <v>10.252.12.121</v>
          </cell>
          <cell r="S799" t="str">
            <v>10.252.12.122</v>
          </cell>
          <cell r="T799" t="str">
            <v>10.253.12.120/30</v>
          </cell>
          <cell r="U799" t="str">
            <v>10.253.12.121</v>
          </cell>
          <cell r="V799" t="str">
            <v>10.253.12.122</v>
          </cell>
          <cell r="W799" t="str">
            <v/>
          </cell>
          <cell r="X799" t="str">
            <v/>
          </cell>
          <cell r="Y799" t="str">
            <v/>
          </cell>
          <cell r="Z799" t="str">
            <v>10.254.98.236/32</v>
          </cell>
          <cell r="AA799" t="str">
            <v>-</v>
          </cell>
          <cell r="AB799"/>
          <cell r="AC799"/>
          <cell r="AD799" t="str">
            <v>10.33.125.0/24</v>
          </cell>
          <cell r="AE799" t="str">
            <v>-</v>
          </cell>
          <cell r="AF799" t="str">
            <v>10.249.89.128/26</v>
          </cell>
          <cell r="AG799" t="str">
            <v>-</v>
          </cell>
          <cell r="AH799" t="str">
            <v>-</v>
          </cell>
        </row>
        <row r="800">
          <cell r="A800" t="str">
            <v>1211</v>
          </cell>
          <cell r="B800" t="str">
            <v>Cuid. Saúde Prim.</v>
          </cell>
          <cell r="C800" t="str">
            <v>ARS Centro</v>
          </cell>
          <cell r="D800" t="str">
            <v>ACES Baixo Mondego II</v>
          </cell>
          <cell r="E800" t="str">
            <v>ACES Baixo Mondego II</v>
          </cell>
          <cell r="F800"/>
          <cell r="G800" t="str">
            <v>EXTENSÃO PEREIRA CAMPO Rua do Outão s/n</v>
          </cell>
          <cell r="H800" t="str">
            <v xml:space="preserve">EXTENSÃO PEREIRA CAMPO </v>
          </cell>
          <cell r="I800" t="str">
            <v>Rua do Outão s/n</v>
          </cell>
          <cell r="J800" t="str">
            <v>3140-121</v>
          </cell>
          <cell r="K800" t="str">
            <v>40,1861000</v>
          </cell>
          <cell r="L800" t="str">
            <v>-8,5827000</v>
          </cell>
          <cell r="M800" t="str">
            <v>Montemor-o-Velho</v>
          </cell>
          <cell r="N800" t="str">
            <v>CC_1</v>
          </cell>
          <cell r="O800" t="str">
            <v>RIS</v>
          </cell>
          <cell r="P800" t="str">
            <v>-</v>
          </cell>
          <cell r="Q800" t="str">
            <v>10.252.12.124/30</v>
          </cell>
          <cell r="R800" t="str">
            <v>10.252.12.125</v>
          </cell>
          <cell r="S800" t="str">
            <v>10.252.12.126</v>
          </cell>
          <cell r="T800" t="str">
            <v>10.253.12.124/30</v>
          </cell>
          <cell r="U800" t="str">
            <v>10.253.12.125</v>
          </cell>
          <cell r="V800" t="str">
            <v>10.253.12.126</v>
          </cell>
          <cell r="W800" t="str">
            <v/>
          </cell>
          <cell r="X800" t="str">
            <v/>
          </cell>
          <cell r="Y800" t="str">
            <v/>
          </cell>
          <cell r="Z800" t="str">
            <v>10.254.98.237/32</v>
          </cell>
          <cell r="AA800" t="str">
            <v>-</v>
          </cell>
          <cell r="AB800"/>
          <cell r="AC800"/>
          <cell r="AD800" t="str">
            <v>10.33.126.0/24</v>
          </cell>
          <cell r="AE800" t="str">
            <v>-</v>
          </cell>
          <cell r="AF800" t="str">
            <v>10.249.89.192/26</v>
          </cell>
          <cell r="AG800" t="str">
            <v>-</v>
          </cell>
          <cell r="AH800" t="str">
            <v>-</v>
          </cell>
        </row>
        <row r="801">
          <cell r="A801" t="str">
            <v>1213</v>
          </cell>
          <cell r="B801" t="str">
            <v>Cuid. Saúde Prim.</v>
          </cell>
          <cell r="C801" t="str">
            <v>ARS Centro</v>
          </cell>
          <cell r="D801" t="str">
            <v>ACES Baixo Mondego II</v>
          </cell>
          <cell r="E801" t="str">
            <v>ACES Baixo Mondego II</v>
          </cell>
          <cell r="F801"/>
          <cell r="G801" t="str">
            <v>EXTENSÃO SANTO VARÃO Sitio Bairro do Serrado Pinheiro - Formoselha s/n</v>
          </cell>
          <cell r="H801" t="str">
            <v xml:space="preserve">EXTENSÃO SANTO VARÃO </v>
          </cell>
          <cell r="I801" t="str">
            <v>Sitio Bairro do Serrado Pinheiro - Formoselha s/n</v>
          </cell>
          <cell r="J801" t="str">
            <v>3140-401</v>
          </cell>
          <cell r="K801" t="str">
            <v>40,1785000</v>
          </cell>
          <cell r="L801" t="str">
            <v>-8,6094000</v>
          </cell>
          <cell r="M801" t="str">
            <v>Montemor-o-Velho</v>
          </cell>
          <cell r="N801" t="str">
            <v>CC_1</v>
          </cell>
          <cell r="O801" t="str">
            <v>RIS</v>
          </cell>
          <cell r="P801" t="str">
            <v>-</v>
          </cell>
          <cell r="Q801" t="str">
            <v>10.252.12.128/30</v>
          </cell>
          <cell r="R801" t="str">
            <v>10.252.12.129</v>
          </cell>
          <cell r="S801" t="str">
            <v>10.252.12.130</v>
          </cell>
          <cell r="T801" t="str">
            <v>10.253.12.128/30</v>
          </cell>
          <cell r="U801" t="str">
            <v>10.253.12.129</v>
          </cell>
          <cell r="V801" t="str">
            <v>10.253.12.130</v>
          </cell>
          <cell r="W801" t="str">
            <v/>
          </cell>
          <cell r="X801" t="str">
            <v/>
          </cell>
          <cell r="Y801" t="str">
            <v/>
          </cell>
          <cell r="Z801" t="str">
            <v>10.254.98.238/32</v>
          </cell>
          <cell r="AA801" t="str">
            <v>-</v>
          </cell>
          <cell r="AB801"/>
          <cell r="AC801"/>
          <cell r="AD801" t="str">
            <v>10.33.128.0/24</v>
          </cell>
          <cell r="AE801" t="str">
            <v>-</v>
          </cell>
          <cell r="AF801" t="str">
            <v>10.249.90.0/26</v>
          </cell>
          <cell r="AG801" t="str">
            <v>-</v>
          </cell>
          <cell r="AH801" t="str">
            <v>-</v>
          </cell>
        </row>
        <row r="802">
          <cell r="A802" t="str">
            <v>1215</v>
          </cell>
          <cell r="B802" t="str">
            <v>Cuid. Saúde Prim.</v>
          </cell>
          <cell r="C802" t="str">
            <v>ARS Centro</v>
          </cell>
          <cell r="D802" t="str">
            <v>ACES Baixo Mondego II</v>
          </cell>
          <cell r="E802" t="str">
            <v>ACES Baixo Mondego II</v>
          </cell>
          <cell r="F802"/>
          <cell r="G802" t="str">
            <v>EXTENSÃO TENTÚGAL Rua Dr. Armando Gonçalves s/n</v>
          </cell>
          <cell r="H802" t="str">
            <v xml:space="preserve">EXTENSÃO TENTÚGAL </v>
          </cell>
          <cell r="I802" t="str">
            <v>Rua Dr. Armando Gonçalves s/n</v>
          </cell>
          <cell r="J802" t="str">
            <v>3140-574</v>
          </cell>
          <cell r="K802" t="str">
            <v>40,2198000</v>
          </cell>
          <cell r="L802" t="str">
            <v>-8,5828000</v>
          </cell>
          <cell r="M802" t="str">
            <v>Tentugal</v>
          </cell>
          <cell r="N802" t="str">
            <v>CC_1</v>
          </cell>
          <cell r="O802" t="str">
            <v>RIS</v>
          </cell>
          <cell r="P802" t="str">
            <v>-</v>
          </cell>
          <cell r="Q802" t="str">
            <v>10.252.12.132/30</v>
          </cell>
          <cell r="R802" t="str">
            <v>10.252.12.133</v>
          </cell>
          <cell r="S802" t="str">
            <v>10.252.12.134</v>
          </cell>
          <cell r="T802" t="str">
            <v>10.253.12.132/30</v>
          </cell>
          <cell r="U802" t="str">
            <v>10.253.12.133</v>
          </cell>
          <cell r="V802" t="str">
            <v>10.253.12.134</v>
          </cell>
          <cell r="W802" t="str">
            <v/>
          </cell>
          <cell r="X802" t="str">
            <v/>
          </cell>
          <cell r="Y802" t="str">
            <v/>
          </cell>
          <cell r="Z802" t="str">
            <v>10.254.98.239/32</v>
          </cell>
          <cell r="AA802" t="str">
            <v>-</v>
          </cell>
          <cell r="AB802"/>
          <cell r="AC802"/>
          <cell r="AD802" t="str">
            <v>10.33.130.0/24</v>
          </cell>
          <cell r="AE802" t="str">
            <v>-</v>
          </cell>
          <cell r="AF802" t="str">
            <v>10.249.90.64/26</v>
          </cell>
          <cell r="AG802" t="str">
            <v>-</v>
          </cell>
          <cell r="AH802" t="str">
            <v>-</v>
          </cell>
        </row>
        <row r="803">
          <cell r="A803" t="str">
            <v>1219</v>
          </cell>
          <cell r="B803" t="str">
            <v>Cuid. Saúde Prim.</v>
          </cell>
          <cell r="C803" t="str">
            <v>ARS Centro</v>
          </cell>
          <cell r="D803" t="str">
            <v>ACES Pinhal Interior Norte I</v>
          </cell>
          <cell r="E803" t="str">
            <v>ACES Pinhal Interior Norte I</v>
          </cell>
          <cell r="F803"/>
          <cell r="G803" t="str">
            <v>EXTENSÃO LAGARES DA BEIRA Rua dos Bombeiros 12A</v>
          </cell>
          <cell r="H803" t="str">
            <v xml:space="preserve">EXTENSÃO LAGARES DA BEIRA </v>
          </cell>
          <cell r="I803" t="str">
            <v>Rua dos Bombeiros 12A</v>
          </cell>
          <cell r="J803" t="str">
            <v>3405-189</v>
          </cell>
          <cell r="K803" t="str">
            <v>40,3992000</v>
          </cell>
          <cell r="L803" t="str">
            <v>-7,8631000</v>
          </cell>
          <cell r="M803" t="str">
            <v>Lagares</v>
          </cell>
          <cell r="N803" t="str">
            <v>CC_1</v>
          </cell>
          <cell r="O803" t="str">
            <v>RIS</v>
          </cell>
          <cell r="P803" t="str">
            <v>-</v>
          </cell>
          <cell r="Q803" t="str">
            <v>10.252.12.136/30</v>
          </cell>
          <cell r="R803" t="str">
            <v>10.252.12.137</v>
          </cell>
          <cell r="S803" t="str">
            <v>10.252.12.138</v>
          </cell>
          <cell r="T803" t="str">
            <v>10.253.12.136/30</v>
          </cell>
          <cell r="U803" t="str">
            <v>10.253.12.137</v>
          </cell>
          <cell r="V803" t="str">
            <v>10.253.12.138</v>
          </cell>
          <cell r="W803" t="str">
            <v/>
          </cell>
          <cell r="X803" t="str">
            <v/>
          </cell>
          <cell r="Y803" t="str">
            <v/>
          </cell>
          <cell r="Z803" t="str">
            <v>10.254.98.240/32</v>
          </cell>
          <cell r="AA803" t="str">
            <v>-</v>
          </cell>
          <cell r="AB803"/>
          <cell r="AC803"/>
          <cell r="AD803" t="str">
            <v>10.33.138.0/24</v>
          </cell>
          <cell r="AE803" t="str">
            <v>-</v>
          </cell>
          <cell r="AF803" t="str">
            <v>10.249.90.128/26</v>
          </cell>
          <cell r="AG803" t="str">
            <v>-</v>
          </cell>
          <cell r="AH803" t="str">
            <v>-</v>
          </cell>
        </row>
        <row r="804">
          <cell r="A804" t="str">
            <v>1220</v>
          </cell>
          <cell r="B804" t="str">
            <v>Cuid. Saúde Prim.</v>
          </cell>
          <cell r="C804" t="str">
            <v>ARS Centro</v>
          </cell>
          <cell r="D804" t="str">
            <v>ACES Pinhal Interior Norte I</v>
          </cell>
          <cell r="E804" t="str">
            <v>ACES Pinhal Interior Norte I</v>
          </cell>
          <cell r="F804"/>
          <cell r="G804" t="str">
            <v>EXTENSÃO NOGUEIRA CRAVO Avenida Dr. Rosa Pimenta 12</v>
          </cell>
          <cell r="H804" t="str">
            <v xml:space="preserve">EXTENSÃO NOGUEIRA CRAVO </v>
          </cell>
          <cell r="I804" t="str">
            <v>Avenida Dr. Rosa Pimenta 12</v>
          </cell>
          <cell r="J804" t="str">
            <v>3400-461</v>
          </cell>
          <cell r="K804" t="str">
            <v>40,3386000</v>
          </cell>
          <cell r="L804" t="str">
            <v>-7,8776000</v>
          </cell>
          <cell r="M804" t="str">
            <v>Nogueira do Cravo</v>
          </cell>
          <cell r="N804" t="str">
            <v>CC_1</v>
          </cell>
          <cell r="O804" t="str">
            <v>RIS</v>
          </cell>
          <cell r="P804" t="str">
            <v>-</v>
          </cell>
          <cell r="Q804" t="str">
            <v>10.252.12.140/30</v>
          </cell>
          <cell r="R804" t="str">
            <v>10.252.12.141</v>
          </cell>
          <cell r="S804" t="str">
            <v>10.252.12.142</v>
          </cell>
          <cell r="T804" t="str">
            <v>10.253.12.140/30</v>
          </cell>
          <cell r="U804" t="str">
            <v>10.253.12.141</v>
          </cell>
          <cell r="V804" t="str">
            <v>10.253.12.142</v>
          </cell>
          <cell r="W804" t="str">
            <v/>
          </cell>
          <cell r="X804" t="str">
            <v/>
          </cell>
          <cell r="Y804" t="str">
            <v/>
          </cell>
          <cell r="Z804" t="str">
            <v>10.254.98.241/32</v>
          </cell>
          <cell r="AA804" t="str">
            <v>-</v>
          </cell>
          <cell r="AB804"/>
          <cell r="AC804"/>
          <cell r="AD804" t="str">
            <v>10.33.140.0/24</v>
          </cell>
          <cell r="AE804" t="str">
            <v>-</v>
          </cell>
          <cell r="AF804" t="str">
            <v>10.249.90.192/26</v>
          </cell>
          <cell r="AG804" t="str">
            <v>-</v>
          </cell>
          <cell r="AH804" t="str">
            <v>-</v>
          </cell>
        </row>
        <row r="805">
          <cell r="A805" t="str">
            <v>1221</v>
          </cell>
          <cell r="B805" t="str">
            <v>Cuid. Saúde Prim.</v>
          </cell>
          <cell r="C805" t="str">
            <v>ARS Centro</v>
          </cell>
          <cell r="D805" t="str">
            <v>ACES Pinhal Interior Norte I</v>
          </cell>
          <cell r="E805" t="str">
            <v>ACES Pinhal Interior Norte I</v>
          </cell>
          <cell r="F805"/>
          <cell r="G805" t="str">
            <v>EXTENSÃO SEIXO DA BEIRA Rua do Comércio s/n</v>
          </cell>
          <cell r="H805" t="str">
            <v xml:space="preserve">EXTENSÃO SEIXO DA BEIRA </v>
          </cell>
          <cell r="I805" t="str">
            <v>Rua do Comércio s/n</v>
          </cell>
          <cell r="J805" t="str">
            <v>3405-440</v>
          </cell>
          <cell r="K805" t="str">
            <v>40,4588000</v>
          </cell>
          <cell r="L805" t="str">
            <v>-7,8453000</v>
          </cell>
          <cell r="M805" t="str">
            <v>Seixo da Beira</v>
          </cell>
          <cell r="N805" t="str">
            <v>CC_1</v>
          </cell>
          <cell r="O805" t="str">
            <v>RIS</v>
          </cell>
          <cell r="P805" t="str">
            <v>-</v>
          </cell>
          <cell r="Q805" t="str">
            <v>10.252.12.144/30</v>
          </cell>
          <cell r="R805" t="str">
            <v>10.252.12.145</v>
          </cell>
          <cell r="S805" t="str">
            <v>10.252.12.146</v>
          </cell>
          <cell r="T805" t="str">
            <v>10.253.12.144/30</v>
          </cell>
          <cell r="U805" t="str">
            <v>10.253.12.145</v>
          </cell>
          <cell r="V805" t="str">
            <v>10.253.12.146</v>
          </cell>
          <cell r="W805" t="str">
            <v/>
          </cell>
          <cell r="X805" t="str">
            <v/>
          </cell>
          <cell r="Y805" t="str">
            <v/>
          </cell>
          <cell r="Z805" t="str">
            <v>10.254.98.242/32</v>
          </cell>
          <cell r="AA805" t="str">
            <v>-</v>
          </cell>
          <cell r="AB805"/>
          <cell r="AC805"/>
          <cell r="AD805" t="str">
            <v>10.33.142.0/24</v>
          </cell>
          <cell r="AE805" t="str">
            <v>-</v>
          </cell>
          <cell r="AF805" t="str">
            <v>10.249.91.0/26</v>
          </cell>
          <cell r="AG805" t="str">
            <v>-</v>
          </cell>
          <cell r="AH805" t="str">
            <v>-</v>
          </cell>
        </row>
        <row r="806">
          <cell r="A806" t="str">
            <v>1223</v>
          </cell>
          <cell r="B806" t="str">
            <v>Cuid. Saúde Prim.</v>
          </cell>
          <cell r="C806" t="str">
            <v>ARS Centro</v>
          </cell>
          <cell r="D806" t="str">
            <v>ACES Pinhal Interior Norte I</v>
          </cell>
          <cell r="E806" t="str">
            <v>ACES Pinhal Interior Norte I</v>
          </cell>
          <cell r="F806"/>
          <cell r="G806" t="str">
            <v>EXTENSÃO DORNELAS DO ZÊZERE Avenida Eng. Horácio de Moura s/n</v>
          </cell>
          <cell r="H806" t="str">
            <v xml:space="preserve">EXTENSÃO DORNELAS DO ZÊZERE </v>
          </cell>
          <cell r="I806" t="str">
            <v>Avenida Eng. Horácio de Moura s/n</v>
          </cell>
          <cell r="J806" t="str">
            <v>3320-053</v>
          </cell>
          <cell r="K806" t="str">
            <v>40,1022000</v>
          </cell>
          <cell r="L806" t="str">
            <v>-7,7488000</v>
          </cell>
          <cell r="M806" t="str">
            <v>Dornelas do Zêzere</v>
          </cell>
          <cell r="N806" t="str">
            <v>CC_1</v>
          </cell>
          <cell r="O806" t="str">
            <v>RIS</v>
          </cell>
          <cell r="P806" t="str">
            <v>-</v>
          </cell>
          <cell r="Q806" t="str">
            <v>10.252.12.148/30</v>
          </cell>
          <cell r="R806" t="str">
            <v>10.252.12.149</v>
          </cell>
          <cell r="S806" t="str">
            <v>10.252.12.150</v>
          </cell>
          <cell r="T806" t="str">
            <v>10.253.12.148/30</v>
          </cell>
          <cell r="U806" t="str">
            <v>10.253.12.149</v>
          </cell>
          <cell r="V806" t="str">
            <v>10.253.12.150</v>
          </cell>
          <cell r="W806" t="str">
            <v/>
          </cell>
          <cell r="X806" t="str">
            <v/>
          </cell>
          <cell r="Y806" t="str">
            <v/>
          </cell>
          <cell r="Z806" t="str">
            <v>10.254.98.243/32</v>
          </cell>
          <cell r="AA806" t="str">
            <v>-</v>
          </cell>
          <cell r="AB806"/>
          <cell r="AC806"/>
          <cell r="AD806" t="str">
            <v>10.33.146.0/24</v>
          </cell>
          <cell r="AE806" t="str">
            <v>-</v>
          </cell>
          <cell r="AF806" t="str">
            <v>10.249.91.64/26</v>
          </cell>
          <cell r="AG806" t="str">
            <v>-</v>
          </cell>
          <cell r="AH806" t="str">
            <v>-</v>
          </cell>
        </row>
        <row r="807">
          <cell r="A807" t="str">
            <v>1224</v>
          </cell>
          <cell r="B807" t="str">
            <v>Cuid. Saúde Prim.</v>
          </cell>
          <cell r="C807" t="str">
            <v>ARS Centro</v>
          </cell>
          <cell r="D807" t="str">
            <v>ACES Pinhal Interior Norte I</v>
          </cell>
          <cell r="E807" t="str">
            <v>ACES Pinhal Interior Norte I</v>
          </cell>
          <cell r="F807"/>
          <cell r="G807" t="str">
            <v>EXTENSÃO UNHAIS-O-VELHO Largo do Posto Médico s/n</v>
          </cell>
          <cell r="H807" t="str">
            <v xml:space="preserve">EXTENSÃO UNHAIS-O-VELHO </v>
          </cell>
          <cell r="I807" t="str">
            <v>Largo do Posto Médico s/n</v>
          </cell>
          <cell r="J807" t="str">
            <v>3320-368</v>
          </cell>
          <cell r="K807" t="str">
            <v>40,1308000</v>
          </cell>
          <cell r="L807" t="str">
            <v>-7,8098000</v>
          </cell>
          <cell r="M807" t="str">
            <v>Unhais-o-Velho</v>
          </cell>
          <cell r="N807" t="str">
            <v>CC_1</v>
          </cell>
          <cell r="O807" t="str">
            <v>RIS</v>
          </cell>
          <cell r="P807" t="str">
            <v>-</v>
          </cell>
          <cell r="Q807" t="str">
            <v>10.252.12.152/30</v>
          </cell>
          <cell r="R807" t="str">
            <v>10.252.12.153</v>
          </cell>
          <cell r="S807" t="str">
            <v>10.252.12.154</v>
          </cell>
          <cell r="T807" t="str">
            <v>10.253.12.152/30</v>
          </cell>
          <cell r="U807" t="str">
            <v>10.253.12.153</v>
          </cell>
          <cell r="V807" t="str">
            <v>10.253.12.154</v>
          </cell>
          <cell r="W807" t="str">
            <v/>
          </cell>
          <cell r="X807" t="str">
            <v/>
          </cell>
          <cell r="Y807" t="str">
            <v/>
          </cell>
          <cell r="Z807" t="str">
            <v>10.254.98.244/32</v>
          </cell>
          <cell r="AA807" t="str">
            <v>-</v>
          </cell>
          <cell r="AB807"/>
          <cell r="AC807"/>
          <cell r="AD807" t="str">
            <v>10.33.153.0/24</v>
          </cell>
          <cell r="AE807" t="str">
            <v>-</v>
          </cell>
          <cell r="AF807" t="str">
            <v>10.249.91.128/26</v>
          </cell>
          <cell r="AG807" t="str">
            <v>-</v>
          </cell>
          <cell r="AH807" t="str">
            <v>-</v>
          </cell>
        </row>
        <row r="808">
          <cell r="A808" t="str">
            <v>1225</v>
          </cell>
          <cell r="B808" t="str">
            <v>Cuid. Saúde Prim.</v>
          </cell>
          <cell r="C808" t="str">
            <v>ARS Centro</v>
          </cell>
          <cell r="D808" t="str">
            <v>ACES Baixo Mondego I</v>
          </cell>
          <cell r="E808" t="str">
            <v>ACES Baixo Mondego I</v>
          </cell>
          <cell r="F808"/>
          <cell r="G808" t="str">
            <v>EXTENSÃO FIGUEIRA LORVÃO Rua da Igreja s/n</v>
          </cell>
          <cell r="H808" t="str">
            <v xml:space="preserve">EXTENSÃO FIGUEIRA LORVÃO </v>
          </cell>
          <cell r="I808" t="str">
            <v>Rua da Igreja s/n</v>
          </cell>
          <cell r="J808" t="str">
            <v>3360-053</v>
          </cell>
          <cell r="K808" t="str">
            <v>40,2837000</v>
          </cell>
          <cell r="L808" t="str">
            <v>-8,3280000</v>
          </cell>
          <cell r="M808" t="str">
            <v>Figueira de Lorvão</v>
          </cell>
          <cell r="N808" t="str">
            <v>CC_1</v>
          </cell>
          <cell r="O808" t="str">
            <v>RIS</v>
          </cell>
          <cell r="P808" t="str">
            <v>-</v>
          </cell>
          <cell r="Q808" t="str">
            <v>10.252.12.156/30</v>
          </cell>
          <cell r="R808" t="str">
            <v>10.252.12.157</v>
          </cell>
          <cell r="S808" t="str">
            <v>10.252.12.158</v>
          </cell>
          <cell r="T808" t="str">
            <v>10.253.12.156/30</v>
          </cell>
          <cell r="U808" t="str">
            <v>10.253.12.157</v>
          </cell>
          <cell r="V808" t="str">
            <v>10.253.12.158</v>
          </cell>
          <cell r="W808" t="str">
            <v/>
          </cell>
          <cell r="X808" t="str">
            <v/>
          </cell>
          <cell r="Y808" t="str">
            <v/>
          </cell>
          <cell r="Z808" t="str">
            <v>10.254.98.245/32</v>
          </cell>
          <cell r="AA808" t="str">
            <v>-</v>
          </cell>
          <cell r="AB808"/>
          <cell r="AC808"/>
          <cell r="AD808" t="str">
            <v>10.33.156.0/24</v>
          </cell>
          <cell r="AE808" t="str">
            <v>-</v>
          </cell>
          <cell r="AF808" t="str">
            <v>10.249.91.192/26</v>
          </cell>
          <cell r="AG808" t="str">
            <v>-</v>
          </cell>
          <cell r="AH808" t="str">
            <v>-</v>
          </cell>
        </row>
        <row r="809">
          <cell r="A809" t="str">
            <v>1231</v>
          </cell>
          <cell r="B809" t="str">
            <v>Cuid. Saúde Prim.</v>
          </cell>
          <cell r="C809" t="str">
            <v>ARS Centro</v>
          </cell>
          <cell r="D809" t="str">
            <v>ACES Baixo Mondego II</v>
          </cell>
          <cell r="E809" t="str">
            <v>ACES Baixo Mondego II</v>
          </cell>
          <cell r="F809"/>
          <cell r="G809" t="str">
            <v>Extensão de Saúde de Alfarelos Praceta Luis Camões s/n</v>
          </cell>
          <cell r="H809" t="str">
            <v xml:space="preserve">Extensão de Saúde de Alfarelos </v>
          </cell>
          <cell r="I809" t="str">
            <v>Praceta Luis Camões s/n</v>
          </cell>
          <cell r="J809" t="str">
            <v>3130-001</v>
          </cell>
          <cell r="K809" t="str">
            <v>40,1496000</v>
          </cell>
          <cell r="L809" t="str">
            <v>-8,6516000</v>
          </cell>
          <cell r="M809" t="str">
            <v>Alfarelos</v>
          </cell>
          <cell r="N809" t="str">
            <v>CC_1</v>
          </cell>
          <cell r="O809" t="str">
            <v>RIS</v>
          </cell>
          <cell r="P809" t="str">
            <v>-</v>
          </cell>
          <cell r="Q809" t="str">
            <v>10.252.12.160/30</v>
          </cell>
          <cell r="R809" t="str">
            <v>10.252.12.161</v>
          </cell>
          <cell r="S809" t="str">
            <v>10.252.12.162</v>
          </cell>
          <cell r="T809" t="str">
            <v>10.253.12.160/30</v>
          </cell>
          <cell r="U809" t="str">
            <v>10.253.12.161</v>
          </cell>
          <cell r="V809" t="str">
            <v>10.253.12.162</v>
          </cell>
          <cell r="W809" t="str">
            <v/>
          </cell>
          <cell r="X809" t="str">
            <v/>
          </cell>
          <cell r="Y809" t="str">
            <v/>
          </cell>
          <cell r="Z809" t="str">
            <v>10.254.98.246/32</v>
          </cell>
          <cell r="AA809" t="str">
            <v>-</v>
          </cell>
          <cell r="AB809"/>
          <cell r="AC809"/>
          <cell r="AD809" t="str">
            <v>10.33.167.0/24</v>
          </cell>
          <cell r="AE809" t="str">
            <v>-</v>
          </cell>
          <cell r="AF809" t="str">
            <v>10.249.92.0/26</v>
          </cell>
          <cell r="AG809" t="str">
            <v>-</v>
          </cell>
          <cell r="AH809" t="str">
            <v>-</v>
          </cell>
        </row>
        <row r="810">
          <cell r="A810" t="str">
            <v>1235</v>
          </cell>
          <cell r="B810" t="str">
            <v>Cuid. Saúde Prim.</v>
          </cell>
          <cell r="C810" t="str">
            <v>ARS Centro</v>
          </cell>
          <cell r="D810" t="str">
            <v>ACES Baixo Mondego II</v>
          </cell>
          <cell r="E810" t="str">
            <v>ACES Baixo Mondego II</v>
          </cell>
          <cell r="F810"/>
          <cell r="G810" t="str">
            <v>EXTENSÃO GRANJA ULMEIRO Rua da Escola s/n</v>
          </cell>
          <cell r="H810" t="str">
            <v xml:space="preserve">EXTENSÃO GRANJA ULMEIRO </v>
          </cell>
          <cell r="I810" t="str">
            <v>Rua da Escola s/n</v>
          </cell>
          <cell r="J810" t="str">
            <v>3130-080</v>
          </cell>
          <cell r="K810" t="str">
            <v>40,1611000</v>
          </cell>
          <cell r="L810" t="str">
            <v>-8,6343000</v>
          </cell>
          <cell r="M810" t="str">
            <v>Granja do Ulmeiro</v>
          </cell>
          <cell r="N810" t="str">
            <v>CC_1</v>
          </cell>
          <cell r="O810" t="str">
            <v>RIS</v>
          </cell>
          <cell r="P810" t="str">
            <v>-</v>
          </cell>
          <cell r="Q810" t="str">
            <v>10.252.12.164/30</v>
          </cell>
          <cell r="R810" t="str">
            <v>10.252.12.165</v>
          </cell>
          <cell r="S810" t="str">
            <v>10.252.12.166</v>
          </cell>
          <cell r="T810" t="str">
            <v>10.253.12.164/30</v>
          </cell>
          <cell r="U810" t="str">
            <v>10.253.12.165</v>
          </cell>
          <cell r="V810" t="str">
            <v>10.253.12.166</v>
          </cell>
          <cell r="W810" t="str">
            <v/>
          </cell>
          <cell r="X810" t="str">
            <v/>
          </cell>
          <cell r="Y810" t="str">
            <v/>
          </cell>
          <cell r="Z810" t="str">
            <v>10.254.98.247/32</v>
          </cell>
          <cell r="AA810" t="str">
            <v>-</v>
          </cell>
          <cell r="AB810"/>
          <cell r="AC810"/>
          <cell r="AD810" t="str">
            <v>10.33.172.0/24</v>
          </cell>
          <cell r="AE810" t="str">
            <v>-</v>
          </cell>
          <cell r="AF810" t="str">
            <v>10.249.92.64/26</v>
          </cell>
          <cell r="AG810" t="str">
            <v>-</v>
          </cell>
          <cell r="AH810" t="str">
            <v>-</v>
          </cell>
        </row>
        <row r="811">
          <cell r="A811" t="str">
            <v>1237</v>
          </cell>
          <cell r="B811" t="str">
            <v>Cuid. Saúde Prim.</v>
          </cell>
          <cell r="C811" t="str">
            <v>ARS Centro</v>
          </cell>
          <cell r="D811" t="str">
            <v>ACES Baixo Mondego II</v>
          </cell>
          <cell r="E811" t="str">
            <v>ACES Baixo Mondego II</v>
          </cell>
          <cell r="F811"/>
          <cell r="G811" t="str">
            <v>EXTENSÃO VILA NOVA ANCOS Sitio Vila Nova de Anços s/n</v>
          </cell>
          <cell r="H811" t="str">
            <v xml:space="preserve">EXTENSÃO VILA NOVA ANCOS </v>
          </cell>
          <cell r="I811" t="str">
            <v>Sitio Vila Nova de Anços s/n</v>
          </cell>
          <cell r="J811" t="str">
            <v>3130-400</v>
          </cell>
          <cell r="K811" t="str">
            <v>40,1109000</v>
          </cell>
          <cell r="L811" t="str">
            <v>-8,6330000</v>
          </cell>
          <cell r="M811" t="str">
            <v>Vila Nova de Anços</v>
          </cell>
          <cell r="N811" t="str">
            <v>CC_1</v>
          </cell>
          <cell r="O811" t="str">
            <v>RIS</v>
          </cell>
          <cell r="P811" t="str">
            <v>-</v>
          </cell>
          <cell r="Q811" t="str">
            <v>10.252.12.168/30</v>
          </cell>
          <cell r="R811" t="str">
            <v>10.252.12.169</v>
          </cell>
          <cell r="S811" t="str">
            <v>10.252.12.170</v>
          </cell>
          <cell r="T811" t="str">
            <v>10.253.12.168/30</v>
          </cell>
          <cell r="U811" t="str">
            <v>10.253.12.169</v>
          </cell>
          <cell r="V811" t="str">
            <v>10.253.12.170</v>
          </cell>
          <cell r="W811" t="str">
            <v/>
          </cell>
          <cell r="X811" t="str">
            <v/>
          </cell>
          <cell r="Y811" t="str">
            <v/>
          </cell>
          <cell r="Z811" t="str">
            <v>10.254.98.248/32</v>
          </cell>
          <cell r="AA811" t="str">
            <v>-</v>
          </cell>
          <cell r="AB811"/>
          <cell r="AC811"/>
          <cell r="AD811" t="str">
            <v>10.33.177.0/24</v>
          </cell>
          <cell r="AE811" t="str">
            <v>-</v>
          </cell>
          <cell r="AF811" t="str">
            <v>10.249.92.128/26</v>
          </cell>
          <cell r="AG811" t="str">
            <v>-</v>
          </cell>
          <cell r="AH811" t="str">
            <v>-</v>
          </cell>
        </row>
        <row r="812">
          <cell r="A812" t="str">
            <v>1238</v>
          </cell>
          <cell r="B812" t="str">
            <v>Cuid. Saúde Prim.</v>
          </cell>
          <cell r="C812" t="str">
            <v>ARS Centro</v>
          </cell>
          <cell r="D812" t="str">
            <v>ACES Baixo Mondego II</v>
          </cell>
          <cell r="E812" t="str">
            <v>ACES Baixo Mondego II</v>
          </cell>
          <cell r="F812"/>
          <cell r="G812" t="str">
            <v>EXTENSÃO VINHA RAÍNHA 0 Vinha da Rainha s/n</v>
          </cell>
          <cell r="H812" t="str">
            <v>EXTENSÃO VINHA RAÍNHA 0</v>
          </cell>
          <cell r="I812" t="str">
            <v>Vinha da Rainha s/n</v>
          </cell>
          <cell r="J812" t="str">
            <v>3130-433</v>
          </cell>
          <cell r="K812" t="str">
            <v>40,0636000</v>
          </cell>
          <cell r="L812" t="str">
            <v>-8,7287000</v>
          </cell>
          <cell r="M812" t="str">
            <v>Vinha da Rainha</v>
          </cell>
          <cell r="N812" t="str">
            <v>CC_1</v>
          </cell>
          <cell r="O812" t="str">
            <v>RIS</v>
          </cell>
          <cell r="P812" t="str">
            <v>-</v>
          </cell>
          <cell r="Q812" t="str">
            <v>10.252.12.172/30</v>
          </cell>
          <cell r="R812" t="str">
            <v>10.252.12.173</v>
          </cell>
          <cell r="S812" t="str">
            <v>10.252.12.174</v>
          </cell>
          <cell r="T812" t="str">
            <v>10.253.12.172/30</v>
          </cell>
          <cell r="U812" t="str">
            <v>10.253.12.173</v>
          </cell>
          <cell r="V812" t="str">
            <v>10.253.12.174</v>
          </cell>
          <cell r="W812" t="str">
            <v/>
          </cell>
          <cell r="X812" t="str">
            <v/>
          </cell>
          <cell r="Y812" t="str">
            <v/>
          </cell>
          <cell r="Z812" t="str">
            <v>10.254.98.249/32</v>
          </cell>
          <cell r="AA812" t="str">
            <v>-</v>
          </cell>
          <cell r="AB812"/>
          <cell r="AC812"/>
          <cell r="AD812" t="str">
            <v>10.33.178.0/24</v>
          </cell>
          <cell r="AE812" t="str">
            <v>-</v>
          </cell>
          <cell r="AF812" t="str">
            <v>10.249.92.192/26</v>
          </cell>
          <cell r="AG812" t="str">
            <v>-</v>
          </cell>
          <cell r="AH812" t="str">
            <v>-</v>
          </cell>
        </row>
        <row r="813">
          <cell r="A813" t="str">
            <v>1241</v>
          </cell>
          <cell r="B813" t="str">
            <v>Cuid. Saúde Prim.</v>
          </cell>
          <cell r="C813" t="str">
            <v>ARS Centro</v>
          </cell>
          <cell r="D813" t="str">
            <v>ACES Pinhal Interior Norte I</v>
          </cell>
          <cell r="E813" t="str">
            <v>ACES Pinhal Interior Norte I</v>
          </cell>
          <cell r="F813"/>
          <cell r="G813" t="str">
            <v>EXTENSÃO MIDÕES Lugar Largo da Feira s/n</v>
          </cell>
          <cell r="H813" t="str">
            <v>EXTENSÃO MIDÕES</v>
          </cell>
          <cell r="I813" t="str">
            <v>Lugar Largo da Feira s/n</v>
          </cell>
          <cell r="J813" t="str">
            <v>3420-136</v>
          </cell>
          <cell r="K813" t="str">
            <v>40,3847000</v>
          </cell>
          <cell r="L813" t="str">
            <v>-7,9545000</v>
          </cell>
          <cell r="M813" t="str">
            <v>Midões</v>
          </cell>
          <cell r="N813" t="str">
            <v>CC_1</v>
          </cell>
          <cell r="O813" t="str">
            <v>RIS</v>
          </cell>
          <cell r="P813" t="str">
            <v>-</v>
          </cell>
          <cell r="Q813" t="str">
            <v>10.252.12.176/30</v>
          </cell>
          <cell r="R813" t="str">
            <v>10.252.12.177</v>
          </cell>
          <cell r="S813" t="str">
            <v>10.252.12.178</v>
          </cell>
          <cell r="T813" t="str">
            <v>10.253.12.176/30</v>
          </cell>
          <cell r="U813" t="str">
            <v>10.253.12.177</v>
          </cell>
          <cell r="V813" t="str">
            <v>10.253.12.178</v>
          </cell>
          <cell r="W813" t="str">
            <v/>
          </cell>
          <cell r="X813" t="str">
            <v/>
          </cell>
          <cell r="Y813" t="str">
            <v/>
          </cell>
          <cell r="Z813" t="str">
            <v>10.254.98.250/32</v>
          </cell>
          <cell r="AA813" t="str">
            <v>-</v>
          </cell>
          <cell r="AB813"/>
          <cell r="AC813"/>
          <cell r="AD813" t="str">
            <v>10.33.184.0/24</v>
          </cell>
          <cell r="AE813" t="str">
            <v>-</v>
          </cell>
          <cell r="AF813" t="str">
            <v>10.249.93.0/26</v>
          </cell>
          <cell r="AG813" t="str">
            <v>-</v>
          </cell>
          <cell r="AH813" t="str">
            <v>-</v>
          </cell>
        </row>
        <row r="814">
          <cell r="A814" t="str">
            <v>1242</v>
          </cell>
          <cell r="B814" t="str">
            <v>Cuid. Saúde Prim.</v>
          </cell>
          <cell r="C814" t="str">
            <v>ARS Centro</v>
          </cell>
          <cell r="D814" t="str">
            <v>ACES Pinhal Interior Norte I</v>
          </cell>
          <cell r="E814" t="str">
            <v>ACES Pinhal Interior Norte I</v>
          </cell>
          <cell r="F814"/>
          <cell r="G814" t="str">
            <v>EXTENSÃO MOURONHO Rua Principal - Ed. Casa do Povo s/n</v>
          </cell>
          <cell r="H814" t="str">
            <v xml:space="preserve">EXTENSÃO MOURONHO </v>
          </cell>
          <cell r="I814" t="str">
            <v>Rua Principal - Ed. Casa do Povo s/n</v>
          </cell>
          <cell r="J814" t="str">
            <v>3420-168</v>
          </cell>
          <cell r="K814" t="str">
            <v>40,2825000</v>
          </cell>
          <cell r="L814" t="str">
            <v>-8,0443000</v>
          </cell>
          <cell r="M814" t="str">
            <v>Mouronho</v>
          </cell>
          <cell r="N814" t="str">
            <v>CC_1</v>
          </cell>
          <cell r="O814" t="str">
            <v>RIS</v>
          </cell>
          <cell r="P814" t="str">
            <v>-</v>
          </cell>
          <cell r="Q814" t="str">
            <v>10.252.12.180/30</v>
          </cell>
          <cell r="R814" t="str">
            <v>10.252.12.181</v>
          </cell>
          <cell r="S814" t="str">
            <v>10.252.12.182</v>
          </cell>
          <cell r="T814" t="str">
            <v>10.253.12.180/30</v>
          </cell>
          <cell r="U814" t="str">
            <v>10.253.12.181</v>
          </cell>
          <cell r="V814" t="str">
            <v>10.253.12.182</v>
          </cell>
          <cell r="W814" t="str">
            <v/>
          </cell>
          <cell r="X814" t="str">
            <v/>
          </cell>
          <cell r="Y814" t="str">
            <v/>
          </cell>
          <cell r="Z814" t="str">
            <v>10.254.98.251/32</v>
          </cell>
          <cell r="AA814" t="str">
            <v>-</v>
          </cell>
          <cell r="AB814"/>
          <cell r="AC814"/>
          <cell r="AD814" t="str">
            <v>10.33.185.0/24</v>
          </cell>
          <cell r="AE814" t="str">
            <v>-</v>
          </cell>
          <cell r="AF814" t="str">
            <v>10.249.93.64/26</v>
          </cell>
          <cell r="AG814" t="str">
            <v>-</v>
          </cell>
          <cell r="AH814" t="str">
            <v>-</v>
          </cell>
        </row>
        <row r="815">
          <cell r="A815" t="str">
            <v>1246</v>
          </cell>
          <cell r="B815" t="str">
            <v>Cuid. Saúde Prim.</v>
          </cell>
          <cell r="C815" t="str">
            <v>ARS Centro</v>
          </cell>
          <cell r="D815" t="str">
            <v>ACES Baixo Mondego I</v>
          </cell>
          <cell r="E815" t="str">
            <v>ACES Baixo Mondego I</v>
          </cell>
          <cell r="F815"/>
          <cell r="G815" t="str">
            <v>EXTENSÃO SOUSELAS Rua Vale de S. Pedro s/n</v>
          </cell>
          <cell r="H815" t="str">
            <v xml:space="preserve">EXTENSÃO SOUSELAS </v>
          </cell>
          <cell r="I815" t="str">
            <v>Rua Vale de S. Pedro s/n</v>
          </cell>
          <cell r="J815" t="str">
            <v>3020-888</v>
          </cell>
          <cell r="K815" t="str">
            <v>40,2930000</v>
          </cell>
          <cell r="L815" t="str">
            <v>-8,4265000</v>
          </cell>
          <cell r="M815" t="str">
            <v>Souselas</v>
          </cell>
          <cell r="N815" t="str">
            <v>CC_1</v>
          </cell>
          <cell r="O815" t="str">
            <v>RIS</v>
          </cell>
          <cell r="P815" t="str">
            <v>-</v>
          </cell>
          <cell r="Q815" t="str">
            <v>10.252.12.184/30</v>
          </cell>
          <cell r="R815" t="str">
            <v>10.252.12.185</v>
          </cell>
          <cell r="S815" t="str">
            <v>10.252.12.186</v>
          </cell>
          <cell r="T815" t="str">
            <v>10.253.12.184/30</v>
          </cell>
          <cell r="U815" t="str">
            <v>10.253.12.185</v>
          </cell>
          <cell r="V815" t="str">
            <v>10.253.12.186</v>
          </cell>
          <cell r="W815" t="str">
            <v/>
          </cell>
          <cell r="X815" t="str">
            <v/>
          </cell>
          <cell r="Y815" t="str">
            <v/>
          </cell>
          <cell r="Z815" t="str">
            <v>10.254.98.252/32</v>
          </cell>
          <cell r="AA815" t="str">
            <v>-</v>
          </cell>
          <cell r="AB815"/>
          <cell r="AC815"/>
          <cell r="AD815" t="str">
            <v>10.33.71.0/24</v>
          </cell>
          <cell r="AE815" t="str">
            <v>-</v>
          </cell>
          <cell r="AF815" t="str">
            <v>10.249.93.128/26</v>
          </cell>
          <cell r="AG815" t="str">
            <v>-</v>
          </cell>
          <cell r="AH815" t="str">
            <v>-</v>
          </cell>
        </row>
        <row r="816">
          <cell r="A816" t="str">
            <v>1250</v>
          </cell>
          <cell r="B816" t="str">
            <v>Cuid. Saúde Prim.</v>
          </cell>
          <cell r="C816" t="str">
            <v>ULS Guarda</v>
          </cell>
          <cell r="D816" t="str">
            <v>ULS Guarda</v>
          </cell>
          <cell r="E816" t="str">
            <v>ULS Guarda</v>
          </cell>
          <cell r="F816"/>
          <cell r="G816" t="str">
            <v>EXTENSÃO VILAR FORMOSO Avenida das Tílias 54</v>
          </cell>
          <cell r="H816" t="str">
            <v xml:space="preserve">EXTENSÃO VILAR FORMOSO </v>
          </cell>
          <cell r="I816" t="str">
            <v>Avenida das Tílias 54</v>
          </cell>
          <cell r="J816" t="str">
            <v>6355-339</v>
          </cell>
          <cell r="K816" t="str">
            <v>40,6151000</v>
          </cell>
          <cell r="L816" t="str">
            <v>-6,8374000</v>
          </cell>
          <cell r="M816" t="str">
            <v>Vilar Formoso</v>
          </cell>
          <cell r="N816" t="str">
            <v>CC_1</v>
          </cell>
          <cell r="O816" t="str">
            <v>RIS</v>
          </cell>
          <cell r="P816" t="str">
            <v>-</v>
          </cell>
          <cell r="Q816" t="str">
            <v>10.252.12.188/30</v>
          </cell>
          <cell r="R816" t="str">
            <v>10.252.12.189</v>
          </cell>
          <cell r="S816" t="str">
            <v>10.252.12.190</v>
          </cell>
          <cell r="T816" t="str">
            <v>10.253.12.188/30</v>
          </cell>
          <cell r="U816" t="str">
            <v>10.253.12.189</v>
          </cell>
          <cell r="V816" t="str">
            <v>10.253.12.190</v>
          </cell>
          <cell r="W816" t="str">
            <v/>
          </cell>
          <cell r="X816" t="str">
            <v/>
          </cell>
          <cell r="Y816" t="str">
            <v/>
          </cell>
          <cell r="Z816" t="str">
            <v>10.254.98.253/32</v>
          </cell>
          <cell r="AA816" t="str">
            <v>-</v>
          </cell>
          <cell r="AB816"/>
          <cell r="AC816"/>
          <cell r="AD816" t="str">
            <v>10.34.22.0/24</v>
          </cell>
          <cell r="AE816" t="str">
            <v>-</v>
          </cell>
          <cell r="AF816" t="str">
            <v>10.249.93.192/26</v>
          </cell>
          <cell r="AG816" t="str">
            <v>-</v>
          </cell>
          <cell r="AH816" t="str">
            <v>-</v>
          </cell>
        </row>
        <row r="817">
          <cell r="A817" t="str">
            <v>1253</v>
          </cell>
          <cell r="B817" t="str">
            <v>Cuid. Saúde Prim.</v>
          </cell>
          <cell r="C817" t="str">
            <v>ULS Guarda</v>
          </cell>
          <cell r="D817" t="str">
            <v>ULS Guarda</v>
          </cell>
          <cell r="E817" t="str">
            <v>ULS Guarda</v>
          </cell>
          <cell r="F817"/>
          <cell r="G817" t="str">
            <v>EXTENSÃO ARCOZELO Avenida Dr. Silvio Gomes Henriques 1</v>
          </cell>
          <cell r="H817" t="str">
            <v xml:space="preserve">EXTENSÃO ARCOZELO </v>
          </cell>
          <cell r="I817" t="str">
            <v>Avenida Dr. Silvio Gomes Henriques 1</v>
          </cell>
          <cell r="J817" t="str">
            <v>6290-051</v>
          </cell>
          <cell r="K817" t="str">
            <v>40,5406000</v>
          </cell>
          <cell r="L817" t="str">
            <v>-7,6267000</v>
          </cell>
          <cell r="M817" t="str">
            <v>Arcozelo</v>
          </cell>
          <cell r="N817" t="str">
            <v>CC_1</v>
          </cell>
          <cell r="O817" t="str">
            <v>RIS</v>
          </cell>
          <cell r="P817" t="str">
            <v>-</v>
          </cell>
          <cell r="Q817" t="str">
            <v>10.252.12.192/30</v>
          </cell>
          <cell r="R817" t="str">
            <v>10.252.12.193</v>
          </cell>
          <cell r="S817" t="str">
            <v>10.252.12.194</v>
          </cell>
          <cell r="T817" t="str">
            <v>10.253.12.192/30</v>
          </cell>
          <cell r="U817" t="str">
            <v>10.253.12.193</v>
          </cell>
          <cell r="V817" t="str">
            <v>10.253.12.194</v>
          </cell>
          <cell r="W817" t="str">
            <v/>
          </cell>
          <cell r="X817" t="str">
            <v/>
          </cell>
          <cell r="Y817" t="str">
            <v/>
          </cell>
          <cell r="Z817" t="str">
            <v>10.254.98.254/32</v>
          </cell>
          <cell r="AA817" t="str">
            <v>-</v>
          </cell>
          <cell r="AB817"/>
          <cell r="AC817"/>
          <cell r="AD817" t="str">
            <v>10.34.25.0/24</v>
          </cell>
          <cell r="AE817" t="str">
            <v>-</v>
          </cell>
          <cell r="AF817" t="str">
            <v>10.249.94.0/26</v>
          </cell>
          <cell r="AG817" t="str">
            <v>-</v>
          </cell>
          <cell r="AH817" t="str">
            <v>-</v>
          </cell>
        </row>
        <row r="818">
          <cell r="A818" t="str">
            <v>1254</v>
          </cell>
          <cell r="B818" t="str">
            <v>Cuid. Saúde Prim.</v>
          </cell>
          <cell r="C818" t="str">
            <v>ULS Guarda</v>
          </cell>
          <cell r="D818" t="str">
            <v>ULS Guarda</v>
          </cell>
          <cell r="E818" t="str">
            <v>ULS Guarda</v>
          </cell>
          <cell r="F818"/>
          <cell r="G818" t="str">
            <v>EXTENSÃO FOLGOSINHO Rua do Emigrante s/n</v>
          </cell>
          <cell r="H818" t="str">
            <v xml:space="preserve">EXTENSÃO FOLGOSINHO </v>
          </cell>
          <cell r="I818" t="str">
            <v>Rua do Emigrante s/n</v>
          </cell>
          <cell r="J818" t="str">
            <v>6290-081</v>
          </cell>
          <cell r="K818" t="str">
            <v>40,5088000</v>
          </cell>
          <cell r="L818" t="str">
            <v>-7,5152000</v>
          </cell>
          <cell r="M818" t="str">
            <v>Folgozinho</v>
          </cell>
          <cell r="N818" t="str">
            <v>CC_1</v>
          </cell>
          <cell r="O818" t="str">
            <v>RIS</v>
          </cell>
          <cell r="P818" t="str">
            <v>-</v>
          </cell>
          <cell r="Q818" t="str">
            <v>10.252.12.196/30</v>
          </cell>
          <cell r="R818" t="str">
            <v>10.252.12.197</v>
          </cell>
          <cell r="S818" t="str">
            <v>10.252.12.198</v>
          </cell>
          <cell r="T818" t="str">
            <v>10.253.12.196/30</v>
          </cell>
          <cell r="U818" t="str">
            <v>10.253.12.197</v>
          </cell>
          <cell r="V818" t="str">
            <v>10.253.12.198</v>
          </cell>
          <cell r="W818" t="str">
            <v/>
          </cell>
          <cell r="X818" t="str">
            <v/>
          </cell>
          <cell r="Y818" t="str">
            <v/>
          </cell>
          <cell r="Z818" t="str">
            <v>10.254.98.255/32</v>
          </cell>
          <cell r="AA818" t="str">
            <v>-</v>
          </cell>
          <cell r="AB818"/>
          <cell r="AC818"/>
          <cell r="AD818" t="str">
            <v>10.34.26.0/24</v>
          </cell>
          <cell r="AE818" t="str">
            <v>-</v>
          </cell>
          <cell r="AF818" t="str">
            <v>10.249.94.64/26</v>
          </cell>
          <cell r="AG818" t="str">
            <v>-</v>
          </cell>
          <cell r="AH818" t="str">
            <v>-</v>
          </cell>
        </row>
        <row r="819">
          <cell r="A819" t="str">
            <v>1255</v>
          </cell>
          <cell r="B819" t="str">
            <v>Cuid. Saúde Prim.</v>
          </cell>
          <cell r="C819" t="str">
            <v>ULS Guarda</v>
          </cell>
          <cell r="D819" t="str">
            <v>ULS Guarda</v>
          </cell>
          <cell r="E819" t="str">
            <v>ULS Guarda</v>
          </cell>
          <cell r="F819"/>
          <cell r="G819" t="str">
            <v>EXTENSÃO MELO Rua da Ponte 27</v>
          </cell>
          <cell r="H819" t="str">
            <v xml:space="preserve">EXTENSÃO MELO </v>
          </cell>
          <cell r="I819" t="str">
            <v>Rua da Ponte 27</v>
          </cell>
          <cell r="J819" t="str">
            <v>6290-121</v>
          </cell>
          <cell r="K819" t="str">
            <v>40,5224000</v>
          </cell>
          <cell r="L819" t="str">
            <v>-7,5395000</v>
          </cell>
          <cell r="M819" t="str">
            <v>Melo</v>
          </cell>
          <cell r="N819" t="str">
            <v>CC_1</v>
          </cell>
          <cell r="O819" t="str">
            <v>RIS</v>
          </cell>
          <cell r="P819" t="str">
            <v>-</v>
          </cell>
          <cell r="Q819" t="str">
            <v>10.252.12.200/30</v>
          </cell>
          <cell r="R819" t="str">
            <v>10.252.12.201</v>
          </cell>
          <cell r="S819" t="str">
            <v>10.252.12.202</v>
          </cell>
          <cell r="T819" t="str">
            <v>10.253.12.200/30</v>
          </cell>
          <cell r="U819" t="str">
            <v>10.253.12.201</v>
          </cell>
          <cell r="V819" t="str">
            <v>10.253.12.202</v>
          </cell>
          <cell r="W819" t="str">
            <v/>
          </cell>
          <cell r="X819" t="str">
            <v/>
          </cell>
          <cell r="Y819" t="str">
            <v/>
          </cell>
          <cell r="Z819" t="str">
            <v>10.254.99.0/32</v>
          </cell>
          <cell r="AA819" t="str">
            <v>-</v>
          </cell>
          <cell r="AB819"/>
          <cell r="AC819"/>
          <cell r="AD819" t="str">
            <v>10.34.27.0/24</v>
          </cell>
          <cell r="AE819" t="str">
            <v>-</v>
          </cell>
          <cell r="AF819" t="str">
            <v>10.249.94.128/26</v>
          </cell>
          <cell r="AG819" t="str">
            <v>-</v>
          </cell>
          <cell r="AH819" t="str">
            <v>-</v>
          </cell>
        </row>
        <row r="820">
          <cell r="A820" t="str">
            <v>1256</v>
          </cell>
          <cell r="B820" t="str">
            <v>Cuid. Saúde Prim.</v>
          </cell>
          <cell r="C820" t="str">
            <v>ULS Guarda</v>
          </cell>
          <cell r="D820" t="str">
            <v>ULS Guarda</v>
          </cell>
          <cell r="E820" t="str">
            <v>ULS Guarda</v>
          </cell>
          <cell r="F820"/>
          <cell r="G820" t="str">
            <v>EXTENSÃO MOIMENTA DA SERRA Sitio Outeiro S. Sebastião s/n</v>
          </cell>
          <cell r="H820" t="str">
            <v xml:space="preserve">EXTENSÃO MOIMENTA DA SERRA </v>
          </cell>
          <cell r="I820" t="str">
            <v>Sitio Outeiro S. Sebastião s/n</v>
          </cell>
          <cell r="J820" t="str">
            <v>6290-141</v>
          </cell>
          <cell r="K820" t="str">
            <v>40,4731000</v>
          </cell>
          <cell r="L820" t="str">
            <v>-7,6335000</v>
          </cell>
          <cell r="M820" t="str">
            <v>Moimenta da Serra</v>
          </cell>
          <cell r="N820" t="str">
            <v>CC_1</v>
          </cell>
          <cell r="O820" t="str">
            <v>RIS</v>
          </cell>
          <cell r="P820" t="str">
            <v>-</v>
          </cell>
          <cell r="Q820" t="str">
            <v>10.252.12.204/30</v>
          </cell>
          <cell r="R820" t="str">
            <v>10.252.12.205</v>
          </cell>
          <cell r="S820" t="str">
            <v>10.252.12.206</v>
          </cell>
          <cell r="T820" t="str">
            <v>10.253.12.204/30</v>
          </cell>
          <cell r="U820" t="str">
            <v>10.253.12.205</v>
          </cell>
          <cell r="V820" t="str">
            <v>10.253.12.206</v>
          </cell>
          <cell r="W820" t="str">
            <v/>
          </cell>
          <cell r="X820" t="str">
            <v/>
          </cell>
          <cell r="Y820" t="str">
            <v/>
          </cell>
          <cell r="Z820" t="str">
            <v>10.254.99.1/32</v>
          </cell>
          <cell r="AA820" t="str">
            <v>-</v>
          </cell>
          <cell r="AB820"/>
          <cell r="AC820"/>
          <cell r="AD820" t="str">
            <v>10.34.28.0/24</v>
          </cell>
          <cell r="AE820" t="str">
            <v>-</v>
          </cell>
          <cell r="AF820" t="str">
            <v>10.249.94.192/26</v>
          </cell>
          <cell r="AG820" t="str">
            <v>-</v>
          </cell>
          <cell r="AH820" t="str">
            <v>-</v>
          </cell>
        </row>
        <row r="821">
          <cell r="A821" t="str">
            <v>1257</v>
          </cell>
          <cell r="B821" t="str">
            <v>Cuid. Saúde Prim.</v>
          </cell>
          <cell r="C821" t="str">
            <v>ULS Guarda</v>
          </cell>
          <cell r="D821" t="str">
            <v>ULS Guarda</v>
          </cell>
          <cell r="E821" t="str">
            <v>ULS Guarda</v>
          </cell>
          <cell r="F821"/>
          <cell r="G821" t="str">
            <v>EXTENSÃO NESPEREIRA Avenida Casas do Rio 3</v>
          </cell>
          <cell r="H821" t="str">
            <v xml:space="preserve">EXTENSÃO NESPEREIRA </v>
          </cell>
          <cell r="I821" t="str">
            <v>Avenida Casas do Rio 3</v>
          </cell>
          <cell r="J821" t="str">
            <v>6290-207</v>
          </cell>
          <cell r="K821" t="str">
            <v>40,5146000</v>
          </cell>
          <cell r="L821" t="str">
            <v>-7,6050000</v>
          </cell>
          <cell r="M821" t="str">
            <v>Nespereira</v>
          </cell>
          <cell r="N821" t="str">
            <v>CC_1</v>
          </cell>
          <cell r="O821" t="str">
            <v>RIS</v>
          </cell>
          <cell r="P821" t="str">
            <v>-</v>
          </cell>
          <cell r="Q821" t="str">
            <v>10.252.12.208/30</v>
          </cell>
          <cell r="R821" t="str">
            <v>10.252.12.209</v>
          </cell>
          <cell r="S821" t="str">
            <v>10.252.12.210</v>
          </cell>
          <cell r="T821" t="str">
            <v>10.253.12.208/30</v>
          </cell>
          <cell r="U821" t="str">
            <v>10.253.12.209</v>
          </cell>
          <cell r="V821" t="str">
            <v>10.253.12.210</v>
          </cell>
          <cell r="W821" t="str">
            <v/>
          </cell>
          <cell r="X821" t="str">
            <v/>
          </cell>
          <cell r="Y821" t="str">
            <v/>
          </cell>
          <cell r="Z821" t="str">
            <v>10.254.99.2/32</v>
          </cell>
          <cell r="AA821" t="str">
            <v>-</v>
          </cell>
          <cell r="AB821"/>
          <cell r="AC821"/>
          <cell r="AD821" t="str">
            <v>10.34.29.0/24</v>
          </cell>
          <cell r="AE821" t="str">
            <v>-</v>
          </cell>
          <cell r="AF821" t="str">
            <v>10.249.95.0/26</v>
          </cell>
          <cell r="AG821" t="str">
            <v>-</v>
          </cell>
          <cell r="AH821" t="str">
            <v>-</v>
          </cell>
        </row>
        <row r="822">
          <cell r="A822" t="str">
            <v>1258</v>
          </cell>
          <cell r="B822" t="str">
            <v>Cuid. Saúde Prim.</v>
          </cell>
          <cell r="C822" t="str">
            <v>ULS Guarda</v>
          </cell>
          <cell r="D822" t="str">
            <v>ULS Guarda</v>
          </cell>
          <cell r="E822" t="str">
            <v>ULS Guarda</v>
          </cell>
          <cell r="F822"/>
          <cell r="G822" t="str">
            <v>EXTENSÃO VILA NOVA TAZÉM Rua Dr António Mendes s/n</v>
          </cell>
          <cell r="H822" t="str">
            <v xml:space="preserve">EXTENSÃO VILA NOVA TAZÉM </v>
          </cell>
          <cell r="I822" t="str">
            <v>Rua Dr António Mendes s/n</v>
          </cell>
          <cell r="J822" t="str">
            <v>6290-632</v>
          </cell>
          <cell r="K822" t="str">
            <v>40,5021000</v>
          </cell>
          <cell r="L822" t="str">
            <v>-7,7019000</v>
          </cell>
          <cell r="M822" t="str">
            <v>Vila Nova de Tazém</v>
          </cell>
          <cell r="N822" t="str">
            <v>CC_1</v>
          </cell>
          <cell r="O822" t="str">
            <v>RIS</v>
          </cell>
          <cell r="P822" t="str">
            <v>-</v>
          </cell>
          <cell r="Q822" t="str">
            <v>10.252.12.212/30</v>
          </cell>
          <cell r="R822" t="str">
            <v>10.252.12.213</v>
          </cell>
          <cell r="S822" t="str">
            <v>10.252.12.214</v>
          </cell>
          <cell r="T822" t="str">
            <v>10.253.12.212/30</v>
          </cell>
          <cell r="U822" t="str">
            <v>10.253.12.213</v>
          </cell>
          <cell r="V822" t="str">
            <v>10.253.12.214</v>
          </cell>
          <cell r="W822" t="str">
            <v/>
          </cell>
          <cell r="X822" t="str">
            <v/>
          </cell>
          <cell r="Y822" t="str">
            <v/>
          </cell>
          <cell r="Z822" t="str">
            <v>10.254.99.3/32</v>
          </cell>
          <cell r="AA822" t="str">
            <v>-</v>
          </cell>
          <cell r="AB822"/>
          <cell r="AC822"/>
          <cell r="AD822" t="str">
            <v>10.34.30.0/24</v>
          </cell>
          <cell r="AE822" t="str">
            <v>-</v>
          </cell>
          <cell r="AF822" t="str">
            <v>10.249.95.64/26</v>
          </cell>
          <cell r="AG822" t="str">
            <v>-</v>
          </cell>
          <cell r="AH822" t="str">
            <v>-</v>
          </cell>
        </row>
        <row r="823">
          <cell r="A823" t="str">
            <v>1260</v>
          </cell>
          <cell r="B823" t="str">
            <v>Cuid. Saúde Prim.</v>
          </cell>
          <cell r="C823" t="str">
            <v>ULS Guarda</v>
          </cell>
          <cell r="D823" t="str">
            <v>ULS Guarda</v>
          </cell>
          <cell r="E823" t="str">
            <v>ULS Guarda</v>
          </cell>
          <cell r="F823"/>
          <cell r="G823" t="str">
            <v>EXTENSÃO GUARDA GARE Rua Formosa 1</v>
          </cell>
          <cell r="H823" t="str">
            <v xml:space="preserve">EXTENSÃO GUARDA GARE </v>
          </cell>
          <cell r="I823" t="str">
            <v>Rua Formosa 1</v>
          </cell>
          <cell r="J823" t="str">
            <v>6300-837</v>
          </cell>
          <cell r="K823" t="str">
            <v>40,5550000</v>
          </cell>
          <cell r="L823" t="str">
            <v>-7,2435000</v>
          </cell>
          <cell r="M823" t="str">
            <v>Guarda Gare</v>
          </cell>
          <cell r="N823" t="str">
            <v>CC_1</v>
          </cell>
          <cell r="O823" t="str">
            <v>RIS</v>
          </cell>
          <cell r="P823" t="str">
            <v>-</v>
          </cell>
          <cell r="Q823" t="str">
            <v>10.252.12.216/30</v>
          </cell>
          <cell r="R823" t="str">
            <v>10.252.12.217</v>
          </cell>
          <cell r="S823" t="str">
            <v>10.252.12.218</v>
          </cell>
          <cell r="T823" t="str">
            <v>10.253.12.216/30</v>
          </cell>
          <cell r="U823" t="str">
            <v>10.253.12.217</v>
          </cell>
          <cell r="V823" t="str">
            <v>10.253.12.218</v>
          </cell>
          <cell r="W823" t="str">
            <v/>
          </cell>
          <cell r="X823" t="str">
            <v/>
          </cell>
          <cell r="Y823" t="str">
            <v/>
          </cell>
          <cell r="Z823" t="str">
            <v>10.254.99.4/32</v>
          </cell>
          <cell r="AA823" t="str">
            <v>-</v>
          </cell>
          <cell r="AB823"/>
          <cell r="AC823"/>
          <cell r="AD823" t="str">
            <v>10.34.9.0/24</v>
          </cell>
          <cell r="AE823" t="str">
            <v>-</v>
          </cell>
          <cell r="AF823" t="str">
            <v>10.249.95.128/26</v>
          </cell>
          <cell r="AG823" t="str">
            <v>-</v>
          </cell>
          <cell r="AH823" t="str">
            <v>-</v>
          </cell>
        </row>
        <row r="824">
          <cell r="A824" t="str">
            <v>1261</v>
          </cell>
          <cell r="B824" t="str">
            <v>Cuid. Saúde Prim.</v>
          </cell>
          <cell r="C824" t="str">
            <v>ULS Guarda</v>
          </cell>
          <cell r="D824" t="str">
            <v>ULS Guarda</v>
          </cell>
          <cell r="E824" t="str">
            <v>ULS Guarda</v>
          </cell>
          <cell r="F824"/>
          <cell r="G824" t="str">
            <v>EXTENSÃO ALDEIA VIÇOSA Rua Abilio Aleixo Curto s/n</v>
          </cell>
          <cell r="H824" t="str">
            <v xml:space="preserve">EXTENSÃO ALDEIA VIÇOSA </v>
          </cell>
          <cell r="I824" t="str">
            <v>Rua Abilio Aleixo Curto s/n</v>
          </cell>
          <cell r="J824" t="str">
            <v>6300-025</v>
          </cell>
          <cell r="K824" t="str">
            <v>40,5775000</v>
          </cell>
          <cell r="L824" t="str">
            <v>-7,3177000</v>
          </cell>
          <cell r="M824" t="str">
            <v>Aldeia Viçosa</v>
          </cell>
          <cell r="N824" t="str">
            <v>CC_1</v>
          </cell>
          <cell r="O824" t="str">
            <v>RIS</v>
          </cell>
          <cell r="P824" t="str">
            <v>-</v>
          </cell>
          <cell r="Q824" t="str">
            <v>10.252.12.220/30</v>
          </cell>
          <cell r="R824" t="str">
            <v>10.252.12.221</v>
          </cell>
          <cell r="S824" t="str">
            <v>10.252.12.222</v>
          </cell>
          <cell r="T824" t="str">
            <v>10.253.12.220/30</v>
          </cell>
          <cell r="U824" t="str">
            <v>10.253.12.221</v>
          </cell>
          <cell r="V824" t="str">
            <v>10.253.12.222</v>
          </cell>
          <cell r="W824" t="str">
            <v/>
          </cell>
          <cell r="X824" t="str">
            <v/>
          </cell>
          <cell r="Y824" t="str">
            <v/>
          </cell>
          <cell r="Z824" t="str">
            <v>10.254.99.5/32</v>
          </cell>
          <cell r="AA824" t="str">
            <v>-</v>
          </cell>
          <cell r="AB824"/>
          <cell r="AC824"/>
          <cell r="AD824" t="str">
            <v>10.34.31.0/24</v>
          </cell>
          <cell r="AE824" t="str">
            <v>-</v>
          </cell>
          <cell r="AF824" t="str">
            <v>10.249.95.192/26</v>
          </cell>
          <cell r="AG824" t="str">
            <v>-</v>
          </cell>
          <cell r="AH824" t="str">
            <v>-</v>
          </cell>
        </row>
        <row r="825">
          <cell r="A825" t="str">
            <v>1262</v>
          </cell>
          <cell r="B825" t="str">
            <v>Cuid. Saúde Prim.</v>
          </cell>
          <cell r="C825" t="str">
            <v>ULS Guarda</v>
          </cell>
          <cell r="D825" t="str">
            <v>ULS Guarda</v>
          </cell>
          <cell r="E825" t="str">
            <v>ULS Guarda</v>
          </cell>
          <cell r="F825"/>
          <cell r="G825" t="str">
            <v>EXTENSÃO FAMALICÃO Largo Professor s/n</v>
          </cell>
          <cell r="H825" t="str">
            <v xml:space="preserve">EXTENSÃO FAMALICÃO </v>
          </cell>
          <cell r="I825" t="str">
            <v>Largo Professor s/n</v>
          </cell>
          <cell r="J825" t="str">
            <v>6300-100</v>
          </cell>
          <cell r="K825" t="str">
            <v>40,4439000</v>
          </cell>
          <cell r="L825" t="str">
            <v>-7,3778000</v>
          </cell>
          <cell r="M825" t="str">
            <v>Famalicão da Serra</v>
          </cell>
          <cell r="N825" t="str">
            <v>CC_1</v>
          </cell>
          <cell r="O825" t="str">
            <v>RIS</v>
          </cell>
          <cell r="P825" t="str">
            <v>-</v>
          </cell>
          <cell r="Q825" t="str">
            <v>10.252.12.224/30</v>
          </cell>
          <cell r="R825" t="str">
            <v>10.252.12.225</v>
          </cell>
          <cell r="S825" t="str">
            <v>10.252.12.226</v>
          </cell>
          <cell r="T825" t="str">
            <v>10.253.12.224/30</v>
          </cell>
          <cell r="U825" t="str">
            <v>10.253.12.225</v>
          </cell>
          <cell r="V825" t="str">
            <v>10.253.12.226</v>
          </cell>
          <cell r="W825" t="str">
            <v/>
          </cell>
          <cell r="X825" t="str">
            <v/>
          </cell>
          <cell r="Y825" t="str">
            <v/>
          </cell>
          <cell r="Z825" t="str">
            <v>10.254.99.6/32</v>
          </cell>
          <cell r="AA825" t="str">
            <v>-</v>
          </cell>
          <cell r="AB825"/>
          <cell r="AC825"/>
          <cell r="AD825" t="str">
            <v>10.34.32.0/24</v>
          </cell>
          <cell r="AE825" t="str">
            <v>-</v>
          </cell>
          <cell r="AF825" t="str">
            <v>10.249.96.0/26</v>
          </cell>
          <cell r="AG825" t="str">
            <v>-</v>
          </cell>
          <cell r="AH825" t="str">
            <v>-</v>
          </cell>
        </row>
        <row r="826">
          <cell r="A826" t="str">
            <v>1263</v>
          </cell>
          <cell r="B826" t="str">
            <v>Cuid. Saúde Prim.</v>
          </cell>
          <cell r="C826" t="str">
            <v>ULS Guarda</v>
          </cell>
          <cell r="D826" t="str">
            <v>ULS Guarda</v>
          </cell>
          <cell r="E826" t="str">
            <v>ULS Guarda</v>
          </cell>
          <cell r="F826"/>
          <cell r="G826" t="str">
            <v>EXTENSÃO GONÇALO Avenida dos Cesteiros 42</v>
          </cell>
          <cell r="H826" t="str">
            <v xml:space="preserve">EXTENSÃO GONÇALO </v>
          </cell>
          <cell r="I826" t="str">
            <v>Avenida dos Cesteiros 42</v>
          </cell>
          <cell r="J826" t="str">
            <v>6300-115</v>
          </cell>
          <cell r="K826" t="str">
            <v>40,4178000</v>
          </cell>
          <cell r="L826" t="str">
            <v>-7,3464000</v>
          </cell>
          <cell r="M826" t="str">
            <v>Gonçalo</v>
          </cell>
          <cell r="N826" t="str">
            <v>CC_1</v>
          </cell>
          <cell r="O826" t="str">
            <v>RIS</v>
          </cell>
          <cell r="P826" t="str">
            <v>-</v>
          </cell>
          <cell r="Q826" t="str">
            <v>10.252.12.228/30</v>
          </cell>
          <cell r="R826" t="str">
            <v>10.252.12.229</v>
          </cell>
          <cell r="S826" t="str">
            <v>10.252.12.230</v>
          </cell>
          <cell r="T826" t="str">
            <v>10.253.12.228/30</v>
          </cell>
          <cell r="U826" t="str">
            <v>10.253.12.229</v>
          </cell>
          <cell r="V826" t="str">
            <v>10.253.12.230</v>
          </cell>
          <cell r="W826" t="str">
            <v/>
          </cell>
          <cell r="X826" t="str">
            <v/>
          </cell>
          <cell r="Y826" t="str">
            <v/>
          </cell>
          <cell r="Z826" t="str">
            <v>10.254.99.7/32</v>
          </cell>
          <cell r="AA826" t="str">
            <v>-</v>
          </cell>
          <cell r="AB826"/>
          <cell r="AC826"/>
          <cell r="AD826" t="str">
            <v>10.34.33.0/24</v>
          </cell>
          <cell r="AE826" t="str">
            <v>-</v>
          </cell>
          <cell r="AF826" t="str">
            <v>10.249.96.64/26</v>
          </cell>
          <cell r="AG826" t="str">
            <v>-</v>
          </cell>
          <cell r="AH826" t="str">
            <v>-</v>
          </cell>
        </row>
        <row r="827">
          <cell r="A827" t="str">
            <v>1264</v>
          </cell>
          <cell r="B827" t="str">
            <v>Cuid. Saúde Prim.</v>
          </cell>
          <cell r="C827" t="str">
            <v>ULS Guarda</v>
          </cell>
          <cell r="D827" t="str">
            <v>ULS Guarda</v>
          </cell>
          <cell r="E827" t="str">
            <v>ULS Guarda</v>
          </cell>
          <cell r="F827"/>
          <cell r="G827" t="str">
            <v>EXTENSÃO PORTO DA CARNE Avenida Nossa Senhora Bom Sucesso s/n</v>
          </cell>
          <cell r="H827" t="str">
            <v xml:space="preserve">EXTENSÃO PORTO DA CARNE </v>
          </cell>
          <cell r="I827" t="str">
            <v>Avenida Nossa Senhora Bom Sucesso s/n</v>
          </cell>
          <cell r="J827" t="str">
            <v>6300-170</v>
          </cell>
          <cell r="K827" t="str">
            <v>40,6053000</v>
          </cell>
          <cell r="L827" t="str">
            <v>-7,2963000</v>
          </cell>
          <cell r="M827" t="str">
            <v>Porto da Carne</v>
          </cell>
          <cell r="N827" t="str">
            <v>CC_1</v>
          </cell>
          <cell r="O827" t="str">
            <v>RIS</v>
          </cell>
          <cell r="P827" t="str">
            <v>-</v>
          </cell>
          <cell r="Q827" t="str">
            <v>10.252.12.232/30</v>
          </cell>
          <cell r="R827" t="str">
            <v>10.252.12.233</v>
          </cell>
          <cell r="S827" t="str">
            <v>10.252.12.234</v>
          </cell>
          <cell r="T827" t="str">
            <v>10.253.12.232/30</v>
          </cell>
          <cell r="U827" t="str">
            <v>10.253.12.233</v>
          </cell>
          <cell r="V827" t="str">
            <v>10.253.12.234</v>
          </cell>
          <cell r="W827" t="str">
            <v/>
          </cell>
          <cell r="X827" t="str">
            <v/>
          </cell>
          <cell r="Y827" t="str">
            <v/>
          </cell>
          <cell r="Z827" t="str">
            <v>10.254.99.8/32</v>
          </cell>
          <cell r="AA827" t="str">
            <v>-</v>
          </cell>
          <cell r="AB827"/>
          <cell r="AC827"/>
          <cell r="AD827" t="str">
            <v>10.34.35.0/24</v>
          </cell>
          <cell r="AE827" t="str">
            <v>-</v>
          </cell>
          <cell r="AF827" t="str">
            <v>10.249.96.128/26</v>
          </cell>
          <cell r="AG827" t="str">
            <v>-</v>
          </cell>
          <cell r="AH827" t="str">
            <v>-</v>
          </cell>
        </row>
        <row r="828">
          <cell r="A828" t="str">
            <v>1265</v>
          </cell>
          <cell r="B828" t="str">
            <v>Cuid. Saúde Prim.</v>
          </cell>
          <cell r="C828" t="str">
            <v>ULS Guarda</v>
          </cell>
          <cell r="D828" t="str">
            <v>ULS Guarda</v>
          </cell>
          <cell r="E828" t="str">
            <v>ULS Guarda</v>
          </cell>
          <cell r="F828"/>
          <cell r="G828" t="str">
            <v>EXTENSÃO TRINTA Sitio Bairro Chão do Freixo s/n</v>
          </cell>
          <cell r="H828" t="str">
            <v xml:space="preserve">EXTENSÃO TRINTA </v>
          </cell>
          <cell r="I828" t="str">
            <v>Sitio Bairro Chão do Freixo s/n</v>
          </cell>
          <cell r="J828" t="str">
            <v>6300-225</v>
          </cell>
          <cell r="K828" t="str">
            <v>40,5037000</v>
          </cell>
          <cell r="L828" t="str">
            <v>-7,3549000</v>
          </cell>
          <cell r="M828" t="str">
            <v>Trinta</v>
          </cell>
          <cell r="N828" t="str">
            <v>CC_1</v>
          </cell>
          <cell r="O828" t="str">
            <v>RIS</v>
          </cell>
          <cell r="P828" t="str">
            <v>-</v>
          </cell>
          <cell r="Q828" t="str">
            <v>10.252.12.236/30</v>
          </cell>
          <cell r="R828" t="str">
            <v>10.252.12.237</v>
          </cell>
          <cell r="S828" t="str">
            <v>10.252.12.238</v>
          </cell>
          <cell r="T828" t="str">
            <v>10.253.12.236/30</v>
          </cell>
          <cell r="U828" t="str">
            <v>10.253.12.237</v>
          </cell>
          <cell r="V828" t="str">
            <v>10.253.12.238</v>
          </cell>
          <cell r="W828" t="str">
            <v/>
          </cell>
          <cell r="X828" t="str">
            <v/>
          </cell>
          <cell r="Y828" t="str">
            <v/>
          </cell>
          <cell r="Z828" t="str">
            <v>10.254.99.9/32</v>
          </cell>
          <cell r="AA828" t="str">
            <v>-</v>
          </cell>
          <cell r="AB828"/>
          <cell r="AC828"/>
          <cell r="AD828" t="str">
            <v>10.34.36.0/24</v>
          </cell>
          <cell r="AE828" t="str">
            <v>-</v>
          </cell>
          <cell r="AF828" t="str">
            <v>10.249.96.192/26</v>
          </cell>
          <cell r="AG828" t="str">
            <v>-</v>
          </cell>
          <cell r="AH828" t="str">
            <v>-</v>
          </cell>
        </row>
        <row r="829">
          <cell r="A829" t="str">
            <v>1266</v>
          </cell>
          <cell r="B829" t="str">
            <v>Cuid. Saúde Prim.</v>
          </cell>
          <cell r="C829" t="str">
            <v>ULS Guarda</v>
          </cell>
          <cell r="D829" t="str">
            <v>ULS Guarda</v>
          </cell>
          <cell r="E829" t="str">
            <v>ULS Guarda</v>
          </cell>
          <cell r="F829"/>
          <cell r="G829" t="str">
            <v>EXTENSÃO VILA FERNANDO Avenida General João Almeida s/n</v>
          </cell>
          <cell r="H829" t="str">
            <v xml:space="preserve">EXTENSÃO VILA FERNANDO </v>
          </cell>
          <cell r="I829" t="str">
            <v>Avenida General João Almeida s/n</v>
          </cell>
          <cell r="J829" t="str">
            <v>6300-255</v>
          </cell>
          <cell r="K829" t="str">
            <v>40,4942000</v>
          </cell>
          <cell r="L829" t="str">
            <v>-7,1562000</v>
          </cell>
          <cell r="M829" t="str">
            <v>Vila Fernando</v>
          </cell>
          <cell r="N829" t="str">
            <v>CC_1</v>
          </cell>
          <cell r="O829" t="str">
            <v>RIS</v>
          </cell>
          <cell r="P829" t="str">
            <v>-</v>
          </cell>
          <cell r="Q829" t="str">
            <v>10.252.12.240/30</v>
          </cell>
          <cell r="R829" t="str">
            <v>10.252.12.241</v>
          </cell>
          <cell r="S829" t="str">
            <v>10.252.12.242</v>
          </cell>
          <cell r="T829" t="str">
            <v>10.253.12.240/30</v>
          </cell>
          <cell r="U829" t="str">
            <v>10.253.12.241</v>
          </cell>
          <cell r="V829" t="str">
            <v>10.253.12.242</v>
          </cell>
          <cell r="W829" t="str">
            <v/>
          </cell>
          <cell r="X829" t="str">
            <v/>
          </cell>
          <cell r="Y829" t="str">
            <v/>
          </cell>
          <cell r="Z829" t="str">
            <v>10.254.99.10/32</v>
          </cell>
          <cell r="AA829" t="str">
            <v>-</v>
          </cell>
          <cell r="AB829"/>
          <cell r="AC829"/>
          <cell r="AD829" t="str">
            <v>10.34.37.0/24</v>
          </cell>
          <cell r="AE829" t="str">
            <v>-</v>
          </cell>
          <cell r="AF829" t="str">
            <v>10.249.97.0/26</v>
          </cell>
          <cell r="AG829" t="str">
            <v>-</v>
          </cell>
          <cell r="AH829" t="str">
            <v>-</v>
          </cell>
        </row>
        <row r="830">
          <cell r="A830" t="str">
            <v>1267</v>
          </cell>
          <cell r="B830" t="str">
            <v>Cuid. Saúde Prim.</v>
          </cell>
          <cell r="C830" t="str">
            <v>ULS Guarda</v>
          </cell>
          <cell r="D830" t="str">
            <v>ULS Guarda</v>
          </cell>
          <cell r="E830" t="str">
            <v>ULS Guarda</v>
          </cell>
          <cell r="F830"/>
          <cell r="G830" t="str">
            <v>EXTENSÃO SAMEIRO Rua Tenente Coronel José Biscaia Rabaça s/n</v>
          </cell>
          <cell r="H830" t="str">
            <v xml:space="preserve">EXTENSÃO SAMEIRO </v>
          </cell>
          <cell r="I830" t="str">
            <v>Rua Tenente Coronel José Biscaia Rabaça s/n</v>
          </cell>
          <cell r="J830" t="str">
            <v>6260-311</v>
          </cell>
          <cell r="K830" t="str">
            <v>40,4086000</v>
          </cell>
          <cell r="L830" t="str">
            <v>-7,4899000</v>
          </cell>
          <cell r="M830" t="str">
            <v>Sameiro</v>
          </cell>
          <cell r="N830" t="str">
            <v>CC_1</v>
          </cell>
          <cell r="O830" t="str">
            <v>RIS</v>
          </cell>
          <cell r="P830" t="str">
            <v>-</v>
          </cell>
          <cell r="Q830" t="str">
            <v>10.252.12.244/30</v>
          </cell>
          <cell r="R830" t="str">
            <v>10.252.12.245</v>
          </cell>
          <cell r="S830" t="str">
            <v>10.252.12.246</v>
          </cell>
          <cell r="T830" t="str">
            <v>10.253.12.244/30</v>
          </cell>
          <cell r="U830" t="str">
            <v>10.253.12.245</v>
          </cell>
          <cell r="V830" t="str">
            <v>10.253.12.246</v>
          </cell>
          <cell r="W830" t="str">
            <v/>
          </cell>
          <cell r="X830" t="str">
            <v/>
          </cell>
          <cell r="Y830" t="str">
            <v/>
          </cell>
          <cell r="Z830" t="str">
            <v>10.254.99.11/32</v>
          </cell>
          <cell r="AA830" t="str">
            <v>-</v>
          </cell>
          <cell r="AB830"/>
          <cell r="AC830"/>
          <cell r="AD830" t="str">
            <v>10.34.38.0/24</v>
          </cell>
          <cell r="AE830" t="str">
            <v>-</v>
          </cell>
          <cell r="AF830" t="str">
            <v>10.249.97.64/26</v>
          </cell>
          <cell r="AG830" t="str">
            <v>-</v>
          </cell>
          <cell r="AH830" t="str">
            <v>-</v>
          </cell>
        </row>
        <row r="831">
          <cell r="A831" t="str">
            <v>1268</v>
          </cell>
          <cell r="B831" t="str">
            <v>Cuid. Saúde Prim.</v>
          </cell>
          <cell r="C831" t="str">
            <v>ULS Guarda</v>
          </cell>
          <cell r="D831" t="str">
            <v>ULS Guarda</v>
          </cell>
          <cell r="E831" t="str">
            <v>ULS Guarda</v>
          </cell>
          <cell r="F831"/>
          <cell r="G831" t="str">
            <v>EXTENSÃO ALVERCA BEIRA Rua da Casa do Povo s/n</v>
          </cell>
          <cell r="H831" t="str">
            <v xml:space="preserve">EXTENSÃO ALVERCA BEIRA </v>
          </cell>
          <cell r="I831" t="str">
            <v>Rua da Casa do Povo s/n</v>
          </cell>
          <cell r="J831" t="str">
            <v>6400-101</v>
          </cell>
          <cell r="K831" t="str">
            <v>40,7034000</v>
          </cell>
          <cell r="L831" t="str">
            <v>-7,2186000</v>
          </cell>
          <cell r="M831" t="str">
            <v>Alverca da Beira</v>
          </cell>
          <cell r="N831" t="str">
            <v>CC_1</v>
          </cell>
          <cell r="O831" t="str">
            <v>RIS</v>
          </cell>
          <cell r="P831" t="str">
            <v>-</v>
          </cell>
          <cell r="Q831" t="str">
            <v>10.252.12.248/30</v>
          </cell>
          <cell r="R831" t="str">
            <v>10.252.12.249</v>
          </cell>
          <cell r="S831" t="str">
            <v>10.252.12.250</v>
          </cell>
          <cell r="T831" t="str">
            <v>10.253.12.248/30</v>
          </cell>
          <cell r="U831" t="str">
            <v>10.253.12.249</v>
          </cell>
          <cell r="V831" t="str">
            <v>10.253.12.250</v>
          </cell>
          <cell r="W831" t="str">
            <v/>
          </cell>
          <cell r="X831" t="str">
            <v/>
          </cell>
          <cell r="Y831" t="str">
            <v/>
          </cell>
          <cell r="Z831" t="str">
            <v>10.254.99.12/32</v>
          </cell>
          <cell r="AA831" t="str">
            <v>-</v>
          </cell>
          <cell r="AB831"/>
          <cell r="AC831"/>
          <cell r="AD831" t="str">
            <v>10.34.39.0/24</v>
          </cell>
          <cell r="AE831" t="str">
            <v>-</v>
          </cell>
          <cell r="AF831" t="str">
            <v>10.249.97.128/26</v>
          </cell>
          <cell r="AG831" t="str">
            <v>-</v>
          </cell>
          <cell r="AH831" t="str">
            <v>-</v>
          </cell>
        </row>
        <row r="832">
          <cell r="A832" t="str">
            <v>1269</v>
          </cell>
          <cell r="B832" t="str">
            <v>Cuid. Saúde Prim.</v>
          </cell>
          <cell r="C832" t="str">
            <v>ULS Guarda</v>
          </cell>
          <cell r="D832" t="str">
            <v>ULS Guarda</v>
          </cell>
          <cell r="E832" t="str">
            <v>ULS Guarda</v>
          </cell>
          <cell r="F832"/>
          <cell r="G832" t="str">
            <v>EXTENSÃO FREIXEDAS Sitio Rossio s/n</v>
          </cell>
          <cell r="H832" t="str">
            <v xml:space="preserve">EXTENSÃO FREIXEDAS </v>
          </cell>
          <cell r="I832" t="str">
            <v>Sitio Rossio s/n</v>
          </cell>
          <cell r="J832" t="str">
            <v>6400-212</v>
          </cell>
          <cell r="K832" t="str">
            <v>40,6943000</v>
          </cell>
          <cell r="L832" t="str">
            <v>-7,1616000</v>
          </cell>
          <cell r="M832" t="str">
            <v>Freixedas</v>
          </cell>
          <cell r="N832" t="str">
            <v>CC_1</v>
          </cell>
          <cell r="O832" t="str">
            <v>RIS</v>
          </cell>
          <cell r="P832" t="str">
            <v>-</v>
          </cell>
          <cell r="Q832" t="str">
            <v>10.252.12.252/30</v>
          </cell>
          <cell r="R832" t="str">
            <v>10.252.12.253</v>
          </cell>
          <cell r="S832" t="str">
            <v>10.252.12.254</v>
          </cell>
          <cell r="T832" t="str">
            <v>10.253.12.252/30</v>
          </cell>
          <cell r="U832" t="str">
            <v>10.253.12.253</v>
          </cell>
          <cell r="V832" t="str">
            <v>10.253.12.254</v>
          </cell>
          <cell r="W832" t="str">
            <v/>
          </cell>
          <cell r="X832" t="str">
            <v/>
          </cell>
          <cell r="Y832" t="str">
            <v/>
          </cell>
          <cell r="Z832" t="str">
            <v>10.254.99.13/32</v>
          </cell>
          <cell r="AA832" t="str">
            <v>-</v>
          </cell>
          <cell r="AB832"/>
          <cell r="AC832"/>
          <cell r="AD832" t="str">
            <v>10.34.40.0/24</v>
          </cell>
          <cell r="AE832" t="str">
            <v>-</v>
          </cell>
          <cell r="AF832" t="str">
            <v>10.249.97.192/26</v>
          </cell>
          <cell r="AG832" t="str">
            <v>-</v>
          </cell>
          <cell r="AH832" t="str">
            <v>-</v>
          </cell>
        </row>
        <row r="833">
          <cell r="A833" t="str">
            <v>1271</v>
          </cell>
          <cell r="B833" t="str">
            <v>Cuid. Saúde Prim.</v>
          </cell>
          <cell r="C833" t="str">
            <v>ULS Guarda</v>
          </cell>
          <cell r="D833" t="str">
            <v>ULS Guarda</v>
          </cell>
          <cell r="E833" t="str">
            <v>ULS Guarda</v>
          </cell>
          <cell r="F833"/>
          <cell r="G833" t="str">
            <v>EXTENSÃO PÍNZIO Estrada Nacional 16 25</v>
          </cell>
          <cell r="H833" t="str">
            <v xml:space="preserve">EXTENSÃO PÍNZIO </v>
          </cell>
          <cell r="I833" t="str">
            <v>Estrada Nacional 16 25</v>
          </cell>
          <cell r="J833" t="str">
            <v>6400-069</v>
          </cell>
          <cell r="K833" t="str">
            <v>40,6017000</v>
          </cell>
          <cell r="L833" t="str">
            <v>-7,0687000</v>
          </cell>
          <cell r="M833" t="str">
            <v>Pínzio</v>
          </cell>
          <cell r="N833" t="str">
            <v>CC_1</v>
          </cell>
          <cell r="O833" t="str">
            <v>RIS</v>
          </cell>
          <cell r="P833" t="str">
            <v>-</v>
          </cell>
          <cell r="Q833" t="str">
            <v>10.252.13.0/30</v>
          </cell>
          <cell r="R833" t="str">
            <v>10.252.13.1</v>
          </cell>
          <cell r="S833" t="str">
            <v>10.252.13.2</v>
          </cell>
          <cell r="T833" t="str">
            <v>10.253.13.0/30</v>
          </cell>
          <cell r="U833" t="str">
            <v>10.253.13.1</v>
          </cell>
          <cell r="V833" t="str">
            <v>10.253.13.2</v>
          </cell>
          <cell r="W833" t="str">
            <v/>
          </cell>
          <cell r="X833" t="str">
            <v/>
          </cell>
          <cell r="Y833" t="str">
            <v/>
          </cell>
          <cell r="Z833" t="str">
            <v>10.254.99.14/32</v>
          </cell>
          <cell r="AA833" t="str">
            <v>-</v>
          </cell>
          <cell r="AB833"/>
          <cell r="AC833"/>
          <cell r="AD833" t="str">
            <v>10.34.42.0/24</v>
          </cell>
          <cell r="AE833" t="str">
            <v>-</v>
          </cell>
          <cell r="AF833" t="str">
            <v>10.249.98.0/26</v>
          </cell>
          <cell r="AG833" t="str">
            <v>-</v>
          </cell>
          <cell r="AH833" t="str">
            <v>-</v>
          </cell>
        </row>
        <row r="834">
          <cell r="A834" t="str">
            <v>1272</v>
          </cell>
          <cell r="B834" t="str">
            <v>Cuid. Saúde Prim.</v>
          </cell>
          <cell r="C834" t="str">
            <v>ULS Guarda</v>
          </cell>
          <cell r="D834" t="str">
            <v>ULS Guarda</v>
          </cell>
          <cell r="E834" t="str">
            <v>ULS Guarda</v>
          </cell>
          <cell r="F834"/>
          <cell r="G834" t="str">
            <v>EXTENSÃO SOITO Avenida São  Cristovão  100</v>
          </cell>
          <cell r="H834" t="str">
            <v xml:space="preserve">EXTENSÃO SOITO </v>
          </cell>
          <cell r="I834" t="str">
            <v>Avenida São  Cristovão  100</v>
          </cell>
          <cell r="J834" t="str">
            <v>6320-624</v>
          </cell>
          <cell r="K834" t="str">
            <v>40,3574000</v>
          </cell>
          <cell r="L834" t="str">
            <v>-6,9637000</v>
          </cell>
          <cell r="M834" t="str">
            <v>Soito</v>
          </cell>
          <cell r="N834" t="str">
            <v>CC_1</v>
          </cell>
          <cell r="O834" t="str">
            <v>RIS</v>
          </cell>
          <cell r="P834" t="str">
            <v>-</v>
          </cell>
          <cell r="Q834" t="str">
            <v>10.252.13.4/30</v>
          </cell>
          <cell r="R834" t="str">
            <v>10.252.13.5</v>
          </cell>
          <cell r="S834" t="str">
            <v>10.252.13.6</v>
          </cell>
          <cell r="T834" t="str">
            <v>10.253.13.4/30</v>
          </cell>
          <cell r="U834" t="str">
            <v>10.253.13.5</v>
          </cell>
          <cell r="V834" t="str">
            <v>10.253.13.6</v>
          </cell>
          <cell r="W834" t="str">
            <v/>
          </cell>
          <cell r="X834" t="str">
            <v/>
          </cell>
          <cell r="Y834" t="str">
            <v/>
          </cell>
          <cell r="Z834" t="str">
            <v>10.254.99.15/32</v>
          </cell>
          <cell r="AA834" t="str">
            <v>-</v>
          </cell>
          <cell r="AB834"/>
          <cell r="AC834"/>
          <cell r="AD834" t="str">
            <v>10.34.43.0/24</v>
          </cell>
          <cell r="AE834" t="str">
            <v>-</v>
          </cell>
          <cell r="AF834" t="str">
            <v>10.249.98.64/26</v>
          </cell>
          <cell r="AG834" t="str">
            <v>-</v>
          </cell>
          <cell r="AH834" t="str">
            <v>-</v>
          </cell>
        </row>
        <row r="835">
          <cell r="A835" t="str">
            <v>1273</v>
          </cell>
          <cell r="B835" t="str">
            <v>Cuid. Saúde Prim.</v>
          </cell>
          <cell r="C835" t="str">
            <v>ULS Guarda</v>
          </cell>
          <cell r="D835" t="str">
            <v>ULS Guarda</v>
          </cell>
          <cell r="E835" t="str">
            <v>ULS Guarda</v>
          </cell>
          <cell r="F835"/>
          <cell r="G835" t="str">
            <v>EXTENSÃO LORIGA Rua Professor Egas Moniz s/n</v>
          </cell>
          <cell r="H835" t="str">
            <v xml:space="preserve">EXTENSÃO LORIGA </v>
          </cell>
          <cell r="I835" t="str">
            <v>Rua Professor Egas Moniz s/n</v>
          </cell>
          <cell r="J835" t="str">
            <v>6270-073</v>
          </cell>
          <cell r="K835" t="str">
            <v>40,3264000</v>
          </cell>
          <cell r="L835" t="str">
            <v>-7,6886000</v>
          </cell>
          <cell r="M835" t="str">
            <v>Loriga</v>
          </cell>
          <cell r="N835" t="str">
            <v>CC_1</v>
          </cell>
          <cell r="O835" t="str">
            <v>RIS</v>
          </cell>
          <cell r="P835" t="str">
            <v>-</v>
          </cell>
          <cell r="Q835" t="str">
            <v>10.252.13.8/30</v>
          </cell>
          <cell r="R835" t="str">
            <v>10.252.13.9</v>
          </cell>
          <cell r="S835" t="str">
            <v>10.252.13.10</v>
          </cell>
          <cell r="T835" t="str">
            <v>10.253.13.8/30</v>
          </cell>
          <cell r="U835" t="str">
            <v>10.253.13.9</v>
          </cell>
          <cell r="V835" t="str">
            <v>10.253.13.10</v>
          </cell>
          <cell r="W835" t="str">
            <v/>
          </cell>
          <cell r="X835" t="str">
            <v/>
          </cell>
          <cell r="Y835" t="str">
            <v/>
          </cell>
          <cell r="Z835" t="str">
            <v>10.254.99.16/32</v>
          </cell>
          <cell r="AA835" t="str">
            <v>-</v>
          </cell>
          <cell r="AB835"/>
          <cell r="AC835"/>
          <cell r="AD835" t="str">
            <v>10.34.44.0/24</v>
          </cell>
          <cell r="AE835" t="str">
            <v>-</v>
          </cell>
          <cell r="AF835" t="str">
            <v>10.249.98.128/26</v>
          </cell>
          <cell r="AG835" t="str">
            <v>-</v>
          </cell>
          <cell r="AH835" t="str">
            <v>-</v>
          </cell>
        </row>
        <row r="836">
          <cell r="A836" t="str">
            <v>1274</v>
          </cell>
          <cell r="B836" t="str">
            <v>Cuid. Saúde Prim.</v>
          </cell>
          <cell r="C836" t="str">
            <v>ULS Guarda</v>
          </cell>
          <cell r="D836" t="str">
            <v>ULS Guarda</v>
          </cell>
          <cell r="E836" t="str">
            <v>ULS Guarda</v>
          </cell>
          <cell r="F836"/>
          <cell r="G836" t="str">
            <v>EXTENSÃO PARANHOS DA BEIRA Rua das Faias s/n</v>
          </cell>
          <cell r="H836" t="str">
            <v xml:space="preserve">EXTENSÃO PARANHOS DA BEIRA </v>
          </cell>
          <cell r="I836" t="str">
            <v>Rua das Faias s/n</v>
          </cell>
          <cell r="J836" t="str">
            <v>6270-133</v>
          </cell>
          <cell r="K836" t="str">
            <v>40,4764000</v>
          </cell>
          <cell r="L836" t="str">
            <v>-7,7746000</v>
          </cell>
          <cell r="M836" t="str">
            <v>Paranhos da Beira</v>
          </cell>
          <cell r="N836" t="str">
            <v>CC_1</v>
          </cell>
          <cell r="O836" t="str">
            <v>RIS</v>
          </cell>
          <cell r="P836" t="str">
            <v>-</v>
          </cell>
          <cell r="Q836" t="str">
            <v>10.252.13.12/30</v>
          </cell>
          <cell r="R836" t="str">
            <v>10.252.13.13</v>
          </cell>
          <cell r="S836" t="str">
            <v>10.252.13.14</v>
          </cell>
          <cell r="T836" t="str">
            <v>10.253.13.12/30</v>
          </cell>
          <cell r="U836" t="str">
            <v>10.253.13.13</v>
          </cell>
          <cell r="V836" t="str">
            <v>10.253.13.14</v>
          </cell>
          <cell r="W836" t="str">
            <v/>
          </cell>
          <cell r="X836" t="str">
            <v/>
          </cell>
          <cell r="Y836" t="str">
            <v/>
          </cell>
          <cell r="Z836" t="str">
            <v>10.254.99.17/32</v>
          </cell>
          <cell r="AA836" t="str">
            <v>-</v>
          </cell>
          <cell r="AB836"/>
          <cell r="AC836"/>
          <cell r="AD836" t="str">
            <v>10.34.45.0/24</v>
          </cell>
          <cell r="AE836" t="str">
            <v>-</v>
          </cell>
          <cell r="AF836" t="str">
            <v>10.249.98.192/26</v>
          </cell>
          <cell r="AG836" t="str">
            <v>-</v>
          </cell>
          <cell r="AH836" t="str">
            <v>-</v>
          </cell>
        </row>
        <row r="837">
          <cell r="A837" t="str">
            <v>1275</v>
          </cell>
          <cell r="B837" t="str">
            <v>Cuid. Saúde Prim.</v>
          </cell>
          <cell r="C837" t="str">
            <v>ULS Guarda</v>
          </cell>
          <cell r="D837" t="str">
            <v>ULS Guarda</v>
          </cell>
          <cell r="E837" t="str">
            <v>ULS Guarda</v>
          </cell>
          <cell r="F837"/>
          <cell r="G837" t="str">
            <v>EXTENSÃO PINHANÇOS Largo Dr Borges Pires - Edf da Junta Freguesia s/n</v>
          </cell>
          <cell r="H837" t="str">
            <v xml:space="preserve">EXTENSÃO PINHANÇOS </v>
          </cell>
          <cell r="I837" t="str">
            <v>Largo Dr Borges Pires - Edf da Junta Freguesia s/n</v>
          </cell>
          <cell r="J837" t="str">
            <v>6270-141</v>
          </cell>
          <cell r="K837" t="str">
            <v>40,4680000</v>
          </cell>
          <cell r="L837" t="str">
            <v>-7,6873000</v>
          </cell>
          <cell r="M837" t="str">
            <v>Pinhanços</v>
          </cell>
          <cell r="N837" t="str">
            <v>CC_1</v>
          </cell>
          <cell r="O837" t="str">
            <v>RIS</v>
          </cell>
          <cell r="P837" t="str">
            <v>-</v>
          </cell>
          <cell r="Q837" t="str">
            <v>10.252.13.16/30</v>
          </cell>
          <cell r="R837" t="str">
            <v>10.252.13.17</v>
          </cell>
          <cell r="S837" t="str">
            <v>10.252.13.18</v>
          </cell>
          <cell r="T837" t="str">
            <v>10.253.13.16/30</v>
          </cell>
          <cell r="U837" t="str">
            <v>10.253.13.17</v>
          </cell>
          <cell r="V837" t="str">
            <v>10.253.13.18</v>
          </cell>
          <cell r="W837" t="str">
            <v/>
          </cell>
          <cell r="X837" t="str">
            <v/>
          </cell>
          <cell r="Y837" t="str">
            <v/>
          </cell>
          <cell r="Z837" t="str">
            <v>10.254.99.18/32</v>
          </cell>
          <cell r="AA837" t="str">
            <v>-</v>
          </cell>
          <cell r="AB837"/>
          <cell r="AC837"/>
          <cell r="AD837" t="str">
            <v>10.34.46.0/24</v>
          </cell>
          <cell r="AE837" t="str">
            <v>-</v>
          </cell>
          <cell r="AF837" t="str">
            <v>10.249.99.0/26</v>
          </cell>
          <cell r="AG837" t="str">
            <v>-</v>
          </cell>
          <cell r="AH837" t="str">
            <v>-</v>
          </cell>
        </row>
        <row r="838">
          <cell r="A838" t="str">
            <v>1276</v>
          </cell>
          <cell r="B838" t="str">
            <v>Cuid. Saúde Prim.</v>
          </cell>
          <cell r="C838" t="str">
            <v>ULS Guarda</v>
          </cell>
          <cell r="D838" t="str">
            <v>ULS Guarda</v>
          </cell>
          <cell r="E838" t="str">
            <v>ULS Guarda</v>
          </cell>
          <cell r="F838"/>
          <cell r="G838" t="str">
            <v>EXTENSÃO SANDOMIL Rua Laranjeira - Edif. Junta de Freguesia s/n</v>
          </cell>
          <cell r="H838" t="str">
            <v xml:space="preserve">EXTENSÃO SANDOMIL </v>
          </cell>
          <cell r="I838" t="str">
            <v>Rua Laranjeira - Edif. Junta de Freguesia s/n</v>
          </cell>
          <cell r="J838" t="str">
            <v>6270-174</v>
          </cell>
          <cell r="K838" t="str">
            <v>40,3575000</v>
          </cell>
          <cell r="L838" t="str">
            <v>-7,7813000</v>
          </cell>
          <cell r="M838" t="str">
            <v>Sandomil</v>
          </cell>
          <cell r="N838" t="str">
            <v>CC_1</v>
          </cell>
          <cell r="O838" t="str">
            <v>RIS</v>
          </cell>
          <cell r="P838" t="str">
            <v>-</v>
          </cell>
          <cell r="Q838" t="str">
            <v>10.252.13.20/30</v>
          </cell>
          <cell r="R838" t="str">
            <v>10.252.13.21</v>
          </cell>
          <cell r="S838" t="str">
            <v>10.252.13.22</v>
          </cell>
          <cell r="T838" t="str">
            <v>10.253.13.20/30</v>
          </cell>
          <cell r="U838" t="str">
            <v>10.253.13.21</v>
          </cell>
          <cell r="V838" t="str">
            <v>10.253.13.22</v>
          </cell>
          <cell r="W838" t="str">
            <v/>
          </cell>
          <cell r="X838" t="str">
            <v/>
          </cell>
          <cell r="Y838" t="str">
            <v/>
          </cell>
          <cell r="Z838" t="str">
            <v>10.254.99.19/32</v>
          </cell>
          <cell r="AA838" t="str">
            <v>-</v>
          </cell>
          <cell r="AB838"/>
          <cell r="AC838"/>
          <cell r="AD838" t="str">
            <v>10.34.47.0/24</v>
          </cell>
          <cell r="AE838" t="str">
            <v>-</v>
          </cell>
          <cell r="AF838" t="str">
            <v>10.249.99.64/26</v>
          </cell>
          <cell r="AG838" t="str">
            <v>-</v>
          </cell>
          <cell r="AH838" t="str">
            <v>-</v>
          </cell>
        </row>
        <row r="839">
          <cell r="A839" t="str">
            <v>1277</v>
          </cell>
          <cell r="B839" t="str">
            <v>Cuid. Saúde Prim.</v>
          </cell>
          <cell r="C839" t="str">
            <v>ULS Guarda</v>
          </cell>
          <cell r="D839" t="str">
            <v>ULS Guarda</v>
          </cell>
          <cell r="E839" t="str">
            <v>ULS Guarda</v>
          </cell>
          <cell r="F839"/>
          <cell r="G839" t="str">
            <v>EXTENSÃO SÃO ROMÃO Avenida 1º de Maio s/n</v>
          </cell>
          <cell r="H839" t="str">
            <v xml:space="preserve">EXTENSÃO SÃO ROMÃO </v>
          </cell>
          <cell r="I839" t="str">
            <v>Avenida 1º de Maio s/n</v>
          </cell>
          <cell r="J839" t="str">
            <v>6270-251</v>
          </cell>
          <cell r="K839" t="str">
            <v>40,4027000</v>
          </cell>
          <cell r="L839" t="str">
            <v>-7,7156000</v>
          </cell>
          <cell r="M839" t="str">
            <v>São Romão</v>
          </cell>
          <cell r="N839" t="str">
            <v>CC_1</v>
          </cell>
          <cell r="O839" t="str">
            <v>RIS</v>
          </cell>
          <cell r="P839" t="str">
            <v>-</v>
          </cell>
          <cell r="Q839" t="str">
            <v>10.252.13.24/30</v>
          </cell>
          <cell r="R839" t="str">
            <v>10.252.13.25</v>
          </cell>
          <cell r="S839" t="str">
            <v>10.252.13.26</v>
          </cell>
          <cell r="T839" t="str">
            <v>10.253.13.24/30</v>
          </cell>
          <cell r="U839" t="str">
            <v>10.253.13.25</v>
          </cell>
          <cell r="V839" t="str">
            <v>10.253.13.26</v>
          </cell>
          <cell r="W839" t="str">
            <v/>
          </cell>
          <cell r="X839" t="str">
            <v/>
          </cell>
          <cell r="Y839" t="str">
            <v/>
          </cell>
          <cell r="Z839" t="str">
            <v>10.254.99.20/32</v>
          </cell>
          <cell r="AA839" t="str">
            <v>-</v>
          </cell>
          <cell r="AB839"/>
          <cell r="AC839"/>
          <cell r="AD839" t="str">
            <v>10.34.48.0/24</v>
          </cell>
          <cell r="AE839" t="str">
            <v>-</v>
          </cell>
          <cell r="AF839" t="str">
            <v>10.249.99.128/26</v>
          </cell>
          <cell r="AG839" t="str">
            <v>-</v>
          </cell>
          <cell r="AH839" t="str">
            <v>-</v>
          </cell>
        </row>
        <row r="840">
          <cell r="A840" t="str">
            <v>1278</v>
          </cell>
          <cell r="B840" t="str">
            <v>Cuid. Saúde Prim.</v>
          </cell>
          <cell r="C840" t="str">
            <v>ULS Guarda</v>
          </cell>
          <cell r="D840" t="str">
            <v>ULS Guarda</v>
          </cell>
          <cell r="E840" t="str">
            <v>ULS Guarda</v>
          </cell>
          <cell r="F840"/>
          <cell r="G840" t="str">
            <v>EXTENSÃO TORROZELO Rua Jorge Mendes - Edif. Junta de Freguesia s/n</v>
          </cell>
          <cell r="H840" t="str">
            <v xml:space="preserve">EXTENSÃO TORROZELO </v>
          </cell>
          <cell r="I840" t="str">
            <v>Rua Jorge Mendes - Edif. Junta de Freguesia s/n</v>
          </cell>
          <cell r="J840" t="str">
            <v>6270-555</v>
          </cell>
          <cell r="K840" t="str">
            <v>40,3862000</v>
          </cell>
          <cell r="L840" t="str">
            <v>-7,7604000</v>
          </cell>
          <cell r="M840" t="str">
            <v>Torrozelo</v>
          </cell>
          <cell r="N840" t="str">
            <v>CC_1</v>
          </cell>
          <cell r="O840" t="str">
            <v>RIS</v>
          </cell>
          <cell r="P840" t="str">
            <v>-</v>
          </cell>
          <cell r="Q840" t="str">
            <v>10.252.13.28/30</v>
          </cell>
          <cell r="R840" t="str">
            <v>10.252.13.29</v>
          </cell>
          <cell r="S840" t="str">
            <v>10.252.13.30</v>
          </cell>
          <cell r="T840" t="str">
            <v>10.253.13.28/30</v>
          </cell>
          <cell r="U840" t="str">
            <v>10.253.13.29</v>
          </cell>
          <cell r="V840" t="str">
            <v>10.253.13.30</v>
          </cell>
          <cell r="W840" t="str">
            <v/>
          </cell>
          <cell r="X840" t="str">
            <v/>
          </cell>
          <cell r="Y840" t="str">
            <v/>
          </cell>
          <cell r="Z840" t="str">
            <v>10.254.99.21/32</v>
          </cell>
          <cell r="AA840" t="str">
            <v>-</v>
          </cell>
          <cell r="AB840"/>
          <cell r="AC840"/>
          <cell r="AD840" t="str">
            <v>10.34.49.0/24</v>
          </cell>
          <cell r="AE840" t="str">
            <v>-</v>
          </cell>
          <cell r="AF840" t="str">
            <v>10.249.99.192/26</v>
          </cell>
          <cell r="AG840" t="str">
            <v>-</v>
          </cell>
          <cell r="AH840" t="str">
            <v>-</v>
          </cell>
        </row>
        <row r="841">
          <cell r="A841" t="str">
            <v>1279</v>
          </cell>
          <cell r="B841" t="str">
            <v>Cuid. Saúde Prim.</v>
          </cell>
          <cell r="C841" t="str">
            <v>ULS Guarda</v>
          </cell>
          <cell r="D841" t="str">
            <v>ULS Guarda</v>
          </cell>
          <cell r="E841" t="str">
            <v>ULS Guarda</v>
          </cell>
          <cell r="F841"/>
          <cell r="G841" t="str">
            <v>EXTENSÃO TOURAIS Rua Dr. José Maria Silveira Montenegro Caldeira Cabral s/n</v>
          </cell>
          <cell r="H841" t="str">
            <v xml:space="preserve">EXTENSÃO TOURAIS </v>
          </cell>
          <cell r="I841" t="str">
            <v>Rua Dr. José Maria Silveira Montenegro Caldeira Cabral s/n</v>
          </cell>
          <cell r="J841" t="str">
            <v>6270-586</v>
          </cell>
          <cell r="K841" t="str">
            <v>40,4700000</v>
          </cell>
          <cell r="L841" t="str">
            <v>-7,7513000</v>
          </cell>
          <cell r="M841" t="str">
            <v>Tourais</v>
          </cell>
          <cell r="N841" t="str">
            <v>CC_1</v>
          </cell>
          <cell r="O841" t="str">
            <v>RIS</v>
          </cell>
          <cell r="P841" t="str">
            <v>-</v>
          </cell>
          <cell r="Q841" t="str">
            <v>10.252.13.32/30</v>
          </cell>
          <cell r="R841" t="str">
            <v>10.252.13.33</v>
          </cell>
          <cell r="S841" t="str">
            <v>10.252.13.34</v>
          </cell>
          <cell r="T841" t="str">
            <v>10.253.13.32/30</v>
          </cell>
          <cell r="U841" t="str">
            <v>10.253.13.33</v>
          </cell>
          <cell r="V841" t="str">
            <v>10.253.13.34</v>
          </cell>
          <cell r="W841" t="str">
            <v/>
          </cell>
          <cell r="X841" t="str">
            <v/>
          </cell>
          <cell r="Y841" t="str">
            <v/>
          </cell>
          <cell r="Z841" t="str">
            <v>10.254.99.22/32</v>
          </cell>
          <cell r="AA841" t="str">
            <v>-</v>
          </cell>
          <cell r="AB841"/>
          <cell r="AC841"/>
          <cell r="AD841" t="str">
            <v>10.34.50.0/24</v>
          </cell>
          <cell r="AE841" t="str">
            <v>-</v>
          </cell>
          <cell r="AF841" t="str">
            <v>10.249.100.0/26</v>
          </cell>
          <cell r="AG841" t="str">
            <v>-</v>
          </cell>
          <cell r="AH841" t="str">
            <v>-</v>
          </cell>
        </row>
        <row r="842">
          <cell r="A842" t="str">
            <v>1280</v>
          </cell>
          <cell r="B842" t="str">
            <v>Cuid. Saúde Prim.</v>
          </cell>
          <cell r="C842" t="str">
            <v>ULS Guarda</v>
          </cell>
          <cell r="D842" t="str">
            <v>ULS Guarda</v>
          </cell>
          <cell r="E842" t="str">
            <v>ULS Guarda</v>
          </cell>
          <cell r="F842"/>
          <cell r="G842" t="str">
            <v>EXTENSÃO VIDE Rua António Santos s/n</v>
          </cell>
          <cell r="H842" t="str">
            <v xml:space="preserve">EXTENSÃO VIDE </v>
          </cell>
          <cell r="I842" t="str">
            <v>Rua António Santos s/n</v>
          </cell>
          <cell r="J842" t="str">
            <v>6285-113</v>
          </cell>
          <cell r="K842" t="str">
            <v>40,2968000</v>
          </cell>
          <cell r="L842" t="str">
            <v>-7,7858000</v>
          </cell>
          <cell r="M842" t="str">
            <v>Vide</v>
          </cell>
          <cell r="N842" t="str">
            <v>CC_1</v>
          </cell>
          <cell r="O842" t="str">
            <v>RIS</v>
          </cell>
          <cell r="P842" t="str">
            <v>-</v>
          </cell>
          <cell r="Q842" t="str">
            <v>10.252.13.36/30</v>
          </cell>
          <cell r="R842" t="str">
            <v>10.252.13.37</v>
          </cell>
          <cell r="S842" t="str">
            <v>10.252.13.38</v>
          </cell>
          <cell r="T842" t="str">
            <v>10.253.13.36/30</v>
          </cell>
          <cell r="U842" t="str">
            <v>10.253.13.37</v>
          </cell>
          <cell r="V842" t="str">
            <v>10.253.13.38</v>
          </cell>
          <cell r="W842" t="str">
            <v/>
          </cell>
          <cell r="X842" t="str">
            <v/>
          </cell>
          <cell r="Y842" t="str">
            <v/>
          </cell>
          <cell r="Z842" t="str">
            <v>10.254.99.23/32</v>
          </cell>
          <cell r="AA842" t="str">
            <v>-</v>
          </cell>
          <cell r="AB842"/>
          <cell r="AC842"/>
          <cell r="AD842" t="str">
            <v>10.34.51.0/24</v>
          </cell>
          <cell r="AE842" t="str">
            <v>-</v>
          </cell>
          <cell r="AF842" t="str">
            <v>10.249.100.64/26</v>
          </cell>
          <cell r="AG842" t="str">
            <v>-</v>
          </cell>
          <cell r="AH842" t="str">
            <v>-</v>
          </cell>
        </row>
        <row r="843">
          <cell r="A843" t="str">
            <v>1281</v>
          </cell>
          <cell r="B843" t="str">
            <v>Cuid. Saúde Prim.</v>
          </cell>
          <cell r="C843" t="str">
            <v>ULS Guarda</v>
          </cell>
          <cell r="D843" t="str">
            <v>ULS Guarda</v>
          </cell>
          <cell r="E843" t="str">
            <v>ULS Guarda</v>
          </cell>
          <cell r="F843"/>
          <cell r="G843" t="str">
            <v>EXTENSÃO FRECHES Avenida Gago Coutinho s/n</v>
          </cell>
          <cell r="H843" t="str">
            <v xml:space="preserve">EXTENSÃO FRECHES </v>
          </cell>
          <cell r="I843" t="str">
            <v>Avenida Gago Coutinho s/n</v>
          </cell>
          <cell r="J843" t="str">
            <v>6420-414</v>
          </cell>
          <cell r="K843" t="str">
            <v>40,7269000</v>
          </cell>
          <cell r="L843" t="str">
            <v>-7,3459000</v>
          </cell>
          <cell r="M843" t="str">
            <v>Freches</v>
          </cell>
          <cell r="N843" t="str">
            <v>CC_1</v>
          </cell>
          <cell r="O843" t="str">
            <v>RIS</v>
          </cell>
          <cell r="P843" t="str">
            <v>-</v>
          </cell>
          <cell r="Q843" t="str">
            <v>10.252.13.40/30</v>
          </cell>
          <cell r="R843" t="str">
            <v>10.252.13.41</v>
          </cell>
          <cell r="S843" t="str">
            <v>10.252.13.42</v>
          </cell>
          <cell r="T843" t="str">
            <v>10.253.13.40/30</v>
          </cell>
          <cell r="U843" t="str">
            <v>10.253.13.41</v>
          </cell>
          <cell r="V843" t="str">
            <v>10.253.13.42</v>
          </cell>
          <cell r="W843" t="str">
            <v/>
          </cell>
          <cell r="X843" t="str">
            <v/>
          </cell>
          <cell r="Y843" t="str">
            <v/>
          </cell>
          <cell r="Z843" t="str">
            <v>10.254.99.24/32</v>
          </cell>
          <cell r="AA843" t="str">
            <v>-</v>
          </cell>
          <cell r="AB843"/>
          <cell r="AC843"/>
          <cell r="AD843" t="str">
            <v>10.34.52.0/24</v>
          </cell>
          <cell r="AE843" t="str">
            <v>-</v>
          </cell>
          <cell r="AF843" t="str">
            <v>10.249.100.128/26</v>
          </cell>
          <cell r="AG843" t="str">
            <v>-</v>
          </cell>
          <cell r="AH843" t="str">
            <v>-</v>
          </cell>
        </row>
        <row r="844">
          <cell r="A844" t="str">
            <v>1283</v>
          </cell>
          <cell r="B844" t="str">
            <v>Cuid. Saúde Prim.</v>
          </cell>
          <cell r="C844" t="str">
            <v>ULS Guarda</v>
          </cell>
          <cell r="D844" t="str">
            <v>ULS Guarda</v>
          </cell>
          <cell r="E844" t="str">
            <v>ULS Guarda</v>
          </cell>
          <cell r="F844"/>
          <cell r="G844" t="str">
            <v>EXTENSÃO VILA FRANCA DE NAVES Avenida Padre Indalecto s/n</v>
          </cell>
          <cell r="H844" t="str">
            <v xml:space="preserve">EXTENSÃO VILA FRANCA DE NAVES </v>
          </cell>
          <cell r="I844" t="str">
            <v>Avenida Padre Indalecto s/n</v>
          </cell>
          <cell r="J844" t="str">
            <v>6420-717</v>
          </cell>
          <cell r="K844" t="str">
            <v>40,7273000</v>
          </cell>
          <cell r="L844" t="str">
            <v>-7,2651000</v>
          </cell>
          <cell r="M844" t="str">
            <v>Vila Franca das Nves</v>
          </cell>
          <cell r="N844" t="str">
            <v>CC_1</v>
          </cell>
          <cell r="O844" t="str">
            <v>RIS</v>
          </cell>
          <cell r="P844" t="str">
            <v>-</v>
          </cell>
          <cell r="Q844" t="str">
            <v>10.252.13.44/30</v>
          </cell>
          <cell r="R844" t="str">
            <v>10.252.13.45</v>
          </cell>
          <cell r="S844" t="str">
            <v>10.252.13.46</v>
          </cell>
          <cell r="T844" t="str">
            <v>10.253.13.44/30</v>
          </cell>
          <cell r="U844" t="str">
            <v>10.253.13.45</v>
          </cell>
          <cell r="V844" t="str">
            <v>10.253.13.46</v>
          </cell>
          <cell r="W844" t="str">
            <v/>
          </cell>
          <cell r="X844" t="str">
            <v/>
          </cell>
          <cell r="Y844" t="str">
            <v/>
          </cell>
          <cell r="Z844" t="str">
            <v>10.254.99.25/32</v>
          </cell>
          <cell r="AA844" t="str">
            <v>-</v>
          </cell>
          <cell r="AB844"/>
          <cell r="AC844"/>
          <cell r="AD844" t="str">
            <v>10.34.54.0/24</v>
          </cell>
          <cell r="AE844" t="str">
            <v>-</v>
          </cell>
          <cell r="AF844" t="str">
            <v>10.249.100.192/26</v>
          </cell>
          <cell r="AG844" t="str">
            <v>-</v>
          </cell>
          <cell r="AH844" t="str">
            <v>-</v>
          </cell>
        </row>
        <row r="845">
          <cell r="A845" t="str">
            <v>1284</v>
          </cell>
          <cell r="B845" t="str">
            <v>Cuid. Saúde Prim.</v>
          </cell>
          <cell r="C845" t="str">
            <v>ULS Nordeste</v>
          </cell>
          <cell r="D845" t="str">
            <v>ULS Guarda</v>
          </cell>
          <cell r="E845" t="str">
            <v>??</v>
          </cell>
          <cell r="F845"/>
          <cell r="G845" t="str">
            <v>EXTENSÃO FREIXO DE NUMÃO Rua Benjamim Lobão s/n</v>
          </cell>
          <cell r="H845" t="str">
            <v xml:space="preserve">EXTENSÃO FREIXO DE NUMÃO </v>
          </cell>
          <cell r="I845" t="str">
            <v>Rua Benjamim Lobão s/n</v>
          </cell>
          <cell r="J845" t="str">
            <v>5155-210</v>
          </cell>
          <cell r="K845" t="str">
            <v>41,0660000</v>
          </cell>
          <cell r="L845" t="str">
            <v>-7,2182000</v>
          </cell>
          <cell r="M845" t="str">
            <v>FREIXO DE NUMÃO</v>
          </cell>
          <cell r="N845" t="str">
            <v>CC_1</v>
          </cell>
          <cell r="O845" t="str">
            <v>RIS</v>
          </cell>
          <cell r="P845" t="str">
            <v>-</v>
          </cell>
          <cell r="Q845" t="str">
            <v>10.252.13.48/30</v>
          </cell>
          <cell r="R845" t="str">
            <v>10.252.13.49</v>
          </cell>
          <cell r="S845" t="str">
            <v>10.252.13.50</v>
          </cell>
          <cell r="T845" t="str">
            <v>10.253.13.48/30</v>
          </cell>
          <cell r="U845" t="str">
            <v>10.253.13.49</v>
          </cell>
          <cell r="V845" t="str">
            <v>10.253.13.50</v>
          </cell>
          <cell r="W845" t="str">
            <v/>
          </cell>
          <cell r="X845" t="str">
            <v/>
          </cell>
          <cell r="Y845" t="str">
            <v/>
          </cell>
          <cell r="Z845" t="str">
            <v>10.254.99.26/32</v>
          </cell>
          <cell r="AA845" t="str">
            <v>-</v>
          </cell>
          <cell r="AB845"/>
          <cell r="AC845"/>
          <cell r="AD845" t="str">
            <v>10.22.35.0/24</v>
          </cell>
          <cell r="AE845" t="str">
            <v>-</v>
          </cell>
          <cell r="AF845" t="str">
            <v>10.249.101.0/26</v>
          </cell>
          <cell r="AG845" t="str">
            <v>-</v>
          </cell>
          <cell r="AH845" t="str">
            <v>-</v>
          </cell>
        </row>
        <row r="846">
          <cell r="A846" t="str">
            <v>1285</v>
          </cell>
          <cell r="B846" t="str">
            <v>Cuid. Saúde Prim.</v>
          </cell>
          <cell r="C846" t="str">
            <v>ULS Nordeste</v>
          </cell>
          <cell r="D846" t="str">
            <v>ULS Guarda</v>
          </cell>
          <cell r="E846" t="str">
            <v>??</v>
          </cell>
          <cell r="F846"/>
          <cell r="G846" t="str">
            <v>EXTENSÃO SEQUEIRA Estrada Nacional 222 - Edificio ao lado  s/n</v>
          </cell>
          <cell r="H846" t="str">
            <v xml:space="preserve">EXTENSÃO SEQUEIRA </v>
          </cell>
          <cell r="I846" t="str">
            <v>Estrada Nacional 222 - Edificio ao lado  s/n</v>
          </cell>
          <cell r="J846" t="str">
            <v>5155-334</v>
          </cell>
          <cell r="K846" t="str">
            <v>41,0641000</v>
          </cell>
          <cell r="L846" t="str">
            <v>-7,2934000</v>
          </cell>
          <cell r="M846" t="str">
            <v>Cedovim, VLF</v>
          </cell>
          <cell r="N846" t="str">
            <v>CC_1</v>
          </cell>
          <cell r="O846" t="str">
            <v>RIS</v>
          </cell>
          <cell r="P846" t="str">
            <v>-</v>
          </cell>
          <cell r="Q846" t="str">
            <v>10.252.13.52/30</v>
          </cell>
          <cell r="R846" t="str">
            <v>10.252.13.53</v>
          </cell>
          <cell r="S846" t="str">
            <v>10.252.13.54</v>
          </cell>
          <cell r="T846" t="str">
            <v>10.253.13.52/30</v>
          </cell>
          <cell r="U846" t="str">
            <v>10.253.13.53</v>
          </cell>
          <cell r="V846" t="str">
            <v>10.253.13.54</v>
          </cell>
          <cell r="W846" t="str">
            <v/>
          </cell>
          <cell r="X846" t="str">
            <v/>
          </cell>
          <cell r="Y846" t="str">
            <v/>
          </cell>
          <cell r="Z846" t="str">
            <v>10.254.99.27/32</v>
          </cell>
          <cell r="AA846" t="str">
            <v>-</v>
          </cell>
          <cell r="AB846"/>
          <cell r="AC846"/>
          <cell r="AD846" t="str">
            <v>10.34.56.0/24</v>
          </cell>
          <cell r="AE846" t="str">
            <v>-</v>
          </cell>
          <cell r="AF846" t="str">
            <v>10.249.101.64/26</v>
          </cell>
          <cell r="AG846" t="str">
            <v>-</v>
          </cell>
          <cell r="AH846" t="str">
            <v>-</v>
          </cell>
        </row>
        <row r="847">
          <cell r="A847" t="str">
            <v>1287</v>
          </cell>
          <cell r="B847" t="str">
            <v>Cuid. Saúde Prim.</v>
          </cell>
          <cell r="C847" t="str">
            <v>ARS LVT</v>
          </cell>
          <cell r="D847" t="str">
            <v>ACES OESTE NORTE 12</v>
          </cell>
          <cell r="E847" t="str">
            <v>ACES OESTE NORTE 12</v>
          </cell>
          <cell r="F847"/>
          <cell r="G847" t="str">
            <v>EXTENSÃO ALFEIZERÃO Rua Mocambique  9</v>
          </cell>
          <cell r="H847" t="str">
            <v xml:space="preserve">EXTENSÃO ALFEIZERÃO </v>
          </cell>
          <cell r="I847" t="str">
            <v>Rua Mocambique  9</v>
          </cell>
          <cell r="J847" t="str">
            <v>2460-147</v>
          </cell>
          <cell r="K847" t="str">
            <v>39,5005000</v>
          </cell>
          <cell r="L847" t="str">
            <v>-9,1026000</v>
          </cell>
          <cell r="M847" t="str">
            <v>Alfeizerão</v>
          </cell>
          <cell r="N847" t="str">
            <v>CC_1</v>
          </cell>
          <cell r="O847" t="str">
            <v>RIS</v>
          </cell>
          <cell r="P847" t="str">
            <v>-</v>
          </cell>
          <cell r="Q847" t="str">
            <v>10.252.13.56/30</v>
          </cell>
          <cell r="R847" t="str">
            <v>10.252.13.57</v>
          </cell>
          <cell r="S847" t="str">
            <v>10.252.13.58</v>
          </cell>
          <cell r="T847" t="str">
            <v>10.253.13.56/30</v>
          </cell>
          <cell r="U847" t="str">
            <v>10.253.13.57</v>
          </cell>
          <cell r="V847" t="str">
            <v>10.253.13.58</v>
          </cell>
          <cell r="W847" t="str">
            <v/>
          </cell>
          <cell r="X847" t="str">
            <v/>
          </cell>
          <cell r="Y847" t="str">
            <v/>
          </cell>
          <cell r="Z847" t="str">
            <v>10.254.99.28/32</v>
          </cell>
          <cell r="AA847" t="str">
            <v>-</v>
          </cell>
          <cell r="AB847"/>
          <cell r="AC847"/>
          <cell r="AD847" t="str">
            <v>10.35.26.0/24</v>
          </cell>
          <cell r="AE847" t="str">
            <v>-</v>
          </cell>
          <cell r="AF847" t="str">
            <v>10.249.101.128/26</v>
          </cell>
          <cell r="AG847" t="str">
            <v>-</v>
          </cell>
          <cell r="AH847" t="str">
            <v>-</v>
          </cell>
        </row>
        <row r="848">
          <cell r="A848" t="str">
            <v>1288</v>
          </cell>
          <cell r="B848" t="str">
            <v>Cuid. Saúde Prim.</v>
          </cell>
          <cell r="C848" t="str">
            <v>ARS LVT</v>
          </cell>
          <cell r="D848" t="str">
            <v>ACES OESTE NORTE 12</v>
          </cell>
          <cell r="E848" t="str">
            <v>ACES OESTE NORTE 12</v>
          </cell>
          <cell r="F848"/>
          <cell r="G848" t="str">
            <v>EXTENSÃO ALJUBARROTA Largo do Pelourinho  s/n</v>
          </cell>
          <cell r="H848" t="str">
            <v xml:space="preserve">EXTENSÃO ALJUBARROTA </v>
          </cell>
          <cell r="I848" t="str">
            <v>Largo do Pelourinho  s/n</v>
          </cell>
          <cell r="J848" t="str">
            <v>2460-601</v>
          </cell>
          <cell r="K848" t="str">
            <v>39,5638000</v>
          </cell>
          <cell r="L848" t="str">
            <v>-8,9354000</v>
          </cell>
          <cell r="M848" t="str">
            <v>Aljubarrota</v>
          </cell>
          <cell r="N848" t="str">
            <v>CC_1</v>
          </cell>
          <cell r="O848" t="str">
            <v>RIS</v>
          </cell>
          <cell r="P848" t="str">
            <v>-</v>
          </cell>
          <cell r="Q848" t="str">
            <v>10.252.13.60/30</v>
          </cell>
          <cell r="R848" t="str">
            <v>10.252.13.61</v>
          </cell>
          <cell r="S848" t="str">
            <v>10.252.13.62</v>
          </cell>
          <cell r="T848" t="str">
            <v>10.253.13.60/30</v>
          </cell>
          <cell r="U848" t="str">
            <v>10.253.13.61</v>
          </cell>
          <cell r="V848" t="str">
            <v>10.253.13.62</v>
          </cell>
          <cell r="W848" t="str">
            <v/>
          </cell>
          <cell r="X848" t="str">
            <v/>
          </cell>
          <cell r="Y848" t="str">
            <v/>
          </cell>
          <cell r="Z848" t="str">
            <v>10.254.99.29/32</v>
          </cell>
          <cell r="AA848" t="str">
            <v>-</v>
          </cell>
          <cell r="AB848"/>
          <cell r="AC848"/>
          <cell r="AD848" t="str">
            <v>10.35.27.0/24</v>
          </cell>
          <cell r="AE848" t="str">
            <v>-</v>
          </cell>
          <cell r="AF848" t="str">
            <v>10.249.101.192/26</v>
          </cell>
          <cell r="AG848" t="str">
            <v>-</v>
          </cell>
          <cell r="AH848" t="str">
            <v>-</v>
          </cell>
        </row>
        <row r="849">
          <cell r="A849" t="str">
            <v>1289</v>
          </cell>
          <cell r="B849" t="str">
            <v>Cuid. Saúde Prim.</v>
          </cell>
          <cell r="C849" t="str">
            <v>ARS LVT</v>
          </cell>
          <cell r="D849" t="str">
            <v>ACES OESTE NORTE 12</v>
          </cell>
          <cell r="E849" t="str">
            <v>ACES OESTE NORTE 12</v>
          </cell>
          <cell r="F849"/>
          <cell r="G849" t="str">
            <v>EXTENSÃO ALPEDRIZ Avenida D.Afonso Henriques 61</v>
          </cell>
          <cell r="H849" t="str">
            <v xml:space="preserve">EXTENSÃO ALPEDRIZ </v>
          </cell>
          <cell r="I849" t="str">
            <v>Avenida D.Afonso Henriques 61</v>
          </cell>
          <cell r="J849" t="str">
            <v>2460-240</v>
          </cell>
          <cell r="K849" t="str">
            <v>39,6282000</v>
          </cell>
          <cell r="L849" t="str">
            <v>-8,9490000</v>
          </cell>
          <cell r="M849" t="str">
            <v>Alpedriz</v>
          </cell>
          <cell r="N849" t="str">
            <v>CC_1</v>
          </cell>
          <cell r="O849" t="str">
            <v>RIS</v>
          </cell>
          <cell r="P849" t="str">
            <v>-</v>
          </cell>
          <cell r="Q849" t="str">
            <v>10.252.13.64/30</v>
          </cell>
          <cell r="R849" t="str">
            <v>10.252.13.65</v>
          </cell>
          <cell r="S849" t="str">
            <v>10.252.13.66</v>
          </cell>
          <cell r="T849" t="str">
            <v>10.253.13.64/30</v>
          </cell>
          <cell r="U849" t="str">
            <v>10.253.13.65</v>
          </cell>
          <cell r="V849" t="str">
            <v>10.253.13.66</v>
          </cell>
          <cell r="W849" t="str">
            <v/>
          </cell>
          <cell r="X849" t="str">
            <v/>
          </cell>
          <cell r="Y849" t="str">
            <v/>
          </cell>
          <cell r="Z849" t="str">
            <v>10.254.99.30/32</v>
          </cell>
          <cell r="AA849" t="str">
            <v>-</v>
          </cell>
          <cell r="AB849"/>
          <cell r="AC849"/>
          <cell r="AD849" t="str">
            <v>10.35.28.0/24</v>
          </cell>
          <cell r="AE849" t="str">
            <v>-</v>
          </cell>
          <cell r="AF849" t="str">
            <v>10.249.102.0/26</v>
          </cell>
          <cell r="AG849" t="str">
            <v>-</v>
          </cell>
          <cell r="AH849" t="str">
            <v>-</v>
          </cell>
        </row>
        <row r="850">
          <cell r="A850" t="str">
            <v>1291</v>
          </cell>
          <cell r="B850" t="str">
            <v>Cuid. Saúde Prim.</v>
          </cell>
          <cell r="C850" t="str">
            <v>ARS LVT</v>
          </cell>
          <cell r="D850" t="str">
            <v>ACES OESTE NORTE 12</v>
          </cell>
          <cell r="E850" t="str">
            <v>ACES OESTE NORTE 12</v>
          </cell>
          <cell r="F850"/>
          <cell r="G850" t="str">
            <v>EXTENSÃO CELA Rua Norberto Correia 10</v>
          </cell>
          <cell r="H850" t="str">
            <v xml:space="preserve">EXTENSÃO CELA </v>
          </cell>
          <cell r="I850" t="str">
            <v>Rua Norberto Correia 10</v>
          </cell>
          <cell r="J850" t="str">
            <v>2460-352</v>
          </cell>
          <cell r="K850" t="str">
            <v>39,5398000</v>
          </cell>
          <cell r="L850" t="str">
            <v>-9,0351000</v>
          </cell>
          <cell r="M850" t="str">
            <v xml:space="preserve">Cela </v>
          </cell>
          <cell r="N850" t="str">
            <v>CC_1</v>
          </cell>
          <cell r="O850" t="str">
            <v>RIS</v>
          </cell>
          <cell r="P850" t="str">
            <v>-</v>
          </cell>
          <cell r="Q850" t="str">
            <v>10.252.13.68/30</v>
          </cell>
          <cell r="R850" t="str">
            <v>10.252.13.69</v>
          </cell>
          <cell r="S850" t="str">
            <v>10.252.13.70</v>
          </cell>
          <cell r="T850" t="str">
            <v>10.253.13.68/30</v>
          </cell>
          <cell r="U850" t="str">
            <v>10.253.13.69</v>
          </cell>
          <cell r="V850" t="str">
            <v>10.253.13.70</v>
          </cell>
          <cell r="W850" t="str">
            <v/>
          </cell>
          <cell r="X850" t="str">
            <v/>
          </cell>
          <cell r="Y850" t="str">
            <v/>
          </cell>
          <cell r="Z850" t="str">
            <v>10.254.99.31/32</v>
          </cell>
          <cell r="AA850" t="str">
            <v>-</v>
          </cell>
          <cell r="AB850"/>
          <cell r="AC850"/>
          <cell r="AD850" t="str">
            <v>10.35.30.0/24</v>
          </cell>
          <cell r="AE850" t="str">
            <v>-</v>
          </cell>
          <cell r="AF850" t="str">
            <v>10.249.102.64/26</v>
          </cell>
          <cell r="AG850" t="str">
            <v>-</v>
          </cell>
          <cell r="AH850" t="str">
            <v>-</v>
          </cell>
        </row>
        <row r="851">
          <cell r="A851" t="str">
            <v>1292</v>
          </cell>
          <cell r="B851" t="str">
            <v>Cuid. Saúde Prim.</v>
          </cell>
          <cell r="C851" t="str">
            <v>ARS LVT</v>
          </cell>
          <cell r="D851" t="str">
            <v>ACES OESTE NORTE 12</v>
          </cell>
          <cell r="E851" t="str">
            <v>ACES OESTE NORTE 12</v>
          </cell>
          <cell r="F851"/>
          <cell r="G851" t="str">
            <v>EXTENSÃO CÓS Praça 25 de Abril 3</v>
          </cell>
          <cell r="H851" t="str">
            <v xml:space="preserve">EXTENSÃO CÓS </v>
          </cell>
          <cell r="I851" t="str">
            <v>Praça 25 de Abril 3</v>
          </cell>
          <cell r="J851" t="str">
            <v>2460-396</v>
          </cell>
          <cell r="K851" t="str">
            <v>39,6009000</v>
          </cell>
          <cell r="L851" t="str">
            <v>-8,9571000</v>
          </cell>
          <cell r="M851" t="str">
            <v>Cóz</v>
          </cell>
          <cell r="N851" t="str">
            <v>CC_1</v>
          </cell>
          <cell r="O851" t="str">
            <v>RIS</v>
          </cell>
          <cell r="P851" t="str">
            <v>-</v>
          </cell>
          <cell r="Q851" t="str">
            <v>10.252.13.72/30</v>
          </cell>
          <cell r="R851" t="str">
            <v>10.252.13.73</v>
          </cell>
          <cell r="S851" t="str">
            <v>10.252.13.74</v>
          </cell>
          <cell r="T851" t="str">
            <v>10.253.13.72/30</v>
          </cell>
          <cell r="U851" t="str">
            <v>10.253.13.73</v>
          </cell>
          <cell r="V851" t="str">
            <v>10.253.13.74</v>
          </cell>
          <cell r="W851" t="str">
            <v/>
          </cell>
          <cell r="X851" t="str">
            <v/>
          </cell>
          <cell r="Y851" t="str">
            <v/>
          </cell>
          <cell r="Z851" t="str">
            <v>10.254.99.32/32</v>
          </cell>
          <cell r="AA851" t="str">
            <v>-</v>
          </cell>
          <cell r="AB851"/>
          <cell r="AC851"/>
          <cell r="AD851" t="str">
            <v>10.35.31.0/24</v>
          </cell>
          <cell r="AE851" t="str">
            <v>-</v>
          </cell>
          <cell r="AF851" t="str">
            <v>10.249.102.128/26</v>
          </cell>
          <cell r="AG851" t="str">
            <v>-</v>
          </cell>
          <cell r="AH851" t="str">
            <v>-</v>
          </cell>
        </row>
        <row r="852">
          <cell r="A852" t="str">
            <v>1293</v>
          </cell>
          <cell r="B852" t="str">
            <v>Cuid. Saúde Prim.</v>
          </cell>
          <cell r="C852" t="str">
            <v>ARS LVT</v>
          </cell>
          <cell r="D852" t="str">
            <v>ACES OESTE NORTE 12</v>
          </cell>
          <cell r="E852" t="str">
            <v>ACES OESTE NORTE 12</v>
          </cell>
          <cell r="F852"/>
          <cell r="G852" t="str">
            <v>EXTENSÃO ÉVORA Rua Nova  s/n</v>
          </cell>
          <cell r="H852" t="str">
            <v xml:space="preserve">EXTENSÃO ÉVORA </v>
          </cell>
          <cell r="I852" t="str">
            <v>Rua Nova  s/n</v>
          </cell>
          <cell r="J852" t="str">
            <v>2460-492</v>
          </cell>
          <cell r="K852" t="str">
            <v>39,5112000</v>
          </cell>
          <cell r="L852" t="str">
            <v>-8,9738000</v>
          </cell>
          <cell r="M852" t="str">
            <v>Alcobaça</v>
          </cell>
          <cell r="N852" t="str">
            <v>CC_1</v>
          </cell>
          <cell r="O852" t="str">
            <v>RIS</v>
          </cell>
          <cell r="P852" t="str">
            <v>-</v>
          </cell>
          <cell r="Q852" t="str">
            <v>10.252.13.76/30</v>
          </cell>
          <cell r="R852" t="str">
            <v>10.252.13.77</v>
          </cell>
          <cell r="S852" t="str">
            <v>10.252.13.78</v>
          </cell>
          <cell r="T852" t="str">
            <v>10.253.13.76/30</v>
          </cell>
          <cell r="U852" t="str">
            <v>10.253.13.77</v>
          </cell>
          <cell r="V852" t="str">
            <v>10.253.13.78</v>
          </cell>
          <cell r="W852" t="str">
            <v/>
          </cell>
          <cell r="X852" t="str">
            <v/>
          </cell>
          <cell r="Y852" t="str">
            <v/>
          </cell>
          <cell r="Z852" t="str">
            <v>10.254.99.33/32</v>
          </cell>
          <cell r="AA852" t="str">
            <v>-</v>
          </cell>
          <cell r="AB852"/>
          <cell r="AC852"/>
          <cell r="AD852" t="str">
            <v>10.35.32.0/24</v>
          </cell>
          <cell r="AE852" t="str">
            <v>-</v>
          </cell>
          <cell r="AF852" t="str">
            <v>10.249.102.192/26</v>
          </cell>
          <cell r="AG852" t="str">
            <v>-</v>
          </cell>
          <cell r="AH852" t="str">
            <v>-</v>
          </cell>
        </row>
        <row r="853">
          <cell r="A853" t="str">
            <v>1294</v>
          </cell>
          <cell r="B853" t="str">
            <v>Cuid. Saúde Prim.</v>
          </cell>
          <cell r="C853" t="str">
            <v>ARS LVT</v>
          </cell>
          <cell r="D853" t="str">
            <v>ACES OESTE NORTE 12</v>
          </cell>
          <cell r="E853" t="str">
            <v>ACES OESTE NORTE 12</v>
          </cell>
          <cell r="F853"/>
          <cell r="G853" t="str">
            <v>EXTENSÃO PATAIAS Largo do Cruzeiro s/n</v>
          </cell>
          <cell r="H853" t="str">
            <v xml:space="preserve">EXTENSÃO PATAIAS </v>
          </cell>
          <cell r="I853" t="str">
            <v>Largo do Cruzeiro s/n</v>
          </cell>
          <cell r="J853" t="str">
            <v>2445-261</v>
          </cell>
          <cell r="K853" t="str">
            <v>39,6680000</v>
          </cell>
          <cell r="L853" t="str">
            <v>-9,0008000</v>
          </cell>
          <cell r="M853" t="str">
            <v>Pataias</v>
          </cell>
          <cell r="N853" t="str">
            <v>CC_1</v>
          </cell>
          <cell r="O853" t="str">
            <v>RIS</v>
          </cell>
          <cell r="P853" t="str">
            <v>-</v>
          </cell>
          <cell r="Q853" t="str">
            <v>10.252.13.80/30</v>
          </cell>
          <cell r="R853" t="str">
            <v>10.252.13.81</v>
          </cell>
          <cell r="S853" t="str">
            <v>10.252.13.82</v>
          </cell>
          <cell r="T853" t="str">
            <v>10.253.13.80/30</v>
          </cell>
          <cell r="U853" t="str">
            <v>10.253.13.81</v>
          </cell>
          <cell r="V853" t="str">
            <v>10.253.13.82</v>
          </cell>
          <cell r="W853" t="str">
            <v/>
          </cell>
          <cell r="X853" t="str">
            <v/>
          </cell>
          <cell r="Y853" t="str">
            <v/>
          </cell>
          <cell r="Z853" t="str">
            <v>10.254.99.34/32</v>
          </cell>
          <cell r="AA853" t="str">
            <v>-</v>
          </cell>
          <cell r="AB853"/>
          <cell r="AC853"/>
          <cell r="AD853" t="str">
            <v>10.35.4.0/24</v>
          </cell>
          <cell r="AE853" t="str">
            <v>-</v>
          </cell>
          <cell r="AF853" t="str">
            <v>10.249.103.0/26</v>
          </cell>
          <cell r="AG853" t="str">
            <v>-</v>
          </cell>
          <cell r="AH853" t="str">
            <v>-</v>
          </cell>
        </row>
        <row r="854">
          <cell r="A854" t="str">
            <v>1295</v>
          </cell>
          <cell r="B854" t="str">
            <v>Cuid. Saúde Prim.</v>
          </cell>
          <cell r="C854" t="str">
            <v>ARS LVT</v>
          </cell>
          <cell r="D854" t="str">
            <v>ACES OESTE NORTE 12</v>
          </cell>
          <cell r="E854" t="str">
            <v>ACES OESTE NORTE 12</v>
          </cell>
          <cell r="F854"/>
          <cell r="G854" t="str">
            <v>EXTENSÃO PINHAL FANHEIRO Rua de Pedralhos  5 B</v>
          </cell>
          <cell r="H854" t="str">
            <v xml:space="preserve">EXTENSÃO PINHAL FANHEIRO </v>
          </cell>
          <cell r="I854" t="str">
            <v>Rua de Pedralhos  5 B</v>
          </cell>
          <cell r="J854" t="str">
            <v>2460-312</v>
          </cell>
          <cell r="K854" t="str">
            <v>39,5483000</v>
          </cell>
          <cell r="L854" t="str">
            <v>-9,0180000</v>
          </cell>
          <cell r="M854" t="str">
            <v>Alcobaça</v>
          </cell>
          <cell r="N854" t="str">
            <v>CC_1</v>
          </cell>
          <cell r="O854" t="str">
            <v>RIS</v>
          </cell>
          <cell r="P854" t="str">
            <v>-</v>
          </cell>
          <cell r="Q854" t="str">
            <v>10.252.13.84/30</v>
          </cell>
          <cell r="R854" t="str">
            <v>10.252.13.85</v>
          </cell>
          <cell r="S854" t="str">
            <v>10.252.13.86</v>
          </cell>
          <cell r="T854" t="str">
            <v>10.253.13.84/30</v>
          </cell>
          <cell r="U854" t="str">
            <v>10.253.13.85</v>
          </cell>
          <cell r="V854" t="str">
            <v>10.253.13.86</v>
          </cell>
          <cell r="W854" t="str">
            <v/>
          </cell>
          <cell r="X854" t="str">
            <v/>
          </cell>
          <cell r="Y854" t="str">
            <v/>
          </cell>
          <cell r="Z854" t="str">
            <v>10.254.99.35/32</v>
          </cell>
          <cell r="AA854" t="str">
            <v>-</v>
          </cell>
          <cell r="AB854"/>
          <cell r="AC854"/>
          <cell r="AD854" t="str">
            <v>10.35.33.0/24</v>
          </cell>
          <cell r="AE854" t="str">
            <v>-</v>
          </cell>
          <cell r="AF854" t="str">
            <v>10.249.103.64/26</v>
          </cell>
          <cell r="AG854" t="str">
            <v>-</v>
          </cell>
          <cell r="AH854" t="str">
            <v>-</v>
          </cell>
        </row>
        <row r="855">
          <cell r="A855" t="str">
            <v>1296</v>
          </cell>
          <cell r="B855" t="str">
            <v>Cuid. Saúde Prim.</v>
          </cell>
          <cell r="C855" t="str">
            <v>ARS LVT</v>
          </cell>
          <cell r="D855" t="str">
            <v>ACES OESTE NORTE 12</v>
          </cell>
          <cell r="E855" t="str">
            <v>ACES OESTE NORTE 12</v>
          </cell>
          <cell r="F855"/>
          <cell r="G855" t="str">
            <v>EXTENSÃO SÃO MARTINHO DO PORTO Rua Conde de Avelar  0,375</v>
          </cell>
          <cell r="H855" t="str">
            <v xml:space="preserve">EXTENSÃO SÃO MARTINHO DO PORTO </v>
          </cell>
          <cell r="I855" t="str">
            <v>Rua do Centro de Saúde</v>
          </cell>
          <cell r="J855" t="str">
            <v xml:space="preserve">2460-685 </v>
          </cell>
          <cell r="K855" t="str">
            <v>39.508074</v>
          </cell>
          <cell r="L855" t="str">
            <v>-9.129988</v>
          </cell>
          <cell r="M855" t="str">
            <v>São Martinho do Porto</v>
          </cell>
          <cell r="N855" t="str">
            <v>CC_1</v>
          </cell>
          <cell r="O855" t="str">
            <v>RIS</v>
          </cell>
          <cell r="P855" t="str">
            <v>-</v>
          </cell>
          <cell r="Q855" t="str">
            <v>10.252.13.88/30</v>
          </cell>
          <cell r="R855" t="str">
            <v>10.252.13.89</v>
          </cell>
          <cell r="S855" t="str">
            <v>10.252.13.90</v>
          </cell>
          <cell r="T855" t="str">
            <v>10.253.13.88/30</v>
          </cell>
          <cell r="U855" t="str">
            <v>10.253.13.89</v>
          </cell>
          <cell r="V855" t="str">
            <v>10.253.13.90</v>
          </cell>
          <cell r="W855" t="str">
            <v/>
          </cell>
          <cell r="X855" t="str">
            <v/>
          </cell>
          <cell r="Y855" t="str">
            <v/>
          </cell>
          <cell r="Z855" t="str">
            <v>10.254.99.36/32</v>
          </cell>
          <cell r="AA855" t="str">
            <v>-</v>
          </cell>
          <cell r="AB855"/>
          <cell r="AC855"/>
          <cell r="AD855" t="str">
            <v>10.35.34.0/24</v>
          </cell>
          <cell r="AE855" t="str">
            <v>-</v>
          </cell>
          <cell r="AF855" t="str">
            <v>10.249.103.128/26</v>
          </cell>
          <cell r="AG855" t="str">
            <v>-</v>
          </cell>
          <cell r="AH855" t="str">
            <v>-</v>
          </cell>
        </row>
        <row r="856">
          <cell r="A856" t="str">
            <v>1301</v>
          </cell>
          <cell r="B856" t="str">
            <v>Cuid. Saúde Prim.</v>
          </cell>
          <cell r="C856" t="str">
            <v>ARS Centro</v>
          </cell>
          <cell r="D856" t="str">
            <v>ACES Pinhal Interior Norte II</v>
          </cell>
          <cell r="E856" t="str">
            <v>ACES Pinhal Interior Norte II</v>
          </cell>
          <cell r="F856"/>
          <cell r="G856" t="str">
            <v>EXTENSÃO MAÇÃS DONA MARIA Rua Dr Fernando Pimentel de Abreu 13</v>
          </cell>
          <cell r="H856" t="str">
            <v xml:space="preserve">EXTENSÃO MAÇÃS DONA MARIA </v>
          </cell>
          <cell r="I856" t="str">
            <v>Rua Dr Fernando Pimentel de Abreu 13</v>
          </cell>
          <cell r="J856" t="str">
            <v>3250-294</v>
          </cell>
          <cell r="K856" t="str">
            <v>39,8741000</v>
          </cell>
          <cell r="L856" t="str">
            <v>-8,3332000</v>
          </cell>
          <cell r="M856" t="str">
            <v>Macas Dona Maria</v>
          </cell>
          <cell r="N856" t="str">
            <v>CC_1</v>
          </cell>
          <cell r="O856" t="str">
            <v>RIS</v>
          </cell>
          <cell r="P856" t="str">
            <v>-</v>
          </cell>
          <cell r="Q856" t="str">
            <v>10.252.13.92/30</v>
          </cell>
          <cell r="R856" t="str">
            <v>10.252.13.93</v>
          </cell>
          <cell r="S856" t="str">
            <v>10.252.13.94</v>
          </cell>
          <cell r="T856" t="str">
            <v>10.253.13.92/30</v>
          </cell>
          <cell r="U856" t="str">
            <v>10.253.13.93</v>
          </cell>
          <cell r="V856" t="str">
            <v>10.253.13.94</v>
          </cell>
          <cell r="W856" t="str">
            <v/>
          </cell>
          <cell r="X856" t="str">
            <v/>
          </cell>
          <cell r="Y856" t="str">
            <v/>
          </cell>
          <cell r="Z856" t="str">
            <v>10.254.99.37/32</v>
          </cell>
          <cell r="AA856" t="str">
            <v>-</v>
          </cell>
          <cell r="AB856"/>
          <cell r="AC856"/>
          <cell r="AD856" t="str">
            <v>10.35.38.0/24</v>
          </cell>
          <cell r="AE856" t="str">
            <v>-</v>
          </cell>
          <cell r="AF856" t="str">
            <v>10.249.103.192/26</v>
          </cell>
          <cell r="AG856" t="str">
            <v>-</v>
          </cell>
          <cell r="AH856" t="str">
            <v>-</v>
          </cell>
        </row>
        <row r="857">
          <cell r="A857" t="str">
            <v>1305</v>
          </cell>
          <cell r="B857" t="str">
            <v>Cuid. Saúde Prim.</v>
          </cell>
          <cell r="C857" t="str">
            <v>ARS Centro</v>
          </cell>
          <cell r="D857" t="str">
            <v>ACES Pinhal Interior Norte II</v>
          </cell>
          <cell r="E857" t="str">
            <v>ACES Pinhal Interior Norte II</v>
          </cell>
          <cell r="F857"/>
          <cell r="G857" t="str">
            <v>EXTENSÃO ALVORGE Sitio Charneca s/n</v>
          </cell>
          <cell r="H857" t="str">
            <v xml:space="preserve">EXTENSÃO ALVORGE </v>
          </cell>
          <cell r="I857" t="str">
            <v>Sitio Charneca s/n</v>
          </cell>
          <cell r="J857" t="str">
            <v>3240-407</v>
          </cell>
          <cell r="K857" t="str">
            <v>39,9787000</v>
          </cell>
          <cell r="L857" t="str">
            <v>-8,4629000</v>
          </cell>
          <cell r="M857" t="str">
            <v>Alvorge</v>
          </cell>
          <cell r="N857" t="str">
            <v>CC_1</v>
          </cell>
          <cell r="O857" t="str">
            <v>RIS</v>
          </cell>
          <cell r="P857" t="str">
            <v>-</v>
          </cell>
          <cell r="Q857" t="str">
            <v>10.252.13.96/30</v>
          </cell>
          <cell r="R857" t="str">
            <v>10.252.13.97</v>
          </cell>
          <cell r="S857" t="str">
            <v>10.252.13.98</v>
          </cell>
          <cell r="T857" t="str">
            <v>10.253.13.96/30</v>
          </cell>
          <cell r="U857" t="str">
            <v>10.253.13.97</v>
          </cell>
          <cell r="V857" t="str">
            <v>10.253.13.98</v>
          </cell>
          <cell r="W857" t="str">
            <v/>
          </cell>
          <cell r="X857" t="str">
            <v/>
          </cell>
          <cell r="Y857" t="str">
            <v/>
          </cell>
          <cell r="Z857" t="str">
            <v>10.254.99.38/32</v>
          </cell>
          <cell r="AA857" t="str">
            <v>-</v>
          </cell>
          <cell r="AB857"/>
          <cell r="AC857"/>
          <cell r="AD857" t="str">
            <v>10.35.42.0/24</v>
          </cell>
          <cell r="AE857" t="str">
            <v>-</v>
          </cell>
          <cell r="AF857" t="str">
            <v>10.249.104.0/26</v>
          </cell>
          <cell r="AG857" t="str">
            <v>-</v>
          </cell>
          <cell r="AH857" t="str">
            <v>-</v>
          </cell>
        </row>
        <row r="858">
          <cell r="A858" t="str">
            <v>1306</v>
          </cell>
          <cell r="B858" t="str">
            <v>Cuid. Saúde Prim.</v>
          </cell>
          <cell r="C858" t="str">
            <v>ARS Centro</v>
          </cell>
          <cell r="D858" t="str">
            <v>ACES Pinhal Interior Norte II</v>
          </cell>
          <cell r="E858" t="str">
            <v>ACES Pinhal Interior Norte II</v>
          </cell>
          <cell r="F858"/>
          <cell r="G858" t="str">
            <v>EXTENSÃO AVELAR Rua da Sociedade Filarmónica s/n</v>
          </cell>
          <cell r="H858" t="str">
            <v xml:space="preserve">EXTENSÃO AVELAR </v>
          </cell>
          <cell r="I858" t="str">
            <v>Rua da Sociedade Filarmónica s/n</v>
          </cell>
          <cell r="J858" t="str">
            <v>3240-318</v>
          </cell>
          <cell r="K858" t="str">
            <v>39,9251000</v>
          </cell>
          <cell r="L858" t="str">
            <v>-8,3555000</v>
          </cell>
          <cell r="M858" t="str">
            <v>Avelar</v>
          </cell>
          <cell r="N858" t="str">
            <v>CC_1</v>
          </cell>
          <cell r="O858" t="str">
            <v>RIS</v>
          </cell>
          <cell r="P858" t="str">
            <v>-</v>
          </cell>
          <cell r="Q858" t="str">
            <v>10.252.13.100/30</v>
          </cell>
          <cell r="R858" t="str">
            <v>10.252.13.101</v>
          </cell>
          <cell r="S858" t="str">
            <v>10.252.13.102</v>
          </cell>
          <cell r="T858" t="str">
            <v>10.253.13.100/30</v>
          </cell>
          <cell r="U858" t="str">
            <v>10.253.13.101</v>
          </cell>
          <cell r="V858" t="str">
            <v>10.253.13.102</v>
          </cell>
          <cell r="W858" t="str">
            <v/>
          </cell>
          <cell r="X858" t="str">
            <v/>
          </cell>
          <cell r="Y858" t="str">
            <v/>
          </cell>
          <cell r="Z858" t="str">
            <v>10.254.99.39/32</v>
          </cell>
          <cell r="AA858" t="str">
            <v>-</v>
          </cell>
          <cell r="AB858"/>
          <cell r="AC858"/>
          <cell r="AD858" t="str">
            <v>10.35.43.0/24</v>
          </cell>
          <cell r="AE858" t="str">
            <v>-</v>
          </cell>
          <cell r="AF858" t="str">
            <v>10.249.104.64/26</v>
          </cell>
          <cell r="AG858" t="str">
            <v>-</v>
          </cell>
          <cell r="AH858" t="str">
            <v>-</v>
          </cell>
        </row>
        <row r="859">
          <cell r="A859" t="str">
            <v>1307</v>
          </cell>
          <cell r="B859" t="str">
            <v>Cuid. Saúde Prim.</v>
          </cell>
          <cell r="C859" t="str">
            <v>ARS Centro</v>
          </cell>
          <cell r="D859" t="str">
            <v>ACES Pinhal Interior Norte II</v>
          </cell>
          <cell r="E859" t="str">
            <v>ACES Pinhal Interior Norte II</v>
          </cell>
          <cell r="F859"/>
          <cell r="G859" t="str">
            <v>EXTENSÃO CHÃO COUCE Rua Ramalha - Urbanização Albermar lote 22</v>
          </cell>
          <cell r="H859" t="str">
            <v xml:space="preserve">EXTENSÃO CHÃO COUCE </v>
          </cell>
          <cell r="I859" t="str">
            <v>Rua Ramalha - Urbanização Albermar lote 22</v>
          </cell>
          <cell r="J859" t="str">
            <v>3240-496</v>
          </cell>
          <cell r="K859" t="str">
            <v>39,8939000</v>
          </cell>
          <cell r="L859" t="str">
            <v>-8,3673000</v>
          </cell>
          <cell r="M859" t="str">
            <v>Chão de Couce</v>
          </cell>
          <cell r="N859" t="str">
            <v>CC_1</v>
          </cell>
          <cell r="O859" t="str">
            <v>RIS</v>
          </cell>
          <cell r="P859" t="str">
            <v>-</v>
          </cell>
          <cell r="Q859" t="str">
            <v>10.252.13.104/30</v>
          </cell>
          <cell r="R859" t="str">
            <v>10.252.13.105</v>
          </cell>
          <cell r="S859" t="str">
            <v>10.252.13.106</v>
          </cell>
          <cell r="T859" t="str">
            <v>10.253.13.104/30</v>
          </cell>
          <cell r="U859" t="str">
            <v>10.253.13.105</v>
          </cell>
          <cell r="V859" t="str">
            <v>10.253.13.106</v>
          </cell>
          <cell r="W859" t="str">
            <v/>
          </cell>
          <cell r="X859" t="str">
            <v/>
          </cell>
          <cell r="Y859" t="str">
            <v/>
          </cell>
          <cell r="Z859" t="str">
            <v>10.254.99.40/32</v>
          </cell>
          <cell r="AA859" t="str">
            <v>-</v>
          </cell>
          <cell r="AB859"/>
          <cell r="AC859"/>
          <cell r="AD859" t="str">
            <v>10.35.44.0/24</v>
          </cell>
          <cell r="AE859" t="str">
            <v>-</v>
          </cell>
          <cell r="AF859" t="str">
            <v>10.249.104.128/26</v>
          </cell>
          <cell r="AG859" t="str">
            <v>-</v>
          </cell>
          <cell r="AH859" t="str">
            <v>-</v>
          </cell>
        </row>
        <row r="860">
          <cell r="A860" t="str">
            <v>1310</v>
          </cell>
          <cell r="B860" t="str">
            <v>Cuid. Saúde Prim.</v>
          </cell>
          <cell r="C860" t="str">
            <v>ARS Centro</v>
          </cell>
          <cell r="D860" t="str">
            <v>ACES Pinhal Litoral II</v>
          </cell>
          <cell r="E860" t="str">
            <v>ACES Pinhal Litoral II</v>
          </cell>
          <cell r="F860"/>
          <cell r="G860" t="str">
            <v>EXTENSÃO REGUENGO FETAL Rua Confraria s/n</v>
          </cell>
          <cell r="H860" t="str">
            <v xml:space="preserve">EXTENSÃO REGUENGO FETAL </v>
          </cell>
          <cell r="I860" t="str">
            <v>Rua Confraria s/n</v>
          </cell>
          <cell r="J860" t="str">
            <v>2440-208</v>
          </cell>
          <cell r="K860" t="str">
            <v>39,6402000</v>
          </cell>
          <cell r="L860" t="str">
            <v>-8,7642000</v>
          </cell>
          <cell r="M860" t="str">
            <v>Reguengo do Fetal</v>
          </cell>
          <cell r="N860" t="str">
            <v>CC_1</v>
          </cell>
          <cell r="O860" t="str">
            <v>RIS</v>
          </cell>
          <cell r="P860" t="str">
            <v>-</v>
          </cell>
          <cell r="Q860" t="str">
            <v>10.252.13.108/30</v>
          </cell>
          <cell r="R860" t="str">
            <v>10.252.13.109</v>
          </cell>
          <cell r="S860" t="str">
            <v>10.252.13.110</v>
          </cell>
          <cell r="T860" t="str">
            <v>10.253.13.108/30</v>
          </cell>
          <cell r="U860" t="str">
            <v>10.253.13.109</v>
          </cell>
          <cell r="V860" t="str">
            <v>10.253.13.110</v>
          </cell>
          <cell r="W860" t="str">
            <v/>
          </cell>
          <cell r="X860" t="str">
            <v/>
          </cell>
          <cell r="Y860" t="str">
            <v/>
          </cell>
          <cell r="Z860" t="str">
            <v>10.254.99.41/32</v>
          </cell>
          <cell r="AA860" t="str">
            <v>-</v>
          </cell>
          <cell r="AB860"/>
          <cell r="AC860"/>
          <cell r="AD860" t="str">
            <v>10.35.139.0/24</v>
          </cell>
          <cell r="AE860" t="str">
            <v>-</v>
          </cell>
          <cell r="AF860" t="str">
            <v>10.249.104.192/26</v>
          </cell>
          <cell r="AG860" t="str">
            <v>-</v>
          </cell>
          <cell r="AH860" t="str">
            <v>-</v>
          </cell>
        </row>
        <row r="861">
          <cell r="A861" t="str">
            <v>1311</v>
          </cell>
          <cell r="B861" t="str">
            <v>Cuid. Saúde Prim.</v>
          </cell>
          <cell r="C861" t="str">
            <v>ARS Centro</v>
          </cell>
          <cell r="D861" t="str">
            <v>ACES Pinhal Litoral II</v>
          </cell>
          <cell r="E861" t="str">
            <v>ACES Pinhal Litoral II</v>
          </cell>
          <cell r="F861"/>
          <cell r="G861" t="str">
            <v>EXTENSÃO SÃO MAMEDE Largo Feira 24</v>
          </cell>
          <cell r="H861" t="str">
            <v xml:space="preserve">EXTENSÃO SÃO MAMEDE </v>
          </cell>
          <cell r="I861" t="str">
            <v>Largo Feira 24</v>
          </cell>
          <cell r="J861" t="str">
            <v>2495-032</v>
          </cell>
          <cell r="K861" t="str">
            <v>39,6229000</v>
          </cell>
          <cell r="L861" t="str">
            <v>-8,7152000</v>
          </cell>
          <cell r="M861" t="str">
            <v>S. Mamede</v>
          </cell>
          <cell r="N861" t="str">
            <v>CC_1</v>
          </cell>
          <cell r="O861" t="str">
            <v>RIS</v>
          </cell>
          <cell r="P861" t="str">
            <v>-</v>
          </cell>
          <cell r="Q861" t="str">
            <v>10.252.13.112/30</v>
          </cell>
          <cell r="R861" t="str">
            <v>10.252.13.113</v>
          </cell>
          <cell r="S861" t="str">
            <v>10.252.13.114</v>
          </cell>
          <cell r="T861" t="str">
            <v>10.253.13.112/30</v>
          </cell>
          <cell r="U861" t="str">
            <v>10.253.13.113</v>
          </cell>
          <cell r="V861" t="str">
            <v>10.253.13.114</v>
          </cell>
          <cell r="W861" t="str">
            <v/>
          </cell>
          <cell r="X861" t="str">
            <v/>
          </cell>
          <cell r="Y861" t="str">
            <v/>
          </cell>
          <cell r="Z861" t="str">
            <v>10.254.99.42/32</v>
          </cell>
          <cell r="AA861" t="str">
            <v>-</v>
          </cell>
          <cell r="AB861"/>
          <cell r="AC861"/>
          <cell r="AD861" t="str">
            <v>10.35.150.0/24</v>
          </cell>
          <cell r="AE861" t="str">
            <v>-</v>
          </cell>
          <cell r="AF861" t="str">
            <v>10.249.105.0/26</v>
          </cell>
          <cell r="AG861" t="str">
            <v>-</v>
          </cell>
          <cell r="AH861" t="str">
            <v>-</v>
          </cell>
        </row>
        <row r="862">
          <cell r="A862" t="str">
            <v>1313</v>
          </cell>
          <cell r="B862" t="str">
            <v>Cuid. Saúde Prim.</v>
          </cell>
          <cell r="C862" t="str">
            <v>ARS LVT</v>
          </cell>
          <cell r="D862" t="str">
            <v>ACES OESTE NORTE 12</v>
          </cell>
          <cell r="E862" t="str">
            <v>ACES OESTE NORTE 12</v>
          </cell>
          <cell r="F862"/>
          <cell r="G862" t="str">
            <v>EXTENSÃO A-DOS-FRANCOS Rua Professor Custódia Nogueira 10</v>
          </cell>
          <cell r="H862" t="str">
            <v xml:space="preserve">EXTENSÃO A-DOS-FRANCOS </v>
          </cell>
          <cell r="I862" t="str">
            <v>Rua Professor Custódia Nogueira 10</v>
          </cell>
          <cell r="J862" t="str">
            <v>2500-038</v>
          </cell>
          <cell r="K862" t="str">
            <v>39,3218000</v>
          </cell>
          <cell r="L862" t="str">
            <v>-9,0531000</v>
          </cell>
          <cell r="M862" t="str">
            <v>A-dos-Francos</v>
          </cell>
          <cell r="N862" t="str">
            <v>CC_1</v>
          </cell>
          <cell r="O862" t="str">
            <v>RIS</v>
          </cell>
          <cell r="P862" t="str">
            <v>-</v>
          </cell>
          <cell r="Q862" t="str">
            <v>10.252.13.116/30</v>
          </cell>
          <cell r="R862" t="str">
            <v>10.252.13.117</v>
          </cell>
          <cell r="S862" t="str">
            <v>10.252.13.118</v>
          </cell>
          <cell r="T862" t="str">
            <v>10.253.13.116/30</v>
          </cell>
          <cell r="U862" t="str">
            <v>10.253.13.117</v>
          </cell>
          <cell r="V862" t="str">
            <v>10.253.13.118</v>
          </cell>
          <cell r="W862" t="str">
            <v/>
          </cell>
          <cell r="X862" t="str">
            <v/>
          </cell>
          <cell r="Y862" t="str">
            <v/>
          </cell>
          <cell r="Z862" t="str">
            <v>10.254.99.43/32</v>
          </cell>
          <cell r="AA862" t="str">
            <v>-</v>
          </cell>
          <cell r="AB862"/>
          <cell r="AC862"/>
          <cell r="AD862" t="str">
            <v>10.35.50.0/24</v>
          </cell>
          <cell r="AE862" t="str">
            <v>-</v>
          </cell>
          <cell r="AF862" t="str">
            <v>10.249.105.64/26</v>
          </cell>
          <cell r="AG862" t="str">
            <v>-</v>
          </cell>
          <cell r="AH862" t="str">
            <v>-</v>
          </cell>
        </row>
        <row r="863">
          <cell r="A863" t="str">
            <v>1314</v>
          </cell>
          <cell r="B863" t="str">
            <v>Cuid. Saúde Prim.</v>
          </cell>
          <cell r="C863" t="str">
            <v>ARS LVT</v>
          </cell>
          <cell r="D863" t="str">
            <v>ACES OESTE NORTE 12</v>
          </cell>
          <cell r="E863" t="str">
            <v>ACES OESTE NORTE 12</v>
          </cell>
          <cell r="F863"/>
          <cell r="G863" t="str">
            <v>EXTENSÃO ALVORNINHA Rua António Filipwe s/n</v>
          </cell>
          <cell r="H863" t="str">
            <v xml:space="preserve">EXTENSÃO ALVORNINHA </v>
          </cell>
          <cell r="I863" t="str">
            <v>Rua António Filipwe s/n</v>
          </cell>
          <cell r="J863" t="str">
            <v>2500-334</v>
          </cell>
          <cell r="K863" t="str">
            <v>39,3810000</v>
          </cell>
          <cell r="L863" t="str">
            <v>-9,0388000</v>
          </cell>
          <cell r="M863" t="str">
            <v>Alvorninha</v>
          </cell>
          <cell r="N863" t="str">
            <v>CC_1</v>
          </cell>
          <cell r="O863" t="str">
            <v>RIS</v>
          </cell>
          <cell r="P863" t="str">
            <v>-</v>
          </cell>
          <cell r="Q863" t="str">
            <v>10.252.13.120/30</v>
          </cell>
          <cell r="R863" t="str">
            <v>10.252.13.121</v>
          </cell>
          <cell r="S863" t="str">
            <v>10.252.13.122</v>
          </cell>
          <cell r="T863" t="str">
            <v>10.253.13.120/30</v>
          </cell>
          <cell r="U863" t="str">
            <v>10.253.13.121</v>
          </cell>
          <cell r="V863" t="str">
            <v>10.253.13.122</v>
          </cell>
          <cell r="W863" t="str">
            <v/>
          </cell>
          <cell r="X863" t="str">
            <v/>
          </cell>
          <cell r="Y863" t="str">
            <v/>
          </cell>
          <cell r="Z863" t="str">
            <v>10.254.99.44/32</v>
          </cell>
          <cell r="AA863" t="str">
            <v>-</v>
          </cell>
          <cell r="AB863"/>
          <cell r="AC863"/>
          <cell r="AD863" t="str">
            <v>10.35.51.0/24</v>
          </cell>
          <cell r="AE863" t="str">
            <v>-</v>
          </cell>
          <cell r="AF863" t="str">
            <v>10.249.105.128/26</v>
          </cell>
          <cell r="AG863" t="str">
            <v>-</v>
          </cell>
          <cell r="AH863" t="str">
            <v>-</v>
          </cell>
        </row>
        <row r="864">
          <cell r="A864" t="str">
            <v>1317</v>
          </cell>
          <cell r="B864" t="str">
            <v>Cuid. Saúde Prim.</v>
          </cell>
          <cell r="C864" t="str">
            <v>ARS LVT</v>
          </cell>
          <cell r="D864" t="str">
            <v>ACES OESTE NORTE 12</v>
          </cell>
          <cell r="E864" t="str">
            <v>ACES OESTE NORTE 12</v>
          </cell>
          <cell r="F864"/>
          <cell r="G864" t="str">
            <v>EXTENSÃO FOZ DO ARELHO Rua Francisco Almeida Grandela 8 Q</v>
          </cell>
          <cell r="H864" t="str">
            <v xml:space="preserve">EXTENSÃO FOZ DO ARELHO </v>
          </cell>
          <cell r="I864" t="str">
            <v>Rua Francisco Almeida Grandela 8 Q</v>
          </cell>
          <cell r="J864" t="str">
            <v>2500-487</v>
          </cell>
          <cell r="K864" t="str">
            <v>39,4285000</v>
          </cell>
          <cell r="L864" t="str">
            <v>-9,2231000</v>
          </cell>
          <cell r="M864" t="str">
            <v>Foz do Arelho</v>
          </cell>
          <cell r="N864" t="str">
            <v>CC_1</v>
          </cell>
          <cell r="O864" t="str">
            <v>RIS</v>
          </cell>
          <cell r="P864" t="str">
            <v>-</v>
          </cell>
          <cell r="Q864" t="str">
            <v>10.252.13.124/30</v>
          </cell>
          <cell r="R864" t="str">
            <v>10.252.13.125</v>
          </cell>
          <cell r="S864" t="str">
            <v>10.252.13.126</v>
          </cell>
          <cell r="T864" t="str">
            <v>10.253.13.124/30</v>
          </cell>
          <cell r="U864" t="str">
            <v>10.253.13.125</v>
          </cell>
          <cell r="V864" t="str">
            <v>10.253.13.126</v>
          </cell>
          <cell r="W864" t="str">
            <v/>
          </cell>
          <cell r="X864" t="str">
            <v/>
          </cell>
          <cell r="Y864" t="str">
            <v/>
          </cell>
          <cell r="Z864" t="str">
            <v>10.254.99.45/32</v>
          </cell>
          <cell r="AA864" t="str">
            <v>-</v>
          </cell>
          <cell r="AB864"/>
          <cell r="AC864"/>
          <cell r="AD864" t="str">
            <v>10.35.54.0/24</v>
          </cell>
          <cell r="AE864" t="str">
            <v>-</v>
          </cell>
          <cell r="AF864" t="str">
            <v>10.249.105.192/26</v>
          </cell>
          <cell r="AG864" t="str">
            <v>-</v>
          </cell>
          <cell r="AH864" t="str">
            <v>-</v>
          </cell>
        </row>
        <row r="865">
          <cell r="A865" t="str">
            <v>1319</v>
          </cell>
          <cell r="B865" t="str">
            <v>Cuid. Saúde Prim.</v>
          </cell>
          <cell r="C865" t="str">
            <v>ARS LVT</v>
          </cell>
          <cell r="D865" t="str">
            <v>ACES OESTE NORTE 12</v>
          </cell>
          <cell r="E865" t="str">
            <v>ACES OESTE NORTE 12</v>
          </cell>
          <cell r="F865"/>
          <cell r="G865" t="str">
            <v>EXTENSÃO ROSTOS Rua Casal Loureiros 2</v>
          </cell>
          <cell r="H865" t="str">
            <v xml:space="preserve">EXTENSÃO ROSTOS </v>
          </cell>
          <cell r="I865" t="str">
            <v>Rua Casal Loureiros 2</v>
          </cell>
          <cell r="J865" t="str">
            <v>2500-540</v>
          </cell>
          <cell r="K865" t="str">
            <v>39,3069000</v>
          </cell>
          <cell r="L865" t="str">
            <v>-9,0064000</v>
          </cell>
          <cell r="M865" t="str">
            <v>Landal</v>
          </cell>
          <cell r="N865" t="str">
            <v>CC_1</v>
          </cell>
          <cell r="O865" t="str">
            <v>RIS</v>
          </cell>
          <cell r="P865" t="str">
            <v>-</v>
          </cell>
          <cell r="Q865" t="str">
            <v>10.252.13.128/30</v>
          </cell>
          <cell r="R865" t="str">
            <v>10.252.13.129</v>
          </cell>
          <cell r="S865" t="str">
            <v>10.252.13.130</v>
          </cell>
          <cell r="T865" t="str">
            <v>10.253.13.128/30</v>
          </cell>
          <cell r="U865" t="str">
            <v>10.253.13.129</v>
          </cell>
          <cell r="V865" t="str">
            <v>10.253.13.130</v>
          </cell>
          <cell r="W865" t="str">
            <v/>
          </cell>
          <cell r="X865" t="str">
            <v/>
          </cell>
          <cell r="Y865" t="str">
            <v/>
          </cell>
          <cell r="Z865" t="str">
            <v>10.254.99.46/32</v>
          </cell>
          <cell r="AA865" t="str">
            <v>-</v>
          </cell>
          <cell r="AB865"/>
          <cell r="AC865"/>
          <cell r="AD865" t="str">
            <v>10.35.56.0/24</v>
          </cell>
          <cell r="AE865" t="str">
            <v>-</v>
          </cell>
          <cell r="AF865" t="str">
            <v>10.249.106.0/26</v>
          </cell>
          <cell r="AG865" t="str">
            <v>-</v>
          </cell>
          <cell r="AH865" t="str">
            <v>-</v>
          </cell>
        </row>
        <row r="866">
          <cell r="A866" t="str">
            <v>1320</v>
          </cell>
          <cell r="B866" t="str">
            <v>Cuid. Saúde Prim.</v>
          </cell>
          <cell r="C866" t="str">
            <v>ARS LVT</v>
          </cell>
          <cell r="D866" t="str">
            <v>ACES OESTE NORTE 12</v>
          </cell>
          <cell r="E866" t="str">
            <v>ACES OESTE NORTE 12</v>
          </cell>
          <cell r="F866"/>
          <cell r="G866" t="str">
            <v>EXTENSÃO SALIR DE MATOS Rua Principal 6</v>
          </cell>
          <cell r="H866" t="str">
            <v xml:space="preserve">EXTENSÃO SALIR DE MATOS </v>
          </cell>
          <cell r="I866" t="str">
            <v>Rua Principal 6</v>
          </cell>
          <cell r="J866" t="str">
            <v>2500-637</v>
          </cell>
          <cell r="K866" t="str">
            <v>39,4256000</v>
          </cell>
          <cell r="L866" t="str">
            <v>-9,0984000</v>
          </cell>
          <cell r="M866" t="str">
            <v>Salir de Matos</v>
          </cell>
          <cell r="N866" t="str">
            <v>CC_1</v>
          </cell>
          <cell r="O866" t="str">
            <v>RIS</v>
          </cell>
          <cell r="P866" t="str">
            <v>-</v>
          </cell>
          <cell r="Q866" t="str">
            <v>10.252.13.132/30</v>
          </cell>
          <cell r="R866" t="str">
            <v>10.252.13.133</v>
          </cell>
          <cell r="S866" t="str">
            <v>10.252.13.134</v>
          </cell>
          <cell r="T866" t="str">
            <v>10.253.13.132/30</v>
          </cell>
          <cell r="U866" t="str">
            <v>10.253.13.133</v>
          </cell>
          <cell r="V866" t="str">
            <v>10.253.13.134</v>
          </cell>
          <cell r="W866" t="str">
            <v/>
          </cell>
          <cell r="X866" t="str">
            <v/>
          </cell>
          <cell r="Y866" t="str">
            <v/>
          </cell>
          <cell r="Z866" t="str">
            <v>10.254.99.47/32</v>
          </cell>
          <cell r="AA866" t="str">
            <v>-</v>
          </cell>
          <cell r="AB866"/>
          <cell r="AC866"/>
          <cell r="AD866" t="str">
            <v>10.35.57.0/24</v>
          </cell>
          <cell r="AE866" t="str">
            <v>-</v>
          </cell>
          <cell r="AF866" t="str">
            <v>10.249.106.64/26</v>
          </cell>
          <cell r="AG866" t="str">
            <v>-</v>
          </cell>
          <cell r="AH866" t="str">
            <v>-</v>
          </cell>
        </row>
        <row r="867">
          <cell r="A867" t="str">
            <v>1322</v>
          </cell>
          <cell r="B867" t="str">
            <v>Cuid. Saúde Prim.</v>
          </cell>
          <cell r="C867" t="str">
            <v>ARS LVT</v>
          </cell>
          <cell r="D867" t="str">
            <v>ACES OESTE NORTE 12</v>
          </cell>
          <cell r="E867" t="str">
            <v>ACES OESTE NORTE 12</v>
          </cell>
          <cell r="F867"/>
          <cell r="G867" t="str">
            <v>EXTENSÃO SANTA CATARINA Rua Lagarão s/n</v>
          </cell>
          <cell r="H867" t="str">
            <v xml:space="preserve">EXTENSÃO SANTA CATARINA </v>
          </cell>
          <cell r="I867" t="str">
            <v>Rua Lagarão s/n</v>
          </cell>
          <cell r="J867" t="str">
            <v>2500-783</v>
          </cell>
          <cell r="K867" t="str">
            <v>39,4467000</v>
          </cell>
          <cell r="L867" t="str">
            <v>-9,0162000</v>
          </cell>
          <cell r="M867" t="str">
            <v>Santa Catarina</v>
          </cell>
          <cell r="N867" t="str">
            <v>CC_1</v>
          </cell>
          <cell r="O867" t="str">
            <v>RIS</v>
          </cell>
          <cell r="P867" t="str">
            <v>-</v>
          </cell>
          <cell r="Q867" t="str">
            <v>10.252.13.136/30</v>
          </cell>
          <cell r="R867" t="str">
            <v>10.252.13.137</v>
          </cell>
          <cell r="S867" t="str">
            <v>10.252.13.138</v>
          </cell>
          <cell r="T867" t="str">
            <v>10.253.13.136/30</v>
          </cell>
          <cell r="U867" t="str">
            <v>10.253.13.137</v>
          </cell>
          <cell r="V867" t="str">
            <v>10.253.13.138</v>
          </cell>
          <cell r="W867" t="str">
            <v/>
          </cell>
          <cell r="X867" t="str">
            <v/>
          </cell>
          <cell r="Y867" t="str">
            <v/>
          </cell>
          <cell r="Z867" t="str">
            <v>10.254.99.48/32</v>
          </cell>
          <cell r="AA867" t="str">
            <v>-</v>
          </cell>
          <cell r="AB867"/>
          <cell r="AC867"/>
          <cell r="AD867" t="str">
            <v>10.35.59.0/24</v>
          </cell>
          <cell r="AE867" t="str">
            <v>-</v>
          </cell>
          <cell r="AF867" t="str">
            <v>10.249.106.128/26</v>
          </cell>
          <cell r="AG867" t="str">
            <v>-</v>
          </cell>
          <cell r="AH867" t="str">
            <v>-</v>
          </cell>
        </row>
        <row r="868">
          <cell r="A868" t="str">
            <v>1324</v>
          </cell>
          <cell r="B868" t="str">
            <v>Cuid. Saúde Prim.</v>
          </cell>
          <cell r="C868" t="str">
            <v>ARS LVT</v>
          </cell>
          <cell r="D868" t="str">
            <v>ACES OESTE NORTE 12</v>
          </cell>
          <cell r="E868" t="str">
            <v>ACES OESTE NORTE 12</v>
          </cell>
          <cell r="F868"/>
          <cell r="G868" t="str">
            <v>EXTENSÃO VIDAIS Largo Nª. Srª. Piedade 3</v>
          </cell>
          <cell r="H868" t="str">
            <v xml:space="preserve">EXTENSÃO VIDAIS </v>
          </cell>
          <cell r="I868" t="str">
            <v>Largo Nª. Srª. Piedade 3</v>
          </cell>
          <cell r="J868" t="str">
            <v>2500-749</v>
          </cell>
          <cell r="K868" t="str">
            <v>39,3678000</v>
          </cell>
          <cell r="L868" t="str">
            <v>-9,0512000</v>
          </cell>
          <cell r="M868" t="str">
            <v>Vidais</v>
          </cell>
          <cell r="N868" t="str">
            <v>CC_1</v>
          </cell>
          <cell r="O868" t="str">
            <v>RIS</v>
          </cell>
          <cell r="P868" t="str">
            <v>-</v>
          </cell>
          <cell r="Q868" t="str">
            <v>10.252.13.140/30</v>
          </cell>
          <cell r="R868" t="str">
            <v>10.252.13.141</v>
          </cell>
          <cell r="S868" t="str">
            <v>10.252.13.142</v>
          </cell>
          <cell r="T868" t="str">
            <v>10.253.13.140/30</v>
          </cell>
          <cell r="U868" t="str">
            <v>10.253.13.141</v>
          </cell>
          <cell r="V868" t="str">
            <v>10.253.13.142</v>
          </cell>
          <cell r="W868" t="str">
            <v/>
          </cell>
          <cell r="X868" t="str">
            <v/>
          </cell>
          <cell r="Y868" t="str">
            <v/>
          </cell>
          <cell r="Z868" t="str">
            <v>10.254.99.49/32</v>
          </cell>
          <cell r="AA868" t="str">
            <v>-</v>
          </cell>
          <cell r="AB868"/>
          <cell r="AC868"/>
          <cell r="AD868" t="str">
            <v>10.35.61.0/24</v>
          </cell>
          <cell r="AE868" t="str">
            <v>-</v>
          </cell>
          <cell r="AF868" t="str">
            <v>10.249.106.192/26</v>
          </cell>
          <cell r="AG868" t="str">
            <v>-</v>
          </cell>
          <cell r="AH868" t="str">
            <v>-</v>
          </cell>
        </row>
        <row r="869">
          <cell r="A869" t="str">
            <v>1325</v>
          </cell>
          <cell r="B869" t="str">
            <v>Cuid. Saúde Prim.</v>
          </cell>
          <cell r="C869" t="str">
            <v>ARS LVT</v>
          </cell>
          <cell r="D869" t="str">
            <v>ACES OESTE NORTE 12</v>
          </cell>
          <cell r="E869" t="str">
            <v>ACES OESTE NORTE 12</v>
          </cell>
          <cell r="F869"/>
          <cell r="G869" t="str">
            <v>EXTENSÃO Saúde Publica Rua Silos s/n</v>
          </cell>
          <cell r="H869" t="str">
            <v xml:space="preserve">EXTENSÃO Saúde Publica </v>
          </cell>
          <cell r="I869" t="str">
            <v>Rua Silos s/n</v>
          </cell>
          <cell r="J869" t="str">
            <v>2500-256</v>
          </cell>
          <cell r="K869" t="str">
            <v>39,4027000</v>
          </cell>
          <cell r="L869" t="str">
            <v>-9,1402000</v>
          </cell>
          <cell r="M869" t="str">
            <v>Caldas da Raínha</v>
          </cell>
          <cell r="N869" t="str">
            <v>CC_1</v>
          </cell>
          <cell r="O869" t="str">
            <v>RIS</v>
          </cell>
          <cell r="P869" t="str">
            <v>-</v>
          </cell>
          <cell r="Q869" t="str">
            <v>10.252.13.144/30</v>
          </cell>
          <cell r="R869" t="str">
            <v>10.252.13.145</v>
          </cell>
          <cell r="S869" t="str">
            <v>10.252.13.146</v>
          </cell>
          <cell r="T869" t="str">
            <v>10.253.13.144/30</v>
          </cell>
          <cell r="U869" t="str">
            <v>10.253.13.145</v>
          </cell>
          <cell r="V869" t="str">
            <v>10.253.13.146</v>
          </cell>
          <cell r="W869" t="str">
            <v/>
          </cell>
          <cell r="X869" t="str">
            <v/>
          </cell>
          <cell r="Y869" t="str">
            <v/>
          </cell>
          <cell r="Z869" t="str">
            <v>10.254.99.50/32</v>
          </cell>
          <cell r="AA869" t="str">
            <v>-</v>
          </cell>
          <cell r="AB869"/>
          <cell r="AC869"/>
          <cell r="AD869" t="str">
            <v>10.35.140.0/24</v>
          </cell>
          <cell r="AE869" t="str">
            <v>-</v>
          </cell>
          <cell r="AF869" t="str">
            <v>10.249.107.0/26</v>
          </cell>
          <cell r="AG869" t="str">
            <v>-</v>
          </cell>
          <cell r="AH869" t="str">
            <v>-</v>
          </cell>
        </row>
        <row r="870">
          <cell r="A870" t="str">
            <v>1326</v>
          </cell>
          <cell r="B870" t="str">
            <v>Cuid. Saúde Prim.</v>
          </cell>
          <cell r="C870" t="str">
            <v>ARS LVT</v>
          </cell>
          <cell r="D870" t="str">
            <v>ACES OESTE NORTE 12</v>
          </cell>
          <cell r="E870" t="str">
            <v>ACES OESTE NORTE 12</v>
          </cell>
          <cell r="F870"/>
          <cell r="G870" t="str">
            <v>EXTENSÃO da Tornada Estrada Nacional 8  27</v>
          </cell>
          <cell r="H870" t="str">
            <v xml:space="preserve">EXTENSÃO da Tornada </v>
          </cell>
          <cell r="I870" t="str">
            <v>Estrada Nacional 8  27</v>
          </cell>
          <cell r="J870" t="str">
            <v>2500-315</v>
          </cell>
          <cell r="K870" t="str">
            <v>39,4371000</v>
          </cell>
          <cell r="L870" t="str">
            <v>-9,1287000</v>
          </cell>
          <cell r="M870" t="str">
            <v>Tornada</v>
          </cell>
          <cell r="N870" t="str">
            <v>CC_2</v>
          </cell>
          <cell r="O870" t="str">
            <v>RIS</v>
          </cell>
          <cell r="P870" t="str">
            <v>-</v>
          </cell>
          <cell r="Q870" t="str">
            <v>10.252.13.148/30</v>
          </cell>
          <cell r="R870" t="str">
            <v>10.252.13.149</v>
          </cell>
          <cell r="S870" t="str">
            <v>10.252.13.150</v>
          </cell>
          <cell r="T870" t="str">
            <v>10.253.13.148/30</v>
          </cell>
          <cell r="U870" t="str">
            <v>10.253.13.149</v>
          </cell>
          <cell r="V870" t="str">
            <v>10.253.13.150</v>
          </cell>
          <cell r="W870" t="str">
            <v/>
          </cell>
          <cell r="X870" t="str">
            <v/>
          </cell>
          <cell r="Y870" t="str">
            <v/>
          </cell>
          <cell r="Z870" t="str">
            <v>10.254.99.51/32</v>
          </cell>
          <cell r="AA870" t="str">
            <v>10.254.107.50/32</v>
          </cell>
          <cell r="AB870"/>
          <cell r="AC870"/>
          <cell r="AD870" t="str">
            <v>10.35.141.0/24</v>
          </cell>
          <cell r="AE870" t="str">
            <v>-</v>
          </cell>
          <cell r="AF870" t="str">
            <v>10.250.244.0/25</v>
          </cell>
          <cell r="AG870" t="str">
            <v>-</v>
          </cell>
          <cell r="AH870" t="str">
            <v>-</v>
          </cell>
        </row>
        <row r="871">
          <cell r="A871" t="str">
            <v>1327</v>
          </cell>
          <cell r="B871" t="str">
            <v>Cuid. Saúde Prim.</v>
          </cell>
          <cell r="C871" t="str">
            <v>ARS Centro</v>
          </cell>
          <cell r="D871" t="str">
            <v>ACES Pinhal Interior Norte II</v>
          </cell>
          <cell r="E871" t="str">
            <v>ACES Pinhal Interior Norte II</v>
          </cell>
          <cell r="F871"/>
          <cell r="G871" t="str">
            <v>EXTENSÃO AGUDA Rua D. Afonso Henriques s/n</v>
          </cell>
          <cell r="H871" t="str">
            <v xml:space="preserve">EXTENSÃO AGUDA </v>
          </cell>
          <cell r="I871" t="str">
            <v>Rua D. Afonso Henriques s/n</v>
          </cell>
          <cell r="J871" t="str">
            <v>3260-021</v>
          </cell>
          <cell r="K871" t="str">
            <v>39,9073000</v>
          </cell>
          <cell r="L871" t="str">
            <v>-8,3334000</v>
          </cell>
          <cell r="M871" t="str">
            <v>Aguda</v>
          </cell>
          <cell r="N871" t="str">
            <v>CC_1</v>
          </cell>
          <cell r="O871" t="str">
            <v>RIS</v>
          </cell>
          <cell r="P871" t="str">
            <v>-</v>
          </cell>
          <cell r="Q871" t="str">
            <v>10.252.13.152/30</v>
          </cell>
          <cell r="R871" t="str">
            <v>10.252.13.153</v>
          </cell>
          <cell r="S871" t="str">
            <v>10.252.13.154</v>
          </cell>
          <cell r="T871" t="str">
            <v>10.253.13.152/30</v>
          </cell>
          <cell r="U871" t="str">
            <v>10.253.13.153</v>
          </cell>
          <cell r="V871" t="str">
            <v>10.253.13.154</v>
          </cell>
          <cell r="W871" t="str">
            <v/>
          </cell>
          <cell r="X871" t="str">
            <v/>
          </cell>
          <cell r="Y871" t="str">
            <v/>
          </cell>
          <cell r="Z871" t="str">
            <v>10.254.99.52/32</v>
          </cell>
          <cell r="AA871" t="str">
            <v>-</v>
          </cell>
          <cell r="AB871"/>
          <cell r="AC871"/>
          <cell r="AD871" t="str">
            <v>10.35.62.0/24</v>
          </cell>
          <cell r="AE871" t="str">
            <v>-</v>
          </cell>
          <cell r="AF871" t="str">
            <v>10.249.107.64/26</v>
          </cell>
          <cell r="AG871" t="str">
            <v>-</v>
          </cell>
          <cell r="AH871" t="str">
            <v>-</v>
          </cell>
        </row>
        <row r="872">
          <cell r="A872" t="str">
            <v>1328</v>
          </cell>
          <cell r="B872" t="str">
            <v>Cuid. Saúde Prim.</v>
          </cell>
          <cell r="C872" t="str">
            <v>ARS Centro</v>
          </cell>
          <cell r="D872" t="str">
            <v>ACES Pinhal Interior Norte II</v>
          </cell>
          <cell r="E872" t="str">
            <v>ACES Pinhal Interior Norte II</v>
          </cell>
          <cell r="F872"/>
          <cell r="G872" t="str">
            <v>EXTENSÃO AREGA Sitio Arega s/n</v>
          </cell>
          <cell r="H872" t="str">
            <v xml:space="preserve">EXTENSÃO AREGA </v>
          </cell>
          <cell r="I872" t="str">
            <v>Sitio Arega s/n</v>
          </cell>
          <cell r="J872" t="str">
            <v>3260-070</v>
          </cell>
          <cell r="K872" t="str">
            <v>39,8458000</v>
          </cell>
          <cell r="L872" t="str">
            <v>-8,3205000</v>
          </cell>
          <cell r="M872" t="str">
            <v>Arega</v>
          </cell>
          <cell r="N872" t="str">
            <v>CC_1</v>
          </cell>
          <cell r="O872" t="str">
            <v>RIS</v>
          </cell>
          <cell r="P872" t="str">
            <v>-</v>
          </cell>
          <cell r="Q872" t="str">
            <v>10.252.13.156/30</v>
          </cell>
          <cell r="R872" t="str">
            <v>10.252.13.157</v>
          </cell>
          <cell r="S872" t="str">
            <v>10.252.13.158</v>
          </cell>
          <cell r="T872" t="str">
            <v>10.253.13.156/30</v>
          </cell>
          <cell r="U872" t="str">
            <v>10.253.13.157</v>
          </cell>
          <cell r="V872" t="str">
            <v>10.253.13.158</v>
          </cell>
          <cell r="W872" t="str">
            <v/>
          </cell>
          <cell r="X872" t="str">
            <v/>
          </cell>
          <cell r="Y872" t="str">
            <v/>
          </cell>
          <cell r="Z872" t="str">
            <v>10.254.99.53/32</v>
          </cell>
          <cell r="AA872" t="str">
            <v>-</v>
          </cell>
          <cell r="AB872"/>
          <cell r="AC872"/>
          <cell r="AD872" t="str">
            <v>10.35.63.0/24</v>
          </cell>
          <cell r="AE872" t="str">
            <v>-</v>
          </cell>
          <cell r="AF872" t="str">
            <v>10.249.107.128/26</v>
          </cell>
          <cell r="AG872" t="str">
            <v>-</v>
          </cell>
          <cell r="AH872" t="str">
            <v>-</v>
          </cell>
        </row>
        <row r="873">
          <cell r="A873" t="str">
            <v>1332</v>
          </cell>
          <cell r="B873" t="str">
            <v>Cuid. Saúde Prim.</v>
          </cell>
          <cell r="C873" t="str">
            <v>ARS Centro</v>
          </cell>
          <cell r="D873" t="str">
            <v>ACES Pinhal Litoral II</v>
          </cell>
          <cell r="E873" t="str">
            <v>ACES Pinhal Litoral II</v>
          </cell>
          <cell r="F873"/>
          <cell r="G873" t="str">
            <v>EXTENSÃO ARRABAL Rua José Barnardino crespo s/n</v>
          </cell>
          <cell r="H873" t="str">
            <v xml:space="preserve">EXTENSÃO ARRABAL </v>
          </cell>
          <cell r="I873" t="str">
            <v>Rua José Barnardino crespo s/n</v>
          </cell>
          <cell r="J873" t="str">
            <v>2410-009</v>
          </cell>
          <cell r="K873" t="str">
            <v>39,6972000</v>
          </cell>
          <cell r="L873" t="str">
            <v>-8,7248000</v>
          </cell>
          <cell r="M873" t="str">
            <v>Arrabal</v>
          </cell>
          <cell r="N873" t="str">
            <v>CC_1</v>
          </cell>
          <cell r="O873" t="str">
            <v>RIS</v>
          </cell>
          <cell r="P873" t="str">
            <v>-</v>
          </cell>
          <cell r="Q873" t="str">
            <v>10.252.13.160/30</v>
          </cell>
          <cell r="R873" t="str">
            <v>10.252.13.161</v>
          </cell>
          <cell r="S873" t="str">
            <v>10.252.13.162</v>
          </cell>
          <cell r="T873" t="str">
            <v>10.253.13.160/30</v>
          </cell>
          <cell r="U873" t="str">
            <v>10.253.13.161</v>
          </cell>
          <cell r="V873" t="str">
            <v>10.253.13.162</v>
          </cell>
          <cell r="W873" t="str">
            <v/>
          </cell>
          <cell r="X873" t="str">
            <v/>
          </cell>
          <cell r="Y873" t="str">
            <v/>
          </cell>
          <cell r="Z873" t="str">
            <v>10.254.99.54/32</v>
          </cell>
          <cell r="AA873" t="str">
            <v>-</v>
          </cell>
          <cell r="AB873"/>
          <cell r="AC873"/>
          <cell r="AD873" t="str">
            <v>10.35.67.0/24</v>
          </cell>
          <cell r="AE873" t="str">
            <v>-</v>
          </cell>
          <cell r="AF873" t="str">
            <v>10.249.107.192/26</v>
          </cell>
          <cell r="AG873" t="str">
            <v>-</v>
          </cell>
          <cell r="AH873" t="str">
            <v>-</v>
          </cell>
        </row>
        <row r="874">
          <cell r="A874" t="str">
            <v>1333</v>
          </cell>
          <cell r="B874" t="str">
            <v>Cuid. Saúde Prim.</v>
          </cell>
          <cell r="C874" t="str">
            <v>ARS Centro</v>
          </cell>
          <cell r="D874" t="str">
            <v>ACES Pinhal Litoral II</v>
          </cell>
          <cell r="E874" t="str">
            <v>ACES Pinhal Litoral II</v>
          </cell>
          <cell r="F874"/>
          <cell r="G874" t="str">
            <v>EXTENSÃO BARREIRA Rua Santissimo Salvador s/n</v>
          </cell>
          <cell r="H874" t="str">
            <v xml:space="preserve">EXTENSÃO BARREIRA </v>
          </cell>
          <cell r="I874" t="str">
            <v>Rua Santissimo Salvador s/n</v>
          </cell>
          <cell r="J874" t="str">
            <v>2410-023</v>
          </cell>
          <cell r="K874" t="str">
            <v>39,6976000</v>
          </cell>
          <cell r="L874" t="str">
            <v>-8,7958000</v>
          </cell>
          <cell r="M874" t="str">
            <v>Leiria</v>
          </cell>
          <cell r="N874" t="str">
            <v>CC_1</v>
          </cell>
          <cell r="O874" t="str">
            <v>RIS</v>
          </cell>
          <cell r="P874" t="str">
            <v>-</v>
          </cell>
          <cell r="Q874" t="str">
            <v>10.252.13.164/30</v>
          </cell>
          <cell r="R874" t="str">
            <v>10.252.13.165</v>
          </cell>
          <cell r="S874" t="str">
            <v>10.252.13.166</v>
          </cell>
          <cell r="T874" t="str">
            <v>10.253.13.164/30</v>
          </cell>
          <cell r="U874" t="str">
            <v>10.253.13.165</v>
          </cell>
          <cell r="V874" t="str">
            <v>10.253.13.166</v>
          </cell>
          <cell r="W874" t="str">
            <v/>
          </cell>
          <cell r="X874" t="str">
            <v/>
          </cell>
          <cell r="Y874" t="str">
            <v/>
          </cell>
          <cell r="Z874" t="str">
            <v>10.254.99.55/32</v>
          </cell>
          <cell r="AA874" t="str">
            <v>-</v>
          </cell>
          <cell r="AB874"/>
          <cell r="AC874"/>
          <cell r="AD874" t="str">
            <v>10.35.68.0/24</v>
          </cell>
          <cell r="AE874" t="str">
            <v>-</v>
          </cell>
          <cell r="AF874" t="str">
            <v>10.249.108.0/26</v>
          </cell>
          <cell r="AG874" t="str">
            <v>-</v>
          </cell>
          <cell r="AH874" t="str">
            <v>-</v>
          </cell>
        </row>
        <row r="875">
          <cell r="A875" t="str">
            <v>1334</v>
          </cell>
          <cell r="B875" t="str">
            <v>Cuid. Saúde Prim.</v>
          </cell>
          <cell r="C875" t="str">
            <v>ARS Centro</v>
          </cell>
          <cell r="D875" t="str">
            <v>ACES Pinhal Litoral II</v>
          </cell>
          <cell r="E875" t="str">
            <v>ACES Pinhal Litoral II</v>
          </cell>
          <cell r="F875"/>
          <cell r="G875" t="str">
            <v>EXTENSÃO BIDOEIRA Rua Comércio s/n</v>
          </cell>
          <cell r="H875" t="str">
            <v xml:space="preserve">EXTENSÃO BIDOEIRA </v>
          </cell>
          <cell r="I875" t="str">
            <v>Rua Comércio s/n</v>
          </cell>
          <cell r="J875" t="str">
            <v>2415-002</v>
          </cell>
          <cell r="K875" t="str">
            <v>39,8452000</v>
          </cell>
          <cell r="L875" t="str">
            <v>-8,7518000</v>
          </cell>
          <cell r="M875" t="str">
            <v>Bidoeira de Cima</v>
          </cell>
          <cell r="N875" t="str">
            <v>CC_1</v>
          </cell>
          <cell r="O875" t="str">
            <v>RIS</v>
          </cell>
          <cell r="P875" t="str">
            <v>-</v>
          </cell>
          <cell r="Q875" t="str">
            <v>10.252.13.168/30</v>
          </cell>
          <cell r="R875" t="str">
            <v>10.252.13.169</v>
          </cell>
          <cell r="S875" t="str">
            <v>10.252.13.170</v>
          </cell>
          <cell r="T875" t="str">
            <v>10.253.13.168/30</v>
          </cell>
          <cell r="U875" t="str">
            <v>10.253.13.169</v>
          </cell>
          <cell r="V875" t="str">
            <v>10.253.13.170</v>
          </cell>
          <cell r="W875" t="str">
            <v/>
          </cell>
          <cell r="X875" t="str">
            <v/>
          </cell>
          <cell r="Y875" t="str">
            <v/>
          </cell>
          <cell r="Z875" t="str">
            <v>10.254.99.56/32</v>
          </cell>
          <cell r="AA875" t="str">
            <v>-</v>
          </cell>
          <cell r="AB875"/>
          <cell r="AC875"/>
          <cell r="AD875" t="str">
            <v>10.35.69.0/24</v>
          </cell>
          <cell r="AE875" t="str">
            <v>-</v>
          </cell>
          <cell r="AF875" t="str">
            <v>10.249.108.64/26</v>
          </cell>
          <cell r="AG875" t="str">
            <v>-</v>
          </cell>
          <cell r="AH875" t="str">
            <v>-</v>
          </cell>
        </row>
        <row r="876">
          <cell r="A876" t="str">
            <v>1335</v>
          </cell>
          <cell r="B876" t="str">
            <v>Cuid. Saúde Prim.</v>
          </cell>
          <cell r="C876" t="str">
            <v>ARS Centro</v>
          </cell>
          <cell r="D876" t="str">
            <v>ACES Pinhal Litoral II</v>
          </cell>
          <cell r="E876" t="str">
            <v>ACES Pinhal Litoral II</v>
          </cell>
          <cell r="F876"/>
          <cell r="G876" t="str">
            <v>EXTENSÃO BOAVISTA Rua António Antunes Barbeiro s/n</v>
          </cell>
          <cell r="H876" t="str">
            <v xml:space="preserve">EXTENSÃO BOAVISTA </v>
          </cell>
          <cell r="I876" t="str">
            <v>Rua António Antunes Barbeiro s/n</v>
          </cell>
          <cell r="J876" t="str">
            <v>2420-379</v>
          </cell>
          <cell r="K876" t="str">
            <v>39,7776000</v>
          </cell>
          <cell r="L876" t="str">
            <v>-8,7532000</v>
          </cell>
          <cell r="M876" t="str">
            <v>Boa Vista</v>
          </cell>
          <cell r="N876" t="str">
            <v>CC_1</v>
          </cell>
          <cell r="O876" t="str">
            <v>RIS</v>
          </cell>
          <cell r="P876" t="str">
            <v>-</v>
          </cell>
          <cell r="Q876" t="str">
            <v>10.252.13.172/30</v>
          </cell>
          <cell r="R876" t="str">
            <v>10.252.13.173</v>
          </cell>
          <cell r="S876" t="str">
            <v>10.252.13.174</v>
          </cell>
          <cell r="T876" t="str">
            <v>10.253.13.172/30</v>
          </cell>
          <cell r="U876" t="str">
            <v>10.253.13.173</v>
          </cell>
          <cell r="V876" t="str">
            <v>10.253.13.174</v>
          </cell>
          <cell r="W876" t="str">
            <v/>
          </cell>
          <cell r="X876" t="str">
            <v/>
          </cell>
          <cell r="Y876" t="str">
            <v/>
          </cell>
          <cell r="Z876" t="str">
            <v>10.254.99.57/32</v>
          </cell>
          <cell r="AA876" t="str">
            <v>-</v>
          </cell>
          <cell r="AB876"/>
          <cell r="AC876"/>
          <cell r="AD876" t="str">
            <v>10.35.70.0/24</v>
          </cell>
          <cell r="AE876" t="str">
            <v>-</v>
          </cell>
          <cell r="AF876" t="str">
            <v>10.249.108.128/26</v>
          </cell>
          <cell r="AG876" t="str">
            <v>-</v>
          </cell>
          <cell r="AH876" t="str">
            <v>-</v>
          </cell>
        </row>
        <row r="877">
          <cell r="A877" t="str">
            <v>1336</v>
          </cell>
          <cell r="B877" t="str">
            <v>Cuid. Saúde Prim.</v>
          </cell>
          <cell r="C877" t="str">
            <v>ARS Centro</v>
          </cell>
          <cell r="D877" t="str">
            <v>ACES Pinhal Litoral II</v>
          </cell>
          <cell r="E877" t="str">
            <v>ACES Pinhal Litoral II</v>
          </cell>
          <cell r="F877"/>
          <cell r="G877" t="str">
            <v>EXTENSÃO CHAINÇA Rua Nossa Senhora de Fátima 69</v>
          </cell>
          <cell r="H877" t="str">
            <v xml:space="preserve">EXTENSÃO CHAINÇA </v>
          </cell>
          <cell r="I877" t="str">
            <v>Rua Nossa Senhora de Fátima 69</v>
          </cell>
          <cell r="J877" t="str">
            <v>2495-219</v>
          </cell>
          <cell r="K877" t="str">
            <v>39,6623000</v>
          </cell>
          <cell r="L877" t="str">
            <v>-8,7028000</v>
          </cell>
          <cell r="M877" t="str">
            <v>Chainça</v>
          </cell>
          <cell r="N877" t="str">
            <v>CC_1</v>
          </cell>
          <cell r="O877" t="str">
            <v>RIS</v>
          </cell>
          <cell r="P877" t="str">
            <v>-</v>
          </cell>
          <cell r="Q877" t="str">
            <v>10.252.13.176/30</v>
          </cell>
          <cell r="R877" t="str">
            <v>10.252.13.177</v>
          </cell>
          <cell r="S877" t="str">
            <v>10.252.13.178</v>
          </cell>
          <cell r="T877" t="str">
            <v>10.253.13.176/30</v>
          </cell>
          <cell r="U877" t="str">
            <v>10.253.13.177</v>
          </cell>
          <cell r="V877" t="str">
            <v>10.253.13.178</v>
          </cell>
          <cell r="W877" t="str">
            <v/>
          </cell>
          <cell r="X877" t="str">
            <v/>
          </cell>
          <cell r="Y877" t="str">
            <v/>
          </cell>
          <cell r="Z877" t="str">
            <v>10.254.99.58/32</v>
          </cell>
          <cell r="AA877" t="str">
            <v>-</v>
          </cell>
          <cell r="AB877"/>
          <cell r="AC877"/>
          <cell r="AD877" t="str">
            <v>10.35.71.0/24</v>
          </cell>
          <cell r="AE877" t="str">
            <v>-</v>
          </cell>
          <cell r="AF877" t="str">
            <v>10.249.108.192/26</v>
          </cell>
          <cell r="AG877" t="str">
            <v>-</v>
          </cell>
          <cell r="AH877" t="str">
            <v>-</v>
          </cell>
        </row>
        <row r="878">
          <cell r="A878" t="str">
            <v>1337</v>
          </cell>
          <cell r="B878" t="str">
            <v>Cuid. Saúde Prim.</v>
          </cell>
          <cell r="C878" t="str">
            <v>ARS Centro</v>
          </cell>
          <cell r="D878" t="str">
            <v>ACES Pinhal Litoral II</v>
          </cell>
          <cell r="E878" t="str">
            <v>ACES Pinhal Litoral II</v>
          </cell>
          <cell r="F878"/>
          <cell r="G878" t="str">
            <v>EXTENSÃO CARANGUEJEIRA Rua Prof. Joaquim Pereira 1</v>
          </cell>
          <cell r="H878" t="str">
            <v xml:space="preserve">EXTENSÃO CARANGUEJEIRA </v>
          </cell>
          <cell r="I878" t="str">
            <v>Rua Prof. Joaquim Pereira 1</v>
          </cell>
          <cell r="J878" t="str">
            <v>2420-095</v>
          </cell>
          <cell r="K878" t="str">
            <v>39,7435000</v>
          </cell>
          <cell r="L878" t="str">
            <v>-8,7067000</v>
          </cell>
          <cell r="M878" t="str">
            <v>Caranguejeira</v>
          </cell>
          <cell r="N878" t="str">
            <v>CC_1</v>
          </cell>
          <cell r="O878" t="str">
            <v>RIS</v>
          </cell>
          <cell r="P878" t="str">
            <v>-</v>
          </cell>
          <cell r="Q878" t="str">
            <v>10.252.13.180/30</v>
          </cell>
          <cell r="R878" t="str">
            <v>10.252.13.181</v>
          </cell>
          <cell r="S878" t="str">
            <v>10.252.13.182</v>
          </cell>
          <cell r="T878" t="str">
            <v>10.253.13.180/30</v>
          </cell>
          <cell r="U878" t="str">
            <v>10.253.13.181</v>
          </cell>
          <cell r="V878" t="str">
            <v>10.253.13.182</v>
          </cell>
          <cell r="W878" t="str">
            <v/>
          </cell>
          <cell r="X878" t="str">
            <v/>
          </cell>
          <cell r="Y878" t="str">
            <v/>
          </cell>
          <cell r="Z878" t="str">
            <v>10.254.99.59/32</v>
          </cell>
          <cell r="AA878" t="str">
            <v>-</v>
          </cell>
          <cell r="AB878"/>
          <cell r="AC878"/>
          <cell r="AD878" t="str">
            <v>10.35.72.0/24</v>
          </cell>
          <cell r="AE878" t="str">
            <v>-</v>
          </cell>
          <cell r="AF878" t="str">
            <v>10.249.109.0/26</v>
          </cell>
          <cell r="AG878" t="str">
            <v>-</v>
          </cell>
          <cell r="AH878" t="str">
            <v>-</v>
          </cell>
        </row>
        <row r="879">
          <cell r="A879" t="str">
            <v>1338</v>
          </cell>
          <cell r="B879" t="str">
            <v>Cuid. Saúde Prim.</v>
          </cell>
          <cell r="C879" t="str">
            <v>ARS Centro</v>
          </cell>
          <cell r="D879" t="str">
            <v>ACES Pinhal Litoral II</v>
          </cell>
          <cell r="E879" t="str">
            <v>ACES Pinhal Litoral II</v>
          </cell>
          <cell r="F879"/>
          <cell r="G879" t="str">
            <v>EXTENSÃO COLMEIAS Rua Campo da Bola 255</v>
          </cell>
          <cell r="H879" t="str">
            <v xml:space="preserve">EXTENSÃO COLMEIAS </v>
          </cell>
          <cell r="I879" t="str">
            <v>Rua Campo da Bola 255</v>
          </cell>
          <cell r="J879" t="str">
            <v>2420-205</v>
          </cell>
          <cell r="K879" t="str">
            <v>39,7992000</v>
          </cell>
          <cell r="L879" t="str">
            <v>-8,7071000</v>
          </cell>
          <cell r="M879" t="str">
            <v>Colmeias</v>
          </cell>
          <cell r="N879" t="str">
            <v>CC_1</v>
          </cell>
          <cell r="O879" t="str">
            <v>RIS</v>
          </cell>
          <cell r="P879" t="str">
            <v>-</v>
          </cell>
          <cell r="Q879" t="str">
            <v>10.252.13.184/30</v>
          </cell>
          <cell r="R879" t="str">
            <v>10.252.13.185</v>
          </cell>
          <cell r="S879" t="str">
            <v>10.252.13.186</v>
          </cell>
          <cell r="T879" t="str">
            <v>10.253.13.184/30</v>
          </cell>
          <cell r="U879" t="str">
            <v>10.253.13.185</v>
          </cell>
          <cell r="V879" t="str">
            <v>10.253.13.186</v>
          </cell>
          <cell r="W879" t="str">
            <v/>
          </cell>
          <cell r="X879" t="str">
            <v/>
          </cell>
          <cell r="Y879" t="str">
            <v/>
          </cell>
          <cell r="Z879" t="str">
            <v>10.254.99.60/32</v>
          </cell>
          <cell r="AA879" t="str">
            <v>-</v>
          </cell>
          <cell r="AB879"/>
          <cell r="AC879"/>
          <cell r="AD879" t="str">
            <v>10.35.73.0/24</v>
          </cell>
          <cell r="AE879" t="str">
            <v>-</v>
          </cell>
          <cell r="AF879" t="str">
            <v>10.249.109.64/26</v>
          </cell>
          <cell r="AG879" t="str">
            <v>-</v>
          </cell>
          <cell r="AH879" t="str">
            <v>-</v>
          </cell>
        </row>
        <row r="880">
          <cell r="A880" t="str">
            <v>1341</v>
          </cell>
          <cell r="B880" t="str">
            <v>Cuid. Saúde Prim.</v>
          </cell>
          <cell r="C880" t="str">
            <v>ARS Centro</v>
          </cell>
          <cell r="D880" t="str">
            <v>ACES Pinhal Litoral II</v>
          </cell>
          <cell r="E880" t="str">
            <v>ACES Pinhal Litoral II</v>
          </cell>
          <cell r="F880"/>
          <cell r="G880" t="str">
            <v>EXTENSÃO POUSOS Rua Virgilio Monteiro 2</v>
          </cell>
          <cell r="H880" t="str">
            <v xml:space="preserve">EXTENSÃO POUSOS </v>
          </cell>
          <cell r="I880" t="str">
            <v>Rua Virgilio Monteiro 2</v>
          </cell>
          <cell r="J880" t="str">
            <v>2410-408</v>
          </cell>
          <cell r="K880" t="str">
            <v>39,7343000</v>
          </cell>
          <cell r="L880" t="str">
            <v>-8,7738000</v>
          </cell>
          <cell r="M880" t="str">
            <v>Leiria</v>
          </cell>
          <cell r="N880" t="str">
            <v>CC_1</v>
          </cell>
          <cell r="O880" t="str">
            <v>RIS</v>
          </cell>
          <cell r="P880" t="str">
            <v>-</v>
          </cell>
          <cell r="Q880" t="str">
            <v>10.252.13.188/30</v>
          </cell>
          <cell r="R880" t="str">
            <v>10.252.13.189</v>
          </cell>
          <cell r="S880" t="str">
            <v>10.252.13.190</v>
          </cell>
          <cell r="T880" t="str">
            <v>10.253.13.188/30</v>
          </cell>
          <cell r="U880" t="str">
            <v>10.253.13.189</v>
          </cell>
          <cell r="V880" t="str">
            <v>10.253.13.190</v>
          </cell>
          <cell r="W880" t="str">
            <v/>
          </cell>
          <cell r="X880" t="str">
            <v/>
          </cell>
          <cell r="Y880" t="str">
            <v/>
          </cell>
          <cell r="Z880" t="str">
            <v>10.254.99.61/32</v>
          </cell>
          <cell r="AA880" t="str">
            <v>-</v>
          </cell>
          <cell r="AB880"/>
          <cell r="AC880"/>
          <cell r="AD880" t="str">
            <v>10.35.76.0/24</v>
          </cell>
          <cell r="AE880" t="str">
            <v>-</v>
          </cell>
          <cell r="AF880" t="str">
            <v>10.249.109.128/26</v>
          </cell>
          <cell r="AG880" t="str">
            <v>-</v>
          </cell>
          <cell r="AH880" t="str">
            <v>-</v>
          </cell>
        </row>
        <row r="881">
          <cell r="A881" t="str">
            <v>1342</v>
          </cell>
          <cell r="B881" t="str">
            <v>Cuid. Saúde Prim.</v>
          </cell>
          <cell r="C881" t="str">
            <v>ARS Centro</v>
          </cell>
          <cell r="D881" t="str">
            <v>ACES Pinhal Litoral II</v>
          </cell>
          <cell r="E881" t="str">
            <v>ACES Pinhal Litoral II</v>
          </cell>
          <cell r="F881"/>
          <cell r="G881" t="str">
            <v>EXTENSÃO SANTA CATARINA DA SERRA Rua do Jardim s/n</v>
          </cell>
          <cell r="H881" t="str">
            <v xml:space="preserve">EXTENSÃO SANTA CATARINA DA SERRA </v>
          </cell>
          <cell r="I881" t="str">
            <v>Rua do Jardim s/n</v>
          </cell>
          <cell r="J881" t="str">
            <v>2495-186</v>
          </cell>
          <cell r="K881" t="str">
            <v>39,6749000</v>
          </cell>
          <cell r="L881" t="str">
            <v>-8,6852000</v>
          </cell>
          <cell r="M881" t="str">
            <v>Santa Catarina da Serra</v>
          </cell>
          <cell r="N881" t="str">
            <v>CC_1</v>
          </cell>
          <cell r="O881" t="str">
            <v>RIS</v>
          </cell>
          <cell r="P881" t="str">
            <v>-</v>
          </cell>
          <cell r="Q881" t="str">
            <v>10.252.13.192/30</v>
          </cell>
          <cell r="R881" t="str">
            <v>10.252.13.193</v>
          </cell>
          <cell r="S881" t="str">
            <v>10.252.13.194</v>
          </cell>
          <cell r="T881" t="str">
            <v>10.253.13.192/30</v>
          </cell>
          <cell r="U881" t="str">
            <v>10.253.13.193</v>
          </cell>
          <cell r="V881" t="str">
            <v>10.253.13.194</v>
          </cell>
          <cell r="W881" t="str">
            <v/>
          </cell>
          <cell r="X881" t="str">
            <v/>
          </cell>
          <cell r="Y881" t="str">
            <v/>
          </cell>
          <cell r="Z881" t="str">
            <v>10.254.99.62/32</v>
          </cell>
          <cell r="AA881" t="str">
            <v>-</v>
          </cell>
          <cell r="AB881"/>
          <cell r="AC881"/>
          <cell r="AD881" t="str">
            <v>10.35.77.0/24</v>
          </cell>
          <cell r="AE881" t="str">
            <v>-</v>
          </cell>
          <cell r="AF881" t="str">
            <v>10.249.109.192/26</v>
          </cell>
          <cell r="AG881" t="str">
            <v>-</v>
          </cell>
          <cell r="AH881" t="str">
            <v>-</v>
          </cell>
        </row>
        <row r="882">
          <cell r="A882" t="str">
            <v>1343</v>
          </cell>
          <cell r="B882" t="str">
            <v>Cuid. Saúde Prim.</v>
          </cell>
          <cell r="C882" t="str">
            <v>ARS Centro</v>
          </cell>
          <cell r="D882" t="str">
            <v>ACES Pinhal Litoral II</v>
          </cell>
          <cell r="E882" t="str">
            <v>ACES Pinhal Litoral II</v>
          </cell>
          <cell r="F882"/>
          <cell r="G882" t="str">
            <v>EXTENSÃO SANTA EUFÉMIA Rua Nossa Senhora da Conceição 264</v>
          </cell>
          <cell r="H882" t="str">
            <v xml:space="preserve">EXTENSÃO SANTA EUFÉMIA </v>
          </cell>
          <cell r="I882" t="str">
            <v>Rua Nossa Senhora da Conceição 264</v>
          </cell>
          <cell r="J882" t="str">
            <v>2420-362</v>
          </cell>
          <cell r="K882" t="str">
            <v>39,7621000</v>
          </cell>
          <cell r="L882" t="str">
            <v>-8,7476000</v>
          </cell>
          <cell r="M882" t="str">
            <v>Santa Eufémia</v>
          </cell>
          <cell r="N882" t="str">
            <v>CC_1</v>
          </cell>
          <cell r="O882" t="str">
            <v>RIS</v>
          </cell>
          <cell r="P882" t="str">
            <v>-</v>
          </cell>
          <cell r="Q882" t="str">
            <v>10.252.13.196/30</v>
          </cell>
          <cell r="R882" t="str">
            <v>10.252.13.197</v>
          </cell>
          <cell r="S882" t="str">
            <v>10.252.13.198</v>
          </cell>
          <cell r="T882" t="str">
            <v>10.253.13.196/30</v>
          </cell>
          <cell r="U882" t="str">
            <v>10.253.13.197</v>
          </cell>
          <cell r="V882" t="str">
            <v>10.253.13.198</v>
          </cell>
          <cell r="W882" t="str">
            <v/>
          </cell>
          <cell r="X882" t="str">
            <v/>
          </cell>
          <cell r="Y882" t="str">
            <v/>
          </cell>
          <cell r="Z882" t="str">
            <v>10.254.99.63/32</v>
          </cell>
          <cell r="AA882" t="str">
            <v>-</v>
          </cell>
          <cell r="AB882"/>
          <cell r="AC882"/>
          <cell r="AD882" t="str">
            <v>10.35.78.0/24</v>
          </cell>
          <cell r="AE882" t="str">
            <v>-</v>
          </cell>
          <cell r="AF882" t="str">
            <v>10.249.110.0/26</v>
          </cell>
          <cell r="AG882" t="str">
            <v>-</v>
          </cell>
          <cell r="AH882" t="str">
            <v>-</v>
          </cell>
        </row>
        <row r="883">
          <cell r="A883" t="str">
            <v>1344</v>
          </cell>
          <cell r="B883" t="str">
            <v>Cuid. Saúde Prim.</v>
          </cell>
          <cell r="C883" t="str">
            <v>ARS Centro</v>
          </cell>
          <cell r="D883" t="str">
            <v>ACES Pinhal Litoral II</v>
          </cell>
          <cell r="E883" t="str">
            <v>ACES Pinhal Litoral II</v>
          </cell>
          <cell r="F883"/>
          <cell r="G883" t="str">
            <v>EXTENSÃO SOUTO CARPALHOSA Largo Santíssimo Salvador s/n</v>
          </cell>
          <cell r="H883" t="str">
            <v xml:space="preserve">EXTENSÃO SOUTO CARPALHOSA </v>
          </cell>
          <cell r="I883" t="str">
            <v>Largo Santíssimo Salvador s/n</v>
          </cell>
          <cell r="J883" t="str">
            <v>2425-522</v>
          </cell>
          <cell r="K883" t="str">
            <v>39,8453000</v>
          </cell>
          <cell r="L883" t="str">
            <v>-8,8237000</v>
          </cell>
          <cell r="M883" t="str">
            <v>Souto da Carpalhosa</v>
          </cell>
          <cell r="N883" t="str">
            <v>CC_1</v>
          </cell>
          <cell r="O883" t="str">
            <v>RIS</v>
          </cell>
          <cell r="P883" t="str">
            <v>-</v>
          </cell>
          <cell r="Q883" t="str">
            <v>10.252.13.200/30</v>
          </cell>
          <cell r="R883" t="str">
            <v>10.252.13.201</v>
          </cell>
          <cell r="S883" t="str">
            <v>10.252.13.202</v>
          </cell>
          <cell r="T883" t="str">
            <v>10.253.13.200/30</v>
          </cell>
          <cell r="U883" t="str">
            <v>10.253.13.201</v>
          </cell>
          <cell r="V883" t="str">
            <v>10.253.13.202</v>
          </cell>
          <cell r="W883" t="str">
            <v/>
          </cell>
          <cell r="X883" t="str">
            <v/>
          </cell>
          <cell r="Y883" t="str">
            <v/>
          </cell>
          <cell r="Z883" t="str">
            <v>10.254.99.64/32</v>
          </cell>
          <cell r="AA883" t="str">
            <v>-</v>
          </cell>
          <cell r="AB883"/>
          <cell r="AC883"/>
          <cell r="AD883" t="str">
            <v>10.35.79.0/24</v>
          </cell>
          <cell r="AE883" t="str">
            <v>-</v>
          </cell>
          <cell r="AF883" t="str">
            <v>10.249.110.64/26</v>
          </cell>
          <cell r="AG883" t="str">
            <v>-</v>
          </cell>
          <cell r="AH883" t="str">
            <v>-</v>
          </cell>
        </row>
        <row r="884">
          <cell r="A884" t="str">
            <v>1346</v>
          </cell>
          <cell r="B884" t="str">
            <v>Cuid. Saúde Prim.</v>
          </cell>
          <cell r="C884" t="str">
            <v>ARS Centro</v>
          </cell>
          <cell r="D884" t="str">
            <v>ACES Pinhal Litoral II</v>
          </cell>
          <cell r="E884" t="str">
            <v>ACES Pinhal Litoral II</v>
          </cell>
          <cell r="F884"/>
          <cell r="G884" t="str">
            <v>EXTENSÃO MACEIRA Largo Posto Médico s/n</v>
          </cell>
          <cell r="H884" t="str">
            <v xml:space="preserve">EXTENSÃO MACEIRA </v>
          </cell>
          <cell r="I884" t="str">
            <v>Largo Posto Médico s/n</v>
          </cell>
          <cell r="J884" t="str">
            <v>2405-018</v>
          </cell>
          <cell r="K884" t="str">
            <v>39,6876000</v>
          </cell>
          <cell r="L884" t="str">
            <v>-8,8986000</v>
          </cell>
          <cell r="M884" t="str">
            <v xml:space="preserve">Maceira  </v>
          </cell>
          <cell r="N884" t="str">
            <v>CC_1</v>
          </cell>
          <cell r="O884" t="str">
            <v>RIS</v>
          </cell>
          <cell r="P884" t="str">
            <v>-</v>
          </cell>
          <cell r="Q884" t="str">
            <v>10.252.13.204/30</v>
          </cell>
          <cell r="R884" t="str">
            <v>10.252.13.205</v>
          </cell>
          <cell r="S884" t="str">
            <v>10.252.13.206</v>
          </cell>
          <cell r="T884" t="str">
            <v>10.253.13.204/30</v>
          </cell>
          <cell r="U884" t="str">
            <v>10.253.13.205</v>
          </cell>
          <cell r="V884" t="str">
            <v>10.253.13.206</v>
          </cell>
          <cell r="W884" t="str">
            <v/>
          </cell>
          <cell r="X884" t="str">
            <v/>
          </cell>
          <cell r="Y884" t="str">
            <v/>
          </cell>
          <cell r="Z884" t="str">
            <v>10.254.99.65/32</v>
          </cell>
          <cell r="AA884" t="str">
            <v>-</v>
          </cell>
          <cell r="AB884"/>
          <cell r="AC884"/>
          <cell r="AD884" t="str">
            <v>10.35.14.0/24</v>
          </cell>
          <cell r="AE884" t="str">
            <v>-</v>
          </cell>
          <cell r="AF884" t="str">
            <v>10.249.110.128/26</v>
          </cell>
          <cell r="AG884" t="str">
            <v>-</v>
          </cell>
          <cell r="AH884" t="str">
            <v>-</v>
          </cell>
        </row>
        <row r="885">
          <cell r="A885" t="str">
            <v>1348</v>
          </cell>
          <cell r="B885" t="str">
            <v>Cuid. Saúde Prim.</v>
          </cell>
          <cell r="C885" t="str">
            <v>ARS Centro</v>
          </cell>
          <cell r="D885" t="str">
            <v>ACES Pinhal Litoral II</v>
          </cell>
          <cell r="E885" t="str">
            <v>ACES Pinhal Litoral II</v>
          </cell>
          <cell r="F885"/>
          <cell r="G885" t="str">
            <v>EXTENSÃO AMOR Largo Padre 'Margalhau 13</v>
          </cell>
          <cell r="H885" t="str">
            <v xml:space="preserve">EXTENSÃO AMOR </v>
          </cell>
          <cell r="I885" t="str">
            <v>Largo Padre 'Margalhau 13</v>
          </cell>
          <cell r="J885" t="str">
            <v>2400-788</v>
          </cell>
          <cell r="K885" t="str">
            <v>39,8028000</v>
          </cell>
          <cell r="L885" t="str">
            <v>-8,8601000</v>
          </cell>
          <cell r="M885" t="str">
            <v>Amor</v>
          </cell>
          <cell r="N885" t="str">
            <v>CC_1</v>
          </cell>
          <cell r="O885" t="str">
            <v>RIS</v>
          </cell>
          <cell r="P885" t="str">
            <v>-</v>
          </cell>
          <cell r="Q885" t="str">
            <v>10.252.13.208/30</v>
          </cell>
          <cell r="R885" t="str">
            <v>10.252.13.209</v>
          </cell>
          <cell r="S885" t="str">
            <v>10.252.13.210</v>
          </cell>
          <cell r="T885" t="str">
            <v>10.253.13.208/30</v>
          </cell>
          <cell r="U885" t="str">
            <v>10.253.13.209</v>
          </cell>
          <cell r="V885" t="str">
            <v>10.253.13.210</v>
          </cell>
          <cell r="W885" t="str">
            <v/>
          </cell>
          <cell r="X885" t="str">
            <v/>
          </cell>
          <cell r="Y885" t="str">
            <v/>
          </cell>
          <cell r="Z885" t="str">
            <v>10.254.99.66/32</v>
          </cell>
          <cell r="AA885" t="str">
            <v>-</v>
          </cell>
          <cell r="AB885"/>
          <cell r="AC885"/>
          <cell r="AD885" t="str">
            <v>10.35.80.0/24</v>
          </cell>
          <cell r="AE885" t="str">
            <v>-</v>
          </cell>
          <cell r="AF885" t="str">
            <v>10.249.110.192/26</v>
          </cell>
          <cell r="AG885" t="str">
            <v>-</v>
          </cell>
          <cell r="AH885" t="str">
            <v>-</v>
          </cell>
        </row>
        <row r="886">
          <cell r="A886" t="str">
            <v>1349</v>
          </cell>
          <cell r="B886" t="str">
            <v>Cuid. Saúde Prim.</v>
          </cell>
          <cell r="C886" t="str">
            <v>ARS Centro</v>
          </cell>
          <cell r="D886" t="str">
            <v>ACES Pinhal Litoral II</v>
          </cell>
          <cell r="E886" t="str">
            <v>ACES Pinhal Litoral II</v>
          </cell>
          <cell r="F886"/>
          <cell r="G886" t="str">
            <v>EXTENSÃO BAJOUCA Rua dos Andreses s/n</v>
          </cell>
          <cell r="H886" t="str">
            <v xml:space="preserve">EXTENSÃO BAJOUCA </v>
          </cell>
          <cell r="I886" t="str">
            <v>Rua dos Andreses s/n</v>
          </cell>
          <cell r="J886" t="str">
            <v>2425-161</v>
          </cell>
          <cell r="K886" t="str">
            <v>39,8931000</v>
          </cell>
          <cell r="L886" t="str">
            <v>-8,7805000</v>
          </cell>
          <cell r="M886" t="str">
            <v>Bajouca</v>
          </cell>
          <cell r="N886" t="str">
            <v>CC_1</v>
          </cell>
          <cell r="O886" t="str">
            <v>RIS</v>
          </cell>
          <cell r="P886" t="str">
            <v>-</v>
          </cell>
          <cell r="Q886" t="str">
            <v>10.252.13.212/30</v>
          </cell>
          <cell r="R886" t="str">
            <v>10.252.13.213</v>
          </cell>
          <cell r="S886" t="str">
            <v>10.252.13.214</v>
          </cell>
          <cell r="T886" t="str">
            <v>10.253.13.212/30</v>
          </cell>
          <cell r="U886" t="str">
            <v>10.253.13.213</v>
          </cell>
          <cell r="V886" t="str">
            <v>10.253.13.214</v>
          </cell>
          <cell r="W886" t="str">
            <v/>
          </cell>
          <cell r="X886" t="str">
            <v/>
          </cell>
          <cell r="Y886" t="str">
            <v/>
          </cell>
          <cell r="Z886" t="str">
            <v>10.254.99.67/32</v>
          </cell>
          <cell r="AA886" t="str">
            <v>-</v>
          </cell>
          <cell r="AB886"/>
          <cell r="AC886"/>
          <cell r="AD886" t="str">
            <v>10.35.81.0/24</v>
          </cell>
          <cell r="AE886" t="str">
            <v>-</v>
          </cell>
          <cell r="AF886" t="str">
            <v>10.249.111.0/26</v>
          </cell>
          <cell r="AG886" t="str">
            <v>-</v>
          </cell>
          <cell r="AH886" t="str">
            <v>-</v>
          </cell>
        </row>
        <row r="887">
          <cell r="A887" t="str">
            <v>1350</v>
          </cell>
          <cell r="B887" t="str">
            <v>Cuid. Saúde Prim.</v>
          </cell>
          <cell r="C887" t="str">
            <v>ARS Centro</v>
          </cell>
          <cell r="D887" t="str">
            <v>ACES Pinhal Litoral II</v>
          </cell>
          <cell r="E887" t="str">
            <v>ACES Pinhal Litoral II</v>
          </cell>
          <cell r="F887"/>
          <cell r="G887" t="str">
            <v>EXTENSÃO BAROSA Estrada Barosa 865</v>
          </cell>
          <cell r="H887" t="str">
            <v xml:space="preserve">EXTENSÃO BAROSA </v>
          </cell>
          <cell r="I887" t="str">
            <v>Estrada Barosa 865</v>
          </cell>
          <cell r="J887" t="str">
            <v>2400-013</v>
          </cell>
          <cell r="K887" t="str">
            <v>39,7561000</v>
          </cell>
          <cell r="L887" t="str">
            <v>-8,8422000</v>
          </cell>
          <cell r="M887" t="str">
            <v>Leira</v>
          </cell>
          <cell r="N887" t="str">
            <v>CC_1</v>
          </cell>
          <cell r="O887" t="str">
            <v>RIS</v>
          </cell>
          <cell r="P887" t="str">
            <v>-</v>
          </cell>
          <cell r="Q887" t="str">
            <v>10.252.13.216/30</v>
          </cell>
          <cell r="R887" t="str">
            <v>10.252.13.217</v>
          </cell>
          <cell r="S887" t="str">
            <v>10.252.13.218</v>
          </cell>
          <cell r="T887" t="str">
            <v>10.253.13.216/30</v>
          </cell>
          <cell r="U887" t="str">
            <v>10.253.13.217</v>
          </cell>
          <cell r="V887" t="str">
            <v>10.253.13.218</v>
          </cell>
          <cell r="W887" t="str">
            <v/>
          </cell>
          <cell r="X887" t="str">
            <v/>
          </cell>
          <cell r="Y887" t="str">
            <v/>
          </cell>
          <cell r="Z887" t="str">
            <v>10.254.99.68/32</v>
          </cell>
          <cell r="AA887" t="str">
            <v>-</v>
          </cell>
          <cell r="AB887"/>
          <cell r="AC887"/>
          <cell r="AD887" t="str">
            <v>10.35.82.0/24</v>
          </cell>
          <cell r="AE887" t="str">
            <v>-</v>
          </cell>
          <cell r="AF887" t="str">
            <v>10.249.111.64/26</v>
          </cell>
          <cell r="AG887" t="str">
            <v>-</v>
          </cell>
          <cell r="AH887" t="str">
            <v>-</v>
          </cell>
        </row>
        <row r="888">
          <cell r="A888" t="str">
            <v>1352</v>
          </cell>
          <cell r="B888" t="str">
            <v>Cuid. Saúde Prim.</v>
          </cell>
          <cell r="C888" t="str">
            <v>ARS Centro</v>
          </cell>
          <cell r="D888" t="str">
            <v>ACES Pinhal Litoral II</v>
          </cell>
          <cell r="E888" t="str">
            <v>ACES Pinhal Litoral II</v>
          </cell>
          <cell r="F888"/>
          <cell r="G888" t="str">
            <v>EXTENSÃO COIMBRÃO Largo D. Dinis Melo Castro s/n</v>
          </cell>
          <cell r="H888" t="str">
            <v xml:space="preserve">EXTENSÃO COIMBRÃO </v>
          </cell>
          <cell r="I888" t="str">
            <v>Largo D. Dinis Melo Castro s/n</v>
          </cell>
          <cell r="J888" t="str">
            <v>2425-452</v>
          </cell>
          <cell r="K888" t="str">
            <v>39,8983000</v>
          </cell>
          <cell r="L888" t="str">
            <v>-8,8840000</v>
          </cell>
          <cell r="M888" t="str">
            <v>Coimbrão</v>
          </cell>
          <cell r="N888" t="str">
            <v>CC_1</v>
          </cell>
          <cell r="O888" t="str">
            <v>RIS</v>
          </cell>
          <cell r="P888" t="str">
            <v>-</v>
          </cell>
          <cell r="Q888" t="str">
            <v>10.252.13.220/30</v>
          </cell>
          <cell r="R888" t="str">
            <v>10.252.13.221</v>
          </cell>
          <cell r="S888" t="str">
            <v>10.252.13.222</v>
          </cell>
          <cell r="T888" t="str">
            <v>10.253.13.220/30</v>
          </cell>
          <cell r="U888" t="str">
            <v>10.253.13.221</v>
          </cell>
          <cell r="V888" t="str">
            <v>10.253.13.222</v>
          </cell>
          <cell r="W888" t="str">
            <v/>
          </cell>
          <cell r="X888" t="str">
            <v/>
          </cell>
          <cell r="Y888" t="str">
            <v/>
          </cell>
          <cell r="Z888" t="str">
            <v>10.254.99.69/32</v>
          </cell>
          <cell r="AA888" t="str">
            <v>-</v>
          </cell>
          <cell r="AB888"/>
          <cell r="AC888"/>
          <cell r="AD888" t="str">
            <v>10.35.84.0/24</v>
          </cell>
          <cell r="AE888" t="str">
            <v>-</v>
          </cell>
          <cell r="AF888" t="str">
            <v>10.249.111.128/26</v>
          </cell>
          <cell r="AG888" t="str">
            <v>-</v>
          </cell>
          <cell r="AH888" t="str">
            <v>-</v>
          </cell>
        </row>
        <row r="889">
          <cell r="A889" t="str">
            <v>1353</v>
          </cell>
          <cell r="B889" t="str">
            <v>Cuid. Saúde Prim.</v>
          </cell>
          <cell r="C889" t="str">
            <v>ARS Centro</v>
          </cell>
          <cell r="D889" t="str">
            <v>ACES Pinhal Litoral II</v>
          </cell>
          <cell r="E889" t="str">
            <v>ACES Pinhal Litoral II</v>
          </cell>
          <cell r="F889"/>
          <cell r="G889" t="str">
            <v>EXTENSÃO GÂNDARA OLIVAIS Rua Glória Gordalina lote 1</v>
          </cell>
          <cell r="H889" t="str">
            <v xml:space="preserve">EXTENSÃO GÂNDARA OLIVAIS </v>
          </cell>
          <cell r="I889" t="str">
            <v>Rua Glória Gordalina lote 1</v>
          </cell>
          <cell r="J889" t="str">
            <v>2415-331</v>
          </cell>
          <cell r="K889" t="str">
            <v>39,7714000</v>
          </cell>
          <cell r="L889" t="str">
            <v>-8,8247000</v>
          </cell>
          <cell r="M889" t="str">
            <v>Gândara dos Olivais</v>
          </cell>
          <cell r="N889" t="str">
            <v>CC_1</v>
          </cell>
          <cell r="O889" t="str">
            <v>RIS</v>
          </cell>
          <cell r="P889" t="str">
            <v>-</v>
          </cell>
          <cell r="Q889" t="str">
            <v>10.252.13.224/30</v>
          </cell>
          <cell r="R889" t="str">
            <v>10.252.13.225</v>
          </cell>
          <cell r="S889" t="str">
            <v>10.252.13.226</v>
          </cell>
          <cell r="T889" t="str">
            <v>10.253.13.224/30</v>
          </cell>
          <cell r="U889" t="str">
            <v>10.253.13.225</v>
          </cell>
          <cell r="V889" t="str">
            <v>10.253.13.226</v>
          </cell>
          <cell r="W889" t="str">
            <v/>
          </cell>
          <cell r="X889" t="str">
            <v/>
          </cell>
          <cell r="Y889" t="str">
            <v/>
          </cell>
          <cell r="Z889" t="str">
            <v>10.254.99.70/32</v>
          </cell>
          <cell r="AA889" t="str">
            <v>-</v>
          </cell>
          <cell r="AB889"/>
          <cell r="AC889"/>
          <cell r="AD889" t="str">
            <v>10.35.85.0/24</v>
          </cell>
          <cell r="AE889" t="str">
            <v>-</v>
          </cell>
          <cell r="AF889" t="str">
            <v>10.249.111.192/26</v>
          </cell>
          <cell r="AG889" t="str">
            <v>-</v>
          </cell>
          <cell r="AH889" t="str">
            <v>-</v>
          </cell>
        </row>
        <row r="890">
          <cell r="A890" t="str">
            <v>1355</v>
          </cell>
          <cell r="B890" t="str">
            <v>Cuid. Saúde Prim.</v>
          </cell>
          <cell r="C890" t="str">
            <v>ARS Centro</v>
          </cell>
          <cell r="D890" t="str">
            <v>ACES Pinhal Litoral II</v>
          </cell>
          <cell r="E890" t="str">
            <v>ACES Pinhal Litoral II</v>
          </cell>
          <cell r="F890"/>
          <cell r="G890" t="str">
            <v>EXTENSÃO MILAGRES Rua da Igreja 15</v>
          </cell>
          <cell r="H890" t="str">
            <v xml:space="preserve">EXTENSÃO MILAGRES </v>
          </cell>
          <cell r="I890" t="str">
            <v>Rua da Igreja 15</v>
          </cell>
          <cell r="J890" t="str">
            <v>2415-020</v>
          </cell>
          <cell r="K890" t="str">
            <v>39,7899000</v>
          </cell>
          <cell r="L890" t="str">
            <v>-8,7951000</v>
          </cell>
          <cell r="M890" t="str">
            <v>Milagres</v>
          </cell>
          <cell r="N890" t="str">
            <v>CC_1</v>
          </cell>
          <cell r="O890" t="str">
            <v>RIS</v>
          </cell>
          <cell r="P890" t="str">
            <v>-</v>
          </cell>
          <cell r="Q890" t="str">
            <v>10.252.13.228/30</v>
          </cell>
          <cell r="R890" t="str">
            <v>10.252.13.229</v>
          </cell>
          <cell r="S890" t="str">
            <v>10.252.13.230</v>
          </cell>
          <cell r="T890" t="str">
            <v>10.253.13.228/30</v>
          </cell>
          <cell r="U890" t="str">
            <v>10.253.13.229</v>
          </cell>
          <cell r="V890" t="str">
            <v>10.253.13.230</v>
          </cell>
          <cell r="W890" t="str">
            <v/>
          </cell>
          <cell r="X890" t="str">
            <v/>
          </cell>
          <cell r="Y890" t="str">
            <v/>
          </cell>
          <cell r="Z890" t="str">
            <v>10.254.99.71/32</v>
          </cell>
          <cell r="AA890" t="str">
            <v>-</v>
          </cell>
          <cell r="AB890"/>
          <cell r="AC890"/>
          <cell r="AD890" t="str">
            <v>10.35.87.0/24</v>
          </cell>
          <cell r="AE890" t="str">
            <v>-</v>
          </cell>
          <cell r="AF890" t="str">
            <v>10.249.112.0/26</v>
          </cell>
          <cell r="AG890" t="str">
            <v>-</v>
          </cell>
          <cell r="AH890" t="str">
            <v>-</v>
          </cell>
        </row>
        <row r="891">
          <cell r="A891" t="str">
            <v>1357</v>
          </cell>
          <cell r="B891" t="str">
            <v>Cuid. Saúde Prim.</v>
          </cell>
          <cell r="C891" t="str">
            <v>ARS Centro</v>
          </cell>
          <cell r="D891" t="str">
            <v>ACES Pinhal Litoral II</v>
          </cell>
          <cell r="E891" t="str">
            <v>ACES Pinhal Litoral II</v>
          </cell>
          <cell r="F891"/>
          <cell r="G891" t="str">
            <v>EXTENSÃO MONTE REDONDO Largo Combatentes Grande Guerra 3</v>
          </cell>
          <cell r="H891" t="str">
            <v xml:space="preserve">EXTENSÃO MONTE REDONDO </v>
          </cell>
          <cell r="I891" t="str">
            <v>Largo Combatentes Grande Guerra 3</v>
          </cell>
          <cell r="J891" t="str">
            <v>2425-617</v>
          </cell>
          <cell r="K891" t="str">
            <v>39,8942000</v>
          </cell>
          <cell r="L891" t="str">
            <v>-8,8324000</v>
          </cell>
          <cell r="M891" t="str">
            <v>Monte Redondo</v>
          </cell>
          <cell r="N891" t="str">
            <v>CC_1</v>
          </cell>
          <cell r="O891" t="str">
            <v>RIS</v>
          </cell>
          <cell r="P891" t="str">
            <v>-</v>
          </cell>
          <cell r="Q891" t="str">
            <v>10.252.13.232/30</v>
          </cell>
          <cell r="R891" t="str">
            <v>10.252.13.233</v>
          </cell>
          <cell r="S891" t="str">
            <v>10.252.13.234</v>
          </cell>
          <cell r="T891" t="str">
            <v>10.253.13.232/30</v>
          </cell>
          <cell r="U891" t="str">
            <v>10.253.13.233</v>
          </cell>
          <cell r="V891" t="str">
            <v>10.253.13.234</v>
          </cell>
          <cell r="W891" t="str">
            <v/>
          </cell>
          <cell r="X891" t="str">
            <v/>
          </cell>
          <cell r="Y891" t="str">
            <v/>
          </cell>
          <cell r="Z891" t="str">
            <v>10.254.99.72/32</v>
          </cell>
          <cell r="AA891" t="str">
            <v>-</v>
          </cell>
          <cell r="AB891"/>
          <cell r="AC891"/>
          <cell r="AD891" t="str">
            <v>10.35.89.0/24</v>
          </cell>
          <cell r="AE891" t="str">
            <v>-</v>
          </cell>
          <cell r="AF891" t="str">
            <v>10.249.112.64/26</v>
          </cell>
          <cell r="AG891" t="str">
            <v>-</v>
          </cell>
          <cell r="AH891" t="str">
            <v>-</v>
          </cell>
        </row>
        <row r="892">
          <cell r="A892" t="str">
            <v>1358</v>
          </cell>
          <cell r="B892" t="str">
            <v>Cuid. Saúde Prim.</v>
          </cell>
          <cell r="C892" t="str">
            <v>ARS Centro</v>
          </cell>
          <cell r="D892" t="str">
            <v>ACES Pinhal Litoral II</v>
          </cell>
          <cell r="E892" t="str">
            <v>ACES Pinhal Litoral II</v>
          </cell>
          <cell r="F892"/>
          <cell r="G892" t="str">
            <v>EXTENSÃO ORTIGOSA Rua da Escola s/n</v>
          </cell>
          <cell r="H892" t="str">
            <v xml:space="preserve">EXTENSÃO ORTIGOSA </v>
          </cell>
          <cell r="I892" t="str">
            <v>Rua da Escola s/n</v>
          </cell>
          <cell r="J892" t="str">
            <v>2425-736</v>
          </cell>
          <cell r="K892" t="str">
            <v>39,8325000</v>
          </cell>
          <cell r="L892" t="str">
            <v>-8,8407000</v>
          </cell>
          <cell r="M892" t="str">
            <v>Ortigosa</v>
          </cell>
          <cell r="N892" t="str">
            <v>CC_1</v>
          </cell>
          <cell r="O892" t="str">
            <v>RIS</v>
          </cell>
          <cell r="P892" t="str">
            <v>-</v>
          </cell>
          <cell r="Q892" t="str">
            <v>10.252.13.236/30</v>
          </cell>
          <cell r="R892" t="str">
            <v>10.252.13.237</v>
          </cell>
          <cell r="S892" t="str">
            <v>10.252.13.238</v>
          </cell>
          <cell r="T892" t="str">
            <v>10.253.13.236/30</v>
          </cell>
          <cell r="U892" t="str">
            <v>10.253.13.237</v>
          </cell>
          <cell r="V892" t="str">
            <v>10.253.13.238</v>
          </cell>
          <cell r="W892" t="str">
            <v/>
          </cell>
          <cell r="X892" t="str">
            <v/>
          </cell>
          <cell r="Y892" t="str">
            <v/>
          </cell>
          <cell r="Z892" t="str">
            <v>10.254.99.73/32</v>
          </cell>
          <cell r="AA892" t="str">
            <v>-</v>
          </cell>
          <cell r="AB892"/>
          <cell r="AC892"/>
          <cell r="AD892" t="str">
            <v>10.35.90.0/24</v>
          </cell>
          <cell r="AE892" t="str">
            <v>-</v>
          </cell>
          <cell r="AF892" t="str">
            <v>10.249.112.128/26</v>
          </cell>
          <cell r="AG892" t="str">
            <v>-</v>
          </cell>
          <cell r="AH892" t="str">
            <v>-</v>
          </cell>
        </row>
        <row r="893">
          <cell r="A893" t="str">
            <v>1359</v>
          </cell>
          <cell r="B893" t="str">
            <v>Cuid. Saúde Prim.</v>
          </cell>
          <cell r="C893" t="str">
            <v>ARS Centro</v>
          </cell>
          <cell r="D893" t="str">
            <v>ACES Pinhal Litoral II</v>
          </cell>
          <cell r="E893" t="str">
            <v>ACES Pinhal Litoral II</v>
          </cell>
          <cell r="F893"/>
          <cell r="G893" t="str">
            <v>EXTENSÃO REGUEIRA PONTES Rua Douroana s/n</v>
          </cell>
          <cell r="H893" t="str">
            <v xml:space="preserve">EXTENSÃO REGUEIRA PONTES </v>
          </cell>
          <cell r="I893" t="str">
            <v>Rua Douroana s/n</v>
          </cell>
          <cell r="J893" t="str">
            <v>2415-175</v>
          </cell>
          <cell r="K893" t="str">
            <v>39,7968000</v>
          </cell>
          <cell r="L893" t="str">
            <v>-8,8290000</v>
          </cell>
          <cell r="M893" t="str">
            <v>Regueira de Pontes</v>
          </cell>
          <cell r="N893" t="str">
            <v>CC_1</v>
          </cell>
          <cell r="O893" t="str">
            <v>RIS</v>
          </cell>
          <cell r="P893" t="str">
            <v>-</v>
          </cell>
          <cell r="Q893" t="str">
            <v>10.252.13.240/30</v>
          </cell>
          <cell r="R893" t="str">
            <v>10.252.13.241</v>
          </cell>
          <cell r="S893" t="str">
            <v>10.252.13.242</v>
          </cell>
          <cell r="T893" t="str">
            <v>10.253.13.240/30</v>
          </cell>
          <cell r="U893" t="str">
            <v>10.253.13.241</v>
          </cell>
          <cell r="V893" t="str">
            <v>10.253.13.242</v>
          </cell>
          <cell r="W893" t="str">
            <v/>
          </cell>
          <cell r="X893" t="str">
            <v/>
          </cell>
          <cell r="Y893" t="str">
            <v/>
          </cell>
          <cell r="Z893" t="str">
            <v>10.254.99.74/32</v>
          </cell>
          <cell r="AA893" t="str">
            <v>-</v>
          </cell>
          <cell r="AB893"/>
          <cell r="AC893"/>
          <cell r="AD893" t="str">
            <v>10.35.91.0/24</v>
          </cell>
          <cell r="AE893" t="str">
            <v>-</v>
          </cell>
          <cell r="AF893" t="str">
            <v>10.249.112.192/26</v>
          </cell>
          <cell r="AG893" t="str">
            <v>-</v>
          </cell>
          <cell r="AH893" t="str">
            <v>-</v>
          </cell>
        </row>
        <row r="894">
          <cell r="A894" t="str">
            <v>1361</v>
          </cell>
          <cell r="B894" t="str">
            <v>Cuid. Saúde Prim.</v>
          </cell>
          <cell r="C894" t="str">
            <v>ARS Centro</v>
          </cell>
          <cell r="D894" t="str">
            <v>ACES Pinhal Litoral II</v>
          </cell>
          <cell r="E894" t="str">
            <v>ACES Pinhal Litoral II</v>
          </cell>
          <cell r="F894"/>
          <cell r="G894" t="str">
            <v>EXTENSÃO PARCEIROS Rua da Mata s/n</v>
          </cell>
          <cell r="H894" t="str">
            <v xml:space="preserve">EXTENSÃO PARCEIROS </v>
          </cell>
          <cell r="I894" t="str">
            <v>Rua da Mata s/n</v>
          </cell>
          <cell r="J894" t="str">
            <v>2400-441</v>
          </cell>
          <cell r="K894" t="str">
            <v>39,7346000</v>
          </cell>
          <cell r="L894" t="str">
            <v>-8,8373000</v>
          </cell>
          <cell r="M894" t="str">
            <v>Parceiros</v>
          </cell>
          <cell r="N894" t="str">
            <v>CC_1</v>
          </cell>
          <cell r="O894" t="str">
            <v>RIS</v>
          </cell>
          <cell r="P894" t="str">
            <v>-</v>
          </cell>
          <cell r="Q894" t="str">
            <v>10.252.13.244/30</v>
          </cell>
          <cell r="R894" t="str">
            <v>10.252.13.245</v>
          </cell>
          <cell r="S894" t="str">
            <v>10.252.13.246</v>
          </cell>
          <cell r="T894" t="str">
            <v>10.253.13.244/30</v>
          </cell>
          <cell r="U894" t="str">
            <v>10.253.13.245</v>
          </cell>
          <cell r="V894" t="str">
            <v>10.253.13.246</v>
          </cell>
          <cell r="W894" t="str">
            <v/>
          </cell>
          <cell r="X894" t="str">
            <v/>
          </cell>
          <cell r="Y894" t="str">
            <v/>
          </cell>
          <cell r="Z894" t="str">
            <v>10.254.99.75/32</v>
          </cell>
          <cell r="AA894" t="str">
            <v>-</v>
          </cell>
          <cell r="AB894"/>
          <cell r="AC894"/>
          <cell r="AD894" t="str">
            <v>10.35.93.0/24</v>
          </cell>
          <cell r="AE894" t="str">
            <v>-</v>
          </cell>
          <cell r="AF894" t="str">
            <v>10.249.113.0/26</v>
          </cell>
          <cell r="AG894" t="str">
            <v>-</v>
          </cell>
          <cell r="AH894" t="str">
            <v>-</v>
          </cell>
        </row>
        <row r="895">
          <cell r="A895" t="str">
            <v>1362</v>
          </cell>
          <cell r="B895" t="str">
            <v>Cuid. Saúde Prim.</v>
          </cell>
          <cell r="C895" t="str">
            <v>ARS Centro</v>
          </cell>
          <cell r="D895" t="str">
            <v>ACES Pinhal Litoral II</v>
          </cell>
          <cell r="E895" t="str">
            <v>ACES Pinhal Litoral II</v>
          </cell>
          <cell r="F895"/>
          <cell r="G895" t="str">
            <v>EXTENSÃO AZÓIA Rua Santa Catarina 800</v>
          </cell>
          <cell r="H895" t="str">
            <v xml:space="preserve">EXTENSÃO AZÓIA </v>
          </cell>
          <cell r="I895" t="str">
            <v>Rua Santa Catarina 800</v>
          </cell>
          <cell r="J895" t="str">
            <v>2400-823</v>
          </cell>
          <cell r="K895" t="str">
            <v>39,7122000</v>
          </cell>
          <cell r="L895" t="str">
            <v>-8,8308000</v>
          </cell>
          <cell r="M895" t="str">
            <v>Azóia</v>
          </cell>
          <cell r="N895" t="str">
            <v>CC_1</v>
          </cell>
          <cell r="O895" t="str">
            <v>RIS</v>
          </cell>
          <cell r="P895" t="str">
            <v>-</v>
          </cell>
          <cell r="Q895" t="str">
            <v>10.252.13.248/30</v>
          </cell>
          <cell r="R895" t="str">
            <v>10.252.13.249</v>
          </cell>
          <cell r="S895" t="str">
            <v>10.252.13.250</v>
          </cell>
          <cell r="T895" t="str">
            <v>10.253.13.248/30</v>
          </cell>
          <cell r="U895" t="str">
            <v>10.253.13.249</v>
          </cell>
          <cell r="V895" t="str">
            <v>10.253.13.250</v>
          </cell>
          <cell r="W895" t="str">
            <v/>
          </cell>
          <cell r="X895" t="str">
            <v/>
          </cell>
          <cell r="Y895" t="str">
            <v/>
          </cell>
          <cell r="Z895" t="str">
            <v>10.254.99.76/32</v>
          </cell>
          <cell r="AA895" t="str">
            <v>-</v>
          </cell>
          <cell r="AB895"/>
          <cell r="AC895"/>
          <cell r="AD895" t="str">
            <v>10.35.94.0/24</v>
          </cell>
          <cell r="AE895" t="str">
            <v>-</v>
          </cell>
          <cell r="AF895" t="str">
            <v>10.249.113.64/26</v>
          </cell>
          <cell r="AG895" t="str">
            <v>-</v>
          </cell>
          <cell r="AH895" t="str">
            <v>-</v>
          </cell>
        </row>
        <row r="896">
          <cell r="A896" t="str">
            <v>1363</v>
          </cell>
          <cell r="B896" t="str">
            <v>Cuid. Saúde Prim.</v>
          </cell>
          <cell r="C896" t="str">
            <v>ARS Centro</v>
          </cell>
          <cell r="D896" t="str">
            <v>ACES Pinhal Litoral II</v>
          </cell>
          <cell r="E896" t="str">
            <v>ACES Pinhal Litoral II</v>
          </cell>
          <cell r="F896"/>
          <cell r="G896" t="str">
            <v>Centro Diagnóstico Pneumologia Leiria Rua Conde Ferreira 1</v>
          </cell>
          <cell r="H896" t="str">
            <v xml:space="preserve">Centro Diagnóstico Pneumologia Leiria </v>
          </cell>
          <cell r="I896" t="str">
            <v>Rua Conde Ferreira 1</v>
          </cell>
          <cell r="J896" t="str">
            <v>2410-104</v>
          </cell>
          <cell r="K896" t="str">
            <v>39,7435000</v>
          </cell>
          <cell r="L896" t="str">
            <v>-8,8052000</v>
          </cell>
          <cell r="M896" t="str">
            <v>Leiria</v>
          </cell>
          <cell r="N896" t="str">
            <v>CC_1</v>
          </cell>
          <cell r="O896" t="str">
            <v>RIS</v>
          </cell>
          <cell r="P896" t="str">
            <v>-</v>
          </cell>
          <cell r="Q896" t="str">
            <v>10.252.13.252/30</v>
          </cell>
          <cell r="R896" t="str">
            <v>10.252.13.253</v>
          </cell>
          <cell r="S896" t="str">
            <v>10.252.13.254</v>
          </cell>
          <cell r="T896" t="str">
            <v>10.253.13.252/30</v>
          </cell>
          <cell r="U896" t="str">
            <v>10.253.13.253</v>
          </cell>
          <cell r="V896" t="str">
            <v>10.253.13.254</v>
          </cell>
          <cell r="W896" t="str">
            <v/>
          </cell>
          <cell r="X896" t="str">
            <v/>
          </cell>
          <cell r="Y896" t="str">
            <v/>
          </cell>
          <cell r="Z896" t="str">
            <v>10.254.99.77/32</v>
          </cell>
          <cell r="AA896" t="str">
            <v>-</v>
          </cell>
          <cell r="AB896"/>
          <cell r="AC896"/>
          <cell r="AD896" t="str">
            <v>10.35.96.0/24</v>
          </cell>
          <cell r="AE896" t="str">
            <v>-</v>
          </cell>
          <cell r="AF896" t="str">
            <v>10.249.113.128/26</v>
          </cell>
          <cell r="AG896" t="str">
            <v>-</v>
          </cell>
          <cell r="AH896" t="str">
            <v>-</v>
          </cell>
        </row>
        <row r="897">
          <cell r="A897" t="str">
            <v>1364</v>
          </cell>
          <cell r="B897" t="str">
            <v>Cuid. Saúde Prim.</v>
          </cell>
          <cell r="C897" t="str">
            <v>ARS Centro</v>
          </cell>
          <cell r="D897" t="str">
            <v>ACES Pinhal Litoral II</v>
          </cell>
          <cell r="E897" t="str">
            <v>ACES Pinhal Litoral II</v>
          </cell>
          <cell r="F897"/>
          <cell r="G897" t="str">
            <v>EXTENSÃO VIEIRA DE LEIRIA Rua Casal da Anja s/n</v>
          </cell>
          <cell r="H897" t="str">
            <v xml:space="preserve">EXTENSÃO VIEIRA DE LEIRIA </v>
          </cell>
          <cell r="I897" t="str">
            <v>Rua Casal da Anja s/n</v>
          </cell>
          <cell r="J897" t="str">
            <v>2430-819</v>
          </cell>
          <cell r="K897" t="str">
            <v>39,8717000</v>
          </cell>
          <cell r="L897" t="str">
            <v>-8,9309000</v>
          </cell>
          <cell r="M897" t="str">
            <v>Vieira de leiria</v>
          </cell>
          <cell r="N897" t="str">
            <v>CC_1</v>
          </cell>
          <cell r="O897" t="str">
            <v>RIS</v>
          </cell>
          <cell r="P897" t="str">
            <v>-</v>
          </cell>
          <cell r="Q897" t="str">
            <v>10.252.14.0/30</v>
          </cell>
          <cell r="R897" t="str">
            <v>10.252.14.1</v>
          </cell>
          <cell r="S897" t="str">
            <v>10.252.14.2</v>
          </cell>
          <cell r="T897" t="str">
            <v>10.253.14.0/30</v>
          </cell>
          <cell r="U897" t="str">
            <v>10.253.14.1</v>
          </cell>
          <cell r="V897" t="str">
            <v>10.253.14.2</v>
          </cell>
          <cell r="W897" t="str">
            <v/>
          </cell>
          <cell r="X897" t="str">
            <v/>
          </cell>
          <cell r="Y897" t="str">
            <v/>
          </cell>
          <cell r="Z897" t="str">
            <v>10.254.99.78/32</v>
          </cell>
          <cell r="AA897" t="str">
            <v>-</v>
          </cell>
          <cell r="AB897"/>
          <cell r="AC897"/>
          <cell r="AD897" t="str">
            <v>10.35.17.0/24</v>
          </cell>
          <cell r="AE897" t="str">
            <v>-</v>
          </cell>
          <cell r="AF897" t="str">
            <v>10.249.113.192/26</v>
          </cell>
          <cell r="AG897" t="str">
            <v>-</v>
          </cell>
          <cell r="AH897" t="str">
            <v>-</v>
          </cell>
        </row>
        <row r="898">
          <cell r="A898" t="str">
            <v>1366</v>
          </cell>
          <cell r="B898" t="str">
            <v>Cuid. Saúde Prim.</v>
          </cell>
          <cell r="C898" t="str">
            <v>ARS LVT</v>
          </cell>
          <cell r="D898" t="str">
            <v>ACES OESTE NORTE 12</v>
          </cell>
          <cell r="E898" t="str">
            <v>ACES OESTE NORTE 12</v>
          </cell>
          <cell r="F898"/>
          <cell r="G898" t="str">
            <v>EXTENSÃO FAMALICÃO Rua Camarção  s/n</v>
          </cell>
          <cell r="H898" t="str">
            <v xml:space="preserve">EXTENSÃO FAMALICÃO </v>
          </cell>
          <cell r="I898" t="str">
            <v>Rua Camarção  s/n</v>
          </cell>
          <cell r="J898" t="str">
            <v>2450-027</v>
          </cell>
          <cell r="K898" t="str">
            <v>39,5352000</v>
          </cell>
          <cell r="L898" t="str">
            <v>-9,0821000</v>
          </cell>
          <cell r="M898" t="str">
            <v>Famalicão</v>
          </cell>
          <cell r="N898" t="str">
            <v>CC_1</v>
          </cell>
          <cell r="O898" t="str">
            <v>RIS</v>
          </cell>
          <cell r="P898" t="str">
            <v>-</v>
          </cell>
          <cell r="Q898" t="str">
            <v>10.252.14.4/30</v>
          </cell>
          <cell r="R898" t="str">
            <v>10.252.14.5</v>
          </cell>
          <cell r="S898" t="str">
            <v>10.252.14.6</v>
          </cell>
          <cell r="T898" t="str">
            <v>10.253.14.4/30</v>
          </cell>
          <cell r="U898" t="str">
            <v>10.253.14.5</v>
          </cell>
          <cell r="V898" t="str">
            <v>10.253.14.6</v>
          </cell>
          <cell r="W898" t="str">
            <v/>
          </cell>
          <cell r="X898" t="str">
            <v/>
          </cell>
          <cell r="Y898" t="str">
            <v/>
          </cell>
          <cell r="Z898" t="str">
            <v>10.254.99.79/32</v>
          </cell>
          <cell r="AA898" t="str">
            <v>-</v>
          </cell>
          <cell r="AB898"/>
          <cell r="AC898"/>
          <cell r="AD898" t="str">
            <v>10.35.98.0/24</v>
          </cell>
          <cell r="AE898" t="str">
            <v>-</v>
          </cell>
          <cell r="AF898" t="str">
            <v>10.249.114.0/26</v>
          </cell>
          <cell r="AG898" t="str">
            <v>-</v>
          </cell>
          <cell r="AH898" t="str">
            <v>-</v>
          </cell>
        </row>
        <row r="899">
          <cell r="A899" t="str">
            <v>1368</v>
          </cell>
          <cell r="B899" t="str">
            <v>Cuid. Saúde Prim.</v>
          </cell>
          <cell r="C899" t="str">
            <v>ARS LVT</v>
          </cell>
          <cell r="D899" t="str">
            <v>ACES OESTE NORTE 12</v>
          </cell>
          <cell r="E899" t="str">
            <v>ACES OESTE NORTE 12</v>
          </cell>
          <cell r="F899"/>
          <cell r="G899" t="str">
            <v>EXTENSÃO VALADO FRADES Rua Heróis do Ultramar 36 A</v>
          </cell>
          <cell r="H899" t="str">
            <v xml:space="preserve">EXTENSÃO VALADO FRADES </v>
          </cell>
          <cell r="I899" t="str">
            <v>Rua Heróis do Ultramar 36 A</v>
          </cell>
          <cell r="J899" t="str">
            <v>2450-372</v>
          </cell>
          <cell r="K899" t="str">
            <v>39,5858000</v>
          </cell>
          <cell r="L899" t="str">
            <v>-9,0197000</v>
          </cell>
          <cell r="M899" t="str">
            <v>Nazaré</v>
          </cell>
          <cell r="N899" t="str">
            <v>CC_1</v>
          </cell>
          <cell r="O899" t="str">
            <v>RIS</v>
          </cell>
          <cell r="P899" t="str">
            <v>-</v>
          </cell>
          <cell r="Q899" t="str">
            <v>10.252.14.8/30</v>
          </cell>
          <cell r="R899" t="str">
            <v>10.252.14.9</v>
          </cell>
          <cell r="S899" t="str">
            <v>10.252.14.10</v>
          </cell>
          <cell r="T899" t="str">
            <v>10.253.14.8/30</v>
          </cell>
          <cell r="U899" t="str">
            <v>10.253.14.9</v>
          </cell>
          <cell r="V899" t="str">
            <v>10.253.14.10</v>
          </cell>
          <cell r="W899" t="str">
            <v/>
          </cell>
          <cell r="X899" t="str">
            <v/>
          </cell>
          <cell r="Y899" t="str">
            <v/>
          </cell>
          <cell r="Z899" t="str">
            <v>10.254.99.80/32</v>
          </cell>
          <cell r="AA899" t="str">
            <v>-</v>
          </cell>
          <cell r="AB899"/>
          <cell r="AC899"/>
          <cell r="AD899" t="str">
            <v>10.35.100.0/24</v>
          </cell>
          <cell r="AE899" t="str">
            <v>-</v>
          </cell>
          <cell r="AF899" t="str">
            <v>10.249.114.64/26</v>
          </cell>
          <cell r="AG899" t="str">
            <v>-</v>
          </cell>
          <cell r="AH899" t="str">
            <v>-</v>
          </cell>
        </row>
        <row r="900">
          <cell r="A900" t="str">
            <v>1369</v>
          </cell>
          <cell r="B900" t="str">
            <v>Cuid. Saúde Prim.</v>
          </cell>
          <cell r="C900" t="str">
            <v>ARS LVT</v>
          </cell>
          <cell r="D900" t="str">
            <v>ACES OESTE NORTE 12</v>
          </cell>
          <cell r="E900" t="str">
            <v>ACES OESTE NORTE 12</v>
          </cell>
          <cell r="F900"/>
          <cell r="G900" t="str">
            <v>EXTENSÃO Edif. Consultas Centro de Saúde Nazaré Sitio Hospital da Confraria da Nossa Sr.ª da Nazaré - Sitio da Nazaré s/n</v>
          </cell>
          <cell r="H900" t="str">
            <v xml:space="preserve">EXTENSÃO Edif. Consultas Centro de Saúde Nazaré </v>
          </cell>
          <cell r="I900" t="str">
            <v>Sitio Hospital da Confraria da Nossa Sr.ª da Nazaré - Sitio da Nazaré s/n</v>
          </cell>
          <cell r="J900" t="str">
            <v>2450-065</v>
          </cell>
          <cell r="K900" t="str">
            <v>39,6055000</v>
          </cell>
          <cell r="L900" t="str">
            <v>-9,0774000</v>
          </cell>
          <cell r="M900" t="str">
            <v>Nazaré</v>
          </cell>
          <cell r="N900" t="str">
            <v>CC_1</v>
          </cell>
          <cell r="O900" t="str">
            <v>RIS</v>
          </cell>
          <cell r="P900" t="str">
            <v>-</v>
          </cell>
          <cell r="Q900" t="str">
            <v>10.252.14.12/30</v>
          </cell>
          <cell r="R900" t="str">
            <v>10.252.14.13</v>
          </cell>
          <cell r="S900" t="str">
            <v>10.252.14.14</v>
          </cell>
          <cell r="T900" t="str">
            <v>10.253.14.12/30</v>
          </cell>
          <cell r="U900" t="str">
            <v>10.253.14.13</v>
          </cell>
          <cell r="V900" t="str">
            <v>10.253.14.14</v>
          </cell>
          <cell r="W900" t="str">
            <v/>
          </cell>
          <cell r="X900" t="str">
            <v/>
          </cell>
          <cell r="Y900" t="str">
            <v/>
          </cell>
          <cell r="Z900" t="str">
            <v>10.254.99.81/32</v>
          </cell>
          <cell r="AA900" t="str">
            <v>-</v>
          </cell>
          <cell r="AB900"/>
          <cell r="AC900"/>
          <cell r="AD900" t="str">
            <v>10.35.211.0/24</v>
          </cell>
          <cell r="AE900" t="str">
            <v>-</v>
          </cell>
          <cell r="AF900" t="str">
            <v>10.249.114.128/26</v>
          </cell>
          <cell r="AG900" t="str">
            <v>-</v>
          </cell>
          <cell r="AH900" t="str">
            <v>-</v>
          </cell>
        </row>
        <row r="901">
          <cell r="A901" t="str">
            <v>1371</v>
          </cell>
          <cell r="B901" t="str">
            <v>Cuid. Saúde Prim.</v>
          </cell>
          <cell r="C901" t="str">
            <v>ARS LVT</v>
          </cell>
          <cell r="D901" t="str">
            <v>ACES OESTE NORTE 12</v>
          </cell>
          <cell r="E901" t="str">
            <v>ACES OESTE NORTE 12</v>
          </cell>
          <cell r="F901"/>
          <cell r="G901" t="str">
            <v>EXTENSÃO AMOREIRA Rua da Mina 8</v>
          </cell>
          <cell r="H901" t="str">
            <v xml:space="preserve">EXTENSÃO AMOREIRA </v>
          </cell>
          <cell r="I901" t="str">
            <v>Rua da Mina 8</v>
          </cell>
          <cell r="J901" t="str">
            <v>2510-423</v>
          </cell>
          <cell r="K901" t="str">
            <v>39,3415000</v>
          </cell>
          <cell r="L901" t="str">
            <v>-9,2048000</v>
          </cell>
          <cell r="M901" t="str">
            <v>Óbidos</v>
          </cell>
          <cell r="N901" t="str">
            <v>CC_1</v>
          </cell>
          <cell r="O901" t="str">
            <v>RIS</v>
          </cell>
          <cell r="P901" t="str">
            <v>-</v>
          </cell>
          <cell r="Q901" t="str">
            <v>10.252.14.16/30</v>
          </cell>
          <cell r="R901" t="str">
            <v>10.252.14.17</v>
          </cell>
          <cell r="S901" t="str">
            <v>10.252.14.18</v>
          </cell>
          <cell r="T901" t="str">
            <v>10.253.14.16/30</v>
          </cell>
          <cell r="U901" t="str">
            <v>10.253.14.17</v>
          </cell>
          <cell r="V901" t="str">
            <v>10.253.14.18</v>
          </cell>
          <cell r="W901" t="str">
            <v/>
          </cell>
          <cell r="X901" t="str">
            <v/>
          </cell>
          <cell r="Y901" t="str">
            <v/>
          </cell>
          <cell r="Z901" t="str">
            <v>10.254.99.82/32</v>
          </cell>
          <cell r="AA901" t="str">
            <v>-</v>
          </cell>
          <cell r="AB901"/>
          <cell r="AC901"/>
          <cell r="AD901" t="str">
            <v>10.35.102.0/24</v>
          </cell>
          <cell r="AE901" t="str">
            <v>-</v>
          </cell>
          <cell r="AF901" t="str">
            <v>10.249.114.192/26</v>
          </cell>
          <cell r="AG901" t="str">
            <v>-</v>
          </cell>
          <cell r="AH901" t="str">
            <v>-</v>
          </cell>
        </row>
        <row r="902">
          <cell r="A902" t="str">
            <v>1372</v>
          </cell>
          <cell r="B902" t="str">
            <v>Cuid. Saúde Prim.</v>
          </cell>
          <cell r="C902" t="str">
            <v>ARS LVT</v>
          </cell>
          <cell r="D902" t="str">
            <v>ACES OESTE NORTE 12</v>
          </cell>
          <cell r="E902" t="str">
            <v>ACES OESTE NORTE 12</v>
          </cell>
          <cell r="F902"/>
          <cell r="G902" t="str">
            <v>EXTENSÃO OLHO MARINHO Rua José Vitorino Soares  s/n</v>
          </cell>
          <cell r="H902" t="str">
            <v xml:space="preserve">EXTENSÃO OLHO MARINHO </v>
          </cell>
          <cell r="I902" t="str">
            <v>Rua José Vitorino Soares  s/n</v>
          </cell>
          <cell r="J902" t="str">
            <v>2510-552</v>
          </cell>
          <cell r="K902" t="str">
            <v>39,3293000</v>
          </cell>
          <cell r="L902" t="str">
            <v>-9,2322000</v>
          </cell>
          <cell r="M902" t="str">
            <v>Óbidos</v>
          </cell>
          <cell r="N902" t="str">
            <v>CC_1</v>
          </cell>
          <cell r="O902" t="str">
            <v>RIS</v>
          </cell>
          <cell r="P902" t="str">
            <v>-</v>
          </cell>
          <cell r="Q902" t="str">
            <v>10.252.14.20/30</v>
          </cell>
          <cell r="R902" t="str">
            <v>10.252.14.21</v>
          </cell>
          <cell r="S902" t="str">
            <v>10.252.14.22</v>
          </cell>
          <cell r="T902" t="str">
            <v>10.253.14.20/30</v>
          </cell>
          <cell r="U902" t="str">
            <v>10.253.14.21</v>
          </cell>
          <cell r="V902" t="str">
            <v>10.253.14.22</v>
          </cell>
          <cell r="W902" t="str">
            <v/>
          </cell>
          <cell r="X902" t="str">
            <v/>
          </cell>
          <cell r="Y902" t="str">
            <v/>
          </cell>
          <cell r="Z902" t="str">
            <v>10.254.99.83/32</v>
          </cell>
          <cell r="AA902" t="str">
            <v>-</v>
          </cell>
          <cell r="AB902"/>
          <cell r="AC902"/>
          <cell r="AD902" t="str">
            <v>10.35.103.0/24</v>
          </cell>
          <cell r="AE902" t="str">
            <v>-</v>
          </cell>
          <cell r="AF902" t="str">
            <v>10.249.115.0/26</v>
          </cell>
          <cell r="AG902" t="str">
            <v>-</v>
          </cell>
          <cell r="AH902" t="str">
            <v>-</v>
          </cell>
        </row>
        <row r="903">
          <cell r="A903" t="str">
            <v>1373</v>
          </cell>
          <cell r="B903" t="str">
            <v>Cuid. Saúde Prim.</v>
          </cell>
          <cell r="C903" t="str">
            <v>ARS LVT</v>
          </cell>
          <cell r="D903" t="str">
            <v>ACES OESTE NORTE 12</v>
          </cell>
          <cell r="E903" t="str">
            <v>ACES OESTE NORTE 12</v>
          </cell>
          <cell r="F903"/>
          <cell r="G903" t="str">
            <v>EXTENSÃO VAU Rua 1º de Maio 26</v>
          </cell>
          <cell r="H903" t="str">
            <v xml:space="preserve">EXTENSÃO VAU </v>
          </cell>
          <cell r="I903" t="str">
            <v>Rua 1º de Maio 26</v>
          </cell>
          <cell r="J903" t="str">
            <v>2510-665</v>
          </cell>
          <cell r="K903" t="str">
            <v>39,3655000</v>
          </cell>
          <cell r="L903" t="str">
            <v>-9,2153000</v>
          </cell>
          <cell r="M903" t="str">
            <v>Vau</v>
          </cell>
          <cell r="N903" t="str">
            <v>CC_1</v>
          </cell>
          <cell r="O903" t="str">
            <v>RIS</v>
          </cell>
          <cell r="P903" t="str">
            <v>-</v>
          </cell>
          <cell r="Q903" t="str">
            <v>10.252.14.24/30</v>
          </cell>
          <cell r="R903" t="str">
            <v>10.252.14.25</v>
          </cell>
          <cell r="S903" t="str">
            <v>10.252.14.26</v>
          </cell>
          <cell r="T903" t="str">
            <v>10.253.14.24/30</v>
          </cell>
          <cell r="U903" t="str">
            <v>10.253.14.25</v>
          </cell>
          <cell r="V903" t="str">
            <v>10.253.14.26</v>
          </cell>
          <cell r="W903" t="str">
            <v/>
          </cell>
          <cell r="X903" t="str">
            <v/>
          </cell>
          <cell r="Y903" t="str">
            <v/>
          </cell>
          <cell r="Z903" t="str">
            <v>10.254.99.84/32</v>
          </cell>
          <cell r="AA903" t="str">
            <v>-</v>
          </cell>
          <cell r="AB903"/>
          <cell r="AC903"/>
          <cell r="AD903" t="str">
            <v>10.35.104.0/24</v>
          </cell>
          <cell r="AE903" t="str">
            <v>-</v>
          </cell>
          <cell r="AF903" t="str">
            <v>10.249.115.64/26</v>
          </cell>
          <cell r="AG903" t="str">
            <v>-</v>
          </cell>
          <cell r="AH903" t="str">
            <v>-</v>
          </cell>
        </row>
        <row r="904">
          <cell r="A904" t="str">
            <v>1374</v>
          </cell>
          <cell r="B904" t="str">
            <v>Cuid. Saúde Prim.</v>
          </cell>
          <cell r="C904" t="str">
            <v>ARS LVT</v>
          </cell>
          <cell r="D904" t="str">
            <v>ACES OESTE NORTE 12</v>
          </cell>
          <cell r="E904" t="str">
            <v>ACES OESTE NORTE 12</v>
          </cell>
          <cell r="F904"/>
          <cell r="G904" t="str">
            <v>EXTENSÃO GAEIRAS Rua Vale Horta s/n</v>
          </cell>
          <cell r="H904" t="str">
            <v xml:space="preserve">EXTENSÃO GAEIRAS </v>
          </cell>
          <cell r="I904" t="str">
            <v>Rua Vale Horta s/n</v>
          </cell>
          <cell r="J904" t="str">
            <v>2510-753</v>
          </cell>
          <cell r="K904" t="str">
            <v>39,3684000</v>
          </cell>
          <cell r="L904" t="str">
            <v>-9,1252000</v>
          </cell>
          <cell r="M904" t="str">
            <v>Gaeiras</v>
          </cell>
          <cell r="N904" t="str">
            <v>CC_1</v>
          </cell>
          <cell r="O904" t="str">
            <v>RIS</v>
          </cell>
          <cell r="P904" t="str">
            <v>-</v>
          </cell>
          <cell r="Q904" t="str">
            <v>10.252.14.28/30</v>
          </cell>
          <cell r="R904" t="str">
            <v>10.252.14.29</v>
          </cell>
          <cell r="S904" t="str">
            <v>10.252.14.30</v>
          </cell>
          <cell r="T904" t="str">
            <v>10.253.14.28/30</v>
          </cell>
          <cell r="U904" t="str">
            <v>10.253.14.29</v>
          </cell>
          <cell r="V904" t="str">
            <v>10.253.14.30</v>
          </cell>
          <cell r="W904" t="str">
            <v/>
          </cell>
          <cell r="X904" t="str">
            <v/>
          </cell>
          <cell r="Y904" t="str">
            <v/>
          </cell>
          <cell r="Z904" t="str">
            <v>10.254.99.85/32</v>
          </cell>
          <cell r="AA904" t="str">
            <v>-</v>
          </cell>
          <cell r="AB904"/>
          <cell r="AC904"/>
          <cell r="AD904" t="str">
            <v>10.35.105.0/24</v>
          </cell>
          <cell r="AE904" t="str">
            <v>-</v>
          </cell>
          <cell r="AF904" t="str">
            <v>10.249.115.128/26</v>
          </cell>
          <cell r="AG904" t="str">
            <v>-</v>
          </cell>
          <cell r="AH904" t="str">
            <v>-</v>
          </cell>
        </row>
        <row r="905">
          <cell r="A905" t="str">
            <v>1375</v>
          </cell>
          <cell r="B905" t="str">
            <v>Cuid. Saúde Prim.</v>
          </cell>
          <cell r="C905" t="str">
            <v>ARS Centro</v>
          </cell>
          <cell r="D905" t="str">
            <v>ACES Pinhal Interior Norte II</v>
          </cell>
          <cell r="E905" t="str">
            <v>ACES Pinhal Interior Norte II</v>
          </cell>
          <cell r="F905"/>
          <cell r="G905" t="str">
            <v>EXTENSÃO GRAÇA Sitio Graça s/n</v>
          </cell>
          <cell r="H905" t="str">
            <v xml:space="preserve">EXTENSÃO GRAÇA </v>
          </cell>
          <cell r="I905" t="str">
            <v>Sitio Graça s/n</v>
          </cell>
          <cell r="J905" t="str">
            <v>3270-022</v>
          </cell>
          <cell r="K905" t="str">
            <v>39,8971000</v>
          </cell>
          <cell r="L905" t="str">
            <v>-8,2172000</v>
          </cell>
          <cell r="M905" t="str">
            <v>Graça</v>
          </cell>
          <cell r="N905" t="str">
            <v>CC_1</v>
          </cell>
          <cell r="O905" t="str">
            <v>RIS</v>
          </cell>
          <cell r="P905" t="str">
            <v>-</v>
          </cell>
          <cell r="Q905" t="str">
            <v>10.252.14.32/30</v>
          </cell>
          <cell r="R905" t="str">
            <v>10.252.14.33</v>
          </cell>
          <cell r="S905" t="str">
            <v>10.252.14.34</v>
          </cell>
          <cell r="T905" t="str">
            <v>10.253.14.32/30</v>
          </cell>
          <cell r="U905" t="str">
            <v>10.253.14.33</v>
          </cell>
          <cell r="V905" t="str">
            <v>10.253.14.34</v>
          </cell>
          <cell r="W905" t="str">
            <v/>
          </cell>
          <cell r="X905" t="str">
            <v/>
          </cell>
          <cell r="Y905" t="str">
            <v/>
          </cell>
          <cell r="Z905" t="str">
            <v>10.254.99.86/32</v>
          </cell>
          <cell r="AA905" t="str">
            <v>-</v>
          </cell>
          <cell r="AB905"/>
          <cell r="AC905"/>
          <cell r="AD905" t="str">
            <v>10.35.106.0/24</v>
          </cell>
          <cell r="AE905" t="str">
            <v>-</v>
          </cell>
          <cell r="AF905" t="str">
            <v>10.249.115.192/26</v>
          </cell>
          <cell r="AG905" t="str">
            <v>-</v>
          </cell>
          <cell r="AH905" t="str">
            <v>-</v>
          </cell>
        </row>
        <row r="906">
          <cell r="A906" t="str">
            <v>1376</v>
          </cell>
          <cell r="B906" t="str">
            <v>Cuid. Saúde Prim.</v>
          </cell>
          <cell r="C906" t="str">
            <v>ARS Centro</v>
          </cell>
          <cell r="D906" t="str">
            <v>ACES Pinhal Interior Norte II</v>
          </cell>
          <cell r="E906" t="str">
            <v>ACES Pinhal Interior Norte II</v>
          </cell>
          <cell r="F906"/>
          <cell r="G906" t="str">
            <v>EXTENSÃO VILA FACAIA Largo Jardim s/n</v>
          </cell>
          <cell r="H906" t="str">
            <v xml:space="preserve">EXTENSÃO VILA FACAIA </v>
          </cell>
          <cell r="I906" t="str">
            <v>Largo Jardim s/n</v>
          </cell>
          <cell r="J906" t="str">
            <v>3270-225</v>
          </cell>
          <cell r="K906" t="str">
            <v>39,9378000</v>
          </cell>
          <cell r="L906" t="str">
            <v>-8,2233000</v>
          </cell>
          <cell r="M906" t="str">
            <v>Vila Facaia</v>
          </cell>
          <cell r="N906" t="str">
            <v>CC_1</v>
          </cell>
          <cell r="O906" t="str">
            <v>RIS</v>
          </cell>
          <cell r="P906" t="str">
            <v>-</v>
          </cell>
          <cell r="Q906" t="str">
            <v>10.252.14.36/30</v>
          </cell>
          <cell r="R906" t="str">
            <v>10.252.14.37</v>
          </cell>
          <cell r="S906" t="str">
            <v>10.252.14.38</v>
          </cell>
          <cell r="T906" t="str">
            <v>10.253.14.36/30</v>
          </cell>
          <cell r="U906" t="str">
            <v>10.253.14.37</v>
          </cell>
          <cell r="V906" t="str">
            <v>10.253.14.38</v>
          </cell>
          <cell r="W906" t="str">
            <v/>
          </cell>
          <cell r="X906" t="str">
            <v/>
          </cell>
          <cell r="Y906" t="str">
            <v/>
          </cell>
          <cell r="Z906" t="str">
            <v>10.254.99.87/32</v>
          </cell>
          <cell r="AA906" t="str">
            <v>-</v>
          </cell>
          <cell r="AB906"/>
          <cell r="AC906"/>
          <cell r="AD906" t="str">
            <v>10.35.107.0/24</v>
          </cell>
          <cell r="AE906" t="str">
            <v>-</v>
          </cell>
          <cell r="AF906" t="str">
            <v>10.249.116.0/26</v>
          </cell>
          <cell r="AG906" t="str">
            <v>-</v>
          </cell>
          <cell r="AH906" t="str">
            <v>-</v>
          </cell>
        </row>
        <row r="907">
          <cell r="A907" t="str">
            <v>1377</v>
          </cell>
          <cell r="B907" t="str">
            <v>Cuid. Saúde Prim.</v>
          </cell>
          <cell r="C907" t="str">
            <v>ARS LVT</v>
          </cell>
          <cell r="D907" t="str">
            <v>ACES OESTE NORTE 12</v>
          </cell>
          <cell r="E907" t="str">
            <v>ACES OESTE NORTE 12</v>
          </cell>
          <cell r="F907"/>
          <cell r="G907" t="str">
            <v>EXTENSÃO ATOUGUIA BALEIA Rua Padre Joaquim de Sousa  14</v>
          </cell>
          <cell r="H907" t="str">
            <v xml:space="preserve">EXTENSÃO ATOUGUIA BALEIA </v>
          </cell>
          <cell r="I907" t="str">
            <v>Rua Padre Joaquim de Sousa  14</v>
          </cell>
          <cell r="J907" t="str">
            <v>2525-076</v>
          </cell>
          <cell r="K907" t="str">
            <v>39,3319000</v>
          </cell>
          <cell r="L907" t="str">
            <v>-9,3245000</v>
          </cell>
          <cell r="M907" t="str">
            <v>Atouguia da Baleia</v>
          </cell>
          <cell r="N907" t="str">
            <v>CC_1</v>
          </cell>
          <cell r="O907" t="str">
            <v>RIS</v>
          </cell>
          <cell r="P907" t="str">
            <v>-</v>
          </cell>
          <cell r="Q907" t="str">
            <v>10.252.14.40/30</v>
          </cell>
          <cell r="R907" t="str">
            <v>10.252.14.41</v>
          </cell>
          <cell r="S907" t="str">
            <v>10.252.14.42</v>
          </cell>
          <cell r="T907" t="str">
            <v>10.253.14.40/30</v>
          </cell>
          <cell r="U907" t="str">
            <v>10.253.14.41</v>
          </cell>
          <cell r="V907" t="str">
            <v>10.253.14.42</v>
          </cell>
          <cell r="W907" t="str">
            <v/>
          </cell>
          <cell r="X907" t="str">
            <v/>
          </cell>
          <cell r="Y907" t="str">
            <v/>
          </cell>
          <cell r="Z907" t="str">
            <v>10.254.99.88/32</v>
          </cell>
          <cell r="AA907" t="str">
            <v>-</v>
          </cell>
          <cell r="AB907"/>
          <cell r="AC907"/>
          <cell r="AD907" t="str">
            <v>10.35.108.0/24</v>
          </cell>
          <cell r="AE907" t="str">
            <v>-</v>
          </cell>
          <cell r="AF907" t="str">
            <v>10.249.116.64/26</v>
          </cell>
          <cell r="AG907" t="str">
            <v>-</v>
          </cell>
          <cell r="AH907" t="str">
            <v>-</v>
          </cell>
        </row>
        <row r="908">
          <cell r="A908" t="str">
            <v>1378</v>
          </cell>
          <cell r="B908" t="str">
            <v>Cuid. Saúde Prim.</v>
          </cell>
          <cell r="C908" t="str">
            <v>ARS LVT</v>
          </cell>
          <cell r="D908" t="str">
            <v>ACES OESTE NORTE 12</v>
          </cell>
          <cell r="E908" t="str">
            <v>ACES OESTE NORTE 12</v>
          </cell>
          <cell r="F908"/>
          <cell r="G908" t="str">
            <v>EXTENSÃO FERREL Rua Jardim Infantil  s/n</v>
          </cell>
          <cell r="H908" t="str">
            <v xml:space="preserve">EXTENSÃO FERREL </v>
          </cell>
          <cell r="I908" t="str">
            <v>Rua Jardim Infantil  s/n</v>
          </cell>
          <cell r="J908" t="str">
            <v>2520-161</v>
          </cell>
          <cell r="K908" t="str">
            <v>39,3607000</v>
          </cell>
          <cell r="L908" t="str">
            <v>-9,3198000</v>
          </cell>
          <cell r="M908" t="str">
            <v>Ferrel</v>
          </cell>
          <cell r="N908" t="str">
            <v>CC_1</v>
          </cell>
          <cell r="O908" t="str">
            <v>RIS</v>
          </cell>
          <cell r="P908" t="str">
            <v>-</v>
          </cell>
          <cell r="Q908" t="str">
            <v>10.252.14.44/30</v>
          </cell>
          <cell r="R908" t="str">
            <v>10.252.14.45</v>
          </cell>
          <cell r="S908" t="str">
            <v>10.252.14.46</v>
          </cell>
          <cell r="T908" t="str">
            <v>10.253.14.44/30</v>
          </cell>
          <cell r="U908" t="str">
            <v>10.253.14.45</v>
          </cell>
          <cell r="V908" t="str">
            <v>10.253.14.46</v>
          </cell>
          <cell r="W908" t="str">
            <v/>
          </cell>
          <cell r="X908" t="str">
            <v/>
          </cell>
          <cell r="Y908" t="str">
            <v/>
          </cell>
          <cell r="Z908" t="str">
            <v>10.254.99.89/32</v>
          </cell>
          <cell r="AA908" t="str">
            <v>-</v>
          </cell>
          <cell r="AB908"/>
          <cell r="AC908"/>
          <cell r="AD908" t="str">
            <v>10.35.109.0/24</v>
          </cell>
          <cell r="AE908" t="str">
            <v>-</v>
          </cell>
          <cell r="AF908" t="str">
            <v>10.249.116.128/26</v>
          </cell>
          <cell r="AG908" t="str">
            <v>-</v>
          </cell>
          <cell r="AH908" t="str">
            <v>-</v>
          </cell>
        </row>
        <row r="909">
          <cell r="A909" t="str">
            <v>1379</v>
          </cell>
          <cell r="B909" t="str">
            <v>Cuid. Saúde Prim.</v>
          </cell>
          <cell r="C909" t="str">
            <v>ARS LVT</v>
          </cell>
          <cell r="D909" t="str">
            <v>ACES OESTE NORTE 12</v>
          </cell>
          <cell r="E909" t="str">
            <v>ACES OESTE NORTE 12</v>
          </cell>
          <cell r="F909"/>
          <cell r="G909" t="str">
            <v>EXTENSÃO SERRA EL REI Sitio Padre Jose Candido Costa Leal s/n</v>
          </cell>
          <cell r="H909" t="str">
            <v xml:space="preserve">EXTENSÃO SERRA EL REI </v>
          </cell>
          <cell r="I909" t="str">
            <v>Sitio Padre Jose Candido Costa Leal s/n</v>
          </cell>
          <cell r="J909" t="str">
            <v>2525-818</v>
          </cell>
          <cell r="K909" t="str">
            <v>39,3319000</v>
          </cell>
          <cell r="L909" t="str">
            <v>-9,2707000</v>
          </cell>
          <cell r="M909" t="str">
            <v>Serra D'el Rei</v>
          </cell>
          <cell r="N909" t="str">
            <v>CC_1</v>
          </cell>
          <cell r="O909" t="str">
            <v>RIS</v>
          </cell>
          <cell r="P909" t="str">
            <v>-</v>
          </cell>
          <cell r="Q909" t="str">
            <v>10.252.14.48/30</v>
          </cell>
          <cell r="R909" t="str">
            <v>10.252.14.49</v>
          </cell>
          <cell r="S909" t="str">
            <v>10.252.14.50</v>
          </cell>
          <cell r="T909" t="str">
            <v>10.253.14.48/30</v>
          </cell>
          <cell r="U909" t="str">
            <v>10.253.14.49</v>
          </cell>
          <cell r="V909" t="str">
            <v>10.253.14.50</v>
          </cell>
          <cell r="W909" t="str">
            <v/>
          </cell>
          <cell r="X909" t="str">
            <v/>
          </cell>
          <cell r="Y909" t="str">
            <v/>
          </cell>
          <cell r="Z909" t="str">
            <v>10.254.99.90/32</v>
          </cell>
          <cell r="AA909" t="str">
            <v>-</v>
          </cell>
          <cell r="AB909"/>
          <cell r="AC909"/>
          <cell r="AD909" t="str">
            <v>10.35.110.0/24</v>
          </cell>
          <cell r="AE909" t="str">
            <v>-</v>
          </cell>
          <cell r="AF909" t="str">
            <v>10.249.116.192/26</v>
          </cell>
          <cell r="AG909" t="str">
            <v>-</v>
          </cell>
          <cell r="AH909" t="str">
            <v>-</v>
          </cell>
        </row>
        <row r="910">
          <cell r="A910" t="str">
            <v>1380</v>
          </cell>
          <cell r="B910" t="str">
            <v>Cuid. Saúde Prim.</v>
          </cell>
          <cell r="C910" t="str">
            <v>ARS Centro</v>
          </cell>
          <cell r="D910" t="str">
            <v>ACES Pinhal Litoral I</v>
          </cell>
          <cell r="E910" t="str">
            <v>ACES Pinhal Litoral I</v>
          </cell>
          <cell r="F910"/>
          <cell r="G910" t="str">
            <v>EXTENSÃO LOURIÇAL Rua da Misericórdia 14</v>
          </cell>
          <cell r="H910" t="str">
            <v xml:space="preserve">EXTENSÃO LOURIÇAL </v>
          </cell>
          <cell r="I910" t="str">
            <v>Rua da Misericórdia 14</v>
          </cell>
          <cell r="J910" t="str">
            <v>3105-165</v>
          </cell>
          <cell r="K910" t="str">
            <v>40,0048000</v>
          </cell>
          <cell r="L910" t="str">
            <v>-8,7357000</v>
          </cell>
          <cell r="M910" t="str">
            <v>Louriçal</v>
          </cell>
          <cell r="N910" t="str">
            <v>CC_1</v>
          </cell>
          <cell r="O910" t="str">
            <v>RIS</v>
          </cell>
          <cell r="P910" t="str">
            <v>-</v>
          </cell>
          <cell r="Q910" t="str">
            <v>10.252.14.52/30</v>
          </cell>
          <cell r="R910" t="str">
            <v>10.252.14.53</v>
          </cell>
          <cell r="S910" t="str">
            <v>10.252.14.54</v>
          </cell>
          <cell r="T910" t="str">
            <v>10.253.14.52/30</v>
          </cell>
          <cell r="U910" t="str">
            <v>10.253.14.53</v>
          </cell>
          <cell r="V910" t="str">
            <v>10.253.14.54</v>
          </cell>
          <cell r="W910" t="str">
            <v/>
          </cell>
          <cell r="X910" t="str">
            <v/>
          </cell>
          <cell r="Y910" t="str">
            <v/>
          </cell>
          <cell r="Z910" t="str">
            <v>10.254.99.91/32</v>
          </cell>
          <cell r="AA910" t="str">
            <v>-</v>
          </cell>
          <cell r="AB910"/>
          <cell r="AC910"/>
          <cell r="AD910" t="str">
            <v>10.35.23.0/24</v>
          </cell>
          <cell r="AE910" t="str">
            <v>-</v>
          </cell>
          <cell r="AF910" t="str">
            <v>10.249.117.0/26</v>
          </cell>
          <cell r="AG910" t="str">
            <v>-</v>
          </cell>
          <cell r="AH910" t="str">
            <v>-</v>
          </cell>
        </row>
        <row r="911">
          <cell r="A911" t="str">
            <v>1382</v>
          </cell>
          <cell r="B911" t="str">
            <v>Cuid. Saúde Prim.</v>
          </cell>
          <cell r="C911" t="str">
            <v>ARS Centro</v>
          </cell>
          <cell r="D911" t="str">
            <v>ACES Pinhal Litoral I</v>
          </cell>
          <cell r="E911" t="str">
            <v>ACES Pinhal Litoral I</v>
          </cell>
          <cell r="F911"/>
          <cell r="G911" t="str">
            <v>EXTENSÃO ALBERGARIA DOZE Rua Nova  s/n</v>
          </cell>
          <cell r="H911" t="str">
            <v xml:space="preserve">EXTENSÃO ALBERGARIA DOZE </v>
          </cell>
          <cell r="I911" t="str">
            <v>Rua Nova  s/n</v>
          </cell>
          <cell r="J911" t="str">
            <v>3100-081</v>
          </cell>
          <cell r="K911" t="str">
            <v>39,7995000</v>
          </cell>
          <cell r="L911" t="str">
            <v>-8,5841000</v>
          </cell>
          <cell r="M911" t="str">
            <v>Albergaria dos Doze</v>
          </cell>
          <cell r="N911" t="str">
            <v>CC_1</v>
          </cell>
          <cell r="O911" t="str">
            <v>RIS</v>
          </cell>
          <cell r="P911" t="str">
            <v>-</v>
          </cell>
          <cell r="Q911" t="str">
            <v>10.252.14.56/30</v>
          </cell>
          <cell r="R911" t="str">
            <v>10.252.14.57</v>
          </cell>
          <cell r="S911" t="str">
            <v>10.252.14.58</v>
          </cell>
          <cell r="T911" t="str">
            <v>10.253.14.56/30</v>
          </cell>
          <cell r="U911" t="str">
            <v>10.253.14.57</v>
          </cell>
          <cell r="V911" t="str">
            <v>10.253.14.58</v>
          </cell>
          <cell r="W911" t="str">
            <v/>
          </cell>
          <cell r="X911" t="str">
            <v/>
          </cell>
          <cell r="Y911" t="str">
            <v/>
          </cell>
          <cell r="Z911" t="str">
            <v>10.254.99.92/32</v>
          </cell>
          <cell r="AA911" t="str">
            <v>-</v>
          </cell>
          <cell r="AB911"/>
          <cell r="AC911"/>
          <cell r="AD911" t="str">
            <v>10.35.112.0/24</v>
          </cell>
          <cell r="AE911" t="str">
            <v>-</v>
          </cell>
          <cell r="AF911" t="str">
            <v>10.249.117.64/26</v>
          </cell>
          <cell r="AG911" t="str">
            <v>-</v>
          </cell>
          <cell r="AH911" t="str">
            <v>-</v>
          </cell>
        </row>
        <row r="912">
          <cell r="A912" t="str">
            <v>1383</v>
          </cell>
          <cell r="B912" t="str">
            <v>Cuid. Saúde Prim.</v>
          </cell>
          <cell r="C912" t="str">
            <v>ARS Centro</v>
          </cell>
          <cell r="D912" t="str">
            <v>ACES Pinhal Litoral I</v>
          </cell>
          <cell r="E912" t="str">
            <v>ACES Pinhal Litoral I</v>
          </cell>
          <cell r="F912"/>
          <cell r="G912" t="str">
            <v>EXTENSÃO ALMAGREIRA Rua D. Inês Norte 18</v>
          </cell>
          <cell r="H912" t="str">
            <v xml:space="preserve">EXTENSÃO ALMAGREIRA </v>
          </cell>
          <cell r="I912" t="str">
            <v>Rua D. Inês Norte 18</v>
          </cell>
          <cell r="J912" t="str">
            <v>3105-004</v>
          </cell>
          <cell r="K912" t="str">
            <v>39,9934000</v>
          </cell>
          <cell r="L912" t="str">
            <v>-8,6615000</v>
          </cell>
          <cell r="M912" t="str">
            <v>Almagreira</v>
          </cell>
          <cell r="N912" t="str">
            <v>CC_1</v>
          </cell>
          <cell r="O912" t="str">
            <v>RIS</v>
          </cell>
          <cell r="P912" t="str">
            <v>-</v>
          </cell>
          <cell r="Q912" t="str">
            <v>10.252.14.60/30</v>
          </cell>
          <cell r="R912" t="str">
            <v>10.252.14.61</v>
          </cell>
          <cell r="S912" t="str">
            <v>10.252.14.62</v>
          </cell>
          <cell r="T912" t="str">
            <v>10.253.14.60/30</v>
          </cell>
          <cell r="U912" t="str">
            <v>10.253.14.61</v>
          </cell>
          <cell r="V912" t="str">
            <v>10.253.14.62</v>
          </cell>
          <cell r="W912" t="str">
            <v/>
          </cell>
          <cell r="X912" t="str">
            <v/>
          </cell>
          <cell r="Y912" t="str">
            <v/>
          </cell>
          <cell r="Z912" t="str">
            <v>10.254.99.93/32</v>
          </cell>
          <cell r="AA912" t="str">
            <v>-</v>
          </cell>
          <cell r="AB912"/>
          <cell r="AC912"/>
          <cell r="AD912" t="str">
            <v>10.35.113.0/24</v>
          </cell>
          <cell r="AE912" t="str">
            <v>-</v>
          </cell>
          <cell r="AF912" t="str">
            <v>10.249.117.128/26</v>
          </cell>
          <cell r="AG912" t="str">
            <v>-</v>
          </cell>
          <cell r="AH912" t="str">
            <v>-</v>
          </cell>
        </row>
        <row r="913">
          <cell r="A913" t="str">
            <v>1384</v>
          </cell>
          <cell r="B913" t="str">
            <v>Cuid. Saúde Prim.</v>
          </cell>
          <cell r="C913" t="str">
            <v>ARS Centro</v>
          </cell>
          <cell r="D913" t="str">
            <v>ACES Pinhal Litoral I</v>
          </cell>
          <cell r="E913" t="str">
            <v>ACES Pinhal Litoral I</v>
          </cell>
          <cell r="F913"/>
          <cell r="G913" t="str">
            <v>EXTENSÃO CARNIDE Rua da Igreja 5</v>
          </cell>
          <cell r="H913" t="str">
            <v xml:space="preserve">EXTENSÃO CARNIDE </v>
          </cell>
          <cell r="I913" t="str">
            <v>Rua da Igreja 5</v>
          </cell>
          <cell r="J913" t="str">
            <v>3105-028</v>
          </cell>
          <cell r="K913" t="str">
            <v>39,8852000</v>
          </cell>
          <cell r="L913" t="str">
            <v>-8,7294000</v>
          </cell>
          <cell r="M913" t="str">
            <v>Carnide</v>
          </cell>
          <cell r="N913" t="str">
            <v>CC_1</v>
          </cell>
          <cell r="O913" t="str">
            <v>RIS</v>
          </cell>
          <cell r="P913" t="str">
            <v>-</v>
          </cell>
          <cell r="Q913" t="str">
            <v>10.252.14.64/30</v>
          </cell>
          <cell r="R913" t="str">
            <v>10.252.14.65</v>
          </cell>
          <cell r="S913" t="str">
            <v>10.252.14.66</v>
          </cell>
          <cell r="T913" t="str">
            <v>10.253.14.64/30</v>
          </cell>
          <cell r="U913" t="str">
            <v>10.253.14.65</v>
          </cell>
          <cell r="V913" t="str">
            <v>10.253.14.66</v>
          </cell>
          <cell r="W913" t="str">
            <v/>
          </cell>
          <cell r="X913" t="str">
            <v/>
          </cell>
          <cell r="Y913" t="str">
            <v/>
          </cell>
          <cell r="Z913" t="str">
            <v>10.254.99.94/32</v>
          </cell>
          <cell r="AA913" t="str">
            <v>-</v>
          </cell>
          <cell r="AB913"/>
          <cell r="AC913"/>
          <cell r="AD913" t="str">
            <v>10.35.114.0/24</v>
          </cell>
          <cell r="AE913" t="str">
            <v>-</v>
          </cell>
          <cell r="AF913" t="str">
            <v>10.249.117.192/26</v>
          </cell>
          <cell r="AG913" t="str">
            <v>-</v>
          </cell>
          <cell r="AH913" t="str">
            <v>-</v>
          </cell>
        </row>
        <row r="914">
          <cell r="A914" t="str">
            <v>1386</v>
          </cell>
          <cell r="B914" t="str">
            <v>Cuid. Saúde Prim.</v>
          </cell>
          <cell r="C914" t="str">
            <v>ARS Centro</v>
          </cell>
          <cell r="D914" t="str">
            <v>ACES Pinhal Litoral I</v>
          </cell>
          <cell r="E914" t="str">
            <v>ACES Pinhal Litoral I</v>
          </cell>
          <cell r="F914"/>
          <cell r="G914" t="str">
            <v>EXTENSÃO FONTINHA Rua Osso da Baleia s/n</v>
          </cell>
          <cell r="H914" t="str">
            <v xml:space="preserve">EXTENSÃO FONTINHA </v>
          </cell>
          <cell r="I914" t="str">
            <v>Rua Osso da Baleia s/n</v>
          </cell>
          <cell r="J914" t="str">
            <v>3105-060</v>
          </cell>
          <cell r="K914" t="str">
            <v>40,0040000</v>
          </cell>
          <cell r="L914" t="str">
            <v>-8,8280000</v>
          </cell>
          <cell r="M914" t="str">
            <v>Carriço</v>
          </cell>
          <cell r="N914" t="str">
            <v>CC_1</v>
          </cell>
          <cell r="O914" t="str">
            <v>RIS</v>
          </cell>
          <cell r="P914" t="str">
            <v>-</v>
          </cell>
          <cell r="Q914" t="str">
            <v>10.252.14.68/30</v>
          </cell>
          <cell r="R914" t="str">
            <v>10.252.14.69</v>
          </cell>
          <cell r="S914" t="str">
            <v>10.252.14.70</v>
          </cell>
          <cell r="T914" t="str">
            <v>10.253.14.68/30</v>
          </cell>
          <cell r="U914" t="str">
            <v>10.253.14.69</v>
          </cell>
          <cell r="V914" t="str">
            <v>10.253.14.70</v>
          </cell>
          <cell r="W914" t="str">
            <v/>
          </cell>
          <cell r="X914" t="str">
            <v/>
          </cell>
          <cell r="Y914" t="str">
            <v/>
          </cell>
          <cell r="Z914" t="str">
            <v>10.254.99.95/32</v>
          </cell>
          <cell r="AA914" t="str">
            <v>-</v>
          </cell>
          <cell r="AB914"/>
          <cell r="AC914"/>
          <cell r="AD914" t="str">
            <v>10.35.116.0/24</v>
          </cell>
          <cell r="AE914" t="str">
            <v>-</v>
          </cell>
          <cell r="AF914" t="str">
            <v>10.249.118.0/26</v>
          </cell>
          <cell r="AG914" t="str">
            <v>-</v>
          </cell>
          <cell r="AH914" t="str">
            <v>-</v>
          </cell>
        </row>
        <row r="915">
          <cell r="A915" t="str">
            <v>1387</v>
          </cell>
          <cell r="B915" t="str">
            <v>Cuid. Saúde Prim.</v>
          </cell>
          <cell r="C915" t="str">
            <v>ARS Centro</v>
          </cell>
          <cell r="D915" t="str">
            <v>ACES Pinhal Litoral I</v>
          </cell>
          <cell r="E915" t="str">
            <v>ACES Pinhal Litoral I</v>
          </cell>
          <cell r="F915"/>
          <cell r="G915" t="str">
            <v>EXTENSÃO GUIA Rua Cabecinho s/n</v>
          </cell>
          <cell r="H915" t="str">
            <v xml:space="preserve">EXTENSÃO GUIA </v>
          </cell>
          <cell r="I915" t="str">
            <v>Rua Cabecinho s/n</v>
          </cell>
          <cell r="J915" t="str">
            <v>3105-081</v>
          </cell>
          <cell r="K915" t="str">
            <v>39,9496000</v>
          </cell>
          <cell r="L915" t="str">
            <v>-8,7823000</v>
          </cell>
          <cell r="M915" t="str">
            <v>Guia</v>
          </cell>
          <cell r="N915" t="str">
            <v>CC_1</v>
          </cell>
          <cell r="O915" t="str">
            <v>RIS</v>
          </cell>
          <cell r="P915" t="str">
            <v>-</v>
          </cell>
          <cell r="Q915" t="str">
            <v>10.252.14.72/30</v>
          </cell>
          <cell r="R915" t="str">
            <v>10.252.14.73</v>
          </cell>
          <cell r="S915" t="str">
            <v>10.252.14.74</v>
          </cell>
          <cell r="T915" t="str">
            <v>10.253.14.72/30</v>
          </cell>
          <cell r="U915" t="str">
            <v>10.253.14.73</v>
          </cell>
          <cell r="V915" t="str">
            <v>10.253.14.74</v>
          </cell>
          <cell r="W915" t="str">
            <v/>
          </cell>
          <cell r="X915" t="str">
            <v/>
          </cell>
          <cell r="Y915" t="str">
            <v/>
          </cell>
          <cell r="Z915" t="str">
            <v>10.254.99.96/32</v>
          </cell>
          <cell r="AA915" t="str">
            <v>-</v>
          </cell>
          <cell r="AB915"/>
          <cell r="AC915"/>
          <cell r="AD915" t="str">
            <v>10.35.117.0/24</v>
          </cell>
          <cell r="AE915" t="str">
            <v>-</v>
          </cell>
          <cell r="AF915" t="str">
            <v>10.249.118.64/26</v>
          </cell>
          <cell r="AG915" t="str">
            <v>-</v>
          </cell>
          <cell r="AH915" t="str">
            <v>-</v>
          </cell>
        </row>
        <row r="916">
          <cell r="A916" t="str">
            <v>1388</v>
          </cell>
          <cell r="B916" t="str">
            <v>Cuid. Saúde Prim.</v>
          </cell>
          <cell r="C916" t="str">
            <v>ARS Centro</v>
          </cell>
          <cell r="D916" t="str">
            <v>ACES Pinhal Litoral I</v>
          </cell>
          <cell r="E916" t="str">
            <v>ACES Pinhal Litoral I</v>
          </cell>
          <cell r="F916"/>
          <cell r="G916" t="str">
            <v>EXTENSÃO ILHA Rua da Igreja 34</v>
          </cell>
          <cell r="H916" t="str">
            <v xml:space="preserve">EXTENSÃO ILHA </v>
          </cell>
          <cell r="I916" t="str">
            <v>Rua da Igreja 34</v>
          </cell>
          <cell r="J916" t="str">
            <v>3105-137</v>
          </cell>
          <cell r="K916" t="str">
            <v>39,9138000</v>
          </cell>
          <cell r="L916" t="str">
            <v>-8,7652000</v>
          </cell>
          <cell r="M916" t="str">
            <v>Ilha</v>
          </cell>
          <cell r="N916" t="str">
            <v>CC_1</v>
          </cell>
          <cell r="O916" t="str">
            <v>RIS</v>
          </cell>
          <cell r="P916" t="str">
            <v>-</v>
          </cell>
          <cell r="Q916" t="str">
            <v>10.252.14.76/30</v>
          </cell>
          <cell r="R916" t="str">
            <v>10.252.14.77</v>
          </cell>
          <cell r="S916" t="str">
            <v>10.252.14.78</v>
          </cell>
          <cell r="T916" t="str">
            <v>10.253.14.76/30</v>
          </cell>
          <cell r="U916" t="str">
            <v>10.253.14.77</v>
          </cell>
          <cell r="V916" t="str">
            <v>10.253.14.78</v>
          </cell>
          <cell r="W916" t="str">
            <v/>
          </cell>
          <cell r="X916" t="str">
            <v/>
          </cell>
          <cell r="Y916" t="str">
            <v/>
          </cell>
          <cell r="Z916" t="str">
            <v>10.254.99.97/32</v>
          </cell>
          <cell r="AA916" t="str">
            <v>-</v>
          </cell>
          <cell r="AB916"/>
          <cell r="AC916"/>
          <cell r="AD916" t="str">
            <v>10.35.118.0/24</v>
          </cell>
          <cell r="AE916" t="str">
            <v>-</v>
          </cell>
          <cell r="AF916" t="str">
            <v>10.249.118.128/26</v>
          </cell>
          <cell r="AG916" t="str">
            <v>-</v>
          </cell>
          <cell r="AH916" t="str">
            <v>-</v>
          </cell>
        </row>
        <row r="917">
          <cell r="A917" t="str">
            <v>1389</v>
          </cell>
          <cell r="B917" t="str">
            <v>Cuid. Saúde Prim.</v>
          </cell>
          <cell r="C917" t="str">
            <v>ARS Centro</v>
          </cell>
          <cell r="D917" t="str">
            <v>ACES Pinhal Litoral I</v>
          </cell>
          <cell r="E917" t="str">
            <v>ACES Pinhal Litoral I</v>
          </cell>
          <cell r="F917"/>
          <cell r="G917" t="str">
            <v>EXTENSÃO MATA MOURISCA Rua da Igreja s/n</v>
          </cell>
          <cell r="H917" t="str">
            <v xml:space="preserve">EXTENSÃO MATA MOURISCA </v>
          </cell>
          <cell r="I917" t="str">
            <v>Rua da Igreja s/n</v>
          </cell>
          <cell r="J917" t="str">
            <v>3105-194</v>
          </cell>
          <cell r="K917" t="str">
            <v>39,9509000</v>
          </cell>
          <cell r="L917" t="str">
            <v>-8,7544000</v>
          </cell>
          <cell r="M917" t="str">
            <v>Mata Mourisca</v>
          </cell>
          <cell r="N917" t="str">
            <v>CC_1</v>
          </cell>
          <cell r="O917" t="str">
            <v>RIS</v>
          </cell>
          <cell r="P917" t="str">
            <v>-</v>
          </cell>
          <cell r="Q917" t="str">
            <v>10.252.14.80/30</v>
          </cell>
          <cell r="R917" t="str">
            <v>10.252.14.81</v>
          </cell>
          <cell r="S917" t="str">
            <v>10.252.14.82</v>
          </cell>
          <cell r="T917" t="str">
            <v>10.253.14.80/30</v>
          </cell>
          <cell r="U917" t="str">
            <v>10.253.14.81</v>
          </cell>
          <cell r="V917" t="str">
            <v>10.253.14.82</v>
          </cell>
          <cell r="W917" t="str">
            <v/>
          </cell>
          <cell r="X917" t="str">
            <v/>
          </cell>
          <cell r="Y917" t="str">
            <v/>
          </cell>
          <cell r="Z917" t="str">
            <v>10.254.99.98/32</v>
          </cell>
          <cell r="AA917" t="str">
            <v>-</v>
          </cell>
          <cell r="AB917"/>
          <cell r="AC917"/>
          <cell r="AD917" t="str">
            <v>10.35.119.0/24</v>
          </cell>
          <cell r="AE917" t="str">
            <v>-</v>
          </cell>
          <cell r="AF917" t="str">
            <v>10.249.118.192/26</v>
          </cell>
          <cell r="AG917" t="str">
            <v>-</v>
          </cell>
          <cell r="AH917" t="str">
            <v>-</v>
          </cell>
        </row>
        <row r="918">
          <cell r="A918" t="str">
            <v>1390</v>
          </cell>
          <cell r="B918" t="str">
            <v>Cuid. Saúde Prim.</v>
          </cell>
          <cell r="C918" t="str">
            <v>ARS Centro</v>
          </cell>
          <cell r="D918" t="str">
            <v>ACES Pinhal Litoral I</v>
          </cell>
          <cell r="E918" t="str">
            <v>ACES Pinhal Litoral I</v>
          </cell>
          <cell r="F918"/>
          <cell r="G918" t="str">
            <v>EXTENSÃO MEIRINHAS Rua da Igreja s/n</v>
          </cell>
          <cell r="H918" t="str">
            <v xml:space="preserve">EXTENSÃO MEIRINHAS </v>
          </cell>
          <cell r="I918" t="str">
            <v>Rua da Igreja s/n</v>
          </cell>
          <cell r="J918" t="str">
            <v>3105-245</v>
          </cell>
          <cell r="K918" t="str">
            <v>39,8462000</v>
          </cell>
          <cell r="L918" t="str">
            <v>-8,7007000</v>
          </cell>
          <cell r="M918" t="str">
            <v>Meirinhas</v>
          </cell>
          <cell r="N918" t="str">
            <v>CC_1</v>
          </cell>
          <cell r="O918" t="str">
            <v>RIS</v>
          </cell>
          <cell r="P918" t="str">
            <v>-</v>
          </cell>
          <cell r="Q918" t="str">
            <v>10.252.14.84/30</v>
          </cell>
          <cell r="R918" t="str">
            <v>10.252.14.85</v>
          </cell>
          <cell r="S918" t="str">
            <v>10.252.14.86</v>
          </cell>
          <cell r="T918" t="str">
            <v>10.253.14.84/30</v>
          </cell>
          <cell r="U918" t="str">
            <v>10.253.14.85</v>
          </cell>
          <cell r="V918" t="str">
            <v>10.253.14.86</v>
          </cell>
          <cell r="W918" t="str">
            <v/>
          </cell>
          <cell r="X918" t="str">
            <v/>
          </cell>
          <cell r="Y918" t="str">
            <v/>
          </cell>
          <cell r="Z918" t="str">
            <v>10.254.99.99/32</v>
          </cell>
          <cell r="AA918" t="str">
            <v>-</v>
          </cell>
          <cell r="AB918"/>
          <cell r="AC918"/>
          <cell r="AD918" t="str">
            <v>10.35.120.0/24</v>
          </cell>
          <cell r="AE918" t="str">
            <v>-</v>
          </cell>
          <cell r="AF918" t="str">
            <v>10.249.119.0/26</v>
          </cell>
          <cell r="AG918" t="str">
            <v>-</v>
          </cell>
          <cell r="AH918" t="str">
            <v>-</v>
          </cell>
        </row>
        <row r="919">
          <cell r="A919" t="str">
            <v>1391</v>
          </cell>
          <cell r="B919" t="str">
            <v>Cuid. Saúde Prim.</v>
          </cell>
          <cell r="C919" t="str">
            <v>ARS Centro</v>
          </cell>
          <cell r="D919" t="str">
            <v>ACES Pinhal Litoral I</v>
          </cell>
          <cell r="E919" t="str">
            <v>ACES Pinhal Litoral I</v>
          </cell>
          <cell r="F919"/>
          <cell r="G919" t="str">
            <v>EXTENSÃO PELARIGA Rua da Escola s/n</v>
          </cell>
          <cell r="H919" t="str">
            <v xml:space="preserve">EXTENSÃO PELARIGA </v>
          </cell>
          <cell r="I919" t="str">
            <v>Rua da Escola s/n</v>
          </cell>
          <cell r="J919" t="str">
            <v>3105-291</v>
          </cell>
          <cell r="K919" t="str">
            <v>39,9651000</v>
          </cell>
          <cell r="L919" t="str">
            <v>-8,6210000</v>
          </cell>
          <cell r="M919" t="str">
            <v>Pelariga</v>
          </cell>
          <cell r="N919" t="str">
            <v>CC_1</v>
          </cell>
          <cell r="O919" t="str">
            <v>RIS</v>
          </cell>
          <cell r="P919" t="str">
            <v>-</v>
          </cell>
          <cell r="Q919" t="str">
            <v>10.252.14.88/30</v>
          </cell>
          <cell r="R919" t="str">
            <v>10.252.14.89</v>
          </cell>
          <cell r="S919" t="str">
            <v>10.252.14.90</v>
          </cell>
          <cell r="T919" t="str">
            <v>10.253.14.88/30</v>
          </cell>
          <cell r="U919" t="str">
            <v>10.253.14.89</v>
          </cell>
          <cell r="V919" t="str">
            <v>10.253.14.90</v>
          </cell>
          <cell r="W919" t="str">
            <v/>
          </cell>
          <cell r="X919" t="str">
            <v/>
          </cell>
          <cell r="Y919" t="str">
            <v/>
          </cell>
          <cell r="Z919" t="str">
            <v>10.254.99.100/32</v>
          </cell>
          <cell r="AA919" t="str">
            <v>-</v>
          </cell>
          <cell r="AB919"/>
          <cell r="AC919"/>
          <cell r="AD919" t="str">
            <v>10.35.121.0/24</v>
          </cell>
          <cell r="AE919" t="str">
            <v>-</v>
          </cell>
          <cell r="AF919" t="str">
            <v>10.249.119.64/26</v>
          </cell>
          <cell r="AG919" t="str">
            <v>-</v>
          </cell>
          <cell r="AH919" t="str">
            <v>-</v>
          </cell>
        </row>
        <row r="920">
          <cell r="A920" t="str">
            <v>1392</v>
          </cell>
          <cell r="B920" t="str">
            <v>Cuid. Saúde Prim.</v>
          </cell>
          <cell r="C920" t="str">
            <v>ARS Centro</v>
          </cell>
          <cell r="D920" t="str">
            <v>ACES Pinhal Litoral I</v>
          </cell>
          <cell r="E920" t="str">
            <v>ACES Pinhal Litoral I</v>
          </cell>
          <cell r="F920"/>
          <cell r="G920" t="str">
            <v>EXTENSÃO REDINHA Rua do Caeiro 3</v>
          </cell>
          <cell r="H920" t="str">
            <v xml:space="preserve">EXTENSÃO REDINHA </v>
          </cell>
          <cell r="I920" t="str">
            <v>Rua do Caeiro 3</v>
          </cell>
          <cell r="J920" t="str">
            <v>3105-325</v>
          </cell>
          <cell r="K920" t="str">
            <v>40,0042000</v>
          </cell>
          <cell r="L920" t="str">
            <v>-8,5814000</v>
          </cell>
          <cell r="M920" t="str">
            <v>Redinha</v>
          </cell>
          <cell r="N920" t="str">
            <v>CC_1</v>
          </cell>
          <cell r="O920" t="str">
            <v>RIS</v>
          </cell>
          <cell r="P920" t="str">
            <v>-</v>
          </cell>
          <cell r="Q920" t="str">
            <v>10.252.14.92/30</v>
          </cell>
          <cell r="R920" t="str">
            <v>10.252.14.93</v>
          </cell>
          <cell r="S920" t="str">
            <v>10.252.14.94</v>
          </cell>
          <cell r="T920" t="str">
            <v>10.253.14.92/30</v>
          </cell>
          <cell r="U920" t="str">
            <v>10.253.14.93</v>
          </cell>
          <cell r="V920" t="str">
            <v>10.253.14.94</v>
          </cell>
          <cell r="W920" t="str">
            <v/>
          </cell>
          <cell r="X920" t="str">
            <v/>
          </cell>
          <cell r="Y920" t="str">
            <v/>
          </cell>
          <cell r="Z920" t="str">
            <v>10.254.99.101/32</v>
          </cell>
          <cell r="AA920" t="str">
            <v>-</v>
          </cell>
          <cell r="AB920"/>
          <cell r="AC920"/>
          <cell r="AD920" t="str">
            <v>10.35.122.0/24</v>
          </cell>
          <cell r="AE920" t="str">
            <v>-</v>
          </cell>
          <cell r="AF920" t="str">
            <v>10.249.119.128/26</v>
          </cell>
          <cell r="AG920" t="str">
            <v>-</v>
          </cell>
          <cell r="AH920" t="str">
            <v>-</v>
          </cell>
        </row>
        <row r="921">
          <cell r="A921" t="str">
            <v>1393</v>
          </cell>
          <cell r="B921" t="str">
            <v>Cuid. Saúde Prim.</v>
          </cell>
          <cell r="C921" t="str">
            <v>ARS Centro</v>
          </cell>
          <cell r="D921" t="str">
            <v>ACES Pinhal Litoral I</v>
          </cell>
          <cell r="E921" t="str">
            <v>ACES Pinhal Litoral I</v>
          </cell>
          <cell r="F921"/>
          <cell r="G921" t="str">
            <v>EXTENSÃO SÃO SIMÃO LITÉM Rua Igreja s/n</v>
          </cell>
          <cell r="H921" t="str">
            <v xml:space="preserve">EXTENSÃO SÃO SIMÃO LITÉM </v>
          </cell>
          <cell r="I921" t="str">
            <v>Rua Igreja s/n</v>
          </cell>
          <cell r="J921" t="str">
            <v>3100-724</v>
          </cell>
          <cell r="K921" t="str">
            <v>39,8337000</v>
          </cell>
          <cell r="L921" t="str">
            <v>-8,6124000</v>
          </cell>
          <cell r="M921" t="str">
            <v>São Simão de Litém</v>
          </cell>
          <cell r="N921" t="str">
            <v>CC_1</v>
          </cell>
          <cell r="O921" t="str">
            <v>RIS</v>
          </cell>
          <cell r="P921" t="str">
            <v>-</v>
          </cell>
          <cell r="Q921" t="str">
            <v>10.252.14.96/30</v>
          </cell>
          <cell r="R921" t="str">
            <v>10.252.14.97</v>
          </cell>
          <cell r="S921" t="str">
            <v>10.252.14.98</v>
          </cell>
          <cell r="T921" t="str">
            <v>10.253.14.96/30</v>
          </cell>
          <cell r="U921" t="str">
            <v>10.253.14.97</v>
          </cell>
          <cell r="V921" t="str">
            <v>10.253.14.98</v>
          </cell>
          <cell r="W921" t="str">
            <v/>
          </cell>
          <cell r="X921" t="str">
            <v/>
          </cell>
          <cell r="Y921" t="str">
            <v/>
          </cell>
          <cell r="Z921" t="str">
            <v>10.254.99.102/32</v>
          </cell>
          <cell r="AA921" t="str">
            <v>-</v>
          </cell>
          <cell r="AB921"/>
          <cell r="AC921"/>
          <cell r="AD921" t="str">
            <v>10.35.123.0/24</v>
          </cell>
          <cell r="AE921" t="str">
            <v>-</v>
          </cell>
          <cell r="AF921" t="str">
            <v>10.249.119.192/26</v>
          </cell>
          <cell r="AG921" t="str">
            <v>-</v>
          </cell>
          <cell r="AH921" t="str">
            <v>-</v>
          </cell>
        </row>
        <row r="922">
          <cell r="A922" t="str">
            <v>1394</v>
          </cell>
          <cell r="B922" t="str">
            <v>Cuid. Saúde Prim.</v>
          </cell>
          <cell r="C922" t="str">
            <v>ARS Centro</v>
          </cell>
          <cell r="D922" t="str">
            <v>ACES Pinhal Litoral I</v>
          </cell>
          <cell r="E922" t="str">
            <v>ACES Pinhal Litoral I</v>
          </cell>
          <cell r="F922"/>
          <cell r="G922" t="str">
            <v>EXTENSÃO SANTIAGO LITÉM Rua do Lar s/n</v>
          </cell>
          <cell r="H922" t="str">
            <v xml:space="preserve">EXTENSÃO SANTIAGO LITÉM </v>
          </cell>
          <cell r="I922" t="str">
            <v>Rua do Lar s/n</v>
          </cell>
          <cell r="J922" t="str">
            <v>3100-682</v>
          </cell>
          <cell r="K922" t="str">
            <v>39,8458000</v>
          </cell>
          <cell r="L922" t="str">
            <v>-8,6023000</v>
          </cell>
          <cell r="M922" t="str">
            <v>Santiago de Litém</v>
          </cell>
          <cell r="N922" t="str">
            <v>CC_1</v>
          </cell>
          <cell r="O922" t="str">
            <v>RIS</v>
          </cell>
          <cell r="P922" t="str">
            <v>-</v>
          </cell>
          <cell r="Q922" t="str">
            <v>10.252.14.100/30</v>
          </cell>
          <cell r="R922" t="str">
            <v>10.252.14.101</v>
          </cell>
          <cell r="S922" t="str">
            <v>10.252.14.102</v>
          </cell>
          <cell r="T922" t="str">
            <v>10.253.14.100/30</v>
          </cell>
          <cell r="U922" t="str">
            <v>10.253.14.101</v>
          </cell>
          <cell r="V922" t="str">
            <v>10.253.14.102</v>
          </cell>
          <cell r="W922" t="str">
            <v/>
          </cell>
          <cell r="X922" t="str">
            <v/>
          </cell>
          <cell r="Y922" t="str">
            <v/>
          </cell>
          <cell r="Z922" t="str">
            <v>10.254.99.103/32</v>
          </cell>
          <cell r="AA922" t="str">
            <v>-</v>
          </cell>
          <cell r="AB922"/>
          <cell r="AC922"/>
          <cell r="AD922" t="str">
            <v>10.35.124.0/24</v>
          </cell>
          <cell r="AE922" t="str">
            <v>-</v>
          </cell>
          <cell r="AF922" t="str">
            <v>10.249.120.0/26</v>
          </cell>
          <cell r="AG922" t="str">
            <v>-</v>
          </cell>
          <cell r="AH922" t="str">
            <v>-</v>
          </cell>
        </row>
        <row r="923">
          <cell r="A923" t="str">
            <v>1395</v>
          </cell>
          <cell r="B923" t="str">
            <v>Cuid. Saúde Prim.</v>
          </cell>
          <cell r="C923" t="str">
            <v>ARS Centro</v>
          </cell>
          <cell r="D923" t="str">
            <v>ACES Pinhal Litoral I</v>
          </cell>
          <cell r="E923" t="str">
            <v>ACES Pinhal Litoral I</v>
          </cell>
          <cell r="F923"/>
          <cell r="G923" t="str">
            <v>EXTENSÃO VERMOIL Rua João de Barros 30</v>
          </cell>
          <cell r="H923" t="str">
            <v xml:space="preserve">EXTENSÃO VERMOIL </v>
          </cell>
          <cell r="I923" t="str">
            <v>Rua João de Barros 30</v>
          </cell>
          <cell r="J923" t="str">
            <v>3105-442</v>
          </cell>
          <cell r="K923" t="str">
            <v>39,8487000</v>
          </cell>
          <cell r="L923" t="str">
            <v>-8,6573000</v>
          </cell>
          <cell r="M923" t="str">
            <v>Vermoil</v>
          </cell>
          <cell r="N923" t="str">
            <v>CC_1</v>
          </cell>
          <cell r="O923" t="str">
            <v>RIS</v>
          </cell>
          <cell r="P923" t="str">
            <v>-</v>
          </cell>
          <cell r="Q923" t="str">
            <v>10.252.14.104/30</v>
          </cell>
          <cell r="R923" t="str">
            <v>10.252.14.105</v>
          </cell>
          <cell r="S923" t="str">
            <v>10.252.14.106</v>
          </cell>
          <cell r="T923" t="str">
            <v>10.253.14.104/30</v>
          </cell>
          <cell r="U923" t="str">
            <v>10.253.14.105</v>
          </cell>
          <cell r="V923" t="str">
            <v>10.253.14.106</v>
          </cell>
          <cell r="W923" t="str">
            <v/>
          </cell>
          <cell r="X923" t="str">
            <v/>
          </cell>
          <cell r="Y923" t="str">
            <v/>
          </cell>
          <cell r="Z923" t="str">
            <v>10.254.99.104/32</v>
          </cell>
          <cell r="AA923" t="str">
            <v>-</v>
          </cell>
          <cell r="AB923"/>
          <cell r="AC923"/>
          <cell r="AD923" t="str">
            <v>10.35.125.0/24</v>
          </cell>
          <cell r="AE923" t="str">
            <v>-</v>
          </cell>
          <cell r="AF923" t="str">
            <v>10.249.120.64/26</v>
          </cell>
          <cell r="AG923" t="str">
            <v>-</v>
          </cell>
          <cell r="AH923" t="str">
            <v>-</v>
          </cell>
        </row>
        <row r="924">
          <cell r="A924" t="str">
            <v>1396</v>
          </cell>
          <cell r="B924" t="str">
            <v>Cuid. Saúde Prim.</v>
          </cell>
          <cell r="C924" t="str">
            <v>ARS Centro</v>
          </cell>
          <cell r="D924" t="str">
            <v>ACES Pinhal Litoral I</v>
          </cell>
          <cell r="E924" t="str">
            <v>ACES Pinhal Litoral I</v>
          </cell>
          <cell r="F924"/>
          <cell r="G924" t="str">
            <v>EXTENSÃO VILA CÃ Largo da Igreja s/n</v>
          </cell>
          <cell r="H924" t="str">
            <v xml:space="preserve">EXTENSÃO VILA CÃ </v>
          </cell>
          <cell r="I924" t="str">
            <v>Largo da Igreja s/n</v>
          </cell>
          <cell r="J924" t="str">
            <v>3100-835</v>
          </cell>
          <cell r="K924" t="str">
            <v>39,8619000</v>
          </cell>
          <cell r="L924" t="str">
            <v>-8,5664000</v>
          </cell>
          <cell r="M924" t="str">
            <v>Vila Cã</v>
          </cell>
          <cell r="N924" t="str">
            <v>CC_1</v>
          </cell>
          <cell r="O924" t="str">
            <v>RIS</v>
          </cell>
          <cell r="P924" t="str">
            <v>-</v>
          </cell>
          <cell r="Q924" t="str">
            <v>10.252.14.108/30</v>
          </cell>
          <cell r="R924" t="str">
            <v>10.252.14.109</v>
          </cell>
          <cell r="S924" t="str">
            <v>10.252.14.110</v>
          </cell>
          <cell r="T924" t="str">
            <v>10.253.14.108/30</v>
          </cell>
          <cell r="U924" t="str">
            <v>10.253.14.109</v>
          </cell>
          <cell r="V924" t="str">
            <v>10.253.14.110</v>
          </cell>
          <cell r="W924" t="str">
            <v/>
          </cell>
          <cell r="X924" t="str">
            <v/>
          </cell>
          <cell r="Y924" t="str">
            <v/>
          </cell>
          <cell r="Z924" t="str">
            <v>10.254.99.105/32</v>
          </cell>
          <cell r="AA924" t="str">
            <v>-</v>
          </cell>
          <cell r="AB924"/>
          <cell r="AC924"/>
          <cell r="AD924" t="str">
            <v>10.35.126.0/24</v>
          </cell>
          <cell r="AE924" t="str">
            <v>-</v>
          </cell>
          <cell r="AF924" t="str">
            <v>10.249.120.128/26</v>
          </cell>
          <cell r="AG924" t="str">
            <v>-</v>
          </cell>
          <cell r="AH924" t="str">
            <v>-</v>
          </cell>
        </row>
        <row r="925">
          <cell r="A925" t="str">
            <v>1398</v>
          </cell>
          <cell r="B925" t="str">
            <v>Cuid. Saúde Prim.</v>
          </cell>
          <cell r="C925" t="str">
            <v>ARS Centro</v>
          </cell>
          <cell r="D925" t="str">
            <v>ACES Pinhal Litoral II</v>
          </cell>
          <cell r="E925" t="str">
            <v>ACES Pinhal Litoral II</v>
          </cell>
          <cell r="F925"/>
          <cell r="G925" t="str">
            <v>EXTENSÃO ALQUEIDÃO SERRA Largo Prof. Dr Mota Pinto s/n</v>
          </cell>
          <cell r="H925" t="str">
            <v xml:space="preserve">EXTENSÃO ALQUEIDÃO SERRA </v>
          </cell>
          <cell r="I925" t="str">
            <v>Largo Prof. Dr Mota Pinto s/n</v>
          </cell>
          <cell r="J925" t="str">
            <v>2480-013</v>
          </cell>
          <cell r="K925" t="str">
            <v>39,6161000</v>
          </cell>
          <cell r="L925" t="str">
            <v>-8,7825000</v>
          </cell>
          <cell r="M925" t="str">
            <v>Alqueidão da Serra</v>
          </cell>
          <cell r="N925" t="str">
            <v>CC_1</v>
          </cell>
          <cell r="O925" t="str">
            <v>RIS</v>
          </cell>
          <cell r="P925" t="str">
            <v>-</v>
          </cell>
          <cell r="Q925" t="str">
            <v>10.252.14.112/30</v>
          </cell>
          <cell r="R925" t="str">
            <v>10.252.14.113</v>
          </cell>
          <cell r="S925" t="str">
            <v>10.252.14.114</v>
          </cell>
          <cell r="T925" t="str">
            <v>10.253.14.112/30</v>
          </cell>
          <cell r="U925" t="str">
            <v>10.253.14.113</v>
          </cell>
          <cell r="V925" t="str">
            <v>10.253.14.114</v>
          </cell>
          <cell r="W925" t="str">
            <v/>
          </cell>
          <cell r="X925" t="str">
            <v/>
          </cell>
          <cell r="Y925" t="str">
            <v/>
          </cell>
          <cell r="Z925" t="str">
            <v>10.254.99.106/32</v>
          </cell>
          <cell r="AA925" t="str">
            <v>-</v>
          </cell>
          <cell r="AB925"/>
          <cell r="AC925"/>
          <cell r="AD925" t="str">
            <v>10.35.128.0/24</v>
          </cell>
          <cell r="AE925" t="str">
            <v>-</v>
          </cell>
          <cell r="AF925" t="str">
            <v>10.249.120.192/26</v>
          </cell>
          <cell r="AG925" t="str">
            <v>-</v>
          </cell>
          <cell r="AH925" t="str">
            <v>-</v>
          </cell>
        </row>
        <row r="926">
          <cell r="A926" t="str">
            <v>1400</v>
          </cell>
          <cell r="B926" t="str">
            <v>Cuid. Saúde Prim.</v>
          </cell>
          <cell r="C926" t="str">
            <v>ARS Centro</v>
          </cell>
          <cell r="D926" t="str">
            <v>ACES Pinhal Litoral II</v>
          </cell>
          <cell r="E926" t="str">
            <v>ACES Pinhal Litoral II</v>
          </cell>
          <cell r="F926"/>
          <cell r="G926" t="str">
            <v>EXTENSÃO ARRIMAL Largo Joaquim Augusto Lito 2</v>
          </cell>
          <cell r="H926" t="str">
            <v xml:space="preserve">EXTENSÃO ARRIMAL </v>
          </cell>
          <cell r="I926" t="str">
            <v>Largo Joaquim Augusto Lito 2</v>
          </cell>
          <cell r="J926" t="str">
            <v>2480-043</v>
          </cell>
          <cell r="K926" t="str">
            <v>39,4914000</v>
          </cell>
          <cell r="L926" t="str">
            <v>-8,8768000</v>
          </cell>
          <cell r="M926" t="str">
            <v>Arrimal</v>
          </cell>
          <cell r="N926" t="str">
            <v>CC_1</v>
          </cell>
          <cell r="O926" t="str">
            <v>RIS</v>
          </cell>
          <cell r="P926" t="str">
            <v>-</v>
          </cell>
          <cell r="Q926" t="str">
            <v>10.252.14.116/30</v>
          </cell>
          <cell r="R926" t="str">
            <v>10.252.14.117</v>
          </cell>
          <cell r="S926" t="str">
            <v>10.252.14.118</v>
          </cell>
          <cell r="T926" t="str">
            <v>10.253.14.116/30</v>
          </cell>
          <cell r="U926" t="str">
            <v>10.253.14.117</v>
          </cell>
          <cell r="V926" t="str">
            <v>10.253.14.118</v>
          </cell>
          <cell r="W926" t="str">
            <v/>
          </cell>
          <cell r="X926" t="str">
            <v/>
          </cell>
          <cell r="Y926" t="str">
            <v/>
          </cell>
          <cell r="Z926" t="str">
            <v>10.254.99.107/32</v>
          </cell>
          <cell r="AA926" t="str">
            <v>-</v>
          </cell>
          <cell r="AB926"/>
          <cell r="AC926"/>
          <cell r="AD926" t="str">
            <v>10.35.130.0/24</v>
          </cell>
          <cell r="AE926" t="str">
            <v>-</v>
          </cell>
          <cell r="AF926" t="str">
            <v>10.249.121.0/26</v>
          </cell>
          <cell r="AG926" t="str">
            <v>-</v>
          </cell>
          <cell r="AH926" t="str">
            <v>-</v>
          </cell>
        </row>
        <row r="927">
          <cell r="A927" t="str">
            <v>1401</v>
          </cell>
          <cell r="B927" t="str">
            <v>Cuid. Saúde Prim.</v>
          </cell>
          <cell r="C927" t="str">
            <v>ARS Centro</v>
          </cell>
          <cell r="D927" t="str">
            <v>ACES Pinhal Litoral II</v>
          </cell>
          <cell r="E927" t="str">
            <v>ACES Pinhal Litoral II</v>
          </cell>
          <cell r="F927"/>
          <cell r="G927" t="str">
            <v>EXTENSÃO CALVARIA Rua Almoinhas s/n</v>
          </cell>
          <cell r="H927" t="str">
            <v xml:space="preserve">EXTENSÃO CALVARIA </v>
          </cell>
          <cell r="I927" t="str">
            <v>Rua Almoinhas s/n</v>
          </cell>
          <cell r="J927" t="str">
            <v>2480-055</v>
          </cell>
          <cell r="K927" t="str">
            <v>39,6420000</v>
          </cell>
          <cell r="L927" t="str">
            <v>-8,8670000</v>
          </cell>
          <cell r="M927" t="str">
            <v>Calvaria de Cima</v>
          </cell>
          <cell r="N927" t="str">
            <v>CC_1</v>
          </cell>
          <cell r="O927" t="str">
            <v>RIS</v>
          </cell>
          <cell r="P927" t="str">
            <v>-</v>
          </cell>
          <cell r="Q927" t="str">
            <v>10.252.14.120/30</v>
          </cell>
          <cell r="R927" t="str">
            <v>10.252.14.121</v>
          </cell>
          <cell r="S927" t="str">
            <v>10.252.14.122</v>
          </cell>
          <cell r="T927" t="str">
            <v>10.253.14.120/30</v>
          </cell>
          <cell r="U927" t="str">
            <v>10.253.14.121</v>
          </cell>
          <cell r="V927" t="str">
            <v>10.253.14.122</v>
          </cell>
          <cell r="W927" t="str">
            <v/>
          </cell>
          <cell r="X927" t="str">
            <v/>
          </cell>
          <cell r="Y927" t="str">
            <v/>
          </cell>
          <cell r="Z927" t="str">
            <v>10.254.99.108/32</v>
          </cell>
          <cell r="AA927" t="str">
            <v>-</v>
          </cell>
          <cell r="AB927"/>
          <cell r="AC927"/>
          <cell r="AD927" t="str">
            <v>10.35.131.0/24</v>
          </cell>
          <cell r="AE927" t="str">
            <v>-</v>
          </cell>
          <cell r="AF927" t="str">
            <v>10.249.121.64/26</v>
          </cell>
          <cell r="AG927" t="str">
            <v>-</v>
          </cell>
          <cell r="AH927" t="str">
            <v>-</v>
          </cell>
        </row>
        <row r="928">
          <cell r="A928" t="str">
            <v>1402</v>
          </cell>
          <cell r="B928" t="str">
            <v>Cuid. Saúde Prim.</v>
          </cell>
          <cell r="C928" t="str">
            <v>ARS Centro</v>
          </cell>
          <cell r="D928" t="str">
            <v>ACES Pinhal Litoral II</v>
          </cell>
          <cell r="E928" t="str">
            <v>ACES Pinhal Litoral II</v>
          </cell>
          <cell r="F928"/>
          <cell r="G928" t="str">
            <v>EXTENSÃO JUNCAL Rua dos Bombeiros s/n</v>
          </cell>
          <cell r="H928" t="str">
            <v xml:space="preserve">EXTENSÃO JUNCAL </v>
          </cell>
          <cell r="I928" t="str">
            <v>Rua dos Bombeiros s/n</v>
          </cell>
          <cell r="J928" t="str">
            <v>2480-375</v>
          </cell>
          <cell r="K928" t="str">
            <v>39,6012000</v>
          </cell>
          <cell r="L928" t="str">
            <v>-8,9011000</v>
          </cell>
          <cell r="M928" t="str">
            <v>Juncal</v>
          </cell>
          <cell r="N928" t="str">
            <v>CC_1</v>
          </cell>
          <cell r="O928" t="str">
            <v>RIS</v>
          </cell>
          <cell r="P928" t="str">
            <v>-</v>
          </cell>
          <cell r="Q928" t="str">
            <v>10.252.14.124/30</v>
          </cell>
          <cell r="R928" t="str">
            <v>10.252.14.125</v>
          </cell>
          <cell r="S928" t="str">
            <v>10.252.14.126</v>
          </cell>
          <cell r="T928" t="str">
            <v>10.253.14.124/30</v>
          </cell>
          <cell r="U928" t="str">
            <v>10.253.14.125</v>
          </cell>
          <cell r="V928" t="str">
            <v>10.253.14.126</v>
          </cell>
          <cell r="W928" t="str">
            <v/>
          </cell>
          <cell r="X928" t="str">
            <v/>
          </cell>
          <cell r="Y928" t="str">
            <v/>
          </cell>
          <cell r="Z928" t="str">
            <v>10.254.99.109/32</v>
          </cell>
          <cell r="AA928" t="str">
            <v>-</v>
          </cell>
          <cell r="AB928"/>
          <cell r="AC928"/>
          <cell r="AD928" t="str">
            <v>10.35.132.0/24</v>
          </cell>
          <cell r="AE928" t="str">
            <v>-</v>
          </cell>
          <cell r="AF928" t="str">
            <v>10.249.121.128/26</v>
          </cell>
          <cell r="AG928" t="str">
            <v>-</v>
          </cell>
          <cell r="AH928" t="str">
            <v>-</v>
          </cell>
        </row>
        <row r="929">
          <cell r="A929" t="str">
            <v>1403</v>
          </cell>
          <cell r="B929" t="str">
            <v>Cuid. Saúde Prim.</v>
          </cell>
          <cell r="C929" t="str">
            <v>ARS Centro</v>
          </cell>
          <cell r="D929" t="str">
            <v>ACES Pinhal Litoral II</v>
          </cell>
          <cell r="E929" t="str">
            <v>ACES Pinhal Litoral II</v>
          </cell>
          <cell r="F929"/>
          <cell r="G929" t="str">
            <v>EXTENSÃO MENDIGA Rua Principal 58</v>
          </cell>
          <cell r="H929" t="str">
            <v xml:space="preserve">EXTENSÃO MENDIGA </v>
          </cell>
          <cell r="I929" t="str">
            <v>Rua Principal 58</v>
          </cell>
          <cell r="J929" t="str">
            <v>2480-215</v>
          </cell>
          <cell r="K929" t="str">
            <v>39,4987000</v>
          </cell>
          <cell r="L929" t="str">
            <v>-8,8479000</v>
          </cell>
          <cell r="M929" t="str">
            <v>Mendiga</v>
          </cell>
          <cell r="N929" t="str">
            <v>CC_1</v>
          </cell>
          <cell r="O929" t="str">
            <v>RIS</v>
          </cell>
          <cell r="P929" t="str">
            <v>-</v>
          </cell>
          <cell r="Q929" t="str">
            <v>10.252.14.128/30</v>
          </cell>
          <cell r="R929" t="str">
            <v>10.252.14.129</v>
          </cell>
          <cell r="S929" t="str">
            <v>10.252.14.130</v>
          </cell>
          <cell r="T929" t="str">
            <v>10.253.14.128/30</v>
          </cell>
          <cell r="U929" t="str">
            <v>10.253.14.129</v>
          </cell>
          <cell r="V929" t="str">
            <v>10.253.14.130</v>
          </cell>
          <cell r="W929" t="str">
            <v/>
          </cell>
          <cell r="X929" t="str">
            <v/>
          </cell>
          <cell r="Y929" t="str">
            <v/>
          </cell>
          <cell r="Z929" t="str">
            <v>10.254.99.110/32</v>
          </cell>
          <cell r="AA929" t="str">
            <v>-</v>
          </cell>
          <cell r="AB929"/>
          <cell r="AC929"/>
          <cell r="AD929" t="str">
            <v>10.35.133.0/24</v>
          </cell>
          <cell r="AE929" t="str">
            <v>-</v>
          </cell>
          <cell r="AF929" t="str">
            <v>10.249.121.192/26</v>
          </cell>
          <cell r="AG929" t="str">
            <v>-</v>
          </cell>
          <cell r="AH929" t="str">
            <v>-</v>
          </cell>
        </row>
        <row r="930">
          <cell r="A930" t="str">
            <v>1404</v>
          </cell>
          <cell r="B930" t="str">
            <v>Cuid. Saúde Prim.</v>
          </cell>
          <cell r="C930" t="str">
            <v>ARS Centro</v>
          </cell>
          <cell r="D930" t="str">
            <v>ACES Pinhal Litoral II</v>
          </cell>
          <cell r="E930" t="str">
            <v>ACES Pinhal Litoral II</v>
          </cell>
          <cell r="F930"/>
          <cell r="G930" t="str">
            <v>EXTENSÃO MIRA AIRE Rua Movimento das Forças Armadas s/n</v>
          </cell>
          <cell r="H930" t="str">
            <v xml:space="preserve">EXTENSÃO MIRA AIRE </v>
          </cell>
          <cell r="I930" t="str">
            <v>Rua Movimento das Forças Armadas s/n</v>
          </cell>
          <cell r="J930" t="str">
            <v>2485-182</v>
          </cell>
          <cell r="K930" t="str">
            <v>39,5407000</v>
          </cell>
          <cell r="L930" t="str">
            <v>-8,7117000</v>
          </cell>
          <cell r="M930" t="str">
            <v>Mira de Aire</v>
          </cell>
          <cell r="N930" t="str">
            <v>CC_1</v>
          </cell>
          <cell r="O930" t="str">
            <v>RIS</v>
          </cell>
          <cell r="P930" t="str">
            <v>-</v>
          </cell>
          <cell r="Q930" t="str">
            <v>10.252.14.132/30</v>
          </cell>
          <cell r="R930" t="str">
            <v>10.252.14.133</v>
          </cell>
          <cell r="S930" t="str">
            <v>10.252.14.134</v>
          </cell>
          <cell r="T930" t="str">
            <v>10.253.14.132/30</v>
          </cell>
          <cell r="U930" t="str">
            <v>10.253.14.133</v>
          </cell>
          <cell r="V930" t="str">
            <v>10.253.14.134</v>
          </cell>
          <cell r="W930" t="str">
            <v/>
          </cell>
          <cell r="X930" t="str">
            <v/>
          </cell>
          <cell r="Y930" t="str">
            <v/>
          </cell>
          <cell r="Z930" t="str">
            <v>10.254.99.111/32</v>
          </cell>
          <cell r="AA930" t="str">
            <v>-</v>
          </cell>
          <cell r="AB930"/>
          <cell r="AC930"/>
          <cell r="AD930" t="str">
            <v>10.35.134.0/24</v>
          </cell>
          <cell r="AE930" t="str">
            <v>-</v>
          </cell>
          <cell r="AF930" t="str">
            <v>10.249.122.0/26</v>
          </cell>
          <cell r="AG930" t="str">
            <v>-</v>
          </cell>
          <cell r="AH930" t="str">
            <v>-</v>
          </cell>
        </row>
        <row r="931">
          <cell r="A931" t="str">
            <v>1405</v>
          </cell>
          <cell r="B931" t="str">
            <v>Cuid. Saúde Prim.</v>
          </cell>
          <cell r="C931" t="str">
            <v>ARS Centro</v>
          </cell>
          <cell r="D931" t="str">
            <v>ACES Pinhal Litoral II</v>
          </cell>
          <cell r="E931" t="str">
            <v>ACES Pinhal Litoral II</v>
          </cell>
          <cell r="F931"/>
          <cell r="G931" t="str">
            <v>EXTENSÃO PEDREIRAS Avenida Heróis do Ultramar 4</v>
          </cell>
          <cell r="H931" t="str">
            <v xml:space="preserve">EXTENSÃO PEDREIRAS </v>
          </cell>
          <cell r="I931" t="str">
            <v>Avenida Heróis do Ultramar 4</v>
          </cell>
          <cell r="J931" t="str">
            <v>2480-109</v>
          </cell>
          <cell r="K931" t="str">
            <v>39,5899000</v>
          </cell>
          <cell r="L931" t="str">
            <v>-8,8633000</v>
          </cell>
          <cell r="M931" t="str">
            <v>Pedreiras</v>
          </cell>
          <cell r="N931" t="str">
            <v>CC_1</v>
          </cell>
          <cell r="O931" t="str">
            <v>RIS</v>
          </cell>
          <cell r="P931" t="str">
            <v>-</v>
          </cell>
          <cell r="Q931" t="str">
            <v>10.252.14.136/30</v>
          </cell>
          <cell r="R931" t="str">
            <v>10.252.14.137</v>
          </cell>
          <cell r="S931" t="str">
            <v>10.252.14.138</v>
          </cell>
          <cell r="T931" t="str">
            <v>10.253.14.136/30</v>
          </cell>
          <cell r="U931" t="str">
            <v>10.253.14.137</v>
          </cell>
          <cell r="V931" t="str">
            <v>10.253.14.138</v>
          </cell>
          <cell r="W931" t="str">
            <v/>
          </cell>
          <cell r="X931" t="str">
            <v/>
          </cell>
          <cell r="Y931" t="str">
            <v/>
          </cell>
          <cell r="Z931" t="str">
            <v>10.254.99.112/32</v>
          </cell>
          <cell r="AA931" t="str">
            <v>-</v>
          </cell>
          <cell r="AB931"/>
          <cell r="AC931"/>
          <cell r="AD931" t="str">
            <v>10.35.135.0/24</v>
          </cell>
          <cell r="AE931" t="str">
            <v>-</v>
          </cell>
          <cell r="AF931" t="str">
            <v>10.249.122.64/26</v>
          </cell>
          <cell r="AG931" t="str">
            <v>-</v>
          </cell>
          <cell r="AH931" t="str">
            <v>-</v>
          </cell>
        </row>
        <row r="932">
          <cell r="A932" t="str">
            <v>1406</v>
          </cell>
          <cell r="B932" t="str">
            <v>Cuid. Saúde Prim.</v>
          </cell>
          <cell r="C932" t="str">
            <v>ARS Centro</v>
          </cell>
          <cell r="D932" t="str">
            <v>ACES Pinhal Litoral II</v>
          </cell>
          <cell r="E932" t="str">
            <v>ACES Pinhal Litoral II</v>
          </cell>
          <cell r="F932"/>
          <cell r="G932" t="str">
            <v>EXTENSÃO SÃO BENTO Largo Igreja s/n</v>
          </cell>
          <cell r="H932" t="str">
            <v xml:space="preserve">EXTENSÃO SÃO BENTO </v>
          </cell>
          <cell r="I932" t="str">
            <v>Largo Igreja s/n</v>
          </cell>
          <cell r="J932" t="str">
            <v>2480-142</v>
          </cell>
          <cell r="K932" t="str">
            <v>39,5274000</v>
          </cell>
          <cell r="L932" t="str">
            <v>-8,7896000</v>
          </cell>
          <cell r="M932" t="str">
            <v xml:space="preserve">São Bento </v>
          </cell>
          <cell r="N932" t="str">
            <v>CC_1</v>
          </cell>
          <cell r="O932" t="str">
            <v>RIS</v>
          </cell>
          <cell r="P932" t="str">
            <v>-</v>
          </cell>
          <cell r="Q932" t="str">
            <v>10.252.14.140/30</v>
          </cell>
          <cell r="R932" t="str">
            <v>10.252.14.141</v>
          </cell>
          <cell r="S932" t="str">
            <v>10.252.14.142</v>
          </cell>
          <cell r="T932" t="str">
            <v>10.253.14.140/30</v>
          </cell>
          <cell r="U932" t="str">
            <v>10.253.14.141</v>
          </cell>
          <cell r="V932" t="str">
            <v>10.253.14.142</v>
          </cell>
          <cell r="W932" t="str">
            <v/>
          </cell>
          <cell r="X932" t="str">
            <v/>
          </cell>
          <cell r="Y932" t="str">
            <v/>
          </cell>
          <cell r="Z932" t="str">
            <v>10.254.99.113/32</v>
          </cell>
          <cell r="AA932" t="str">
            <v>-</v>
          </cell>
          <cell r="AB932"/>
          <cell r="AC932"/>
          <cell r="AD932" t="str">
            <v>10.35.136.0/24</v>
          </cell>
          <cell r="AE932" t="str">
            <v>-</v>
          </cell>
          <cell r="AF932" t="str">
            <v>10.249.122.128/26</v>
          </cell>
          <cell r="AG932" t="str">
            <v>-</v>
          </cell>
          <cell r="AH932" t="str">
            <v>-</v>
          </cell>
        </row>
        <row r="933">
          <cell r="A933" t="str">
            <v>1407</v>
          </cell>
          <cell r="B933" t="str">
            <v>Cuid. Saúde Prim.</v>
          </cell>
          <cell r="C933" t="str">
            <v>ARS Centro</v>
          </cell>
          <cell r="D933" t="str">
            <v>ACES Pinhal Litoral II</v>
          </cell>
          <cell r="E933" t="str">
            <v>ACES Pinhal Litoral II</v>
          </cell>
          <cell r="F933"/>
          <cell r="G933" t="str">
            <v>EXTENSÃO SERRO VENTOSO Avenida Nova  4</v>
          </cell>
          <cell r="H933" t="str">
            <v xml:space="preserve">EXTENSÃO SERRO VENTOSO </v>
          </cell>
          <cell r="I933" t="str">
            <v>Avenida Nova  4</v>
          </cell>
          <cell r="J933" t="str">
            <v>2480-217</v>
          </cell>
          <cell r="K933" t="str">
            <v>39,5537000</v>
          </cell>
          <cell r="L933" t="str">
            <v>-8,8305000</v>
          </cell>
          <cell r="M933" t="str">
            <v>Serro Ventoso</v>
          </cell>
          <cell r="N933" t="str">
            <v>CC_1</v>
          </cell>
          <cell r="O933" t="str">
            <v>RIS</v>
          </cell>
          <cell r="P933" t="str">
            <v>-</v>
          </cell>
          <cell r="Q933" t="str">
            <v>10.252.14.144/30</v>
          </cell>
          <cell r="R933" t="str">
            <v>10.252.14.145</v>
          </cell>
          <cell r="S933" t="str">
            <v>10.252.14.146</v>
          </cell>
          <cell r="T933" t="str">
            <v>10.253.14.144/30</v>
          </cell>
          <cell r="U933" t="str">
            <v>10.253.14.145</v>
          </cell>
          <cell r="V933" t="str">
            <v>10.253.14.146</v>
          </cell>
          <cell r="W933" t="str">
            <v/>
          </cell>
          <cell r="X933" t="str">
            <v/>
          </cell>
          <cell r="Y933" t="str">
            <v/>
          </cell>
          <cell r="Z933" t="str">
            <v>10.254.99.114/32</v>
          </cell>
          <cell r="AA933" t="str">
            <v>-</v>
          </cell>
          <cell r="AB933"/>
          <cell r="AC933"/>
          <cell r="AD933" t="str">
            <v>10.35.137.0/24</v>
          </cell>
          <cell r="AE933" t="str">
            <v>-</v>
          </cell>
          <cell r="AF933" t="str">
            <v>10.249.122.192/26</v>
          </cell>
          <cell r="AG933" t="str">
            <v>-</v>
          </cell>
          <cell r="AH933" t="str">
            <v>-</v>
          </cell>
        </row>
        <row r="934">
          <cell r="A934" t="str">
            <v>1409</v>
          </cell>
          <cell r="B934" t="str">
            <v>Cuid. Saúde Prim.</v>
          </cell>
          <cell r="C934" t="str">
            <v>ARS Centro</v>
          </cell>
          <cell r="D934" t="str">
            <v>ACES Dão Lafões III</v>
          </cell>
          <cell r="E934" t="str">
            <v>ACES Dão Lafões III</v>
          </cell>
          <cell r="F934"/>
          <cell r="G934" t="str">
            <v>EXTENSÃO CABANAS DE VIRIATO Avenida Dr. Aristides Sousa Mendes s/n</v>
          </cell>
          <cell r="H934" t="str">
            <v xml:space="preserve">EXTENSÃO CABANAS DE VIRIATO </v>
          </cell>
          <cell r="I934" t="str">
            <v>Avenida Dr. Aristides Sousa Mendes s/n</v>
          </cell>
          <cell r="J934" t="str">
            <v>3430-607</v>
          </cell>
          <cell r="K934" t="str">
            <v>40,4754000</v>
          </cell>
          <cell r="L934" t="str">
            <v>-7,9734000</v>
          </cell>
          <cell r="M934" t="str">
            <v>Cabanas de Viriato</v>
          </cell>
          <cell r="N934" t="str">
            <v>CC_2</v>
          </cell>
          <cell r="O934" t="str">
            <v>RIS</v>
          </cell>
          <cell r="P934" t="str">
            <v>-</v>
          </cell>
          <cell r="Q934" t="str">
            <v>10.252.14.148/30</v>
          </cell>
          <cell r="R934" t="str">
            <v>10.252.14.149</v>
          </cell>
          <cell r="S934" t="str">
            <v>10.252.14.150</v>
          </cell>
          <cell r="T934" t="str">
            <v>10.253.14.148/30</v>
          </cell>
          <cell r="U934" t="str">
            <v>10.253.14.149</v>
          </cell>
          <cell r="V934" t="str">
            <v>10.253.14.150</v>
          </cell>
          <cell r="W934" t="str">
            <v/>
          </cell>
          <cell r="X934" t="str">
            <v/>
          </cell>
          <cell r="Y934" t="str">
            <v/>
          </cell>
          <cell r="Z934" t="str">
            <v>10.254.99.115/32</v>
          </cell>
          <cell r="AA934" t="str">
            <v>10.254.107.114/32</v>
          </cell>
          <cell r="AB934"/>
          <cell r="AC934"/>
          <cell r="AD934" t="str">
            <v>10.36.41.0/24</v>
          </cell>
          <cell r="AE934" t="str">
            <v>-</v>
          </cell>
          <cell r="AF934" t="str">
            <v>10.250.244.128/25</v>
          </cell>
          <cell r="AG934" t="str">
            <v>-</v>
          </cell>
          <cell r="AH934" t="str">
            <v>-</v>
          </cell>
        </row>
        <row r="935">
          <cell r="A935" t="str">
            <v>1411</v>
          </cell>
          <cell r="B935" t="str">
            <v>Cuid. Saúde Prim.</v>
          </cell>
          <cell r="C935" t="str">
            <v>ARS Centro</v>
          </cell>
          <cell r="D935" t="str">
            <v>ACES Dão Lafões II</v>
          </cell>
          <cell r="E935" t="str">
            <v>ACES Dão Lafões II</v>
          </cell>
          <cell r="F935"/>
          <cell r="G935" t="str">
            <v>EXTENSÃO MÕES Avenida Principal - Casa do Povo s/n</v>
          </cell>
          <cell r="H935" t="str">
            <v xml:space="preserve">EXTENSÃO MÕES </v>
          </cell>
          <cell r="I935" t="str">
            <v>Avenida Principal - Casa do Povo s/n</v>
          </cell>
          <cell r="J935" t="str">
            <v>3600-430</v>
          </cell>
          <cell r="K935" t="str">
            <v>40,8733000</v>
          </cell>
          <cell r="L935" t="str">
            <v>-7,8851000</v>
          </cell>
          <cell r="M935" t="str">
            <v>Mões</v>
          </cell>
          <cell r="N935" t="str">
            <v>CC_1</v>
          </cell>
          <cell r="O935" t="str">
            <v>RIS</v>
          </cell>
          <cell r="P935" t="str">
            <v>-</v>
          </cell>
          <cell r="Q935" t="str">
            <v>10.252.14.152/30</v>
          </cell>
          <cell r="R935" t="str">
            <v>10.252.14.153</v>
          </cell>
          <cell r="S935" t="str">
            <v>10.252.14.154</v>
          </cell>
          <cell r="T935" t="str">
            <v>10.253.14.152/30</v>
          </cell>
          <cell r="U935" t="str">
            <v>10.253.14.153</v>
          </cell>
          <cell r="V935" t="str">
            <v>10.253.14.154</v>
          </cell>
          <cell r="W935" t="str">
            <v/>
          </cell>
          <cell r="X935" t="str">
            <v/>
          </cell>
          <cell r="Y935" t="str">
            <v/>
          </cell>
          <cell r="Z935" t="str">
            <v>10.254.99.116/32</v>
          </cell>
          <cell r="AA935" t="str">
            <v>-</v>
          </cell>
          <cell r="AB935"/>
          <cell r="AC935"/>
          <cell r="AD935" t="str">
            <v>10.36.44.0/24</v>
          </cell>
          <cell r="AE935" t="str">
            <v>-</v>
          </cell>
          <cell r="AF935" t="str">
            <v>10.249.123.0/26</v>
          </cell>
          <cell r="AG935" t="str">
            <v>-</v>
          </cell>
          <cell r="AH935" t="str">
            <v>-</v>
          </cell>
        </row>
        <row r="936">
          <cell r="A936" t="str">
            <v>1412</v>
          </cell>
          <cell r="B936" t="str">
            <v>Cuid. Saúde Prim.</v>
          </cell>
          <cell r="C936" t="str">
            <v>ARS Centro</v>
          </cell>
          <cell r="D936" t="str">
            <v>ACES Dão Lafões II</v>
          </cell>
          <cell r="E936" t="str">
            <v>ACES Dão Lafões II</v>
          </cell>
          <cell r="F936"/>
          <cell r="G936" t="str">
            <v>EXTENSÃO PARADA ESTER Avenida António Ademaer Cunha s/n</v>
          </cell>
          <cell r="H936" t="str">
            <v xml:space="preserve">EXTENSÃO PARADA ESTER </v>
          </cell>
          <cell r="I936" t="str">
            <v>Avenida António Ademaer Cunha s/n</v>
          </cell>
          <cell r="J936" t="str">
            <v>3600-508</v>
          </cell>
          <cell r="K936" t="str">
            <v>40,9309000</v>
          </cell>
          <cell r="L936" t="str">
            <v>-8,0541000</v>
          </cell>
          <cell r="M936" t="str">
            <v>Parada de Ester</v>
          </cell>
          <cell r="N936" t="str">
            <v>CC_1</v>
          </cell>
          <cell r="O936" t="str">
            <v>RIS</v>
          </cell>
          <cell r="P936" t="str">
            <v>-</v>
          </cell>
          <cell r="Q936" t="str">
            <v>10.252.14.156/30</v>
          </cell>
          <cell r="R936" t="str">
            <v>10.252.14.157</v>
          </cell>
          <cell r="S936" t="str">
            <v>10.252.14.158</v>
          </cell>
          <cell r="T936" t="str">
            <v>10.253.14.156/30</v>
          </cell>
          <cell r="U936" t="str">
            <v>10.253.14.157</v>
          </cell>
          <cell r="V936" t="str">
            <v>10.253.14.158</v>
          </cell>
          <cell r="W936" t="str">
            <v/>
          </cell>
          <cell r="X936" t="str">
            <v/>
          </cell>
          <cell r="Y936" t="str">
            <v/>
          </cell>
          <cell r="Z936" t="str">
            <v>10.254.99.117/32</v>
          </cell>
          <cell r="AA936" t="str">
            <v>-</v>
          </cell>
          <cell r="AB936"/>
          <cell r="AC936"/>
          <cell r="AD936" t="str">
            <v>10.36.45.0/24</v>
          </cell>
          <cell r="AE936" t="str">
            <v>-</v>
          </cell>
          <cell r="AF936" t="str">
            <v>10.249.123.64/26</v>
          </cell>
          <cell r="AG936" t="str">
            <v>-</v>
          </cell>
          <cell r="AH936" t="str">
            <v>-</v>
          </cell>
        </row>
        <row r="937">
          <cell r="A937" t="str">
            <v>1413</v>
          </cell>
          <cell r="B937" t="str">
            <v>Cuid. Saúde Prim.</v>
          </cell>
          <cell r="C937" t="str">
            <v>ARS Norte</v>
          </cell>
          <cell r="D937" t="str">
            <v>ACES Tâmega I - Baixo Tâmega</v>
          </cell>
          <cell r="E937" t="str">
            <v>ACES Tâmega I - Baixo Tâmega</v>
          </cell>
          <cell r="F937"/>
          <cell r="G937" t="str">
            <v>EXTENSÃO SOUSELO Estrada Nacional, 222  s/n</v>
          </cell>
          <cell r="H937" t="str">
            <v xml:space="preserve">EXTENSÃO SOUSELO </v>
          </cell>
          <cell r="I937" t="str">
            <v>Estrada Nacional, 222  s/n</v>
          </cell>
          <cell r="J937" t="str">
            <v>4690-680</v>
          </cell>
          <cell r="K937" t="str">
            <v>41,0676000</v>
          </cell>
          <cell r="L937" t="str">
            <v>-8,2371000</v>
          </cell>
          <cell r="M937" t="str">
            <v>Souselo</v>
          </cell>
          <cell r="N937" t="str">
            <v>CC_1</v>
          </cell>
          <cell r="O937" t="str">
            <v>RIS</v>
          </cell>
          <cell r="P937" t="str">
            <v>-</v>
          </cell>
          <cell r="Q937" t="str">
            <v>10.252.14.160/30</v>
          </cell>
          <cell r="R937" t="str">
            <v>10.252.14.161</v>
          </cell>
          <cell r="S937" t="str">
            <v>10.252.14.162</v>
          </cell>
          <cell r="T937" t="str">
            <v>10.253.14.160/30</v>
          </cell>
          <cell r="U937" t="str">
            <v>10.253.14.161</v>
          </cell>
          <cell r="V937" t="str">
            <v>10.253.14.162</v>
          </cell>
          <cell r="W937" t="str">
            <v/>
          </cell>
          <cell r="X937" t="str">
            <v/>
          </cell>
          <cell r="Y937" t="str">
            <v/>
          </cell>
          <cell r="Z937" t="str">
            <v>10.254.99.118/32</v>
          </cell>
          <cell r="AA937" t="str">
            <v>-</v>
          </cell>
          <cell r="AB937"/>
          <cell r="AC937"/>
          <cell r="AD937" t="str">
            <v>10.36.50.0/24</v>
          </cell>
          <cell r="AE937" t="str">
            <v>-</v>
          </cell>
          <cell r="AF937" t="str">
            <v>10.249.123.128/26</v>
          </cell>
          <cell r="AG937" t="str">
            <v>-</v>
          </cell>
          <cell r="AH937" t="str">
            <v>-</v>
          </cell>
        </row>
        <row r="938">
          <cell r="A938" t="str">
            <v>1414</v>
          </cell>
          <cell r="B938" t="str">
            <v>Cuid. Saúde Prim.</v>
          </cell>
          <cell r="C938" t="str">
            <v>ARS Norte</v>
          </cell>
          <cell r="D938" t="str">
            <v>ACES Tâmega I - Baixo Tâmega</v>
          </cell>
          <cell r="E938" t="str">
            <v>ACES Tâmega I - Baixo Tâmega</v>
          </cell>
          <cell r="F938"/>
          <cell r="G938" t="str">
            <v>EXTENSÃO MOIMENTA DO DOURO Sitio Loureiro  s/n</v>
          </cell>
          <cell r="H938" t="str">
            <v xml:space="preserve">EXTENSÃO MOIMENTA DO DOURO </v>
          </cell>
          <cell r="I938" t="str">
            <v>Sitio Loureiro  s/n</v>
          </cell>
          <cell r="J938" t="str">
            <v>4690-310</v>
          </cell>
          <cell r="K938" t="str">
            <v>41,0485000</v>
          </cell>
          <cell r="L938" t="str">
            <v>-8,2000000</v>
          </cell>
          <cell r="M938" t="str">
            <v>Moimenda do Douro</v>
          </cell>
          <cell r="N938" t="str">
            <v>CC_1</v>
          </cell>
          <cell r="O938" t="str">
            <v>RIS</v>
          </cell>
          <cell r="P938" t="str">
            <v>-</v>
          </cell>
          <cell r="Q938" t="str">
            <v>10.252.14.164/30</v>
          </cell>
          <cell r="R938" t="str">
            <v>10.252.14.165</v>
          </cell>
          <cell r="S938" t="str">
            <v>10.252.14.166</v>
          </cell>
          <cell r="T938" t="str">
            <v>10.253.14.164/30</v>
          </cell>
          <cell r="U938" t="str">
            <v>10.253.14.165</v>
          </cell>
          <cell r="V938" t="str">
            <v>10.253.14.166</v>
          </cell>
          <cell r="W938" t="str">
            <v/>
          </cell>
          <cell r="X938" t="str">
            <v/>
          </cell>
          <cell r="Y938" t="str">
            <v/>
          </cell>
          <cell r="Z938" t="str">
            <v>10.254.99.119/32</v>
          </cell>
          <cell r="AA938" t="str">
            <v>-</v>
          </cell>
          <cell r="AB938"/>
          <cell r="AC938"/>
          <cell r="AD938" t="str">
            <v>10.36.46.0/24</v>
          </cell>
          <cell r="AE938" t="str">
            <v>-</v>
          </cell>
          <cell r="AF938" t="str">
            <v>10.249.123.192/26</v>
          </cell>
          <cell r="AG938" t="str">
            <v>-</v>
          </cell>
          <cell r="AH938" t="str">
            <v>-</v>
          </cell>
        </row>
        <row r="939">
          <cell r="A939" t="str">
            <v>1415</v>
          </cell>
          <cell r="B939" t="str">
            <v>Cuid. Saúde Prim.</v>
          </cell>
          <cell r="C939" t="str">
            <v>ARS Norte</v>
          </cell>
          <cell r="D939" t="str">
            <v>ACES Tâmega I - Baixo Tâmega</v>
          </cell>
          <cell r="E939" t="str">
            <v>ACES Tâmega I - Baixo Tâmega</v>
          </cell>
          <cell r="F939"/>
          <cell r="G939" t="str">
            <v>EXTENSÃO NESPEREIRA Sitio Fontela  s/n</v>
          </cell>
          <cell r="H939" t="str">
            <v xml:space="preserve">EXTENSÃO NESPEREIRA </v>
          </cell>
          <cell r="I939" t="str">
            <v>Sitio Fontela  s/n</v>
          </cell>
          <cell r="J939" t="str">
            <v>4690-434</v>
          </cell>
          <cell r="K939" t="str">
            <v>41,0008000</v>
          </cell>
          <cell r="L939" t="str">
            <v>-8,1765000</v>
          </cell>
          <cell r="M939" t="str">
            <v>Nespereira</v>
          </cell>
          <cell r="N939" t="str">
            <v>CC_1</v>
          </cell>
          <cell r="O939" t="str">
            <v>RIS</v>
          </cell>
          <cell r="P939" t="str">
            <v>-</v>
          </cell>
          <cell r="Q939" t="str">
            <v>10.252.14.168/30</v>
          </cell>
          <cell r="R939" t="str">
            <v>10.252.14.169</v>
          </cell>
          <cell r="S939" t="str">
            <v>10.252.14.170</v>
          </cell>
          <cell r="T939" t="str">
            <v>10.253.14.168/30</v>
          </cell>
          <cell r="U939" t="str">
            <v>10.253.14.169</v>
          </cell>
          <cell r="V939" t="str">
            <v>10.253.14.170</v>
          </cell>
          <cell r="W939" t="str">
            <v/>
          </cell>
          <cell r="X939" t="str">
            <v/>
          </cell>
          <cell r="Y939" t="str">
            <v/>
          </cell>
          <cell r="Z939" t="str">
            <v>10.254.99.120/32</v>
          </cell>
          <cell r="AA939" t="str">
            <v>-</v>
          </cell>
          <cell r="AB939"/>
          <cell r="AC939"/>
          <cell r="AD939" t="str">
            <v>10.36.47.0/24</v>
          </cell>
          <cell r="AE939" t="str">
            <v>-</v>
          </cell>
          <cell r="AF939" t="str">
            <v>10.249.124.0/26</v>
          </cell>
          <cell r="AG939" t="str">
            <v>-</v>
          </cell>
          <cell r="AH939" t="str">
            <v>-</v>
          </cell>
        </row>
        <row r="940">
          <cell r="A940" t="str">
            <v>1416</v>
          </cell>
          <cell r="B940" t="str">
            <v>Cuid. Saúde Prim.</v>
          </cell>
          <cell r="C940" t="str">
            <v>ARS Norte</v>
          </cell>
          <cell r="D940" t="str">
            <v>ACES Tâmega I - Baixo Tâmega</v>
          </cell>
          <cell r="E940" t="str">
            <v>ACES Tâmega I - Baixo Tâmega</v>
          </cell>
          <cell r="F940"/>
          <cell r="G940" t="str">
            <v>EXTENSÃO OLIVEIRA DO DOURO Sitio Revogato s/n</v>
          </cell>
          <cell r="H940" t="str">
            <v xml:space="preserve">EXTENSÃO OLIVEIRA DO DOURO </v>
          </cell>
          <cell r="I940" t="str">
            <v>Sitio Revogato s/n</v>
          </cell>
          <cell r="J940" t="str">
            <v>4690-434</v>
          </cell>
          <cell r="K940" t="str">
            <v>41,0877000</v>
          </cell>
          <cell r="L940" t="str">
            <v>-8,0419000</v>
          </cell>
          <cell r="M940" t="str">
            <v>OLIVEIRA DO DOURO</v>
          </cell>
          <cell r="N940" t="str">
            <v>CC_1</v>
          </cell>
          <cell r="O940" t="str">
            <v>RIS</v>
          </cell>
          <cell r="P940" t="str">
            <v>-</v>
          </cell>
          <cell r="Q940" t="str">
            <v>10.252.14.172/30</v>
          </cell>
          <cell r="R940" t="str">
            <v>10.252.14.173</v>
          </cell>
          <cell r="S940" t="str">
            <v>10.252.14.174</v>
          </cell>
          <cell r="T940" t="str">
            <v>10.253.14.172/30</v>
          </cell>
          <cell r="U940" t="str">
            <v>10.253.14.173</v>
          </cell>
          <cell r="V940" t="str">
            <v>10.253.14.174</v>
          </cell>
          <cell r="W940" t="str">
            <v/>
          </cell>
          <cell r="X940" t="str">
            <v/>
          </cell>
          <cell r="Y940" t="str">
            <v/>
          </cell>
          <cell r="Z940" t="str">
            <v>10.254.99.121/32</v>
          </cell>
          <cell r="AA940" t="str">
            <v>-</v>
          </cell>
          <cell r="AB940"/>
          <cell r="AC940"/>
          <cell r="AD940" t="str">
            <v>10.36.48.0/24</v>
          </cell>
          <cell r="AE940" t="str">
            <v>-</v>
          </cell>
          <cell r="AF940" t="str">
            <v>10.249.124.64/26</v>
          </cell>
          <cell r="AG940" t="str">
            <v>-</v>
          </cell>
          <cell r="AH940" t="str">
            <v>-</v>
          </cell>
        </row>
        <row r="941">
          <cell r="A941" t="str">
            <v>1417</v>
          </cell>
          <cell r="B941" t="str">
            <v>Cuid. Saúde Prim.</v>
          </cell>
          <cell r="C941" t="str">
            <v>ARS Norte</v>
          </cell>
          <cell r="D941" t="str">
            <v>ACES Tâmega I - Baixo Tâmega</v>
          </cell>
          <cell r="E941" t="str">
            <v>ACES Tâmega I - Baixo Tâmega</v>
          </cell>
          <cell r="F941"/>
          <cell r="G941" t="str">
            <v>EXTENSÃO SANTIAGO DE PIÃES Sitio Santo António s/n</v>
          </cell>
          <cell r="H941" t="str">
            <v xml:space="preserve">EXTENSÃO SANTIAGO DE PIÃES </v>
          </cell>
          <cell r="I941" t="str">
            <v>Sitio Santo António s/n</v>
          </cell>
          <cell r="J941" t="str">
            <v>4690-484</v>
          </cell>
          <cell r="K941" t="str">
            <v>41,0666000</v>
          </cell>
          <cell r="L941" t="str">
            <v>-8,1544000</v>
          </cell>
          <cell r="M941" t="str">
            <v>Santiago de Piães</v>
          </cell>
          <cell r="N941" t="str">
            <v>CC_1</v>
          </cell>
          <cell r="O941" t="str">
            <v>RIS</v>
          </cell>
          <cell r="P941" t="str">
            <v>-</v>
          </cell>
          <cell r="Q941" t="str">
            <v>10.252.14.176/30</v>
          </cell>
          <cell r="R941" t="str">
            <v>10.252.14.177</v>
          </cell>
          <cell r="S941" t="str">
            <v>10.252.14.178</v>
          </cell>
          <cell r="T941" t="str">
            <v>10.253.14.176/30</v>
          </cell>
          <cell r="U941" t="str">
            <v>10.253.14.177</v>
          </cell>
          <cell r="V941" t="str">
            <v>10.253.14.178</v>
          </cell>
          <cell r="W941" t="str">
            <v/>
          </cell>
          <cell r="X941" t="str">
            <v/>
          </cell>
          <cell r="Y941" t="str">
            <v/>
          </cell>
          <cell r="Z941" t="str">
            <v>10.254.99.122/32</v>
          </cell>
          <cell r="AA941" t="str">
            <v>-</v>
          </cell>
          <cell r="AB941"/>
          <cell r="AC941"/>
          <cell r="AD941" t="str">
            <v>10.36.49.0/24</v>
          </cell>
          <cell r="AE941" t="str">
            <v>-</v>
          </cell>
          <cell r="AF941" t="str">
            <v>10.249.124.128/26</v>
          </cell>
          <cell r="AG941" t="str">
            <v>-</v>
          </cell>
          <cell r="AH941" t="str">
            <v>-</v>
          </cell>
        </row>
        <row r="942">
          <cell r="A942" t="str">
            <v>1420</v>
          </cell>
          <cell r="B942" t="str">
            <v>Cuid. Saúde Prim.</v>
          </cell>
          <cell r="C942" t="str">
            <v>ARS Norte</v>
          </cell>
          <cell r="D942" t="str">
            <v>ACES Douro II - Douro Sul</v>
          </cell>
          <cell r="E942" t="str">
            <v>ACES Douro II - Douro Sul</v>
          </cell>
          <cell r="F942"/>
          <cell r="G942" t="str">
            <v>EXTENSÃO CAMBRES Lugar de Portelo s/n</v>
          </cell>
          <cell r="H942" t="str">
            <v xml:space="preserve">EXTENSÃO CAMBRES </v>
          </cell>
          <cell r="I942" t="str">
            <v>Lugar de Portelo s/n</v>
          </cell>
          <cell r="J942" t="str">
            <v>5100-414</v>
          </cell>
          <cell r="K942" t="str">
            <v>41,1285000</v>
          </cell>
          <cell r="L942" t="str">
            <v>-7,7997000</v>
          </cell>
          <cell r="M942" t="str">
            <v>CAMBRES</v>
          </cell>
          <cell r="N942" t="str">
            <v>CC_1</v>
          </cell>
          <cell r="O942" t="str">
            <v>RIS</v>
          </cell>
          <cell r="P942" t="str">
            <v>-</v>
          </cell>
          <cell r="Q942" t="str">
            <v>10.252.14.180/30</v>
          </cell>
          <cell r="R942" t="str">
            <v>10.252.14.181</v>
          </cell>
          <cell r="S942" t="str">
            <v>10.252.14.182</v>
          </cell>
          <cell r="T942" t="str">
            <v>10.253.14.180/30</v>
          </cell>
          <cell r="U942" t="str">
            <v>10.253.14.181</v>
          </cell>
          <cell r="V942" t="str">
            <v>10.253.14.182</v>
          </cell>
          <cell r="W942" t="str">
            <v/>
          </cell>
          <cell r="X942" t="str">
            <v/>
          </cell>
          <cell r="Y942" t="str">
            <v/>
          </cell>
          <cell r="Z942" t="str">
            <v>10.254.99.123/32</v>
          </cell>
          <cell r="AA942" t="str">
            <v>-</v>
          </cell>
          <cell r="AB942"/>
          <cell r="AC942"/>
          <cell r="AD942" t="str">
            <v>10.36.52.0/24</v>
          </cell>
          <cell r="AE942" t="str">
            <v>-</v>
          </cell>
          <cell r="AF942" t="str">
            <v>10.249.124.192/26</v>
          </cell>
          <cell r="AG942" t="str">
            <v>-</v>
          </cell>
          <cell r="AH942" t="str">
            <v>-</v>
          </cell>
        </row>
        <row r="943">
          <cell r="A943" t="str">
            <v>1424</v>
          </cell>
          <cell r="B943" t="str">
            <v>Cuid. Saúde Prim.</v>
          </cell>
          <cell r="C943" t="str">
            <v>ARS Norte</v>
          </cell>
          <cell r="D943" t="str">
            <v>ACES Douro II - Douro Sul</v>
          </cell>
          <cell r="E943" t="str">
            <v>ACES Douro II - Douro Sul</v>
          </cell>
          <cell r="F943"/>
          <cell r="G943" t="str">
            <v>EXTENSÃO PENAJÓIA Lugar de Molães s/n</v>
          </cell>
          <cell r="H943" t="str">
            <v xml:space="preserve">EXTENSÃO PENAJÓIA </v>
          </cell>
          <cell r="I943" t="str">
            <v>Lugar de Molães s/n</v>
          </cell>
          <cell r="J943" t="str">
            <v>5100-666</v>
          </cell>
          <cell r="K943" t="str">
            <v>41,1458000</v>
          </cell>
          <cell r="L943" t="str">
            <v>-7,8537000</v>
          </cell>
          <cell r="M943" t="str">
            <v>Penajoia</v>
          </cell>
          <cell r="N943" t="str">
            <v>CC_1</v>
          </cell>
          <cell r="O943" t="str">
            <v>RIS</v>
          </cell>
          <cell r="P943" t="str">
            <v>-</v>
          </cell>
          <cell r="Q943" t="str">
            <v>10.252.14.184/30</v>
          </cell>
          <cell r="R943" t="str">
            <v>10.252.14.185</v>
          </cell>
          <cell r="S943" t="str">
            <v>10.252.14.186</v>
          </cell>
          <cell r="T943" t="str">
            <v>10.253.14.184/30</v>
          </cell>
          <cell r="U943" t="str">
            <v>10.253.14.185</v>
          </cell>
          <cell r="V943" t="str">
            <v>10.253.14.186</v>
          </cell>
          <cell r="W943" t="str">
            <v/>
          </cell>
          <cell r="X943" t="str">
            <v/>
          </cell>
          <cell r="Y943" t="str">
            <v/>
          </cell>
          <cell r="Z943" t="str">
            <v>10.254.99.124/32</v>
          </cell>
          <cell r="AA943" t="str">
            <v>-</v>
          </cell>
          <cell r="AB943"/>
          <cell r="AC943"/>
          <cell r="AD943" t="str">
            <v>10.36.56.0/24</v>
          </cell>
          <cell r="AE943" t="str">
            <v>-</v>
          </cell>
          <cell r="AF943" t="str">
            <v>10.249.125.0/26</v>
          </cell>
          <cell r="AG943" t="str">
            <v>-</v>
          </cell>
          <cell r="AH943" t="str">
            <v>-</v>
          </cell>
        </row>
        <row r="944">
          <cell r="A944" t="str">
            <v>1430</v>
          </cell>
          <cell r="B944" t="str">
            <v>Cuid. Saúde Prim.</v>
          </cell>
          <cell r="C944" t="str">
            <v>ARS Norte</v>
          </cell>
          <cell r="D944" t="str">
            <v>ACES Douro II - Douro Sul</v>
          </cell>
          <cell r="E944" t="str">
            <v>ACES Douro II - Douro Sul</v>
          </cell>
          <cell r="F944"/>
          <cell r="G944" t="str">
            <v>EXTENSÃO LEOMIL Bairro das Eirinhas s/n</v>
          </cell>
          <cell r="H944" t="str">
            <v xml:space="preserve">EXTENSÃO LEOMIL </v>
          </cell>
          <cell r="I944" t="str">
            <v>Bairro das Eirinhas s/n</v>
          </cell>
          <cell r="J944" t="str">
            <v>3620-165</v>
          </cell>
          <cell r="K944" t="str">
            <v>40,9845000</v>
          </cell>
          <cell r="L944" t="str">
            <v>-7,6552000</v>
          </cell>
          <cell r="M944" t="str">
            <v>LEOMIL</v>
          </cell>
          <cell r="N944" t="str">
            <v>CC_1</v>
          </cell>
          <cell r="O944" t="str">
            <v>RIS</v>
          </cell>
          <cell r="P944" t="str">
            <v>-</v>
          </cell>
          <cell r="Q944" t="str">
            <v>10.252.14.188/30</v>
          </cell>
          <cell r="R944" t="str">
            <v>10.252.14.189</v>
          </cell>
          <cell r="S944" t="str">
            <v>10.252.14.190</v>
          </cell>
          <cell r="T944" t="str">
            <v>10.253.14.188/30</v>
          </cell>
          <cell r="U944" t="str">
            <v>10.253.14.189</v>
          </cell>
          <cell r="V944" t="str">
            <v>10.253.14.190</v>
          </cell>
          <cell r="W944" t="str">
            <v/>
          </cell>
          <cell r="X944" t="str">
            <v/>
          </cell>
          <cell r="Y944" t="str">
            <v/>
          </cell>
          <cell r="Z944" t="str">
            <v>10.254.99.125/32</v>
          </cell>
          <cell r="AA944" t="str">
            <v>-</v>
          </cell>
          <cell r="AB944"/>
          <cell r="AC944"/>
          <cell r="AD944" t="str">
            <v>10.36.62.0/24</v>
          </cell>
          <cell r="AE944" t="str">
            <v>-</v>
          </cell>
          <cell r="AF944" t="str">
            <v>10.249.125.64/26</v>
          </cell>
          <cell r="AG944" t="str">
            <v>-</v>
          </cell>
          <cell r="AH944" t="str">
            <v>-</v>
          </cell>
        </row>
        <row r="945">
          <cell r="A945" t="str">
            <v>1433</v>
          </cell>
          <cell r="B945" t="str">
            <v>Cuid. Saúde Prim.</v>
          </cell>
          <cell r="C945" t="str">
            <v>ARS Centro</v>
          </cell>
          <cell r="D945" t="str">
            <v>ACES Baixo Mondego III</v>
          </cell>
          <cell r="E945" t="str">
            <v>ACES Baixo Mondego III</v>
          </cell>
          <cell r="F945"/>
          <cell r="G945"/>
          <cell r="H945" t="str">
            <v>EXTENSÃO ESPINHO</v>
          </cell>
          <cell r="I945" t="str">
            <v>Rua Principal 32</v>
          </cell>
          <cell r="J945" t="str">
            <v>3450-056</v>
          </cell>
          <cell r="K945" t="str">
            <v>40.4195000</v>
          </cell>
          <cell r="L945" t="str">
            <v>-8.2983000</v>
          </cell>
          <cell r="M945" t="str">
            <v>Espinho</v>
          </cell>
          <cell r="N945" t="str">
            <v>CC_1</v>
          </cell>
          <cell r="O945" t="str">
            <v>RIS</v>
          </cell>
          <cell r="P945" t="str">
            <v>-</v>
          </cell>
          <cell r="Q945" t="str">
            <v>10.252.29.144/30</v>
          </cell>
          <cell r="R945" t="str">
            <v>10.252.29.145</v>
          </cell>
          <cell r="S945" t="str">
            <v>10.252.29.146</v>
          </cell>
          <cell r="T945" t="str">
            <v>10.253.29.144/30</v>
          </cell>
          <cell r="U945" t="str">
            <v>10.253.29.145</v>
          </cell>
          <cell r="V945" t="str">
            <v>10.253.29.146</v>
          </cell>
          <cell r="W945" t="str">
            <v>-</v>
          </cell>
          <cell r="X945" t="str">
            <v>-</v>
          </cell>
          <cell r="Y945" t="str">
            <v>-</v>
          </cell>
          <cell r="Z945" t="str">
            <v>10.254.103.81/32</v>
          </cell>
          <cell r="AA945" t="str">
            <v>-</v>
          </cell>
          <cell r="AB945"/>
          <cell r="AC945"/>
          <cell r="AD945" t="str">
            <v>10.36.65.0/24</v>
          </cell>
          <cell r="AE945" t="str">
            <v>-</v>
          </cell>
          <cell r="AF945" t="str">
            <v>10.249.217.0/26</v>
          </cell>
          <cell r="AG945" t="str">
            <v>-</v>
          </cell>
          <cell r="AH945" t="str">
            <v>-</v>
          </cell>
        </row>
        <row r="946">
          <cell r="A946" t="str">
            <v>1435</v>
          </cell>
          <cell r="B946" t="str">
            <v>Cuid. Saúde Prim.</v>
          </cell>
          <cell r="C946" t="str">
            <v>ARS Centro</v>
          </cell>
          <cell r="D946" t="str">
            <v>ACES Dão Lafões III</v>
          </cell>
          <cell r="E946" t="str">
            <v>ACES Dão Lafões III</v>
          </cell>
          <cell r="F946"/>
          <cell r="G946" t="str">
            <v>EXTENSÃO CANAS DE SENHORIM Rua Dr. Abílio Monteiro s/n</v>
          </cell>
          <cell r="H946" t="str">
            <v xml:space="preserve">EXTENSÃO CANAS DE SENHORIM </v>
          </cell>
          <cell r="I946" t="str">
            <v>Rua Dr. Abílio Monteiro s/n</v>
          </cell>
          <cell r="J946" t="str">
            <v>3525-070</v>
          </cell>
          <cell r="K946" t="str">
            <v>40,5024000</v>
          </cell>
          <cell r="L946" t="str">
            <v>-7,8993000</v>
          </cell>
          <cell r="M946" t="str">
            <v>Canas de Senhorim</v>
          </cell>
          <cell r="N946" t="str">
            <v>CC_2</v>
          </cell>
          <cell r="O946" t="str">
            <v>RIS</v>
          </cell>
          <cell r="P946" t="str">
            <v>-</v>
          </cell>
          <cell r="Q946" t="str">
            <v>10.252.14.192/30</v>
          </cell>
          <cell r="R946" t="str">
            <v>10.252.14.193</v>
          </cell>
          <cell r="S946" t="str">
            <v>10.252.14.194</v>
          </cell>
          <cell r="T946" t="str">
            <v>10.253.14.192/30</v>
          </cell>
          <cell r="U946" t="str">
            <v>10.253.14.193</v>
          </cell>
          <cell r="V946" t="str">
            <v>10.253.14.194</v>
          </cell>
          <cell r="W946" t="str">
            <v/>
          </cell>
          <cell r="X946" t="str">
            <v/>
          </cell>
          <cell r="Y946" t="str">
            <v/>
          </cell>
          <cell r="Z946" t="str">
            <v>10.254.99.126/32</v>
          </cell>
          <cell r="AA946" t="str">
            <v>10.254.107.125/32</v>
          </cell>
          <cell r="AB946"/>
          <cell r="AC946"/>
          <cell r="AD946" t="str">
            <v>10.36.67.0/24</v>
          </cell>
          <cell r="AE946" t="str">
            <v>-</v>
          </cell>
          <cell r="AF946" t="str">
            <v>10.250.245.0/25</v>
          </cell>
          <cell r="AG946" t="str">
            <v>-</v>
          </cell>
          <cell r="AH946" t="str">
            <v>-</v>
          </cell>
        </row>
        <row r="947">
          <cell r="A947" t="str">
            <v>1436</v>
          </cell>
          <cell r="B947" t="str">
            <v>Cuid. Saúde Prim.</v>
          </cell>
          <cell r="C947" t="str">
            <v>ARS Centro</v>
          </cell>
          <cell r="D947" t="str">
            <v>ACES Dão Lafões III</v>
          </cell>
          <cell r="E947" t="str">
            <v>ACES Dão Lafões III</v>
          </cell>
          <cell r="F947"/>
          <cell r="G947" t="str">
            <v>EXTENSÃO CARVALHAL REDONDO Rua do Futuro 17</v>
          </cell>
          <cell r="H947" t="str">
            <v xml:space="preserve">EXTENSÃO CARVALHAL REDONDO </v>
          </cell>
          <cell r="I947" t="str">
            <v>Rua do Futuro 17</v>
          </cell>
          <cell r="J947" t="str">
            <v>3525-432</v>
          </cell>
          <cell r="K947" t="str">
            <v>40,5394000</v>
          </cell>
          <cell r="L947" t="str">
            <v>-7,9076000</v>
          </cell>
          <cell r="M947" t="str">
            <v>Carvalhal Redondo</v>
          </cell>
          <cell r="N947" t="str">
            <v>CC_1</v>
          </cell>
          <cell r="O947" t="str">
            <v>RIS</v>
          </cell>
          <cell r="P947" t="str">
            <v>-</v>
          </cell>
          <cell r="Q947" t="str">
            <v>10.252.14.196/30</v>
          </cell>
          <cell r="R947" t="str">
            <v>10.252.14.197</v>
          </cell>
          <cell r="S947" t="str">
            <v>10.252.14.198</v>
          </cell>
          <cell r="T947" t="str">
            <v>10.253.14.196/30</v>
          </cell>
          <cell r="U947" t="str">
            <v>10.253.14.197</v>
          </cell>
          <cell r="V947" t="str">
            <v>10.253.14.198</v>
          </cell>
          <cell r="W947" t="str">
            <v/>
          </cell>
          <cell r="X947" t="str">
            <v/>
          </cell>
          <cell r="Y947" t="str">
            <v/>
          </cell>
          <cell r="Z947" t="str">
            <v>10.254.99.127/32</v>
          </cell>
          <cell r="AA947" t="str">
            <v>-</v>
          </cell>
          <cell r="AB947"/>
          <cell r="AC947"/>
          <cell r="AD947" t="str">
            <v>10.36.68.0/24</v>
          </cell>
          <cell r="AE947" t="str">
            <v>-</v>
          </cell>
          <cell r="AF947" t="str">
            <v>10.249.125.128/26</v>
          </cell>
          <cell r="AG947" t="str">
            <v>-</v>
          </cell>
          <cell r="AH947" t="str">
            <v>-</v>
          </cell>
        </row>
        <row r="948">
          <cell r="A948" t="str">
            <v>1437</v>
          </cell>
          <cell r="B948" t="str">
            <v>Cuid. Saúde Prim.</v>
          </cell>
          <cell r="C948" t="str">
            <v>ARS Centro</v>
          </cell>
          <cell r="D948" t="str">
            <v>ACES Dão Lafões III</v>
          </cell>
          <cell r="E948" t="str">
            <v>ACES Dão Lafões III</v>
          </cell>
          <cell r="F948"/>
          <cell r="G948" t="str">
            <v>EXTENSÃO SANTAR Largo da Misericórdia s/n</v>
          </cell>
          <cell r="H948" t="str">
            <v xml:space="preserve">EXTENSÃO SANTAR </v>
          </cell>
          <cell r="I948" t="str">
            <v>Largo da Misericórdia s/n</v>
          </cell>
          <cell r="J948" t="str">
            <v>3520-127</v>
          </cell>
          <cell r="K948" t="str">
            <v>40,5710000</v>
          </cell>
          <cell r="L948" t="str">
            <v>-7,8900000</v>
          </cell>
          <cell r="M948" t="str">
            <v>Santar</v>
          </cell>
          <cell r="N948" t="str">
            <v>CC_1</v>
          </cell>
          <cell r="O948" t="str">
            <v>RIS</v>
          </cell>
          <cell r="P948" t="str">
            <v>-</v>
          </cell>
          <cell r="Q948" t="str">
            <v>10.252.14.200/30</v>
          </cell>
          <cell r="R948" t="str">
            <v>10.252.14.201</v>
          </cell>
          <cell r="S948" t="str">
            <v>10.252.14.202</v>
          </cell>
          <cell r="T948" t="str">
            <v>10.253.14.200/30</v>
          </cell>
          <cell r="U948" t="str">
            <v>10.253.14.201</v>
          </cell>
          <cell r="V948" t="str">
            <v>10.253.14.202</v>
          </cell>
          <cell r="W948" t="str">
            <v/>
          </cell>
          <cell r="X948" t="str">
            <v/>
          </cell>
          <cell r="Y948" t="str">
            <v/>
          </cell>
          <cell r="Z948" t="str">
            <v>10.254.99.128/32</v>
          </cell>
          <cell r="AA948" t="str">
            <v>-</v>
          </cell>
          <cell r="AB948"/>
          <cell r="AC948"/>
          <cell r="AD948" t="str">
            <v>10.36.69.0/24</v>
          </cell>
          <cell r="AE948" t="str">
            <v>-</v>
          </cell>
          <cell r="AF948" t="str">
            <v>10.249.125.192/26</v>
          </cell>
          <cell r="AG948" t="str">
            <v>-</v>
          </cell>
          <cell r="AH948" t="str">
            <v>-</v>
          </cell>
        </row>
        <row r="949">
          <cell r="A949" t="str">
            <v>1438</v>
          </cell>
          <cell r="B949" t="str">
            <v>Cuid. Saúde Prim.</v>
          </cell>
          <cell r="C949" t="str">
            <v>ARS Centro</v>
          </cell>
          <cell r="D949" t="str">
            <v>ACES Dão Lafões II</v>
          </cell>
          <cell r="E949" t="str">
            <v>ACES Dão Lafões II</v>
          </cell>
          <cell r="F949"/>
          <cell r="G949" t="str">
            <v>EXTENSÃO PINHEIRO DE LAFÕES Sitio Posto de Saúde - Pinheiro s/n</v>
          </cell>
          <cell r="H949" t="str">
            <v xml:space="preserve">EXTENSÃO PINHEIRO DE LAFÕES </v>
          </cell>
          <cell r="I949" t="str">
            <v>Sitio Posto de Saúde - Pinheiro s/n</v>
          </cell>
          <cell r="J949" t="str">
            <v>3680-176</v>
          </cell>
          <cell r="K949" t="str">
            <v>40,7244000</v>
          </cell>
          <cell r="L949" t="str">
            <v>-8,2145000</v>
          </cell>
          <cell r="M949" t="str">
            <v>Pinheiro de Lafões</v>
          </cell>
          <cell r="N949" t="str">
            <v>CC_2</v>
          </cell>
          <cell r="O949" t="str">
            <v>RIS</v>
          </cell>
          <cell r="P949" t="str">
            <v>-</v>
          </cell>
          <cell r="Q949" t="str">
            <v>10.252.14.204/30</v>
          </cell>
          <cell r="R949" t="str">
            <v>10.252.14.205</v>
          </cell>
          <cell r="S949" t="str">
            <v>10.252.14.206</v>
          </cell>
          <cell r="T949" t="str">
            <v>10.253.14.204/30</v>
          </cell>
          <cell r="U949" t="str">
            <v>10.253.14.205</v>
          </cell>
          <cell r="V949" t="str">
            <v>10.253.14.206</v>
          </cell>
          <cell r="W949" t="str">
            <v/>
          </cell>
          <cell r="X949" t="str">
            <v/>
          </cell>
          <cell r="Y949" t="str">
            <v/>
          </cell>
          <cell r="Z949" t="str">
            <v>10.254.99.129/32</v>
          </cell>
          <cell r="AA949" t="str">
            <v>10.254.107.128/32</v>
          </cell>
          <cell r="AB949"/>
          <cell r="AC949"/>
          <cell r="AD949" t="str">
            <v>10.36.71.0/24</v>
          </cell>
          <cell r="AE949" t="str">
            <v>-</v>
          </cell>
          <cell r="AF949" t="str">
            <v>10.250.245.128/25</v>
          </cell>
          <cell r="AG949" t="str">
            <v>-</v>
          </cell>
          <cell r="AH949" t="str">
            <v>-</v>
          </cell>
        </row>
        <row r="950">
          <cell r="A950" t="str">
            <v>1440</v>
          </cell>
          <cell r="B950" t="str">
            <v>Cuid. Saúde Prim.</v>
          </cell>
          <cell r="C950" t="str">
            <v>ARS Norte</v>
          </cell>
          <cell r="D950" t="str">
            <v>ACES Tâmega I - Baixo Tâmega</v>
          </cell>
          <cell r="E950" t="str">
            <v>ACES Tâmega I - Baixo Tâmega</v>
          </cell>
          <cell r="F950"/>
          <cell r="G950" t="str">
            <v>EXTENSÃO SÃO MARTINHO DE MOUROS Rua Nené Ribeiro s/n</v>
          </cell>
          <cell r="H950" t="str">
            <v xml:space="preserve">EXTENSÃO SÃO MARTINHO DE MOUROS </v>
          </cell>
          <cell r="I950" t="str">
            <v>Rua Nené Ribeiro s/n</v>
          </cell>
          <cell r="J950" t="str">
            <v>4660-369</v>
          </cell>
          <cell r="K950" t="str">
            <v>41,1034000</v>
          </cell>
          <cell r="L950" t="str">
            <v>-7,8981000</v>
          </cell>
          <cell r="M950" t="str">
            <v>S. Martinho Mouros</v>
          </cell>
          <cell r="N950" t="str">
            <v>CC_1</v>
          </cell>
          <cell r="O950" t="str">
            <v>RIS</v>
          </cell>
          <cell r="P950" t="str">
            <v>-</v>
          </cell>
          <cell r="Q950" t="str">
            <v>10.252.14.208/30</v>
          </cell>
          <cell r="R950" t="str">
            <v>10.252.14.209</v>
          </cell>
          <cell r="S950" t="str">
            <v>10.252.14.210</v>
          </cell>
          <cell r="T950" t="str">
            <v>10.253.14.208/30</v>
          </cell>
          <cell r="U950" t="str">
            <v>10.253.14.209</v>
          </cell>
          <cell r="V950" t="str">
            <v>10.253.14.210</v>
          </cell>
          <cell r="W950" t="str">
            <v/>
          </cell>
          <cell r="X950" t="str">
            <v/>
          </cell>
          <cell r="Y950" t="str">
            <v/>
          </cell>
          <cell r="Z950" t="str">
            <v>10.254.99.130/32</v>
          </cell>
          <cell r="AA950" t="str">
            <v>-</v>
          </cell>
          <cell r="AB950"/>
          <cell r="AC950"/>
          <cell r="AD950" t="str">
            <v>10.36.74.0/24</v>
          </cell>
          <cell r="AE950" t="str">
            <v>-</v>
          </cell>
          <cell r="AF950" t="str">
            <v>10.249.126.0/26</v>
          </cell>
          <cell r="AG950" t="str">
            <v>-</v>
          </cell>
          <cell r="AH950" t="str">
            <v>-</v>
          </cell>
        </row>
        <row r="951">
          <cell r="A951" t="str">
            <v>1441</v>
          </cell>
          <cell r="B951" t="str">
            <v>Cuid. Saúde Prim.</v>
          </cell>
          <cell r="C951" t="str">
            <v>ARS Norte</v>
          </cell>
          <cell r="D951" t="str">
            <v>ACES Tâmega I - Baixo Tâmega</v>
          </cell>
          <cell r="E951" t="str">
            <v>ACES Tâmega I - Baixo Tâmega</v>
          </cell>
          <cell r="F951"/>
          <cell r="G951" t="str">
            <v>EXTENSÃO SÃO CIPRIANO Lugar de Brejo s/n</v>
          </cell>
          <cell r="H951" t="str">
            <v xml:space="preserve">EXTENSÃO SÃO CIPRIANO </v>
          </cell>
          <cell r="I951" t="str">
            <v>Lugar de Brejo s/n</v>
          </cell>
          <cell r="J951" t="str">
            <v>4660-301</v>
          </cell>
          <cell r="K951" t="str">
            <v>41,0654000</v>
          </cell>
          <cell r="L951" t="str">
            <v>-7,9938000</v>
          </cell>
          <cell r="M951" t="str">
            <v>S. Cipriano</v>
          </cell>
          <cell r="N951" t="str">
            <v>CC_1</v>
          </cell>
          <cell r="O951" t="str">
            <v>RIS</v>
          </cell>
          <cell r="P951" t="str">
            <v>-</v>
          </cell>
          <cell r="Q951" t="str">
            <v>10.252.14.212/30</v>
          </cell>
          <cell r="R951" t="str">
            <v>10.252.14.213</v>
          </cell>
          <cell r="S951" t="str">
            <v>10.252.14.214</v>
          </cell>
          <cell r="T951" t="str">
            <v>10.253.14.212/30</v>
          </cell>
          <cell r="U951" t="str">
            <v>10.253.14.213</v>
          </cell>
          <cell r="V951" t="str">
            <v>10.253.14.214</v>
          </cell>
          <cell r="W951" t="str">
            <v/>
          </cell>
          <cell r="X951" t="str">
            <v/>
          </cell>
          <cell r="Y951" t="str">
            <v/>
          </cell>
          <cell r="Z951" t="str">
            <v>10.254.99.131/32</v>
          </cell>
          <cell r="AA951" t="str">
            <v>-</v>
          </cell>
          <cell r="AB951"/>
          <cell r="AC951"/>
          <cell r="AD951" t="str">
            <v>10.36.73.0/24</v>
          </cell>
          <cell r="AE951" t="str">
            <v>-</v>
          </cell>
          <cell r="AF951" t="str">
            <v>10.249.126.64/26</v>
          </cell>
          <cell r="AG951" t="str">
            <v>-</v>
          </cell>
          <cell r="AH951" t="str">
            <v>-</v>
          </cell>
        </row>
        <row r="952">
          <cell r="A952" t="str">
            <v>1445</v>
          </cell>
          <cell r="B952" t="str">
            <v>Cuid. Saúde Prim.</v>
          </cell>
          <cell r="C952" t="str">
            <v>ARS Centro</v>
          </cell>
          <cell r="D952" t="str">
            <v>ACES Dão Lafões III</v>
          </cell>
          <cell r="E952" t="str">
            <v>ACES Dão Lafões III</v>
          </cell>
          <cell r="F952"/>
          <cell r="G952" t="str">
            <v>EXTENSÃO SÃO JOÃO AREIAS Largo António Rodrigues Miranda s/n</v>
          </cell>
          <cell r="H952" t="str">
            <v xml:space="preserve">EXTENSÃO SÃO JOÃO AREIAS </v>
          </cell>
          <cell r="I952" t="str">
            <v>Largo António Rodrigues Miranda s/n</v>
          </cell>
          <cell r="J952" t="str">
            <v>3440-465</v>
          </cell>
          <cell r="K952" t="str">
            <v>40,3881000</v>
          </cell>
          <cell r="L952" t="str">
            <v>-8,0690000</v>
          </cell>
          <cell r="M952" t="str">
            <v>Santa Comba Dão</v>
          </cell>
          <cell r="N952" t="str">
            <v>CC_1</v>
          </cell>
          <cell r="O952" t="str">
            <v>RIS</v>
          </cell>
          <cell r="P952" t="str">
            <v>-</v>
          </cell>
          <cell r="Q952" t="str">
            <v>10.252.14.216/30</v>
          </cell>
          <cell r="R952" t="str">
            <v>10.252.14.217</v>
          </cell>
          <cell r="S952" t="str">
            <v>10.252.14.218</v>
          </cell>
          <cell r="T952" t="str">
            <v>10.253.14.216/30</v>
          </cell>
          <cell r="U952" t="str">
            <v>10.253.14.217</v>
          </cell>
          <cell r="V952" t="str">
            <v>10.253.14.218</v>
          </cell>
          <cell r="W952" t="str">
            <v/>
          </cell>
          <cell r="X952" t="str">
            <v/>
          </cell>
          <cell r="Y952" t="str">
            <v/>
          </cell>
          <cell r="Z952" t="str">
            <v>10.254.99.132/32</v>
          </cell>
          <cell r="AA952" t="str">
            <v>-</v>
          </cell>
          <cell r="AB952"/>
          <cell r="AC952"/>
          <cell r="AD952" t="str">
            <v>10.36.80.0/24</v>
          </cell>
          <cell r="AE952" t="str">
            <v>-</v>
          </cell>
          <cell r="AF952" t="str">
            <v>10.249.126.128/26</v>
          </cell>
          <cell r="AG952" t="str">
            <v>-</v>
          </cell>
          <cell r="AH952" t="str">
            <v>-</v>
          </cell>
        </row>
        <row r="953">
          <cell r="A953" t="str">
            <v>1448</v>
          </cell>
          <cell r="B953" t="str">
            <v>Cuid. Saúde Prim.</v>
          </cell>
          <cell r="C953" t="str">
            <v>ARS Centro</v>
          </cell>
          <cell r="D953" t="str">
            <v>ACES Dão Lafões II</v>
          </cell>
          <cell r="E953" t="str">
            <v>ACES Dão Lafões II</v>
          </cell>
          <cell r="F953"/>
          <cell r="G953" t="str">
            <v>EXTENSÃO SANTA CRUZ DA TRAPA Avenida D. João Peculiar 80</v>
          </cell>
          <cell r="H953" t="str">
            <v xml:space="preserve">EXTENSÃO SANTA CRUZ DA TRAPA </v>
          </cell>
          <cell r="I953" t="str">
            <v>Avenida D. João Peculiar 80</v>
          </cell>
          <cell r="J953" t="str">
            <v>3660-246</v>
          </cell>
          <cell r="K953" t="str">
            <v>40,7739000</v>
          </cell>
          <cell r="L953" t="str">
            <v>-8,1379000</v>
          </cell>
          <cell r="M953" t="str">
            <v>Santa Cruz da Trapa</v>
          </cell>
          <cell r="N953" t="str">
            <v>CC_1</v>
          </cell>
          <cell r="O953" t="str">
            <v>RIS</v>
          </cell>
          <cell r="P953" t="str">
            <v>-</v>
          </cell>
          <cell r="Q953" t="str">
            <v>10.252.14.220/30</v>
          </cell>
          <cell r="R953" t="str">
            <v>10.252.14.221</v>
          </cell>
          <cell r="S953" t="str">
            <v>10.252.14.222</v>
          </cell>
          <cell r="T953" t="str">
            <v>10.253.14.220/30</v>
          </cell>
          <cell r="U953" t="str">
            <v>10.253.14.221</v>
          </cell>
          <cell r="V953" t="str">
            <v>10.253.14.222</v>
          </cell>
          <cell r="W953" t="str">
            <v/>
          </cell>
          <cell r="X953" t="str">
            <v/>
          </cell>
          <cell r="Y953" t="str">
            <v/>
          </cell>
          <cell r="Z953" t="str">
            <v>10.254.99.133/32</v>
          </cell>
          <cell r="AA953" t="str">
            <v>-</v>
          </cell>
          <cell r="AB953"/>
          <cell r="AC953"/>
          <cell r="AD953" t="str">
            <v>10.36.87.0/24</v>
          </cell>
          <cell r="AE953" t="str">
            <v>-</v>
          </cell>
          <cell r="AF953" t="str">
            <v>10.249.126.192/26</v>
          </cell>
          <cell r="AG953" t="str">
            <v>-</v>
          </cell>
          <cell r="AH953" t="str">
            <v>-</v>
          </cell>
        </row>
        <row r="954">
          <cell r="A954" t="str">
            <v>1449</v>
          </cell>
          <cell r="B954" t="str">
            <v>Cuid. Saúde Prim.</v>
          </cell>
          <cell r="C954" t="str">
            <v>ARS Centro</v>
          </cell>
          <cell r="D954" t="str">
            <v>ACES Dão Lafões II</v>
          </cell>
          <cell r="E954" t="str">
            <v>ACES Dão Lafões II</v>
          </cell>
          <cell r="F954"/>
          <cell r="G954" t="str">
            <v>EXTENSÃO SUL Rua Principal - Extensão de Saúde  de Sul s/n</v>
          </cell>
          <cell r="H954" t="str">
            <v xml:space="preserve">EXTENSÃO SUL </v>
          </cell>
          <cell r="I954" t="str">
            <v>Rua Principal - Extensão de Saúde  de Sul s/n</v>
          </cell>
          <cell r="J954" t="str">
            <v>3660-645</v>
          </cell>
          <cell r="K954" t="str">
            <v>40,8318000</v>
          </cell>
          <cell r="L954" t="str">
            <v>-8,0443000</v>
          </cell>
          <cell r="M954" t="str">
            <v>Sul</v>
          </cell>
          <cell r="N954" t="str">
            <v>CC_2</v>
          </cell>
          <cell r="O954" t="str">
            <v>RIS</v>
          </cell>
          <cell r="P954" t="str">
            <v>-</v>
          </cell>
          <cell r="Q954" t="str">
            <v>10.252.14.224/30</v>
          </cell>
          <cell r="R954" t="str">
            <v>10.252.14.225</v>
          </cell>
          <cell r="S954" t="str">
            <v>10.252.14.226</v>
          </cell>
          <cell r="T954" t="str">
            <v>10.253.14.224/30</v>
          </cell>
          <cell r="U954" t="str">
            <v>10.253.14.225</v>
          </cell>
          <cell r="V954" t="str">
            <v>10.253.14.226</v>
          </cell>
          <cell r="W954" t="str">
            <v/>
          </cell>
          <cell r="X954" t="str">
            <v/>
          </cell>
          <cell r="Y954" t="str">
            <v/>
          </cell>
          <cell r="Z954" t="str">
            <v>10.254.99.134/32</v>
          </cell>
          <cell r="AA954" t="str">
            <v>10.254.107.133/32</v>
          </cell>
          <cell r="AB954"/>
          <cell r="AC954"/>
          <cell r="AD954" t="str">
            <v>10.36.88.0/24</v>
          </cell>
          <cell r="AE954" t="str">
            <v>-</v>
          </cell>
          <cell r="AF954" t="str">
            <v>10.250.246.0/25</v>
          </cell>
          <cell r="AG954" t="str">
            <v>-</v>
          </cell>
          <cell r="AH954" t="str">
            <v>-</v>
          </cell>
        </row>
        <row r="955">
          <cell r="A955" t="str">
            <v>1452</v>
          </cell>
          <cell r="B955" t="str">
            <v>Cuid. Saúde Prim.</v>
          </cell>
          <cell r="C955" t="str">
            <v>ARS Centro</v>
          </cell>
          <cell r="D955" t="str">
            <v>ACES Dão Lafões II</v>
          </cell>
          <cell r="E955" t="str">
            <v>ACES Dão Lafões II</v>
          </cell>
          <cell r="F955"/>
          <cell r="G955" t="str">
            <v>Extensão Pindelo dos Milagres Rua Centro Social 1</v>
          </cell>
          <cell r="H955" t="str">
            <v xml:space="preserve">Extensão Pindelo dos Milagres </v>
          </cell>
          <cell r="I955" t="str">
            <v>Rua Centro Social 1</v>
          </cell>
          <cell r="J955" t="str">
            <v>3660-170</v>
          </cell>
          <cell r="K955" t="str">
            <v>40,8052000</v>
          </cell>
          <cell r="L955" t="str">
            <v>-7,9628000</v>
          </cell>
          <cell r="M955" t="str">
            <v>Pindelo dos Milagres</v>
          </cell>
          <cell r="N955" t="str">
            <v>CC_1</v>
          </cell>
          <cell r="O955" t="str">
            <v>RIS</v>
          </cell>
          <cell r="P955" t="str">
            <v>-</v>
          </cell>
          <cell r="Q955" t="str">
            <v>10.252.14.228/30</v>
          </cell>
          <cell r="R955" t="str">
            <v>10.252.14.229</v>
          </cell>
          <cell r="S955" t="str">
            <v>10.252.14.230</v>
          </cell>
          <cell r="T955" t="str">
            <v>10.253.14.228/30</v>
          </cell>
          <cell r="U955" t="str">
            <v>10.253.14.229</v>
          </cell>
          <cell r="V955" t="str">
            <v>10.253.14.230</v>
          </cell>
          <cell r="W955" t="str">
            <v/>
          </cell>
          <cell r="X955" t="str">
            <v/>
          </cell>
          <cell r="Y955" t="str">
            <v/>
          </cell>
          <cell r="Z955" t="str">
            <v>10.254.99.135/32</v>
          </cell>
          <cell r="AA955" t="str">
            <v>-</v>
          </cell>
          <cell r="AB955"/>
          <cell r="AC955"/>
          <cell r="AD955" t="str">
            <v>10.36.86.0/24</v>
          </cell>
          <cell r="AE955" t="str">
            <v>-</v>
          </cell>
          <cell r="AF955" t="str">
            <v>10.249.127.0/26</v>
          </cell>
          <cell r="AG955" t="str">
            <v>-</v>
          </cell>
          <cell r="AH955" t="str">
            <v>-</v>
          </cell>
        </row>
        <row r="956">
          <cell r="A956" t="str">
            <v>1453</v>
          </cell>
          <cell r="B956" t="str">
            <v>Cuid. Saúde Prim.</v>
          </cell>
          <cell r="C956" t="str">
            <v>ARS Centro</v>
          </cell>
          <cell r="D956" t="str">
            <v>ACES Dão Lafões II</v>
          </cell>
          <cell r="E956" t="str">
            <v>ACES Dão Lafões II</v>
          </cell>
          <cell r="F956"/>
          <cell r="G956" t="str">
            <v>EXTENSÃO AVELAL Avenida Comendador Elisio F. Afonso s/n</v>
          </cell>
          <cell r="H956" t="str">
            <v xml:space="preserve">EXTENSÃO AVELAL </v>
          </cell>
          <cell r="I956" t="str">
            <v>Avenida Comendador Elisio F. Afonso s/n</v>
          </cell>
          <cell r="J956" t="str">
            <v>3560-020</v>
          </cell>
          <cell r="K956" t="str">
            <v>40,7533000</v>
          </cell>
          <cell r="L956" t="str">
            <v>-7,6812000</v>
          </cell>
          <cell r="M956" t="str">
            <v>Satão</v>
          </cell>
          <cell r="N956" t="str">
            <v>CC_1</v>
          </cell>
          <cell r="O956" t="str">
            <v>RIS</v>
          </cell>
          <cell r="P956" t="str">
            <v>-</v>
          </cell>
          <cell r="Q956" t="str">
            <v>10.252.14.232/30</v>
          </cell>
          <cell r="R956" t="str">
            <v>10.252.14.233</v>
          </cell>
          <cell r="S956" t="str">
            <v>10.252.14.234</v>
          </cell>
          <cell r="T956" t="str">
            <v>10.253.14.232/30</v>
          </cell>
          <cell r="U956" t="str">
            <v>10.253.14.233</v>
          </cell>
          <cell r="V956" t="str">
            <v>10.253.14.234</v>
          </cell>
          <cell r="W956" t="str">
            <v/>
          </cell>
          <cell r="X956" t="str">
            <v/>
          </cell>
          <cell r="Y956" t="str">
            <v/>
          </cell>
          <cell r="Z956" t="str">
            <v>10.254.99.136/32</v>
          </cell>
          <cell r="AA956" t="str">
            <v>-</v>
          </cell>
          <cell r="AB956"/>
          <cell r="AC956"/>
          <cell r="AD956" t="str">
            <v>10.36.90.0/24</v>
          </cell>
          <cell r="AE956" t="str">
            <v>-</v>
          </cell>
          <cell r="AF956" t="str">
            <v>10.249.127.64/26</v>
          </cell>
          <cell r="AG956" t="str">
            <v>-</v>
          </cell>
          <cell r="AH956" t="str">
            <v>-</v>
          </cell>
        </row>
        <row r="957">
          <cell r="A957" t="str">
            <v>1457</v>
          </cell>
          <cell r="B957" t="str">
            <v>Cuid. Saúde Prim.</v>
          </cell>
          <cell r="C957" t="str">
            <v>ARS Centro</v>
          </cell>
          <cell r="D957" t="str">
            <v>ACES Dão Lafões III</v>
          </cell>
          <cell r="E957" t="str">
            <v>ACES Dão Lafões III</v>
          </cell>
          <cell r="F957"/>
          <cell r="G957" t="str">
            <v>EXTENSÃO CAMPO DE BESTEIROS Rua Bernardino Pereira Ribeiro 89</v>
          </cell>
          <cell r="H957" t="str">
            <v xml:space="preserve">EXTENSÃO CAMPO DE BESTEIROS </v>
          </cell>
          <cell r="I957" t="str">
            <v>Rua Bernardino Pereira Ribeiro 89</v>
          </cell>
          <cell r="J957" t="str">
            <v>3465-053</v>
          </cell>
          <cell r="K957" t="str">
            <v>40,5542000</v>
          </cell>
          <cell r="L957" t="str">
            <v>-8,1323000</v>
          </cell>
          <cell r="M957" t="str">
            <v>Campo de Besteiros</v>
          </cell>
          <cell r="N957" t="str">
            <v>CC_1</v>
          </cell>
          <cell r="O957" t="str">
            <v>RIS</v>
          </cell>
          <cell r="P957" t="str">
            <v>-</v>
          </cell>
          <cell r="Q957" t="str">
            <v>10.252.14.236/30</v>
          </cell>
          <cell r="R957" t="str">
            <v>10.252.14.237</v>
          </cell>
          <cell r="S957" t="str">
            <v>10.252.14.238</v>
          </cell>
          <cell r="T957" t="str">
            <v>10.253.14.236/30</v>
          </cell>
          <cell r="U957" t="str">
            <v>10.253.14.237</v>
          </cell>
          <cell r="V957" t="str">
            <v>10.253.14.238</v>
          </cell>
          <cell r="W957" t="str">
            <v/>
          </cell>
          <cell r="X957" t="str">
            <v/>
          </cell>
          <cell r="Y957" t="str">
            <v/>
          </cell>
          <cell r="Z957" t="str">
            <v>10.254.99.137/32</v>
          </cell>
          <cell r="AA957" t="str">
            <v>-</v>
          </cell>
          <cell r="AB957"/>
          <cell r="AC957"/>
          <cell r="AD957" t="str">
            <v>10.36.94.0/24</v>
          </cell>
          <cell r="AE957" t="str">
            <v>-</v>
          </cell>
          <cell r="AF957" t="str">
            <v>10.249.127.128/26</v>
          </cell>
          <cell r="AG957" t="str">
            <v>-</v>
          </cell>
          <cell r="AH957" t="str">
            <v>-</v>
          </cell>
        </row>
        <row r="958">
          <cell r="A958" t="str">
            <v>1458</v>
          </cell>
          <cell r="B958" t="str">
            <v>Cuid. Saúde Prim.</v>
          </cell>
          <cell r="C958" t="str">
            <v>ARS Centro</v>
          </cell>
          <cell r="D958" t="str">
            <v>ACES Dão Lafões III</v>
          </cell>
          <cell r="E958" t="str">
            <v>ACES Dão Lafões III</v>
          </cell>
          <cell r="F958"/>
          <cell r="G958" t="str">
            <v>EXTENSÃO CANAS DE SANTA MARIA Avenida da Igreja 205</v>
          </cell>
          <cell r="H958" t="str">
            <v xml:space="preserve">EXTENSÃO CANAS DE SANTA MARIA </v>
          </cell>
          <cell r="I958" t="str">
            <v>Avenida da Igreja 205</v>
          </cell>
          <cell r="J958" t="str">
            <v>3460-012</v>
          </cell>
          <cell r="K958" t="str">
            <v>40,5483000</v>
          </cell>
          <cell r="L958" t="str">
            <v>-8,0392000</v>
          </cell>
          <cell r="M958" t="str">
            <v>Canas de Santa Maria</v>
          </cell>
          <cell r="N958" t="str">
            <v>CC_1</v>
          </cell>
          <cell r="O958" t="str">
            <v>RIS</v>
          </cell>
          <cell r="P958" t="str">
            <v>-</v>
          </cell>
          <cell r="Q958" t="str">
            <v>10.252.14.240/30</v>
          </cell>
          <cell r="R958" t="str">
            <v>10.252.14.241</v>
          </cell>
          <cell r="S958" t="str">
            <v>10.252.14.242</v>
          </cell>
          <cell r="T958" t="str">
            <v>10.253.14.240/30</v>
          </cell>
          <cell r="U958" t="str">
            <v>10.253.14.241</v>
          </cell>
          <cell r="V958" t="str">
            <v>10.253.14.242</v>
          </cell>
          <cell r="W958" t="str">
            <v/>
          </cell>
          <cell r="X958" t="str">
            <v/>
          </cell>
          <cell r="Y958" t="str">
            <v/>
          </cell>
          <cell r="Z958" t="str">
            <v>10.254.99.138/32</v>
          </cell>
          <cell r="AA958" t="str">
            <v>-</v>
          </cell>
          <cell r="AB958"/>
          <cell r="AC958"/>
          <cell r="AD958" t="str">
            <v>10.36.95.0/24</v>
          </cell>
          <cell r="AE958" t="str">
            <v>-</v>
          </cell>
          <cell r="AF958" t="str">
            <v>10.249.127.192/26</v>
          </cell>
          <cell r="AG958" t="str">
            <v>-</v>
          </cell>
          <cell r="AH958" t="str">
            <v>-</v>
          </cell>
        </row>
        <row r="959">
          <cell r="A959" t="str">
            <v>1459</v>
          </cell>
          <cell r="B959" t="str">
            <v>Cuid. Saúde Prim.</v>
          </cell>
          <cell r="C959" t="str">
            <v>ARS Centro</v>
          </cell>
          <cell r="D959" t="str">
            <v>ACES Dão Lafões III</v>
          </cell>
          <cell r="E959" t="str">
            <v>ACES Dão Lafões III</v>
          </cell>
          <cell r="F959"/>
          <cell r="G959" t="str">
            <v>EXTENSÃO CARAMULO Largo do Chafariz 31</v>
          </cell>
          <cell r="H959" t="str">
            <v xml:space="preserve">EXTENSÃO CARAMULO </v>
          </cell>
          <cell r="I959" t="str">
            <v>Largo do Chafariz 31</v>
          </cell>
          <cell r="J959" t="str">
            <v>3475-031</v>
          </cell>
          <cell r="K959" t="str">
            <v>40,5728000</v>
          </cell>
          <cell r="L959" t="str">
            <v>-8,1728000</v>
          </cell>
          <cell r="M959" t="str">
            <v>Caramulo</v>
          </cell>
          <cell r="N959" t="str">
            <v>CC_1</v>
          </cell>
          <cell r="O959" t="str">
            <v>RIS</v>
          </cell>
          <cell r="P959" t="str">
            <v>-</v>
          </cell>
          <cell r="Q959" t="str">
            <v>10.252.14.244/30</v>
          </cell>
          <cell r="R959" t="str">
            <v>10.252.14.245</v>
          </cell>
          <cell r="S959" t="str">
            <v>10.252.14.246</v>
          </cell>
          <cell r="T959" t="str">
            <v>10.253.14.244/30</v>
          </cell>
          <cell r="U959" t="str">
            <v>10.253.14.245</v>
          </cell>
          <cell r="V959" t="str">
            <v>10.253.14.246</v>
          </cell>
          <cell r="W959" t="str">
            <v/>
          </cell>
          <cell r="X959" t="str">
            <v/>
          </cell>
          <cell r="Y959" t="str">
            <v/>
          </cell>
          <cell r="Z959" t="str">
            <v>10.254.99.139/32</v>
          </cell>
          <cell r="AA959" t="str">
            <v>-</v>
          </cell>
          <cell r="AB959"/>
          <cell r="AC959"/>
          <cell r="AD959" t="str">
            <v>10.36.97.0/24</v>
          </cell>
          <cell r="AE959" t="str">
            <v>-</v>
          </cell>
          <cell r="AF959" t="str">
            <v>10.249.128.0/26</v>
          </cell>
          <cell r="AG959" t="str">
            <v>-</v>
          </cell>
          <cell r="AH959" t="str">
            <v>-</v>
          </cell>
        </row>
        <row r="960">
          <cell r="A960" t="str">
            <v>1460</v>
          </cell>
          <cell r="B960" t="str">
            <v>Cuid. Saúde Prim.</v>
          </cell>
          <cell r="C960" t="str">
            <v>ARS Centro</v>
          </cell>
          <cell r="D960" t="str">
            <v>ACES Dão Lafões III</v>
          </cell>
          <cell r="E960" t="str">
            <v>ACES Dão Lafões III</v>
          </cell>
          <cell r="F960"/>
          <cell r="G960" t="str">
            <v>EXTENSÃO LAGEOSA DO DÃO Praça 29 de Setembro 87</v>
          </cell>
          <cell r="H960" t="str">
            <v xml:space="preserve">EXTENSÃO LAGEOSA DO DÃO </v>
          </cell>
          <cell r="I960" t="str">
            <v>Praça 29 de Setembro 87</v>
          </cell>
          <cell r="J960" t="str">
            <v>3460-153</v>
          </cell>
          <cell r="K960" t="str">
            <v>40,5283000</v>
          </cell>
          <cell r="L960" t="str">
            <v>-7,9911000</v>
          </cell>
          <cell r="M960" t="str">
            <v>Lageosa do Dão</v>
          </cell>
          <cell r="N960" t="str">
            <v>CC_1</v>
          </cell>
          <cell r="O960" t="str">
            <v>RIS</v>
          </cell>
          <cell r="P960" t="str">
            <v>-</v>
          </cell>
          <cell r="Q960" t="str">
            <v>10.252.14.248/30</v>
          </cell>
          <cell r="R960" t="str">
            <v>10.252.14.249</v>
          </cell>
          <cell r="S960" t="str">
            <v>10.252.14.250</v>
          </cell>
          <cell r="T960" t="str">
            <v>10.253.14.248/30</v>
          </cell>
          <cell r="U960" t="str">
            <v>10.253.14.249</v>
          </cell>
          <cell r="V960" t="str">
            <v>10.253.14.250</v>
          </cell>
          <cell r="W960" t="str">
            <v/>
          </cell>
          <cell r="X960" t="str">
            <v/>
          </cell>
          <cell r="Y960" t="str">
            <v/>
          </cell>
          <cell r="Z960" t="str">
            <v>10.254.99.140/32</v>
          </cell>
          <cell r="AA960" t="str">
            <v>-</v>
          </cell>
          <cell r="AB960"/>
          <cell r="AC960"/>
          <cell r="AD960" t="str">
            <v>10.36.98.0/24</v>
          </cell>
          <cell r="AE960" t="str">
            <v>-</v>
          </cell>
          <cell r="AF960" t="str">
            <v>10.249.128.64/26</v>
          </cell>
          <cell r="AG960" t="str">
            <v>-</v>
          </cell>
          <cell r="AH960" t="str">
            <v>-</v>
          </cell>
        </row>
        <row r="961">
          <cell r="A961" t="str">
            <v>1462</v>
          </cell>
          <cell r="B961" t="str">
            <v>Cuid. Saúde Prim.</v>
          </cell>
          <cell r="C961" t="str">
            <v>ARS Centro</v>
          </cell>
          <cell r="D961" t="str">
            <v>ACES Dão Lafões III</v>
          </cell>
          <cell r="E961" t="str">
            <v>ACES Dão Lafões III</v>
          </cell>
          <cell r="F961"/>
          <cell r="G961" t="str">
            <v>EXTENSÃO MOLELOS Rua Vale da Pata s/n</v>
          </cell>
          <cell r="H961" t="str">
            <v xml:space="preserve">EXTENSÃO MOLELOS </v>
          </cell>
          <cell r="I961" t="str">
            <v>Rua Vale da Pata s/n</v>
          </cell>
          <cell r="J961" t="str">
            <v>3460-264</v>
          </cell>
          <cell r="K961" t="str">
            <v>40,5342000</v>
          </cell>
          <cell r="L961" t="str">
            <v>-8,1082000</v>
          </cell>
          <cell r="M961" t="str">
            <v>Molelos</v>
          </cell>
          <cell r="N961" t="str">
            <v>CC_2</v>
          </cell>
          <cell r="O961" t="str">
            <v>RIS</v>
          </cell>
          <cell r="P961" t="str">
            <v>-</v>
          </cell>
          <cell r="Q961" t="str">
            <v>10.252.14.252/30</v>
          </cell>
          <cell r="R961" t="str">
            <v>10.252.14.253</v>
          </cell>
          <cell r="S961" t="str">
            <v>10.252.14.254</v>
          </cell>
          <cell r="T961" t="str">
            <v>10.253.14.252/30</v>
          </cell>
          <cell r="U961" t="str">
            <v>10.253.14.253</v>
          </cell>
          <cell r="V961" t="str">
            <v>10.253.14.254</v>
          </cell>
          <cell r="W961" t="str">
            <v/>
          </cell>
          <cell r="X961" t="str">
            <v/>
          </cell>
          <cell r="Y961" t="str">
            <v/>
          </cell>
          <cell r="Z961" t="str">
            <v>10.254.99.141/32</v>
          </cell>
          <cell r="AA961" t="str">
            <v>10.254.107.140/32</v>
          </cell>
          <cell r="AB961"/>
          <cell r="AC961"/>
          <cell r="AD961" t="str">
            <v>10.36.100.0/24</v>
          </cell>
          <cell r="AE961" t="str">
            <v>-</v>
          </cell>
          <cell r="AF961" t="str">
            <v>10.250.246.128/25</v>
          </cell>
          <cell r="AG961" t="str">
            <v>-</v>
          </cell>
          <cell r="AH961" t="str">
            <v>-</v>
          </cell>
        </row>
        <row r="962">
          <cell r="A962" t="str">
            <v>1463</v>
          </cell>
          <cell r="B962" t="str">
            <v>Cuid. Saúde Prim.</v>
          </cell>
          <cell r="C962" t="str">
            <v>ARS Centro</v>
          </cell>
          <cell r="D962" t="str">
            <v>ACES Dão Lafões III</v>
          </cell>
          <cell r="E962" t="str">
            <v>ACES Dão Lafões III</v>
          </cell>
          <cell r="F962"/>
          <cell r="G962" t="str">
            <v>EXTENSÃO SÃO JOÃO MONTE Sitio Salão Paroquial s/n</v>
          </cell>
          <cell r="H962" t="str">
            <v xml:space="preserve">EXTENSÃO SÃO JOÃO MONTE </v>
          </cell>
          <cell r="I962" t="str">
            <v>Sitio Salão Paroquial s/n</v>
          </cell>
          <cell r="J962" t="str">
            <v>3475-072</v>
          </cell>
          <cell r="K962" t="str">
            <v>40,5948000</v>
          </cell>
          <cell r="L962" t="str">
            <v>-8,2334000</v>
          </cell>
          <cell r="M962" t="str">
            <v>S. João do Monte</v>
          </cell>
          <cell r="N962" t="str">
            <v>CC_1</v>
          </cell>
          <cell r="O962" t="str">
            <v>RIS</v>
          </cell>
          <cell r="P962" t="str">
            <v>-</v>
          </cell>
          <cell r="Q962" t="str">
            <v>10.252.15.0/30</v>
          </cell>
          <cell r="R962" t="str">
            <v>10.252.15.1</v>
          </cell>
          <cell r="S962" t="str">
            <v>10.252.15.2</v>
          </cell>
          <cell r="T962" t="str">
            <v>10.253.15.0/30</v>
          </cell>
          <cell r="U962" t="str">
            <v>10.253.15.1</v>
          </cell>
          <cell r="V962" t="str">
            <v>10.253.15.2</v>
          </cell>
          <cell r="W962" t="str">
            <v/>
          </cell>
          <cell r="X962" t="str">
            <v/>
          </cell>
          <cell r="Y962" t="str">
            <v/>
          </cell>
          <cell r="Z962" t="str">
            <v>10.254.99.142/32</v>
          </cell>
          <cell r="AA962" t="str">
            <v>-</v>
          </cell>
          <cell r="AB962"/>
          <cell r="AC962"/>
          <cell r="AD962" t="str">
            <v>10.36.101.0/24</v>
          </cell>
          <cell r="AE962" t="str">
            <v>-</v>
          </cell>
          <cell r="AF962" t="str">
            <v>10.249.128.128/26</v>
          </cell>
          <cell r="AG962" t="str">
            <v>-</v>
          </cell>
          <cell r="AH962" t="str">
            <v>-</v>
          </cell>
        </row>
        <row r="963">
          <cell r="A963" t="str">
            <v>1468</v>
          </cell>
          <cell r="B963" t="str">
            <v>Cuid. Saúde Prim.</v>
          </cell>
          <cell r="C963" t="str">
            <v>ARS Centro</v>
          </cell>
          <cell r="D963" t="str">
            <v>ACES Dão Lafões I</v>
          </cell>
          <cell r="E963" t="str">
            <v>ACES Dão Lafões I</v>
          </cell>
          <cell r="F963"/>
          <cell r="G963" t="str">
            <v>EXTENSÃO BODIOSA Sitio Cruzamento da Austrália s/n</v>
          </cell>
          <cell r="H963" t="str">
            <v xml:space="preserve">EXTENSÃO BODIOSA </v>
          </cell>
          <cell r="I963" t="str">
            <v>Sitio Cruzamento da Austrália s/n</v>
          </cell>
          <cell r="J963" t="str">
            <v>3515-304</v>
          </cell>
          <cell r="K963" t="str">
            <v>40,7167000</v>
          </cell>
          <cell r="L963" t="str">
            <v>-7,9929000</v>
          </cell>
          <cell r="M963" t="str">
            <v>Bodiosa</v>
          </cell>
          <cell r="N963" t="str">
            <v>CC_1</v>
          </cell>
          <cell r="O963" t="str">
            <v>RIS</v>
          </cell>
          <cell r="P963" t="str">
            <v>-</v>
          </cell>
          <cell r="Q963" t="str">
            <v>10.252.15.4/30</v>
          </cell>
          <cell r="R963" t="str">
            <v>10.252.15.5</v>
          </cell>
          <cell r="S963" t="str">
            <v>10.252.15.6</v>
          </cell>
          <cell r="T963" t="str">
            <v>10.253.15.4/30</v>
          </cell>
          <cell r="U963" t="str">
            <v>10.253.15.5</v>
          </cell>
          <cell r="V963" t="str">
            <v>10.253.15.6</v>
          </cell>
          <cell r="W963" t="str">
            <v/>
          </cell>
          <cell r="X963" t="str">
            <v/>
          </cell>
          <cell r="Y963" t="str">
            <v/>
          </cell>
          <cell r="Z963" t="str">
            <v>10.254.99.143/32</v>
          </cell>
          <cell r="AA963" t="str">
            <v>-</v>
          </cell>
          <cell r="AB963"/>
          <cell r="AC963"/>
          <cell r="AD963" t="str">
            <v>10.36.109.0/24</v>
          </cell>
          <cell r="AE963" t="str">
            <v>-</v>
          </cell>
          <cell r="AF963" t="str">
            <v>10.249.128.192/26</v>
          </cell>
          <cell r="AG963" t="str">
            <v>-</v>
          </cell>
          <cell r="AH963" t="str">
            <v>-</v>
          </cell>
        </row>
        <row r="964">
          <cell r="A964" t="str">
            <v>1470</v>
          </cell>
          <cell r="B964" t="str">
            <v>Cuid. Saúde Prim.</v>
          </cell>
          <cell r="C964" t="str">
            <v>ARS Centro</v>
          </cell>
          <cell r="D964" t="str">
            <v>ACES Dão Lafões II</v>
          </cell>
          <cell r="E964" t="str">
            <v>ACES Dão Lafões II</v>
          </cell>
          <cell r="F964"/>
          <cell r="G964" t="str">
            <v>EXTENSÃO ALCOFRA Sitio Cimo de Vila s/n</v>
          </cell>
          <cell r="H964" t="str">
            <v xml:space="preserve">EXTENSÃO ALCOFRA </v>
          </cell>
          <cell r="I964" t="str">
            <v>Sitio Cimo de Vila s/n</v>
          </cell>
          <cell r="J964" t="str">
            <v>3670-015</v>
          </cell>
          <cell r="K964" t="str">
            <v>40,6252000</v>
          </cell>
          <cell r="L964" t="str">
            <v>-8,1817000</v>
          </cell>
          <cell r="M964" t="str">
            <v>Alcofra</v>
          </cell>
          <cell r="N964" t="str">
            <v>CC_1</v>
          </cell>
          <cell r="O964" t="str">
            <v>RIS</v>
          </cell>
          <cell r="P964" t="str">
            <v>-</v>
          </cell>
          <cell r="Q964" t="str">
            <v>10.252.15.8/30</v>
          </cell>
          <cell r="R964" t="str">
            <v>10.252.15.9</v>
          </cell>
          <cell r="S964" t="str">
            <v>10.252.15.10</v>
          </cell>
          <cell r="T964" t="str">
            <v>10.253.15.8/30</v>
          </cell>
          <cell r="U964" t="str">
            <v>10.253.15.9</v>
          </cell>
          <cell r="V964" t="str">
            <v>10.253.15.10</v>
          </cell>
          <cell r="W964" t="str">
            <v/>
          </cell>
          <cell r="X964" t="str">
            <v/>
          </cell>
          <cell r="Y964" t="str">
            <v/>
          </cell>
          <cell r="Z964" t="str">
            <v>10.254.99.144/32</v>
          </cell>
          <cell r="AA964" t="str">
            <v>-</v>
          </cell>
          <cell r="AB964"/>
          <cell r="AC964"/>
          <cell r="AD964" t="str">
            <v>10.36.105.0/24</v>
          </cell>
          <cell r="AE964" t="str">
            <v>-</v>
          </cell>
          <cell r="AF964" t="str">
            <v>10.249.129.0/26</v>
          </cell>
          <cell r="AG964" t="str">
            <v>-</v>
          </cell>
          <cell r="AH964" t="str">
            <v>-</v>
          </cell>
        </row>
        <row r="965">
          <cell r="A965" t="str">
            <v>1471</v>
          </cell>
          <cell r="B965" t="str">
            <v>Cuid. Saúde Prim.</v>
          </cell>
          <cell r="C965" t="str">
            <v>ARS Centro</v>
          </cell>
          <cell r="D965" t="str">
            <v>ACES Dão Lafões II</v>
          </cell>
          <cell r="E965" t="str">
            <v>ACES Dão Lafões II</v>
          </cell>
          <cell r="F965"/>
          <cell r="G965" t="str">
            <v>EXTENSÃO CAMBRA Rua Social de Baixo s/n</v>
          </cell>
          <cell r="H965" t="str">
            <v xml:space="preserve">EXTENSÃO CAMBRA </v>
          </cell>
          <cell r="I965" t="str">
            <v>Rua Social de Baixo s/n</v>
          </cell>
          <cell r="J965" t="str">
            <v>3670-040</v>
          </cell>
          <cell r="K965" t="str">
            <v>40,6867000</v>
          </cell>
          <cell r="L965" t="str">
            <v>-8,1584000</v>
          </cell>
          <cell r="M965" t="str">
            <v>Cambra</v>
          </cell>
          <cell r="N965" t="str">
            <v>CC_1</v>
          </cell>
          <cell r="O965" t="str">
            <v>RIS</v>
          </cell>
          <cell r="P965" t="str">
            <v>-</v>
          </cell>
          <cell r="Q965" t="str">
            <v>10.252.15.12/30</v>
          </cell>
          <cell r="R965" t="str">
            <v>10.252.15.13</v>
          </cell>
          <cell r="S965" t="str">
            <v>10.252.15.14</v>
          </cell>
          <cell r="T965" t="str">
            <v>10.253.15.12/30</v>
          </cell>
          <cell r="U965" t="str">
            <v>10.253.15.13</v>
          </cell>
          <cell r="V965" t="str">
            <v>10.253.15.14</v>
          </cell>
          <cell r="W965" t="str">
            <v/>
          </cell>
          <cell r="X965" t="str">
            <v/>
          </cell>
          <cell r="Y965" t="str">
            <v/>
          </cell>
          <cell r="Z965" t="str">
            <v>10.254.99.145/32</v>
          </cell>
          <cell r="AA965" t="str">
            <v>-</v>
          </cell>
          <cell r="AB965"/>
          <cell r="AC965"/>
          <cell r="AD965" t="str">
            <v>10.36.106.0/24</v>
          </cell>
          <cell r="AE965" t="str">
            <v>-</v>
          </cell>
          <cell r="AF965" t="str">
            <v>10.249.129.64/26</v>
          </cell>
          <cell r="AG965" t="str">
            <v>-</v>
          </cell>
          <cell r="AH965" t="str">
            <v>-</v>
          </cell>
        </row>
        <row r="966">
          <cell r="A966" t="str">
            <v>1472</v>
          </cell>
          <cell r="B966" t="str">
            <v>Cuid. Saúde Prim.</v>
          </cell>
          <cell r="C966" t="str">
            <v>ARS Centro</v>
          </cell>
          <cell r="D966" t="str">
            <v>ACES Dão Lafões II</v>
          </cell>
          <cell r="E966" t="str">
            <v>ACES Dão Lafões II</v>
          </cell>
          <cell r="F966"/>
          <cell r="G966" t="str">
            <v>EXTENSÃO CAMPIA Sitio Extensão de Saúde de Campia s/n</v>
          </cell>
          <cell r="H966" t="str">
            <v xml:space="preserve">EXTENSÃO CAMPIA </v>
          </cell>
          <cell r="I966" t="str">
            <v>Sitio Extensão de Saúde de Campia s/n</v>
          </cell>
          <cell r="J966" t="str">
            <v>3670-056</v>
          </cell>
          <cell r="K966" t="str">
            <v>40,6754000</v>
          </cell>
          <cell r="L966" t="str">
            <v>-8,2171000</v>
          </cell>
          <cell r="M966" t="str">
            <v>Campia</v>
          </cell>
          <cell r="N966" t="str">
            <v>CC_1</v>
          </cell>
          <cell r="O966" t="str">
            <v>RIS</v>
          </cell>
          <cell r="P966" t="str">
            <v>-</v>
          </cell>
          <cell r="Q966" t="str">
            <v>10.252.15.16/30</v>
          </cell>
          <cell r="R966" t="str">
            <v>10.252.15.17</v>
          </cell>
          <cell r="S966" t="str">
            <v>10.252.15.18</v>
          </cell>
          <cell r="T966" t="str">
            <v>10.253.15.16/30</v>
          </cell>
          <cell r="U966" t="str">
            <v>10.253.15.17</v>
          </cell>
          <cell r="V966" t="str">
            <v>10.253.15.18</v>
          </cell>
          <cell r="W966" t="str">
            <v/>
          </cell>
          <cell r="X966" t="str">
            <v/>
          </cell>
          <cell r="Y966" t="str">
            <v/>
          </cell>
          <cell r="Z966" t="str">
            <v>10.254.99.146/32</v>
          </cell>
          <cell r="AA966" t="str">
            <v>-</v>
          </cell>
          <cell r="AB966"/>
          <cell r="AC966"/>
          <cell r="AD966" t="str">
            <v>10.36.107.0/24</v>
          </cell>
          <cell r="AE966" t="str">
            <v>-</v>
          </cell>
          <cell r="AF966" t="str">
            <v>10.249.129.128/26</v>
          </cell>
          <cell r="AG966" t="str">
            <v>-</v>
          </cell>
          <cell r="AH966" t="str">
            <v>-</v>
          </cell>
        </row>
        <row r="967">
          <cell r="A967" t="str">
            <v>1473</v>
          </cell>
          <cell r="B967" t="str">
            <v>Cuid. Saúde Prim.</v>
          </cell>
          <cell r="C967" t="str">
            <v>ARS Centro</v>
          </cell>
          <cell r="D967" t="str">
            <v>ACES Dão Lafões II</v>
          </cell>
          <cell r="E967" t="str">
            <v>ACES Dão Lafões II</v>
          </cell>
          <cell r="F967"/>
          <cell r="G967" t="str">
            <v>EXTENSÃO QUEIRA Rua dos Combatentes 2</v>
          </cell>
          <cell r="H967" t="str">
            <v xml:space="preserve">EXTENSÃO QUEIRA </v>
          </cell>
          <cell r="I967" t="str">
            <v>Rua dos Combatentes 2</v>
          </cell>
          <cell r="J967" t="str">
            <v>3670-174</v>
          </cell>
          <cell r="K967" t="str">
            <v>40,6960000</v>
          </cell>
          <cell r="L967" t="str">
            <v>-8,0547000</v>
          </cell>
          <cell r="M967" t="str">
            <v>Queirã</v>
          </cell>
          <cell r="N967" t="str">
            <v>CC_1</v>
          </cell>
          <cell r="O967" t="str">
            <v>RIS</v>
          </cell>
          <cell r="P967" t="str">
            <v>-</v>
          </cell>
          <cell r="Q967" t="str">
            <v>10.252.15.20/30</v>
          </cell>
          <cell r="R967" t="str">
            <v>10.252.15.21</v>
          </cell>
          <cell r="S967" t="str">
            <v>10.252.15.22</v>
          </cell>
          <cell r="T967" t="str">
            <v>10.253.15.20/30</v>
          </cell>
          <cell r="U967" t="str">
            <v>10.253.15.21</v>
          </cell>
          <cell r="V967" t="str">
            <v>10.253.15.22</v>
          </cell>
          <cell r="W967" t="str">
            <v/>
          </cell>
          <cell r="X967" t="str">
            <v/>
          </cell>
          <cell r="Y967" t="str">
            <v/>
          </cell>
          <cell r="Z967" t="str">
            <v>10.254.99.147/32</v>
          </cell>
          <cell r="AA967" t="str">
            <v>-</v>
          </cell>
          <cell r="AB967"/>
          <cell r="AC967"/>
          <cell r="AD967" t="str">
            <v>10.36.108.0/24</v>
          </cell>
          <cell r="AE967" t="str">
            <v>-</v>
          </cell>
          <cell r="AF967" t="str">
            <v>10.249.129.192/26</v>
          </cell>
          <cell r="AG967" t="str">
            <v>-</v>
          </cell>
          <cell r="AH967" t="str">
            <v>-</v>
          </cell>
        </row>
        <row r="968">
          <cell r="A968" t="str">
            <v>1474</v>
          </cell>
          <cell r="B968" t="str">
            <v>Cuid. Saúde Prim.</v>
          </cell>
          <cell r="C968" t="str">
            <v>ARS Centro</v>
          </cell>
          <cell r="D968" t="str">
            <v>ACES Dão Lafões I</v>
          </cell>
          <cell r="E968" t="str">
            <v>ACES Dão Lafões I</v>
          </cell>
          <cell r="F968"/>
          <cell r="G968" t="str">
            <v>EXTENSÃO CEPÕES Rua de Santa Bárbara 6</v>
          </cell>
          <cell r="H968" t="str">
            <v xml:space="preserve">EXTENSÃO CEPÕES </v>
          </cell>
          <cell r="I968" t="str">
            <v>Rua de Santa Bárbara 6</v>
          </cell>
          <cell r="J968" t="str">
            <v>3505-219</v>
          </cell>
          <cell r="K968" t="str">
            <v>40,7484000</v>
          </cell>
          <cell r="L968" t="str">
            <v>-7,8118000</v>
          </cell>
          <cell r="M968" t="str">
            <v>Viseu</v>
          </cell>
          <cell r="N968" t="str">
            <v>CC_2</v>
          </cell>
          <cell r="O968" t="str">
            <v>RIS</v>
          </cell>
          <cell r="P968" t="str">
            <v>-</v>
          </cell>
          <cell r="Q968" t="str">
            <v>10.252.15.24/30</v>
          </cell>
          <cell r="R968" t="str">
            <v>10.252.15.25</v>
          </cell>
          <cell r="S968" t="str">
            <v>10.252.15.26</v>
          </cell>
          <cell r="T968" t="str">
            <v>10.253.15.24/30</v>
          </cell>
          <cell r="U968" t="str">
            <v>10.253.15.25</v>
          </cell>
          <cell r="V968" t="str">
            <v>10.253.15.26</v>
          </cell>
          <cell r="W968" t="str">
            <v/>
          </cell>
          <cell r="X968" t="str">
            <v/>
          </cell>
          <cell r="Y968" t="str">
            <v/>
          </cell>
          <cell r="Z968" t="str">
            <v>10.254.99.148/32</v>
          </cell>
          <cell r="AA968" t="str">
            <v>10.254.107.147/32</v>
          </cell>
          <cell r="AB968"/>
          <cell r="AC968"/>
          <cell r="AD968" t="str">
            <v>10.36.112.0/24</v>
          </cell>
          <cell r="AE968" t="str">
            <v>-</v>
          </cell>
          <cell r="AF968" t="str">
            <v>10.250.247.0/25</v>
          </cell>
          <cell r="AG968" t="str">
            <v>-</v>
          </cell>
          <cell r="AH968" t="str">
            <v>-</v>
          </cell>
        </row>
        <row r="969">
          <cell r="A969" t="str">
            <v>1476</v>
          </cell>
          <cell r="B969" t="str">
            <v>Cuid. Saúde Prim.</v>
          </cell>
          <cell r="C969" t="str">
            <v>ARS Centro</v>
          </cell>
          <cell r="D969" t="str">
            <v>ACES Dão Lafões I</v>
          </cell>
          <cell r="E969" t="str">
            <v>ACES Dão Lafões I</v>
          </cell>
          <cell r="F969"/>
          <cell r="G969" t="str">
            <v>EXTENSÃO TORREDEITA Rua da Fundação Joaquim Santos s/n</v>
          </cell>
          <cell r="H969" t="str">
            <v xml:space="preserve">EXTENSÃO TORREDEITA </v>
          </cell>
          <cell r="I969" t="str">
            <v>Rua da Fundação Joaquim Santos s/n</v>
          </cell>
          <cell r="J969" t="str">
            <v>3510-857</v>
          </cell>
          <cell r="K969" t="str">
            <v>40,6402000</v>
          </cell>
          <cell r="L969" t="str">
            <v>-8,0205000</v>
          </cell>
          <cell r="M969" t="str">
            <v>Torredeita</v>
          </cell>
          <cell r="N969" t="str">
            <v>CC_1</v>
          </cell>
          <cell r="O969" t="str">
            <v>RIS</v>
          </cell>
          <cell r="P969" t="str">
            <v>-</v>
          </cell>
          <cell r="Q969" t="str">
            <v>10.252.15.28/30</v>
          </cell>
          <cell r="R969" t="str">
            <v>10.252.15.29</v>
          </cell>
          <cell r="S969" t="str">
            <v>10.252.15.30</v>
          </cell>
          <cell r="T969" t="str">
            <v>10.253.15.28/30</v>
          </cell>
          <cell r="U969" t="str">
            <v>10.253.15.29</v>
          </cell>
          <cell r="V969" t="str">
            <v>10.253.15.30</v>
          </cell>
          <cell r="W969" t="str">
            <v/>
          </cell>
          <cell r="X969" t="str">
            <v/>
          </cell>
          <cell r="Y969" t="str">
            <v/>
          </cell>
          <cell r="Z969" t="str">
            <v>10.254.99.149/32</v>
          </cell>
          <cell r="AA969" t="str">
            <v>-</v>
          </cell>
          <cell r="AB969"/>
          <cell r="AC969"/>
          <cell r="AD969" t="str">
            <v>10.36.121.0/24</v>
          </cell>
          <cell r="AE969" t="str">
            <v>-</v>
          </cell>
          <cell r="AF969" t="str">
            <v>10.249.130.0/26</v>
          </cell>
          <cell r="AG969" t="str">
            <v>-</v>
          </cell>
          <cell r="AH969" t="str">
            <v>-</v>
          </cell>
        </row>
        <row r="970">
          <cell r="A970" t="str">
            <v>1477</v>
          </cell>
          <cell r="B970" t="str">
            <v>Cuid. Saúde Prim.</v>
          </cell>
          <cell r="C970" t="str">
            <v>ARS Centro</v>
          </cell>
          <cell r="D970" t="str">
            <v>ACES Dão Lafões I</v>
          </cell>
          <cell r="E970" t="str">
            <v>ACES Dão Lafões I</v>
          </cell>
          <cell r="F970"/>
          <cell r="G970" t="str">
            <v>EXTENSÃO SILGUEIROS Rua da Feira - Loureiro de Silgueiros s/n</v>
          </cell>
          <cell r="H970" t="str">
            <v xml:space="preserve">EXTENSÃO SILGUEIROS </v>
          </cell>
          <cell r="I970" t="str">
            <v>Rua da Feira - Loureiro de Silgueiros s/n</v>
          </cell>
          <cell r="J970" t="str">
            <v>3500-538</v>
          </cell>
          <cell r="K970" t="str">
            <v>40,5644000</v>
          </cell>
          <cell r="L970" t="str">
            <v>-7,9573000</v>
          </cell>
          <cell r="M970" t="str">
            <v>Silgueiros</v>
          </cell>
          <cell r="N970" t="str">
            <v>CC_1</v>
          </cell>
          <cell r="O970" t="str">
            <v>RIS</v>
          </cell>
          <cell r="P970" t="str">
            <v>-</v>
          </cell>
          <cell r="Q970" t="str">
            <v>10.252.15.32/30</v>
          </cell>
          <cell r="R970" t="str">
            <v>10.252.15.33</v>
          </cell>
          <cell r="S970" t="str">
            <v>10.252.15.34</v>
          </cell>
          <cell r="T970" t="str">
            <v>10.253.15.32/30</v>
          </cell>
          <cell r="U970" t="str">
            <v>10.253.15.33</v>
          </cell>
          <cell r="V970" t="str">
            <v>10.253.15.34</v>
          </cell>
          <cell r="W970" t="str">
            <v/>
          </cell>
          <cell r="X970" t="str">
            <v/>
          </cell>
          <cell r="Y970" t="str">
            <v/>
          </cell>
          <cell r="Z970" t="str">
            <v>10.254.99.150/32</v>
          </cell>
          <cell r="AA970" t="str">
            <v>-</v>
          </cell>
          <cell r="AB970"/>
          <cell r="AC970"/>
          <cell r="AD970" t="str">
            <v>10.36.120.0/24</v>
          </cell>
          <cell r="AE970" t="str">
            <v>-</v>
          </cell>
          <cell r="AF970" t="str">
            <v>10.249.130.64/26</v>
          </cell>
          <cell r="AG970" t="str">
            <v>-</v>
          </cell>
          <cell r="AH970" t="str">
            <v>-</v>
          </cell>
        </row>
        <row r="971">
          <cell r="A971" t="str">
            <v>1480</v>
          </cell>
          <cell r="B971" t="str">
            <v>Cuid. Saúde Prim.</v>
          </cell>
          <cell r="C971" t="str">
            <v>ARS LVT</v>
          </cell>
          <cell r="D971" t="str">
            <v>ACES ESTUARIO TEJO 8</v>
          </cell>
          <cell r="E971" t="str">
            <v>ACES ESTUARIO TEJO 8</v>
          </cell>
          <cell r="F971"/>
          <cell r="G971" t="str">
            <v>EXTENSÃO ABRIGADA Rua Luis de Camões 7</v>
          </cell>
          <cell r="H971" t="str">
            <v xml:space="preserve">EXTENSÃO ABRIGADA </v>
          </cell>
          <cell r="I971" t="str">
            <v>Rua Luis de Camões 7</v>
          </cell>
          <cell r="J971" t="str">
            <v>2580-031</v>
          </cell>
          <cell r="K971" t="str">
            <v>39,1431000</v>
          </cell>
          <cell r="L971" t="str">
            <v>-9,0175000</v>
          </cell>
          <cell r="M971" t="str">
            <v>Abrigada</v>
          </cell>
          <cell r="N971" t="str">
            <v>CC_1</v>
          </cell>
          <cell r="O971" t="str">
            <v>RIS</v>
          </cell>
          <cell r="P971" t="str">
            <v>-</v>
          </cell>
          <cell r="Q971" t="str">
            <v>10.252.15.36/30</v>
          </cell>
          <cell r="R971" t="str">
            <v>10.252.15.37</v>
          </cell>
          <cell r="S971" t="str">
            <v>10.252.15.38</v>
          </cell>
          <cell r="T971" t="str">
            <v>10.253.15.36/30</v>
          </cell>
          <cell r="U971" t="str">
            <v>10.253.15.37</v>
          </cell>
          <cell r="V971" t="str">
            <v>10.253.15.38</v>
          </cell>
          <cell r="W971" t="str">
            <v/>
          </cell>
          <cell r="X971" t="str">
            <v/>
          </cell>
          <cell r="Y971" t="str">
            <v/>
          </cell>
          <cell r="Z971" t="str">
            <v>10.254.99.151/32</v>
          </cell>
          <cell r="AA971" t="str">
            <v>-</v>
          </cell>
          <cell r="AB971"/>
          <cell r="AC971"/>
          <cell r="AD971" t="str">
            <v>10.17.130.0/24</v>
          </cell>
          <cell r="AE971" t="str">
            <v>-</v>
          </cell>
          <cell r="AF971" t="str">
            <v>10.249.130.128/26</v>
          </cell>
          <cell r="AG971" t="str">
            <v>-</v>
          </cell>
          <cell r="AH971" t="str">
            <v>-</v>
          </cell>
        </row>
        <row r="972">
          <cell r="A972" t="str">
            <v>1481</v>
          </cell>
          <cell r="B972" t="str">
            <v>Cuid. Saúde Prim.</v>
          </cell>
          <cell r="C972" t="str">
            <v>ARS LVT</v>
          </cell>
          <cell r="D972" t="str">
            <v>ACES ESTUARIO TEJO 8</v>
          </cell>
          <cell r="E972" t="str">
            <v>ACES ESTUARIO TEJO 8</v>
          </cell>
          <cell r="F972"/>
          <cell r="G972" t="str">
            <v>EXTENSÃO CARREGADO Avenida Cabo da Boa Esperança s/n</v>
          </cell>
          <cell r="H972" t="str">
            <v xml:space="preserve">EXTENSÃO CARREGADO </v>
          </cell>
          <cell r="I972" t="str">
            <v>Avenida Cabo da Boa Esperança s/n</v>
          </cell>
          <cell r="J972" t="str">
            <v>2580-469</v>
          </cell>
          <cell r="K972" t="str">
            <v>39,0223000</v>
          </cell>
          <cell r="L972" t="str">
            <v>-8,9759000</v>
          </cell>
          <cell r="M972" t="str">
            <v>Carregado</v>
          </cell>
          <cell r="N972" t="str">
            <v>CC_1</v>
          </cell>
          <cell r="O972" t="str">
            <v>RIS</v>
          </cell>
          <cell r="P972" t="str">
            <v>-</v>
          </cell>
          <cell r="Q972" t="str">
            <v>10.252.15.40/30</v>
          </cell>
          <cell r="R972" t="str">
            <v>10.252.15.41</v>
          </cell>
          <cell r="S972" t="str">
            <v>10.252.15.42</v>
          </cell>
          <cell r="T972" t="str">
            <v>10.253.15.40/30</v>
          </cell>
          <cell r="U972" t="str">
            <v>10.253.15.41</v>
          </cell>
          <cell r="V972" t="str">
            <v>10.253.15.42</v>
          </cell>
          <cell r="W972" t="str">
            <v/>
          </cell>
          <cell r="X972" t="str">
            <v/>
          </cell>
          <cell r="Y972" t="str">
            <v/>
          </cell>
          <cell r="Z972" t="str">
            <v>10.254.99.152/32</v>
          </cell>
          <cell r="AA972" t="str">
            <v>-</v>
          </cell>
          <cell r="AB972"/>
          <cell r="AC972"/>
          <cell r="AD972" t="str">
            <v>10.17.6.0/24</v>
          </cell>
          <cell r="AE972" t="str">
            <v>-</v>
          </cell>
          <cell r="AF972" t="str">
            <v>10.249.130.192/26</v>
          </cell>
          <cell r="AG972" t="str">
            <v>-</v>
          </cell>
          <cell r="AH972" t="str">
            <v>-</v>
          </cell>
        </row>
        <row r="973">
          <cell r="A973" t="str">
            <v>1482</v>
          </cell>
          <cell r="B973" t="str">
            <v>Cuid. Saúde Prim.</v>
          </cell>
          <cell r="C973" t="str">
            <v>ARS LVT</v>
          </cell>
          <cell r="D973" t="str">
            <v>ACES ESTUARIO TEJO 8</v>
          </cell>
          <cell r="E973" t="str">
            <v>ACES ESTUARIO TEJO 8</v>
          </cell>
          <cell r="F973"/>
          <cell r="G973" t="str">
            <v>EXTENSÃO MERCEANA Rua Dr. Alfredo Vasques Troni 9</v>
          </cell>
          <cell r="H973" t="str">
            <v xml:space="preserve">EXTENSÃO MERCEANA </v>
          </cell>
          <cell r="I973" t="str">
            <v>Rua Dr. Alfredo Vasques Troni 9</v>
          </cell>
          <cell r="J973" t="str">
            <v>2580-087</v>
          </cell>
          <cell r="K973" t="str">
            <v>39,0941000</v>
          </cell>
          <cell r="L973" t="str">
            <v>-9,1142000</v>
          </cell>
          <cell r="M973" t="str">
            <v>Aldeia Galega Merceana</v>
          </cell>
          <cell r="N973" t="str">
            <v>CC_1</v>
          </cell>
          <cell r="O973" t="str">
            <v>RIS</v>
          </cell>
          <cell r="P973" t="str">
            <v>-</v>
          </cell>
          <cell r="Q973" t="str">
            <v>10.252.15.44/30</v>
          </cell>
          <cell r="R973" t="str">
            <v>10.252.15.45</v>
          </cell>
          <cell r="S973" t="str">
            <v>10.252.15.46</v>
          </cell>
          <cell r="T973" t="str">
            <v>10.253.15.44/30</v>
          </cell>
          <cell r="U973" t="str">
            <v>10.253.15.45</v>
          </cell>
          <cell r="V973" t="str">
            <v>10.253.15.46</v>
          </cell>
          <cell r="W973" t="str">
            <v/>
          </cell>
          <cell r="X973" t="str">
            <v/>
          </cell>
          <cell r="Y973" t="str">
            <v/>
          </cell>
          <cell r="Z973" t="str">
            <v>10.254.99.153/32</v>
          </cell>
          <cell r="AA973" t="str">
            <v>-</v>
          </cell>
          <cell r="AB973"/>
          <cell r="AC973"/>
          <cell r="AD973" t="str">
            <v>10.17.133.0/24</v>
          </cell>
          <cell r="AE973" t="str">
            <v>-</v>
          </cell>
          <cell r="AF973" t="str">
            <v>10.249.131.0/26</v>
          </cell>
          <cell r="AG973" t="str">
            <v>-</v>
          </cell>
          <cell r="AH973" t="str">
            <v>-</v>
          </cell>
        </row>
        <row r="974">
          <cell r="A974" t="str">
            <v>1483</v>
          </cell>
          <cell r="B974" t="str">
            <v>Cuid. Saúde Prim.</v>
          </cell>
          <cell r="C974" t="str">
            <v>ARS LVT</v>
          </cell>
          <cell r="D974" t="str">
            <v>ACES ESTUARIO TEJO 8</v>
          </cell>
          <cell r="E974" t="str">
            <v>ACES ESTUARIO TEJO 8</v>
          </cell>
          <cell r="F974"/>
          <cell r="G974" t="str">
            <v>EXTENSÃO OLHALVO Rua Combatentes Grande Guerra s/n</v>
          </cell>
          <cell r="H974" t="str">
            <v xml:space="preserve">EXTENSÃO OLHALVO </v>
          </cell>
          <cell r="I974" t="str">
            <v>Rua Combatentes Grande Guerra s/n</v>
          </cell>
          <cell r="J974" t="str">
            <v>2580-204</v>
          </cell>
          <cell r="K974" t="str">
            <v>39,1021000</v>
          </cell>
          <cell r="L974" t="str">
            <v>-9,0692000</v>
          </cell>
          <cell r="M974" t="str">
            <v>Olhalvo</v>
          </cell>
          <cell r="N974" t="str">
            <v>CC_1</v>
          </cell>
          <cell r="O974" t="str">
            <v>RIS</v>
          </cell>
          <cell r="P974" t="str">
            <v>-</v>
          </cell>
          <cell r="Q974" t="str">
            <v>10.252.15.48/30</v>
          </cell>
          <cell r="R974" t="str">
            <v>10.252.15.49</v>
          </cell>
          <cell r="S974" t="str">
            <v>10.252.15.50</v>
          </cell>
          <cell r="T974" t="str">
            <v>10.253.15.48/30</v>
          </cell>
          <cell r="U974" t="str">
            <v>10.253.15.49</v>
          </cell>
          <cell r="V974" t="str">
            <v>10.253.15.50</v>
          </cell>
          <cell r="W974" t="str">
            <v/>
          </cell>
          <cell r="X974" t="str">
            <v/>
          </cell>
          <cell r="Y974" t="str">
            <v/>
          </cell>
          <cell r="Z974" t="str">
            <v>10.254.99.154/32</v>
          </cell>
          <cell r="AA974" t="str">
            <v>-</v>
          </cell>
          <cell r="AB974"/>
          <cell r="AC974"/>
          <cell r="AD974" t="str">
            <v>10.17.132.0/24</v>
          </cell>
          <cell r="AE974" t="str">
            <v>-</v>
          </cell>
          <cell r="AF974" t="str">
            <v>10.249.131.64/26</v>
          </cell>
          <cell r="AG974" t="str">
            <v>-</v>
          </cell>
          <cell r="AH974" t="str">
            <v>-</v>
          </cell>
        </row>
        <row r="975">
          <cell r="A975" t="str">
            <v>1484</v>
          </cell>
          <cell r="B975" t="str">
            <v>Cuid. Saúde Prim.</v>
          </cell>
          <cell r="C975" t="str">
            <v>ARS LVT</v>
          </cell>
          <cell r="D975" t="str">
            <v>ACES ESTUARIO TEJO 8</v>
          </cell>
          <cell r="E975" t="str">
            <v>ACES ESTUARIO TEJO 8</v>
          </cell>
          <cell r="F975"/>
          <cell r="G975" t="str">
            <v>EXTENSÃO SANTANA DA CARNOTA Rua Rio Velho 6</v>
          </cell>
          <cell r="H975" t="str">
            <v xml:space="preserve">EXTENSÃO SANTANA DA CARNOTA </v>
          </cell>
          <cell r="I975" t="str">
            <v>Rua Rio Velho 6</v>
          </cell>
          <cell r="J975" t="str">
            <v>2580-154</v>
          </cell>
          <cell r="K975" t="str">
            <v>39,0375000</v>
          </cell>
          <cell r="L975" t="str">
            <v>-9,0681000</v>
          </cell>
          <cell r="M975" t="str">
            <v>Alenquer</v>
          </cell>
          <cell r="N975" t="str">
            <v>CC_1</v>
          </cell>
          <cell r="O975" t="str">
            <v>RIS</v>
          </cell>
          <cell r="P975" t="str">
            <v>-</v>
          </cell>
          <cell r="Q975" t="str">
            <v>10.252.15.52/30</v>
          </cell>
          <cell r="R975" t="str">
            <v>10.252.15.53</v>
          </cell>
          <cell r="S975" t="str">
            <v>10.252.15.54</v>
          </cell>
          <cell r="T975" t="str">
            <v>10.253.15.52/30</v>
          </cell>
          <cell r="U975" t="str">
            <v>10.253.15.53</v>
          </cell>
          <cell r="V975" t="str">
            <v>10.253.15.54</v>
          </cell>
          <cell r="W975" t="str">
            <v/>
          </cell>
          <cell r="X975" t="str">
            <v/>
          </cell>
          <cell r="Y975" t="str">
            <v/>
          </cell>
          <cell r="Z975" t="str">
            <v>10.254.99.155/32</v>
          </cell>
          <cell r="AA975" t="str">
            <v>-</v>
          </cell>
          <cell r="AB975"/>
          <cell r="AC975"/>
          <cell r="AD975" t="str">
            <v>10.17.134.0/24</v>
          </cell>
          <cell r="AE975" t="str">
            <v>-</v>
          </cell>
          <cell r="AF975" t="str">
            <v>10.249.131.128/26</v>
          </cell>
          <cell r="AG975" t="str">
            <v>-</v>
          </cell>
          <cell r="AH975" t="str">
            <v>-</v>
          </cell>
        </row>
        <row r="976">
          <cell r="A976" t="str">
            <v>1485</v>
          </cell>
          <cell r="B976" t="str">
            <v>Cuid. Saúde Prim.</v>
          </cell>
          <cell r="C976" t="str">
            <v>ARS LVT</v>
          </cell>
          <cell r="D976" t="str">
            <v>ACES SINTRA 6</v>
          </cell>
          <cell r="E976" t="str">
            <v>ACES SINTRA 6</v>
          </cell>
          <cell r="F976"/>
          <cell r="G976" t="str">
            <v>EXTENSÃO CATUS Avenida Chaby Pinheiro 9</v>
          </cell>
          <cell r="H976" t="str">
            <v xml:space="preserve">EXTENSÃO CATUS </v>
          </cell>
          <cell r="I976" t="str">
            <v>Avenida Chaby Pinheiro 9</v>
          </cell>
          <cell r="J976" t="str">
            <v>2725-265</v>
          </cell>
          <cell r="K976" t="str">
            <v>38,7956000</v>
          </cell>
          <cell r="L976" t="str">
            <v>-9,3448000</v>
          </cell>
          <cell r="M976" t="str">
            <v>Mem Martins</v>
          </cell>
          <cell r="N976" t="str">
            <v>CC_2</v>
          </cell>
          <cell r="O976" t="str">
            <v>RIS</v>
          </cell>
          <cell r="P976" t="str">
            <v>-</v>
          </cell>
          <cell r="Q976" t="str">
            <v>10.252.15.56/30</v>
          </cell>
          <cell r="R976" t="str">
            <v>10.252.15.57</v>
          </cell>
          <cell r="S976" t="str">
            <v>10.252.15.58</v>
          </cell>
          <cell r="T976" t="str">
            <v>10.253.15.56/30</v>
          </cell>
          <cell r="U976" t="str">
            <v>10.253.15.57</v>
          </cell>
          <cell r="V976" t="str">
            <v>10.253.15.58</v>
          </cell>
          <cell r="W976" t="str">
            <v/>
          </cell>
          <cell r="X976" t="str">
            <v/>
          </cell>
          <cell r="Y976" t="str">
            <v/>
          </cell>
          <cell r="Z976" t="str">
            <v>10.254.99.156/32</v>
          </cell>
          <cell r="AA976" t="str">
            <v>10.254.107.155/32</v>
          </cell>
          <cell r="AB976"/>
          <cell r="AC976"/>
          <cell r="AD976" t="str">
            <v>10.17.198.0/24</v>
          </cell>
          <cell r="AE976" t="str">
            <v>-</v>
          </cell>
          <cell r="AF976" t="str">
            <v>10.250.247.128/25</v>
          </cell>
          <cell r="AG976" t="str">
            <v>-</v>
          </cell>
          <cell r="AH976" t="str">
            <v>-</v>
          </cell>
        </row>
        <row r="977">
          <cell r="A977" t="str">
            <v>1486</v>
          </cell>
          <cell r="B977" t="str">
            <v>Cuid. Saúde Prim.</v>
          </cell>
          <cell r="C977" t="str">
            <v>ARS LVT</v>
          </cell>
          <cell r="D977" t="str">
            <v>ACES ESTUARIO TEJO 8</v>
          </cell>
          <cell r="E977" t="str">
            <v>ACES ESTUARIO TEJO 8</v>
          </cell>
          <cell r="F977"/>
          <cell r="G977" t="str">
            <v>EXTENSÃO ALVERCA A/B Praça Sociedade Filarmónica e Recreativa Alverquense, nº 22</v>
          </cell>
          <cell r="H977" t="str">
            <v xml:space="preserve">EXTENSÃO ALVERCA A/B </v>
          </cell>
          <cell r="I977" t="str">
            <v>Praça Sociedade Filarmónica e Recreativa Alverquense, nº 22</v>
          </cell>
          <cell r="J977" t="str">
            <v>2615-391</v>
          </cell>
          <cell r="K977" t="str">
            <v>38,8909000</v>
          </cell>
          <cell r="L977" t="str">
            <v>-9,0390000</v>
          </cell>
          <cell r="M977" t="str">
            <v>Alverca</v>
          </cell>
          <cell r="N977" t="str">
            <v>CC_2</v>
          </cell>
          <cell r="O977" t="str">
            <v>RIS</v>
          </cell>
          <cell r="P977" t="str">
            <v>-</v>
          </cell>
          <cell r="Q977" t="str">
            <v>10.252.15.60/30</v>
          </cell>
          <cell r="R977" t="str">
            <v>10.252.15.61</v>
          </cell>
          <cell r="S977" t="str">
            <v>10.252.15.62</v>
          </cell>
          <cell r="T977" t="str">
            <v>10.253.15.60/30</v>
          </cell>
          <cell r="U977" t="str">
            <v>10.253.15.61</v>
          </cell>
          <cell r="V977" t="str">
            <v>10.253.15.62</v>
          </cell>
          <cell r="W977" t="str">
            <v/>
          </cell>
          <cell r="X977" t="str">
            <v/>
          </cell>
          <cell r="Y977" t="str">
            <v/>
          </cell>
          <cell r="Z977" t="str">
            <v>10.254.99.157/32</v>
          </cell>
          <cell r="AA977" t="str">
            <v>10.254.107.156/32</v>
          </cell>
          <cell r="AB977"/>
          <cell r="AC977"/>
          <cell r="AD977" t="str">
            <v>10.17.9.0/24</v>
          </cell>
          <cell r="AE977" t="str">
            <v>-</v>
          </cell>
          <cell r="AF977" t="str">
            <v>10.250.248.0/25</v>
          </cell>
          <cell r="AG977" t="str">
            <v>-</v>
          </cell>
          <cell r="AH977" t="str">
            <v>-</v>
          </cell>
        </row>
        <row r="978">
          <cell r="A978" t="str">
            <v>1487</v>
          </cell>
          <cell r="B978" t="str">
            <v>Cuid. Saúde Prim.</v>
          </cell>
          <cell r="C978" t="str">
            <v>ARS LVT</v>
          </cell>
          <cell r="D978" t="str">
            <v>ACES ESTUARIO TEJO 8</v>
          </cell>
          <cell r="E978" t="str">
            <v>ACES ESTUARIO TEJO 8</v>
          </cell>
          <cell r="F978"/>
          <cell r="G978" t="str">
            <v>EXTENSÃO ARCENA Rua dos Cravos s/n</v>
          </cell>
          <cell r="H978" t="str">
            <v xml:space="preserve">EXTENSÃO ARCENA </v>
          </cell>
          <cell r="I978" t="str">
            <v>Rua dos Cravos s/n</v>
          </cell>
          <cell r="J978" t="str">
            <v>2615-300</v>
          </cell>
          <cell r="K978" t="str">
            <v>38,9063000</v>
          </cell>
          <cell r="L978" t="str">
            <v>-9,0460000</v>
          </cell>
          <cell r="M978" t="str">
            <v>Alverca</v>
          </cell>
          <cell r="N978" t="str">
            <v>CC_1</v>
          </cell>
          <cell r="O978" t="str">
            <v>RIS</v>
          </cell>
          <cell r="P978" t="str">
            <v>-</v>
          </cell>
          <cell r="Q978" t="str">
            <v>10.252.15.64/30</v>
          </cell>
          <cell r="R978" t="str">
            <v>10.252.15.65</v>
          </cell>
          <cell r="S978" t="str">
            <v>10.252.15.66</v>
          </cell>
          <cell r="T978" t="str">
            <v>10.253.15.64/30</v>
          </cell>
          <cell r="U978" t="str">
            <v>10.253.15.65</v>
          </cell>
          <cell r="V978" t="str">
            <v>10.253.15.66</v>
          </cell>
          <cell r="W978" t="str">
            <v/>
          </cell>
          <cell r="X978" t="str">
            <v/>
          </cell>
          <cell r="Y978" t="str">
            <v/>
          </cell>
          <cell r="Z978" t="str">
            <v>10.254.99.158/32</v>
          </cell>
          <cell r="AA978" t="str">
            <v>-</v>
          </cell>
          <cell r="AB978"/>
          <cell r="AC978"/>
          <cell r="AD978" t="str">
            <v>10.17.136.0/24</v>
          </cell>
          <cell r="AE978" t="str">
            <v>-</v>
          </cell>
          <cell r="AF978" t="str">
            <v>10.249.131.192/26</v>
          </cell>
          <cell r="AG978" t="str">
            <v>-</v>
          </cell>
          <cell r="AH978" t="str">
            <v>-</v>
          </cell>
        </row>
        <row r="979">
          <cell r="A979" t="str">
            <v>1491</v>
          </cell>
          <cell r="B979" t="str">
            <v>Cuid. Saúde Prim.</v>
          </cell>
          <cell r="C979" t="str">
            <v>ARS LVT</v>
          </cell>
          <cell r="D979" t="str">
            <v>ACES ESTUARIO TEJO 8</v>
          </cell>
          <cell r="E979" t="str">
            <v>ACES ESTUARIO TEJO 8</v>
          </cell>
          <cell r="F979"/>
          <cell r="G979" t="str">
            <v>EXTENSÃO ARRANHÓ Rua 1º de Maio s/n</v>
          </cell>
          <cell r="H979" t="str">
            <v xml:space="preserve">EXTENSÃO ARRANHÓ </v>
          </cell>
          <cell r="I979" t="str">
            <v>Rua 1º de Maio s/n</v>
          </cell>
          <cell r="J979" t="str">
            <v>2630-368</v>
          </cell>
          <cell r="K979" t="str">
            <v>38,9996000</v>
          </cell>
          <cell r="L979" t="str">
            <v>-9,0842000</v>
          </cell>
          <cell r="M979" t="str">
            <v>Arruda dos Vinhos</v>
          </cell>
          <cell r="N979" t="str">
            <v>CC_1</v>
          </cell>
          <cell r="O979" t="str">
            <v>RIS</v>
          </cell>
          <cell r="P979" t="str">
            <v>-</v>
          </cell>
          <cell r="Q979" t="str">
            <v>10.252.15.68/30</v>
          </cell>
          <cell r="R979" t="str">
            <v>10.252.15.69</v>
          </cell>
          <cell r="S979" t="str">
            <v>10.252.15.70</v>
          </cell>
          <cell r="T979" t="str">
            <v>10.253.15.68/30</v>
          </cell>
          <cell r="U979" t="str">
            <v>10.253.15.69</v>
          </cell>
          <cell r="V979" t="str">
            <v>10.253.15.70</v>
          </cell>
          <cell r="W979" t="str">
            <v/>
          </cell>
          <cell r="X979" t="str">
            <v/>
          </cell>
          <cell r="Y979" t="str">
            <v/>
          </cell>
          <cell r="Z979" t="str">
            <v>10.254.99.159/32</v>
          </cell>
          <cell r="AA979" t="str">
            <v>-</v>
          </cell>
          <cell r="AB979"/>
          <cell r="AC979"/>
          <cell r="AD979" t="str">
            <v>10.17.137.0/24</v>
          </cell>
          <cell r="AE979" t="str">
            <v>-</v>
          </cell>
          <cell r="AF979" t="str">
            <v>10.249.132.0/26</v>
          </cell>
          <cell r="AG979" t="str">
            <v>-</v>
          </cell>
          <cell r="AH979" t="str">
            <v>-</v>
          </cell>
        </row>
        <row r="980">
          <cell r="A980" t="str">
            <v>1493</v>
          </cell>
          <cell r="B980" t="str">
            <v>Cuid. Saúde Prim.</v>
          </cell>
          <cell r="C980" t="str">
            <v>ARS LVT</v>
          </cell>
          <cell r="D980" t="str">
            <v>ACES ESTUARIO TEJO 8</v>
          </cell>
          <cell r="E980" t="str">
            <v>ACES ESTUARIO TEJO 8</v>
          </cell>
          <cell r="F980"/>
          <cell r="G980" t="str">
            <v>EXTENSÃO ALCOENTRE Sitio Bairro do Estabelecimento Prisional de Alcoentre s/n</v>
          </cell>
          <cell r="H980" t="str">
            <v xml:space="preserve">EXTENSÃO ALCOENTRE </v>
          </cell>
          <cell r="I980" t="str">
            <v>Sitio Bairro do Estabelecimento Prisional de Alcoentre s/n</v>
          </cell>
          <cell r="J980" t="str">
            <v>2065-285</v>
          </cell>
          <cell r="K980" t="str">
            <v>39,2099000</v>
          </cell>
          <cell r="L980" t="str">
            <v>-8,9606000</v>
          </cell>
          <cell r="M980" t="str">
            <v>Alcoentre</v>
          </cell>
          <cell r="N980" t="str">
            <v>CC_1</v>
          </cell>
          <cell r="O980" t="str">
            <v>RIS</v>
          </cell>
          <cell r="P980" t="str">
            <v>-</v>
          </cell>
          <cell r="Q980" t="str">
            <v>10.252.15.72/30</v>
          </cell>
          <cell r="R980" t="str">
            <v>10.252.15.73</v>
          </cell>
          <cell r="S980" t="str">
            <v>10.252.15.74</v>
          </cell>
          <cell r="T980" t="str">
            <v>10.253.15.72/30</v>
          </cell>
          <cell r="U980" t="str">
            <v>10.253.15.73</v>
          </cell>
          <cell r="V980" t="str">
            <v>10.253.15.74</v>
          </cell>
          <cell r="W980" t="str">
            <v/>
          </cell>
          <cell r="X980" t="str">
            <v/>
          </cell>
          <cell r="Y980" t="str">
            <v/>
          </cell>
          <cell r="Z980" t="str">
            <v>10.254.99.160/32</v>
          </cell>
          <cell r="AA980" t="str">
            <v>-</v>
          </cell>
          <cell r="AB980"/>
          <cell r="AC980"/>
          <cell r="AD980" t="str">
            <v>10.17.138.0/24</v>
          </cell>
          <cell r="AE980" t="str">
            <v>-</v>
          </cell>
          <cell r="AF980" t="str">
            <v>10.249.132.64/26</v>
          </cell>
          <cell r="AG980" t="str">
            <v>-</v>
          </cell>
          <cell r="AH980" t="str">
            <v>-</v>
          </cell>
        </row>
        <row r="981">
          <cell r="A981" t="str">
            <v>1494</v>
          </cell>
          <cell r="B981" t="str">
            <v>Cuid. Saúde Prim.</v>
          </cell>
          <cell r="C981" t="str">
            <v>ARS LVT</v>
          </cell>
          <cell r="D981" t="str">
            <v>ACES ESTUARIO TEJO 8</v>
          </cell>
          <cell r="E981" t="str">
            <v>ACES ESTUARIO TEJO 8</v>
          </cell>
          <cell r="F981"/>
          <cell r="G981" t="str">
            <v>EXTENSÃO AVEIRAS DE CIMA Rua 25 de Abril 21</v>
          </cell>
          <cell r="H981" t="str">
            <v xml:space="preserve">EXTENSÃO AVEIRAS DE CIMA </v>
          </cell>
          <cell r="I981" t="str">
            <v>Rua 25 de Abril 21</v>
          </cell>
          <cell r="J981" t="str">
            <v>2050-066</v>
          </cell>
          <cell r="K981" t="str">
            <v>39,1405000</v>
          </cell>
          <cell r="L981" t="str">
            <v>-8,9007000</v>
          </cell>
          <cell r="M981" t="str">
            <v>Azambuja</v>
          </cell>
          <cell r="N981" t="str">
            <v>CC_1</v>
          </cell>
          <cell r="O981" t="str">
            <v>RIS</v>
          </cell>
          <cell r="P981" t="str">
            <v>-</v>
          </cell>
          <cell r="Q981" t="str">
            <v>10.252.15.76/30</v>
          </cell>
          <cell r="R981" t="str">
            <v>10.252.15.77</v>
          </cell>
          <cell r="S981" t="str">
            <v>10.252.15.78</v>
          </cell>
          <cell r="T981" t="str">
            <v>10.253.15.76/30</v>
          </cell>
          <cell r="U981" t="str">
            <v>10.253.15.77</v>
          </cell>
          <cell r="V981" t="str">
            <v>10.253.15.78</v>
          </cell>
          <cell r="W981" t="str">
            <v/>
          </cell>
          <cell r="X981" t="str">
            <v/>
          </cell>
          <cell r="Y981" t="str">
            <v/>
          </cell>
          <cell r="Z981" t="str">
            <v>10.254.99.161/32</v>
          </cell>
          <cell r="AA981" t="str">
            <v>-</v>
          </cell>
          <cell r="AB981"/>
          <cell r="AC981"/>
          <cell r="AD981" t="str">
            <v>10.17.140.0/24</v>
          </cell>
          <cell r="AE981" t="str">
            <v>-</v>
          </cell>
          <cell r="AF981" t="str">
            <v>10.249.132.128/26</v>
          </cell>
          <cell r="AG981" t="str">
            <v>-</v>
          </cell>
          <cell r="AH981" t="str">
            <v>-</v>
          </cell>
        </row>
        <row r="982">
          <cell r="A982" t="str">
            <v>1495</v>
          </cell>
          <cell r="B982" t="str">
            <v>Cuid. Saúde Prim.</v>
          </cell>
          <cell r="C982" t="str">
            <v>ARS LVT</v>
          </cell>
          <cell r="D982" t="str">
            <v>ACES ESTUARIO TEJO 8</v>
          </cell>
          <cell r="E982" t="str">
            <v>ACES ESTUARIO TEJO 8</v>
          </cell>
          <cell r="F982"/>
          <cell r="G982" t="str">
            <v>EXTENSÃO MANIQUE DO INTENDENTE Rua Carrapatosa - Manique Intendente  s/n</v>
          </cell>
          <cell r="H982" t="str">
            <v xml:space="preserve">EXTENSÃO MANIQUE DO INTENDENTE </v>
          </cell>
          <cell r="I982" t="str">
            <v>Rua Carrapatosa - Manique Intendente  s/n</v>
          </cell>
          <cell r="J982" t="str">
            <v>2065-328 </v>
          </cell>
          <cell r="K982" t="str">
            <v>39,2208000</v>
          </cell>
          <cell r="L982" t="str">
            <v>-8,8855000</v>
          </cell>
          <cell r="M982" t="str">
            <v>Azambuja</v>
          </cell>
          <cell r="N982" t="str">
            <v>CC_1</v>
          </cell>
          <cell r="O982" t="str">
            <v>RIS</v>
          </cell>
          <cell r="P982" t="str">
            <v>-</v>
          </cell>
          <cell r="Q982" t="str">
            <v>10.252.15.80/30</v>
          </cell>
          <cell r="R982" t="str">
            <v>10.252.15.81</v>
          </cell>
          <cell r="S982" t="str">
            <v>10.252.15.82</v>
          </cell>
          <cell r="T982" t="str">
            <v>10.253.15.80/30</v>
          </cell>
          <cell r="U982" t="str">
            <v>10.253.15.81</v>
          </cell>
          <cell r="V982" t="str">
            <v>10.253.15.82</v>
          </cell>
          <cell r="W982" t="str">
            <v/>
          </cell>
          <cell r="X982" t="str">
            <v/>
          </cell>
          <cell r="Y982" t="str">
            <v/>
          </cell>
          <cell r="Z982" t="str">
            <v>10.254.99.162/32</v>
          </cell>
          <cell r="AA982" t="str">
            <v>-</v>
          </cell>
          <cell r="AB982"/>
          <cell r="AC982"/>
          <cell r="AD982" t="str">
            <v>10.17.141.0/24</v>
          </cell>
          <cell r="AE982" t="str">
            <v>-</v>
          </cell>
          <cell r="AF982" t="str">
            <v>10.249.132.192/26</v>
          </cell>
          <cell r="AG982" t="str">
            <v>-</v>
          </cell>
          <cell r="AH982" t="str">
            <v>-</v>
          </cell>
        </row>
        <row r="983">
          <cell r="A983" t="str">
            <v>1498</v>
          </cell>
          <cell r="B983" t="str">
            <v>Cuid. Saúde Prim.</v>
          </cell>
          <cell r="C983" t="str">
            <v>ARS LVT</v>
          </cell>
          <cell r="D983" t="str">
            <v>ACES ESTUARIO TEJO 8</v>
          </cell>
          <cell r="E983" t="str">
            <v>ACES ESTUARIO TEJO 8</v>
          </cell>
          <cell r="F983"/>
          <cell r="G983" t="str">
            <v>EXTENSÃO AVEIRAS DE BAIXO Rua Principal - Aveiras de Baixo s/n</v>
          </cell>
          <cell r="H983" t="str">
            <v xml:space="preserve">EXTENSÃO AVEIRAS DE BAIXO </v>
          </cell>
          <cell r="I983" t="str">
            <v>Rua Principal - Aveiras de Baixo s/n</v>
          </cell>
          <cell r="J983" t="str">
            <v>2050-038</v>
          </cell>
          <cell r="K983" t="str">
            <v>39,1088000</v>
          </cell>
          <cell r="L983" t="str">
            <v>-8,8364000</v>
          </cell>
          <cell r="M983" t="str">
            <v>Azambuja</v>
          </cell>
          <cell r="N983" t="str">
            <v>CC_1</v>
          </cell>
          <cell r="O983" t="str">
            <v>RIS</v>
          </cell>
          <cell r="P983" t="str">
            <v>-</v>
          </cell>
          <cell r="Q983" t="str">
            <v>10.252.15.84/30</v>
          </cell>
          <cell r="R983" t="str">
            <v>10.252.15.85</v>
          </cell>
          <cell r="S983" t="str">
            <v>10.252.15.86</v>
          </cell>
          <cell r="T983" t="str">
            <v>10.253.15.84/30</v>
          </cell>
          <cell r="U983" t="str">
            <v>10.253.15.85</v>
          </cell>
          <cell r="V983" t="str">
            <v>10.253.15.86</v>
          </cell>
          <cell r="W983" t="str">
            <v/>
          </cell>
          <cell r="X983" t="str">
            <v/>
          </cell>
          <cell r="Y983" t="str">
            <v/>
          </cell>
          <cell r="Z983" t="str">
            <v>10.254.99.163/32</v>
          </cell>
          <cell r="AA983" t="str">
            <v>-</v>
          </cell>
          <cell r="AB983"/>
          <cell r="AC983"/>
          <cell r="AD983" t="str">
            <v>10.17.139.0/24</v>
          </cell>
          <cell r="AE983" t="str">
            <v>-</v>
          </cell>
          <cell r="AF983" t="str">
            <v>10.249.133.0/26</v>
          </cell>
          <cell r="AG983" t="str">
            <v>-</v>
          </cell>
          <cell r="AH983" t="str">
            <v>-</v>
          </cell>
        </row>
        <row r="984">
          <cell r="A984" t="str">
            <v>1500</v>
          </cell>
          <cell r="B984" t="str">
            <v>Cuid. Saúde Prim.</v>
          </cell>
          <cell r="C984" t="str">
            <v>ARS LVT</v>
          </cell>
          <cell r="D984" t="str">
            <v>ACES LISBOA NORTE 1</v>
          </cell>
          <cell r="E984" t="str">
            <v>ACES LISBOA NORTE 1</v>
          </cell>
          <cell r="F984"/>
          <cell r="G984" t="str">
            <v>EXTENSÃO RODRIGUES MIGUEIS Rua Tenente Coronel Ribeiro dos Reis s/n</v>
          </cell>
          <cell r="H984" t="str">
            <v xml:space="preserve">EXTENSÃO RODRIGUES MIGUEIS </v>
          </cell>
          <cell r="I984" t="str">
            <v>Rua Tenente Coronel Ribeiro dos Reis s/n</v>
          </cell>
          <cell r="J984" t="str">
            <v>1500-588</v>
          </cell>
          <cell r="K984" t="str">
            <v>38,7460000</v>
          </cell>
          <cell r="L984" t="str">
            <v>-9,1900000</v>
          </cell>
          <cell r="M984" t="str">
            <v>Lisboa</v>
          </cell>
          <cell r="N984" t="str">
            <v>CC_2</v>
          </cell>
          <cell r="O984" t="str">
            <v>RIS</v>
          </cell>
          <cell r="P984" t="str">
            <v>-</v>
          </cell>
          <cell r="Q984" t="str">
            <v>10.252.15.88/30</v>
          </cell>
          <cell r="R984" t="str">
            <v>10.252.15.89</v>
          </cell>
          <cell r="S984" t="str">
            <v>10.252.15.90</v>
          </cell>
          <cell r="T984" t="str">
            <v>10.253.15.88/30</v>
          </cell>
          <cell r="U984" t="str">
            <v>10.253.15.89</v>
          </cell>
          <cell r="V984" t="str">
            <v>10.253.15.90</v>
          </cell>
          <cell r="W984" t="str">
            <v/>
          </cell>
          <cell r="X984" t="str">
            <v/>
          </cell>
          <cell r="Y984" t="str">
            <v/>
          </cell>
          <cell r="Z984" t="str">
            <v>10.254.99.164/32</v>
          </cell>
          <cell r="AA984" t="str">
            <v>10.254.107.163/32</v>
          </cell>
          <cell r="AB984"/>
          <cell r="AC984"/>
          <cell r="AD984" t="str">
            <v>10.17.112.0/24</v>
          </cell>
          <cell r="AE984" t="str">
            <v>-</v>
          </cell>
          <cell r="AF984" t="str">
            <v>10.250.248.128/25</v>
          </cell>
          <cell r="AG984" t="str">
            <v>-</v>
          </cell>
          <cell r="AH984" t="str">
            <v>-</v>
          </cell>
        </row>
        <row r="985">
          <cell r="A985" t="str">
            <v>1501</v>
          </cell>
          <cell r="B985" t="str">
            <v>Cuid. Saúde Prim.</v>
          </cell>
          <cell r="C985" t="str">
            <v>ARS LVT</v>
          </cell>
          <cell r="D985" t="str">
            <v>ACES LISBOA NORTE 1</v>
          </cell>
          <cell r="E985" t="str">
            <v>ACES LISBOA NORTE 1</v>
          </cell>
          <cell r="F985"/>
          <cell r="G985" t="str">
            <v>EXTENSÃO MARECHAL CARMONA Rua José Baptista Sousa 15</v>
          </cell>
          <cell r="H985" t="str">
            <v xml:space="preserve">EXTENSÃO MARECHAL CARMONA </v>
          </cell>
          <cell r="I985" t="str">
            <v>Rua José Baptista Sousa 15</v>
          </cell>
          <cell r="J985" t="str">
            <v>1500-244</v>
          </cell>
          <cell r="K985" t="str">
            <v>38,7503000</v>
          </cell>
          <cell r="L985" t="str">
            <v>-9,1943000</v>
          </cell>
          <cell r="M985" t="str">
            <v>Lisboa</v>
          </cell>
          <cell r="N985" t="str">
            <v>CC_2</v>
          </cell>
          <cell r="O985" t="str">
            <v>RIS</v>
          </cell>
          <cell r="P985" t="str">
            <v>-</v>
          </cell>
          <cell r="Q985" t="str">
            <v>10.252.15.92/30</v>
          </cell>
          <cell r="R985" t="str">
            <v>10.252.15.93</v>
          </cell>
          <cell r="S985" t="str">
            <v>10.252.15.94</v>
          </cell>
          <cell r="T985" t="str">
            <v>10.253.15.92/30</v>
          </cell>
          <cell r="U985" t="str">
            <v>10.253.15.93</v>
          </cell>
          <cell r="V985" t="str">
            <v>10.253.15.94</v>
          </cell>
          <cell r="W985" t="str">
            <v/>
          </cell>
          <cell r="X985" t="str">
            <v/>
          </cell>
          <cell r="Y985" t="str">
            <v/>
          </cell>
          <cell r="Z985" t="str">
            <v>10.254.99.165/32</v>
          </cell>
          <cell r="AA985" t="str">
            <v>10.254.107.164/32</v>
          </cell>
          <cell r="AB985"/>
          <cell r="AC985"/>
          <cell r="AD985" t="str">
            <v>10.17.16.0/24</v>
          </cell>
          <cell r="AE985" t="str">
            <v>-</v>
          </cell>
          <cell r="AF985" t="str">
            <v>10.250.249.0/25</v>
          </cell>
          <cell r="AG985" t="str">
            <v>-</v>
          </cell>
          <cell r="AH985" t="str">
            <v>-</v>
          </cell>
        </row>
        <row r="986">
          <cell r="A986" t="str">
            <v>1502</v>
          </cell>
          <cell r="B986" t="str">
            <v>Cuid. Saúde Prim.</v>
          </cell>
          <cell r="C986" t="str">
            <v>ARS LVT</v>
          </cell>
          <cell r="D986" t="str">
            <v>ACES SINTRA 6</v>
          </cell>
          <cell r="E986" t="str">
            <v>ACES SINTRA 6</v>
          </cell>
          <cell r="F986"/>
          <cell r="G986" t="str">
            <v>EXTENSÃO MIRA SINTRA Avenida 25 de Abril lote 246/250</v>
          </cell>
          <cell r="H986" t="str">
            <v xml:space="preserve">EXTENSÃO MIRA SINTRA </v>
          </cell>
          <cell r="I986" t="str">
            <v>Avenida 25 de Abril lote 246/250</v>
          </cell>
          <cell r="J986" t="str">
            <v>2735-411</v>
          </cell>
          <cell r="K986" t="str">
            <v>38,7846000</v>
          </cell>
          <cell r="L986" t="str">
            <v>-9,3042000</v>
          </cell>
          <cell r="M986" t="str">
            <v>Cacém</v>
          </cell>
          <cell r="N986" t="str">
            <v>CC_2</v>
          </cell>
          <cell r="O986" t="str">
            <v>RIS</v>
          </cell>
          <cell r="P986" t="str">
            <v>-</v>
          </cell>
          <cell r="Q986" t="str">
            <v>10.252.15.96/30</v>
          </cell>
          <cell r="R986" t="str">
            <v>10.252.15.97</v>
          </cell>
          <cell r="S986" t="str">
            <v>10.252.15.98</v>
          </cell>
          <cell r="T986" t="str">
            <v>10.253.15.96/30</v>
          </cell>
          <cell r="U986" t="str">
            <v>10.253.15.97</v>
          </cell>
          <cell r="V986" t="str">
            <v>10.253.15.98</v>
          </cell>
          <cell r="W986" t="str">
            <v/>
          </cell>
          <cell r="X986" t="str">
            <v/>
          </cell>
          <cell r="Y986" t="str">
            <v/>
          </cell>
          <cell r="Z986" t="str">
            <v>10.254.99.166/32</v>
          </cell>
          <cell r="AA986" t="str">
            <v>10.254.107.165/32</v>
          </cell>
          <cell r="AB986"/>
          <cell r="AC986"/>
          <cell r="AD986" t="str">
            <v>10.17.18.0/24</v>
          </cell>
          <cell r="AE986" t="str">
            <v>-</v>
          </cell>
          <cell r="AF986" t="str">
            <v>10.250.249.128/25</v>
          </cell>
          <cell r="AG986" t="str">
            <v>-</v>
          </cell>
          <cell r="AH986" t="str">
            <v>-</v>
          </cell>
        </row>
        <row r="987">
          <cell r="A987" t="str">
            <v>1506</v>
          </cell>
          <cell r="B987" t="str">
            <v>Cuid. Saúde Prim.</v>
          </cell>
          <cell r="C987" t="str">
            <v>ARS LVT</v>
          </cell>
          <cell r="D987" t="str">
            <v>ACES OESTE SUL 13</v>
          </cell>
          <cell r="E987" t="str">
            <v>ACES OESTE SUL 13</v>
          </cell>
          <cell r="F987"/>
          <cell r="G987" t="str">
            <v>EXTENSÃO FIGUEIROS Sitio Figueiros 2</v>
          </cell>
          <cell r="H987" t="str">
            <v xml:space="preserve">EXTENSÃO FIGUEIROS </v>
          </cell>
          <cell r="I987" t="str">
            <v>Sitio Figueiros 2</v>
          </cell>
          <cell r="J987" t="str">
            <v>2550-305</v>
          </cell>
          <cell r="K987" t="str">
            <v>39,2820000</v>
          </cell>
          <cell r="L987" t="str">
            <v>-9,0367000</v>
          </cell>
          <cell r="M987" t="str">
            <v>Cadaval</v>
          </cell>
          <cell r="N987" t="str">
            <v>CC_1</v>
          </cell>
          <cell r="O987" t="str">
            <v>RIS</v>
          </cell>
          <cell r="P987" t="str">
            <v>-</v>
          </cell>
          <cell r="Q987" t="str">
            <v>10.252.15.100/30</v>
          </cell>
          <cell r="R987" t="str">
            <v>10.252.15.101</v>
          </cell>
          <cell r="S987" t="str">
            <v>10.252.15.102</v>
          </cell>
          <cell r="T987" t="str">
            <v>10.253.15.100/30</v>
          </cell>
          <cell r="U987" t="str">
            <v>10.253.15.101</v>
          </cell>
          <cell r="V987" t="str">
            <v>10.253.15.102</v>
          </cell>
          <cell r="W987" t="str">
            <v/>
          </cell>
          <cell r="X987" t="str">
            <v/>
          </cell>
          <cell r="Y987" t="str">
            <v/>
          </cell>
          <cell r="Z987" t="str">
            <v>10.254.99.167/32</v>
          </cell>
          <cell r="AA987" t="str">
            <v>-</v>
          </cell>
          <cell r="AB987"/>
          <cell r="AC987"/>
          <cell r="AD987" t="str">
            <v>10.17.147.0/24</v>
          </cell>
          <cell r="AE987" t="str">
            <v>-</v>
          </cell>
          <cell r="AF987" t="str">
            <v>10.249.133.64/26</v>
          </cell>
          <cell r="AG987" t="str">
            <v>-</v>
          </cell>
          <cell r="AH987" t="str">
            <v>-</v>
          </cell>
        </row>
        <row r="988">
          <cell r="A988" t="str">
            <v>1508</v>
          </cell>
          <cell r="B988" t="str">
            <v>Cuid. Saúde Prim.</v>
          </cell>
          <cell r="C988" t="str">
            <v>ARS LVT</v>
          </cell>
          <cell r="D988" t="str">
            <v>ACES OESTE SUL 13</v>
          </cell>
          <cell r="E988" t="str">
            <v>ACES OESTE SUL 13</v>
          </cell>
          <cell r="F988"/>
          <cell r="G988" t="str">
            <v>EXTENSÃO VILAR Rua Arneiros 3</v>
          </cell>
          <cell r="H988" t="str">
            <v xml:space="preserve">EXTENSÃO VILAR </v>
          </cell>
          <cell r="I988" t="str">
            <v>Rua Arneiros 3</v>
          </cell>
          <cell r="J988" t="str">
            <v>2550-069</v>
          </cell>
          <cell r="K988" t="str">
            <v>39,1874000</v>
          </cell>
          <cell r="L988" t="str">
            <v>-9,1121000</v>
          </cell>
          <cell r="M988" t="str">
            <v>Cadaval</v>
          </cell>
          <cell r="N988" t="str">
            <v>CC_1</v>
          </cell>
          <cell r="O988" t="str">
            <v>RIS</v>
          </cell>
          <cell r="P988" t="str">
            <v>-</v>
          </cell>
          <cell r="Q988" t="str">
            <v>10.252.15.104/30</v>
          </cell>
          <cell r="R988" t="str">
            <v>10.252.15.105</v>
          </cell>
          <cell r="S988" t="str">
            <v>10.252.15.106</v>
          </cell>
          <cell r="T988" t="str">
            <v>10.253.15.104/30</v>
          </cell>
          <cell r="U988" t="str">
            <v>10.253.15.105</v>
          </cell>
          <cell r="V988" t="str">
            <v>10.253.15.106</v>
          </cell>
          <cell r="W988" t="str">
            <v/>
          </cell>
          <cell r="X988" t="str">
            <v/>
          </cell>
          <cell r="Y988" t="str">
            <v/>
          </cell>
          <cell r="Z988" t="str">
            <v>10.254.99.168/32</v>
          </cell>
          <cell r="AA988" t="str">
            <v>-</v>
          </cell>
          <cell r="AB988"/>
          <cell r="AC988"/>
          <cell r="AD988" t="str">
            <v>10.17.150.0/24</v>
          </cell>
          <cell r="AE988" t="str">
            <v>-</v>
          </cell>
          <cell r="AF988" t="str">
            <v>10.249.133.128/26</v>
          </cell>
          <cell r="AG988" t="str">
            <v>-</v>
          </cell>
          <cell r="AH988" t="str">
            <v>-</v>
          </cell>
        </row>
        <row r="989">
          <cell r="A989" t="str">
            <v>1510</v>
          </cell>
          <cell r="B989" t="str">
            <v>Cuid. Saúde Prim.</v>
          </cell>
          <cell r="C989" t="str">
            <v>ARS LVT</v>
          </cell>
          <cell r="D989" t="str">
            <v>ACES OESTE SUL 13</v>
          </cell>
          <cell r="E989" t="str">
            <v>ACES OESTE SUL 13</v>
          </cell>
          <cell r="F989"/>
          <cell r="G989" t="str">
            <v>EXTENSÃO SAÚDE PÚBLICA Jardim Infante D. Henrique 6</v>
          </cell>
          <cell r="H989" t="str">
            <v xml:space="preserve">EXTENSÃO SAÚDE PÚBLICA </v>
          </cell>
          <cell r="I989" t="str">
            <v>Jardim Infante D. Henrique 6</v>
          </cell>
          <cell r="J989" t="str">
            <v>2550-109</v>
          </cell>
          <cell r="K989" t="str">
            <v>39,2439000</v>
          </cell>
          <cell r="L989" t="str">
            <v>-9,1015000</v>
          </cell>
          <cell r="M989" t="str">
            <v>Cadaval</v>
          </cell>
          <cell r="N989" t="str">
            <v>CC_1</v>
          </cell>
          <cell r="O989" t="str">
            <v>RIS</v>
          </cell>
          <cell r="P989" t="str">
            <v>-</v>
          </cell>
          <cell r="Q989" t="str">
            <v>10.252.15.108/30</v>
          </cell>
          <cell r="R989" t="str">
            <v>10.252.15.109</v>
          </cell>
          <cell r="S989" t="str">
            <v>10.252.15.110</v>
          </cell>
          <cell r="T989" t="str">
            <v>10.253.15.108/30</v>
          </cell>
          <cell r="U989" t="str">
            <v>10.253.15.109</v>
          </cell>
          <cell r="V989" t="str">
            <v>10.253.15.110</v>
          </cell>
          <cell r="W989" t="str">
            <v/>
          </cell>
          <cell r="X989" t="str">
            <v/>
          </cell>
          <cell r="Y989" t="str">
            <v/>
          </cell>
          <cell r="Z989" t="str">
            <v>10.254.99.169/32</v>
          </cell>
          <cell r="AA989" t="str">
            <v>-</v>
          </cell>
          <cell r="AB989"/>
          <cell r="AC989"/>
          <cell r="AD989" t="str">
            <v>10.17.207.0/24</v>
          </cell>
          <cell r="AE989" t="str">
            <v>-</v>
          </cell>
          <cell r="AF989" t="str">
            <v>10.249.133.192/26</v>
          </cell>
          <cell r="AG989" t="str">
            <v>-</v>
          </cell>
          <cell r="AH989" t="str">
            <v>-</v>
          </cell>
        </row>
        <row r="990">
          <cell r="A990" t="str">
            <v>1512</v>
          </cell>
          <cell r="B990" t="str">
            <v>Cuid. Saúde Prim.</v>
          </cell>
          <cell r="C990" t="str">
            <v>ARS LVT</v>
          </cell>
          <cell r="D990" t="str">
            <v>ACES LISBOA OCIDENTAL OEIRAS 3</v>
          </cell>
          <cell r="E990" t="str">
            <v>ACES LISBOA OCIDENTAL OEIRAS 3</v>
          </cell>
          <cell r="F990"/>
          <cell r="G990" t="str">
            <v>EXTENSÃO LINDA-A-VELHA Largo Professor Fernando da Fonseca 10</v>
          </cell>
          <cell r="H990" t="str">
            <v xml:space="preserve">EXTENSÃO LINDA-A-VELHA </v>
          </cell>
          <cell r="I990" t="str">
            <v>Largo Professor Fernando da Fonseca 10</v>
          </cell>
          <cell r="J990" t="str">
            <v>2799-534</v>
          </cell>
          <cell r="K990" t="str">
            <v>38,7146000</v>
          </cell>
          <cell r="L990" t="str">
            <v>-9,2349000</v>
          </cell>
          <cell r="M990" t="str">
            <v>Linda-a-Velha</v>
          </cell>
          <cell r="N990" t="str">
            <v>CC_2</v>
          </cell>
          <cell r="O990" t="str">
            <v>RIS</v>
          </cell>
          <cell r="P990" t="str">
            <v>-</v>
          </cell>
          <cell r="Q990" t="str">
            <v>10.252.15.112/30</v>
          </cell>
          <cell r="R990" t="str">
            <v>10.252.15.113</v>
          </cell>
          <cell r="S990" t="str">
            <v>10.252.15.114</v>
          </cell>
          <cell r="T990" t="str">
            <v>10.253.15.112/30</v>
          </cell>
          <cell r="U990" t="str">
            <v>10.253.15.113</v>
          </cell>
          <cell r="V990" t="str">
            <v>10.253.15.114</v>
          </cell>
          <cell r="W990" t="str">
            <v/>
          </cell>
          <cell r="X990" t="str">
            <v/>
          </cell>
          <cell r="Y990" t="str">
            <v/>
          </cell>
          <cell r="Z990" t="str">
            <v>10.254.99.170/32</v>
          </cell>
          <cell r="AA990" t="str">
            <v>10.254.107.169/32</v>
          </cell>
          <cell r="AB990"/>
          <cell r="AC990"/>
          <cell r="AD990" t="str">
            <v>10.17.21.0/24</v>
          </cell>
          <cell r="AE990" t="str">
            <v>-</v>
          </cell>
          <cell r="AF990" t="str">
            <v>10.250.250.0/25</v>
          </cell>
          <cell r="AG990" t="str">
            <v>-</v>
          </cell>
          <cell r="AH990" t="str">
            <v>-</v>
          </cell>
        </row>
        <row r="991">
          <cell r="A991" t="str">
            <v>1513</v>
          </cell>
          <cell r="B991" t="str">
            <v>Cuid. Saúde Prim.</v>
          </cell>
          <cell r="C991" t="str">
            <v>ARS LVT</v>
          </cell>
          <cell r="D991" t="str">
            <v>ACES LISBOA OCIDENTAL OEIRAS 3</v>
          </cell>
          <cell r="E991" t="str">
            <v>ACES LISBOA OCIDENTAL OEIRAS 3</v>
          </cell>
          <cell r="F991"/>
          <cell r="G991" t="str">
            <v>EXTENSÃO DAFUNDO Praceta dos Bombeiros Voluntários 7</v>
          </cell>
          <cell r="H991" t="str">
            <v xml:space="preserve">EXTENSÃO DAFUNDO </v>
          </cell>
          <cell r="I991" t="str">
            <v>Praceta dos Bombeiros Voluntários 7</v>
          </cell>
          <cell r="J991" t="str">
            <v>1495-713</v>
          </cell>
          <cell r="K991" t="str">
            <v>38,6993000</v>
          </cell>
          <cell r="L991" t="str">
            <v>-9,2428000</v>
          </cell>
          <cell r="M991" t="str">
            <v>Cruz Quebrada-Dafundo</v>
          </cell>
          <cell r="N991" t="str">
            <v>CC_2</v>
          </cell>
          <cell r="O991" t="str">
            <v>RIS</v>
          </cell>
          <cell r="P991" t="str">
            <v>-</v>
          </cell>
          <cell r="Q991" t="str">
            <v>10.252.15.116/30</v>
          </cell>
          <cell r="R991" t="str">
            <v>10.252.15.117</v>
          </cell>
          <cell r="S991" t="str">
            <v>10.252.15.118</v>
          </cell>
          <cell r="T991" t="str">
            <v>10.253.15.116/30</v>
          </cell>
          <cell r="U991" t="str">
            <v>10.253.15.117</v>
          </cell>
          <cell r="V991" t="str">
            <v>10.253.15.118</v>
          </cell>
          <cell r="W991" t="str">
            <v/>
          </cell>
          <cell r="X991" t="str">
            <v/>
          </cell>
          <cell r="Y991" t="str">
            <v/>
          </cell>
          <cell r="Z991" t="str">
            <v>10.254.99.171/32</v>
          </cell>
          <cell r="AA991" t="str">
            <v>10.254.107.170/32</v>
          </cell>
          <cell r="AB991"/>
          <cell r="AC991"/>
          <cell r="AD991" t="str">
            <v>10.17.120.0/24</v>
          </cell>
          <cell r="AE991" t="str">
            <v>-</v>
          </cell>
          <cell r="AF991" t="str">
            <v>10.250.250.128/25</v>
          </cell>
          <cell r="AG991" t="str">
            <v>-</v>
          </cell>
          <cell r="AH991" t="str">
            <v>-</v>
          </cell>
        </row>
        <row r="992">
          <cell r="A992" t="str">
            <v>1518</v>
          </cell>
          <cell r="B992" t="str">
            <v>Cuid. Saúde Prim.</v>
          </cell>
          <cell r="C992" t="str">
            <v>ARS LVT</v>
          </cell>
          <cell r="D992" t="str">
            <v>ACES CASCAIS 4</v>
          </cell>
          <cell r="E992" t="str">
            <v>ACES CASCAIS 4</v>
          </cell>
          <cell r="F992"/>
          <cell r="G992" t="str">
            <v>EXTENSÃO ALCABIDECHE B Rua Rio das Grades s/n</v>
          </cell>
          <cell r="H992" t="str">
            <v xml:space="preserve">EXTENSÃO ALCABIDECHE B </v>
          </cell>
          <cell r="I992" t="str">
            <v>Rua Rio das Grades s/n</v>
          </cell>
          <cell r="J992" t="str">
            <v>2645-559</v>
          </cell>
          <cell r="K992" t="str">
            <v>38,7286000</v>
          </cell>
          <cell r="L992" t="str">
            <v>-9,4082000</v>
          </cell>
          <cell r="M992" t="str">
            <v>Alcabideche</v>
          </cell>
          <cell r="N992" t="str">
            <v>CC_2</v>
          </cell>
          <cell r="O992" t="str">
            <v>RIS</v>
          </cell>
          <cell r="P992" t="str">
            <v>-</v>
          </cell>
          <cell r="Q992" t="str">
            <v>10.252.15.120/30</v>
          </cell>
          <cell r="R992" t="str">
            <v>10.252.15.121</v>
          </cell>
          <cell r="S992" t="str">
            <v>10.252.15.122</v>
          </cell>
          <cell r="T992" t="str">
            <v>10.253.15.120/30</v>
          </cell>
          <cell r="U992" t="str">
            <v>10.253.15.121</v>
          </cell>
          <cell r="V992" t="str">
            <v>10.253.15.122</v>
          </cell>
          <cell r="W992" t="str">
            <v/>
          </cell>
          <cell r="X992" t="str">
            <v/>
          </cell>
          <cell r="Y992" t="str">
            <v/>
          </cell>
          <cell r="Z992" t="str">
            <v>10.254.99.172/32</v>
          </cell>
          <cell r="AA992" t="str">
            <v>10.254.107.171/32</v>
          </cell>
          <cell r="AB992"/>
          <cell r="AC992"/>
          <cell r="AD992" t="str">
            <v>10.17.24.0/24</v>
          </cell>
          <cell r="AE992" t="str">
            <v>-</v>
          </cell>
          <cell r="AF992" t="str">
            <v>10.113.131.0/24</v>
          </cell>
          <cell r="AG992" t="str">
            <v>-</v>
          </cell>
          <cell r="AH992" t="str">
            <v>-</v>
          </cell>
        </row>
        <row r="993">
          <cell r="A993" t="str">
            <v>1519</v>
          </cell>
          <cell r="B993" t="str">
            <v>Cuid. Saúde Prim.</v>
          </cell>
          <cell r="C993" t="str">
            <v>ARS LVT</v>
          </cell>
          <cell r="D993" t="str">
            <v>ACES CASCAIS 4</v>
          </cell>
          <cell r="E993" t="str">
            <v>ACES CASCAIS 4</v>
          </cell>
          <cell r="F993"/>
          <cell r="G993" t="str">
            <v>EXTENSÃO ESTORIL Rua Prof. Egas Moniz s/n</v>
          </cell>
          <cell r="H993" t="str">
            <v xml:space="preserve">EXTENSÃO ESTORIL </v>
          </cell>
          <cell r="I993" t="str">
            <v>Rua Prof. Egas Moniz s/n</v>
          </cell>
          <cell r="J993" t="str">
            <v>2765-618</v>
          </cell>
          <cell r="K993" t="str">
            <v>38,6982000</v>
          </cell>
          <cell r="L993" t="str">
            <v>-9,3827000</v>
          </cell>
          <cell r="M993" t="str">
            <v>Estoril</v>
          </cell>
          <cell r="N993" t="str">
            <v>CC_2</v>
          </cell>
          <cell r="O993" t="str">
            <v>RIS</v>
          </cell>
          <cell r="P993" t="str">
            <v>-</v>
          </cell>
          <cell r="Q993" t="str">
            <v>10.252.15.124/30</v>
          </cell>
          <cell r="R993" t="str">
            <v>10.252.15.125</v>
          </cell>
          <cell r="S993" t="str">
            <v>10.252.15.126</v>
          </cell>
          <cell r="T993" t="str">
            <v>10.253.15.124/30</v>
          </cell>
          <cell r="U993" t="str">
            <v>10.253.15.125</v>
          </cell>
          <cell r="V993" t="str">
            <v>10.253.15.126</v>
          </cell>
          <cell r="W993" t="str">
            <v/>
          </cell>
          <cell r="X993" t="str">
            <v/>
          </cell>
          <cell r="Y993" t="str">
            <v/>
          </cell>
          <cell r="Z993" t="str">
            <v>10.254.99.173/32</v>
          </cell>
          <cell r="AA993" t="str">
            <v>10.254.107.172/32</v>
          </cell>
          <cell r="AB993"/>
          <cell r="AC993"/>
          <cell r="AD993" t="str">
            <v>10.17.221.0/24</v>
          </cell>
          <cell r="AE993" t="str">
            <v>-</v>
          </cell>
          <cell r="AF993" t="str">
            <v>10.251.119.0/24</v>
          </cell>
          <cell r="AG993" t="str">
            <v>-</v>
          </cell>
          <cell r="AH993" t="str">
            <v>-</v>
          </cell>
        </row>
        <row r="994">
          <cell r="A994" t="str">
            <v>1526</v>
          </cell>
          <cell r="B994" t="str">
            <v>Cuid. Saúde Prim.</v>
          </cell>
          <cell r="C994" t="str">
            <v>ARS LVT</v>
          </cell>
          <cell r="D994" t="str">
            <v>ACES LOURES ODIVELAS 7</v>
          </cell>
          <cell r="E994" t="str">
            <v>ACES LOURES ODIVELAS 7</v>
          </cell>
          <cell r="F994"/>
          <cell r="G994" t="str">
            <v xml:space="preserve">EXTENSÃO BUCELAS Rua Professor Egas Moniz - Edif. Casa do Povo  </v>
          </cell>
          <cell r="H994" t="str">
            <v xml:space="preserve">EXTENSÃO BUCELAS </v>
          </cell>
          <cell r="I994" t="str">
            <v xml:space="preserve">Rua Professor Egas Moniz - Edif. Casa do Povo  </v>
          </cell>
          <cell r="J994" t="str">
            <v>2670-653</v>
          </cell>
          <cell r="K994" t="str">
            <v>38,9005000</v>
          </cell>
          <cell r="L994" t="str">
            <v>-9,1150000</v>
          </cell>
          <cell r="M994" t="str">
            <v>Bucelas</v>
          </cell>
          <cell r="N994" t="str">
            <v>CC_1</v>
          </cell>
          <cell r="O994" t="str">
            <v>RIS</v>
          </cell>
          <cell r="P994" t="str">
            <v>-</v>
          </cell>
          <cell r="Q994" t="str">
            <v>10.252.15.128/30</v>
          </cell>
          <cell r="R994" t="str">
            <v>10.252.15.129</v>
          </cell>
          <cell r="S994" t="str">
            <v>10.252.15.130</v>
          </cell>
          <cell r="T994" t="str">
            <v>10.253.15.128/30</v>
          </cell>
          <cell r="U994" t="str">
            <v>10.253.15.129</v>
          </cell>
          <cell r="V994" t="str">
            <v>10.253.15.130</v>
          </cell>
          <cell r="W994" t="str">
            <v/>
          </cell>
          <cell r="X994" t="str">
            <v/>
          </cell>
          <cell r="Y994" t="str">
            <v/>
          </cell>
          <cell r="Z994" t="str">
            <v>10.254.99.174/32</v>
          </cell>
          <cell r="AA994" t="str">
            <v>-</v>
          </cell>
          <cell r="AB994"/>
          <cell r="AC994"/>
          <cell r="AD994" t="str">
            <v>10.17.34.0/24</v>
          </cell>
          <cell r="AE994" t="str">
            <v>-</v>
          </cell>
          <cell r="AF994" t="str">
            <v>10.249.134.0/26</v>
          </cell>
          <cell r="AG994" t="str">
            <v>-</v>
          </cell>
          <cell r="AH994" t="str">
            <v>-</v>
          </cell>
        </row>
        <row r="995">
          <cell r="A995" t="str">
            <v>1527</v>
          </cell>
          <cell r="B995" t="str">
            <v>Cuid. Saúde Prim.</v>
          </cell>
          <cell r="C995" t="str">
            <v>ARS LVT</v>
          </cell>
          <cell r="D995" t="str">
            <v>ACES LOURES ODIVELAS 7</v>
          </cell>
          <cell r="E995" t="str">
            <v>ACES LOURES ODIVELAS 7</v>
          </cell>
          <cell r="F995"/>
          <cell r="G995" t="str">
            <v xml:space="preserve">EXTENSÃO SANTO ANTÃO DO TOJAL Estrada Pintéus  </v>
          </cell>
          <cell r="H995" t="str">
            <v xml:space="preserve">EXTENSÃO SANTO ANTÃO DO TOJAL </v>
          </cell>
          <cell r="I995" t="str">
            <v xml:space="preserve">Estrada Pintéus  </v>
          </cell>
          <cell r="J995" t="str">
            <v>2660-194</v>
          </cell>
          <cell r="K995" t="str">
            <v>38,8546000</v>
          </cell>
          <cell r="L995" t="str">
            <v>-9,1463000</v>
          </cell>
          <cell r="M995" t="str">
            <v>Santo Antão do Tojal</v>
          </cell>
          <cell r="N995" t="str">
            <v>CC_1</v>
          </cell>
          <cell r="O995" t="str">
            <v>RIS</v>
          </cell>
          <cell r="P995" t="str">
            <v>-</v>
          </cell>
          <cell r="Q995" t="str">
            <v>10.252.15.132/30</v>
          </cell>
          <cell r="R995" t="str">
            <v>10.252.15.133</v>
          </cell>
          <cell r="S995" t="str">
            <v>10.252.15.134</v>
          </cell>
          <cell r="T995" t="str">
            <v>10.253.15.132/30</v>
          </cell>
          <cell r="U995" t="str">
            <v>10.253.15.133</v>
          </cell>
          <cell r="V995" t="str">
            <v>10.253.15.134</v>
          </cell>
          <cell r="W995" t="str">
            <v/>
          </cell>
          <cell r="X995" t="str">
            <v/>
          </cell>
          <cell r="Y995" t="str">
            <v/>
          </cell>
          <cell r="Z995" t="str">
            <v>10.254.99.175/32</v>
          </cell>
          <cell r="AA995" t="str">
            <v>-</v>
          </cell>
          <cell r="AB995"/>
          <cell r="AC995"/>
          <cell r="AD995" t="str">
            <v>10.17.36.0/24</v>
          </cell>
          <cell r="AE995" t="str">
            <v>-</v>
          </cell>
          <cell r="AF995" t="str">
            <v>10.249.134.64/26</v>
          </cell>
          <cell r="AG995" t="str">
            <v>-</v>
          </cell>
          <cell r="AH995" t="str">
            <v>-</v>
          </cell>
        </row>
        <row r="996">
          <cell r="A996" t="str">
            <v>1528</v>
          </cell>
          <cell r="B996" t="str">
            <v>Cuid. Saúde Prim.</v>
          </cell>
          <cell r="C996" t="str">
            <v>ARS LVT</v>
          </cell>
          <cell r="D996" t="str">
            <v>ACES LOURES ODIVELAS 7</v>
          </cell>
          <cell r="E996" t="str">
            <v>ACES LOURES ODIVELAS 7</v>
          </cell>
          <cell r="F996"/>
          <cell r="G996" t="str">
            <v xml:space="preserve">EXTENSÃO LOUSA Rua Nª Srª do Cabo  </v>
          </cell>
          <cell r="H996" t="str">
            <v xml:space="preserve">EXTENSÃO LOUSA </v>
          </cell>
          <cell r="I996" t="str">
            <v xml:space="preserve">Rua Nª Srª do Cabo  </v>
          </cell>
          <cell r="J996" t="str">
            <v>2670-756</v>
          </cell>
          <cell r="K996" t="str">
            <v>38,8895000</v>
          </cell>
          <cell r="L996" t="str">
            <v>-9,2062000</v>
          </cell>
          <cell r="M996" t="str">
            <v>Lousa</v>
          </cell>
          <cell r="N996" t="str">
            <v>CC_1</v>
          </cell>
          <cell r="O996" t="str">
            <v>RIS</v>
          </cell>
          <cell r="P996" t="str">
            <v>-</v>
          </cell>
          <cell r="Q996" t="str">
            <v>10.252.15.136/30</v>
          </cell>
          <cell r="R996" t="str">
            <v>10.252.15.137</v>
          </cell>
          <cell r="S996" t="str">
            <v>10.252.15.138</v>
          </cell>
          <cell r="T996" t="str">
            <v>10.253.15.136/30</v>
          </cell>
          <cell r="U996" t="str">
            <v>10.253.15.137</v>
          </cell>
          <cell r="V996" t="str">
            <v>10.253.15.138</v>
          </cell>
          <cell r="W996" t="str">
            <v/>
          </cell>
          <cell r="X996" t="str">
            <v/>
          </cell>
          <cell r="Y996" t="str">
            <v/>
          </cell>
          <cell r="Z996" t="str">
            <v>10.254.99.176/32</v>
          </cell>
          <cell r="AA996" t="str">
            <v>-</v>
          </cell>
          <cell r="AB996"/>
          <cell r="AC996"/>
          <cell r="AD996" t="str">
            <v>10.17.119.0/24</v>
          </cell>
          <cell r="AE996" t="str">
            <v>-</v>
          </cell>
          <cell r="AF996" t="str">
            <v>10.249.134.128/26</v>
          </cell>
          <cell r="AG996" t="str">
            <v>-</v>
          </cell>
          <cell r="AH996" t="str">
            <v>-</v>
          </cell>
        </row>
        <row r="997">
          <cell r="A997" t="str">
            <v>1532</v>
          </cell>
          <cell r="B997" t="str">
            <v>Cuid. Saúde Prim.</v>
          </cell>
          <cell r="C997" t="str">
            <v>ARS LVT</v>
          </cell>
          <cell r="D997" t="str">
            <v>ACES LOURES ODIVELAS 7</v>
          </cell>
          <cell r="E997" t="str">
            <v>ACES LOURES ODIVELAS 7</v>
          </cell>
          <cell r="F997"/>
          <cell r="G997" t="str">
            <v xml:space="preserve">EXTENSÃO FLAMENGA - Santo António dos Cavaleiros Avenida Carlos Andrade  </v>
          </cell>
          <cell r="H997" t="str">
            <v xml:space="preserve">EXTENSÃO FLAMENGA - Santo António dos Cavaleiros </v>
          </cell>
          <cell r="I997" t="str">
            <v xml:space="preserve">Avenida Carlos Andrade  </v>
          </cell>
          <cell r="J997" t="str">
            <v>2660-243</v>
          </cell>
          <cell r="K997" t="str">
            <v>38,8136000</v>
          </cell>
          <cell r="L997" t="str">
            <v>-9,1611000</v>
          </cell>
          <cell r="M997" t="str">
            <v>Santo António dos Cavaleiros</v>
          </cell>
          <cell r="N997" t="str">
            <v>CC_2</v>
          </cell>
          <cell r="O997" t="str">
            <v>RIS</v>
          </cell>
          <cell r="P997" t="str">
            <v>-</v>
          </cell>
          <cell r="Q997" t="str">
            <v>10.252.15.140/30</v>
          </cell>
          <cell r="R997" t="str">
            <v>10.252.15.141</v>
          </cell>
          <cell r="S997" t="str">
            <v>10.252.15.142</v>
          </cell>
          <cell r="T997" t="str">
            <v>10.253.15.140/30</v>
          </cell>
          <cell r="U997" t="str">
            <v>10.253.15.141</v>
          </cell>
          <cell r="V997" t="str">
            <v>10.253.15.142</v>
          </cell>
          <cell r="W997" t="str">
            <v/>
          </cell>
          <cell r="X997" t="str">
            <v/>
          </cell>
          <cell r="Y997" t="str">
            <v/>
          </cell>
          <cell r="Z997" t="str">
            <v>10.254.99.177/32</v>
          </cell>
          <cell r="AA997" t="str">
            <v>10.254.107.176/32</v>
          </cell>
          <cell r="AB997"/>
          <cell r="AC997"/>
          <cell r="AD997" t="str">
            <v>10.17.209.0/24</v>
          </cell>
          <cell r="AE997" t="str">
            <v>-</v>
          </cell>
          <cell r="AF997" t="str">
            <v>10.250.252.0/25</v>
          </cell>
          <cell r="AG997" t="str">
            <v>-</v>
          </cell>
          <cell r="AH997" t="str">
            <v>-</v>
          </cell>
        </row>
        <row r="998">
          <cell r="A998" t="str">
            <v>1533</v>
          </cell>
          <cell r="B998" t="str">
            <v>Cuid. Saúde Prim.</v>
          </cell>
          <cell r="C998" t="str">
            <v>ARS LVT</v>
          </cell>
          <cell r="D998" t="str">
            <v>ACES OESTE SUL 13</v>
          </cell>
          <cell r="E998" t="str">
            <v>ACES OESTE SUL 13</v>
          </cell>
          <cell r="F998"/>
          <cell r="G998" t="str">
            <v>EXTENSÃO MOITA FERREIROS Estrada 361 54 B</v>
          </cell>
          <cell r="H998" t="str">
            <v xml:space="preserve">EXTENSÃO MOITA FERREIROS </v>
          </cell>
          <cell r="I998" t="str">
            <v>Estrada 361 54 B</v>
          </cell>
          <cell r="J998" t="str">
            <v>2530-481</v>
          </cell>
          <cell r="K998" t="str">
            <v>39,2480000</v>
          </cell>
          <cell r="L998" t="str">
            <v>-9,2225000</v>
          </cell>
          <cell r="M998" t="str">
            <v>Lourinhã</v>
          </cell>
          <cell r="N998" t="str">
            <v>CC_1</v>
          </cell>
          <cell r="O998" t="str">
            <v>RIS</v>
          </cell>
          <cell r="P998" t="str">
            <v>-</v>
          </cell>
          <cell r="Q998" t="str">
            <v>10.252.15.144/30</v>
          </cell>
          <cell r="R998" t="str">
            <v>10.252.15.145</v>
          </cell>
          <cell r="S998" t="str">
            <v>10.252.15.146</v>
          </cell>
          <cell r="T998" t="str">
            <v>10.253.15.144/30</v>
          </cell>
          <cell r="U998" t="str">
            <v>10.253.15.145</v>
          </cell>
          <cell r="V998" t="str">
            <v>10.253.15.146</v>
          </cell>
          <cell r="W998" t="str">
            <v/>
          </cell>
          <cell r="X998" t="str">
            <v/>
          </cell>
          <cell r="Y998" t="str">
            <v/>
          </cell>
          <cell r="Z998" t="str">
            <v>10.254.99.178/32</v>
          </cell>
          <cell r="AA998" t="str">
            <v>-</v>
          </cell>
          <cell r="AB998"/>
          <cell r="AC998"/>
          <cell r="AD998" t="str">
            <v>10.17.114.0/24</v>
          </cell>
          <cell r="AE998" t="str">
            <v>-</v>
          </cell>
          <cell r="AF998" t="str">
            <v>10.249.134.192/26</v>
          </cell>
          <cell r="AG998" t="str">
            <v>-</v>
          </cell>
          <cell r="AH998" t="str">
            <v>-</v>
          </cell>
        </row>
        <row r="999">
          <cell r="A999" t="str">
            <v>1534</v>
          </cell>
          <cell r="B999" t="str">
            <v>Cuid. Saúde Prim.</v>
          </cell>
          <cell r="C999" t="str">
            <v>ARS LVT</v>
          </cell>
          <cell r="D999" t="str">
            <v>ACES OESTE SUL 13</v>
          </cell>
          <cell r="E999" t="str">
            <v>ACES OESTE SUL 13</v>
          </cell>
          <cell r="F999"/>
          <cell r="G999" t="str">
            <v>EXTENSÃO REGUENGO GRANDE Estrada Municipal 247 - 1 Urbanização Junta Freguesia 10</v>
          </cell>
          <cell r="H999" t="str">
            <v xml:space="preserve">EXTENSÃO REGUENGO GRANDE </v>
          </cell>
          <cell r="I999" t="str">
            <v>Estrada Municipal 247 - 1 Urbanização Junta Freguesia 10</v>
          </cell>
          <cell r="J999" t="str">
            <v>2530-584</v>
          </cell>
          <cell r="K999" t="str">
            <v>39,2843000</v>
          </cell>
          <cell r="L999" t="str">
            <v>-9,2209000</v>
          </cell>
          <cell r="M999" t="str">
            <v>Reguengo Grande</v>
          </cell>
          <cell r="N999" t="str">
            <v>CC_1</v>
          </cell>
          <cell r="O999" t="str">
            <v>RIS</v>
          </cell>
          <cell r="P999" t="str">
            <v>-</v>
          </cell>
          <cell r="Q999" t="str">
            <v>10.252.15.148/30</v>
          </cell>
          <cell r="R999" t="str">
            <v>10.252.15.149</v>
          </cell>
          <cell r="S999" t="str">
            <v>10.252.15.150</v>
          </cell>
          <cell r="T999" t="str">
            <v>10.253.15.148/30</v>
          </cell>
          <cell r="U999" t="str">
            <v>10.253.15.149</v>
          </cell>
          <cell r="V999" t="str">
            <v>10.253.15.150</v>
          </cell>
          <cell r="W999" t="str">
            <v/>
          </cell>
          <cell r="X999" t="str">
            <v/>
          </cell>
          <cell r="Y999" t="str">
            <v/>
          </cell>
          <cell r="Z999" t="str">
            <v>10.254.99.179/32</v>
          </cell>
          <cell r="AA999" t="str">
            <v>-</v>
          </cell>
          <cell r="AB999"/>
          <cell r="AC999"/>
          <cell r="AD999" t="str">
            <v>10.17.115.0/24</v>
          </cell>
          <cell r="AE999" t="str">
            <v>-</v>
          </cell>
          <cell r="AF999" t="str">
            <v>10.249.135.0/26</v>
          </cell>
          <cell r="AG999" t="str">
            <v>-</v>
          </cell>
          <cell r="AH999" t="str">
            <v>-</v>
          </cell>
        </row>
        <row r="1000">
          <cell r="A1000" t="str">
            <v>1535</v>
          </cell>
          <cell r="B1000" t="str">
            <v>Cuid. Saúde Prim.</v>
          </cell>
          <cell r="C1000" t="str">
            <v>ARS LVT</v>
          </cell>
          <cell r="D1000" t="str">
            <v>ACES OESTE SUL 13</v>
          </cell>
          <cell r="E1000" t="str">
            <v>ACES OESTE SUL 13</v>
          </cell>
          <cell r="F1000"/>
          <cell r="G1000" t="str">
            <v>EXTENSÃO RIBAMAR Rua Manuel Filipe Fonseca 1</v>
          </cell>
          <cell r="H1000" t="str">
            <v xml:space="preserve">EXTENSÃO RIBAMAR </v>
          </cell>
          <cell r="I1000" t="str">
            <v>Rua Manuel Filipe Fonseca 1</v>
          </cell>
          <cell r="J1000" t="str">
            <v>2530-609</v>
          </cell>
          <cell r="K1000" t="str">
            <v>39,2020000</v>
          </cell>
          <cell r="L1000" t="str">
            <v>-9,3311000</v>
          </cell>
          <cell r="M1000" t="str">
            <v>Lourinhã</v>
          </cell>
          <cell r="N1000" t="str">
            <v>CC_1</v>
          </cell>
          <cell r="O1000" t="str">
            <v>RIS</v>
          </cell>
          <cell r="P1000" t="str">
            <v>-</v>
          </cell>
          <cell r="Q1000" t="str">
            <v>10.252.15.152/30</v>
          </cell>
          <cell r="R1000" t="str">
            <v>10.252.15.153</v>
          </cell>
          <cell r="S1000" t="str">
            <v>10.252.15.154</v>
          </cell>
          <cell r="T1000" t="str">
            <v>10.253.15.152/30</v>
          </cell>
          <cell r="U1000" t="str">
            <v>10.253.15.153</v>
          </cell>
          <cell r="V1000" t="str">
            <v>10.253.15.154</v>
          </cell>
          <cell r="W1000" t="str">
            <v/>
          </cell>
          <cell r="X1000" t="str">
            <v/>
          </cell>
          <cell r="Y1000" t="str">
            <v/>
          </cell>
          <cell r="Z1000" t="str">
            <v>10.254.99.180/32</v>
          </cell>
          <cell r="AA1000" t="str">
            <v>-</v>
          </cell>
          <cell r="AB1000"/>
          <cell r="AC1000"/>
          <cell r="AD1000" t="str">
            <v>10.17.116.0/24</v>
          </cell>
          <cell r="AE1000" t="str">
            <v>-</v>
          </cell>
          <cell r="AF1000" t="str">
            <v>10.249.135.64/26</v>
          </cell>
          <cell r="AG1000" t="str">
            <v>-</v>
          </cell>
          <cell r="AH1000" t="str">
            <v>-</v>
          </cell>
        </row>
        <row r="1001">
          <cell r="A1001" t="str">
            <v>1537</v>
          </cell>
          <cell r="B1001" t="str">
            <v>Cuid. Saúde Prim.</v>
          </cell>
          <cell r="C1001" t="str">
            <v>ARS LVT</v>
          </cell>
          <cell r="D1001" t="str">
            <v>ACES LISBOA NORTE 1</v>
          </cell>
          <cell r="E1001" t="str">
            <v>ACES LISBOA NORTE 1</v>
          </cell>
          <cell r="F1001"/>
          <cell r="G1001" t="str">
            <v>EXTENSÃO CHARNECA Estrada Cidade de Lisboa  lote 3</v>
          </cell>
          <cell r="H1001" t="str">
            <v xml:space="preserve">EXTENSÃO CHARNECA </v>
          </cell>
          <cell r="I1001" t="str">
            <v>Estrada Cidade de Lisboa  lote 3</v>
          </cell>
          <cell r="J1001" t="str">
            <v>2685-447</v>
          </cell>
          <cell r="K1001" t="str">
            <v>38,7879000</v>
          </cell>
          <cell r="L1001" t="str">
            <v>-9,1411000</v>
          </cell>
          <cell r="M1001" t="str">
            <v>Camarate</v>
          </cell>
          <cell r="N1001" t="str">
            <v>CC_1</v>
          </cell>
          <cell r="O1001" t="str">
            <v>RIS</v>
          </cell>
          <cell r="P1001" t="str">
            <v>-</v>
          </cell>
          <cell r="Q1001" t="str">
            <v>10.252.15.156/30</v>
          </cell>
          <cell r="R1001" t="str">
            <v>10.252.15.157</v>
          </cell>
          <cell r="S1001" t="str">
            <v>10.252.15.158</v>
          </cell>
          <cell r="T1001" t="str">
            <v>10.253.15.156/30</v>
          </cell>
          <cell r="U1001" t="str">
            <v>10.253.15.157</v>
          </cell>
          <cell r="V1001" t="str">
            <v>10.253.15.158</v>
          </cell>
          <cell r="W1001" t="str">
            <v/>
          </cell>
          <cell r="X1001" t="str">
            <v/>
          </cell>
          <cell r="Y1001" t="str">
            <v/>
          </cell>
          <cell r="Z1001" t="str">
            <v>10.254.99.181/32</v>
          </cell>
          <cell r="AA1001" t="str">
            <v>-</v>
          </cell>
          <cell r="AB1001"/>
          <cell r="AC1001"/>
          <cell r="AD1001" t="str">
            <v>10.17.39.0/24</v>
          </cell>
          <cell r="AE1001" t="str">
            <v>-</v>
          </cell>
          <cell r="AF1001" t="str">
            <v>10.249.135.128/26</v>
          </cell>
          <cell r="AG1001" t="str">
            <v>-</v>
          </cell>
          <cell r="AH1001" t="str">
            <v>-</v>
          </cell>
        </row>
        <row r="1002">
          <cell r="A1002" t="str">
            <v>1539</v>
          </cell>
          <cell r="B1002" t="str">
            <v>Cuid. Saúde Prim.</v>
          </cell>
          <cell r="C1002" t="str">
            <v>ARS LVT</v>
          </cell>
          <cell r="D1002" t="str">
            <v>ARS LVT</v>
          </cell>
          <cell r="E1002" t="str">
            <v>?</v>
          </cell>
          <cell r="F1002"/>
          <cell r="G1002" t="str">
            <v>EXTENSÃO CDP Alameda das Linhas de Torres 115</v>
          </cell>
          <cell r="H1002" t="str">
            <v xml:space="preserve">EXTENSÃO CDP </v>
          </cell>
          <cell r="I1002" t="str">
            <v>Alameda das Linhas de Torres 115</v>
          </cell>
          <cell r="J1002" t="str">
            <v>1750-141</v>
          </cell>
          <cell r="K1002" t="str">
            <v>38,7647000</v>
          </cell>
          <cell r="L1002" t="str">
            <v>-9,1571000</v>
          </cell>
          <cell r="M1002" t="str">
            <v>Lisboa</v>
          </cell>
          <cell r="N1002" t="str">
            <v>CC_2</v>
          </cell>
          <cell r="O1002" t="str">
            <v>RIS</v>
          </cell>
          <cell r="P1002" t="str">
            <v>-</v>
          </cell>
          <cell r="Q1002" t="str">
            <v>10.252.15.160/30</v>
          </cell>
          <cell r="R1002" t="str">
            <v>10.252.15.161</v>
          </cell>
          <cell r="S1002" t="str">
            <v>10.252.15.162</v>
          </cell>
          <cell r="T1002" t="str">
            <v>10.253.15.160/30</v>
          </cell>
          <cell r="U1002" t="str">
            <v>10.253.15.161</v>
          </cell>
          <cell r="V1002" t="str">
            <v>10.253.15.162</v>
          </cell>
          <cell r="W1002" t="str">
            <v/>
          </cell>
          <cell r="X1002" t="str">
            <v/>
          </cell>
          <cell r="Y1002" t="str">
            <v/>
          </cell>
          <cell r="Z1002" t="str">
            <v>10.254.99.182/32</v>
          </cell>
          <cell r="AA1002" t="str">
            <v>10.254.107.181/32</v>
          </cell>
          <cell r="AB1002"/>
          <cell r="AC1002"/>
          <cell r="AD1002" t="str">
            <v>10.17.211.0/24</v>
          </cell>
          <cell r="AE1002" t="str">
            <v>-</v>
          </cell>
          <cell r="AF1002" t="str">
            <v>10.250.252.128/25</v>
          </cell>
          <cell r="AG1002" t="str">
            <v>-</v>
          </cell>
          <cell r="AH1002" t="str">
            <v>-</v>
          </cell>
        </row>
        <row r="1003">
          <cell r="A1003" t="str">
            <v>1540</v>
          </cell>
          <cell r="B1003" t="str">
            <v>Cuid. Saúde Prim.</v>
          </cell>
          <cell r="C1003" t="str">
            <v>ARS LVT</v>
          </cell>
          <cell r="D1003" t="str">
            <v>ACES OESTE SUL 13</v>
          </cell>
          <cell r="E1003" t="str">
            <v>ACES OESTE SUL 13</v>
          </cell>
          <cell r="F1003"/>
          <cell r="G1003" t="str">
            <v>EXTENSÃO AZUREIRA Rua das Figueiras 4</v>
          </cell>
          <cell r="H1003" t="str">
            <v xml:space="preserve">EXTENSÃO AZUREIRA </v>
          </cell>
          <cell r="I1003" t="str">
            <v>Rua das Figueiras 4</v>
          </cell>
          <cell r="J1003" t="str">
            <v>2665-015</v>
          </cell>
          <cell r="K1003" t="str">
            <v>39,0081000</v>
          </cell>
          <cell r="L1003" t="str">
            <v>-9,2941000</v>
          </cell>
          <cell r="M1003" t="str">
            <v>Azureira</v>
          </cell>
          <cell r="N1003" t="str">
            <v>CC_1</v>
          </cell>
          <cell r="O1003" t="str">
            <v>RIS</v>
          </cell>
          <cell r="P1003" t="str">
            <v>-</v>
          </cell>
          <cell r="Q1003" t="str">
            <v>10.252.15.164/30</v>
          </cell>
          <cell r="R1003" t="str">
            <v>10.252.15.165</v>
          </cell>
          <cell r="S1003" t="str">
            <v>10.252.15.166</v>
          </cell>
          <cell r="T1003" t="str">
            <v>10.253.15.164/30</v>
          </cell>
          <cell r="U1003" t="str">
            <v>10.253.15.165</v>
          </cell>
          <cell r="V1003" t="str">
            <v>10.253.15.166</v>
          </cell>
          <cell r="W1003" t="str">
            <v/>
          </cell>
          <cell r="X1003" t="str">
            <v/>
          </cell>
          <cell r="Y1003" t="str">
            <v/>
          </cell>
          <cell r="Z1003" t="str">
            <v>10.254.99.183/32</v>
          </cell>
          <cell r="AA1003" t="str">
            <v>-</v>
          </cell>
          <cell r="AB1003"/>
          <cell r="AC1003"/>
          <cell r="AD1003" t="str">
            <v>10.17.152.0/24</v>
          </cell>
          <cell r="AE1003" t="str">
            <v>-</v>
          </cell>
          <cell r="AF1003" t="str">
            <v>10.249.135.192/26</v>
          </cell>
          <cell r="AG1003" t="str">
            <v>-</v>
          </cell>
          <cell r="AH1003" t="str">
            <v>-</v>
          </cell>
        </row>
        <row r="1004">
          <cell r="A1004" t="str">
            <v>1541</v>
          </cell>
          <cell r="B1004" t="str">
            <v>Cuid. Saúde Prim.</v>
          </cell>
          <cell r="C1004" t="str">
            <v>ARS LVT</v>
          </cell>
          <cell r="D1004" t="str">
            <v>ACES OESTE SUL 13</v>
          </cell>
          <cell r="E1004" t="str">
            <v>ACES OESTE SUL 13</v>
          </cell>
          <cell r="F1004"/>
          <cell r="G1004" t="str">
            <v xml:space="preserve">EXTENSÃO ENCARNAÇÃO Rua Novo Mercado  </v>
          </cell>
          <cell r="H1004" t="str">
            <v xml:space="preserve">EXTENSÃO ENCARNAÇÃO </v>
          </cell>
          <cell r="I1004" t="str">
            <v xml:space="preserve">Rua Novo Mercado  </v>
          </cell>
          <cell r="J1004" t="str">
            <v>2640-231</v>
          </cell>
          <cell r="K1004" t="str">
            <v>39,0280000</v>
          </cell>
          <cell r="L1004" t="str">
            <v>-9,3694000</v>
          </cell>
          <cell r="M1004" t="str">
            <v>Encarnação</v>
          </cell>
          <cell r="N1004" t="str">
            <v>CC_1</v>
          </cell>
          <cell r="O1004" t="str">
            <v>RIS</v>
          </cell>
          <cell r="P1004" t="str">
            <v>-</v>
          </cell>
          <cell r="Q1004" t="str">
            <v>10.252.15.168/30</v>
          </cell>
          <cell r="R1004" t="str">
            <v>10.252.15.169</v>
          </cell>
          <cell r="S1004" t="str">
            <v>10.252.15.170</v>
          </cell>
          <cell r="T1004" t="str">
            <v>10.253.15.168/30</v>
          </cell>
          <cell r="U1004" t="str">
            <v>10.253.15.169</v>
          </cell>
          <cell r="V1004" t="str">
            <v>10.253.15.170</v>
          </cell>
          <cell r="W1004" t="str">
            <v/>
          </cell>
          <cell r="X1004" t="str">
            <v/>
          </cell>
          <cell r="Y1004" t="str">
            <v/>
          </cell>
          <cell r="Z1004" t="str">
            <v>10.254.99.184/32</v>
          </cell>
          <cell r="AA1004" t="str">
            <v>-</v>
          </cell>
          <cell r="AB1004"/>
          <cell r="AC1004"/>
          <cell r="AD1004" t="str">
            <v>10.17.153.0/24</v>
          </cell>
          <cell r="AE1004" t="str">
            <v>-</v>
          </cell>
          <cell r="AF1004" t="str">
            <v>10.249.136.0/26</v>
          </cell>
          <cell r="AG1004" t="str">
            <v>-</v>
          </cell>
          <cell r="AH1004" t="str">
            <v>-</v>
          </cell>
        </row>
        <row r="1005">
          <cell r="A1005" t="str">
            <v>1542</v>
          </cell>
          <cell r="B1005" t="str">
            <v>Cuid. Saúde Prim.</v>
          </cell>
          <cell r="C1005" t="str">
            <v>ARS LVT</v>
          </cell>
          <cell r="D1005" t="str">
            <v>ACES OESTE SUL 13</v>
          </cell>
          <cell r="E1005" t="str">
            <v>ACES OESTE SUL 13</v>
          </cell>
          <cell r="F1005"/>
          <cell r="G1005" t="str">
            <v>EXTENSÃO ENXARA DO BISPO Rua Nova 12</v>
          </cell>
          <cell r="H1005" t="str">
            <v xml:space="preserve">EXTENSÃO ENXARA DO BISPO </v>
          </cell>
          <cell r="I1005" t="str">
            <v>Rua Nova 12</v>
          </cell>
          <cell r="J1005" t="str">
            <v>2665-053</v>
          </cell>
          <cell r="K1005" t="str">
            <v>38,9920000</v>
          </cell>
          <cell r="L1005" t="str">
            <v>-9,2425000</v>
          </cell>
          <cell r="M1005" t="str">
            <v>Enxara do Bispo</v>
          </cell>
          <cell r="N1005" t="str">
            <v>CC_1</v>
          </cell>
          <cell r="O1005" t="str">
            <v>RIS</v>
          </cell>
          <cell r="P1005" t="str">
            <v>-</v>
          </cell>
          <cell r="Q1005" t="str">
            <v>10.252.15.172/30</v>
          </cell>
          <cell r="R1005" t="str">
            <v>10.252.15.173</v>
          </cell>
          <cell r="S1005" t="str">
            <v>10.252.15.174</v>
          </cell>
          <cell r="T1005" t="str">
            <v>10.253.15.172/30</v>
          </cell>
          <cell r="U1005" t="str">
            <v>10.253.15.173</v>
          </cell>
          <cell r="V1005" t="str">
            <v>10.253.15.174</v>
          </cell>
          <cell r="W1005" t="str">
            <v/>
          </cell>
          <cell r="X1005" t="str">
            <v/>
          </cell>
          <cell r="Y1005" t="str">
            <v/>
          </cell>
          <cell r="Z1005" t="str">
            <v>10.254.99.185/32</v>
          </cell>
          <cell r="AA1005" t="str">
            <v>-</v>
          </cell>
          <cell r="AB1005"/>
          <cell r="AC1005"/>
          <cell r="AD1005" t="str">
            <v>10.17.154.0/24</v>
          </cell>
          <cell r="AE1005" t="str">
            <v>-</v>
          </cell>
          <cell r="AF1005" t="str">
            <v>10.249.136.64/26</v>
          </cell>
          <cell r="AG1005" t="str">
            <v>-</v>
          </cell>
          <cell r="AH1005" t="str">
            <v>-</v>
          </cell>
        </row>
        <row r="1006">
          <cell r="A1006" t="str">
            <v>1543</v>
          </cell>
          <cell r="B1006" t="str">
            <v>Cuid. Saúde Prim.</v>
          </cell>
          <cell r="C1006" t="str">
            <v>ARS LVT</v>
          </cell>
          <cell r="D1006" t="str">
            <v>ACES OESTE SUL 13</v>
          </cell>
          <cell r="E1006" t="str">
            <v>ACES OESTE SUL 13</v>
          </cell>
          <cell r="F1006"/>
          <cell r="G1006" t="str">
            <v xml:space="preserve">EXTENSÃO ERICEIRA Rua Frei Fernão Rodrigues Monteiro  </v>
          </cell>
          <cell r="H1006" t="str">
            <v xml:space="preserve">EXTENSÃO ERICEIRA </v>
          </cell>
          <cell r="I1006" t="str">
            <v xml:space="preserve">Rua Frei Fernão Rodrigues Monteiro  </v>
          </cell>
          <cell r="J1006" t="str">
            <v>2655-354</v>
          </cell>
          <cell r="K1006" t="str">
            <v>38,9691000</v>
          </cell>
          <cell r="L1006" t="str">
            <v>-9,4147000</v>
          </cell>
          <cell r="M1006" t="str">
            <v>Ericeira</v>
          </cell>
          <cell r="N1006" t="str">
            <v>CC_2</v>
          </cell>
          <cell r="O1006" t="str">
            <v>RIS</v>
          </cell>
          <cell r="P1006" t="str">
            <v>-</v>
          </cell>
          <cell r="Q1006" t="str">
            <v>10.252.15.176/30</v>
          </cell>
          <cell r="R1006" t="str">
            <v>10.252.15.177</v>
          </cell>
          <cell r="S1006" t="str">
            <v>10.252.15.178</v>
          </cell>
          <cell r="T1006" t="str">
            <v>10.253.15.176/30</v>
          </cell>
          <cell r="U1006" t="str">
            <v>10.253.15.177</v>
          </cell>
          <cell r="V1006" t="str">
            <v>10.253.15.178</v>
          </cell>
          <cell r="W1006" t="str">
            <v/>
          </cell>
          <cell r="X1006" t="str">
            <v/>
          </cell>
          <cell r="Y1006" t="str">
            <v/>
          </cell>
          <cell r="Z1006" t="str">
            <v>10.254.99.186/32</v>
          </cell>
          <cell r="AA1006" t="str">
            <v>10.254.107.185/32</v>
          </cell>
          <cell r="AB1006"/>
          <cell r="AC1006"/>
          <cell r="AD1006" t="str">
            <v>10.17.44.0/24</v>
          </cell>
          <cell r="AE1006" t="str">
            <v>-</v>
          </cell>
          <cell r="AF1006" t="str">
            <v>10.250.253.0/25</v>
          </cell>
          <cell r="AG1006" t="str">
            <v>-</v>
          </cell>
          <cell r="AH1006" t="str">
            <v>-</v>
          </cell>
        </row>
        <row r="1007">
          <cell r="A1007" t="str">
            <v>1544</v>
          </cell>
          <cell r="B1007" t="str">
            <v>Cuid. Saúde Prim.</v>
          </cell>
          <cell r="C1007" t="str">
            <v>ARS LVT</v>
          </cell>
          <cell r="D1007" t="str">
            <v>ACES OESTE SUL 13</v>
          </cell>
          <cell r="E1007" t="str">
            <v>ACES OESTE SUL 13</v>
          </cell>
          <cell r="F1007"/>
          <cell r="G1007" t="str">
            <v>EXTENSÃO GRADIL Rua Forças Armadas 18</v>
          </cell>
          <cell r="H1007" t="str">
            <v xml:space="preserve">EXTENSÃO GRADIL </v>
          </cell>
          <cell r="I1007" t="str">
            <v>Rua Forças Armadas 18</v>
          </cell>
          <cell r="J1007" t="str">
            <v>2665-118</v>
          </cell>
          <cell r="K1007" t="str">
            <v>38,9827000</v>
          </cell>
          <cell r="L1007" t="str">
            <v>-9,2809000</v>
          </cell>
          <cell r="M1007" t="str">
            <v>Gradil</v>
          </cell>
          <cell r="N1007" t="str">
            <v>CC_1</v>
          </cell>
          <cell r="O1007" t="str">
            <v>RIS</v>
          </cell>
          <cell r="P1007" t="str">
            <v>-</v>
          </cell>
          <cell r="Q1007" t="str">
            <v>10.252.15.180/30</v>
          </cell>
          <cell r="R1007" t="str">
            <v>10.252.15.181</v>
          </cell>
          <cell r="S1007" t="str">
            <v>10.252.15.182</v>
          </cell>
          <cell r="T1007" t="str">
            <v>10.253.15.180/30</v>
          </cell>
          <cell r="U1007" t="str">
            <v>10.253.15.181</v>
          </cell>
          <cell r="V1007" t="str">
            <v>10.253.15.182</v>
          </cell>
          <cell r="W1007" t="str">
            <v/>
          </cell>
          <cell r="X1007" t="str">
            <v/>
          </cell>
          <cell r="Y1007" t="str">
            <v/>
          </cell>
          <cell r="Z1007" t="str">
            <v>10.254.99.187/32</v>
          </cell>
          <cell r="AA1007" t="str">
            <v>-</v>
          </cell>
          <cell r="AB1007"/>
          <cell r="AC1007"/>
          <cell r="AD1007" t="str">
            <v>10.17.155.0/24</v>
          </cell>
          <cell r="AE1007" t="str">
            <v>-</v>
          </cell>
          <cell r="AF1007" t="str">
            <v>10.249.136.128/26</v>
          </cell>
          <cell r="AG1007" t="str">
            <v>-</v>
          </cell>
          <cell r="AH1007" t="str">
            <v>-</v>
          </cell>
        </row>
        <row r="1008">
          <cell r="A1008" t="str">
            <v>1545</v>
          </cell>
          <cell r="B1008" t="str">
            <v>Cuid. Saúde Prim.</v>
          </cell>
          <cell r="C1008" t="str">
            <v>ARS LVT</v>
          </cell>
          <cell r="D1008" t="str">
            <v>ACES OESTE SUL 13</v>
          </cell>
          <cell r="E1008" t="str">
            <v>ACES OESTE SUL 13</v>
          </cell>
          <cell r="F1008"/>
          <cell r="G1008" t="str">
            <v xml:space="preserve">EXTENSÃO IGREJA NOVA Rua Junta da Freguesia  </v>
          </cell>
          <cell r="H1008" t="str">
            <v xml:space="preserve">EXTENSÃO IGREJA NOVA </v>
          </cell>
          <cell r="I1008" t="str">
            <v xml:space="preserve">Rua Junta da Freguesia  </v>
          </cell>
          <cell r="J1008" t="str">
            <v>2640-335</v>
          </cell>
          <cell r="K1008" t="str">
            <v>38,9179000</v>
          </cell>
          <cell r="L1008" t="str">
            <v>-9,3212000</v>
          </cell>
          <cell r="M1008" t="str">
            <v>Igreja Nova</v>
          </cell>
          <cell r="N1008" t="str">
            <v>CC_1</v>
          </cell>
          <cell r="O1008" t="str">
            <v>RIS</v>
          </cell>
          <cell r="P1008" t="str">
            <v>-</v>
          </cell>
          <cell r="Q1008" t="str">
            <v>10.252.15.184/30</v>
          </cell>
          <cell r="R1008" t="str">
            <v>10.252.15.185</v>
          </cell>
          <cell r="S1008" t="str">
            <v>10.252.15.186</v>
          </cell>
          <cell r="T1008" t="str">
            <v>10.253.15.184/30</v>
          </cell>
          <cell r="U1008" t="str">
            <v>10.253.15.185</v>
          </cell>
          <cell r="V1008" t="str">
            <v>10.253.15.186</v>
          </cell>
          <cell r="W1008" t="str">
            <v/>
          </cell>
          <cell r="X1008" t="str">
            <v/>
          </cell>
          <cell r="Y1008" t="str">
            <v/>
          </cell>
          <cell r="Z1008" t="str">
            <v>10.254.99.188/32</v>
          </cell>
          <cell r="AA1008" t="str">
            <v>-</v>
          </cell>
          <cell r="AB1008"/>
          <cell r="AC1008"/>
          <cell r="AD1008" t="str">
            <v>10.17.156.0/24</v>
          </cell>
          <cell r="AE1008" t="str">
            <v>-</v>
          </cell>
          <cell r="AF1008" t="str">
            <v>10.249.136.192/26</v>
          </cell>
          <cell r="AG1008" t="str">
            <v>-</v>
          </cell>
          <cell r="AH1008" t="str">
            <v>-</v>
          </cell>
        </row>
        <row r="1009">
          <cell r="A1009" t="str">
            <v>1548</v>
          </cell>
          <cell r="B1009" t="str">
            <v>Cuid. Saúde Prim.</v>
          </cell>
          <cell r="C1009" t="str">
            <v>ARS LVT</v>
          </cell>
          <cell r="D1009" t="str">
            <v>ACES OESTE SUL 13</v>
          </cell>
          <cell r="E1009" t="str">
            <v>ACES OESTE SUL 13</v>
          </cell>
          <cell r="F1009"/>
          <cell r="G1009" t="str">
            <v xml:space="preserve">EXTENSÃO SANTO ISIDORO Rua Emilia Pisani  </v>
          </cell>
          <cell r="H1009" t="str">
            <v xml:space="preserve">EXTENSÃO SANTO ISIDORO </v>
          </cell>
          <cell r="I1009" t="str">
            <v xml:space="preserve">Rua Emilia Pisani  </v>
          </cell>
          <cell r="J1009" t="str">
            <v>2640-039</v>
          </cell>
          <cell r="K1009" t="str">
            <v>38,9941000</v>
          </cell>
          <cell r="L1009" t="str">
            <v>-9,3954000</v>
          </cell>
          <cell r="M1009" t="str">
            <v>Santo Isidoro</v>
          </cell>
          <cell r="N1009" t="str">
            <v>CC_1</v>
          </cell>
          <cell r="O1009" t="str">
            <v>RIS</v>
          </cell>
          <cell r="P1009" t="str">
            <v>-</v>
          </cell>
          <cell r="Q1009" t="str">
            <v>10.252.15.188/30</v>
          </cell>
          <cell r="R1009" t="str">
            <v>10.252.15.189</v>
          </cell>
          <cell r="S1009" t="str">
            <v>10.252.15.190</v>
          </cell>
          <cell r="T1009" t="str">
            <v>10.253.15.188/30</v>
          </cell>
          <cell r="U1009" t="str">
            <v>10.253.15.189</v>
          </cell>
          <cell r="V1009" t="str">
            <v>10.253.15.190</v>
          </cell>
          <cell r="W1009" t="str">
            <v/>
          </cell>
          <cell r="X1009" t="str">
            <v/>
          </cell>
          <cell r="Y1009" t="str">
            <v/>
          </cell>
          <cell r="Z1009" t="str">
            <v>10.254.99.189/32</v>
          </cell>
          <cell r="AA1009" t="str">
            <v>-</v>
          </cell>
          <cell r="AB1009"/>
          <cell r="AC1009"/>
          <cell r="AD1009" t="str">
            <v>10.17.159.0/24</v>
          </cell>
          <cell r="AE1009" t="str">
            <v>-</v>
          </cell>
          <cell r="AF1009" t="str">
            <v>10.249.137.0/26</v>
          </cell>
          <cell r="AG1009" t="str">
            <v>-</v>
          </cell>
          <cell r="AH1009" t="str">
            <v>-</v>
          </cell>
        </row>
        <row r="1010">
          <cell r="A1010" t="str">
            <v>1549</v>
          </cell>
          <cell r="B1010" t="str">
            <v>Cuid. Saúde Prim.</v>
          </cell>
          <cell r="C1010" t="str">
            <v>ARS LVT</v>
          </cell>
          <cell r="D1010" t="str">
            <v>ACES OESTE SUL 13</v>
          </cell>
          <cell r="E1010" t="str">
            <v>ACES OESTE SUL 13</v>
          </cell>
          <cell r="F1010"/>
          <cell r="G1010" t="str">
            <v xml:space="preserve">EXTENSÃO SOBRAL DA ABELHEIRA Sitio Junta Freguesia Sobral da Abelheira  </v>
          </cell>
          <cell r="H1010" t="str">
            <v xml:space="preserve">EXTENSÃO SOBRAL DA ABELHEIRA </v>
          </cell>
          <cell r="I1010" t="str">
            <v xml:space="preserve">Sitio Junta Freguesia Sobral da Abelheira  </v>
          </cell>
          <cell r="J1010" t="str">
            <v>2640-633</v>
          </cell>
          <cell r="K1010" t="str">
            <v>38,9979000</v>
          </cell>
          <cell r="L1010" t="str">
            <v>-9,3325000</v>
          </cell>
          <cell r="M1010" t="str">
            <v>Sobral da Abelheira</v>
          </cell>
          <cell r="N1010" t="str">
            <v>CC_1</v>
          </cell>
          <cell r="O1010" t="str">
            <v>RIS</v>
          </cell>
          <cell r="P1010" t="str">
            <v>-</v>
          </cell>
          <cell r="Q1010" t="str">
            <v>10.252.15.192/30</v>
          </cell>
          <cell r="R1010" t="str">
            <v>10.252.15.193</v>
          </cell>
          <cell r="S1010" t="str">
            <v>10.252.15.194</v>
          </cell>
          <cell r="T1010" t="str">
            <v>10.253.15.192/30</v>
          </cell>
          <cell r="U1010" t="str">
            <v>10.253.15.193</v>
          </cell>
          <cell r="V1010" t="str">
            <v>10.253.15.194</v>
          </cell>
          <cell r="W1010" t="str">
            <v/>
          </cell>
          <cell r="X1010" t="str">
            <v/>
          </cell>
          <cell r="Y1010" t="str">
            <v/>
          </cell>
          <cell r="Z1010" t="str">
            <v>10.254.99.190/32</v>
          </cell>
          <cell r="AA1010" t="str">
            <v>-</v>
          </cell>
          <cell r="AB1010"/>
          <cell r="AC1010"/>
          <cell r="AD1010" t="str">
            <v>10.17.158.0/24</v>
          </cell>
          <cell r="AE1010" t="str">
            <v>-</v>
          </cell>
          <cell r="AF1010" t="str">
            <v>10.249.137.64/26</v>
          </cell>
          <cell r="AG1010" t="str">
            <v>-</v>
          </cell>
          <cell r="AH1010" t="str">
            <v>-</v>
          </cell>
        </row>
        <row r="1011">
          <cell r="A1011" t="str">
            <v>1551</v>
          </cell>
          <cell r="B1011" t="str">
            <v>Cuid. Saúde Prim.</v>
          </cell>
          <cell r="C1011" t="str">
            <v>ARS LVT</v>
          </cell>
          <cell r="D1011" t="str">
            <v>ACES OESTE SUL 13</v>
          </cell>
          <cell r="E1011" t="str">
            <v>ACES OESTE SUL 13</v>
          </cell>
          <cell r="F1011"/>
          <cell r="G1011" t="str">
            <v xml:space="preserve">EXTENSÃO VILA FRANCA DO ROSÁRIO Largo Adriano Silva Figueiredo   </v>
          </cell>
          <cell r="H1011" t="str">
            <v xml:space="preserve">EXTENSÃO VILA FRANCA DO ROSÁRIO </v>
          </cell>
          <cell r="I1011" t="str">
            <v xml:space="preserve">Largo Adriano Silva Figueiredo   </v>
          </cell>
          <cell r="J1011" t="str">
            <v>2665-419</v>
          </cell>
          <cell r="K1011" t="str">
            <v>38,9735000</v>
          </cell>
          <cell r="L1011" t="str">
            <v>-9,2543000</v>
          </cell>
          <cell r="M1011" t="str">
            <v>Vila Franca do Rosário</v>
          </cell>
          <cell r="N1011" t="str">
            <v>CC_1</v>
          </cell>
          <cell r="O1011" t="str">
            <v>RIS</v>
          </cell>
          <cell r="P1011" t="str">
            <v>-</v>
          </cell>
          <cell r="Q1011" t="str">
            <v>10.252.15.196/30</v>
          </cell>
          <cell r="R1011" t="str">
            <v>10.252.15.197</v>
          </cell>
          <cell r="S1011" t="str">
            <v>10.252.15.198</v>
          </cell>
          <cell r="T1011" t="str">
            <v>10.253.15.196/30</v>
          </cell>
          <cell r="U1011" t="str">
            <v>10.253.15.197</v>
          </cell>
          <cell r="V1011" t="str">
            <v>10.253.15.198</v>
          </cell>
          <cell r="W1011" t="str">
            <v/>
          </cell>
          <cell r="X1011" t="str">
            <v/>
          </cell>
          <cell r="Y1011" t="str">
            <v/>
          </cell>
          <cell r="Z1011" t="str">
            <v>10.254.99.191/32</v>
          </cell>
          <cell r="AA1011" t="str">
            <v>-</v>
          </cell>
          <cell r="AB1011"/>
          <cell r="AC1011"/>
          <cell r="AD1011" t="str">
            <v>10.17.160.0/24</v>
          </cell>
          <cell r="AE1011" t="str">
            <v>-</v>
          </cell>
          <cell r="AF1011" t="str">
            <v>10.249.137.128/26</v>
          </cell>
          <cell r="AG1011" t="str">
            <v>-</v>
          </cell>
          <cell r="AH1011" t="str">
            <v>-</v>
          </cell>
        </row>
        <row r="1012">
          <cell r="A1012" t="str">
            <v>1552</v>
          </cell>
          <cell r="B1012" t="str">
            <v>Cuid. Saúde Prim.</v>
          </cell>
          <cell r="C1012" t="str">
            <v>ARS LVT</v>
          </cell>
          <cell r="D1012" t="str">
            <v>ACES LOURES ODIVELAS 7</v>
          </cell>
          <cell r="E1012" t="str">
            <v>ACES LOURES ODIVELAS 7</v>
          </cell>
          <cell r="F1012"/>
          <cell r="G1012" t="str">
            <v xml:space="preserve">EXTENSÃO CANEÇAS Rua Júlia Escrivanis  </v>
          </cell>
          <cell r="H1012" t="str">
            <v xml:space="preserve">EXTENSÃO CANEÇAS </v>
          </cell>
          <cell r="I1012" t="str">
            <v xml:space="preserve">Rua Júlia Escrivanis  </v>
          </cell>
          <cell r="J1012" t="str">
            <v>1675-580</v>
          </cell>
          <cell r="K1012" t="str">
            <v>38,8150000</v>
          </cell>
          <cell r="L1012" t="str">
            <v>-9,2267000</v>
          </cell>
          <cell r="M1012" t="str">
            <v>Caneças</v>
          </cell>
          <cell r="N1012" t="str">
            <v>CC_1</v>
          </cell>
          <cell r="O1012" t="str">
            <v>RIS</v>
          </cell>
          <cell r="P1012" t="str">
            <v>-</v>
          </cell>
          <cell r="Q1012" t="str">
            <v>10.252.15.200/30</v>
          </cell>
          <cell r="R1012" t="str">
            <v>10.252.15.201</v>
          </cell>
          <cell r="S1012" t="str">
            <v>10.252.15.202</v>
          </cell>
          <cell r="T1012" t="str">
            <v>10.253.15.200/30</v>
          </cell>
          <cell r="U1012" t="str">
            <v>10.253.15.201</v>
          </cell>
          <cell r="V1012" t="str">
            <v>10.253.15.202</v>
          </cell>
          <cell r="W1012" t="str">
            <v/>
          </cell>
          <cell r="X1012" t="str">
            <v/>
          </cell>
          <cell r="Y1012" t="str">
            <v/>
          </cell>
          <cell r="Z1012" t="str">
            <v>10.254.99.192/32</v>
          </cell>
          <cell r="AA1012" t="str">
            <v>-</v>
          </cell>
          <cell r="AB1012"/>
          <cell r="AC1012"/>
          <cell r="AD1012" t="str">
            <v>10.17.49.0/24</v>
          </cell>
          <cell r="AE1012" t="str">
            <v>-</v>
          </cell>
          <cell r="AF1012" t="str">
            <v>10.249.137.192/26</v>
          </cell>
          <cell r="AG1012" t="str">
            <v>-</v>
          </cell>
          <cell r="AH1012" t="str">
            <v>-</v>
          </cell>
        </row>
        <row r="1013">
          <cell r="A1013" t="str">
            <v>1553</v>
          </cell>
          <cell r="B1013" t="str">
            <v>Cuid. Saúde Prim.</v>
          </cell>
          <cell r="C1013" t="str">
            <v>ARS LVT</v>
          </cell>
          <cell r="D1013" t="str">
            <v>ACES LOURES ODIVELAS 7</v>
          </cell>
          <cell r="E1013" t="str">
            <v>ACES LOURES ODIVELAS 7</v>
          </cell>
          <cell r="F1013"/>
          <cell r="G1013" t="str">
            <v>EXTENSÃO ODIVELAS A Catus Avenida Professor Doutor Augusto Abreu Lopes  36</v>
          </cell>
          <cell r="H1013" t="str">
            <v xml:space="preserve">EXTENSÃO ODIVELAS A Catus </v>
          </cell>
          <cell r="I1013" t="str">
            <v>Avenida Professor Doutor Augusto Abreu Lopes  36</v>
          </cell>
          <cell r="J1013" t="str">
            <v>2675-297</v>
          </cell>
          <cell r="K1013" t="str">
            <v>38,7936000</v>
          </cell>
          <cell r="L1013" t="str">
            <v>-9,1782000</v>
          </cell>
          <cell r="M1013" t="str">
            <v>Odivelas</v>
          </cell>
          <cell r="N1013" t="str">
            <v>CC_2</v>
          </cell>
          <cell r="O1013" t="str">
            <v>RIS</v>
          </cell>
          <cell r="P1013" t="str">
            <v>-</v>
          </cell>
          <cell r="Q1013" t="str">
            <v>10.252.15.204/30</v>
          </cell>
          <cell r="R1013" t="str">
            <v>10.252.15.205</v>
          </cell>
          <cell r="S1013" t="str">
            <v>10.252.15.206</v>
          </cell>
          <cell r="T1013" t="str">
            <v>10.253.15.204/30</v>
          </cell>
          <cell r="U1013" t="str">
            <v>10.253.15.205</v>
          </cell>
          <cell r="V1013" t="str">
            <v>10.253.15.206</v>
          </cell>
          <cell r="W1013" t="str">
            <v/>
          </cell>
          <cell r="X1013" t="str">
            <v/>
          </cell>
          <cell r="Y1013" t="str">
            <v/>
          </cell>
          <cell r="Z1013" t="str">
            <v>10.254.99.193/32</v>
          </cell>
          <cell r="AA1013" t="str">
            <v>10.254.107.192/32</v>
          </cell>
          <cell r="AB1013"/>
          <cell r="AC1013"/>
          <cell r="AD1013" t="str">
            <v>10.17.161.0/24</v>
          </cell>
          <cell r="AE1013" t="str">
            <v>-</v>
          </cell>
          <cell r="AF1013" t="str">
            <v>10.250.253.128/25</v>
          </cell>
          <cell r="AG1013" t="str">
            <v>-</v>
          </cell>
          <cell r="AH1013" t="str">
            <v>-</v>
          </cell>
        </row>
        <row r="1014">
          <cell r="A1014" t="str">
            <v>1556</v>
          </cell>
          <cell r="B1014" t="str">
            <v>Cuid. Saúde Prim.</v>
          </cell>
          <cell r="C1014" t="str">
            <v>ARS LVT</v>
          </cell>
          <cell r="D1014" t="str">
            <v>ACES LOURES ODIVELAS 7</v>
          </cell>
          <cell r="E1014" t="str">
            <v>ACES LOURES ODIVELAS 7</v>
          </cell>
          <cell r="F1014"/>
          <cell r="G1014" t="str">
            <v>EXTENSÃO CONVENÇÃO EM CONCORRÊNCIA Rua Dário Canas 6</v>
          </cell>
          <cell r="H1014" t="str">
            <v xml:space="preserve">EXTENSÃO CONVENÇÃO EM CONCORRÊNCIA </v>
          </cell>
          <cell r="I1014" t="str">
            <v>Rua Dário Canas 6</v>
          </cell>
          <cell r="J1014" t="str">
            <v>2675-325</v>
          </cell>
          <cell r="K1014" t="str">
            <v>38,7862000</v>
          </cell>
          <cell r="L1014" t="str">
            <v>-9,1791000</v>
          </cell>
          <cell r="M1014" t="str">
            <v>Odivelas</v>
          </cell>
          <cell r="N1014" t="str">
            <v>CC_1</v>
          </cell>
          <cell r="O1014" t="str">
            <v>RIS</v>
          </cell>
          <cell r="P1014" t="str">
            <v>-</v>
          </cell>
          <cell r="Q1014" t="str">
            <v>10.252.15.208/30</v>
          </cell>
          <cell r="R1014" t="str">
            <v>10.252.15.209</v>
          </cell>
          <cell r="S1014" t="str">
            <v>10.252.15.210</v>
          </cell>
          <cell r="T1014" t="str">
            <v>10.253.15.208/30</v>
          </cell>
          <cell r="U1014" t="str">
            <v>10.253.15.209</v>
          </cell>
          <cell r="V1014" t="str">
            <v>10.253.15.210</v>
          </cell>
          <cell r="W1014" t="str">
            <v/>
          </cell>
          <cell r="X1014" t="str">
            <v/>
          </cell>
          <cell r="Y1014" t="str">
            <v/>
          </cell>
          <cell r="Z1014" t="str">
            <v>10.254.99.194/32</v>
          </cell>
          <cell r="AA1014" t="str">
            <v>-</v>
          </cell>
          <cell r="AB1014"/>
          <cell r="AC1014"/>
          <cell r="AD1014" t="str">
            <v>10.17.50.0/24</v>
          </cell>
          <cell r="AE1014" t="str">
            <v>-</v>
          </cell>
          <cell r="AF1014" t="str">
            <v>10.249.138.0/26</v>
          </cell>
          <cell r="AG1014" t="str">
            <v>-</v>
          </cell>
          <cell r="AH1014" t="str">
            <v>-</v>
          </cell>
        </row>
        <row r="1015">
          <cell r="A1015" t="str">
            <v>1559</v>
          </cell>
          <cell r="B1015" t="str">
            <v>Cuid. Saúde Prim.</v>
          </cell>
          <cell r="C1015" t="str">
            <v>ARS LVT</v>
          </cell>
          <cell r="D1015" t="str">
            <v>ACES LISBOA OCIDENTAL OEIRAS 3</v>
          </cell>
          <cell r="E1015" t="str">
            <v>ACES LISBOA OCIDENTAL OEIRAS 3</v>
          </cell>
          <cell r="F1015"/>
          <cell r="G1015" t="str">
            <v xml:space="preserve">EXTENSÃO PAÇO DE ARCOS Avenida António Cabral Macedo  </v>
          </cell>
          <cell r="H1015" t="str">
            <v xml:space="preserve">EXTENSÃO PAÇO DE ARCOS </v>
          </cell>
          <cell r="I1015" t="str">
            <v xml:space="preserve">Avenida António Cabral Macedo  </v>
          </cell>
          <cell r="J1015" t="str">
            <v>2770-219</v>
          </cell>
          <cell r="K1015" t="str">
            <v>38,7027000</v>
          </cell>
          <cell r="L1015" t="str">
            <v>-9,2986000</v>
          </cell>
          <cell r="M1015" t="str">
            <v>Oeiras</v>
          </cell>
          <cell r="N1015" t="str">
            <v>CC_2</v>
          </cell>
          <cell r="O1015" t="str">
            <v>RIS</v>
          </cell>
          <cell r="P1015" t="str">
            <v>-</v>
          </cell>
          <cell r="Q1015" t="str">
            <v>10.252.15.212/30</v>
          </cell>
          <cell r="R1015" t="str">
            <v>10.252.15.213</v>
          </cell>
          <cell r="S1015" t="str">
            <v>10.252.15.214</v>
          </cell>
          <cell r="T1015" t="str">
            <v>10.253.15.212/30</v>
          </cell>
          <cell r="U1015" t="str">
            <v>10.253.15.213</v>
          </cell>
          <cell r="V1015" t="str">
            <v>10.253.15.214</v>
          </cell>
          <cell r="W1015" t="str">
            <v/>
          </cell>
          <cell r="X1015" t="str">
            <v/>
          </cell>
          <cell r="Y1015" t="str">
            <v/>
          </cell>
          <cell r="Z1015" t="str">
            <v>10.254.99.195/32</v>
          </cell>
          <cell r="AA1015" t="str">
            <v>10.254.107.194/32</v>
          </cell>
          <cell r="AB1015"/>
          <cell r="AC1015"/>
          <cell r="AD1015" t="str">
            <v>10.17.222.0/24</v>
          </cell>
          <cell r="AE1015" t="str">
            <v>-</v>
          </cell>
          <cell r="AF1015" t="str">
            <v>10.250.254.0/25</v>
          </cell>
          <cell r="AG1015" t="str">
            <v>-</v>
          </cell>
          <cell r="AH1015" t="str">
            <v>-</v>
          </cell>
        </row>
        <row r="1016">
          <cell r="A1016" t="str">
            <v>1563</v>
          </cell>
          <cell r="B1016" t="str">
            <v>Cuid. Saúde Prim.</v>
          </cell>
          <cell r="C1016" t="str">
            <v>ARS LVT</v>
          </cell>
          <cell r="D1016" t="str">
            <v>ACES CASCAIS 4</v>
          </cell>
          <cell r="E1016" t="str">
            <v>ACES CASCAIS 4</v>
          </cell>
          <cell r="F1016"/>
          <cell r="G1016" t="str">
            <v>EXTENSÃO SÃO DOMINGOS DE RANA Rua Nova Aliança s/n</v>
          </cell>
          <cell r="H1016" t="str">
            <v xml:space="preserve">EXTENSÃO SÃO DOMINGOS DE RANA </v>
          </cell>
          <cell r="I1016" t="str">
            <v>Rua Nova Aliança s/n</v>
          </cell>
          <cell r="J1016" t="str">
            <v>2785-780</v>
          </cell>
          <cell r="K1016" t="str">
            <v>38,7138000</v>
          </cell>
          <cell r="L1016" t="str">
            <v>-9,3362000</v>
          </cell>
          <cell r="M1016" t="str">
            <v>Parede</v>
          </cell>
          <cell r="N1016" t="str">
            <v>CC_2</v>
          </cell>
          <cell r="O1016" t="str">
            <v>RIS</v>
          </cell>
          <cell r="P1016" t="str">
            <v>-</v>
          </cell>
          <cell r="Q1016" t="str">
            <v>10.252.15.216/30</v>
          </cell>
          <cell r="R1016" t="str">
            <v>10.252.15.217</v>
          </cell>
          <cell r="S1016" t="str">
            <v>10.252.15.218</v>
          </cell>
          <cell r="T1016" t="str">
            <v>10.253.15.216/30</v>
          </cell>
          <cell r="U1016" t="str">
            <v>10.253.15.217</v>
          </cell>
          <cell r="V1016" t="str">
            <v>10.253.15.218</v>
          </cell>
          <cell r="W1016" t="str">
            <v/>
          </cell>
          <cell r="X1016" t="str">
            <v/>
          </cell>
          <cell r="Y1016" t="str">
            <v/>
          </cell>
          <cell r="Z1016" t="str">
            <v>10.254.99.196/32</v>
          </cell>
          <cell r="AA1016" t="str">
            <v>10.254.107.195/32</v>
          </cell>
          <cell r="AB1016"/>
          <cell r="AC1016"/>
          <cell r="AD1016" t="str">
            <v>10.17.194.0/24</v>
          </cell>
          <cell r="AE1016" t="str">
            <v>-</v>
          </cell>
          <cell r="AF1016" t="str">
            <v>10.250.254.128/25</v>
          </cell>
          <cell r="AG1016" t="str">
            <v>-</v>
          </cell>
          <cell r="AH1016" t="str">
            <v>-</v>
          </cell>
        </row>
        <row r="1017">
          <cell r="A1017" t="str">
            <v>1570</v>
          </cell>
          <cell r="B1017" t="str">
            <v>Cuid. Saúde Prim.</v>
          </cell>
          <cell r="C1017" t="str">
            <v>ARS LVT</v>
          </cell>
          <cell r="D1017" t="str">
            <v>ACES SINTRA 6</v>
          </cell>
          <cell r="E1017" t="str">
            <v>ACES SINTRA 6</v>
          </cell>
          <cell r="F1017"/>
          <cell r="G1017" t="str">
            <v xml:space="preserve">EXTENSÃO NEGRAIS Rua do Campo da Bola  </v>
          </cell>
          <cell r="H1017" t="str">
            <v xml:space="preserve">EXTENSÃO NEGRAIS </v>
          </cell>
          <cell r="I1017" t="str">
            <v xml:space="preserve">Rua do Campo da Bola  </v>
          </cell>
          <cell r="J1017" t="str">
            <v>2715-317</v>
          </cell>
          <cell r="K1017" t="str">
            <v>38,8749000</v>
          </cell>
          <cell r="L1017" t="str">
            <v>-9,2827000</v>
          </cell>
          <cell r="M1017" t="str">
            <v>Almargem do Bispo</v>
          </cell>
          <cell r="N1017" t="str">
            <v>CC_1</v>
          </cell>
          <cell r="O1017" t="str">
            <v>RIS</v>
          </cell>
          <cell r="P1017" t="str">
            <v>-</v>
          </cell>
          <cell r="Q1017" t="str">
            <v>10.252.15.224/30</v>
          </cell>
          <cell r="R1017" t="str">
            <v>10.252.15.225</v>
          </cell>
          <cell r="S1017" t="str">
            <v>10.252.15.226</v>
          </cell>
          <cell r="T1017" t="str">
            <v>10.253.15.224/30</v>
          </cell>
          <cell r="U1017" t="str">
            <v>10.253.15.225</v>
          </cell>
          <cell r="V1017" t="str">
            <v>10.253.15.226</v>
          </cell>
          <cell r="W1017" t="str">
            <v/>
          </cell>
          <cell r="X1017" t="str">
            <v/>
          </cell>
          <cell r="Y1017" t="str">
            <v/>
          </cell>
          <cell r="Z1017" t="str">
            <v>10.254.99.198/32</v>
          </cell>
          <cell r="AA1017" t="str">
            <v>-</v>
          </cell>
          <cell r="AB1017"/>
          <cell r="AC1017"/>
          <cell r="AD1017" t="str">
            <v>10.17.166.0/24</v>
          </cell>
          <cell r="AE1017" t="str">
            <v>-</v>
          </cell>
          <cell r="AF1017" t="str">
            <v>10.249.138.128/26</v>
          </cell>
          <cell r="AG1017" t="str">
            <v>-</v>
          </cell>
          <cell r="AH1017" t="str">
            <v>-</v>
          </cell>
        </row>
        <row r="1018">
          <cell r="A1018" t="str">
            <v>1572</v>
          </cell>
          <cell r="B1018" t="str">
            <v>Cuid. Saúde Prim.</v>
          </cell>
          <cell r="C1018" t="str">
            <v>ARS LVT</v>
          </cell>
          <cell r="D1018" t="str">
            <v>ACES ESTUARIO TEJO 8</v>
          </cell>
          <cell r="E1018" t="str">
            <v>ACES ESTUARIO TEJO 8</v>
          </cell>
          <cell r="F1018"/>
          <cell r="G1018" t="str">
            <v xml:space="preserve">EXTENSÃO FORTE DA CASA Rua 25 de Abril  </v>
          </cell>
          <cell r="H1018" t="str">
            <v xml:space="preserve">EXTENSÃO FORTE DA CASA </v>
          </cell>
          <cell r="I1018" t="str">
            <v xml:space="preserve">Rua 25 de Abril  </v>
          </cell>
          <cell r="J1018" t="str">
            <v>2625-468</v>
          </cell>
          <cell r="K1018" t="str">
            <v>38,8727000</v>
          </cell>
          <cell r="L1018" t="str">
            <v>-9,0568000</v>
          </cell>
          <cell r="M1018" t="str">
            <v>Forte da Casa</v>
          </cell>
          <cell r="N1018" t="str">
            <v>CC_2</v>
          </cell>
          <cell r="O1018" t="str">
            <v>RIS</v>
          </cell>
          <cell r="P1018" t="str">
            <v>-</v>
          </cell>
          <cell r="Q1018" t="str">
            <v>10.252.15.228/30</v>
          </cell>
          <cell r="R1018" t="str">
            <v>10.252.15.229</v>
          </cell>
          <cell r="S1018" t="str">
            <v>10.252.15.230</v>
          </cell>
          <cell r="T1018" t="str">
            <v>10.253.15.228/30</v>
          </cell>
          <cell r="U1018" t="str">
            <v>10.253.15.229</v>
          </cell>
          <cell r="V1018" t="str">
            <v>10.253.15.230</v>
          </cell>
          <cell r="W1018" t="str">
            <v/>
          </cell>
          <cell r="X1018" t="str">
            <v/>
          </cell>
          <cell r="Y1018" t="str">
            <v/>
          </cell>
          <cell r="Z1018" t="str">
            <v>10.254.99.199/32</v>
          </cell>
          <cell r="AA1018" t="str">
            <v>10.254.107.198/32</v>
          </cell>
          <cell r="AB1018"/>
          <cell r="AC1018"/>
          <cell r="AD1018" t="str">
            <v>10.17.68.0/24</v>
          </cell>
          <cell r="AE1018" t="str">
            <v>-</v>
          </cell>
          <cell r="AF1018" t="str">
            <v>10.250.255.0/25</v>
          </cell>
          <cell r="AG1018" t="str">
            <v>-</v>
          </cell>
          <cell r="AH1018" t="str">
            <v>-</v>
          </cell>
        </row>
        <row r="1019">
          <cell r="A1019" t="str">
            <v>1573</v>
          </cell>
          <cell r="B1019" t="str">
            <v>Cuid. Saúde Prim.</v>
          </cell>
          <cell r="C1019" t="str">
            <v>ARS LVT</v>
          </cell>
          <cell r="D1019" t="str">
            <v>ACES ESTUARIO TEJO 8</v>
          </cell>
          <cell r="E1019" t="str">
            <v>ACES ESTUARIO TEJO 8</v>
          </cell>
          <cell r="F1019"/>
          <cell r="G1019" t="str">
            <v>EXTENSÃO VIALONGA Rua Reinaldo Santos  Lote 19</v>
          </cell>
          <cell r="H1019" t="str">
            <v xml:space="preserve">EXTENSÃO VIALONGA </v>
          </cell>
          <cell r="I1019" t="str">
            <v>Rua Reinaldo Santos  Lote 19</v>
          </cell>
          <cell r="J1019" t="str">
            <v>2625-623</v>
          </cell>
          <cell r="K1019" t="str">
            <v>38,8764000</v>
          </cell>
          <cell r="L1019" t="str">
            <v>-9,0822000</v>
          </cell>
          <cell r="M1019" t="str">
            <v>Vialonga</v>
          </cell>
          <cell r="N1019" t="str">
            <v>CC_2</v>
          </cell>
          <cell r="O1019" t="str">
            <v>RIS</v>
          </cell>
          <cell r="P1019" t="str">
            <v>-</v>
          </cell>
          <cell r="Q1019" t="str">
            <v>10.252.15.232/30</v>
          </cell>
          <cell r="R1019" t="str">
            <v>10.252.15.233</v>
          </cell>
          <cell r="S1019" t="str">
            <v>10.252.15.234</v>
          </cell>
          <cell r="T1019" t="str">
            <v>10.253.15.232/30</v>
          </cell>
          <cell r="U1019" t="str">
            <v>10.253.15.233</v>
          </cell>
          <cell r="V1019" t="str">
            <v>10.253.15.234</v>
          </cell>
          <cell r="W1019" t="str">
            <v/>
          </cell>
          <cell r="X1019" t="str">
            <v/>
          </cell>
          <cell r="Y1019" t="str">
            <v/>
          </cell>
          <cell r="Z1019" t="str">
            <v>10.254.99.200/32</v>
          </cell>
          <cell r="AA1019" t="str">
            <v>10.254.107.199/32</v>
          </cell>
          <cell r="AB1019"/>
          <cell r="AC1019"/>
          <cell r="AD1019" t="str">
            <v>10.17.70.0/24</v>
          </cell>
          <cell r="AE1019" t="str">
            <v>-</v>
          </cell>
          <cell r="AF1019" t="str">
            <v>10.250.255.128/25</v>
          </cell>
          <cell r="AG1019" t="str">
            <v>-</v>
          </cell>
          <cell r="AH1019" t="str">
            <v>-</v>
          </cell>
        </row>
        <row r="1020">
          <cell r="A1020" t="str">
            <v>1577</v>
          </cell>
          <cell r="B1020" t="str">
            <v>Cuid. Saúde Prim.</v>
          </cell>
          <cell r="C1020" t="str">
            <v>ARS LVT</v>
          </cell>
          <cell r="D1020" t="str">
            <v>ACES SINTRA 6</v>
          </cell>
          <cell r="E1020" t="str">
            <v>ACES SINTRA 6</v>
          </cell>
          <cell r="F1020"/>
          <cell r="G1020" t="str">
            <v xml:space="preserve">EXTENSÃO CASAL CAMBRA Rua D. Inês de Castro,  </v>
          </cell>
          <cell r="H1020" t="str">
            <v xml:space="preserve">EXTENSÃO CASAL CAMBRA </v>
          </cell>
          <cell r="I1020" t="str">
            <v xml:space="preserve">Rua D. Inês de Castro,  </v>
          </cell>
          <cell r="J1020" t="str">
            <v>2605-788</v>
          </cell>
          <cell r="K1020" t="str">
            <v>38,8000000</v>
          </cell>
          <cell r="L1020" t="str">
            <v>-9,2283000</v>
          </cell>
          <cell r="M1020" t="str">
            <v>Queluz</v>
          </cell>
          <cell r="N1020" t="str">
            <v>CC_1</v>
          </cell>
          <cell r="O1020" t="str">
            <v>RIS</v>
          </cell>
          <cell r="P1020" t="str">
            <v>-</v>
          </cell>
          <cell r="Q1020" t="str">
            <v>10.252.15.236/30</v>
          </cell>
          <cell r="R1020" t="str">
            <v>10.252.15.237</v>
          </cell>
          <cell r="S1020" t="str">
            <v>10.252.15.238</v>
          </cell>
          <cell r="T1020" t="str">
            <v>10.253.15.236/30</v>
          </cell>
          <cell r="U1020" t="str">
            <v>10.253.15.237</v>
          </cell>
          <cell r="V1020" t="str">
            <v>10.253.15.238</v>
          </cell>
          <cell r="W1020" t="str">
            <v/>
          </cell>
          <cell r="X1020" t="str">
            <v/>
          </cell>
          <cell r="Y1020" t="str">
            <v/>
          </cell>
          <cell r="Z1020" t="str">
            <v>10.254.99.201/32</v>
          </cell>
          <cell r="AA1020" t="str">
            <v>-</v>
          </cell>
          <cell r="AB1020"/>
          <cell r="AC1020"/>
          <cell r="AD1020" t="str">
            <v>10.17.72.0/24</v>
          </cell>
          <cell r="AE1020" t="str">
            <v>-</v>
          </cell>
          <cell r="AF1020" t="str">
            <v>10.249.138.192/26</v>
          </cell>
          <cell r="AG1020" t="str">
            <v>-</v>
          </cell>
          <cell r="AH1020" t="str">
            <v>-</v>
          </cell>
        </row>
        <row r="1021">
          <cell r="A1021" t="str">
            <v>1579</v>
          </cell>
          <cell r="B1021" t="str">
            <v>Cuid. Saúde Prim.</v>
          </cell>
          <cell r="C1021" t="str">
            <v>ARS LVT + HFF</v>
          </cell>
          <cell r="D1021" t="str">
            <v>ACES AMADORA 5</v>
          </cell>
          <cell r="E1021" t="str">
            <v>ACES AMADORA 5</v>
          </cell>
          <cell r="F1021"/>
          <cell r="G1021" t="str">
            <v xml:space="preserve">EXTENSÃO DAMAIA Praceta Conde da Lousã   </v>
          </cell>
          <cell r="H1021" t="str">
            <v xml:space="preserve">EXTENSÃO DAMAIA </v>
          </cell>
          <cell r="I1021" t="str">
            <v xml:space="preserve">Praceta Conde da Lousã   </v>
          </cell>
          <cell r="J1021" t="str">
            <v>2720-122</v>
          </cell>
          <cell r="K1021" t="str">
            <v>38,7453000</v>
          </cell>
          <cell r="L1021" t="str">
            <v>-9,2201000</v>
          </cell>
          <cell r="M1021" t="str">
            <v>Amadora</v>
          </cell>
          <cell r="N1021" t="str">
            <v>CC_2</v>
          </cell>
          <cell r="O1021" t="str">
            <v>HIBRIDO</v>
          </cell>
          <cell r="P1021" t="str">
            <v>VPN_CH_HFF</v>
          </cell>
          <cell r="Q1021" t="str">
            <v>10.252.15.240/30</v>
          </cell>
          <cell r="R1021" t="str">
            <v>10.252.15.241</v>
          </cell>
          <cell r="S1021" t="str">
            <v>10.252.15.242</v>
          </cell>
          <cell r="T1021" t="str">
            <v>10.253.15.240/30</v>
          </cell>
          <cell r="U1021" t="str">
            <v>10.253.15.241</v>
          </cell>
          <cell r="V1021" t="str">
            <v>10.253.15.242</v>
          </cell>
          <cell r="W1021" t="str">
            <v/>
          </cell>
          <cell r="X1021" t="str">
            <v/>
          </cell>
          <cell r="Y1021" t="str">
            <v/>
          </cell>
          <cell r="Z1021" t="str">
            <v>10.254.112.163/32</v>
          </cell>
          <cell r="AA1021" t="str">
            <v>10.254.112.171/32</v>
          </cell>
          <cell r="AB1021" t="str">
            <v>10.254.103.150/32</v>
          </cell>
          <cell r="AC1021" t="str">
            <v>10.254.103.151/32</v>
          </cell>
          <cell r="AD1021" t="str">
            <v>10.17.75.0/24</v>
          </cell>
          <cell r="AE1021" t="str">
            <v>172.18.3.0/24</v>
          </cell>
          <cell r="AF1021" t="str">
            <v>10.251.0.0/25</v>
          </cell>
          <cell r="AG1021" t="str">
            <v>-</v>
          </cell>
          <cell r="AH1021" t="str">
            <v>-</v>
          </cell>
        </row>
        <row r="1022">
          <cell r="A1022" t="str">
            <v>1581</v>
          </cell>
          <cell r="B1022" t="str">
            <v>Cuid. Saúde Prim.</v>
          </cell>
          <cell r="C1022" t="str">
            <v>ARS LVT</v>
          </cell>
          <cell r="D1022" t="str">
            <v>ACES SINTRA 6</v>
          </cell>
          <cell r="E1022" t="str">
            <v>ACES SINTRA 6</v>
          </cell>
          <cell r="F1022"/>
          <cell r="G1022" t="str">
            <v xml:space="preserve">EXTENSÃO ALBARRAQUE Sitio Bairro da Tabaqueira - Albarraque  </v>
          </cell>
          <cell r="H1022" t="str">
            <v xml:space="preserve">EXTENSÃO ALBARRAQUE </v>
          </cell>
          <cell r="I1022" t="str">
            <v xml:space="preserve">Sitio Bairro da Tabaqueira - Albarraque  </v>
          </cell>
          <cell r="J1022" t="str">
            <v>2635-088</v>
          </cell>
          <cell r="K1022" t="str">
            <v>38,7516000</v>
          </cell>
          <cell r="L1022" t="str">
            <v>-9,3482000</v>
          </cell>
          <cell r="M1022" t="str">
            <v>Rio de Mouro</v>
          </cell>
          <cell r="N1022" t="str">
            <v>CC_1</v>
          </cell>
          <cell r="O1022" t="str">
            <v>RIS</v>
          </cell>
          <cell r="P1022" t="str">
            <v>-</v>
          </cell>
          <cell r="Q1022" t="str">
            <v>10.252.15.244/30</v>
          </cell>
          <cell r="R1022" t="str">
            <v>10.252.15.245</v>
          </cell>
          <cell r="S1022" t="str">
            <v>10.252.15.246</v>
          </cell>
          <cell r="T1022" t="str">
            <v>10.253.15.244/30</v>
          </cell>
          <cell r="U1022" t="str">
            <v>10.253.15.245</v>
          </cell>
          <cell r="V1022" t="str">
            <v>10.253.15.246</v>
          </cell>
          <cell r="W1022" t="str">
            <v/>
          </cell>
          <cell r="X1022" t="str">
            <v/>
          </cell>
          <cell r="Y1022" t="str">
            <v/>
          </cell>
          <cell r="Z1022" t="str">
            <v>10.254.99.202/32</v>
          </cell>
          <cell r="AA1022" t="str">
            <v>-</v>
          </cell>
          <cell r="AB1022"/>
          <cell r="AC1022"/>
          <cell r="AD1022" t="str">
            <v>10.17.77.0/24</v>
          </cell>
          <cell r="AE1022" t="str">
            <v>-</v>
          </cell>
          <cell r="AF1022" t="str">
            <v>10.249.139.0/26</v>
          </cell>
          <cell r="AG1022" t="str">
            <v>-</v>
          </cell>
          <cell r="AH1022" t="str">
            <v>-</v>
          </cell>
        </row>
        <row r="1023">
          <cell r="A1023" t="str">
            <v>1582</v>
          </cell>
          <cell r="B1023" t="str">
            <v>Cuid. Saúde Prim.</v>
          </cell>
          <cell r="C1023" t="str">
            <v>ARS LVT</v>
          </cell>
          <cell r="D1023" t="str">
            <v>ACES LOURES ODIVELAS 7</v>
          </cell>
          <cell r="E1023" t="str">
            <v>ACES LOURES ODIVELAS 7</v>
          </cell>
          <cell r="F1023"/>
          <cell r="G1023" t="str">
            <v>EXTENSÃO APELAÇÃO Largo Largo 25 Abril, Edifício da Junta de Freguesia s/n</v>
          </cell>
          <cell r="H1023" t="str">
            <v xml:space="preserve">EXTENSÃO APELAÇÃO </v>
          </cell>
          <cell r="I1023" t="str">
            <v>Largo Largo 25 Abril, Edifício da Junta de Freguesia s/n</v>
          </cell>
          <cell r="J1023" t="str">
            <v>2680-998</v>
          </cell>
          <cell r="K1023" t="str">
            <v>38,8146000</v>
          </cell>
          <cell r="L1023" t="str">
            <v>-9,1308000</v>
          </cell>
          <cell r="M1023" t="str">
            <v>Apelação</v>
          </cell>
          <cell r="N1023" t="str">
            <v>CC_1</v>
          </cell>
          <cell r="O1023" t="str">
            <v>RIS</v>
          </cell>
          <cell r="P1023" t="str">
            <v>-</v>
          </cell>
          <cell r="Q1023" t="str">
            <v>10.252.15.248/30</v>
          </cell>
          <cell r="R1023" t="str">
            <v>10.252.15.249</v>
          </cell>
          <cell r="S1023" t="str">
            <v>10.252.15.250</v>
          </cell>
          <cell r="T1023" t="str">
            <v>10.253.15.248/30</v>
          </cell>
          <cell r="U1023" t="str">
            <v>10.253.15.249</v>
          </cell>
          <cell r="V1023" t="str">
            <v>10.253.15.250</v>
          </cell>
          <cell r="W1023" t="str">
            <v/>
          </cell>
          <cell r="X1023" t="str">
            <v/>
          </cell>
          <cell r="Y1023" t="str">
            <v/>
          </cell>
          <cell r="Z1023" t="str">
            <v>10.254.99.203/32</v>
          </cell>
          <cell r="AA1023" t="str">
            <v>-</v>
          </cell>
          <cell r="AB1023"/>
          <cell r="AC1023"/>
          <cell r="AD1023" t="str">
            <v>10.17.170.0/24</v>
          </cell>
          <cell r="AE1023" t="str">
            <v>-</v>
          </cell>
          <cell r="AF1023" t="str">
            <v>10.249.139.64/26</v>
          </cell>
          <cell r="AG1023" t="str">
            <v>-</v>
          </cell>
          <cell r="AH1023" t="str">
            <v>-</v>
          </cell>
        </row>
        <row r="1024">
          <cell r="A1024" t="str">
            <v>1586</v>
          </cell>
          <cell r="B1024" t="str">
            <v>Cuid. Saúde Prim.</v>
          </cell>
          <cell r="C1024" t="str">
            <v>ARS LVT</v>
          </cell>
          <cell r="D1024" t="str">
            <v>ACES LOURES ODIVELAS 7</v>
          </cell>
          <cell r="E1024" t="str">
            <v>ACES LOURES ODIVELAS 7</v>
          </cell>
          <cell r="F1024"/>
          <cell r="G1024" t="str">
            <v>EXTENSÃO PRIOR VELHO Rua Rua de Moçambique -'Edif. Junta da Freguesia Lote 14</v>
          </cell>
          <cell r="H1024" t="str">
            <v xml:space="preserve">EXTENSÃO PRIOR VELHO </v>
          </cell>
          <cell r="I1024" t="str">
            <v>Rua Rua de Moçambique -'Edif. Junta da Freguesia Lote 14</v>
          </cell>
          <cell r="J1024" t="str">
            <v>2685-356</v>
          </cell>
          <cell r="K1024" t="str">
            <v>38,7899000</v>
          </cell>
          <cell r="L1024" t="str">
            <v>-9,1208000</v>
          </cell>
          <cell r="M1024" t="str">
            <v>Prior Velho</v>
          </cell>
          <cell r="N1024" t="str">
            <v>CC_1</v>
          </cell>
          <cell r="O1024" t="str">
            <v>RIS</v>
          </cell>
          <cell r="P1024" t="str">
            <v>-</v>
          </cell>
          <cell r="Q1024" t="str">
            <v>10.252.15.252/30</v>
          </cell>
          <cell r="R1024" t="str">
            <v>10.252.15.253</v>
          </cell>
          <cell r="S1024" t="str">
            <v>10.252.15.254</v>
          </cell>
          <cell r="T1024" t="str">
            <v>10.253.15.252/30</v>
          </cell>
          <cell r="U1024" t="str">
            <v>10.253.15.253</v>
          </cell>
          <cell r="V1024" t="str">
            <v>10.253.15.254</v>
          </cell>
          <cell r="W1024" t="str">
            <v/>
          </cell>
          <cell r="X1024" t="str">
            <v/>
          </cell>
          <cell r="Y1024" t="str">
            <v/>
          </cell>
          <cell r="Z1024" t="str">
            <v>10.254.99.204/32</v>
          </cell>
          <cell r="AA1024" t="str">
            <v>-</v>
          </cell>
          <cell r="AB1024"/>
          <cell r="AC1024"/>
          <cell r="AD1024" t="str">
            <v>10.17.87.0/24</v>
          </cell>
          <cell r="AE1024" t="str">
            <v>-</v>
          </cell>
          <cell r="AF1024" t="str">
            <v>10.249.139.128/26</v>
          </cell>
          <cell r="AG1024" t="str">
            <v>-</v>
          </cell>
          <cell r="AH1024" t="str">
            <v>-</v>
          </cell>
        </row>
        <row r="1025">
          <cell r="A1025" t="str">
            <v>1587</v>
          </cell>
          <cell r="B1025" t="str">
            <v>Cuid. Saúde Prim.</v>
          </cell>
          <cell r="C1025" t="str">
            <v>ARS LVT</v>
          </cell>
          <cell r="D1025" t="str">
            <v>ACES LOURES ODIVELAS 7</v>
          </cell>
          <cell r="E1025" t="str">
            <v>ACES LOURES ODIVELAS 7</v>
          </cell>
          <cell r="F1025"/>
          <cell r="G1025" t="str">
            <v>EXTENSÃO SANTA ÍRIA DA AZÓIA Rua S. Francisco Xavier 16</v>
          </cell>
          <cell r="H1025" t="str">
            <v xml:space="preserve">EXTENSÃO SANTA ÍRIA DA AZÓIA </v>
          </cell>
          <cell r="I1025" t="str">
            <v>Rua S. Francisco Xavier 16</v>
          </cell>
          <cell r="J1025" t="str">
            <v>2690-374</v>
          </cell>
          <cell r="K1025" t="str">
            <v>38,8431000</v>
          </cell>
          <cell r="L1025" t="str">
            <v>-9,0849000</v>
          </cell>
          <cell r="M1025" t="str">
            <v>Santa Iria de Azóia</v>
          </cell>
          <cell r="N1025" t="str">
            <v>CC_1</v>
          </cell>
          <cell r="O1025" t="str">
            <v>RIS</v>
          </cell>
          <cell r="P1025" t="str">
            <v>-</v>
          </cell>
          <cell r="Q1025" t="str">
            <v>10.252.16.0/30</v>
          </cell>
          <cell r="R1025" t="str">
            <v>10.252.16.1</v>
          </cell>
          <cell r="S1025" t="str">
            <v>10.252.16.2</v>
          </cell>
          <cell r="T1025" t="str">
            <v>10.253.16.0/30</v>
          </cell>
          <cell r="U1025" t="str">
            <v>10.253.16.1</v>
          </cell>
          <cell r="V1025" t="str">
            <v>10.253.16.2</v>
          </cell>
          <cell r="W1025" t="str">
            <v/>
          </cell>
          <cell r="X1025" t="str">
            <v/>
          </cell>
          <cell r="Y1025" t="str">
            <v/>
          </cell>
          <cell r="Z1025" t="str">
            <v>10.254.99.205/32</v>
          </cell>
          <cell r="AA1025" t="str">
            <v>-</v>
          </cell>
          <cell r="AB1025"/>
          <cell r="AC1025"/>
          <cell r="AD1025" t="str">
            <v>10.17.88.0/24</v>
          </cell>
          <cell r="AE1025" t="str">
            <v>-</v>
          </cell>
          <cell r="AF1025" t="str">
            <v>10.249.139.192/26</v>
          </cell>
          <cell r="AG1025" t="str">
            <v>-</v>
          </cell>
          <cell r="AH1025" t="str">
            <v>-</v>
          </cell>
        </row>
        <row r="1026">
          <cell r="A1026" t="str">
            <v>1588</v>
          </cell>
          <cell r="B1026" t="str">
            <v>Cuid. Saúde Prim.</v>
          </cell>
          <cell r="C1026" t="str">
            <v>ARS LVT</v>
          </cell>
          <cell r="D1026" t="str">
            <v>ACES LOURES ODIVELAS 7</v>
          </cell>
          <cell r="E1026" t="str">
            <v>ACES LOURES ODIVELAS 7</v>
          </cell>
          <cell r="F1026"/>
          <cell r="G1026" t="str">
            <v>EXTENSÃO UNHOS Rua S. Silvestre - Unhos s/n</v>
          </cell>
          <cell r="H1026" t="str">
            <v xml:space="preserve">EXTENSÃO UNHOS </v>
          </cell>
          <cell r="I1026" t="str">
            <v>Rua S. Silvestre - Unhos s/n</v>
          </cell>
          <cell r="J1026" t="str">
            <v>2680-446</v>
          </cell>
          <cell r="K1026" t="str">
            <v>38,8267000</v>
          </cell>
          <cell r="L1026" t="str">
            <v>-9,1247000</v>
          </cell>
          <cell r="M1026" t="str">
            <v>Unhos</v>
          </cell>
          <cell r="N1026" t="str">
            <v>CC_1</v>
          </cell>
          <cell r="O1026" t="str">
            <v>RIS</v>
          </cell>
          <cell r="P1026" t="str">
            <v>-</v>
          </cell>
          <cell r="Q1026" t="str">
            <v>10.252.16.4/30</v>
          </cell>
          <cell r="R1026" t="str">
            <v>10.252.16.5</v>
          </cell>
          <cell r="S1026" t="str">
            <v>10.252.16.6</v>
          </cell>
          <cell r="T1026" t="str">
            <v>10.253.16.4/30</v>
          </cell>
          <cell r="U1026" t="str">
            <v>10.253.16.5</v>
          </cell>
          <cell r="V1026" t="str">
            <v>10.253.16.6</v>
          </cell>
          <cell r="W1026" t="str">
            <v/>
          </cell>
          <cell r="X1026" t="str">
            <v/>
          </cell>
          <cell r="Y1026" t="str">
            <v/>
          </cell>
          <cell r="Z1026" t="str">
            <v>10.254.99.206/32</v>
          </cell>
          <cell r="AA1026" t="str">
            <v>-</v>
          </cell>
          <cell r="AB1026"/>
          <cell r="AC1026"/>
          <cell r="AD1026" t="str">
            <v>10.17.89.0/24</v>
          </cell>
          <cell r="AE1026" t="str">
            <v>-</v>
          </cell>
          <cell r="AF1026" t="str">
            <v>10.249.140.0/26</v>
          </cell>
          <cell r="AG1026" t="str">
            <v>-</v>
          </cell>
          <cell r="AH1026" t="str">
            <v>-</v>
          </cell>
        </row>
        <row r="1027">
          <cell r="A1027" t="str">
            <v>1594</v>
          </cell>
          <cell r="B1027" t="str">
            <v>Cuid. Saúde Prim.</v>
          </cell>
          <cell r="C1027" t="str">
            <v>ARS LVT</v>
          </cell>
          <cell r="D1027" t="str">
            <v>ACES LISBOA CENTRAL 2</v>
          </cell>
          <cell r="E1027" t="str">
            <v>ACES LISBOA CENTRAL 2</v>
          </cell>
          <cell r="F1027"/>
          <cell r="G1027" t="str">
            <v>EXTENSÃO JULIA MOREIRA Rua Adolfo Coelho 0,375</v>
          </cell>
          <cell r="H1027" t="str">
            <v xml:space="preserve">EXTENSÃO JULIA MOREIRA </v>
          </cell>
          <cell r="I1027" t="str">
            <v>Rua Adolfo Coelho 0,375</v>
          </cell>
          <cell r="J1027" t="str">
            <v>1900-028</v>
          </cell>
          <cell r="K1027" t="str">
            <v>38,7255000</v>
          </cell>
          <cell r="L1027" t="str">
            <v>-9,1205000</v>
          </cell>
          <cell r="M1027" t="str">
            <v>Lisboa</v>
          </cell>
          <cell r="N1027" t="str">
            <v>CC_2</v>
          </cell>
          <cell r="O1027" t="str">
            <v>RIS</v>
          </cell>
          <cell r="P1027" t="str">
            <v>-</v>
          </cell>
          <cell r="Q1027" t="str">
            <v>10.252.16.8/30</v>
          </cell>
          <cell r="R1027" t="str">
            <v>10.252.16.9</v>
          </cell>
          <cell r="S1027" t="str">
            <v>10.252.16.10</v>
          </cell>
          <cell r="T1027" t="str">
            <v>10.253.16.8/30</v>
          </cell>
          <cell r="U1027" t="str">
            <v>10.253.16.9</v>
          </cell>
          <cell r="V1027" t="str">
            <v>10.253.16.10</v>
          </cell>
          <cell r="W1027" t="str">
            <v/>
          </cell>
          <cell r="X1027" t="str">
            <v/>
          </cell>
          <cell r="Y1027" t="str">
            <v/>
          </cell>
          <cell r="Z1027" t="str">
            <v>10.254.99.207/32</v>
          </cell>
          <cell r="AA1027" t="str">
            <v>10.254.107.206/32</v>
          </cell>
          <cell r="AB1027"/>
          <cell r="AC1027"/>
          <cell r="AD1027" t="str">
            <v>10.17.79.0/24</v>
          </cell>
          <cell r="AE1027" t="str">
            <v>-</v>
          </cell>
          <cell r="AF1027" t="str">
            <v>10.251.0.128/25</v>
          </cell>
          <cell r="AG1027" t="str">
            <v>-</v>
          </cell>
          <cell r="AH1027" t="str">
            <v>-</v>
          </cell>
        </row>
        <row r="1028">
          <cell r="A1028" t="str">
            <v>1595</v>
          </cell>
          <cell r="B1028" t="str">
            <v>Cuid. Saúde Prim.</v>
          </cell>
          <cell r="C1028" t="str">
            <v>ARS LVT</v>
          </cell>
          <cell r="D1028" t="str">
            <v>ACES LISBOA NORTE 1</v>
          </cell>
          <cell r="E1028" t="str">
            <v>ACES LISBOA NORTE 1</v>
          </cell>
          <cell r="F1028"/>
          <cell r="G1028" t="str">
            <v>EXTENSÃO SÃO DOMINGOS DE BENFICA Rua Padre Carlos Santos  Bloco B</v>
          </cell>
          <cell r="H1028" t="str">
            <v xml:space="preserve">EXTENSÃO SÃO DOMINGOS DE BENFICA </v>
          </cell>
          <cell r="I1028" t="str">
            <v>Rua Padre Carlos Santos  Bloco B</v>
          </cell>
          <cell r="J1028" t="str">
            <v>1500-901</v>
          </cell>
          <cell r="K1028" t="str">
            <v>38,7405000</v>
          </cell>
          <cell r="L1028" t="str">
            <v>-9,1720000</v>
          </cell>
          <cell r="M1028" t="str">
            <v>Lisboa</v>
          </cell>
          <cell r="N1028" t="str">
            <v>CC_2</v>
          </cell>
          <cell r="O1028" t="str">
            <v>RIS</v>
          </cell>
          <cell r="P1028" t="str">
            <v>-</v>
          </cell>
          <cell r="Q1028" t="str">
            <v>10.252.16.12/30</v>
          </cell>
          <cell r="R1028" t="str">
            <v>10.252.16.13</v>
          </cell>
          <cell r="S1028" t="str">
            <v>10.252.16.14</v>
          </cell>
          <cell r="T1028" t="str">
            <v>10.253.16.12/30</v>
          </cell>
          <cell r="U1028" t="str">
            <v>10.253.16.13</v>
          </cell>
          <cell r="V1028" t="str">
            <v>10.253.16.14</v>
          </cell>
          <cell r="W1028" t="str">
            <v/>
          </cell>
          <cell r="X1028" t="str">
            <v/>
          </cell>
          <cell r="Y1028" t="str">
            <v/>
          </cell>
          <cell r="Z1028" t="str">
            <v>10.254.99.208/32</v>
          </cell>
          <cell r="AA1028" t="str">
            <v>10.254.107.207/32</v>
          </cell>
          <cell r="AB1028"/>
          <cell r="AC1028"/>
          <cell r="AD1028" t="str">
            <v>10.17.113.0/24</v>
          </cell>
          <cell r="AE1028" t="str">
            <v>-</v>
          </cell>
          <cell r="AF1028" t="str">
            <v>10.251.1.0/25</v>
          </cell>
          <cell r="AG1028" t="str">
            <v>-</v>
          </cell>
          <cell r="AH1028" t="str">
            <v>-</v>
          </cell>
        </row>
        <row r="1029">
          <cell r="A1029" t="str">
            <v>1596</v>
          </cell>
          <cell r="B1029" t="str">
            <v>Cuid. Saúde Prim.</v>
          </cell>
          <cell r="C1029" t="str">
            <v>ARS LVT</v>
          </cell>
          <cell r="D1029" t="str">
            <v>ACES SINTRA 6</v>
          </cell>
          <cell r="E1029" t="str">
            <v>ACES SINTRA 6</v>
          </cell>
          <cell r="F1029"/>
          <cell r="G1029" t="str">
            <v>EXTENSÃO COLARES Alameda Coronel Linhares Lima 11</v>
          </cell>
          <cell r="H1029" t="str">
            <v xml:space="preserve">EXTENSÃO COLARES </v>
          </cell>
          <cell r="I1029" t="str">
            <v>Alameda Coronel Linhares Lima 11</v>
          </cell>
          <cell r="J1029" t="str">
            <v>2705-351</v>
          </cell>
          <cell r="K1029" t="str">
            <v>38,8040000</v>
          </cell>
          <cell r="L1029" t="str">
            <v>-9,4505000</v>
          </cell>
          <cell r="M1029" t="str">
            <v>Sintra</v>
          </cell>
          <cell r="N1029" t="str">
            <v>CC_1</v>
          </cell>
          <cell r="O1029" t="str">
            <v>RIS</v>
          </cell>
          <cell r="P1029" t="str">
            <v>-</v>
          </cell>
          <cell r="Q1029" t="str">
            <v>10.252.16.16/30</v>
          </cell>
          <cell r="R1029" t="str">
            <v>10.252.16.17</v>
          </cell>
          <cell r="S1029" t="str">
            <v>10.252.16.18</v>
          </cell>
          <cell r="T1029" t="str">
            <v>10.253.16.16/30</v>
          </cell>
          <cell r="U1029" t="str">
            <v>10.253.16.17</v>
          </cell>
          <cell r="V1029" t="str">
            <v>10.253.16.18</v>
          </cell>
          <cell r="W1029" t="str">
            <v/>
          </cell>
          <cell r="X1029" t="str">
            <v/>
          </cell>
          <cell r="Y1029" t="str">
            <v/>
          </cell>
          <cell r="Z1029" t="str">
            <v>10.254.99.209/32</v>
          </cell>
          <cell r="AA1029" t="str">
            <v>-</v>
          </cell>
          <cell r="AB1029"/>
          <cell r="AC1029"/>
          <cell r="AD1029" t="str">
            <v>10.17.92.0/24</v>
          </cell>
          <cell r="AE1029" t="str">
            <v>-</v>
          </cell>
          <cell r="AF1029" t="str">
            <v>10.249.140.64/26</v>
          </cell>
          <cell r="AG1029" t="str">
            <v>-</v>
          </cell>
          <cell r="AH1029" t="str">
            <v>-</v>
          </cell>
        </row>
        <row r="1030">
          <cell r="A1030" t="str">
            <v>1597</v>
          </cell>
          <cell r="B1030" t="str">
            <v>Cuid. Saúde Prim.</v>
          </cell>
          <cell r="C1030" t="str">
            <v>ARS LVT</v>
          </cell>
          <cell r="D1030" t="str">
            <v>ACES SINTRA 6</v>
          </cell>
          <cell r="E1030" t="str">
            <v>ACES SINTRA 6</v>
          </cell>
          <cell r="F1030"/>
          <cell r="G1030" t="str">
            <v xml:space="preserve">EXTENSÃO SÃO JOÃO DAS LAMPAS Rua do Fontenário   </v>
          </cell>
          <cell r="H1030" t="str">
            <v xml:space="preserve">EXTENSÃO SÃO JOÃO DAS LAMPAS </v>
          </cell>
          <cell r="I1030" t="str">
            <v xml:space="preserve">Rua do Fontenário   </v>
          </cell>
          <cell r="J1030" t="str">
            <v>2705-737</v>
          </cell>
          <cell r="K1030" t="str">
            <v>38,8738000</v>
          </cell>
          <cell r="L1030" t="str">
            <v>-9,3994000</v>
          </cell>
          <cell r="M1030" t="str">
            <v>São João das Lampas</v>
          </cell>
          <cell r="N1030" t="str">
            <v>CC_1</v>
          </cell>
          <cell r="O1030" t="str">
            <v>RIS</v>
          </cell>
          <cell r="P1030" t="str">
            <v>-</v>
          </cell>
          <cell r="Q1030" t="str">
            <v>10.252.16.20/30</v>
          </cell>
          <cell r="R1030" t="str">
            <v>10.252.16.21</v>
          </cell>
          <cell r="S1030" t="str">
            <v>10.252.16.22</v>
          </cell>
          <cell r="T1030" t="str">
            <v>10.253.16.20/30</v>
          </cell>
          <cell r="U1030" t="str">
            <v>10.253.16.21</v>
          </cell>
          <cell r="V1030" t="str">
            <v>10.253.16.22</v>
          </cell>
          <cell r="W1030" t="str">
            <v/>
          </cell>
          <cell r="X1030" t="str">
            <v/>
          </cell>
          <cell r="Y1030" t="str">
            <v/>
          </cell>
          <cell r="Z1030" t="str">
            <v>10.254.99.210/32</v>
          </cell>
          <cell r="AA1030" t="str">
            <v>-</v>
          </cell>
          <cell r="AB1030"/>
          <cell r="AC1030"/>
          <cell r="AD1030" t="str">
            <v>10.17.93.0/24</v>
          </cell>
          <cell r="AE1030" t="str">
            <v>-</v>
          </cell>
          <cell r="AF1030" t="str">
            <v>10.249.140.128/26</v>
          </cell>
          <cell r="AG1030" t="str">
            <v>-</v>
          </cell>
          <cell r="AH1030" t="str">
            <v>-</v>
          </cell>
        </row>
        <row r="1031">
          <cell r="A1031" t="str">
            <v>1598</v>
          </cell>
          <cell r="B1031" t="str">
            <v>Cuid. Saúde Prim.</v>
          </cell>
          <cell r="C1031" t="str">
            <v>ARS LVT</v>
          </cell>
          <cell r="D1031" t="str">
            <v>ACES SINTRA 6</v>
          </cell>
          <cell r="E1031" t="str">
            <v>ACES SINTRA 6</v>
          </cell>
          <cell r="F1031"/>
          <cell r="G1031" t="str">
            <v xml:space="preserve">EXTENSÃO TERRUGEM Rua Cruzeiro  </v>
          </cell>
          <cell r="H1031" t="str">
            <v xml:space="preserve">EXTENSÃO TERRUGEM </v>
          </cell>
          <cell r="I1031" t="str">
            <v xml:space="preserve">Rua Cruzeiro  </v>
          </cell>
          <cell r="J1031" t="str">
            <v>2705-854</v>
          </cell>
          <cell r="K1031" t="str">
            <v>38,8497000</v>
          </cell>
          <cell r="L1031" t="str">
            <v>-9,3772000</v>
          </cell>
          <cell r="M1031" t="str">
            <v>Sintra</v>
          </cell>
          <cell r="N1031" t="str">
            <v>CC_1</v>
          </cell>
          <cell r="O1031" t="str">
            <v>RIS</v>
          </cell>
          <cell r="P1031" t="str">
            <v>-</v>
          </cell>
          <cell r="Q1031" t="str">
            <v>10.252.16.24/30</v>
          </cell>
          <cell r="R1031" t="str">
            <v>10.252.16.25</v>
          </cell>
          <cell r="S1031" t="str">
            <v>10.252.16.26</v>
          </cell>
          <cell r="T1031" t="str">
            <v>10.253.16.24/30</v>
          </cell>
          <cell r="U1031" t="str">
            <v>10.253.16.25</v>
          </cell>
          <cell r="V1031" t="str">
            <v>10.253.16.26</v>
          </cell>
          <cell r="W1031" t="str">
            <v/>
          </cell>
          <cell r="X1031" t="str">
            <v/>
          </cell>
          <cell r="Y1031" t="str">
            <v/>
          </cell>
          <cell r="Z1031" t="str">
            <v>10.254.99.211/32</v>
          </cell>
          <cell r="AA1031" t="str">
            <v>-</v>
          </cell>
          <cell r="AB1031"/>
          <cell r="AC1031"/>
          <cell r="AD1031" t="str">
            <v>10.17.94.0/24</v>
          </cell>
          <cell r="AE1031" t="str">
            <v>-</v>
          </cell>
          <cell r="AF1031" t="str">
            <v>10.249.140.192/26</v>
          </cell>
          <cell r="AG1031" t="str">
            <v>-</v>
          </cell>
          <cell r="AH1031" t="str">
            <v>-</v>
          </cell>
        </row>
        <row r="1032">
          <cell r="A1032" t="str">
            <v>1599</v>
          </cell>
          <cell r="B1032" t="str">
            <v>Cuid. Saúde Prim.</v>
          </cell>
          <cell r="C1032" t="str">
            <v>ARS LVT</v>
          </cell>
          <cell r="D1032" t="str">
            <v>ACES SINTRA 6</v>
          </cell>
          <cell r="E1032" t="str">
            <v>ACES SINTRA 6</v>
          </cell>
          <cell r="F1032"/>
          <cell r="G1032" t="str">
            <v xml:space="preserve">EXTENSÃO VÁRZEA Caminho do Murtal - Urb. Sopé da Serra  </v>
          </cell>
          <cell r="H1032" t="str">
            <v xml:space="preserve">EXTENSÃO VÁRZEA </v>
          </cell>
          <cell r="I1032" t="str">
            <v xml:space="preserve">Caminho do Murtal - Urb. Sopé da Serra  </v>
          </cell>
          <cell r="J1032" t="str">
            <v>2710-663</v>
          </cell>
          <cell r="K1032" t="str">
            <v>38,8146000</v>
          </cell>
          <cell r="L1032" t="str">
            <v>-9,3981000</v>
          </cell>
          <cell r="M1032" t="str">
            <v>Sintra</v>
          </cell>
          <cell r="N1032" t="str">
            <v>CC_2</v>
          </cell>
          <cell r="O1032" t="str">
            <v>RIS</v>
          </cell>
          <cell r="P1032" t="str">
            <v>-</v>
          </cell>
          <cell r="Q1032" t="str">
            <v>10.252.16.28/30</v>
          </cell>
          <cell r="R1032" t="str">
            <v>10.252.16.29</v>
          </cell>
          <cell r="S1032" t="str">
            <v>10.252.16.30</v>
          </cell>
          <cell r="T1032" t="str">
            <v>10.253.16.28/30</v>
          </cell>
          <cell r="U1032" t="str">
            <v>10.253.16.29</v>
          </cell>
          <cell r="V1032" t="str">
            <v>10.253.16.30</v>
          </cell>
          <cell r="W1032" t="str">
            <v/>
          </cell>
          <cell r="X1032" t="str">
            <v/>
          </cell>
          <cell r="Y1032" t="str">
            <v/>
          </cell>
          <cell r="Z1032" t="str">
            <v>10.254.99.212/32</v>
          </cell>
          <cell r="AA1032" t="str">
            <v>10.254.107.211/32</v>
          </cell>
          <cell r="AB1032"/>
          <cell r="AC1032"/>
          <cell r="AD1032" t="str">
            <v>10.17.95.0/24</v>
          </cell>
          <cell r="AE1032" t="str">
            <v>-</v>
          </cell>
          <cell r="AF1032" t="str">
            <v>10.251.1.128/25</v>
          </cell>
          <cell r="AG1032" t="str">
            <v>-</v>
          </cell>
          <cell r="AH1032" t="str">
            <v>-</v>
          </cell>
        </row>
        <row r="1033">
          <cell r="A1033" t="str">
            <v>1601</v>
          </cell>
          <cell r="B1033" t="str">
            <v>Cuid. Saúde Prim.</v>
          </cell>
          <cell r="C1033" t="str">
            <v>ARS LVT</v>
          </cell>
          <cell r="D1033" t="str">
            <v>ACES SINTRA 6</v>
          </cell>
          <cell r="E1033" t="str">
            <v>ACES SINTRA 6</v>
          </cell>
          <cell r="F1033"/>
          <cell r="G1033" t="str">
            <v>EXTENSÃO Edifício da Direcção Rua Dr Alfredo da Costa 70</v>
          </cell>
          <cell r="H1033" t="str">
            <v xml:space="preserve">EXTENSÃO Edifício da Direcção </v>
          </cell>
          <cell r="I1033" t="str">
            <v>Rua Dr Alfredo da Costa 70</v>
          </cell>
          <cell r="J1033" t="str">
            <v>2710-523</v>
          </cell>
          <cell r="K1033" t="str">
            <v>38,7990000</v>
          </cell>
          <cell r="L1033" t="str">
            <v>-9,3863000</v>
          </cell>
          <cell r="M1033" t="str">
            <v>SINTRA</v>
          </cell>
          <cell r="N1033" t="str">
            <v>CC_1</v>
          </cell>
          <cell r="O1033" t="str">
            <v>RIS</v>
          </cell>
          <cell r="P1033" t="str">
            <v>-</v>
          </cell>
          <cell r="Q1033" t="str">
            <v>10.252.16.32/30</v>
          </cell>
          <cell r="R1033" t="str">
            <v>10.252.16.33</v>
          </cell>
          <cell r="S1033" t="str">
            <v>10.252.16.34</v>
          </cell>
          <cell r="T1033" t="str">
            <v>10.253.16.32/30</v>
          </cell>
          <cell r="U1033" t="str">
            <v>10.253.16.33</v>
          </cell>
          <cell r="V1033" t="str">
            <v>10.253.16.34</v>
          </cell>
          <cell r="W1033" t="str">
            <v/>
          </cell>
          <cell r="X1033" t="str">
            <v/>
          </cell>
          <cell r="Y1033" t="str">
            <v/>
          </cell>
          <cell r="Z1033" t="str">
            <v>10.254.99.213/32</v>
          </cell>
          <cell r="AA1033" t="str">
            <v>-</v>
          </cell>
          <cell r="AB1033"/>
          <cell r="AC1033"/>
          <cell r="AD1033" t="str">
            <v>10.17.217.0/24</v>
          </cell>
          <cell r="AE1033" t="str">
            <v>-</v>
          </cell>
          <cell r="AF1033" t="str">
            <v>10.249.141.0/26</v>
          </cell>
          <cell r="AG1033" t="str">
            <v>-</v>
          </cell>
          <cell r="AH1033" t="str">
            <v>-</v>
          </cell>
        </row>
        <row r="1034">
          <cell r="A1034" t="str">
            <v>1602</v>
          </cell>
          <cell r="B1034" t="str">
            <v>Cuid. Saúde Prim.</v>
          </cell>
          <cell r="C1034" t="str">
            <v>ARS LVT</v>
          </cell>
          <cell r="D1034" t="str">
            <v>ACES OESTE SUL 13</v>
          </cell>
          <cell r="E1034" t="str">
            <v>ACES OESTE SUL 13</v>
          </cell>
          <cell r="F1034"/>
          <cell r="G1034" t="str">
            <v>EXTENSÃO SAPATARIA Estrada da Moita   s/n</v>
          </cell>
          <cell r="H1034" t="str">
            <v xml:space="preserve">EXTENSÃO SAPATARIA </v>
          </cell>
          <cell r="I1034" t="str">
            <v>Estrada da Moita   s/n</v>
          </cell>
          <cell r="J1034" t="str">
            <v>2590-430</v>
          </cell>
          <cell r="K1034" t="str">
            <v>38,9695000</v>
          </cell>
          <cell r="L1034" t="str">
            <v>-9,1956000</v>
          </cell>
          <cell r="M1034" t="str">
            <v>Sobral de Monte Agraço</v>
          </cell>
          <cell r="N1034" t="str">
            <v>CC_1</v>
          </cell>
          <cell r="O1034" t="str">
            <v>RIS</v>
          </cell>
          <cell r="P1034" t="str">
            <v>-</v>
          </cell>
          <cell r="Q1034" t="str">
            <v>10.252.16.36/30</v>
          </cell>
          <cell r="R1034" t="str">
            <v>10.252.16.37</v>
          </cell>
          <cell r="S1034" t="str">
            <v>10.252.16.38</v>
          </cell>
          <cell r="T1034" t="str">
            <v>10.253.16.36/30</v>
          </cell>
          <cell r="U1034" t="str">
            <v>10.253.16.37</v>
          </cell>
          <cell r="V1034" t="str">
            <v>10.253.16.38</v>
          </cell>
          <cell r="W1034" t="str">
            <v/>
          </cell>
          <cell r="X1034" t="str">
            <v/>
          </cell>
          <cell r="Y1034" t="str">
            <v/>
          </cell>
          <cell r="Z1034" t="str">
            <v>10.254.99.214/32</v>
          </cell>
          <cell r="AA1034" t="str">
            <v>-</v>
          </cell>
          <cell r="AB1034"/>
          <cell r="AC1034"/>
          <cell r="AD1034" t="str">
            <v>10.17.172.0/24</v>
          </cell>
          <cell r="AE1034" t="str">
            <v>-</v>
          </cell>
          <cell r="AF1034" t="str">
            <v>10.249.141.64/26</v>
          </cell>
          <cell r="AG1034" t="str">
            <v>-</v>
          </cell>
          <cell r="AH1034" t="str">
            <v>-</v>
          </cell>
        </row>
        <row r="1035">
          <cell r="A1035" t="str">
            <v>1604</v>
          </cell>
          <cell r="B1035" t="str">
            <v>Cuid. Saúde Prim.</v>
          </cell>
          <cell r="C1035" t="str">
            <v>ARS LVT</v>
          </cell>
          <cell r="D1035" t="str">
            <v>ACES OESTE SUL 13</v>
          </cell>
          <cell r="E1035" t="str">
            <v>ACES OESTE SUL 13</v>
          </cell>
          <cell r="F1035"/>
          <cell r="G1035" t="str">
            <v xml:space="preserve">EXTENSÃO A DOS CUNHADOS Rua do Seixal  </v>
          </cell>
          <cell r="H1035" t="str">
            <v xml:space="preserve">EXTENSÃO A DOS CUNHADOS </v>
          </cell>
          <cell r="I1035" t="str">
            <v xml:space="preserve">Rua do Seixal  </v>
          </cell>
          <cell r="J1035" t="str">
            <v>2560-019</v>
          </cell>
          <cell r="K1035" t="str">
            <v>39,1520000</v>
          </cell>
          <cell r="L1035" t="str">
            <v>-9,2975000</v>
          </cell>
          <cell r="M1035" t="str">
            <v>Torres Vedras</v>
          </cell>
          <cell r="N1035" t="str">
            <v>CC_1</v>
          </cell>
          <cell r="O1035" t="str">
            <v>RIS</v>
          </cell>
          <cell r="P1035" t="str">
            <v>-</v>
          </cell>
          <cell r="Q1035" t="str">
            <v>10.252.16.40/30</v>
          </cell>
          <cell r="R1035" t="str">
            <v>10.252.16.41</v>
          </cell>
          <cell r="S1035" t="str">
            <v>10.252.16.42</v>
          </cell>
          <cell r="T1035" t="str">
            <v>10.253.16.40/30</v>
          </cell>
          <cell r="U1035" t="str">
            <v>10.253.16.41</v>
          </cell>
          <cell r="V1035" t="str">
            <v>10.253.16.42</v>
          </cell>
          <cell r="W1035" t="str">
            <v/>
          </cell>
          <cell r="X1035" t="str">
            <v/>
          </cell>
          <cell r="Y1035" t="str">
            <v/>
          </cell>
          <cell r="Z1035" t="str">
            <v>10.254.99.215/32</v>
          </cell>
          <cell r="AA1035" t="str">
            <v>-</v>
          </cell>
          <cell r="AB1035"/>
          <cell r="AC1035"/>
          <cell r="AD1035" t="str">
            <v>10.17.99.0/24</v>
          </cell>
          <cell r="AE1035" t="str">
            <v>-</v>
          </cell>
          <cell r="AF1035" t="str">
            <v>10.249.141.128/26</v>
          </cell>
          <cell r="AG1035" t="str">
            <v>-</v>
          </cell>
          <cell r="AH1035" t="str">
            <v>-</v>
          </cell>
        </row>
        <row r="1036">
          <cell r="A1036" t="str">
            <v>1605</v>
          </cell>
          <cell r="B1036" t="str">
            <v>Cuid. Saúde Prim.</v>
          </cell>
          <cell r="C1036" t="str">
            <v>ARS LVT</v>
          </cell>
          <cell r="D1036" t="str">
            <v>ACES OESTE SUL 13</v>
          </cell>
          <cell r="E1036" t="str">
            <v>ACES OESTE SUL 13</v>
          </cell>
          <cell r="F1036"/>
          <cell r="G1036" t="str">
            <v>EXTENSÃO CAMPELOS Rua do Mercado 18</v>
          </cell>
          <cell r="H1036" t="str">
            <v xml:space="preserve">EXTENSÃO CAMPELOS </v>
          </cell>
          <cell r="I1036" t="str">
            <v>Rua do Mercado 18</v>
          </cell>
          <cell r="J1036" t="str">
            <v>2565-046</v>
          </cell>
          <cell r="K1036" t="str">
            <v>39,1969000</v>
          </cell>
          <cell r="L1036" t="str">
            <v>-9,2352000</v>
          </cell>
          <cell r="M1036" t="str">
            <v>Torres Vedras</v>
          </cell>
          <cell r="N1036" t="str">
            <v>CC_1</v>
          </cell>
          <cell r="O1036" t="str">
            <v>RIS</v>
          </cell>
          <cell r="P1036" t="str">
            <v>-</v>
          </cell>
          <cell r="Q1036" t="str">
            <v>10.252.16.44/30</v>
          </cell>
          <cell r="R1036" t="str">
            <v>10.252.16.45</v>
          </cell>
          <cell r="S1036" t="str">
            <v>10.252.16.46</v>
          </cell>
          <cell r="T1036" t="str">
            <v>10.253.16.44/30</v>
          </cell>
          <cell r="U1036" t="str">
            <v>10.253.16.45</v>
          </cell>
          <cell r="V1036" t="str">
            <v>10.253.16.46</v>
          </cell>
          <cell r="W1036" t="str">
            <v/>
          </cell>
          <cell r="X1036" t="str">
            <v/>
          </cell>
          <cell r="Y1036" t="str">
            <v/>
          </cell>
          <cell r="Z1036" t="str">
            <v>10.254.99.216/32</v>
          </cell>
          <cell r="AA1036" t="str">
            <v>-</v>
          </cell>
          <cell r="AB1036"/>
          <cell r="AC1036"/>
          <cell r="AD1036" t="str">
            <v>10.17.173.0/24</v>
          </cell>
          <cell r="AE1036" t="str">
            <v>-</v>
          </cell>
          <cell r="AF1036" t="str">
            <v>10.249.141.192/26</v>
          </cell>
          <cell r="AG1036" t="str">
            <v>-</v>
          </cell>
          <cell r="AH1036" t="str">
            <v>-</v>
          </cell>
        </row>
        <row r="1037">
          <cell r="A1037" t="str">
            <v>1606</v>
          </cell>
          <cell r="B1037" t="str">
            <v>Cuid. Saúde Prim.</v>
          </cell>
          <cell r="C1037" t="str">
            <v>ARS LVT</v>
          </cell>
          <cell r="D1037" t="str">
            <v>ACES OESTE SUL 13</v>
          </cell>
          <cell r="E1037" t="str">
            <v>ACES OESTE SUL 13</v>
          </cell>
          <cell r="F1037"/>
          <cell r="G1037" t="str">
            <v>EXTENSÃO CARMÕES Rua da Igreja 11</v>
          </cell>
          <cell r="H1037" t="str">
            <v xml:space="preserve">EXTENSÃO CARMÕES </v>
          </cell>
          <cell r="I1037" t="str">
            <v>Rua da Igreja 11</v>
          </cell>
          <cell r="J1037" t="str">
            <v>2565-116</v>
          </cell>
          <cell r="K1037" t="str">
            <v>39,0584000</v>
          </cell>
          <cell r="L1037" t="str">
            <v>-9,1356000</v>
          </cell>
          <cell r="M1037" t="str">
            <v>São Domingos de Carmões</v>
          </cell>
          <cell r="N1037" t="str">
            <v>CC_1</v>
          </cell>
          <cell r="O1037" t="str">
            <v>RIS</v>
          </cell>
          <cell r="P1037" t="str">
            <v>-</v>
          </cell>
          <cell r="Q1037" t="str">
            <v>10.252.16.48/30</v>
          </cell>
          <cell r="R1037" t="str">
            <v>10.252.16.49</v>
          </cell>
          <cell r="S1037" t="str">
            <v>10.252.16.50</v>
          </cell>
          <cell r="T1037" t="str">
            <v>10.253.16.48/30</v>
          </cell>
          <cell r="U1037" t="str">
            <v>10.253.16.49</v>
          </cell>
          <cell r="V1037" t="str">
            <v>10.253.16.50</v>
          </cell>
          <cell r="W1037" t="str">
            <v/>
          </cell>
          <cell r="X1037" t="str">
            <v/>
          </cell>
          <cell r="Y1037" t="str">
            <v/>
          </cell>
          <cell r="Z1037" t="str">
            <v>10.254.99.217/32</v>
          </cell>
          <cell r="AA1037" t="str">
            <v>-</v>
          </cell>
          <cell r="AB1037"/>
          <cell r="AC1037"/>
          <cell r="AD1037" t="str">
            <v>10.17.174.0/24</v>
          </cell>
          <cell r="AE1037" t="str">
            <v>-</v>
          </cell>
          <cell r="AF1037" t="str">
            <v>10.249.142.0/26</v>
          </cell>
          <cell r="AG1037" t="str">
            <v>-</v>
          </cell>
          <cell r="AH1037" t="str">
            <v>-</v>
          </cell>
        </row>
        <row r="1038">
          <cell r="A1038" t="str">
            <v>1607</v>
          </cell>
          <cell r="B1038" t="str">
            <v>Cuid. Saúde Prim.</v>
          </cell>
          <cell r="C1038" t="str">
            <v>ARS LVT</v>
          </cell>
          <cell r="D1038" t="str">
            <v>ACES OESTE SUL 13</v>
          </cell>
          <cell r="E1038" t="str">
            <v>ACES OESTE SUL 13</v>
          </cell>
          <cell r="F1038"/>
          <cell r="G1038" t="str">
            <v xml:space="preserve">EXTENSÃO CARVOEIRA Largo do Adro   </v>
          </cell>
          <cell r="H1038" t="str">
            <v xml:space="preserve">EXTENSÃO CARVOEIRA </v>
          </cell>
          <cell r="I1038" t="str">
            <v xml:space="preserve">Largo do Adro   </v>
          </cell>
          <cell r="J1038" t="str">
            <v>2565-142</v>
          </cell>
          <cell r="K1038" t="str">
            <v>39,0799000</v>
          </cell>
          <cell r="L1038" t="str">
            <v>-9,1654000</v>
          </cell>
          <cell r="M1038" t="str">
            <v>Torres Vedras</v>
          </cell>
          <cell r="N1038" t="str">
            <v>CC_1</v>
          </cell>
          <cell r="O1038" t="str">
            <v>RIS</v>
          </cell>
          <cell r="P1038" t="str">
            <v>-</v>
          </cell>
          <cell r="Q1038" t="str">
            <v>10.252.16.52/30</v>
          </cell>
          <cell r="R1038" t="str">
            <v>10.252.16.53</v>
          </cell>
          <cell r="S1038" t="str">
            <v>10.252.16.54</v>
          </cell>
          <cell r="T1038" t="str">
            <v>10.253.16.52/30</v>
          </cell>
          <cell r="U1038" t="str">
            <v>10.253.16.53</v>
          </cell>
          <cell r="V1038" t="str">
            <v>10.253.16.54</v>
          </cell>
          <cell r="W1038" t="str">
            <v/>
          </cell>
          <cell r="X1038" t="str">
            <v/>
          </cell>
          <cell r="Y1038" t="str">
            <v/>
          </cell>
          <cell r="Z1038" t="str">
            <v>10.254.99.218/32</v>
          </cell>
          <cell r="AA1038" t="str">
            <v>-</v>
          </cell>
          <cell r="AB1038"/>
          <cell r="AC1038"/>
          <cell r="AD1038" t="str">
            <v>10.17.175.0/24</v>
          </cell>
          <cell r="AE1038" t="str">
            <v>-</v>
          </cell>
          <cell r="AF1038" t="str">
            <v>10.249.142.64/26</v>
          </cell>
          <cell r="AG1038" t="str">
            <v>-</v>
          </cell>
          <cell r="AH1038" t="str">
            <v>-</v>
          </cell>
        </row>
        <row r="1039">
          <cell r="A1039" t="str">
            <v>1608</v>
          </cell>
          <cell r="B1039" t="str">
            <v>Cuid. Saúde Prim.</v>
          </cell>
          <cell r="C1039" t="str">
            <v>ARS LVT</v>
          </cell>
          <cell r="D1039" t="str">
            <v>ACES OESTE SUL 13</v>
          </cell>
          <cell r="E1039" t="str">
            <v>ACES OESTE SUL 13</v>
          </cell>
          <cell r="F1039"/>
          <cell r="G1039" t="str">
            <v>EXTENSÃO DOIS PORTOS Avenida 25 de Abril 61 A</v>
          </cell>
          <cell r="H1039" t="str">
            <v xml:space="preserve">EXTENSÃO DOIS PORTOS </v>
          </cell>
          <cell r="I1039" t="str">
            <v>Avenida 25 de Abril 61 A</v>
          </cell>
          <cell r="J1039" t="str">
            <v>2565-206</v>
          </cell>
          <cell r="K1039" t="str">
            <v>39,0383000</v>
          </cell>
          <cell r="L1039" t="str">
            <v>-9,1827000</v>
          </cell>
          <cell r="M1039" t="str">
            <v>Dois Portos</v>
          </cell>
          <cell r="N1039" t="str">
            <v>CC_1</v>
          </cell>
          <cell r="O1039" t="str">
            <v>RIS</v>
          </cell>
          <cell r="P1039" t="str">
            <v>-</v>
          </cell>
          <cell r="Q1039" t="str">
            <v>10.252.16.56/30</v>
          </cell>
          <cell r="R1039" t="str">
            <v>10.252.16.57</v>
          </cell>
          <cell r="S1039" t="str">
            <v>10.252.16.58</v>
          </cell>
          <cell r="T1039" t="str">
            <v>10.253.16.56/30</v>
          </cell>
          <cell r="U1039" t="str">
            <v>10.253.16.57</v>
          </cell>
          <cell r="V1039" t="str">
            <v>10.253.16.58</v>
          </cell>
          <cell r="W1039" t="str">
            <v/>
          </cell>
          <cell r="X1039" t="str">
            <v/>
          </cell>
          <cell r="Y1039" t="str">
            <v/>
          </cell>
          <cell r="Z1039" t="str">
            <v>10.254.99.219/32</v>
          </cell>
          <cell r="AA1039" t="str">
            <v>-</v>
          </cell>
          <cell r="AB1039"/>
          <cell r="AC1039"/>
          <cell r="AD1039" t="str">
            <v>10.17.176.0/24</v>
          </cell>
          <cell r="AE1039" t="str">
            <v>-</v>
          </cell>
          <cell r="AF1039" t="str">
            <v>10.249.142.128/26</v>
          </cell>
          <cell r="AG1039" t="str">
            <v>-</v>
          </cell>
          <cell r="AH1039" t="str">
            <v>-</v>
          </cell>
        </row>
        <row r="1040">
          <cell r="A1040" t="str">
            <v>1609</v>
          </cell>
          <cell r="B1040" t="str">
            <v>Cuid. Saúde Prim.</v>
          </cell>
          <cell r="C1040" t="str">
            <v>ARS LVT</v>
          </cell>
          <cell r="D1040" t="str">
            <v>ACES OESTE SUL 13</v>
          </cell>
          <cell r="E1040" t="str">
            <v>ACES OESTE SUL 13</v>
          </cell>
          <cell r="F1040"/>
          <cell r="G1040" t="str">
            <v>EXTENSÃO FREIRIA Rua José Manuel da Silva Fialho 1 lote 11</v>
          </cell>
          <cell r="H1040" t="str">
            <v xml:space="preserve">EXTENSÃO FREIRIA </v>
          </cell>
          <cell r="I1040" t="str">
            <v>Rua José Manuel da Silva Fialho 1 lote 11</v>
          </cell>
          <cell r="J1040" t="str">
            <v>2565-282</v>
          </cell>
          <cell r="K1040" t="str">
            <v>39,0278000</v>
          </cell>
          <cell r="L1040" t="str">
            <v>-9,3191000</v>
          </cell>
          <cell r="M1040" t="str">
            <v>Freiria</v>
          </cell>
          <cell r="N1040" t="str">
            <v>CC_1</v>
          </cell>
          <cell r="O1040" t="str">
            <v>RIS</v>
          </cell>
          <cell r="P1040" t="str">
            <v>-</v>
          </cell>
          <cell r="Q1040" t="str">
            <v>10.252.16.60/30</v>
          </cell>
          <cell r="R1040" t="str">
            <v>10.252.16.61</v>
          </cell>
          <cell r="S1040" t="str">
            <v>10.252.16.62</v>
          </cell>
          <cell r="T1040" t="str">
            <v>10.253.16.60/30</v>
          </cell>
          <cell r="U1040" t="str">
            <v>10.253.16.61</v>
          </cell>
          <cell r="V1040" t="str">
            <v>10.253.16.62</v>
          </cell>
          <cell r="W1040" t="str">
            <v/>
          </cell>
          <cell r="X1040" t="str">
            <v/>
          </cell>
          <cell r="Y1040" t="str">
            <v/>
          </cell>
          <cell r="Z1040" t="str">
            <v>10.254.99.220/32</v>
          </cell>
          <cell r="AA1040" t="str">
            <v>-</v>
          </cell>
          <cell r="AB1040"/>
          <cell r="AC1040"/>
          <cell r="AD1040" t="str">
            <v>10.17.100.0/24</v>
          </cell>
          <cell r="AE1040" t="str">
            <v>-</v>
          </cell>
          <cell r="AF1040" t="str">
            <v>10.249.142.192/26</v>
          </cell>
          <cell r="AG1040" t="str">
            <v>-</v>
          </cell>
          <cell r="AH1040" t="str">
            <v>-</v>
          </cell>
        </row>
        <row r="1041">
          <cell r="A1041" t="str">
            <v>1610</v>
          </cell>
          <cell r="B1041" t="str">
            <v>Cuid. Saúde Prim.</v>
          </cell>
          <cell r="C1041" t="str">
            <v>ARS LVT</v>
          </cell>
          <cell r="D1041" t="str">
            <v>ACES OESTE SUL 13</v>
          </cell>
          <cell r="E1041" t="str">
            <v>ACES OESTE SUL 13</v>
          </cell>
          <cell r="F1041"/>
          <cell r="G1041" t="str">
            <v xml:space="preserve">EXTENSÃO MACEIRA Rua Jose Santos Pereira    </v>
          </cell>
          <cell r="H1041" t="str">
            <v xml:space="preserve">EXTENSÃO MACEIRA </v>
          </cell>
          <cell r="I1041" t="str">
            <v xml:space="preserve">Rua Jose Santos Pereira    </v>
          </cell>
          <cell r="J1041" t="str">
            <v>2560-084</v>
          </cell>
          <cell r="K1041" t="str">
            <v>39,1835000</v>
          </cell>
          <cell r="L1041" t="str">
            <v>-9,3268000</v>
          </cell>
          <cell r="M1041" t="str">
            <v>Maceira</v>
          </cell>
          <cell r="N1041" t="str">
            <v>CC_1</v>
          </cell>
          <cell r="O1041" t="str">
            <v>RIS</v>
          </cell>
          <cell r="P1041" t="str">
            <v>-</v>
          </cell>
          <cell r="Q1041" t="str">
            <v>10.252.16.64/30</v>
          </cell>
          <cell r="R1041" t="str">
            <v>10.252.16.65</v>
          </cell>
          <cell r="S1041" t="str">
            <v>10.252.16.66</v>
          </cell>
          <cell r="T1041" t="str">
            <v>10.253.16.64/30</v>
          </cell>
          <cell r="U1041" t="str">
            <v>10.253.16.65</v>
          </cell>
          <cell r="V1041" t="str">
            <v>10.253.16.66</v>
          </cell>
          <cell r="W1041" t="str">
            <v/>
          </cell>
          <cell r="X1041" t="str">
            <v/>
          </cell>
          <cell r="Y1041" t="str">
            <v/>
          </cell>
          <cell r="Z1041" t="str">
            <v>10.254.99.221/32</v>
          </cell>
          <cell r="AA1041" t="str">
            <v>-</v>
          </cell>
          <cell r="AB1041"/>
          <cell r="AC1041"/>
          <cell r="AD1041" t="str">
            <v>10.17.177.0/24</v>
          </cell>
          <cell r="AE1041" t="str">
            <v>-</v>
          </cell>
          <cell r="AF1041" t="str">
            <v>10.249.143.0/26</v>
          </cell>
          <cell r="AG1041" t="str">
            <v>-</v>
          </cell>
          <cell r="AH1041" t="str">
            <v>-</v>
          </cell>
        </row>
        <row r="1042">
          <cell r="A1042" t="str">
            <v>1611</v>
          </cell>
          <cell r="B1042" t="str">
            <v>Cuid. Saúde Prim.</v>
          </cell>
          <cell r="C1042" t="str">
            <v>ARS LVT</v>
          </cell>
          <cell r="D1042" t="str">
            <v>ACES OESTE SUL 13</v>
          </cell>
          <cell r="E1042" t="str">
            <v>ACES OESTE SUL 13</v>
          </cell>
          <cell r="F1042"/>
          <cell r="G1042" t="str">
            <v xml:space="preserve">EXTENSÃO MATACÃES Rua D. Vasco Martinho Sequeira  </v>
          </cell>
          <cell r="H1042" t="str">
            <v xml:space="preserve">EXTENSÃO MATACÃES </v>
          </cell>
          <cell r="I1042" t="str">
            <v xml:space="preserve">Rua D. Vasco Martinho Sequeira  </v>
          </cell>
          <cell r="J1042" t="str">
            <v>2565-385</v>
          </cell>
          <cell r="K1042" t="str">
            <v>39,0924000</v>
          </cell>
          <cell r="L1042" t="str">
            <v>-9,2119000</v>
          </cell>
          <cell r="M1042" t="str">
            <v>Matacães</v>
          </cell>
          <cell r="N1042" t="str">
            <v>CC_1</v>
          </cell>
          <cell r="O1042" t="str">
            <v>RIS</v>
          </cell>
          <cell r="P1042" t="str">
            <v>-</v>
          </cell>
          <cell r="Q1042" t="str">
            <v>10.252.16.68/30</v>
          </cell>
          <cell r="R1042" t="str">
            <v>10.252.16.69</v>
          </cell>
          <cell r="S1042" t="str">
            <v>10.252.16.70</v>
          </cell>
          <cell r="T1042" t="str">
            <v>10.253.16.68/30</v>
          </cell>
          <cell r="U1042" t="str">
            <v>10.253.16.69</v>
          </cell>
          <cell r="V1042" t="str">
            <v>10.253.16.70</v>
          </cell>
          <cell r="W1042" t="str">
            <v/>
          </cell>
          <cell r="X1042" t="str">
            <v/>
          </cell>
          <cell r="Y1042" t="str">
            <v/>
          </cell>
          <cell r="Z1042" t="str">
            <v>10.254.99.222/32</v>
          </cell>
          <cell r="AA1042" t="str">
            <v>-</v>
          </cell>
          <cell r="AB1042"/>
          <cell r="AC1042"/>
          <cell r="AD1042" t="str">
            <v>10.17.178.0/24</v>
          </cell>
          <cell r="AE1042" t="str">
            <v>-</v>
          </cell>
          <cell r="AF1042" t="str">
            <v>10.249.143.64/26</v>
          </cell>
          <cell r="AG1042" t="str">
            <v>-</v>
          </cell>
          <cell r="AH1042" t="str">
            <v>-</v>
          </cell>
        </row>
        <row r="1043">
          <cell r="A1043" t="str">
            <v>1612</v>
          </cell>
          <cell r="B1043" t="str">
            <v>Cuid. Saúde Prim.</v>
          </cell>
          <cell r="C1043" t="str">
            <v>ARS LVT</v>
          </cell>
          <cell r="D1043" t="str">
            <v>ACES OESTE SUL 13</v>
          </cell>
          <cell r="E1043" t="str">
            <v>ACES OESTE SUL 13</v>
          </cell>
          <cell r="F1043"/>
          <cell r="G1043" t="str">
            <v xml:space="preserve">EXTENSÃO MAXIAL Calçada de Stª Susana   </v>
          </cell>
          <cell r="H1043" t="str">
            <v xml:space="preserve">EXTENSÃO MAXIAL </v>
          </cell>
          <cell r="I1043" t="str">
            <v xml:space="preserve">Calçada de Stª Susana   </v>
          </cell>
          <cell r="J1043" t="str">
            <v>2565-454</v>
          </cell>
          <cell r="K1043" t="str">
            <v>39,1381000</v>
          </cell>
          <cell r="L1043" t="str">
            <v>-9,1775000</v>
          </cell>
          <cell r="M1043" t="str">
            <v>Maxial</v>
          </cell>
          <cell r="N1043" t="str">
            <v>CC_1</v>
          </cell>
          <cell r="O1043" t="str">
            <v>RIS</v>
          </cell>
          <cell r="P1043" t="str">
            <v>-</v>
          </cell>
          <cell r="Q1043" t="str">
            <v>10.252.16.72/30</v>
          </cell>
          <cell r="R1043" t="str">
            <v>10.252.16.73</v>
          </cell>
          <cell r="S1043" t="str">
            <v>10.252.16.74</v>
          </cell>
          <cell r="T1043" t="str">
            <v>10.253.16.72/30</v>
          </cell>
          <cell r="U1043" t="str">
            <v>10.253.16.73</v>
          </cell>
          <cell r="V1043" t="str">
            <v>10.253.16.74</v>
          </cell>
          <cell r="W1043" t="str">
            <v/>
          </cell>
          <cell r="X1043" t="str">
            <v/>
          </cell>
          <cell r="Y1043" t="str">
            <v/>
          </cell>
          <cell r="Z1043" t="str">
            <v>10.254.99.223/32</v>
          </cell>
          <cell r="AA1043" t="str">
            <v>-</v>
          </cell>
          <cell r="AB1043"/>
          <cell r="AC1043"/>
          <cell r="AD1043" t="str">
            <v>10.17.179.0/24</v>
          </cell>
          <cell r="AE1043" t="str">
            <v>-</v>
          </cell>
          <cell r="AF1043" t="str">
            <v>10.249.143.128/26</v>
          </cell>
          <cell r="AG1043" t="str">
            <v>-</v>
          </cell>
          <cell r="AH1043" t="str">
            <v>-</v>
          </cell>
        </row>
        <row r="1044">
          <cell r="A1044" t="str">
            <v>1613</v>
          </cell>
          <cell r="B1044" t="str">
            <v>Cuid. Saúde Prim.</v>
          </cell>
          <cell r="C1044" t="str">
            <v>ARS LVT</v>
          </cell>
          <cell r="D1044" t="str">
            <v>ACES OESTE SUL 13</v>
          </cell>
          <cell r="E1044" t="str">
            <v>ACES OESTE SUL 13</v>
          </cell>
          <cell r="F1044"/>
          <cell r="G1044" t="str">
            <v xml:space="preserve">EXTENSÃO MONTE REDONDO Rua Porta Verde  </v>
          </cell>
          <cell r="H1044" t="str">
            <v xml:space="preserve">EXTENSÃO MONTE REDONDO </v>
          </cell>
          <cell r="I1044" t="str">
            <v xml:space="preserve">Rua Porta Verde  </v>
          </cell>
          <cell r="J1044" t="str">
            <v>2565-532</v>
          </cell>
          <cell r="K1044" t="str">
            <v>39,1169000</v>
          </cell>
          <cell r="L1044" t="str">
            <v>-9,2007000</v>
          </cell>
          <cell r="M1044" t="str">
            <v>Torres Vedras</v>
          </cell>
          <cell r="N1044" t="str">
            <v>CC_1</v>
          </cell>
          <cell r="O1044" t="str">
            <v>RIS</v>
          </cell>
          <cell r="P1044" t="str">
            <v>-</v>
          </cell>
          <cell r="Q1044" t="str">
            <v>10.252.16.76/30</v>
          </cell>
          <cell r="R1044" t="str">
            <v>10.252.16.77</v>
          </cell>
          <cell r="S1044" t="str">
            <v>10.252.16.78</v>
          </cell>
          <cell r="T1044" t="str">
            <v>10.253.16.76/30</v>
          </cell>
          <cell r="U1044" t="str">
            <v>10.253.16.77</v>
          </cell>
          <cell r="V1044" t="str">
            <v>10.253.16.78</v>
          </cell>
          <cell r="W1044" t="str">
            <v/>
          </cell>
          <cell r="X1044" t="str">
            <v/>
          </cell>
          <cell r="Y1044" t="str">
            <v/>
          </cell>
          <cell r="Z1044" t="str">
            <v>10.254.99.224/32</v>
          </cell>
          <cell r="AA1044" t="str">
            <v>-</v>
          </cell>
          <cell r="AB1044"/>
          <cell r="AC1044"/>
          <cell r="AD1044" t="str">
            <v>10.17.180.0 ?</v>
          </cell>
          <cell r="AE1044" t="str">
            <v>-</v>
          </cell>
          <cell r="AF1044" t="str">
            <v>10.249.143.192/26</v>
          </cell>
          <cell r="AG1044" t="str">
            <v>-</v>
          </cell>
          <cell r="AH1044" t="str">
            <v>-</v>
          </cell>
        </row>
        <row r="1045">
          <cell r="A1045" t="str">
            <v>1614</v>
          </cell>
          <cell r="B1045" t="str">
            <v>Cuid. Saúde Prim.</v>
          </cell>
          <cell r="C1045" t="str">
            <v>ARS LVT</v>
          </cell>
          <cell r="D1045" t="str">
            <v>ACES OESTE SUL 13</v>
          </cell>
          <cell r="E1045" t="str">
            <v>ACES OESTE SUL 13</v>
          </cell>
          <cell r="F1045"/>
          <cell r="G1045" t="str">
            <v xml:space="preserve">EXTENSÃO OUTEIRO DA CABEÇA Rua da Estação  </v>
          </cell>
          <cell r="H1045" t="str">
            <v xml:space="preserve">EXTENSÃO OUTEIRO DA CABEÇA </v>
          </cell>
          <cell r="I1045" t="str">
            <v xml:space="preserve">Rua da Estação  </v>
          </cell>
          <cell r="J1045" t="str">
            <v>2565-600</v>
          </cell>
          <cell r="K1045" t="str">
            <v>39,1916000</v>
          </cell>
          <cell r="L1045" t="str">
            <v>-9,1782000</v>
          </cell>
          <cell r="M1045" t="str">
            <v>Torres Vedras</v>
          </cell>
          <cell r="N1045" t="str">
            <v>CC_1</v>
          </cell>
          <cell r="O1045" t="str">
            <v>RIS</v>
          </cell>
          <cell r="P1045" t="str">
            <v>-</v>
          </cell>
          <cell r="Q1045" t="str">
            <v>10.252.16.80/30</v>
          </cell>
          <cell r="R1045" t="str">
            <v>10.252.16.81</v>
          </cell>
          <cell r="S1045" t="str">
            <v>10.252.16.82</v>
          </cell>
          <cell r="T1045" t="str">
            <v>10.253.16.80/30</v>
          </cell>
          <cell r="U1045" t="str">
            <v>10.253.16.81</v>
          </cell>
          <cell r="V1045" t="str">
            <v>10.253.16.82</v>
          </cell>
          <cell r="W1045" t="str">
            <v/>
          </cell>
          <cell r="X1045" t="str">
            <v/>
          </cell>
          <cell r="Y1045" t="str">
            <v/>
          </cell>
          <cell r="Z1045" t="str">
            <v>10.254.99.225/32</v>
          </cell>
          <cell r="AA1045" t="str">
            <v>-</v>
          </cell>
          <cell r="AB1045"/>
          <cell r="AC1045"/>
          <cell r="AD1045" t="str">
            <v>10.17.181.0/24</v>
          </cell>
          <cell r="AE1045" t="str">
            <v>-</v>
          </cell>
          <cell r="AF1045" t="str">
            <v>10.249.144.0/26</v>
          </cell>
          <cell r="AG1045" t="str">
            <v>-</v>
          </cell>
          <cell r="AH1045" t="str">
            <v>-</v>
          </cell>
        </row>
        <row r="1046">
          <cell r="A1046" t="str">
            <v>1615</v>
          </cell>
          <cell r="B1046" t="str">
            <v>Cuid. Saúde Prim.</v>
          </cell>
          <cell r="C1046" t="str">
            <v>ARS LVT</v>
          </cell>
          <cell r="D1046" t="str">
            <v>ACES OESTE SUL 13</v>
          </cell>
          <cell r="E1046" t="str">
            <v>ACES OESTE SUL 13</v>
          </cell>
          <cell r="F1046"/>
          <cell r="G1046" t="str">
            <v>EXTENSÃO PONTE ROL Largo Álvaro Ponte 18</v>
          </cell>
          <cell r="H1046" t="str">
            <v xml:space="preserve">EXTENSÃO PONTE ROL </v>
          </cell>
          <cell r="I1046" t="str">
            <v>Largo Álvaro Ponte 18</v>
          </cell>
          <cell r="J1046" t="str">
            <v>2560-135</v>
          </cell>
          <cell r="K1046" t="str">
            <v>39,0901000</v>
          </cell>
          <cell r="L1046" t="str">
            <v>-9,3192000</v>
          </cell>
          <cell r="M1046" t="str">
            <v>Ponte do Rol</v>
          </cell>
          <cell r="N1046" t="str">
            <v>CC_1</v>
          </cell>
          <cell r="O1046" t="str">
            <v>RIS</v>
          </cell>
          <cell r="P1046" t="str">
            <v>-</v>
          </cell>
          <cell r="Q1046" t="str">
            <v>10.252.16.84/30</v>
          </cell>
          <cell r="R1046" t="str">
            <v>10.252.16.85</v>
          </cell>
          <cell r="S1046" t="str">
            <v>10.252.16.86</v>
          </cell>
          <cell r="T1046" t="str">
            <v>10.253.16.84/30</v>
          </cell>
          <cell r="U1046" t="str">
            <v>10.253.16.85</v>
          </cell>
          <cell r="V1046" t="str">
            <v>10.253.16.86</v>
          </cell>
          <cell r="W1046" t="str">
            <v/>
          </cell>
          <cell r="X1046" t="str">
            <v/>
          </cell>
          <cell r="Y1046" t="str">
            <v/>
          </cell>
          <cell r="Z1046" t="str">
            <v>10.254.99.226/32</v>
          </cell>
          <cell r="AA1046" t="str">
            <v>-</v>
          </cell>
          <cell r="AB1046"/>
          <cell r="AC1046"/>
          <cell r="AD1046" t="str">
            <v>10.17.182.0/24</v>
          </cell>
          <cell r="AE1046" t="str">
            <v>-</v>
          </cell>
          <cell r="AF1046" t="str">
            <v>10.249.144.64/26</v>
          </cell>
          <cell r="AG1046" t="str">
            <v>-</v>
          </cell>
          <cell r="AH1046" t="str">
            <v>-</v>
          </cell>
        </row>
        <row r="1047">
          <cell r="A1047" t="str">
            <v>1616</v>
          </cell>
          <cell r="B1047" t="str">
            <v>Cuid. Saúde Prim.</v>
          </cell>
          <cell r="C1047" t="str">
            <v>ARS LVT</v>
          </cell>
          <cell r="D1047" t="str">
            <v>ACES OESTE SUL 13</v>
          </cell>
          <cell r="E1047" t="str">
            <v>ACES OESTE SUL 13</v>
          </cell>
          <cell r="F1047"/>
          <cell r="G1047" t="str">
            <v>EXTENSÃO RAMALHAL Largo 1º de Maio 6</v>
          </cell>
          <cell r="H1047" t="str">
            <v xml:space="preserve">EXTENSÃO RAMALHAL </v>
          </cell>
          <cell r="I1047" t="str">
            <v>Largo 1º de Maio 6</v>
          </cell>
          <cell r="J1047" t="str">
            <v>2565-116</v>
          </cell>
          <cell r="K1047" t="str">
            <v>39,1446000</v>
          </cell>
          <cell r="L1047" t="str">
            <v>-9,2328000</v>
          </cell>
          <cell r="M1047" t="str">
            <v>Torres Vedras</v>
          </cell>
          <cell r="N1047" t="str">
            <v>CC_1</v>
          </cell>
          <cell r="O1047" t="str">
            <v>RIS</v>
          </cell>
          <cell r="P1047" t="str">
            <v>-</v>
          </cell>
          <cell r="Q1047" t="str">
            <v>10.252.16.88/30</v>
          </cell>
          <cell r="R1047" t="str">
            <v>10.252.16.89</v>
          </cell>
          <cell r="S1047" t="str">
            <v>10.252.16.90</v>
          </cell>
          <cell r="T1047" t="str">
            <v>10.253.16.88/30</v>
          </cell>
          <cell r="U1047" t="str">
            <v>10.253.16.89</v>
          </cell>
          <cell r="V1047" t="str">
            <v>10.253.16.90</v>
          </cell>
          <cell r="W1047" t="str">
            <v/>
          </cell>
          <cell r="X1047" t="str">
            <v/>
          </cell>
          <cell r="Y1047" t="str">
            <v/>
          </cell>
          <cell r="Z1047" t="str">
            <v>10.254.99.227/32</v>
          </cell>
          <cell r="AA1047" t="str">
            <v>-</v>
          </cell>
          <cell r="AB1047"/>
          <cell r="AC1047"/>
          <cell r="AD1047" t="str">
            <v>10.17.183.0/24</v>
          </cell>
          <cell r="AE1047" t="str">
            <v>-</v>
          </cell>
          <cell r="AF1047" t="str">
            <v>10.249.144.128/26</v>
          </cell>
          <cell r="AG1047" t="str">
            <v>-</v>
          </cell>
          <cell r="AH1047" t="str">
            <v>-</v>
          </cell>
        </row>
        <row r="1048">
          <cell r="A1048" t="str">
            <v>1617</v>
          </cell>
          <cell r="B1048" t="str">
            <v>Cuid. Saúde Prim.</v>
          </cell>
          <cell r="C1048" t="str">
            <v>ARS LVT</v>
          </cell>
          <cell r="D1048" t="str">
            <v>ACES OESTE SUL 13</v>
          </cell>
          <cell r="E1048" t="str">
            <v>ACES OESTE SUL 13</v>
          </cell>
          <cell r="F1048"/>
          <cell r="G1048" t="str">
            <v xml:space="preserve">EXTENSÃO RUNA Largo 25 de Abril  </v>
          </cell>
          <cell r="H1048" t="str">
            <v xml:space="preserve">EXTENSÃO RUNA </v>
          </cell>
          <cell r="I1048" t="str">
            <v xml:space="preserve">Largo 25 de Abril  </v>
          </cell>
          <cell r="J1048" t="str">
            <v>2565-735</v>
          </cell>
          <cell r="K1048" t="str">
            <v>39,0668000</v>
          </cell>
          <cell r="L1048" t="str">
            <v>-9,2079000</v>
          </cell>
          <cell r="M1048" t="str">
            <v>Runa</v>
          </cell>
          <cell r="N1048" t="str">
            <v>CC_1</v>
          </cell>
          <cell r="O1048" t="str">
            <v>RIS</v>
          </cell>
          <cell r="P1048" t="str">
            <v>-</v>
          </cell>
          <cell r="Q1048" t="str">
            <v>10.252.16.92/30</v>
          </cell>
          <cell r="R1048" t="str">
            <v>10.252.16.93</v>
          </cell>
          <cell r="S1048" t="str">
            <v>10.252.16.94</v>
          </cell>
          <cell r="T1048" t="str">
            <v>10.253.16.92/30</v>
          </cell>
          <cell r="U1048" t="str">
            <v>10.253.16.93</v>
          </cell>
          <cell r="V1048" t="str">
            <v>10.253.16.94</v>
          </cell>
          <cell r="W1048" t="str">
            <v/>
          </cell>
          <cell r="X1048" t="str">
            <v/>
          </cell>
          <cell r="Y1048" t="str">
            <v/>
          </cell>
          <cell r="Z1048" t="str">
            <v>10.254.99.228/32</v>
          </cell>
          <cell r="AA1048" t="str">
            <v>-</v>
          </cell>
          <cell r="AB1048"/>
          <cell r="AC1048"/>
          <cell r="AD1048" t="str">
            <v>10.17.184.0/24</v>
          </cell>
          <cell r="AE1048" t="str">
            <v>-</v>
          </cell>
          <cell r="AF1048" t="str">
            <v>10.249.144.192/26</v>
          </cell>
          <cell r="AG1048" t="str">
            <v>-</v>
          </cell>
          <cell r="AH1048" t="str">
            <v>-</v>
          </cell>
        </row>
        <row r="1049">
          <cell r="A1049" t="str">
            <v>1618</v>
          </cell>
          <cell r="B1049" t="str">
            <v>Cuid. Saúde Prim.</v>
          </cell>
          <cell r="C1049" t="str">
            <v>ARS LVT</v>
          </cell>
          <cell r="D1049" t="str">
            <v>ACES OESTE SUL 13</v>
          </cell>
          <cell r="E1049" t="str">
            <v>ACES OESTE SUL 13</v>
          </cell>
          <cell r="F1049"/>
          <cell r="G1049" t="str">
            <v>EXTENSÃO SILVEIRA Avenida Joaquim Agostinho 2</v>
          </cell>
          <cell r="H1049" t="str">
            <v xml:space="preserve">EXTENSÃO SILVEIRA </v>
          </cell>
          <cell r="I1049" t="str">
            <v>Avenida Joaquim Agostinho 2</v>
          </cell>
          <cell r="J1049" t="str">
            <v>2560-452</v>
          </cell>
          <cell r="K1049" t="str">
            <v>39,1127000</v>
          </cell>
          <cell r="L1049" t="str">
            <v>-9,3617000</v>
          </cell>
          <cell r="M1049" t="str">
            <v>Silveira</v>
          </cell>
          <cell r="N1049" t="str">
            <v>CC_1</v>
          </cell>
          <cell r="O1049" t="str">
            <v>RIS</v>
          </cell>
          <cell r="P1049" t="str">
            <v>-</v>
          </cell>
          <cell r="Q1049" t="str">
            <v>10.252.16.96/30</v>
          </cell>
          <cell r="R1049" t="str">
            <v>10.252.16.97</v>
          </cell>
          <cell r="S1049" t="str">
            <v>10.252.16.98</v>
          </cell>
          <cell r="T1049" t="str">
            <v>10.253.16.96/30</v>
          </cell>
          <cell r="U1049" t="str">
            <v>10.253.16.97</v>
          </cell>
          <cell r="V1049" t="str">
            <v>10.253.16.98</v>
          </cell>
          <cell r="W1049" t="str">
            <v/>
          </cell>
          <cell r="X1049" t="str">
            <v/>
          </cell>
          <cell r="Y1049" t="str">
            <v/>
          </cell>
          <cell r="Z1049" t="str">
            <v>10.254.99.229/32</v>
          </cell>
          <cell r="AA1049" t="str">
            <v>-</v>
          </cell>
          <cell r="AB1049"/>
          <cell r="AC1049"/>
          <cell r="AD1049" t="str">
            <v>10.17.102.0/24</v>
          </cell>
          <cell r="AE1049" t="str">
            <v>-</v>
          </cell>
          <cell r="AF1049" t="str">
            <v>10.249.145.0/26</v>
          </cell>
          <cell r="AG1049" t="str">
            <v>-</v>
          </cell>
          <cell r="AH1049" t="str">
            <v>-</v>
          </cell>
        </row>
        <row r="1050">
          <cell r="A1050" t="str">
            <v>1619</v>
          </cell>
          <cell r="B1050" t="str">
            <v>Cuid. Saúde Prim.</v>
          </cell>
          <cell r="C1050" t="str">
            <v>ARS LVT</v>
          </cell>
          <cell r="D1050" t="str">
            <v>ACES OESTE SUL 13</v>
          </cell>
          <cell r="E1050" t="str">
            <v>ACES OESTE SUL 13</v>
          </cell>
          <cell r="F1050"/>
          <cell r="G1050" t="str">
            <v>EXTENSÃO TURCIFAL Rua Carlos Luis Arendes 31</v>
          </cell>
          <cell r="H1050" t="str">
            <v xml:space="preserve">EXTENSÃO TURCIFAL </v>
          </cell>
          <cell r="I1050" t="str">
            <v>Rua Carlos Luis Arendes 31</v>
          </cell>
          <cell r="J1050" t="str">
            <v>2565-801</v>
          </cell>
          <cell r="K1050" t="str">
            <v>39,0408000</v>
          </cell>
          <cell r="L1050" t="str">
            <v>-9,2662000</v>
          </cell>
          <cell r="M1050" t="str">
            <v>Torres Vedras</v>
          </cell>
          <cell r="N1050" t="str">
            <v>CC_1</v>
          </cell>
          <cell r="O1050" t="str">
            <v>RIS</v>
          </cell>
          <cell r="P1050" t="str">
            <v>-</v>
          </cell>
          <cell r="Q1050" t="str">
            <v>10.252.16.100/30</v>
          </cell>
          <cell r="R1050" t="str">
            <v>10.252.16.101</v>
          </cell>
          <cell r="S1050" t="str">
            <v>10.252.16.102</v>
          </cell>
          <cell r="T1050" t="str">
            <v>10.253.16.100/30</v>
          </cell>
          <cell r="U1050" t="str">
            <v>10.253.16.101</v>
          </cell>
          <cell r="V1050" t="str">
            <v>10.253.16.102</v>
          </cell>
          <cell r="W1050" t="str">
            <v/>
          </cell>
          <cell r="X1050" t="str">
            <v/>
          </cell>
          <cell r="Y1050" t="str">
            <v/>
          </cell>
          <cell r="Z1050" t="str">
            <v>10.254.99.230/32</v>
          </cell>
          <cell r="AA1050" t="str">
            <v>-</v>
          </cell>
          <cell r="AB1050"/>
          <cell r="AC1050"/>
          <cell r="AD1050" t="str">
            <v>10.17.103.0/24</v>
          </cell>
          <cell r="AE1050" t="str">
            <v>-</v>
          </cell>
          <cell r="AF1050" t="str">
            <v>10.249.145.64/26</v>
          </cell>
          <cell r="AG1050" t="str">
            <v>-</v>
          </cell>
          <cell r="AH1050" t="str">
            <v>-</v>
          </cell>
        </row>
        <row r="1051">
          <cell r="A1051" t="str">
            <v>1620</v>
          </cell>
          <cell r="B1051" t="str">
            <v>Cuid. Saúde Prim.</v>
          </cell>
          <cell r="C1051" t="str">
            <v>ARS LVT</v>
          </cell>
          <cell r="D1051" t="str">
            <v>ACES OESTE SUL 13</v>
          </cell>
          <cell r="E1051" t="str">
            <v>ACES OESTE SUL 13</v>
          </cell>
          <cell r="F1051"/>
          <cell r="G1051" t="str">
            <v>EXTENSÃO VENTOSA Rua Padre Manuel Antunes 28</v>
          </cell>
          <cell r="H1051" t="str">
            <v xml:space="preserve">EXTENSÃO VENTOSA </v>
          </cell>
          <cell r="I1051" t="str">
            <v>Rua Padre Manuel Antunes 28</v>
          </cell>
          <cell r="J1051" t="str">
            <v>2565-842</v>
          </cell>
          <cell r="K1051" t="str">
            <v>39,0672000</v>
          </cell>
          <cell r="L1051" t="str">
            <v>-9,3102000</v>
          </cell>
          <cell r="M1051" t="str">
            <v>Torres Vedras</v>
          </cell>
          <cell r="N1051" t="str">
            <v>CC_1</v>
          </cell>
          <cell r="O1051" t="str">
            <v>RIS</v>
          </cell>
          <cell r="P1051" t="str">
            <v>-</v>
          </cell>
          <cell r="Q1051" t="str">
            <v>10.252.16.104/30</v>
          </cell>
          <cell r="R1051" t="str">
            <v>10.252.16.105</v>
          </cell>
          <cell r="S1051" t="str">
            <v>10.252.16.106</v>
          </cell>
          <cell r="T1051" t="str">
            <v>10.253.16.104/30</v>
          </cell>
          <cell r="U1051" t="str">
            <v>10.253.16.105</v>
          </cell>
          <cell r="V1051" t="str">
            <v>10.253.16.106</v>
          </cell>
          <cell r="W1051" t="str">
            <v/>
          </cell>
          <cell r="X1051" t="str">
            <v/>
          </cell>
          <cell r="Y1051" t="str">
            <v/>
          </cell>
          <cell r="Z1051" t="str">
            <v>10.254.99.231/32</v>
          </cell>
          <cell r="AA1051" t="str">
            <v>-</v>
          </cell>
          <cell r="AB1051"/>
          <cell r="AC1051"/>
          <cell r="AD1051" t="str">
            <v>10.17.104.0/24</v>
          </cell>
          <cell r="AE1051" t="str">
            <v>-</v>
          </cell>
          <cell r="AF1051" t="str">
            <v>10.249.145.128/26</v>
          </cell>
          <cell r="AG1051" t="str">
            <v>-</v>
          </cell>
          <cell r="AH1051" t="str">
            <v>-</v>
          </cell>
        </row>
        <row r="1052">
          <cell r="A1052" t="str">
            <v>1621</v>
          </cell>
          <cell r="B1052" t="str">
            <v>Cuid. Saúde Prim.</v>
          </cell>
          <cell r="C1052" t="str">
            <v>ARS LVT</v>
          </cell>
          <cell r="D1052" t="str">
            <v>ACES OESTE SUL 13</v>
          </cell>
          <cell r="E1052" t="str">
            <v>ACES OESTE SUL 13</v>
          </cell>
          <cell r="F1052"/>
          <cell r="G1052" t="str">
            <v xml:space="preserve">EXTENSÃO SÃO PEDRO DA CADEIRA Estrada Nacional, 9   </v>
          </cell>
          <cell r="H1052" t="str">
            <v xml:space="preserve">EXTENSÃO SÃO PEDRO DA CADEIRA </v>
          </cell>
          <cell r="I1052" t="str">
            <v xml:space="preserve">Estrada Nacional, 9   </v>
          </cell>
          <cell r="J1052" t="str">
            <v>2565-200</v>
          </cell>
          <cell r="K1052" t="str">
            <v>39,0727000</v>
          </cell>
          <cell r="L1052" t="str">
            <v>-9,3722000</v>
          </cell>
          <cell r="M1052" t="str">
            <v>Torres Vedras</v>
          </cell>
          <cell r="N1052" t="str">
            <v>CC_1</v>
          </cell>
          <cell r="O1052" t="str">
            <v>RIS</v>
          </cell>
          <cell r="P1052" t="str">
            <v>-</v>
          </cell>
          <cell r="Q1052" t="str">
            <v>10.252.16.108/30</v>
          </cell>
          <cell r="R1052" t="str">
            <v>10.252.16.109</v>
          </cell>
          <cell r="S1052" t="str">
            <v>10.252.16.110</v>
          </cell>
          <cell r="T1052" t="str">
            <v>10.253.16.108/30</v>
          </cell>
          <cell r="U1052" t="str">
            <v>10.253.16.109</v>
          </cell>
          <cell r="V1052" t="str">
            <v>10.253.16.110</v>
          </cell>
          <cell r="W1052" t="str">
            <v/>
          </cell>
          <cell r="X1052" t="str">
            <v/>
          </cell>
          <cell r="Y1052" t="str">
            <v/>
          </cell>
          <cell r="Z1052" t="str">
            <v>10.254.99.232/32</v>
          </cell>
          <cell r="AA1052" t="str">
            <v>-</v>
          </cell>
          <cell r="AB1052"/>
          <cell r="AC1052"/>
          <cell r="AD1052" t="str">
            <v>10.17.101.0/24</v>
          </cell>
          <cell r="AE1052" t="str">
            <v>-</v>
          </cell>
          <cell r="AF1052" t="str">
            <v>10.249.145.192/26</v>
          </cell>
          <cell r="AG1052" t="str">
            <v>-</v>
          </cell>
          <cell r="AH1052" t="str">
            <v>-</v>
          </cell>
        </row>
        <row r="1053">
          <cell r="A1053" t="str">
            <v>1625</v>
          </cell>
          <cell r="B1053" t="str">
            <v>Cuid. Saúde Prim.</v>
          </cell>
          <cell r="C1053" t="str">
            <v>ARS LVT + HFF</v>
          </cell>
          <cell r="D1053" t="str">
            <v>ACES AMADORA 5</v>
          </cell>
          <cell r="E1053" t="str">
            <v>ACES AMADORA 5</v>
          </cell>
          <cell r="F1053"/>
          <cell r="G1053" t="str">
            <v xml:space="preserve">EXTENSÃO BRANDOA Rua Joaquim Barradas de Carvalho   </v>
          </cell>
          <cell r="H1053" t="str">
            <v xml:space="preserve">EXTENSÃO BRANDOA </v>
          </cell>
          <cell r="I1053" t="str">
            <v xml:space="preserve">Rua Joaquim Barradas de Carvalho   </v>
          </cell>
          <cell r="J1053" t="str">
            <v>2650-225</v>
          </cell>
          <cell r="K1053" t="str">
            <v>38,7640000</v>
          </cell>
          <cell r="L1053" t="str">
            <v>-9,2091000</v>
          </cell>
          <cell r="M1053" t="str">
            <v>Amadora</v>
          </cell>
          <cell r="N1053" t="str">
            <v>CC_2</v>
          </cell>
          <cell r="O1053" t="str">
            <v>HIBRIDO</v>
          </cell>
          <cell r="P1053" t="str">
            <v>VPN_CH_HFF</v>
          </cell>
          <cell r="Q1053" t="str">
            <v>10.252.16.112/30</v>
          </cell>
          <cell r="R1053" t="str">
            <v>10.252.16.113</v>
          </cell>
          <cell r="S1053" t="str">
            <v>10.252.16.114</v>
          </cell>
          <cell r="T1053" t="str">
            <v>10.253.16.112/30</v>
          </cell>
          <cell r="U1053" t="str">
            <v>10.253.16.113</v>
          </cell>
          <cell r="V1053" t="str">
            <v>10.253.16.114</v>
          </cell>
          <cell r="W1053" t="str">
            <v/>
          </cell>
          <cell r="X1053" t="str">
            <v/>
          </cell>
          <cell r="Y1053" t="str">
            <v/>
          </cell>
          <cell r="Z1053" t="str">
            <v>10.254.112.164/32</v>
          </cell>
          <cell r="AA1053" t="str">
            <v>10.254.112.172/32</v>
          </cell>
          <cell r="AB1053" t="str">
            <v>10.254.103.152/32</v>
          </cell>
          <cell r="AC1053" t="str">
            <v>10.254.103.153/32</v>
          </cell>
          <cell r="AD1053" t="str">
            <v>10.17.106.0/24</v>
          </cell>
          <cell r="AE1053" t="str">
            <v>172.18.2.0/24</v>
          </cell>
          <cell r="AF1053" t="str">
            <v>10.251.2.0/25</v>
          </cell>
          <cell r="AG1053" t="str">
            <v>-</v>
          </cell>
          <cell r="AH1053" t="str">
            <v>-</v>
          </cell>
        </row>
        <row r="1054">
          <cell r="A1054" t="str">
            <v>1626</v>
          </cell>
          <cell r="B1054" t="str">
            <v>Cuid. Saúde Prim.</v>
          </cell>
          <cell r="C1054" t="str">
            <v>ARS LVT</v>
          </cell>
          <cell r="D1054" t="str">
            <v>ACES AMADORA 5</v>
          </cell>
          <cell r="E1054" t="str">
            <v>ACES AMADORA 5</v>
          </cell>
          <cell r="F1054"/>
          <cell r="G1054" t="str">
            <v xml:space="preserve">EXTENSÃO CDP Avenida Camâra Pestana Bairro Girassol   </v>
          </cell>
          <cell r="H1054" t="str">
            <v xml:space="preserve">EXTENSÃO CDP </v>
          </cell>
          <cell r="I1054" t="str">
            <v xml:space="preserve">Avenida Camâra Pestana Bairro Girassol   </v>
          </cell>
          <cell r="J1054" t="str">
            <v>2700-220</v>
          </cell>
          <cell r="K1054" t="str">
            <v>38,7536000</v>
          </cell>
          <cell r="L1054" t="str">
            <v>-9,2131000</v>
          </cell>
          <cell r="M1054" t="str">
            <v>Amadora</v>
          </cell>
          <cell r="N1054" t="str">
            <v>CC_2</v>
          </cell>
          <cell r="O1054" t="str">
            <v>RIS</v>
          </cell>
          <cell r="P1054" t="str">
            <v>-</v>
          </cell>
          <cell r="Q1054" t="str">
            <v>10.252.16.116/30</v>
          </cell>
          <cell r="R1054" t="str">
            <v>10.252.16.117</v>
          </cell>
          <cell r="S1054" t="str">
            <v>10.252.16.118</v>
          </cell>
          <cell r="T1054" t="str">
            <v>10.253.16.116/30</v>
          </cell>
          <cell r="U1054" t="str">
            <v>10.253.16.117</v>
          </cell>
          <cell r="V1054" t="str">
            <v>10.253.16.118</v>
          </cell>
          <cell r="W1054" t="str">
            <v/>
          </cell>
          <cell r="X1054" t="str">
            <v/>
          </cell>
          <cell r="Y1054" t="str">
            <v/>
          </cell>
          <cell r="Z1054" t="str">
            <v>10.254.99.233/32</v>
          </cell>
          <cell r="AA1054" t="str">
            <v>10.254.107.232/32</v>
          </cell>
          <cell r="AB1054"/>
          <cell r="AC1054"/>
          <cell r="AD1054" t="str">
            <v>10.17.213.0/24</v>
          </cell>
          <cell r="AE1054" t="str">
            <v>-</v>
          </cell>
          <cell r="AF1054" t="str">
            <v>10.251.2.128/25</v>
          </cell>
          <cell r="AG1054" t="str">
            <v>-</v>
          </cell>
          <cell r="AH1054" t="str">
            <v>-</v>
          </cell>
        </row>
        <row r="1055">
          <cell r="A1055" t="str">
            <v>1627</v>
          </cell>
          <cell r="B1055" t="str">
            <v>Cuid. Saúde Prim.</v>
          </cell>
          <cell r="C1055" t="str">
            <v>ARS LVT</v>
          </cell>
          <cell r="D1055" t="str">
            <v>ACES ESTUARIO TEJO 8</v>
          </cell>
          <cell r="E1055" t="str">
            <v>ACES ESTUARIO TEJO 8</v>
          </cell>
          <cell r="F1055"/>
          <cell r="G1055" t="str">
            <v xml:space="preserve">EXTENSÃO CASTANHEIRA DO RIBATEJO Rua Dr. José Azeredo Perdigão  </v>
          </cell>
          <cell r="H1055" t="str">
            <v xml:space="preserve">EXTENSÃO CASTANHEIRA DO RIBATEJO </v>
          </cell>
          <cell r="I1055" t="str">
            <v xml:space="preserve">Rua Dr. José Azeredo Perdigão  </v>
          </cell>
          <cell r="J1055" t="str">
            <v>2600-645</v>
          </cell>
          <cell r="K1055" t="str">
            <v>38,9958000</v>
          </cell>
          <cell r="L1055" t="str">
            <v>-8,9752000</v>
          </cell>
          <cell r="M1055" t="str">
            <v>Castanheira do Ribatejo</v>
          </cell>
          <cell r="N1055" t="str">
            <v>CC_2</v>
          </cell>
          <cell r="O1055" t="str">
            <v>RIS</v>
          </cell>
          <cell r="P1055" t="str">
            <v>-</v>
          </cell>
          <cell r="Q1055" t="str">
            <v>10.252.16.120/30</v>
          </cell>
          <cell r="R1055" t="str">
            <v>10.252.16.121</v>
          </cell>
          <cell r="S1055" t="str">
            <v>10.252.16.122</v>
          </cell>
          <cell r="T1055" t="str">
            <v>10.253.16.120/30</v>
          </cell>
          <cell r="U1055" t="str">
            <v>10.253.16.121</v>
          </cell>
          <cell r="V1055" t="str">
            <v>10.253.16.122</v>
          </cell>
          <cell r="W1055" t="str">
            <v/>
          </cell>
          <cell r="X1055" t="str">
            <v/>
          </cell>
          <cell r="Y1055" t="str">
            <v/>
          </cell>
          <cell r="Z1055" t="str">
            <v>10.254.99.234/32</v>
          </cell>
          <cell r="AA1055" t="str">
            <v>10.254.107.233/32</v>
          </cell>
          <cell r="AB1055"/>
          <cell r="AC1055"/>
          <cell r="AD1055" t="str">
            <v>10.17.109.0/24</v>
          </cell>
          <cell r="AE1055" t="str">
            <v>-</v>
          </cell>
          <cell r="AF1055" t="str">
            <v>10.251.3.0/25</v>
          </cell>
          <cell r="AG1055" t="str">
            <v>-</v>
          </cell>
          <cell r="AH1055" t="str">
            <v>-</v>
          </cell>
        </row>
        <row r="1056">
          <cell r="A1056" t="str">
            <v>1630</v>
          </cell>
          <cell r="B1056" t="str">
            <v>Cuid. Saúde Prim.</v>
          </cell>
          <cell r="C1056" t="str">
            <v>ARS LVT</v>
          </cell>
          <cell r="D1056" t="str">
            <v>ACES LISBOA CENTRAL 2</v>
          </cell>
          <cell r="E1056" t="str">
            <v>ACES LISBOA CENTRAL 2</v>
          </cell>
          <cell r="F1056"/>
          <cell r="G1056" t="str">
            <v>EXTENSÃO SOFIA ABECASSIS Travessa de Santa Quitéria 37</v>
          </cell>
          <cell r="H1056" t="str">
            <v xml:space="preserve">EXTENSÃO SOFIA ABECASSIS </v>
          </cell>
          <cell r="I1056" t="str">
            <v>Travessa de Santa Quitéria 37</v>
          </cell>
          <cell r="J1056" t="str">
            <v>1250-210</v>
          </cell>
          <cell r="K1056" t="str">
            <v>38,7173000</v>
          </cell>
          <cell r="L1056" t="str">
            <v>-9,1563000</v>
          </cell>
          <cell r="M1056" t="str">
            <v>Lisboa</v>
          </cell>
          <cell r="N1056" t="str">
            <v>CC_2</v>
          </cell>
          <cell r="O1056" t="str">
            <v>RIS</v>
          </cell>
          <cell r="P1056" t="str">
            <v>-</v>
          </cell>
          <cell r="Q1056" t="str">
            <v>10.252.16.124/30</v>
          </cell>
          <cell r="R1056" t="str">
            <v>10.252.16.125</v>
          </cell>
          <cell r="S1056" t="str">
            <v>10.252.16.126</v>
          </cell>
          <cell r="T1056" t="str">
            <v>10.253.16.124/30</v>
          </cell>
          <cell r="U1056" t="str">
            <v>10.253.16.125</v>
          </cell>
          <cell r="V1056" t="str">
            <v>10.253.16.126</v>
          </cell>
          <cell r="W1056" t="str">
            <v/>
          </cell>
          <cell r="X1056" t="str">
            <v/>
          </cell>
          <cell r="Y1056" t="str">
            <v/>
          </cell>
          <cell r="Z1056" t="str">
            <v>10.254.99.235/32</v>
          </cell>
          <cell r="AA1056" t="str">
            <v>10.254.107.234/32</v>
          </cell>
          <cell r="AB1056"/>
          <cell r="AC1056"/>
          <cell r="AD1056" t="str">
            <v>10.17.81.0/24</v>
          </cell>
          <cell r="AE1056" t="str">
            <v>-</v>
          </cell>
          <cell r="AF1056" t="str">
            <v>10.251.3.128/25</v>
          </cell>
          <cell r="AG1056" t="str">
            <v>-</v>
          </cell>
          <cell r="AH1056" t="str">
            <v>-</v>
          </cell>
        </row>
        <row r="1057">
          <cell r="A1057" t="str">
            <v>1633</v>
          </cell>
          <cell r="B1057" t="str">
            <v>Cuid. Saúde Prim.</v>
          </cell>
          <cell r="C1057" t="str">
            <v>ARS LVT</v>
          </cell>
          <cell r="D1057" t="str">
            <v>ACES LOURES ODIVELAS 7</v>
          </cell>
          <cell r="E1057" t="str">
            <v>ACES LOURES ODIVELAS 7</v>
          </cell>
          <cell r="F1057"/>
          <cell r="G1057" t="str">
            <v xml:space="preserve">EXTENSÃO URMEIRA Sitio Bairro de Santa Maria  </v>
          </cell>
          <cell r="H1057" t="str">
            <v xml:space="preserve">EXTENSÃO URMEIRA </v>
          </cell>
          <cell r="I1057" t="str">
            <v xml:space="preserve">Sitio Bairro de Santa Maria  </v>
          </cell>
          <cell r="J1057" t="str">
            <v>1675-003</v>
          </cell>
          <cell r="K1057" t="str">
            <v>38,7748000</v>
          </cell>
          <cell r="L1057" t="str">
            <v>-9,1950000</v>
          </cell>
          <cell r="M1057" t="str">
            <v>Urmeira</v>
          </cell>
          <cell r="N1057" t="str">
            <v>CC_2</v>
          </cell>
          <cell r="O1057" t="str">
            <v>RIS</v>
          </cell>
          <cell r="P1057" t="str">
            <v>-</v>
          </cell>
          <cell r="Q1057" t="str">
            <v>10.252.16.128/30</v>
          </cell>
          <cell r="R1057" t="str">
            <v>10.252.16.129</v>
          </cell>
          <cell r="S1057" t="str">
            <v>10.252.16.130</v>
          </cell>
          <cell r="T1057" t="str">
            <v>10.253.16.128/30</v>
          </cell>
          <cell r="U1057" t="str">
            <v>10.253.16.129</v>
          </cell>
          <cell r="V1057" t="str">
            <v>10.253.16.130</v>
          </cell>
          <cell r="W1057" t="str">
            <v/>
          </cell>
          <cell r="X1057" t="str">
            <v/>
          </cell>
          <cell r="Y1057" t="str">
            <v/>
          </cell>
          <cell r="Z1057" t="str">
            <v>10.254.99.236/32</v>
          </cell>
          <cell r="AA1057" t="str">
            <v>10.254.107.235/32</v>
          </cell>
          <cell r="AB1057"/>
          <cell r="AC1057"/>
          <cell r="AD1057" t="str">
            <v>10.17.215.0/24</v>
          </cell>
          <cell r="AE1057" t="str">
            <v>-</v>
          </cell>
          <cell r="AF1057" t="str">
            <v>10.251.4.0/25</v>
          </cell>
          <cell r="AG1057" t="str">
            <v>-</v>
          </cell>
          <cell r="AH1057" t="str">
            <v>-</v>
          </cell>
        </row>
        <row r="1058">
          <cell r="A1058" t="str">
            <v>1634</v>
          </cell>
          <cell r="B1058" t="str">
            <v>Cuid. Saúde Prim.</v>
          </cell>
          <cell r="C1058" t="str">
            <v>ARS LVT</v>
          </cell>
          <cell r="D1058" t="str">
            <v>ACES LOURES ODIVELAS 7</v>
          </cell>
          <cell r="E1058" t="str">
            <v>ACES LOURES ODIVELAS 7</v>
          </cell>
          <cell r="F1058"/>
          <cell r="G1058" t="str">
            <v>EXTENSÃO FAMÔES Rua da Associação lote E</v>
          </cell>
          <cell r="H1058" t="str">
            <v xml:space="preserve">EXTENSÃO FAMÔES </v>
          </cell>
          <cell r="I1058" t="str">
            <v>Rua da Associação lote E</v>
          </cell>
          <cell r="J1058" t="str">
            <v>1685-836</v>
          </cell>
          <cell r="K1058" t="str">
            <v>38,8002000</v>
          </cell>
          <cell r="L1058" t="str">
            <v>-9,2226000</v>
          </cell>
          <cell r="M1058" t="str">
            <v>Famões</v>
          </cell>
          <cell r="N1058" t="str">
            <v>CC_2</v>
          </cell>
          <cell r="O1058" t="str">
            <v>RIS</v>
          </cell>
          <cell r="P1058" t="str">
            <v>-</v>
          </cell>
          <cell r="Q1058" t="str">
            <v>10.252.16.132/30</v>
          </cell>
          <cell r="R1058" t="str">
            <v>10.252.16.133</v>
          </cell>
          <cell r="S1058" t="str">
            <v>10.252.16.134</v>
          </cell>
          <cell r="T1058" t="str">
            <v>10.253.16.132/30</v>
          </cell>
          <cell r="U1058" t="str">
            <v>10.253.16.133</v>
          </cell>
          <cell r="V1058" t="str">
            <v>10.253.16.134</v>
          </cell>
          <cell r="W1058" t="str">
            <v/>
          </cell>
          <cell r="X1058" t="str">
            <v/>
          </cell>
          <cell r="Y1058" t="str">
            <v/>
          </cell>
          <cell r="Z1058" t="str">
            <v>10.254.99.237/32</v>
          </cell>
          <cell r="AA1058" t="str">
            <v>10.254.107.236/32</v>
          </cell>
          <cell r="AB1058"/>
          <cell r="AC1058"/>
          <cell r="AD1058" t="str">
            <v>10.17.214.0/24</v>
          </cell>
          <cell r="AE1058" t="str">
            <v>-</v>
          </cell>
          <cell r="AF1058" t="str">
            <v>10.251.4.128/25</v>
          </cell>
          <cell r="AG1058" t="str">
            <v>-</v>
          </cell>
          <cell r="AH1058" t="str">
            <v>-</v>
          </cell>
        </row>
        <row r="1059">
          <cell r="A1059" t="str">
            <v>1635</v>
          </cell>
          <cell r="B1059" t="str">
            <v>Cuid. Saúde Prim.</v>
          </cell>
          <cell r="C1059" t="str">
            <v>ARS LVT</v>
          </cell>
          <cell r="D1059" t="str">
            <v>ACES MEDIO TEJO 14</v>
          </cell>
          <cell r="E1059" t="str">
            <v>ACES MEDIO TEJO 14</v>
          </cell>
          <cell r="F1059"/>
          <cell r="G1059" t="str">
            <v xml:space="preserve">EXTENSÃO ALFERRAREDE Rua de Díu  </v>
          </cell>
          <cell r="H1059" t="str">
            <v xml:space="preserve">EXTENSÃO ALFERRAREDE </v>
          </cell>
          <cell r="I1059" t="str">
            <v xml:space="preserve">Rua de Díu  </v>
          </cell>
          <cell r="J1059" t="str">
            <v>2200-045</v>
          </cell>
          <cell r="K1059" t="str">
            <v>39,4740000</v>
          </cell>
          <cell r="L1059" t="str">
            <v>-8,1911000</v>
          </cell>
          <cell r="M1059" t="str">
            <v>Alferrarede</v>
          </cell>
          <cell r="N1059" t="str">
            <v>CC_1</v>
          </cell>
          <cell r="O1059" t="str">
            <v>RIS</v>
          </cell>
          <cell r="P1059" t="str">
            <v>-</v>
          </cell>
          <cell r="Q1059" t="str">
            <v>10.252.16.136/30</v>
          </cell>
          <cell r="R1059" t="str">
            <v>10.252.16.137</v>
          </cell>
          <cell r="S1059" t="str">
            <v>10.252.16.138</v>
          </cell>
          <cell r="T1059" t="str">
            <v>10.253.16.136/30</v>
          </cell>
          <cell r="U1059" t="str">
            <v>10.253.16.137</v>
          </cell>
          <cell r="V1059" t="str">
            <v>10.253.16.138</v>
          </cell>
          <cell r="W1059" t="str">
            <v/>
          </cell>
          <cell r="X1059" t="str">
            <v/>
          </cell>
          <cell r="Y1059" t="str">
            <v/>
          </cell>
          <cell r="Z1059" t="str">
            <v>10.254.99.238/32</v>
          </cell>
          <cell r="AA1059" t="str">
            <v>-</v>
          </cell>
          <cell r="AB1059"/>
          <cell r="AC1059"/>
          <cell r="AD1059" t="str">
            <v>10.16.34.0/24</v>
          </cell>
          <cell r="AE1059" t="str">
            <v>-</v>
          </cell>
          <cell r="AF1059" t="str">
            <v>10.249.146.0/26</v>
          </cell>
          <cell r="AG1059" t="str">
            <v>-</v>
          </cell>
          <cell r="AH1059" t="str">
            <v>-</v>
          </cell>
        </row>
        <row r="1060">
          <cell r="A1060" t="str">
            <v>1636</v>
          </cell>
          <cell r="B1060" t="str">
            <v>Cuid. Saúde Prim.</v>
          </cell>
          <cell r="C1060" t="str">
            <v>ARS LVT</v>
          </cell>
          <cell r="D1060" t="str">
            <v>ACES MEDIO TEJO 14</v>
          </cell>
          <cell r="E1060" t="str">
            <v>ACES MEDIO TEJO 14</v>
          </cell>
          <cell r="F1060"/>
          <cell r="G1060" t="str">
            <v xml:space="preserve">EXTENSÃO ÁLVEGA Rua Avelar Machado  </v>
          </cell>
          <cell r="H1060" t="str">
            <v xml:space="preserve">EXTENSÃO ÁLVEGA </v>
          </cell>
          <cell r="I1060" t="str">
            <v xml:space="preserve">Rua Avelar Machado  </v>
          </cell>
          <cell r="J1060" t="str">
            <v>2205-105</v>
          </cell>
          <cell r="K1060" t="str">
            <v>39,4674000</v>
          </cell>
          <cell r="L1060" t="str">
            <v>-8,0455000</v>
          </cell>
          <cell r="M1060" t="str">
            <v>Àlvega</v>
          </cell>
          <cell r="N1060" t="str">
            <v>CC_1</v>
          </cell>
          <cell r="O1060" t="str">
            <v>RIS</v>
          </cell>
          <cell r="P1060" t="str">
            <v>-</v>
          </cell>
          <cell r="Q1060" t="str">
            <v>10.252.16.140/30</v>
          </cell>
          <cell r="R1060" t="str">
            <v>10.252.16.141</v>
          </cell>
          <cell r="S1060" t="str">
            <v>10.252.16.142</v>
          </cell>
          <cell r="T1060" t="str">
            <v>10.253.16.140/30</v>
          </cell>
          <cell r="U1060" t="str">
            <v>10.253.16.141</v>
          </cell>
          <cell r="V1060" t="str">
            <v>10.253.16.142</v>
          </cell>
          <cell r="W1060" t="str">
            <v/>
          </cell>
          <cell r="X1060" t="str">
            <v/>
          </cell>
          <cell r="Y1060" t="str">
            <v/>
          </cell>
          <cell r="Z1060" t="str">
            <v>10.254.99.239/32</v>
          </cell>
          <cell r="AA1060" t="str">
            <v>-</v>
          </cell>
          <cell r="AB1060"/>
          <cell r="AC1060"/>
          <cell r="AD1060" t="str">
            <v>10.16.35.0/24</v>
          </cell>
          <cell r="AE1060" t="str">
            <v>-</v>
          </cell>
          <cell r="AF1060" t="str">
            <v>10.249.146.64/26</v>
          </cell>
          <cell r="AG1060" t="str">
            <v>-</v>
          </cell>
          <cell r="AH1060" t="str">
            <v>-</v>
          </cell>
        </row>
        <row r="1061">
          <cell r="A1061" t="str">
            <v>1638</v>
          </cell>
          <cell r="B1061" t="str">
            <v>Cuid. Saúde Prim.</v>
          </cell>
          <cell r="C1061" t="str">
            <v>ARS LVT</v>
          </cell>
          <cell r="D1061" t="str">
            <v>ACES MEDIO TEJO 14</v>
          </cell>
          <cell r="E1061" t="str">
            <v>ACES MEDIO TEJO 14</v>
          </cell>
          <cell r="F1061"/>
          <cell r="G1061" t="str">
            <v xml:space="preserve">EXTENSÃO BEMPOSTA Sitio Bairro Novo  </v>
          </cell>
          <cell r="H1061" t="str">
            <v xml:space="preserve">EXTENSÃO BEMPOSTA </v>
          </cell>
          <cell r="I1061" t="str">
            <v xml:space="preserve">Sitio Bairro Novo  </v>
          </cell>
          <cell r="J1061" t="str">
            <v>2205-175</v>
          </cell>
          <cell r="K1061" t="str">
            <v>39,3553000</v>
          </cell>
          <cell r="L1061" t="str">
            <v>-8,1434000</v>
          </cell>
          <cell r="M1061" t="str">
            <v>Bemposta</v>
          </cell>
          <cell r="N1061" t="str">
            <v>CC_1</v>
          </cell>
          <cell r="O1061" t="str">
            <v>RIS</v>
          </cell>
          <cell r="P1061" t="str">
            <v>-</v>
          </cell>
          <cell r="Q1061" t="str">
            <v>10.252.16.144/30</v>
          </cell>
          <cell r="R1061" t="str">
            <v>10.252.16.145</v>
          </cell>
          <cell r="S1061" t="str">
            <v>10.252.16.146</v>
          </cell>
          <cell r="T1061" t="str">
            <v>10.253.16.144/30</v>
          </cell>
          <cell r="U1061" t="str">
            <v>10.253.16.145</v>
          </cell>
          <cell r="V1061" t="str">
            <v>10.253.16.146</v>
          </cell>
          <cell r="W1061" t="str">
            <v/>
          </cell>
          <cell r="X1061" t="str">
            <v/>
          </cell>
          <cell r="Y1061" t="str">
            <v/>
          </cell>
          <cell r="Z1061" t="str">
            <v>10.254.99.240/32</v>
          </cell>
          <cell r="AA1061" t="str">
            <v>-</v>
          </cell>
          <cell r="AB1061"/>
          <cell r="AC1061"/>
          <cell r="AD1061" t="str">
            <v>10.16.37.0/24</v>
          </cell>
          <cell r="AE1061" t="str">
            <v>-</v>
          </cell>
          <cell r="AF1061" t="str">
            <v>10.249.146.128/26</v>
          </cell>
          <cell r="AG1061" t="str">
            <v>-</v>
          </cell>
          <cell r="AH1061" t="str">
            <v>-</v>
          </cell>
        </row>
        <row r="1062">
          <cell r="A1062" t="str">
            <v>1641</v>
          </cell>
          <cell r="B1062" t="str">
            <v>Cuid. Saúde Prim.</v>
          </cell>
          <cell r="C1062" t="str">
            <v>ARS LVT</v>
          </cell>
          <cell r="D1062" t="str">
            <v>ACES MEDIO TEJO 14</v>
          </cell>
          <cell r="E1062" t="str">
            <v>ACES MEDIO TEJO 14</v>
          </cell>
          <cell r="F1062"/>
          <cell r="G1062" t="str">
            <v xml:space="preserve">EXTENSÃO FONTES Rua das Escolas   </v>
          </cell>
          <cell r="H1062" t="str">
            <v xml:space="preserve">EXTENSÃO FONTES </v>
          </cell>
          <cell r="I1062" t="str">
            <v xml:space="preserve">Rua das Escolas   </v>
          </cell>
          <cell r="J1062" t="str">
            <v>2230-836</v>
          </cell>
          <cell r="K1062" t="str">
            <v>39,6080000</v>
          </cell>
          <cell r="L1062" t="str">
            <v>-8,2298000</v>
          </cell>
          <cell r="M1062" t="str">
            <v>Fontes</v>
          </cell>
          <cell r="N1062" t="str">
            <v>CC_1</v>
          </cell>
          <cell r="O1062" t="str">
            <v>RIS</v>
          </cell>
          <cell r="P1062" t="str">
            <v>-</v>
          </cell>
          <cell r="Q1062" t="str">
            <v>10.252.16.148/30</v>
          </cell>
          <cell r="R1062" t="str">
            <v>10.252.16.149</v>
          </cell>
          <cell r="S1062" t="str">
            <v>10.252.16.150</v>
          </cell>
          <cell r="T1062" t="str">
            <v>10.253.16.148/30</v>
          </cell>
          <cell r="U1062" t="str">
            <v>10.253.16.149</v>
          </cell>
          <cell r="V1062" t="str">
            <v>10.253.16.150</v>
          </cell>
          <cell r="W1062" t="str">
            <v/>
          </cell>
          <cell r="X1062" t="str">
            <v/>
          </cell>
          <cell r="Y1062" t="str">
            <v/>
          </cell>
          <cell r="Z1062" t="str">
            <v>10.254.99.241/32</v>
          </cell>
          <cell r="AA1062" t="str">
            <v>-</v>
          </cell>
          <cell r="AB1062"/>
          <cell r="AC1062"/>
          <cell r="AD1062" t="str">
            <v>10.16.40.0/24</v>
          </cell>
          <cell r="AE1062" t="str">
            <v>-</v>
          </cell>
          <cell r="AF1062" t="str">
            <v>10.249.146.192/26</v>
          </cell>
          <cell r="AG1062" t="str">
            <v>-</v>
          </cell>
          <cell r="AH1062" t="str">
            <v>-</v>
          </cell>
        </row>
        <row r="1063">
          <cell r="A1063" t="str">
            <v>1643</v>
          </cell>
          <cell r="B1063" t="str">
            <v>Cuid. Saúde Prim.</v>
          </cell>
          <cell r="C1063" t="str">
            <v>ARS LVT</v>
          </cell>
          <cell r="D1063" t="str">
            <v>ACES MEDIO TEJO 14</v>
          </cell>
          <cell r="E1063" t="str">
            <v>ACES MEDIO TEJO 14</v>
          </cell>
          <cell r="F1063"/>
          <cell r="G1063" t="str">
            <v xml:space="preserve">EXTENSÃO MOURISCAS Rua Professor Ferreira  </v>
          </cell>
          <cell r="H1063" t="str">
            <v xml:space="preserve">EXTENSÃO MOURISCAS </v>
          </cell>
          <cell r="I1063" t="str">
            <v xml:space="preserve">Rua Professor Ferreira  </v>
          </cell>
          <cell r="J1063" t="str">
            <v>2200-684</v>
          </cell>
          <cell r="K1063" t="str">
            <v>39,5006000</v>
          </cell>
          <cell r="L1063" t="str">
            <v>-8,0947000</v>
          </cell>
          <cell r="M1063" t="str">
            <v>Abrantes</v>
          </cell>
          <cell r="N1063" t="str">
            <v>CC_1</v>
          </cell>
          <cell r="O1063" t="str">
            <v>RIS</v>
          </cell>
          <cell r="P1063" t="str">
            <v>-</v>
          </cell>
          <cell r="Q1063" t="str">
            <v>10.252.16.152/30</v>
          </cell>
          <cell r="R1063" t="str">
            <v>10.252.16.153</v>
          </cell>
          <cell r="S1063" t="str">
            <v>10.252.16.154</v>
          </cell>
          <cell r="T1063" t="str">
            <v>10.253.16.152/30</v>
          </cell>
          <cell r="U1063" t="str">
            <v>10.253.16.153</v>
          </cell>
          <cell r="V1063" t="str">
            <v>10.253.16.154</v>
          </cell>
          <cell r="W1063" t="str">
            <v/>
          </cell>
          <cell r="X1063" t="str">
            <v/>
          </cell>
          <cell r="Y1063" t="str">
            <v/>
          </cell>
          <cell r="Z1063" t="str">
            <v>10.254.99.242/32</v>
          </cell>
          <cell r="AA1063" t="str">
            <v>-</v>
          </cell>
          <cell r="AB1063"/>
          <cell r="AC1063"/>
          <cell r="AD1063" t="str">
            <v>10.16.42.0/24</v>
          </cell>
          <cell r="AE1063" t="str">
            <v>-</v>
          </cell>
          <cell r="AF1063" t="str">
            <v>10.249.147.0/26</v>
          </cell>
          <cell r="AG1063" t="str">
            <v>-</v>
          </cell>
          <cell r="AH1063" t="str">
            <v>-</v>
          </cell>
        </row>
        <row r="1064">
          <cell r="A1064" t="str">
            <v>1644</v>
          </cell>
          <cell r="B1064" t="str">
            <v>Cuid. Saúde Prim.</v>
          </cell>
          <cell r="C1064" t="str">
            <v>ARS LVT</v>
          </cell>
          <cell r="D1064" t="str">
            <v>ACES MEDIO TEJO 14</v>
          </cell>
          <cell r="E1064" t="str">
            <v>ACES MEDIO TEJO 14</v>
          </cell>
          <cell r="F1064"/>
          <cell r="G1064" t="str">
            <v xml:space="preserve">EXTENSÃO PÊGO Rua Horta do Cano   </v>
          </cell>
          <cell r="H1064" t="str">
            <v xml:space="preserve">EXTENSÃO PÊGO </v>
          </cell>
          <cell r="I1064" t="str">
            <v xml:space="preserve">Rua Horta do Cano   </v>
          </cell>
          <cell r="J1064" t="str">
            <v>2205-308</v>
          </cell>
          <cell r="K1064" t="str">
            <v>39,4640000</v>
          </cell>
          <cell r="L1064" t="str">
            <v>-8,1469000</v>
          </cell>
          <cell r="M1064" t="str">
            <v>Pêgo</v>
          </cell>
          <cell r="N1064" t="str">
            <v>CC_1</v>
          </cell>
          <cell r="O1064" t="str">
            <v>RIS</v>
          </cell>
          <cell r="P1064" t="str">
            <v>-</v>
          </cell>
          <cell r="Q1064" t="str">
            <v>10.252.16.156/30</v>
          </cell>
          <cell r="R1064" t="str">
            <v>10.252.16.157</v>
          </cell>
          <cell r="S1064" t="str">
            <v>10.252.16.158</v>
          </cell>
          <cell r="T1064" t="str">
            <v>10.253.16.156/30</v>
          </cell>
          <cell r="U1064" t="str">
            <v>10.253.16.157</v>
          </cell>
          <cell r="V1064" t="str">
            <v>10.253.16.158</v>
          </cell>
          <cell r="W1064" t="str">
            <v/>
          </cell>
          <cell r="X1064" t="str">
            <v/>
          </cell>
          <cell r="Y1064" t="str">
            <v/>
          </cell>
          <cell r="Z1064" t="str">
            <v>10.254.99.243/32</v>
          </cell>
          <cell r="AA1064" t="str">
            <v>-</v>
          </cell>
          <cell r="AB1064"/>
          <cell r="AC1064"/>
          <cell r="AD1064" t="str">
            <v>10.16.43.0/24</v>
          </cell>
          <cell r="AE1064" t="str">
            <v>-</v>
          </cell>
          <cell r="AF1064" t="str">
            <v>10.249.147.64/26</v>
          </cell>
          <cell r="AG1064" t="str">
            <v>-</v>
          </cell>
          <cell r="AH1064" t="str">
            <v>-</v>
          </cell>
        </row>
        <row r="1065">
          <cell r="A1065" t="str">
            <v>1645</v>
          </cell>
          <cell r="B1065" t="str">
            <v>Cuid. Saúde Prim.</v>
          </cell>
          <cell r="C1065" t="str">
            <v>ARS LVT</v>
          </cell>
          <cell r="D1065" t="str">
            <v>ACES MEDIO TEJO 14</v>
          </cell>
          <cell r="E1065" t="str">
            <v>ACES MEDIO TEJO 14</v>
          </cell>
          <cell r="F1065"/>
          <cell r="G1065" t="str">
            <v>EXTENSÃO RIO MOINHOS Rua Fernando Ferreira 1</v>
          </cell>
          <cell r="H1065" t="str">
            <v xml:space="preserve">EXTENSÃO RIO MOINHOS </v>
          </cell>
          <cell r="I1065" t="str">
            <v>Rua Fernando Ferreira 1</v>
          </cell>
          <cell r="J1065" t="str">
            <v>2200-798</v>
          </cell>
          <cell r="K1065" t="str">
            <v>39,4756000</v>
          </cell>
          <cell r="L1065" t="str">
            <v>-8,2442000</v>
          </cell>
          <cell r="M1065" t="str">
            <v>Rio de Moinhos</v>
          </cell>
          <cell r="N1065" t="str">
            <v>CC_1</v>
          </cell>
          <cell r="O1065" t="str">
            <v>RIS</v>
          </cell>
          <cell r="P1065" t="str">
            <v>-</v>
          </cell>
          <cell r="Q1065" t="str">
            <v>10.252.16.160/30</v>
          </cell>
          <cell r="R1065" t="str">
            <v>10.252.16.161</v>
          </cell>
          <cell r="S1065" t="str">
            <v>10.252.16.162</v>
          </cell>
          <cell r="T1065" t="str">
            <v>10.253.16.160/30</v>
          </cell>
          <cell r="U1065" t="str">
            <v>10.253.16.161</v>
          </cell>
          <cell r="V1065" t="str">
            <v>10.253.16.162</v>
          </cell>
          <cell r="W1065" t="str">
            <v/>
          </cell>
          <cell r="X1065" t="str">
            <v/>
          </cell>
          <cell r="Y1065" t="str">
            <v/>
          </cell>
          <cell r="Z1065" t="str">
            <v>10.254.99.244/32</v>
          </cell>
          <cell r="AA1065" t="str">
            <v>-</v>
          </cell>
          <cell r="AB1065"/>
          <cell r="AC1065"/>
          <cell r="AD1065" t="str">
            <v>10.16.44.0/24</v>
          </cell>
          <cell r="AE1065" t="str">
            <v>-</v>
          </cell>
          <cell r="AF1065" t="str">
            <v>10.249.147.128/26</v>
          </cell>
          <cell r="AG1065" t="str">
            <v>-</v>
          </cell>
          <cell r="AH1065" t="str">
            <v>-</v>
          </cell>
        </row>
        <row r="1066">
          <cell r="A1066" t="str">
            <v>1647</v>
          </cell>
          <cell r="B1066" t="str">
            <v>Cuid. Saúde Prim.</v>
          </cell>
          <cell r="C1066" t="str">
            <v>ARS LVT</v>
          </cell>
          <cell r="D1066" t="str">
            <v>ACES MEDIO TEJO 14</v>
          </cell>
          <cell r="E1066" t="str">
            <v>ACES MEDIO TEJO 14</v>
          </cell>
          <cell r="F1066"/>
          <cell r="G1066" t="str">
            <v>EXTENSÃO SÃO FACUNDO Rua Combatentes  Grande Guerra  112</v>
          </cell>
          <cell r="H1066" t="str">
            <v xml:space="preserve">EXTENSÃO SÃO FACUNDO </v>
          </cell>
          <cell r="I1066" t="str">
            <v>Rua Combatentes  Grande Guerra  112</v>
          </cell>
          <cell r="J1066" t="str">
            <v>2205-408</v>
          </cell>
          <cell r="K1066" t="str">
            <v>39,3724000</v>
          </cell>
          <cell r="L1066" t="str">
            <v>-8,1030000</v>
          </cell>
          <cell r="M1066" t="str">
            <v>São Fecundo</v>
          </cell>
          <cell r="N1066" t="str">
            <v>CC_1</v>
          </cell>
          <cell r="O1066" t="str">
            <v>RIS</v>
          </cell>
          <cell r="P1066" t="str">
            <v>-</v>
          </cell>
          <cell r="Q1066" t="str">
            <v>10.252.16.164/30</v>
          </cell>
          <cell r="R1066" t="str">
            <v>10.252.16.165</v>
          </cell>
          <cell r="S1066" t="str">
            <v>10.252.16.166</v>
          </cell>
          <cell r="T1066" t="str">
            <v>10.253.16.164/30</v>
          </cell>
          <cell r="U1066" t="str">
            <v>10.253.16.165</v>
          </cell>
          <cell r="V1066" t="str">
            <v>10.253.16.166</v>
          </cell>
          <cell r="W1066" t="str">
            <v/>
          </cell>
          <cell r="X1066" t="str">
            <v/>
          </cell>
          <cell r="Y1066" t="str">
            <v/>
          </cell>
          <cell r="Z1066" t="str">
            <v>10.254.99.245/32</v>
          </cell>
          <cell r="AA1066" t="str">
            <v>-</v>
          </cell>
          <cell r="AB1066"/>
          <cell r="AC1066"/>
          <cell r="AD1066" t="str">
            <v>10.16.46.0/24</v>
          </cell>
          <cell r="AE1066" t="str">
            <v>-</v>
          </cell>
          <cell r="AF1066" t="str">
            <v>10.249.147.192/26</v>
          </cell>
          <cell r="AG1066" t="str">
            <v>-</v>
          </cell>
          <cell r="AH1066" t="str">
            <v>-</v>
          </cell>
        </row>
        <row r="1067">
          <cell r="A1067" t="str">
            <v>1648</v>
          </cell>
          <cell r="B1067" t="str">
            <v>Cuid. Saúde Prim.</v>
          </cell>
          <cell r="C1067" t="str">
            <v>ARS LVT</v>
          </cell>
          <cell r="D1067" t="str">
            <v>ACES MEDIO TEJO 14</v>
          </cell>
          <cell r="E1067" t="str">
            <v>ACES MEDIO TEJO 14</v>
          </cell>
          <cell r="F1067"/>
          <cell r="G1067" t="str">
            <v>EXTENSÃO SÃO MIGUEL DE RIO TORTO Sitio Urbanização Vale das Donas s/n</v>
          </cell>
          <cell r="H1067" t="str">
            <v xml:space="preserve">EXTENSÃO SÃO MIGUEL DE RIO TORTO </v>
          </cell>
          <cell r="I1067" t="str">
            <v>Sitio Urbanização Vale das Donas s/n</v>
          </cell>
          <cell r="J1067" t="str">
            <v>2205-596</v>
          </cell>
          <cell r="K1067" t="str">
            <v>39,4244000</v>
          </cell>
          <cell r="L1067" t="str">
            <v>-8,2091000</v>
          </cell>
          <cell r="M1067" t="str">
            <v>S. Miguel Rio Torto</v>
          </cell>
          <cell r="N1067" t="str">
            <v>CC_1</v>
          </cell>
          <cell r="O1067" t="str">
            <v>RIS</v>
          </cell>
          <cell r="P1067" t="str">
            <v>-</v>
          </cell>
          <cell r="Q1067" t="str">
            <v>10.252.16.168/30</v>
          </cell>
          <cell r="R1067" t="str">
            <v>10.252.16.169</v>
          </cell>
          <cell r="S1067" t="str">
            <v>10.252.16.170</v>
          </cell>
          <cell r="T1067" t="str">
            <v>10.253.16.168/30</v>
          </cell>
          <cell r="U1067" t="str">
            <v>10.253.16.169</v>
          </cell>
          <cell r="V1067" t="str">
            <v>10.253.16.170</v>
          </cell>
          <cell r="W1067" t="str">
            <v/>
          </cell>
          <cell r="X1067" t="str">
            <v/>
          </cell>
          <cell r="Y1067" t="str">
            <v/>
          </cell>
          <cell r="Z1067" t="str">
            <v>10.254.99.246/32</v>
          </cell>
          <cell r="AA1067" t="str">
            <v>-</v>
          </cell>
          <cell r="AB1067"/>
          <cell r="AC1067"/>
          <cell r="AD1067" t="str">
            <v>10.16.47.0/24</v>
          </cell>
          <cell r="AE1067" t="str">
            <v>-</v>
          </cell>
          <cell r="AF1067" t="str">
            <v>10.249.148.0/26</v>
          </cell>
          <cell r="AG1067" t="str">
            <v>-</v>
          </cell>
          <cell r="AH1067" t="str">
            <v>-</v>
          </cell>
        </row>
        <row r="1068">
          <cell r="A1068" t="str">
            <v>1650</v>
          </cell>
          <cell r="B1068" t="str">
            <v>Cuid. Saúde Prim.</v>
          </cell>
          <cell r="C1068" t="str">
            <v>ARS LVT</v>
          </cell>
          <cell r="D1068" t="str">
            <v>ACES MEDIO TEJO 14</v>
          </cell>
          <cell r="E1068" t="str">
            <v>ACES MEDIO TEJO 14</v>
          </cell>
          <cell r="F1068"/>
          <cell r="G1068" t="str">
            <v>EXTENSÃO TRAMAGAL Rua Parque de Jogos s/n</v>
          </cell>
          <cell r="H1068" t="str">
            <v xml:space="preserve">EXTENSÃO TRAMAGAL </v>
          </cell>
          <cell r="I1068" t="str">
            <v>Rua Parque de Jogos s/n</v>
          </cell>
          <cell r="J1068" t="str">
            <v>2205-707</v>
          </cell>
          <cell r="K1068" t="str">
            <v>39,4532000</v>
          </cell>
          <cell r="L1068" t="str">
            <v>-8,2541000</v>
          </cell>
          <cell r="M1068" t="str">
            <v>Tramagal</v>
          </cell>
          <cell r="N1068" t="str">
            <v>CC_1</v>
          </cell>
          <cell r="O1068" t="str">
            <v>RIS</v>
          </cell>
          <cell r="P1068" t="str">
            <v>-</v>
          </cell>
          <cell r="Q1068" t="str">
            <v>10.252.16.172/30</v>
          </cell>
          <cell r="R1068" t="str">
            <v>10.252.16.173</v>
          </cell>
          <cell r="S1068" t="str">
            <v>10.252.16.174</v>
          </cell>
          <cell r="T1068" t="str">
            <v>10.253.16.172/30</v>
          </cell>
          <cell r="U1068" t="str">
            <v>10.253.16.173</v>
          </cell>
          <cell r="V1068" t="str">
            <v>10.253.16.174</v>
          </cell>
          <cell r="W1068" t="str">
            <v/>
          </cell>
          <cell r="X1068" t="str">
            <v/>
          </cell>
          <cell r="Y1068" t="str">
            <v/>
          </cell>
          <cell r="Z1068" t="str">
            <v>10.254.99.247/32</v>
          </cell>
          <cell r="AA1068" t="str">
            <v>-</v>
          </cell>
          <cell r="AB1068"/>
          <cell r="AC1068"/>
          <cell r="AD1068" t="str">
            <v>10.16.49.0/24</v>
          </cell>
          <cell r="AE1068" t="str">
            <v>-</v>
          </cell>
          <cell r="AF1068" t="str">
            <v>10.249.148.64/26</v>
          </cell>
          <cell r="AG1068" t="str">
            <v>-</v>
          </cell>
          <cell r="AH1068" t="str">
            <v>-</v>
          </cell>
        </row>
        <row r="1069">
          <cell r="A1069" t="str">
            <v>1651</v>
          </cell>
          <cell r="B1069" t="str">
            <v>Cuid. Saúde Prim.</v>
          </cell>
          <cell r="C1069" t="str">
            <v>ARS LVT</v>
          </cell>
          <cell r="D1069" t="str">
            <v>ACES MEDIO TEJO 14</v>
          </cell>
          <cell r="E1069" t="str">
            <v>ACES MEDIO TEJO 14</v>
          </cell>
          <cell r="F1069"/>
          <cell r="G1069" t="str">
            <v xml:space="preserve">EXTENSÃO VALE DE MÓS Rua 9 de Julho  </v>
          </cell>
          <cell r="H1069" t="str">
            <v xml:space="preserve">EXTENSÃO VALE DE MÓS </v>
          </cell>
          <cell r="I1069" t="str">
            <v xml:space="preserve">Rua 9 de Julho  </v>
          </cell>
          <cell r="J1069" t="str">
            <v>2205-803</v>
          </cell>
          <cell r="K1069" t="str">
            <v>39,3436000</v>
          </cell>
          <cell r="L1069" t="str">
            <v>-8,0633000</v>
          </cell>
          <cell r="M1069" t="str">
            <v>Vale das Mós</v>
          </cell>
          <cell r="N1069" t="str">
            <v>CC_1</v>
          </cell>
          <cell r="O1069" t="str">
            <v>RIS</v>
          </cell>
          <cell r="P1069" t="str">
            <v>-</v>
          </cell>
          <cell r="Q1069" t="str">
            <v>10.252.16.176/30</v>
          </cell>
          <cell r="R1069" t="str">
            <v>10.252.16.177</v>
          </cell>
          <cell r="S1069" t="str">
            <v>10.252.16.178</v>
          </cell>
          <cell r="T1069" t="str">
            <v>10.253.16.176/30</v>
          </cell>
          <cell r="U1069" t="str">
            <v>10.253.16.177</v>
          </cell>
          <cell r="V1069" t="str">
            <v>10.253.16.178</v>
          </cell>
          <cell r="W1069" t="str">
            <v/>
          </cell>
          <cell r="X1069" t="str">
            <v/>
          </cell>
          <cell r="Y1069" t="str">
            <v/>
          </cell>
          <cell r="Z1069" t="str">
            <v>10.254.99.248/32</v>
          </cell>
          <cell r="AA1069" t="str">
            <v>-</v>
          </cell>
          <cell r="AB1069"/>
          <cell r="AC1069"/>
          <cell r="AD1069" t="str">
            <v>10.16.50.0/24</v>
          </cell>
          <cell r="AE1069" t="str">
            <v>-</v>
          </cell>
          <cell r="AF1069" t="str">
            <v>10.249.148.128/26</v>
          </cell>
          <cell r="AG1069" t="str">
            <v>-</v>
          </cell>
          <cell r="AH1069" t="str">
            <v>-</v>
          </cell>
        </row>
        <row r="1070">
          <cell r="A1070" t="str">
            <v>1652</v>
          </cell>
          <cell r="B1070" t="str">
            <v>Cuid. Saúde Prim.</v>
          </cell>
          <cell r="C1070" t="str">
            <v>ARS LVT</v>
          </cell>
          <cell r="D1070" t="str">
            <v>ACES MEDIO TEJO 14</v>
          </cell>
          <cell r="E1070" t="str">
            <v>ACES MEDIO TEJO 14</v>
          </cell>
          <cell r="F1070"/>
          <cell r="G1070" t="str">
            <v>Centro de Saúde de Mação Avenida Vicente Mendes Mirrado s/n</v>
          </cell>
          <cell r="H1070" t="str">
            <v xml:space="preserve">Centro de Saúde de Mação </v>
          </cell>
          <cell r="I1070" t="str">
            <v>Avenida Vicente Mendes Mirrado s/n</v>
          </cell>
          <cell r="J1070" t="str">
            <v>6120-725</v>
          </cell>
          <cell r="K1070" t="str">
            <v>39,5632000</v>
          </cell>
          <cell r="L1070" t="str">
            <v>-7,9986000</v>
          </cell>
          <cell r="M1070" t="str">
            <v>Cardigos</v>
          </cell>
          <cell r="N1070" t="str">
            <v>CC_2</v>
          </cell>
          <cell r="O1070" t="str">
            <v>RIS</v>
          </cell>
          <cell r="P1070" t="str">
            <v>-</v>
          </cell>
          <cell r="Q1070" t="str">
            <v>10.252.16.180/30</v>
          </cell>
          <cell r="R1070" t="str">
            <v>10.252.16.181</v>
          </cell>
          <cell r="S1070" t="str">
            <v>10.252.16.182</v>
          </cell>
          <cell r="T1070" t="str">
            <v>10.253.16.180/30</v>
          </cell>
          <cell r="U1070" t="str">
            <v>10.253.16.181</v>
          </cell>
          <cell r="V1070" t="str">
            <v>10.253.16.182</v>
          </cell>
          <cell r="W1070" t="str">
            <v/>
          </cell>
          <cell r="X1070" t="str">
            <v/>
          </cell>
          <cell r="Y1070" t="str">
            <v/>
          </cell>
          <cell r="Z1070" t="str">
            <v>10.254.99.249/32</v>
          </cell>
          <cell r="AA1070" t="str">
            <v>10.254.107.248/32</v>
          </cell>
          <cell r="AB1070"/>
          <cell r="AC1070"/>
          <cell r="AD1070" t="str">
            <v>10.16.15.0/24</v>
          </cell>
          <cell r="AE1070" t="str">
            <v>-</v>
          </cell>
          <cell r="AF1070" t="str">
            <v>10.251.5.0/25</v>
          </cell>
          <cell r="AG1070" t="str">
            <v>-</v>
          </cell>
          <cell r="AH1070" t="str">
            <v>-</v>
          </cell>
        </row>
        <row r="1071">
          <cell r="A1071" t="str">
            <v>1653</v>
          </cell>
          <cell r="B1071" t="str">
            <v>Cuid. Saúde Prim.</v>
          </cell>
          <cell r="C1071" t="str">
            <v>ARS LVT</v>
          </cell>
          <cell r="D1071" t="str">
            <v>ACES MEDIO TEJO 14</v>
          </cell>
          <cell r="E1071" t="str">
            <v>ACES MEDIO TEJO 14</v>
          </cell>
          <cell r="F1071"/>
          <cell r="G1071" t="str">
            <v>Centro de Saúde de Sardoal Avenida Herois do Ultramar Lote 7</v>
          </cell>
          <cell r="H1071" t="str">
            <v xml:space="preserve">Centro de Saúde de Sardoal </v>
          </cell>
          <cell r="I1071" t="str">
            <v>Avenida Herois do Ultramar Lote 7</v>
          </cell>
          <cell r="J1071" t="str">
            <v>2230-224</v>
          </cell>
          <cell r="K1071" t="str">
            <v>39,5376000</v>
          </cell>
          <cell r="L1071" t="str">
            <v>-8,1604000</v>
          </cell>
          <cell r="M1071" t="str">
            <v>Sardoal</v>
          </cell>
          <cell r="N1071" t="str">
            <v>CC_2</v>
          </cell>
          <cell r="O1071" t="str">
            <v>RIS</v>
          </cell>
          <cell r="P1071" t="str">
            <v>-</v>
          </cell>
          <cell r="Q1071" t="str">
            <v>10.252.16.184/30</v>
          </cell>
          <cell r="R1071" t="str">
            <v>10.252.16.185</v>
          </cell>
          <cell r="S1071" t="str">
            <v>10.252.16.186</v>
          </cell>
          <cell r="T1071" t="str">
            <v>10.253.16.184/30</v>
          </cell>
          <cell r="U1071" t="str">
            <v>10.253.16.185</v>
          </cell>
          <cell r="V1071" t="str">
            <v>10.253.16.186</v>
          </cell>
          <cell r="W1071" t="str">
            <v/>
          </cell>
          <cell r="X1071" t="str">
            <v/>
          </cell>
          <cell r="Y1071" t="str">
            <v/>
          </cell>
          <cell r="Z1071" t="str">
            <v>10.254.99.250/32</v>
          </cell>
          <cell r="AA1071" t="str">
            <v>10.254.107.249/32</v>
          </cell>
          <cell r="AB1071"/>
          <cell r="AC1071"/>
          <cell r="AD1071" t="str">
            <v>10.16.19.0/24</v>
          </cell>
          <cell r="AE1071" t="str">
            <v>-</v>
          </cell>
          <cell r="AF1071" t="str">
            <v>10.251.5.128/25</v>
          </cell>
          <cell r="AG1071" t="str">
            <v>-</v>
          </cell>
          <cell r="AH1071" t="str">
            <v>-</v>
          </cell>
        </row>
        <row r="1072">
          <cell r="A1072" t="str">
            <v>1654</v>
          </cell>
          <cell r="B1072" t="str">
            <v>Cuid. Saúde Prim.</v>
          </cell>
          <cell r="C1072" t="str">
            <v>ARS LVT</v>
          </cell>
          <cell r="D1072" t="str">
            <v>ACES MEDIO TEJO 14</v>
          </cell>
          <cell r="E1072" t="str">
            <v>ACES MEDIO TEJO 14</v>
          </cell>
          <cell r="F1072"/>
          <cell r="G1072" t="str">
            <v xml:space="preserve">EXTENSÃO ESPINHEIRO Rua 23 de Março  </v>
          </cell>
          <cell r="H1072" t="str">
            <v xml:space="preserve">EXTENSÃO ESPINHEIRO </v>
          </cell>
          <cell r="I1072" t="str">
            <v xml:space="preserve">Rua 23 de Março  </v>
          </cell>
          <cell r="J1072" t="str">
            <v>2380-308</v>
          </cell>
          <cell r="K1072" t="str">
            <v>39,4192000</v>
          </cell>
          <cell r="L1072" t="str">
            <v>-8,7371000</v>
          </cell>
          <cell r="M1072" t="str">
            <v>Espinheiro</v>
          </cell>
          <cell r="N1072" t="str">
            <v>CC_1</v>
          </cell>
          <cell r="O1072" t="str">
            <v>RIS</v>
          </cell>
          <cell r="P1072" t="str">
            <v>-</v>
          </cell>
          <cell r="Q1072" t="str">
            <v>10.252.16.188/30</v>
          </cell>
          <cell r="R1072" t="str">
            <v>10.252.16.189</v>
          </cell>
          <cell r="S1072" t="str">
            <v>10.252.16.190</v>
          </cell>
          <cell r="T1072" t="str">
            <v>10.253.16.188/30</v>
          </cell>
          <cell r="U1072" t="str">
            <v>10.253.16.189</v>
          </cell>
          <cell r="V1072" t="str">
            <v>10.253.16.190</v>
          </cell>
          <cell r="W1072" t="str">
            <v/>
          </cell>
          <cell r="X1072" t="str">
            <v/>
          </cell>
          <cell r="Y1072" t="str">
            <v/>
          </cell>
          <cell r="Z1072" t="str">
            <v>10.254.99.251/32</v>
          </cell>
          <cell r="AA1072" t="str">
            <v>-</v>
          </cell>
          <cell r="AB1072"/>
          <cell r="AC1072"/>
          <cell r="AD1072" t="str">
            <v>10.16.51.0/24</v>
          </cell>
          <cell r="AE1072" t="str">
            <v>-</v>
          </cell>
          <cell r="AF1072" t="str">
            <v>10.249.148.192/26</v>
          </cell>
          <cell r="AG1072" t="str">
            <v>-</v>
          </cell>
          <cell r="AH1072" t="str">
            <v>-</v>
          </cell>
        </row>
        <row r="1073">
          <cell r="A1073" t="str">
            <v>1655</v>
          </cell>
          <cell r="B1073" t="str">
            <v>Cuid. Saúde Prim.</v>
          </cell>
          <cell r="C1073" t="str">
            <v>ARS LVT</v>
          </cell>
          <cell r="D1073" t="str">
            <v>ACES MEDIO TEJO 14</v>
          </cell>
          <cell r="E1073" t="str">
            <v>ACES MEDIO TEJO 14</v>
          </cell>
          <cell r="F1073"/>
          <cell r="G1073" t="str">
            <v xml:space="preserve">EXTENSÃO MINDE Rua Padre Martins  </v>
          </cell>
          <cell r="H1073" t="str">
            <v xml:space="preserve">EXTENSÃO MINDE </v>
          </cell>
          <cell r="I1073" t="str">
            <v xml:space="preserve">Rua Padre Martins  </v>
          </cell>
          <cell r="J1073" t="str">
            <v>2395-202</v>
          </cell>
          <cell r="K1073" t="str">
            <v>39,5194000</v>
          </cell>
          <cell r="L1073" t="str">
            <v>-8,6844000</v>
          </cell>
          <cell r="M1073" t="str">
            <v>Minde</v>
          </cell>
          <cell r="N1073" t="str">
            <v>CC_1</v>
          </cell>
          <cell r="O1073" t="str">
            <v>RIS</v>
          </cell>
          <cell r="P1073" t="str">
            <v>-</v>
          </cell>
          <cell r="Q1073" t="str">
            <v>10.252.16.192/30</v>
          </cell>
          <cell r="R1073" t="str">
            <v>10.252.16.193</v>
          </cell>
          <cell r="S1073" t="str">
            <v>10.252.16.194</v>
          </cell>
          <cell r="T1073" t="str">
            <v>10.253.16.192/30</v>
          </cell>
          <cell r="U1073" t="str">
            <v>10.253.16.193</v>
          </cell>
          <cell r="V1073" t="str">
            <v>10.253.16.194</v>
          </cell>
          <cell r="W1073" t="str">
            <v/>
          </cell>
          <cell r="X1073" t="str">
            <v/>
          </cell>
          <cell r="Y1073" t="str">
            <v/>
          </cell>
          <cell r="Z1073" t="str">
            <v>10.254.99.252/32</v>
          </cell>
          <cell r="AA1073" t="str">
            <v>-</v>
          </cell>
          <cell r="AB1073"/>
          <cell r="AC1073"/>
          <cell r="AD1073" t="str">
            <v>10.16.52.0/24</v>
          </cell>
          <cell r="AE1073" t="str">
            <v>-</v>
          </cell>
          <cell r="AF1073" t="str">
            <v>10.249.149.0/26</v>
          </cell>
          <cell r="AG1073" t="str">
            <v>-</v>
          </cell>
          <cell r="AH1073" t="str">
            <v>-</v>
          </cell>
        </row>
        <row r="1074">
          <cell r="A1074" t="str">
            <v>1656</v>
          </cell>
          <cell r="B1074" t="str">
            <v>Cuid. Saúde Prim.</v>
          </cell>
          <cell r="C1074" t="str">
            <v>ARS LVT</v>
          </cell>
          <cell r="D1074" t="str">
            <v>ACES MEDIO TEJO 14</v>
          </cell>
          <cell r="E1074" t="str">
            <v>ACES MEDIO TEJO 14</v>
          </cell>
          <cell r="F1074"/>
          <cell r="G1074" t="str">
            <v xml:space="preserve">EXTENSÃO MOITAS VENDA Avenida Nova  </v>
          </cell>
          <cell r="H1074" t="str">
            <v xml:space="preserve">EXTENSÃO MOITAS VENDA </v>
          </cell>
          <cell r="I1074" t="str">
            <v xml:space="preserve">Avenida Nova  </v>
          </cell>
          <cell r="J1074" t="str">
            <v>2380-563</v>
          </cell>
          <cell r="K1074" t="str">
            <v>39,4932000</v>
          </cell>
          <cell r="L1074" t="str">
            <v>-8,6573000</v>
          </cell>
          <cell r="M1074" t="str">
            <v>Moitas Venda</v>
          </cell>
          <cell r="N1074" t="str">
            <v>CC_1</v>
          </cell>
          <cell r="O1074" t="str">
            <v>RIS</v>
          </cell>
          <cell r="P1074" t="str">
            <v>-</v>
          </cell>
          <cell r="Q1074" t="str">
            <v>10.252.16.196/30</v>
          </cell>
          <cell r="R1074" t="str">
            <v>10.252.16.197</v>
          </cell>
          <cell r="S1074" t="str">
            <v>10.252.16.198</v>
          </cell>
          <cell r="T1074" t="str">
            <v>10.253.16.196/30</v>
          </cell>
          <cell r="U1074" t="str">
            <v>10.253.16.197</v>
          </cell>
          <cell r="V1074" t="str">
            <v>10.253.16.198</v>
          </cell>
          <cell r="W1074" t="str">
            <v/>
          </cell>
          <cell r="X1074" t="str">
            <v/>
          </cell>
          <cell r="Y1074" t="str">
            <v/>
          </cell>
          <cell r="Z1074" t="str">
            <v>10.254.99.253/32</v>
          </cell>
          <cell r="AA1074" t="str">
            <v>-</v>
          </cell>
          <cell r="AB1074"/>
          <cell r="AC1074"/>
          <cell r="AD1074" t="str">
            <v>10.16.53.0/24</v>
          </cell>
          <cell r="AE1074" t="str">
            <v>-</v>
          </cell>
          <cell r="AF1074" t="str">
            <v>10.249.149.64/26</v>
          </cell>
          <cell r="AG1074" t="str">
            <v>-</v>
          </cell>
          <cell r="AH1074" t="str">
            <v>-</v>
          </cell>
        </row>
        <row r="1075">
          <cell r="A1075" t="str">
            <v>1657</v>
          </cell>
          <cell r="B1075" t="str">
            <v>Cuid. Saúde Prim.</v>
          </cell>
          <cell r="C1075" t="str">
            <v>ARS LVT</v>
          </cell>
          <cell r="D1075" t="str">
            <v>ACES MEDIO TEJO 14</v>
          </cell>
          <cell r="E1075" t="str">
            <v>ACES MEDIO TEJO 14</v>
          </cell>
          <cell r="F1075"/>
          <cell r="G1075" t="str">
            <v>EXTENSÃO MONSANTO Rua Conde Monsanto 299</v>
          </cell>
          <cell r="H1075" t="str">
            <v xml:space="preserve">EXTENSÃO MONSANTO </v>
          </cell>
          <cell r="I1075" t="str">
            <v>Rua Conde Monsanto 299</v>
          </cell>
          <cell r="J1075" t="str">
            <v>2380-575</v>
          </cell>
          <cell r="K1075" t="str">
            <v>39,4611000</v>
          </cell>
          <cell r="L1075" t="str">
            <v>-8,7128000</v>
          </cell>
          <cell r="M1075" t="str">
            <v>Monsanto</v>
          </cell>
          <cell r="N1075" t="str">
            <v>CC_1</v>
          </cell>
          <cell r="O1075" t="str">
            <v>RIS</v>
          </cell>
          <cell r="P1075" t="str">
            <v>-</v>
          </cell>
          <cell r="Q1075" t="str">
            <v>10.252.16.200/30</v>
          </cell>
          <cell r="R1075" t="str">
            <v>10.252.16.201</v>
          </cell>
          <cell r="S1075" t="str">
            <v>10.252.16.202</v>
          </cell>
          <cell r="T1075" t="str">
            <v>10.253.16.200/30</v>
          </cell>
          <cell r="U1075" t="str">
            <v>10.253.16.201</v>
          </cell>
          <cell r="V1075" t="str">
            <v>10.253.16.202</v>
          </cell>
          <cell r="W1075" t="str">
            <v/>
          </cell>
          <cell r="X1075" t="str">
            <v/>
          </cell>
          <cell r="Y1075" t="str">
            <v/>
          </cell>
          <cell r="Z1075" t="str">
            <v>10.254.99.254/32</v>
          </cell>
          <cell r="AA1075" t="str">
            <v>-</v>
          </cell>
          <cell r="AB1075"/>
          <cell r="AC1075"/>
          <cell r="AD1075" t="str">
            <v>10.16.54.0/24</v>
          </cell>
          <cell r="AE1075" t="str">
            <v>-</v>
          </cell>
          <cell r="AF1075" t="str">
            <v>10.249.149.128/26</v>
          </cell>
          <cell r="AG1075" t="str">
            <v>-</v>
          </cell>
          <cell r="AH1075" t="str">
            <v>-</v>
          </cell>
        </row>
        <row r="1076">
          <cell r="A1076" t="str">
            <v>1658</v>
          </cell>
          <cell r="B1076" t="str">
            <v>Cuid. Saúde Prim.</v>
          </cell>
          <cell r="C1076" t="str">
            <v>ARS LVT</v>
          </cell>
          <cell r="D1076" t="str">
            <v>ACES MEDIO TEJO 14</v>
          </cell>
          <cell r="E1076" t="str">
            <v>ACES MEDIO TEJO 14</v>
          </cell>
          <cell r="F1076"/>
          <cell r="G1076" t="str">
            <v xml:space="preserve">EXTENSÃO SERRA SANTO ANTÓNIO Rua Brigadeiro Lino Valente  </v>
          </cell>
          <cell r="H1076" t="str">
            <v xml:space="preserve">EXTENSÃO SERRA SANTO ANTÓNIO </v>
          </cell>
          <cell r="I1076" t="str">
            <v xml:space="preserve">Rua Brigadeiro Lino Valente  </v>
          </cell>
          <cell r="J1076" t="str">
            <v>2380-608</v>
          </cell>
          <cell r="K1076" t="str">
            <v>39,5134000</v>
          </cell>
          <cell r="L1076" t="str">
            <v>-8,7288000</v>
          </cell>
          <cell r="M1076" t="str">
            <v>Serra de Sto António</v>
          </cell>
          <cell r="N1076" t="str">
            <v>CC_1</v>
          </cell>
          <cell r="O1076" t="str">
            <v>RIS</v>
          </cell>
          <cell r="P1076" t="str">
            <v>-</v>
          </cell>
          <cell r="Q1076" t="str">
            <v>10.252.16.204/30</v>
          </cell>
          <cell r="R1076" t="str">
            <v>10.252.16.205</v>
          </cell>
          <cell r="S1076" t="str">
            <v>10.252.16.206</v>
          </cell>
          <cell r="T1076" t="str">
            <v>10.253.16.204/30</v>
          </cell>
          <cell r="U1076" t="str">
            <v>10.253.16.205</v>
          </cell>
          <cell r="V1076" t="str">
            <v>10.253.16.206</v>
          </cell>
          <cell r="W1076" t="str">
            <v/>
          </cell>
          <cell r="X1076" t="str">
            <v/>
          </cell>
          <cell r="Y1076" t="str">
            <v/>
          </cell>
          <cell r="Z1076" t="str">
            <v>10.254.99.255/32</v>
          </cell>
          <cell r="AA1076" t="str">
            <v>-</v>
          </cell>
          <cell r="AB1076"/>
          <cell r="AC1076"/>
          <cell r="AD1076" t="str">
            <v>10.16.55.0/24</v>
          </cell>
          <cell r="AE1076" t="str">
            <v>-</v>
          </cell>
          <cell r="AF1076" t="str">
            <v>10.249.149.192/26</v>
          </cell>
          <cell r="AG1076" t="str">
            <v>-</v>
          </cell>
          <cell r="AH1076" t="str">
            <v>-</v>
          </cell>
        </row>
        <row r="1077">
          <cell r="A1077" t="str">
            <v>1659</v>
          </cell>
          <cell r="B1077" t="str">
            <v>Cuid. Saúde Prim.</v>
          </cell>
          <cell r="C1077" t="str">
            <v>ARS LVT</v>
          </cell>
          <cell r="D1077" t="str">
            <v>ACES LEZIRIA 15</v>
          </cell>
          <cell r="E1077" t="str">
            <v>ACES LEZIRIA 15</v>
          </cell>
          <cell r="F1077"/>
          <cell r="G1077" t="str">
            <v xml:space="preserve">EXTENSÃO BENFICA RIBATEJO Rua da Fonte Branca  </v>
          </cell>
          <cell r="H1077" t="str">
            <v xml:space="preserve">EXTENSÃO BENFICA RIBATEJO </v>
          </cell>
          <cell r="I1077" t="str">
            <v xml:space="preserve">Rua da Fonte Branca  </v>
          </cell>
          <cell r="J1077" t="str">
            <v>2080-344</v>
          </cell>
          <cell r="K1077" t="str">
            <v>39,1390000</v>
          </cell>
          <cell r="L1077" t="str">
            <v>-8,6835000</v>
          </cell>
          <cell r="M1077" t="str">
            <v>Benfica do Ribatejo Ribatejo</v>
          </cell>
          <cell r="N1077" t="str">
            <v>CC_1</v>
          </cell>
          <cell r="O1077" t="str">
            <v>RIS</v>
          </cell>
          <cell r="P1077" t="str">
            <v>-</v>
          </cell>
          <cell r="Q1077" t="str">
            <v>10.252.16.208/30</v>
          </cell>
          <cell r="R1077" t="str">
            <v>10.252.16.209</v>
          </cell>
          <cell r="S1077" t="str">
            <v>10.252.16.210</v>
          </cell>
          <cell r="T1077" t="str">
            <v>10.253.16.208/30</v>
          </cell>
          <cell r="U1077" t="str">
            <v>10.253.16.209</v>
          </cell>
          <cell r="V1077" t="str">
            <v>10.253.16.210</v>
          </cell>
          <cell r="W1077" t="str">
            <v/>
          </cell>
          <cell r="X1077" t="str">
            <v/>
          </cell>
          <cell r="Y1077" t="str">
            <v/>
          </cell>
          <cell r="Z1077" t="str">
            <v>10.254.100.0/32</v>
          </cell>
          <cell r="AA1077" t="str">
            <v>-</v>
          </cell>
          <cell r="AB1077"/>
          <cell r="AC1077"/>
          <cell r="AD1077" t="str">
            <v>10.16.56.0/24</v>
          </cell>
          <cell r="AE1077" t="str">
            <v>-</v>
          </cell>
          <cell r="AF1077" t="str">
            <v>10.249.150.0/26</v>
          </cell>
          <cell r="AG1077" t="str">
            <v>-</v>
          </cell>
          <cell r="AH1077" t="str">
            <v>-</v>
          </cell>
        </row>
        <row r="1078">
          <cell r="A1078" t="str">
            <v>1660</v>
          </cell>
          <cell r="B1078" t="str">
            <v>Cuid. Saúde Prim.</v>
          </cell>
          <cell r="C1078" t="str">
            <v>ARS LVT</v>
          </cell>
          <cell r="D1078" t="str">
            <v>ACES LEZIRIA 15</v>
          </cell>
          <cell r="E1078" t="str">
            <v>ACES LEZIRIA 15</v>
          </cell>
          <cell r="F1078"/>
          <cell r="G1078" t="str">
            <v>EXTENSÃO FAZENDAS ALMEIRIM Rua João da Silva Pombas 12</v>
          </cell>
          <cell r="H1078" t="str">
            <v xml:space="preserve">EXTENSÃO FAZENDAS ALMEIRIM </v>
          </cell>
          <cell r="I1078" t="str">
            <v>Rua João da Silva Pombas 12</v>
          </cell>
          <cell r="J1078" t="str">
            <v>2080-575</v>
          </cell>
          <cell r="K1078" t="str">
            <v>39,1771000</v>
          </cell>
          <cell r="L1078" t="str">
            <v>-8,5822000</v>
          </cell>
          <cell r="M1078" t="str">
            <v>Fazendas Almeirim</v>
          </cell>
          <cell r="N1078" t="str">
            <v>CC_1</v>
          </cell>
          <cell r="O1078" t="str">
            <v>RIS</v>
          </cell>
          <cell r="P1078" t="str">
            <v>-</v>
          </cell>
          <cell r="Q1078" t="str">
            <v>10.252.16.212/30</v>
          </cell>
          <cell r="R1078" t="str">
            <v>10.252.16.213</v>
          </cell>
          <cell r="S1078" t="str">
            <v>10.252.16.214</v>
          </cell>
          <cell r="T1078" t="str">
            <v>10.253.16.212/30</v>
          </cell>
          <cell r="U1078" t="str">
            <v>10.253.16.213</v>
          </cell>
          <cell r="V1078" t="str">
            <v>10.253.16.214</v>
          </cell>
          <cell r="W1078" t="str">
            <v/>
          </cell>
          <cell r="X1078" t="str">
            <v/>
          </cell>
          <cell r="Y1078" t="str">
            <v/>
          </cell>
          <cell r="Z1078" t="str">
            <v>10.254.100.1/32</v>
          </cell>
          <cell r="AA1078" t="str">
            <v>-</v>
          </cell>
          <cell r="AB1078"/>
          <cell r="AC1078"/>
          <cell r="AD1078" t="str">
            <v>10.16.57.0/24</v>
          </cell>
          <cell r="AE1078" t="str">
            <v>-</v>
          </cell>
          <cell r="AF1078" t="str">
            <v>10.249.150.64/26</v>
          </cell>
          <cell r="AG1078" t="str">
            <v>-</v>
          </cell>
          <cell r="AH1078" t="str">
            <v>-</v>
          </cell>
        </row>
        <row r="1079">
          <cell r="A1079" t="str">
            <v>1661</v>
          </cell>
          <cell r="B1079" t="str">
            <v>Cuid. Saúde Prim.</v>
          </cell>
          <cell r="C1079" t="str">
            <v>ARS LVT</v>
          </cell>
          <cell r="D1079" t="str">
            <v>ACES LEZIRIA 15</v>
          </cell>
          <cell r="E1079" t="str">
            <v>ACES LEZIRIA 15</v>
          </cell>
          <cell r="F1079"/>
          <cell r="G1079" t="str">
            <v xml:space="preserve">EXTENSÃO de Paços Negros Rua General Humberto Delgado - P. Negros  </v>
          </cell>
          <cell r="H1079" t="str">
            <v xml:space="preserve">EXTENSÃO de Paços Negros </v>
          </cell>
          <cell r="I1079" t="str">
            <v xml:space="preserve">Rua General Humberto Delgado - P. Negros  </v>
          </cell>
          <cell r="J1079" t="str">
            <v>2080-640</v>
          </cell>
          <cell r="K1079" t="str">
            <v>39,1460000</v>
          </cell>
          <cell r="L1079" t="str">
            <v>-8,5298000</v>
          </cell>
          <cell r="M1079" t="str">
            <v>Paços Negros</v>
          </cell>
          <cell r="N1079" t="str">
            <v>CC_1</v>
          </cell>
          <cell r="O1079" t="str">
            <v>RIS</v>
          </cell>
          <cell r="P1079" t="str">
            <v>-</v>
          </cell>
          <cell r="Q1079" t="str">
            <v>10.252.16.216/30</v>
          </cell>
          <cell r="R1079" t="str">
            <v>10.252.16.217</v>
          </cell>
          <cell r="S1079" t="str">
            <v>10.252.16.218</v>
          </cell>
          <cell r="T1079" t="str">
            <v>10.253.16.216/30</v>
          </cell>
          <cell r="U1079" t="str">
            <v>10.253.16.217</v>
          </cell>
          <cell r="V1079" t="str">
            <v>10.253.16.218</v>
          </cell>
          <cell r="W1079" t="str">
            <v/>
          </cell>
          <cell r="X1079" t="str">
            <v/>
          </cell>
          <cell r="Y1079" t="str">
            <v/>
          </cell>
          <cell r="Z1079" t="str">
            <v>10.254.100.2/32</v>
          </cell>
          <cell r="AA1079" t="str">
            <v>-</v>
          </cell>
          <cell r="AB1079"/>
          <cell r="AC1079"/>
          <cell r="AD1079" t="str">
            <v>10.16.152.0/24</v>
          </cell>
          <cell r="AE1079" t="str">
            <v>-</v>
          </cell>
          <cell r="AF1079" t="str">
            <v>10.249.150.128/26</v>
          </cell>
          <cell r="AG1079" t="str">
            <v>-</v>
          </cell>
          <cell r="AH1079" t="str">
            <v>-</v>
          </cell>
        </row>
        <row r="1080">
          <cell r="A1080" t="str">
            <v>1662</v>
          </cell>
          <cell r="B1080" t="str">
            <v>Cuid. Saúde Prim.</v>
          </cell>
          <cell r="C1080" t="str">
            <v>ARS LVT</v>
          </cell>
          <cell r="D1080" t="str">
            <v>ACES ESTUARIO TEJO 8</v>
          </cell>
          <cell r="E1080" t="str">
            <v>ACES ESTUARIO TEJO 8</v>
          </cell>
          <cell r="F1080"/>
          <cell r="G1080" t="str">
            <v xml:space="preserve">EXTENSÃO PORTO ALTO Rua Padre Cruz - Porto Alto   </v>
          </cell>
          <cell r="H1080" t="str">
            <v xml:space="preserve">EXTENSÃO PORTO ALTO </v>
          </cell>
          <cell r="I1080" t="str">
            <v xml:space="preserve">Rua Padre Cruz - Porto Alto   </v>
          </cell>
          <cell r="J1080" t="str">
            <v>2135-027</v>
          </cell>
          <cell r="K1080" t="str">
            <v>38,9190000</v>
          </cell>
          <cell r="L1080" t="str">
            <v>-8,8789000</v>
          </cell>
          <cell r="M1080" t="str">
            <v>Samora Correia</v>
          </cell>
          <cell r="N1080" t="str">
            <v>CC_1</v>
          </cell>
          <cell r="O1080" t="str">
            <v>RIS</v>
          </cell>
          <cell r="P1080" t="str">
            <v>-</v>
          </cell>
          <cell r="Q1080" t="str">
            <v>10.252.16.220/30</v>
          </cell>
          <cell r="R1080" t="str">
            <v>10.252.16.221</v>
          </cell>
          <cell r="S1080" t="str">
            <v>10.252.16.222</v>
          </cell>
          <cell r="T1080" t="str">
            <v>10.253.16.220/30</v>
          </cell>
          <cell r="U1080" t="str">
            <v>10.253.16.221</v>
          </cell>
          <cell r="V1080" t="str">
            <v>10.253.16.222</v>
          </cell>
          <cell r="W1080" t="str">
            <v/>
          </cell>
          <cell r="X1080" t="str">
            <v/>
          </cell>
          <cell r="Y1080" t="str">
            <v/>
          </cell>
          <cell r="Z1080" t="str">
            <v>10.254.100.3/32</v>
          </cell>
          <cell r="AA1080" t="str">
            <v>-</v>
          </cell>
          <cell r="AB1080"/>
          <cell r="AC1080"/>
          <cell r="AD1080" t="str">
            <v>N/A</v>
          </cell>
          <cell r="AE1080" t="str">
            <v>-</v>
          </cell>
          <cell r="AF1080" t="str">
            <v>10.249.150.192/26</v>
          </cell>
          <cell r="AG1080" t="str">
            <v>-</v>
          </cell>
          <cell r="AH1080" t="str">
            <v>-</v>
          </cell>
        </row>
        <row r="1081">
          <cell r="A1081" t="str">
            <v>1663</v>
          </cell>
          <cell r="B1081" t="str">
            <v>Cuid. Saúde Prim.</v>
          </cell>
          <cell r="C1081" t="str">
            <v>ARS LVT</v>
          </cell>
          <cell r="D1081" t="str">
            <v>ACES ESTUARIO TEJO 8</v>
          </cell>
          <cell r="E1081" t="str">
            <v>ACES ESTUARIO TEJO 8</v>
          </cell>
          <cell r="F1081"/>
          <cell r="G1081" t="str">
            <v>EXTENSÃO SANTO ESTEVÃO Rua Manuel Martins Alves  99</v>
          </cell>
          <cell r="H1081" t="str">
            <v xml:space="preserve">EXTENSÃO SANTO ESTEVÃO </v>
          </cell>
          <cell r="I1081" t="str">
            <v>Rua Manuel Martins Alves  99</v>
          </cell>
          <cell r="J1081" t="str">
            <v>2130-143</v>
          </cell>
          <cell r="K1081" t="str">
            <v>38,8611000</v>
          </cell>
          <cell r="L1081" t="str">
            <v>-8,7468000</v>
          </cell>
          <cell r="M1081" t="str">
            <v>Santo Estevão</v>
          </cell>
          <cell r="N1081" t="str">
            <v>CC_1</v>
          </cell>
          <cell r="O1081" t="str">
            <v>RIS</v>
          </cell>
          <cell r="P1081" t="str">
            <v>-</v>
          </cell>
          <cell r="Q1081" t="str">
            <v>10.252.16.224/30</v>
          </cell>
          <cell r="R1081" t="str">
            <v>10.252.16.225</v>
          </cell>
          <cell r="S1081" t="str">
            <v>10.252.16.226</v>
          </cell>
          <cell r="T1081" t="str">
            <v>10.253.16.224/30</v>
          </cell>
          <cell r="U1081" t="str">
            <v>10.253.16.225</v>
          </cell>
          <cell r="V1081" t="str">
            <v>10.253.16.226</v>
          </cell>
          <cell r="W1081" t="str">
            <v/>
          </cell>
          <cell r="X1081" t="str">
            <v/>
          </cell>
          <cell r="Y1081" t="str">
            <v/>
          </cell>
          <cell r="Z1081" t="str">
            <v>10.254.100.4/32</v>
          </cell>
          <cell r="AA1081" t="str">
            <v>-</v>
          </cell>
          <cell r="AB1081"/>
          <cell r="AC1081"/>
          <cell r="AD1081" t="str">
            <v>10.16.134.0/24</v>
          </cell>
          <cell r="AE1081" t="str">
            <v>-</v>
          </cell>
          <cell r="AF1081" t="str">
            <v>10.249.151.0/26</v>
          </cell>
          <cell r="AG1081" t="str">
            <v>-</v>
          </cell>
          <cell r="AH1081" t="str">
            <v>-</v>
          </cell>
        </row>
        <row r="1082">
          <cell r="A1082" t="str">
            <v>1664</v>
          </cell>
          <cell r="B1082" t="str">
            <v>Cuid. Saúde Prim.</v>
          </cell>
          <cell r="C1082" t="str">
            <v>ARS LVT</v>
          </cell>
          <cell r="D1082" t="str">
            <v>ACES ESTUARIO TEJO 8</v>
          </cell>
          <cell r="E1082" t="str">
            <v>ACES ESTUARIO TEJO 8</v>
          </cell>
          <cell r="F1082"/>
          <cell r="G1082" t="str">
            <v xml:space="preserve">EXTENSÃO SAMORA CORREIA Praceta Padre Camilo  </v>
          </cell>
          <cell r="H1082" t="str">
            <v xml:space="preserve">EXTENSÃO SAMORA CORREIA </v>
          </cell>
          <cell r="I1082" t="str">
            <v xml:space="preserve">Praceta Padre Camilo  </v>
          </cell>
          <cell r="J1082" t="str">
            <v>2135-089</v>
          </cell>
          <cell r="K1082" t="str">
            <v>38,9364000</v>
          </cell>
          <cell r="L1082" t="str">
            <v>-8,8675000</v>
          </cell>
          <cell r="M1082" t="str">
            <v>Samora Correia</v>
          </cell>
          <cell r="N1082" t="str">
            <v>CC_2</v>
          </cell>
          <cell r="O1082" t="str">
            <v>RIS</v>
          </cell>
          <cell r="P1082" t="str">
            <v>-</v>
          </cell>
          <cell r="Q1082" t="str">
            <v>10.252.16.228/30</v>
          </cell>
          <cell r="R1082" t="str">
            <v>10.252.16.229</v>
          </cell>
          <cell r="S1082" t="str">
            <v>10.252.16.230</v>
          </cell>
          <cell r="T1082" t="str">
            <v>10.253.16.228/30</v>
          </cell>
          <cell r="U1082" t="str">
            <v>10.253.16.229</v>
          </cell>
          <cell r="V1082" t="str">
            <v>10.253.16.230</v>
          </cell>
          <cell r="W1082" t="str">
            <v/>
          </cell>
          <cell r="X1082" t="str">
            <v/>
          </cell>
          <cell r="Y1082" t="str">
            <v/>
          </cell>
          <cell r="Z1082" t="str">
            <v>10.254.100.5/32</v>
          </cell>
          <cell r="AA1082" t="str">
            <v>10.254.108.4/32</v>
          </cell>
          <cell r="AB1082"/>
          <cell r="AC1082"/>
          <cell r="AD1082" t="str">
            <v>10.16.23.0/24</v>
          </cell>
          <cell r="AE1082" t="str">
            <v>-</v>
          </cell>
          <cell r="AF1082" t="str">
            <v>10.251.6.0/25</v>
          </cell>
          <cell r="AG1082" t="str">
            <v>-</v>
          </cell>
          <cell r="AH1082" t="str">
            <v>-</v>
          </cell>
        </row>
        <row r="1083">
          <cell r="A1083" t="str">
            <v>1666</v>
          </cell>
          <cell r="B1083" t="str">
            <v>Cuid. Saúde Prim.</v>
          </cell>
          <cell r="C1083" t="str">
            <v>ARS LVT</v>
          </cell>
          <cell r="D1083" t="str">
            <v>ACES LEZIRIA 15</v>
          </cell>
          <cell r="E1083" t="str">
            <v>ACES LEZIRIA 15</v>
          </cell>
          <cell r="F1083"/>
          <cell r="G1083" t="str">
            <v xml:space="preserve">EXTENSÃO PONTEVEL Rua do Moinho Grande  </v>
          </cell>
          <cell r="H1083" t="str">
            <v xml:space="preserve">EXTENSÃO PONTEVEL </v>
          </cell>
          <cell r="I1083" t="str">
            <v xml:space="preserve">Rua do Moinho Grande  </v>
          </cell>
          <cell r="J1083" t="str">
            <v>2070-416</v>
          </cell>
          <cell r="K1083" t="str">
            <v>39,1569000</v>
          </cell>
          <cell r="L1083" t="str">
            <v>-8,8405000</v>
          </cell>
          <cell r="M1083" t="str">
            <v>Pontevél</v>
          </cell>
          <cell r="N1083" t="str">
            <v>CC_2</v>
          </cell>
          <cell r="O1083" t="str">
            <v>RIS</v>
          </cell>
          <cell r="P1083" t="str">
            <v>-</v>
          </cell>
          <cell r="Q1083" t="str">
            <v>10.252.16.232/30</v>
          </cell>
          <cell r="R1083" t="str">
            <v>10.252.16.233</v>
          </cell>
          <cell r="S1083" t="str">
            <v>10.252.16.234</v>
          </cell>
          <cell r="T1083" t="str">
            <v>10.253.16.232/30</v>
          </cell>
          <cell r="U1083" t="str">
            <v>10.253.16.233</v>
          </cell>
          <cell r="V1083" t="str">
            <v>10.253.16.234</v>
          </cell>
          <cell r="W1083" t="str">
            <v/>
          </cell>
          <cell r="X1083" t="str">
            <v/>
          </cell>
          <cell r="Y1083" t="str">
            <v/>
          </cell>
          <cell r="Z1083" t="str">
            <v>10.254.100.6/32</v>
          </cell>
          <cell r="AA1083" t="str">
            <v>10.254.108.5/32</v>
          </cell>
          <cell r="AB1083"/>
          <cell r="AC1083"/>
          <cell r="AD1083" t="str">
            <v>10.16.59.0/24</v>
          </cell>
          <cell r="AE1083" t="str">
            <v>-</v>
          </cell>
          <cell r="AF1083" t="str">
            <v>10.251.6.128/25</v>
          </cell>
          <cell r="AG1083" t="str">
            <v>-</v>
          </cell>
          <cell r="AH1083" t="str">
            <v>-</v>
          </cell>
        </row>
        <row r="1084">
          <cell r="A1084" t="str">
            <v>1667</v>
          </cell>
          <cell r="B1084" t="str">
            <v>Cuid. Saúde Prim.</v>
          </cell>
          <cell r="C1084" t="str">
            <v>ARS LVT</v>
          </cell>
          <cell r="D1084" t="str">
            <v>ACES LEZIRIA 15</v>
          </cell>
          <cell r="E1084" t="str">
            <v>ACES LEZIRIA 15</v>
          </cell>
          <cell r="F1084"/>
          <cell r="G1084" t="str">
            <v xml:space="preserve">EXTENSÃO VALADA Rua 1º de Maio  </v>
          </cell>
          <cell r="H1084" t="str">
            <v xml:space="preserve">EXTENSÃO VALADA </v>
          </cell>
          <cell r="I1084" t="str">
            <v xml:space="preserve">Rua 1º de Maio  </v>
          </cell>
          <cell r="J1084" t="str">
            <v>2070-516</v>
          </cell>
          <cell r="K1084" t="str">
            <v>39,0811000</v>
          </cell>
          <cell r="L1084" t="str">
            <v>-8,7599000</v>
          </cell>
          <cell r="M1084" t="str">
            <v>Valada</v>
          </cell>
          <cell r="N1084" t="str">
            <v>CC_2</v>
          </cell>
          <cell r="O1084" t="str">
            <v>RIS</v>
          </cell>
          <cell r="P1084" t="str">
            <v>-</v>
          </cell>
          <cell r="Q1084" t="str">
            <v>10.252.16.236/30</v>
          </cell>
          <cell r="R1084" t="str">
            <v>10.252.16.237</v>
          </cell>
          <cell r="S1084" t="str">
            <v>10.252.16.238</v>
          </cell>
          <cell r="T1084" t="str">
            <v>10.253.16.236/30</v>
          </cell>
          <cell r="U1084" t="str">
            <v>10.253.16.237</v>
          </cell>
          <cell r="V1084" t="str">
            <v>10.253.16.238</v>
          </cell>
          <cell r="W1084" t="str">
            <v/>
          </cell>
          <cell r="X1084" t="str">
            <v/>
          </cell>
          <cell r="Y1084" t="str">
            <v/>
          </cell>
          <cell r="Z1084" t="str">
            <v>10.254.100.7/32</v>
          </cell>
          <cell r="AA1084" t="str">
            <v>10.254.108.6/32</v>
          </cell>
          <cell r="AB1084"/>
          <cell r="AC1084"/>
          <cell r="AD1084" t="str">
            <v>10.16.60.0/24</v>
          </cell>
          <cell r="AE1084" t="str">
            <v>-</v>
          </cell>
          <cell r="AF1084" t="str">
            <v>10.251.7.0/25</v>
          </cell>
          <cell r="AG1084" t="str">
            <v>-</v>
          </cell>
          <cell r="AH1084" t="str">
            <v>-</v>
          </cell>
        </row>
        <row r="1085">
          <cell r="A1085" t="str">
            <v>1668</v>
          </cell>
          <cell r="B1085" t="str">
            <v>Cuid. Saúde Prim.</v>
          </cell>
          <cell r="C1085" t="str">
            <v>ARS LVT</v>
          </cell>
          <cell r="D1085" t="str">
            <v>ACES LEZIRIA 15</v>
          </cell>
          <cell r="E1085" t="str">
            <v>ACES LEZIRIA 15</v>
          </cell>
          <cell r="F1085"/>
          <cell r="G1085" t="str">
            <v>EXTENSÃO CASAIS VALE PEDRA Rua 25 de Abril 218</v>
          </cell>
          <cell r="H1085" t="str">
            <v xml:space="preserve">EXTENSÃO CASAIS VALE PEDRA </v>
          </cell>
          <cell r="I1085" t="str">
            <v>Rua 25 de Abril 218</v>
          </cell>
          <cell r="J1085" t="str">
            <v>2070-719</v>
          </cell>
          <cell r="K1085" t="str">
            <v>39,1099000</v>
          </cell>
          <cell r="L1085" t="str">
            <v>-8,8060000</v>
          </cell>
          <cell r="M1085" t="str">
            <v>Vale da Pedra</v>
          </cell>
          <cell r="N1085" t="str">
            <v>CC_2</v>
          </cell>
          <cell r="O1085" t="str">
            <v>RIS</v>
          </cell>
          <cell r="P1085" t="str">
            <v>-</v>
          </cell>
          <cell r="Q1085" t="str">
            <v>10.252.16.240/30</v>
          </cell>
          <cell r="R1085" t="str">
            <v>10.252.16.241</v>
          </cell>
          <cell r="S1085" t="str">
            <v>10.252.16.242</v>
          </cell>
          <cell r="T1085" t="str">
            <v>10.253.16.240/30</v>
          </cell>
          <cell r="U1085" t="str">
            <v>10.253.16.241</v>
          </cell>
          <cell r="V1085" t="str">
            <v>10.253.16.242</v>
          </cell>
          <cell r="W1085" t="str">
            <v/>
          </cell>
          <cell r="X1085" t="str">
            <v/>
          </cell>
          <cell r="Y1085" t="str">
            <v/>
          </cell>
          <cell r="Z1085" t="str">
            <v>10.254.100.8/32</v>
          </cell>
          <cell r="AA1085" t="str">
            <v>10.254.108.7/32</v>
          </cell>
          <cell r="AB1085"/>
          <cell r="AC1085"/>
          <cell r="AD1085" t="str">
            <v>10.16.61.0/24</v>
          </cell>
          <cell r="AE1085" t="str">
            <v>-</v>
          </cell>
          <cell r="AF1085" t="str">
            <v>10.251.7.128/25</v>
          </cell>
          <cell r="AG1085" t="str">
            <v>-</v>
          </cell>
          <cell r="AH1085" t="str">
            <v>-</v>
          </cell>
        </row>
        <row r="1086">
          <cell r="A1086" t="str">
            <v>1670</v>
          </cell>
          <cell r="B1086" t="str">
            <v>Cuid. Saúde Prim.</v>
          </cell>
          <cell r="C1086" t="str">
            <v>ARS LVT</v>
          </cell>
          <cell r="D1086" t="str">
            <v>ACES LEZIRIA 15</v>
          </cell>
          <cell r="E1086" t="str">
            <v>ACES LEZIRIA 15</v>
          </cell>
          <cell r="F1086"/>
          <cell r="G1086" t="str">
            <v xml:space="preserve">EXTENSÃO CARREGUEIRA Rua Relvão  </v>
          </cell>
          <cell r="H1086" t="str">
            <v xml:space="preserve">EXTENSÃO CARREGUEIRA </v>
          </cell>
          <cell r="I1086" t="str">
            <v xml:space="preserve">Rua Relvão  </v>
          </cell>
          <cell r="J1086" t="str">
            <v>2140-671</v>
          </cell>
          <cell r="K1086" t="str">
            <v>39,4171000</v>
          </cell>
          <cell r="L1086" t="str">
            <v>-8,4140000</v>
          </cell>
          <cell r="M1086" t="str">
            <v>Carregueira</v>
          </cell>
          <cell r="N1086" t="str">
            <v>CC_1</v>
          </cell>
          <cell r="O1086" t="str">
            <v>RIS</v>
          </cell>
          <cell r="P1086" t="str">
            <v>-</v>
          </cell>
          <cell r="Q1086" t="str">
            <v>10.252.16.244/30</v>
          </cell>
          <cell r="R1086" t="str">
            <v>10.252.16.245</v>
          </cell>
          <cell r="S1086" t="str">
            <v>10.252.16.246</v>
          </cell>
          <cell r="T1086" t="str">
            <v>10.253.16.244/30</v>
          </cell>
          <cell r="U1086" t="str">
            <v>10.253.16.245</v>
          </cell>
          <cell r="V1086" t="str">
            <v>10.253.16.246</v>
          </cell>
          <cell r="W1086" t="str">
            <v/>
          </cell>
          <cell r="X1086" t="str">
            <v/>
          </cell>
          <cell r="Y1086" t="str">
            <v/>
          </cell>
          <cell r="Z1086" t="str">
            <v>10.254.100.9/32</v>
          </cell>
          <cell r="AA1086" t="str">
            <v>-</v>
          </cell>
          <cell r="AB1086"/>
          <cell r="AC1086"/>
          <cell r="AD1086" t="str">
            <v>10.16.63.0/24</v>
          </cell>
          <cell r="AE1086" t="str">
            <v>-</v>
          </cell>
          <cell r="AF1086" t="str">
            <v>10.249.151.64/26</v>
          </cell>
          <cell r="AG1086" t="str">
            <v>-</v>
          </cell>
          <cell r="AH1086" t="str">
            <v>-</v>
          </cell>
        </row>
        <row r="1087">
          <cell r="A1087" t="str">
            <v>1671</v>
          </cell>
          <cell r="B1087" t="str">
            <v>Cuid. Saúde Prim.</v>
          </cell>
          <cell r="C1087" t="str">
            <v>ARS LVT</v>
          </cell>
          <cell r="D1087" t="str">
            <v>ACES LEZIRIA 15</v>
          </cell>
          <cell r="E1087" t="str">
            <v>ACES LEZIRIA 15</v>
          </cell>
          <cell r="F1087"/>
          <cell r="G1087" t="str">
            <v>EXTENSÃO CHOUTO Travessa da Escola  3</v>
          </cell>
          <cell r="H1087" t="str">
            <v xml:space="preserve">EXTENSÃO CHOUTO </v>
          </cell>
          <cell r="I1087" t="str">
            <v>Travessa da Escola  3</v>
          </cell>
          <cell r="J1087" t="str">
            <v>2140-223</v>
          </cell>
          <cell r="K1087" t="str">
            <v>39,2715000</v>
          </cell>
          <cell r="L1087" t="str">
            <v>-8,3532000</v>
          </cell>
          <cell r="M1087" t="str">
            <v>Chouto</v>
          </cell>
          <cell r="N1087" t="str">
            <v>CC_1</v>
          </cell>
          <cell r="O1087" t="str">
            <v>RIS</v>
          </cell>
          <cell r="P1087" t="str">
            <v>-</v>
          </cell>
          <cell r="Q1087" t="str">
            <v>10.252.16.248/30</v>
          </cell>
          <cell r="R1087" t="str">
            <v>10.252.16.249</v>
          </cell>
          <cell r="S1087" t="str">
            <v>10.252.16.250</v>
          </cell>
          <cell r="T1087" t="str">
            <v>10.253.16.248/30</v>
          </cell>
          <cell r="U1087" t="str">
            <v>10.253.16.249</v>
          </cell>
          <cell r="V1087" t="str">
            <v>10.253.16.250</v>
          </cell>
          <cell r="W1087" t="str">
            <v/>
          </cell>
          <cell r="X1087" t="str">
            <v/>
          </cell>
          <cell r="Y1087" t="str">
            <v/>
          </cell>
          <cell r="Z1087" t="str">
            <v>10.254.100.10/32</v>
          </cell>
          <cell r="AA1087" t="str">
            <v>-</v>
          </cell>
          <cell r="AB1087"/>
          <cell r="AC1087"/>
          <cell r="AD1087" t="str">
            <v>10.16.64.0/24</v>
          </cell>
          <cell r="AE1087" t="str">
            <v>-</v>
          </cell>
          <cell r="AF1087" t="str">
            <v>10.249.151.128/26</v>
          </cell>
          <cell r="AG1087" t="str">
            <v>-</v>
          </cell>
          <cell r="AH1087" t="str">
            <v>-</v>
          </cell>
        </row>
        <row r="1088">
          <cell r="A1088" t="str">
            <v>1672</v>
          </cell>
          <cell r="B1088" t="str">
            <v>Cuid. Saúde Prim.</v>
          </cell>
          <cell r="C1088" t="str">
            <v>ARS LVT</v>
          </cell>
          <cell r="D1088" t="str">
            <v>ACES LEZIRIA 15</v>
          </cell>
          <cell r="E1088" t="str">
            <v>ACES LEZIRIA 15</v>
          </cell>
          <cell r="F1088"/>
          <cell r="G1088" t="str">
            <v xml:space="preserve">EXTENSÃO PARREIRA Rua 5 de Outubro  </v>
          </cell>
          <cell r="H1088" t="str">
            <v xml:space="preserve">EXTENSÃO PARREIRA </v>
          </cell>
          <cell r="I1088" t="str">
            <v xml:space="preserve">Rua 5 de Outubro  </v>
          </cell>
          <cell r="J1088" t="str">
            <v>2140-515</v>
          </cell>
          <cell r="K1088" t="str">
            <v>39,2147000</v>
          </cell>
          <cell r="L1088" t="str">
            <v>-8,4028000</v>
          </cell>
          <cell r="M1088" t="str">
            <v>Parreira</v>
          </cell>
          <cell r="N1088" t="str">
            <v>CC_1</v>
          </cell>
          <cell r="O1088" t="str">
            <v>RIS</v>
          </cell>
          <cell r="P1088" t="str">
            <v>-</v>
          </cell>
          <cell r="Q1088" t="str">
            <v>10.252.16.252/30</v>
          </cell>
          <cell r="R1088" t="str">
            <v>10.252.16.253</v>
          </cell>
          <cell r="S1088" t="str">
            <v>10.252.16.254</v>
          </cell>
          <cell r="T1088" t="str">
            <v>10.253.16.252/30</v>
          </cell>
          <cell r="U1088" t="str">
            <v>10.253.16.253</v>
          </cell>
          <cell r="V1088" t="str">
            <v>10.253.16.254</v>
          </cell>
          <cell r="W1088" t="str">
            <v/>
          </cell>
          <cell r="X1088" t="str">
            <v/>
          </cell>
          <cell r="Y1088" t="str">
            <v/>
          </cell>
          <cell r="Z1088" t="str">
            <v>10.254.100.11/32</v>
          </cell>
          <cell r="AA1088" t="str">
            <v>-</v>
          </cell>
          <cell r="AB1088"/>
          <cell r="AC1088"/>
          <cell r="AD1088" t="str">
            <v>10.16.65.0/24</v>
          </cell>
          <cell r="AE1088" t="str">
            <v>-</v>
          </cell>
          <cell r="AF1088" t="str">
            <v>10.249.151.192/26</v>
          </cell>
          <cell r="AG1088" t="str">
            <v>-</v>
          </cell>
          <cell r="AH1088" t="str">
            <v>-</v>
          </cell>
        </row>
        <row r="1089">
          <cell r="A1089" t="str">
            <v>1674</v>
          </cell>
          <cell r="B1089" t="str">
            <v>Cuid. Saúde Prim.</v>
          </cell>
          <cell r="C1089" t="str">
            <v>ARS LVT</v>
          </cell>
          <cell r="D1089" t="str">
            <v>ACES LEZIRIA 15</v>
          </cell>
          <cell r="E1089" t="str">
            <v>ACES LEZIRIA 15</v>
          </cell>
          <cell r="F1089"/>
          <cell r="G1089" t="str">
            <v xml:space="preserve">EXTENSÃO ULME Rua Romeira  </v>
          </cell>
          <cell r="H1089" t="str">
            <v xml:space="preserve">EXTENSÃO ULME </v>
          </cell>
          <cell r="I1089" t="str">
            <v xml:space="preserve">Rua Romeira  </v>
          </cell>
          <cell r="J1089" t="str">
            <v>2140-372</v>
          </cell>
          <cell r="K1089" t="str">
            <v>39,3159000</v>
          </cell>
          <cell r="L1089" t="str">
            <v>-8,4309000</v>
          </cell>
          <cell r="M1089" t="str">
            <v>Ulme</v>
          </cell>
          <cell r="N1089" t="str">
            <v>CC_1</v>
          </cell>
          <cell r="O1089" t="str">
            <v>RIS</v>
          </cell>
          <cell r="P1089" t="str">
            <v>-</v>
          </cell>
          <cell r="Q1089" t="str">
            <v>10.252.17.0/30</v>
          </cell>
          <cell r="R1089" t="str">
            <v>10.252.17.1</v>
          </cell>
          <cell r="S1089" t="str">
            <v>10.252.17.2</v>
          </cell>
          <cell r="T1089" t="str">
            <v>10.253.17.0/30</v>
          </cell>
          <cell r="U1089" t="str">
            <v>10.253.17.1</v>
          </cell>
          <cell r="V1089" t="str">
            <v>10.253.17.2</v>
          </cell>
          <cell r="W1089" t="str">
            <v/>
          </cell>
          <cell r="X1089" t="str">
            <v/>
          </cell>
          <cell r="Y1089" t="str">
            <v/>
          </cell>
          <cell r="Z1089" t="str">
            <v>10.254.100.12/32</v>
          </cell>
          <cell r="AA1089" t="str">
            <v>-</v>
          </cell>
          <cell r="AB1089"/>
          <cell r="AC1089"/>
          <cell r="AD1089" t="str">
            <v>10.16.67.0/24</v>
          </cell>
          <cell r="AE1089" t="str">
            <v>-</v>
          </cell>
          <cell r="AF1089" t="str">
            <v>10.249.152.0/26</v>
          </cell>
          <cell r="AG1089" t="str">
            <v>-</v>
          </cell>
          <cell r="AH1089" t="str">
            <v>-</v>
          </cell>
        </row>
        <row r="1090">
          <cell r="A1090" t="str">
            <v>1675</v>
          </cell>
          <cell r="B1090" t="str">
            <v>Cuid. Saúde Prim.</v>
          </cell>
          <cell r="C1090" t="str">
            <v>ARS LVT</v>
          </cell>
          <cell r="D1090" t="str">
            <v>ACES LEZIRIA 15</v>
          </cell>
          <cell r="E1090" t="str">
            <v>ACES LEZIRIA 15</v>
          </cell>
          <cell r="F1090"/>
          <cell r="G1090" t="str">
            <v xml:space="preserve">EXTENSÃO VALE CAVALOS Rua Seno e Toscano  </v>
          </cell>
          <cell r="H1090" t="str">
            <v xml:space="preserve">EXTENSÃO VALE CAVALOS </v>
          </cell>
          <cell r="I1090" t="str">
            <v xml:space="preserve">Rua Seno e Toscano  </v>
          </cell>
          <cell r="J1090" t="str">
            <v>2140-405</v>
          </cell>
          <cell r="K1090" t="str">
            <v>39,2899000</v>
          </cell>
          <cell r="L1090" t="str">
            <v>-8,5140000</v>
          </cell>
          <cell r="M1090" t="str">
            <v>Vale cavalos</v>
          </cell>
          <cell r="N1090" t="str">
            <v>CC_1</v>
          </cell>
          <cell r="O1090" t="str">
            <v>RIS</v>
          </cell>
          <cell r="P1090" t="str">
            <v>-</v>
          </cell>
          <cell r="Q1090" t="str">
            <v>10.252.17.4/30</v>
          </cell>
          <cell r="R1090" t="str">
            <v>10.252.17.5</v>
          </cell>
          <cell r="S1090" t="str">
            <v>10.252.17.6</v>
          </cell>
          <cell r="T1090" t="str">
            <v>10.253.17.4/30</v>
          </cell>
          <cell r="U1090" t="str">
            <v>10.253.17.5</v>
          </cell>
          <cell r="V1090" t="str">
            <v>10.253.17.6</v>
          </cell>
          <cell r="W1090" t="str">
            <v/>
          </cell>
          <cell r="X1090" t="str">
            <v/>
          </cell>
          <cell r="Y1090" t="str">
            <v/>
          </cell>
          <cell r="Z1090" t="str">
            <v>10.254.100.13/32</v>
          </cell>
          <cell r="AA1090" t="str">
            <v>-</v>
          </cell>
          <cell r="AB1090"/>
          <cell r="AC1090"/>
          <cell r="AD1090" t="str">
            <v>10.16.68.0/24</v>
          </cell>
          <cell r="AE1090" t="str">
            <v>-</v>
          </cell>
          <cell r="AF1090" t="str">
            <v>10.249.152.64/26</v>
          </cell>
          <cell r="AG1090" t="str">
            <v>-</v>
          </cell>
          <cell r="AH1090" t="str">
            <v>-</v>
          </cell>
        </row>
        <row r="1091">
          <cell r="A1091" t="str">
            <v>1677</v>
          </cell>
          <cell r="B1091" t="str">
            <v>Cuid. Saúde Prim.</v>
          </cell>
          <cell r="C1091" t="str">
            <v>ARS LVT</v>
          </cell>
          <cell r="D1091" t="str">
            <v>ACES MEDIO TEJO 14</v>
          </cell>
          <cell r="E1091" t="str">
            <v>ACES MEDIO TEJO 14</v>
          </cell>
          <cell r="F1091"/>
          <cell r="G1091" t="str">
            <v xml:space="preserve">EXTENSÃO SANTA MARGARIDA Rua dos Combatentes  </v>
          </cell>
          <cell r="H1091" t="str">
            <v xml:space="preserve">EXTENSÃO SANTA MARGARIDA </v>
          </cell>
          <cell r="I1091" t="str">
            <v xml:space="preserve">Rua dos Combatentes  </v>
          </cell>
          <cell r="J1091" t="str">
            <v>2250-366</v>
          </cell>
          <cell r="K1091" t="str">
            <v>39,4454000</v>
          </cell>
          <cell r="L1091" t="str">
            <v>-8,3122000</v>
          </cell>
          <cell r="M1091" t="str">
            <v>Santa Margarida</v>
          </cell>
          <cell r="N1091" t="str">
            <v>CC_1</v>
          </cell>
          <cell r="O1091" t="str">
            <v>RIS</v>
          </cell>
          <cell r="P1091" t="str">
            <v>-</v>
          </cell>
          <cell r="Q1091" t="str">
            <v>10.252.17.8/30</v>
          </cell>
          <cell r="R1091" t="str">
            <v>10.252.17.9</v>
          </cell>
          <cell r="S1091" t="str">
            <v>10.252.17.10</v>
          </cell>
          <cell r="T1091" t="str">
            <v>10.253.17.8/30</v>
          </cell>
          <cell r="U1091" t="str">
            <v>10.253.17.9</v>
          </cell>
          <cell r="V1091" t="str">
            <v>10.253.17.10</v>
          </cell>
          <cell r="W1091" t="str">
            <v/>
          </cell>
          <cell r="X1091" t="str">
            <v/>
          </cell>
          <cell r="Y1091" t="str">
            <v/>
          </cell>
          <cell r="Z1091" t="str">
            <v>10.254.100.14/32</v>
          </cell>
          <cell r="AA1091" t="str">
            <v>-</v>
          </cell>
          <cell r="AB1091"/>
          <cell r="AC1091"/>
          <cell r="AD1091" t="str">
            <v>10.16.31.0/24</v>
          </cell>
          <cell r="AE1091" t="str">
            <v>-</v>
          </cell>
          <cell r="AF1091" t="str">
            <v>10.249.152.128/26</v>
          </cell>
          <cell r="AG1091" t="str">
            <v>-</v>
          </cell>
          <cell r="AH1091" t="str">
            <v>-</v>
          </cell>
        </row>
        <row r="1092">
          <cell r="A1092" t="str">
            <v>1680</v>
          </cell>
          <cell r="B1092" t="str">
            <v>Cuid. Saúde Prim.</v>
          </cell>
          <cell r="C1092" t="str">
            <v>ARS LVT</v>
          </cell>
          <cell r="D1092" t="str">
            <v>ACES LEZIRIA 15</v>
          </cell>
          <cell r="E1092" t="str">
            <v>ACES LEZIRIA 15</v>
          </cell>
          <cell r="F1092"/>
          <cell r="G1092" t="str">
            <v xml:space="preserve">EXTENSÃO COUÇO Rua Sacadura Cabral  </v>
          </cell>
          <cell r="H1092" t="str">
            <v xml:space="preserve">EXTENSÃO COUÇO </v>
          </cell>
          <cell r="I1092" t="str">
            <v xml:space="preserve">Rua Sacadura Cabral  </v>
          </cell>
          <cell r="J1092" t="str">
            <v>2100-345</v>
          </cell>
          <cell r="K1092" t="str">
            <v>38,9835000</v>
          </cell>
          <cell r="L1092" t="str">
            <v>-8,2881000</v>
          </cell>
          <cell r="M1092" t="str">
            <v>Couço</v>
          </cell>
          <cell r="N1092" t="str">
            <v>CC_1</v>
          </cell>
          <cell r="O1092" t="str">
            <v>RIS</v>
          </cell>
          <cell r="P1092" t="str">
            <v>-</v>
          </cell>
          <cell r="Q1092" t="str">
            <v>10.252.17.12/30</v>
          </cell>
          <cell r="R1092" t="str">
            <v>10.252.17.13</v>
          </cell>
          <cell r="S1092" t="str">
            <v>10.252.17.14</v>
          </cell>
          <cell r="T1092" t="str">
            <v>10.253.17.12/30</v>
          </cell>
          <cell r="U1092" t="str">
            <v>10.253.17.13</v>
          </cell>
          <cell r="V1092" t="str">
            <v>10.253.17.14</v>
          </cell>
          <cell r="W1092" t="str">
            <v/>
          </cell>
          <cell r="X1092" t="str">
            <v/>
          </cell>
          <cell r="Y1092" t="str">
            <v/>
          </cell>
          <cell r="Z1092" t="str">
            <v>10.254.100.15/32</v>
          </cell>
          <cell r="AA1092" t="str">
            <v>-</v>
          </cell>
          <cell r="AB1092"/>
          <cell r="AC1092"/>
          <cell r="AD1092" t="str">
            <v>10.16.70.0/24</v>
          </cell>
          <cell r="AE1092" t="str">
            <v>-</v>
          </cell>
          <cell r="AF1092" t="str">
            <v>10.249.152.192/26</v>
          </cell>
          <cell r="AG1092" t="str">
            <v>-</v>
          </cell>
          <cell r="AH1092" t="str">
            <v>-</v>
          </cell>
        </row>
        <row r="1093">
          <cell r="A1093" t="str">
            <v>1681</v>
          </cell>
          <cell r="B1093" t="str">
            <v>Cuid. Saúde Prim.</v>
          </cell>
          <cell r="C1093" t="str">
            <v>ARS LVT</v>
          </cell>
          <cell r="D1093" t="str">
            <v>ACES MEDIO TEJO 14</v>
          </cell>
          <cell r="E1093" t="str">
            <v>ACES MEDIO TEJO 14</v>
          </cell>
          <cell r="F1093"/>
          <cell r="G1093" t="str">
            <v xml:space="preserve">EXTENSÃO AREIAS Sitio Areias  </v>
          </cell>
          <cell r="H1093" t="str">
            <v xml:space="preserve">EXTENSÃO AREIAS </v>
          </cell>
          <cell r="I1093" t="str">
            <v xml:space="preserve">Sitio Areias  </v>
          </cell>
          <cell r="J1093" t="str">
            <v>2240-102</v>
          </cell>
          <cell r="K1093" t="str">
            <v>39,7349000</v>
          </cell>
          <cell r="L1093" t="str">
            <v>-8,3494000</v>
          </cell>
          <cell r="M1093" t="str">
            <v>Ferreira do Zêzere</v>
          </cell>
          <cell r="N1093" t="str">
            <v>CC_1</v>
          </cell>
          <cell r="O1093" t="str">
            <v>RIS</v>
          </cell>
          <cell r="P1093" t="str">
            <v>-</v>
          </cell>
          <cell r="Q1093" t="str">
            <v>10.252.17.16/30</v>
          </cell>
          <cell r="R1093" t="str">
            <v>10.252.17.17</v>
          </cell>
          <cell r="S1093" t="str">
            <v>10.252.17.18</v>
          </cell>
          <cell r="T1093" t="str">
            <v>10.253.17.16/30</v>
          </cell>
          <cell r="U1093" t="str">
            <v>10.253.17.17</v>
          </cell>
          <cell r="V1093" t="str">
            <v>10.253.17.18</v>
          </cell>
          <cell r="W1093" t="str">
            <v/>
          </cell>
          <cell r="X1093" t="str">
            <v/>
          </cell>
          <cell r="Y1093" t="str">
            <v/>
          </cell>
          <cell r="Z1093" t="str">
            <v>10.254.100.16/32</v>
          </cell>
          <cell r="AA1093" t="str">
            <v>-</v>
          </cell>
          <cell r="AB1093"/>
          <cell r="AC1093"/>
          <cell r="AD1093" t="str">
            <v>10.16.72.0/24</v>
          </cell>
          <cell r="AE1093" t="str">
            <v>-</v>
          </cell>
          <cell r="AF1093" t="str">
            <v>10.249.153.0/26</v>
          </cell>
          <cell r="AG1093" t="str">
            <v>-</v>
          </cell>
          <cell r="AH1093" t="str">
            <v>-</v>
          </cell>
        </row>
        <row r="1094">
          <cell r="A1094" t="str">
            <v>1682</v>
          </cell>
          <cell r="B1094" t="str">
            <v>Cuid. Saúde Prim.</v>
          </cell>
          <cell r="C1094" t="str">
            <v>ARS LVT</v>
          </cell>
          <cell r="D1094" t="str">
            <v>ACES MEDIO TEJO 14</v>
          </cell>
          <cell r="E1094" t="str">
            <v>ACES MEDIO TEJO 14</v>
          </cell>
          <cell r="F1094"/>
          <cell r="G1094" t="str">
            <v xml:space="preserve">EXTENSÃO FRAZOEIRA Sitio Frazoeira   </v>
          </cell>
          <cell r="H1094" t="str">
            <v xml:space="preserve">EXTENSÃO FRAZOEIRA </v>
          </cell>
          <cell r="I1094" t="str">
            <v xml:space="preserve">Sitio Frazoeira   </v>
          </cell>
          <cell r="J1094" t="str">
            <v>2240-612</v>
          </cell>
          <cell r="K1094" t="str">
            <v>39,7509000</v>
          </cell>
          <cell r="L1094" t="str">
            <v>-8,2969000</v>
          </cell>
          <cell r="M1094" t="str">
            <v>Frazoeira</v>
          </cell>
          <cell r="N1094" t="str">
            <v>CC_1</v>
          </cell>
          <cell r="O1094" t="str">
            <v>RIS</v>
          </cell>
          <cell r="P1094" t="str">
            <v>-</v>
          </cell>
          <cell r="Q1094" t="str">
            <v>10.252.17.20/30</v>
          </cell>
          <cell r="R1094" t="str">
            <v>10.252.17.21</v>
          </cell>
          <cell r="S1094" t="str">
            <v>10.252.17.22</v>
          </cell>
          <cell r="T1094" t="str">
            <v>10.253.17.20/30</v>
          </cell>
          <cell r="U1094" t="str">
            <v>10.253.17.21</v>
          </cell>
          <cell r="V1094" t="str">
            <v>10.253.17.22</v>
          </cell>
          <cell r="W1094" t="str">
            <v/>
          </cell>
          <cell r="X1094" t="str">
            <v/>
          </cell>
          <cell r="Y1094" t="str">
            <v/>
          </cell>
          <cell r="Z1094" t="str">
            <v>10.254.100.17/32</v>
          </cell>
          <cell r="AA1094" t="str">
            <v>-</v>
          </cell>
          <cell r="AB1094"/>
          <cell r="AC1094"/>
          <cell r="AD1094" t="str">
            <v>10.16.73.0/24</v>
          </cell>
          <cell r="AE1094" t="str">
            <v>-</v>
          </cell>
          <cell r="AF1094" t="str">
            <v>10.249.153.64/26</v>
          </cell>
          <cell r="AG1094" t="str">
            <v>-</v>
          </cell>
          <cell r="AH1094" t="str">
            <v>-</v>
          </cell>
        </row>
        <row r="1095">
          <cell r="A1095" t="str">
            <v>1683</v>
          </cell>
          <cell r="B1095" t="str">
            <v>Cuid. Saúde Prim.</v>
          </cell>
          <cell r="C1095" t="str">
            <v>ARS LVT</v>
          </cell>
          <cell r="D1095" t="str">
            <v>ACES LEZIRIA 15</v>
          </cell>
          <cell r="E1095" t="str">
            <v>ACES LEZIRIA 15</v>
          </cell>
          <cell r="F1095"/>
          <cell r="G1095" t="str">
            <v xml:space="preserve">EXTENSÃO AZINHAGA Rua da Estação  </v>
          </cell>
          <cell r="H1095" t="str">
            <v xml:space="preserve">EXTENSÃO AZINHAGA </v>
          </cell>
          <cell r="I1095" t="str">
            <v xml:space="preserve">Rua da Estação  </v>
          </cell>
          <cell r="J1095" t="str">
            <v>2150-006</v>
          </cell>
          <cell r="K1095" t="str">
            <v>39,3501000</v>
          </cell>
          <cell r="L1095" t="str">
            <v>-8,5332000</v>
          </cell>
          <cell r="M1095" t="str">
            <v>Azinhaga</v>
          </cell>
          <cell r="N1095" t="str">
            <v>CC_1</v>
          </cell>
          <cell r="O1095" t="str">
            <v>RIS</v>
          </cell>
          <cell r="P1095" t="str">
            <v>-</v>
          </cell>
          <cell r="Q1095" t="str">
            <v>10.252.17.24/30</v>
          </cell>
          <cell r="R1095" t="str">
            <v>10.252.17.25</v>
          </cell>
          <cell r="S1095" t="str">
            <v>10.252.17.26</v>
          </cell>
          <cell r="T1095" t="str">
            <v>10.253.17.24/30</v>
          </cell>
          <cell r="U1095" t="str">
            <v>10.253.17.25</v>
          </cell>
          <cell r="V1095" t="str">
            <v>10.253.17.26</v>
          </cell>
          <cell r="W1095" t="str">
            <v/>
          </cell>
          <cell r="X1095" t="str">
            <v/>
          </cell>
          <cell r="Y1095" t="str">
            <v/>
          </cell>
          <cell r="Z1095" t="str">
            <v>10.254.100.18/32</v>
          </cell>
          <cell r="AA1095" t="str">
            <v>-</v>
          </cell>
          <cell r="AB1095"/>
          <cell r="AC1095"/>
          <cell r="AD1095" t="str">
            <v>10.16.74.0/24</v>
          </cell>
          <cell r="AE1095" t="str">
            <v>-</v>
          </cell>
          <cell r="AF1095" t="str">
            <v>10.249.153.128/26</v>
          </cell>
          <cell r="AG1095" t="str">
            <v>-</v>
          </cell>
          <cell r="AH1095" t="str">
            <v>-</v>
          </cell>
        </row>
        <row r="1096">
          <cell r="A1096" t="str">
            <v>1684</v>
          </cell>
          <cell r="B1096" t="str">
            <v>Cuid. Saúde Prim.</v>
          </cell>
          <cell r="C1096" t="str">
            <v>ARS LVT</v>
          </cell>
          <cell r="D1096" t="str">
            <v>ACES MEDIO TEJO 14</v>
          </cell>
          <cell r="E1096" t="str">
            <v>ACES MEDIO TEJO 14</v>
          </cell>
          <cell r="F1096"/>
          <cell r="G1096" t="str">
            <v xml:space="preserve">EXTENSÃO CARDIGOS Rua Quintal da Estrada  </v>
          </cell>
          <cell r="H1096" t="str">
            <v xml:space="preserve">EXTENSÃO CARDIGOS </v>
          </cell>
          <cell r="I1096" t="str">
            <v xml:space="preserve">Rua Quintal da Estrada  </v>
          </cell>
          <cell r="J1096" t="str">
            <v>6120-214</v>
          </cell>
          <cell r="K1096" t="str">
            <v>39,6938000</v>
          </cell>
          <cell r="L1096" t="str">
            <v>-8,0166000</v>
          </cell>
          <cell r="M1096" t="str">
            <v>Cardigos</v>
          </cell>
          <cell r="N1096" t="str">
            <v>CC_1</v>
          </cell>
          <cell r="O1096" t="str">
            <v>RIS</v>
          </cell>
          <cell r="P1096" t="str">
            <v>-</v>
          </cell>
          <cell r="Q1096" t="str">
            <v>10.252.17.28/30</v>
          </cell>
          <cell r="R1096" t="str">
            <v>10.252.17.29</v>
          </cell>
          <cell r="S1096" t="str">
            <v>10.252.17.30</v>
          </cell>
          <cell r="T1096" t="str">
            <v>10.253.17.28/30</v>
          </cell>
          <cell r="U1096" t="str">
            <v>10.253.17.29</v>
          </cell>
          <cell r="V1096" t="str">
            <v>10.253.17.30</v>
          </cell>
          <cell r="W1096" t="str">
            <v/>
          </cell>
          <cell r="X1096" t="str">
            <v/>
          </cell>
          <cell r="Y1096" t="str">
            <v/>
          </cell>
          <cell r="Z1096" t="str">
            <v>10.254.100.19/32</v>
          </cell>
          <cell r="AA1096" t="str">
            <v>-</v>
          </cell>
          <cell r="AB1096"/>
          <cell r="AC1096"/>
          <cell r="AD1096" t="str">
            <v>10.16.75.0/24</v>
          </cell>
          <cell r="AE1096" t="str">
            <v>-</v>
          </cell>
          <cell r="AF1096" t="str">
            <v>10.249.153.192/26</v>
          </cell>
          <cell r="AG1096" t="str">
            <v>-</v>
          </cell>
          <cell r="AH1096" t="str">
            <v>-</v>
          </cell>
        </row>
        <row r="1097">
          <cell r="A1097" t="str">
            <v>1685</v>
          </cell>
          <cell r="B1097" t="str">
            <v>Cuid. Saúde Prim.</v>
          </cell>
          <cell r="C1097" t="str">
            <v>ARS LVT</v>
          </cell>
          <cell r="D1097" t="str">
            <v>ACES MEDIO TEJO 14</v>
          </cell>
          <cell r="E1097" t="str">
            <v>ACES MEDIO TEJO 14</v>
          </cell>
          <cell r="F1097"/>
          <cell r="G1097" t="str">
            <v xml:space="preserve">EXTENSÃO CARVOEIRO Rua Campo da Bola  </v>
          </cell>
          <cell r="H1097" t="str">
            <v xml:space="preserve">EXTENSÃO CARVOEIRO </v>
          </cell>
          <cell r="I1097" t="str">
            <v xml:space="preserve">Rua Campo da Bola  </v>
          </cell>
          <cell r="J1097" t="str">
            <v>6120-313</v>
          </cell>
          <cell r="K1097" t="str">
            <v>39,6255000</v>
          </cell>
          <cell r="L1097" t="str">
            <v>-7,9252000</v>
          </cell>
          <cell r="M1097" t="str">
            <v>Carvoeiro</v>
          </cell>
          <cell r="N1097" t="str">
            <v>CC_1</v>
          </cell>
          <cell r="O1097" t="str">
            <v>RIS</v>
          </cell>
          <cell r="P1097" t="str">
            <v>-</v>
          </cell>
          <cell r="Q1097" t="str">
            <v>10.252.17.32/30</v>
          </cell>
          <cell r="R1097" t="str">
            <v>10.252.17.33</v>
          </cell>
          <cell r="S1097" t="str">
            <v>10.252.17.34</v>
          </cell>
          <cell r="T1097" t="str">
            <v>10.253.17.32/30</v>
          </cell>
          <cell r="U1097" t="str">
            <v>10.253.17.33</v>
          </cell>
          <cell r="V1097" t="str">
            <v>10.253.17.34</v>
          </cell>
          <cell r="W1097" t="str">
            <v/>
          </cell>
          <cell r="X1097" t="str">
            <v/>
          </cell>
          <cell r="Y1097" t="str">
            <v/>
          </cell>
          <cell r="Z1097" t="str">
            <v>10.254.100.20/32</v>
          </cell>
          <cell r="AA1097" t="str">
            <v>-</v>
          </cell>
          <cell r="AB1097"/>
          <cell r="AC1097"/>
          <cell r="AD1097" t="str">
            <v>10.16.76.0/24</v>
          </cell>
          <cell r="AE1097" t="str">
            <v>-</v>
          </cell>
          <cell r="AF1097" t="str">
            <v>10.249.154.0/26</v>
          </cell>
          <cell r="AG1097" t="str">
            <v>-</v>
          </cell>
          <cell r="AH1097" t="str">
            <v>-</v>
          </cell>
        </row>
        <row r="1098">
          <cell r="A1098" t="str">
            <v>1686</v>
          </cell>
          <cell r="B1098" t="str">
            <v>Cuid. Saúde Prim.</v>
          </cell>
          <cell r="C1098" t="str">
            <v>ARS LVT</v>
          </cell>
          <cell r="D1098" t="str">
            <v>ACES MEDIO TEJO 14</v>
          </cell>
          <cell r="E1098" t="str">
            <v>ACES MEDIO TEJO 14</v>
          </cell>
          <cell r="F1098"/>
          <cell r="G1098" t="str">
            <v>EXTENSÃO ENVENDOS Praça da República  7</v>
          </cell>
          <cell r="H1098" t="str">
            <v xml:space="preserve">EXTENSÃO ENVENDOS </v>
          </cell>
          <cell r="I1098" t="str">
            <v>Praça da República  7</v>
          </cell>
          <cell r="J1098" t="str">
            <v>6120-017</v>
          </cell>
          <cell r="K1098" t="str">
            <v>39,5687000</v>
          </cell>
          <cell r="L1098" t="str">
            <v>-7,8749000</v>
          </cell>
          <cell r="M1098" t="str">
            <v>Envendos</v>
          </cell>
          <cell r="N1098" t="str">
            <v>CC_1</v>
          </cell>
          <cell r="O1098" t="str">
            <v>RIS</v>
          </cell>
          <cell r="P1098" t="str">
            <v>-</v>
          </cell>
          <cell r="Q1098" t="str">
            <v>10.252.17.36/30</v>
          </cell>
          <cell r="R1098" t="str">
            <v>10.252.17.37</v>
          </cell>
          <cell r="S1098" t="str">
            <v>10.252.17.38</v>
          </cell>
          <cell r="T1098" t="str">
            <v>10.253.17.36/30</v>
          </cell>
          <cell r="U1098" t="str">
            <v>10.253.17.37</v>
          </cell>
          <cell r="V1098" t="str">
            <v>10.253.17.38</v>
          </cell>
          <cell r="W1098" t="str">
            <v/>
          </cell>
          <cell r="X1098" t="str">
            <v/>
          </cell>
          <cell r="Y1098" t="str">
            <v/>
          </cell>
          <cell r="Z1098" t="str">
            <v>10.254.100.21/32</v>
          </cell>
          <cell r="AA1098" t="str">
            <v>-</v>
          </cell>
          <cell r="AB1098"/>
          <cell r="AC1098"/>
          <cell r="AD1098" t="str">
            <v>10.16.77.0/24</v>
          </cell>
          <cell r="AE1098" t="str">
            <v>-</v>
          </cell>
          <cell r="AF1098" t="str">
            <v>10.249.154.64/26</v>
          </cell>
          <cell r="AG1098" t="str">
            <v>-</v>
          </cell>
          <cell r="AH1098" t="str">
            <v>-</v>
          </cell>
        </row>
        <row r="1099">
          <cell r="A1099" t="str">
            <v>1687</v>
          </cell>
          <cell r="B1099" t="str">
            <v>Cuid. Saúde Prim.</v>
          </cell>
          <cell r="C1099" t="str">
            <v>ARS LVT</v>
          </cell>
          <cell r="D1099" t="str">
            <v>ACES LEZIRIA 15</v>
          </cell>
          <cell r="E1099" t="str">
            <v>ACES LEZIRIA 15</v>
          </cell>
          <cell r="F1099"/>
          <cell r="G1099" t="str">
            <v xml:space="preserve">EXTENSÃO ALCOBERTAS Sitio Alcobertas   </v>
          </cell>
          <cell r="H1099" t="str">
            <v xml:space="preserve">EXTENSÃO ALCOBERTAS </v>
          </cell>
          <cell r="I1099" t="str">
            <v xml:space="preserve">Sitio Alcobertas   </v>
          </cell>
          <cell r="J1099" t="str">
            <v>2040-011</v>
          </cell>
          <cell r="K1099" t="str">
            <v>39,4181000</v>
          </cell>
          <cell r="L1099" t="str">
            <v>-8,9090000</v>
          </cell>
          <cell r="M1099" t="str">
            <v>Alcobertas</v>
          </cell>
          <cell r="N1099" t="str">
            <v>CC_1</v>
          </cell>
          <cell r="O1099" t="str">
            <v>RIS</v>
          </cell>
          <cell r="P1099" t="str">
            <v>-</v>
          </cell>
          <cell r="Q1099" t="str">
            <v>10.252.17.40/30</v>
          </cell>
          <cell r="R1099" t="str">
            <v>10.252.17.41</v>
          </cell>
          <cell r="S1099" t="str">
            <v>10.252.17.42</v>
          </cell>
          <cell r="T1099" t="str">
            <v>10.253.17.40/30</v>
          </cell>
          <cell r="U1099" t="str">
            <v>10.253.17.41</v>
          </cell>
          <cell r="V1099" t="str">
            <v>10.253.17.42</v>
          </cell>
          <cell r="W1099" t="str">
            <v/>
          </cell>
          <cell r="X1099" t="str">
            <v/>
          </cell>
          <cell r="Y1099" t="str">
            <v/>
          </cell>
          <cell r="Z1099" t="str">
            <v>10.254.100.22/32</v>
          </cell>
          <cell r="AA1099" t="str">
            <v>-</v>
          </cell>
          <cell r="AB1099"/>
          <cell r="AC1099"/>
          <cell r="AD1099" t="str">
            <v>10.16.135.0/24</v>
          </cell>
          <cell r="AE1099" t="str">
            <v>-</v>
          </cell>
          <cell r="AF1099" t="str">
            <v>10.249.154.128/26</v>
          </cell>
          <cell r="AG1099" t="str">
            <v>-</v>
          </cell>
          <cell r="AH1099" t="str">
            <v>-</v>
          </cell>
        </row>
        <row r="1100">
          <cell r="A1100" t="str">
            <v>1688</v>
          </cell>
          <cell r="B1100" t="str">
            <v>Cuid. Saúde Prim.</v>
          </cell>
          <cell r="C1100" t="str">
            <v>ARS LVT</v>
          </cell>
          <cell r="D1100" t="str">
            <v>ACES LEZIRIA 15</v>
          </cell>
          <cell r="E1100" t="str">
            <v>ACES LEZIRIA 15</v>
          </cell>
          <cell r="F1100"/>
          <cell r="G1100" t="str">
            <v xml:space="preserve">EXTENSÃO SÃO JOÃO DA RIBEIRA Sitio S. João da Ribeira  </v>
          </cell>
          <cell r="H1100" t="str">
            <v xml:space="preserve">EXTENSÃO SÃO JOÃO DA RIBEIRA </v>
          </cell>
          <cell r="I1100" t="str">
            <v xml:space="preserve">Sitio S. João da Ribeira  </v>
          </cell>
          <cell r="J1100" t="str">
            <v>2040-460</v>
          </cell>
          <cell r="K1100" t="str">
            <v>39,2829000</v>
          </cell>
          <cell r="L1100" t="str">
            <v>-8,8526000</v>
          </cell>
          <cell r="M1100" t="str">
            <v>São João da Ribeira</v>
          </cell>
          <cell r="N1100" t="str">
            <v>CC_1</v>
          </cell>
          <cell r="O1100" t="str">
            <v>RIS</v>
          </cell>
          <cell r="P1100" t="str">
            <v>-</v>
          </cell>
          <cell r="Q1100" t="str">
            <v>10.252.17.44/30</v>
          </cell>
          <cell r="R1100" t="str">
            <v>10.252.17.45</v>
          </cell>
          <cell r="S1100" t="str">
            <v>10.252.17.46</v>
          </cell>
          <cell r="T1100" t="str">
            <v>10.253.17.44/30</v>
          </cell>
          <cell r="U1100" t="str">
            <v>10.253.17.45</v>
          </cell>
          <cell r="V1100" t="str">
            <v>10.253.17.46</v>
          </cell>
          <cell r="W1100" t="str">
            <v/>
          </cell>
          <cell r="X1100" t="str">
            <v/>
          </cell>
          <cell r="Y1100" t="str">
            <v/>
          </cell>
          <cell r="Z1100" t="str">
            <v>10.254.100.23/32</v>
          </cell>
          <cell r="AA1100" t="str">
            <v>-</v>
          </cell>
          <cell r="AB1100"/>
          <cell r="AC1100"/>
          <cell r="AD1100" t="str">
            <v>10.16.136.0/24</v>
          </cell>
          <cell r="AE1100" t="str">
            <v>-</v>
          </cell>
          <cell r="AF1100" t="str">
            <v>10.249.154.192/26</v>
          </cell>
          <cell r="AG1100" t="str">
            <v>-</v>
          </cell>
          <cell r="AH1100" t="str">
            <v>-</v>
          </cell>
        </row>
        <row r="1101">
          <cell r="A1101" t="str">
            <v>1690</v>
          </cell>
          <cell r="B1101" t="str">
            <v>Cuid. Saúde Prim.</v>
          </cell>
          <cell r="C1101" t="str">
            <v>ARS LVT</v>
          </cell>
          <cell r="D1101" t="str">
            <v>ACES LEZIRIA 15</v>
          </cell>
          <cell r="E1101" t="str">
            <v>ACES LEZIRIA 15</v>
          </cell>
          <cell r="F1101"/>
          <cell r="G1101" t="str">
            <v>EXTENSÃO GLÓRIA RIBATEJO Avenida Estados Unidos América 19</v>
          </cell>
          <cell r="H1101" t="str">
            <v xml:space="preserve">EXTENSÃO GLÓRIA RIBATEJO </v>
          </cell>
          <cell r="I1101" t="str">
            <v>Avenida Estados Unidos América 19</v>
          </cell>
          <cell r="J1101" t="str">
            <v>2125-027</v>
          </cell>
          <cell r="K1101" t="str">
            <v>39,0424000</v>
          </cell>
          <cell r="L1101" t="str">
            <v>-8,6450000</v>
          </cell>
          <cell r="M1101" t="str">
            <v>Glória do Ribatejo</v>
          </cell>
          <cell r="N1101" t="str">
            <v>CC_1</v>
          </cell>
          <cell r="O1101" t="str">
            <v>RIS</v>
          </cell>
          <cell r="P1101" t="str">
            <v>-</v>
          </cell>
          <cell r="Q1101" t="str">
            <v>10.252.17.48/30</v>
          </cell>
          <cell r="R1101" t="str">
            <v>10.252.17.49</v>
          </cell>
          <cell r="S1101" t="str">
            <v>10.252.17.50</v>
          </cell>
          <cell r="T1101" t="str">
            <v>10.253.17.48/30</v>
          </cell>
          <cell r="U1101" t="str">
            <v>10.253.17.49</v>
          </cell>
          <cell r="V1101" t="str">
            <v>10.253.17.50</v>
          </cell>
          <cell r="W1101" t="str">
            <v/>
          </cell>
          <cell r="X1101" t="str">
            <v/>
          </cell>
          <cell r="Y1101" t="str">
            <v/>
          </cell>
          <cell r="Z1101" t="str">
            <v>10.254.100.24/32</v>
          </cell>
          <cell r="AA1101" t="str">
            <v>-</v>
          </cell>
          <cell r="AB1101"/>
          <cell r="AC1101"/>
          <cell r="AD1101" t="str">
            <v>10.16.94.0/24</v>
          </cell>
          <cell r="AE1101" t="str">
            <v>-</v>
          </cell>
          <cell r="AF1101" t="str">
            <v>10.249.155.0/26</v>
          </cell>
          <cell r="AG1101" t="str">
            <v>-</v>
          </cell>
          <cell r="AH1101" t="str">
            <v>-</v>
          </cell>
        </row>
        <row r="1102">
          <cell r="A1102" t="str">
            <v>1692</v>
          </cell>
          <cell r="B1102" t="str">
            <v>Cuid. Saúde Prim.</v>
          </cell>
          <cell r="C1102" t="str">
            <v>ARS LVT</v>
          </cell>
          <cell r="D1102" t="str">
            <v>ACES LEZIRIA 15</v>
          </cell>
          <cell r="E1102" t="str">
            <v>ACES LEZIRIA 15</v>
          </cell>
          <cell r="F1102"/>
          <cell r="G1102" t="str">
            <v xml:space="preserve">EXTENSÃO MARINHAIS Rua João Pinto de Figueiredo   </v>
          </cell>
          <cell r="H1102" t="str">
            <v xml:space="preserve">EXTENSÃO MARINHAIS </v>
          </cell>
          <cell r="I1102" t="str">
            <v xml:space="preserve">Rua João Pinto de Figueiredo   </v>
          </cell>
          <cell r="J1102" t="str">
            <v>2125-181</v>
          </cell>
          <cell r="K1102" t="str">
            <v>39,0497000</v>
          </cell>
          <cell r="L1102" t="str">
            <v>-8,7009000</v>
          </cell>
          <cell r="M1102" t="str">
            <v>Marinhais</v>
          </cell>
          <cell r="N1102" t="str">
            <v>CC_1</v>
          </cell>
          <cell r="O1102" t="str">
            <v>RIS</v>
          </cell>
          <cell r="P1102" t="str">
            <v>-</v>
          </cell>
          <cell r="Q1102" t="str">
            <v>10.252.17.52/30</v>
          </cell>
          <cell r="R1102" t="str">
            <v>10.252.17.53</v>
          </cell>
          <cell r="S1102" t="str">
            <v>10.252.17.54</v>
          </cell>
          <cell r="T1102" t="str">
            <v>10.253.17.52/30</v>
          </cell>
          <cell r="U1102" t="str">
            <v>10.253.17.53</v>
          </cell>
          <cell r="V1102" t="str">
            <v>10.253.17.54</v>
          </cell>
          <cell r="W1102" t="str">
            <v/>
          </cell>
          <cell r="X1102" t="str">
            <v/>
          </cell>
          <cell r="Y1102" t="str">
            <v/>
          </cell>
          <cell r="Z1102" t="str">
            <v>10.254.100.25/32</v>
          </cell>
          <cell r="AA1102" t="str">
            <v>-</v>
          </cell>
          <cell r="AB1102"/>
          <cell r="AC1102"/>
          <cell r="AD1102" t="str">
            <v>10.16.96.0/24</v>
          </cell>
          <cell r="AE1102" t="str">
            <v>-</v>
          </cell>
          <cell r="AF1102" t="str">
            <v>10.249.155.64/26</v>
          </cell>
          <cell r="AG1102" t="str">
            <v>-</v>
          </cell>
          <cell r="AH1102" t="str">
            <v>-</v>
          </cell>
        </row>
        <row r="1103">
          <cell r="A1103" t="str">
            <v>1694</v>
          </cell>
          <cell r="B1103" t="str">
            <v>Cuid. Saúde Prim.</v>
          </cell>
          <cell r="C1103" t="str">
            <v>ARS LVT</v>
          </cell>
          <cell r="D1103" t="str">
            <v>ACES ESTUARIO TEJO 8</v>
          </cell>
          <cell r="E1103" t="str">
            <v>ACES ESTUARIO TEJO 8</v>
          </cell>
          <cell r="F1103"/>
          <cell r="G1103" t="str">
            <v>Centro de Saúde de Benavente Rua Joaquim Rodrigues Parracho s/n</v>
          </cell>
          <cell r="H1103" t="str">
            <v xml:space="preserve">Centro de Saúde de Benavente </v>
          </cell>
          <cell r="I1103" t="str">
            <v>Rua Joaquim Rodrigues Parracho s/n</v>
          </cell>
          <cell r="J1103" t="str">
            <v>2130-060</v>
          </cell>
          <cell r="K1103" t="str">
            <v>38,9774000</v>
          </cell>
          <cell r="L1103" t="str">
            <v>-8,8033000</v>
          </cell>
          <cell r="M1103" t="str">
            <v>Benavente</v>
          </cell>
          <cell r="N1103" t="str">
            <v>CC_2</v>
          </cell>
          <cell r="O1103" t="str">
            <v>RIS</v>
          </cell>
          <cell r="P1103" t="str">
            <v>-</v>
          </cell>
          <cell r="Q1103" t="str">
            <v>10.252.17.56/30</v>
          </cell>
          <cell r="R1103" t="str">
            <v>10.252.17.57</v>
          </cell>
          <cell r="S1103" t="str">
            <v>10.252.17.58</v>
          </cell>
          <cell r="T1103" t="str">
            <v>10.253.17.56/30</v>
          </cell>
          <cell r="U1103" t="str">
            <v>10.253.17.57</v>
          </cell>
          <cell r="V1103" t="str">
            <v>10.253.17.58</v>
          </cell>
          <cell r="W1103" t="str">
            <v/>
          </cell>
          <cell r="X1103" t="str">
            <v/>
          </cell>
          <cell r="Y1103" t="str">
            <v/>
          </cell>
          <cell r="Z1103" t="str">
            <v>10.254.100.26/32</v>
          </cell>
          <cell r="AA1103" t="str">
            <v>10.254.108.25/32</v>
          </cell>
          <cell r="AB1103"/>
          <cell r="AC1103"/>
          <cell r="AD1103" t="str">
            <v>10.16.22.0/24</v>
          </cell>
          <cell r="AE1103" t="str">
            <v>-</v>
          </cell>
          <cell r="AF1103" t="str">
            <v>10.251.8.0/25</v>
          </cell>
          <cell r="AG1103" t="str">
            <v>-</v>
          </cell>
          <cell r="AH1103" t="str">
            <v>-</v>
          </cell>
        </row>
        <row r="1104">
          <cell r="A1104" t="str">
            <v>1695</v>
          </cell>
          <cell r="B1104" t="str">
            <v>Cuid. Saúde Prim.</v>
          </cell>
          <cell r="C1104" t="str">
            <v>ARS LVT</v>
          </cell>
          <cell r="D1104" t="str">
            <v>ACES LEZIRIA 15</v>
          </cell>
          <cell r="E1104" t="str">
            <v>ACES LEZIRIA 15</v>
          </cell>
          <cell r="F1104"/>
          <cell r="G1104" t="str">
            <v>Centro de Saúde de Coruche Estrada da Lamarosa s/n</v>
          </cell>
          <cell r="H1104" t="str">
            <v xml:space="preserve">Centro de Saúde de Coruche </v>
          </cell>
          <cell r="I1104" t="str">
            <v>Estrada da Lamarosa s/n</v>
          </cell>
          <cell r="J1104" t="str">
            <v>2100-042</v>
          </cell>
          <cell r="K1104" t="str">
            <v>38,9594000</v>
          </cell>
          <cell r="L1104" t="str">
            <v>-8,5313000</v>
          </cell>
          <cell r="M1104" t="str">
            <v>Coruche</v>
          </cell>
          <cell r="N1104" t="str">
            <v>CC_2</v>
          </cell>
          <cell r="O1104" t="str">
            <v>RIS</v>
          </cell>
          <cell r="P1104" t="str">
            <v>-</v>
          </cell>
          <cell r="Q1104" t="str">
            <v>10.252.17.60/30</v>
          </cell>
          <cell r="R1104" t="str">
            <v>10.252.17.61</v>
          </cell>
          <cell r="S1104" t="str">
            <v>10.252.17.62</v>
          </cell>
          <cell r="T1104" t="str">
            <v>10.253.17.60/30</v>
          </cell>
          <cell r="U1104" t="str">
            <v>10.253.17.61</v>
          </cell>
          <cell r="V1104" t="str">
            <v>10.253.17.62</v>
          </cell>
          <cell r="W1104" t="str">
            <v/>
          </cell>
          <cell r="X1104" t="str">
            <v/>
          </cell>
          <cell r="Y1104" t="str">
            <v/>
          </cell>
          <cell r="Z1104" t="str">
            <v>10.254.100.27/32</v>
          </cell>
          <cell r="AA1104" t="str">
            <v>10.254.108.26/32</v>
          </cell>
          <cell r="AB1104"/>
          <cell r="AC1104"/>
          <cell r="AD1104" t="str">
            <v>10.16.10.0/24</v>
          </cell>
          <cell r="AE1104" t="str">
            <v>-</v>
          </cell>
          <cell r="AF1104" t="str">
            <v>10.251.8.128/25</v>
          </cell>
          <cell r="AG1104" t="str">
            <v>-</v>
          </cell>
          <cell r="AH1104" t="str">
            <v>-</v>
          </cell>
        </row>
        <row r="1105">
          <cell r="A1105" t="str">
            <v>1697</v>
          </cell>
          <cell r="B1105" t="str">
            <v>Cuid. Saúde Prim.</v>
          </cell>
          <cell r="C1105" t="str">
            <v>ARS LVT</v>
          </cell>
          <cell r="D1105" t="str">
            <v>ACES LEZIRIA 15</v>
          </cell>
          <cell r="E1105" t="str">
            <v>ACES LEZIRIA 15</v>
          </cell>
          <cell r="F1105"/>
          <cell r="G1105" t="str">
            <v xml:space="preserve">EXTENSÃO ACHETE Sitio Casais da Igreja   </v>
          </cell>
          <cell r="H1105" t="str">
            <v xml:space="preserve">EXTENSÃO ACHETE </v>
          </cell>
          <cell r="I1105" t="str">
            <v xml:space="preserve">Sitio Casais da Igreja   </v>
          </cell>
          <cell r="J1105" t="str">
            <v>2000-336</v>
          </cell>
          <cell r="K1105" t="str">
            <v>39,3305000</v>
          </cell>
          <cell r="L1105" t="str">
            <v>-8,6909000</v>
          </cell>
          <cell r="M1105" t="str">
            <v>Santarém</v>
          </cell>
          <cell r="N1105" t="str">
            <v>CC_1</v>
          </cell>
          <cell r="O1105" t="str">
            <v>RIS</v>
          </cell>
          <cell r="P1105" t="str">
            <v>-</v>
          </cell>
          <cell r="Q1105" t="str">
            <v>10.252.17.64/30</v>
          </cell>
          <cell r="R1105" t="str">
            <v>10.252.17.65</v>
          </cell>
          <cell r="S1105" t="str">
            <v>10.252.17.66</v>
          </cell>
          <cell r="T1105" t="str">
            <v>10.253.17.64/30</v>
          </cell>
          <cell r="U1105" t="str">
            <v>10.253.17.65</v>
          </cell>
          <cell r="V1105" t="str">
            <v>10.253.17.66</v>
          </cell>
          <cell r="W1105" t="str">
            <v/>
          </cell>
          <cell r="X1105" t="str">
            <v/>
          </cell>
          <cell r="Y1105" t="str">
            <v/>
          </cell>
          <cell r="Z1105" t="str">
            <v>10.254.100.28/32</v>
          </cell>
          <cell r="AA1105" t="str">
            <v>-</v>
          </cell>
          <cell r="AB1105"/>
          <cell r="AC1105"/>
          <cell r="AD1105" t="str">
            <v>10.16.99.0/24</v>
          </cell>
          <cell r="AE1105" t="str">
            <v>-</v>
          </cell>
          <cell r="AF1105" t="str">
            <v>10.249.155.128/26</v>
          </cell>
          <cell r="AG1105" t="str">
            <v>-</v>
          </cell>
          <cell r="AH1105" t="str">
            <v>-</v>
          </cell>
        </row>
        <row r="1106">
          <cell r="A1106" t="str">
            <v>1698</v>
          </cell>
          <cell r="B1106" t="str">
            <v>Cuid. Saúde Prim.</v>
          </cell>
          <cell r="C1106" t="str">
            <v>ARS LVT</v>
          </cell>
          <cell r="D1106" t="str">
            <v>ACES LEZIRIA 15</v>
          </cell>
          <cell r="E1106" t="str">
            <v>ACES LEZIRIA 15</v>
          </cell>
          <cell r="F1106"/>
          <cell r="G1106" t="str">
            <v>EXTENSÃO ALCANEDE Rua da Saudade s/n</v>
          </cell>
          <cell r="H1106" t="str">
            <v xml:space="preserve">EXTENSÃO ALCANEDE </v>
          </cell>
          <cell r="I1106" t="str">
            <v>Rua da Saudade s/n</v>
          </cell>
          <cell r="J1106" t="str">
            <v>2025-037</v>
          </cell>
          <cell r="K1106" t="str">
            <v>39,4131000</v>
          </cell>
          <cell r="L1106" t="str">
            <v>-8,8219000</v>
          </cell>
          <cell r="M1106" t="str">
            <v>Alcanede</v>
          </cell>
          <cell r="N1106" t="str">
            <v>CC_1</v>
          </cell>
          <cell r="O1106" t="str">
            <v>RIS</v>
          </cell>
          <cell r="P1106" t="str">
            <v>-</v>
          </cell>
          <cell r="Q1106" t="str">
            <v>10.252.17.68/30</v>
          </cell>
          <cell r="R1106" t="str">
            <v>10.252.17.69</v>
          </cell>
          <cell r="S1106" t="str">
            <v>10.252.17.70</v>
          </cell>
          <cell r="T1106" t="str">
            <v>10.253.17.68/30</v>
          </cell>
          <cell r="U1106" t="str">
            <v>10.253.17.69</v>
          </cell>
          <cell r="V1106" t="str">
            <v>10.253.17.70</v>
          </cell>
          <cell r="W1106" t="str">
            <v/>
          </cell>
          <cell r="X1106" t="str">
            <v/>
          </cell>
          <cell r="Y1106" t="str">
            <v/>
          </cell>
          <cell r="Z1106" t="str">
            <v>10.254.100.29/32</v>
          </cell>
          <cell r="AA1106" t="str">
            <v>-</v>
          </cell>
          <cell r="AB1106"/>
          <cell r="AC1106"/>
          <cell r="AD1106" t="str">
            <v>10.16.100.0/24</v>
          </cell>
          <cell r="AE1106" t="str">
            <v>-</v>
          </cell>
          <cell r="AF1106" t="str">
            <v>10.249.155.192/26</v>
          </cell>
          <cell r="AG1106" t="str">
            <v>-</v>
          </cell>
          <cell r="AH1106" t="str">
            <v>-</v>
          </cell>
        </row>
        <row r="1107">
          <cell r="A1107" t="str">
            <v>1699</v>
          </cell>
          <cell r="B1107" t="str">
            <v>Cuid. Saúde Prim.</v>
          </cell>
          <cell r="C1107" t="str">
            <v>ARS LVT</v>
          </cell>
          <cell r="D1107" t="str">
            <v>ACES LEZIRIA 15</v>
          </cell>
          <cell r="E1107" t="str">
            <v>ACES LEZIRIA 15</v>
          </cell>
          <cell r="F1107"/>
          <cell r="G1107" t="str">
            <v xml:space="preserve">EXTENSÃO ALCANHÕES Praça Glauco de Oliveira  </v>
          </cell>
          <cell r="H1107" t="str">
            <v xml:space="preserve">EXTENSÃO ALCANHÕES </v>
          </cell>
          <cell r="I1107" t="str">
            <v xml:space="preserve">Praça Glauco de Oliveira  </v>
          </cell>
          <cell r="J1107" t="str">
            <v>2000-365</v>
          </cell>
          <cell r="K1107" t="str">
            <v>39,2967000</v>
          </cell>
          <cell r="L1107" t="str">
            <v>-8,6609000</v>
          </cell>
          <cell r="M1107" t="str">
            <v>Alcanhões</v>
          </cell>
          <cell r="N1107" t="str">
            <v>CC_1</v>
          </cell>
          <cell r="O1107" t="str">
            <v>RIS</v>
          </cell>
          <cell r="P1107" t="str">
            <v>-</v>
          </cell>
          <cell r="Q1107" t="str">
            <v>10.252.17.72/30</v>
          </cell>
          <cell r="R1107" t="str">
            <v>10.252.17.73</v>
          </cell>
          <cell r="S1107" t="str">
            <v>10.252.17.74</v>
          </cell>
          <cell r="T1107" t="str">
            <v>10.253.17.72/30</v>
          </cell>
          <cell r="U1107" t="str">
            <v>10.253.17.73</v>
          </cell>
          <cell r="V1107" t="str">
            <v>10.253.17.74</v>
          </cell>
          <cell r="W1107" t="str">
            <v/>
          </cell>
          <cell r="X1107" t="str">
            <v/>
          </cell>
          <cell r="Y1107" t="str">
            <v/>
          </cell>
          <cell r="Z1107" t="str">
            <v>10.254.100.30/32</v>
          </cell>
          <cell r="AA1107" t="str">
            <v>-</v>
          </cell>
          <cell r="AB1107"/>
          <cell r="AC1107"/>
          <cell r="AD1107" t="str">
            <v>10.16.101.0/24</v>
          </cell>
          <cell r="AE1107" t="str">
            <v>-</v>
          </cell>
          <cell r="AF1107" t="str">
            <v>10.249.156.0/26</v>
          </cell>
          <cell r="AG1107" t="str">
            <v>-</v>
          </cell>
          <cell r="AH1107" t="str">
            <v>-</v>
          </cell>
        </row>
        <row r="1108">
          <cell r="A1108" t="str">
            <v>1700</v>
          </cell>
          <cell r="B1108" t="str">
            <v>Cuid. Saúde Prim.</v>
          </cell>
          <cell r="C1108" t="str">
            <v>ARS LVT</v>
          </cell>
          <cell r="D1108" t="str">
            <v>ACES LEZIRIA 15</v>
          </cell>
          <cell r="E1108" t="str">
            <v>ACES LEZIRIA 15</v>
          </cell>
          <cell r="F1108"/>
          <cell r="G1108" t="str">
            <v>EXTENSÃO ALMOSTER Rua Conde Alto Mearim 16</v>
          </cell>
          <cell r="H1108" t="str">
            <v xml:space="preserve">EXTENSÃO ALMOSTER </v>
          </cell>
          <cell r="I1108" t="str">
            <v>Rua Conde Alto Mearim 16</v>
          </cell>
          <cell r="J1108" t="str">
            <v>2000-413</v>
          </cell>
          <cell r="K1108" t="str">
            <v>39,2397000</v>
          </cell>
          <cell r="L1108" t="str">
            <v>-8,7926000</v>
          </cell>
          <cell r="M1108" t="str">
            <v>Almoster</v>
          </cell>
          <cell r="N1108" t="str">
            <v>CC_1</v>
          </cell>
          <cell r="O1108" t="str">
            <v>RIS</v>
          </cell>
          <cell r="P1108" t="str">
            <v>-</v>
          </cell>
          <cell r="Q1108" t="str">
            <v>10.252.17.76/30</v>
          </cell>
          <cell r="R1108" t="str">
            <v>10.252.17.77</v>
          </cell>
          <cell r="S1108" t="str">
            <v>10.252.17.78</v>
          </cell>
          <cell r="T1108" t="str">
            <v>10.253.17.76/30</v>
          </cell>
          <cell r="U1108" t="str">
            <v>10.253.17.77</v>
          </cell>
          <cell r="V1108" t="str">
            <v>10.253.17.78</v>
          </cell>
          <cell r="W1108" t="str">
            <v/>
          </cell>
          <cell r="X1108" t="str">
            <v/>
          </cell>
          <cell r="Y1108" t="str">
            <v/>
          </cell>
          <cell r="Z1108" t="str">
            <v>10.254.100.31/32</v>
          </cell>
          <cell r="AA1108" t="str">
            <v>-</v>
          </cell>
          <cell r="AB1108"/>
          <cell r="AC1108"/>
          <cell r="AD1108" t="str">
            <v>10.16.102.0/24</v>
          </cell>
          <cell r="AE1108" t="str">
            <v>-</v>
          </cell>
          <cell r="AF1108" t="str">
            <v>10.249.156.64/26</v>
          </cell>
          <cell r="AG1108" t="str">
            <v>-</v>
          </cell>
          <cell r="AH1108" t="str">
            <v>-</v>
          </cell>
        </row>
        <row r="1109">
          <cell r="A1109" t="str">
            <v>1701</v>
          </cell>
          <cell r="B1109" t="str">
            <v>Cuid. Saúde Prim.</v>
          </cell>
          <cell r="C1109" t="str">
            <v>ARS LVT</v>
          </cell>
          <cell r="D1109" t="str">
            <v>ACES LEZIRIA 15</v>
          </cell>
          <cell r="E1109" t="str">
            <v>ACES LEZIRIA 15</v>
          </cell>
          <cell r="F1109"/>
          <cell r="G1109" t="str">
            <v xml:space="preserve">EXTENSÃO AMIAIS BAIXO Rua Constantino Lucas  </v>
          </cell>
          <cell r="H1109" t="str">
            <v xml:space="preserve">EXTENSÃO AMIAIS BAIXO </v>
          </cell>
          <cell r="I1109" t="str">
            <v xml:space="preserve">Rua Constantino Lucas  </v>
          </cell>
          <cell r="J1109" t="str">
            <v>2025-312</v>
          </cell>
          <cell r="K1109" t="str">
            <v>39,4420000</v>
          </cell>
          <cell r="L1109" t="str">
            <v>-8,7341000</v>
          </cell>
          <cell r="M1109" t="str">
            <v>Amiais Baixo</v>
          </cell>
          <cell r="N1109" t="str">
            <v>CC_1</v>
          </cell>
          <cell r="O1109" t="str">
            <v>RIS</v>
          </cell>
          <cell r="P1109" t="str">
            <v>-</v>
          </cell>
          <cell r="Q1109" t="str">
            <v>10.252.17.80/30</v>
          </cell>
          <cell r="R1109" t="str">
            <v>10.252.17.81</v>
          </cell>
          <cell r="S1109" t="str">
            <v>10.252.17.82</v>
          </cell>
          <cell r="T1109" t="str">
            <v>10.253.17.80/30</v>
          </cell>
          <cell r="U1109" t="str">
            <v>10.253.17.81</v>
          </cell>
          <cell r="V1109" t="str">
            <v>10.253.17.82</v>
          </cell>
          <cell r="W1109" t="str">
            <v/>
          </cell>
          <cell r="X1109" t="str">
            <v/>
          </cell>
          <cell r="Y1109" t="str">
            <v/>
          </cell>
          <cell r="Z1109" t="str">
            <v>10.254.100.32/32</v>
          </cell>
          <cell r="AA1109" t="str">
            <v>-</v>
          </cell>
          <cell r="AB1109"/>
          <cell r="AC1109"/>
          <cell r="AD1109" t="str">
            <v>10.16.103.0/24</v>
          </cell>
          <cell r="AE1109" t="str">
            <v>-</v>
          </cell>
          <cell r="AF1109" t="str">
            <v>10.249.156.128/26</v>
          </cell>
          <cell r="AG1109" t="str">
            <v>-</v>
          </cell>
          <cell r="AH1109" t="str">
            <v>-</v>
          </cell>
        </row>
        <row r="1110">
          <cell r="A1110" t="str">
            <v>1702</v>
          </cell>
          <cell r="B1110" t="str">
            <v>Cuid. Saúde Prim.</v>
          </cell>
          <cell r="C1110" t="str">
            <v>ARS LVT</v>
          </cell>
          <cell r="D1110" t="str">
            <v>ACES LEZIRIA 15</v>
          </cell>
          <cell r="E1110" t="str">
            <v>ACES LEZIRIA 15</v>
          </cell>
          <cell r="F1110"/>
          <cell r="G1110" t="str">
            <v xml:space="preserve">EXTENSÃO ARNEIRO MILHARIÇAS Rua Praça 20 de Janeiro  </v>
          </cell>
          <cell r="H1110" t="str">
            <v xml:space="preserve">EXTENSÃO ARNEIRO MILHARIÇAS </v>
          </cell>
          <cell r="I1110" t="str">
            <v xml:space="preserve">Rua Praça 20 de Janeiro  </v>
          </cell>
          <cell r="J1110" t="str">
            <v>2000-433</v>
          </cell>
          <cell r="K1110" t="str">
            <v>39,4011000</v>
          </cell>
          <cell r="L1110" t="str">
            <v>-8,7052000</v>
          </cell>
          <cell r="M1110" t="str">
            <v>Arneiro de Milhariças</v>
          </cell>
          <cell r="N1110" t="str">
            <v>CC_2</v>
          </cell>
          <cell r="O1110" t="str">
            <v>RIS</v>
          </cell>
          <cell r="P1110" t="str">
            <v>-</v>
          </cell>
          <cell r="Q1110" t="str">
            <v>10.252.17.84/30</v>
          </cell>
          <cell r="R1110" t="str">
            <v>10.252.17.85</v>
          </cell>
          <cell r="S1110" t="str">
            <v>10.252.17.86</v>
          </cell>
          <cell r="T1110" t="str">
            <v>10.253.17.84/30</v>
          </cell>
          <cell r="U1110" t="str">
            <v>10.253.17.85</v>
          </cell>
          <cell r="V1110" t="str">
            <v>10.253.17.86</v>
          </cell>
          <cell r="W1110" t="str">
            <v/>
          </cell>
          <cell r="X1110" t="str">
            <v/>
          </cell>
          <cell r="Y1110" t="str">
            <v/>
          </cell>
          <cell r="Z1110" t="str">
            <v>10.254.100.33/32</v>
          </cell>
          <cell r="AA1110" t="str">
            <v>10.254.108.32/32</v>
          </cell>
          <cell r="AB1110"/>
          <cell r="AC1110"/>
          <cell r="AD1110" t="str">
            <v>10.16.104.0/24</v>
          </cell>
          <cell r="AE1110" t="str">
            <v>-</v>
          </cell>
          <cell r="AF1110" t="str">
            <v>10.251.9.0/25</v>
          </cell>
          <cell r="AG1110" t="str">
            <v>-</v>
          </cell>
          <cell r="AH1110" t="str">
            <v>-</v>
          </cell>
        </row>
        <row r="1111">
          <cell r="A1111" t="str">
            <v>1703</v>
          </cell>
          <cell r="B1111" t="str">
            <v>Cuid. Saúde Prim.</v>
          </cell>
          <cell r="C1111" t="str">
            <v>ARS LVT</v>
          </cell>
          <cell r="D1111" t="str">
            <v>ACES LEZIRIA 15</v>
          </cell>
          <cell r="E1111" t="str">
            <v>ACES LEZIRIA 15</v>
          </cell>
          <cell r="F1111"/>
          <cell r="G1111" t="str">
            <v xml:space="preserve">EXTENSÃO MOCARRIA Rua do Comércio   </v>
          </cell>
          <cell r="H1111" t="str">
            <v xml:space="preserve">EXTENSÃO MOCARRIA </v>
          </cell>
          <cell r="I1111" t="str">
            <v xml:space="preserve">Rua do Comércio   </v>
          </cell>
          <cell r="J1111" t="str">
            <v>2005-095</v>
          </cell>
          <cell r="K1111" t="str">
            <v>39,2790000</v>
          </cell>
          <cell r="L1111" t="str">
            <v>-8,7725000</v>
          </cell>
          <cell r="M1111" t="str">
            <v>Moçarria</v>
          </cell>
          <cell r="N1111" t="str">
            <v>CC_1</v>
          </cell>
          <cell r="O1111" t="str">
            <v>RIS</v>
          </cell>
          <cell r="P1111" t="str">
            <v>-</v>
          </cell>
          <cell r="Q1111" t="str">
            <v>10.252.17.88/30</v>
          </cell>
          <cell r="R1111" t="str">
            <v>10.252.17.89</v>
          </cell>
          <cell r="S1111" t="str">
            <v>10.252.17.90</v>
          </cell>
          <cell r="T1111" t="str">
            <v>10.253.17.88/30</v>
          </cell>
          <cell r="U1111" t="str">
            <v>10.253.17.89</v>
          </cell>
          <cell r="V1111" t="str">
            <v>10.253.17.90</v>
          </cell>
          <cell r="W1111" t="str">
            <v/>
          </cell>
          <cell r="X1111" t="str">
            <v/>
          </cell>
          <cell r="Y1111" t="str">
            <v/>
          </cell>
          <cell r="Z1111" t="str">
            <v>10.254.100.34/32</v>
          </cell>
          <cell r="AA1111" t="str">
            <v>-</v>
          </cell>
          <cell r="AB1111"/>
          <cell r="AC1111"/>
          <cell r="AD1111" t="str">
            <v>10.16.105.0/24</v>
          </cell>
          <cell r="AE1111" t="str">
            <v>-</v>
          </cell>
          <cell r="AF1111" t="str">
            <v>10.249.156.192/26</v>
          </cell>
          <cell r="AG1111" t="str">
            <v>-</v>
          </cell>
          <cell r="AH1111" t="str">
            <v>-</v>
          </cell>
        </row>
        <row r="1112">
          <cell r="A1112" t="str">
            <v>1704</v>
          </cell>
          <cell r="B1112" t="str">
            <v>Cuid. Saúde Prim.</v>
          </cell>
          <cell r="C1112" t="str">
            <v>ARS LVT</v>
          </cell>
          <cell r="D1112" t="str">
            <v>ACES LEZIRIA 15</v>
          </cell>
          <cell r="E1112" t="str">
            <v>ACES LEZIRIA 15</v>
          </cell>
          <cell r="F1112"/>
          <cell r="G1112" t="str">
            <v>EXTENSÃO PERNES / USF Alviela Rua da Misericórdia s/n</v>
          </cell>
          <cell r="H1112" t="str">
            <v xml:space="preserve">EXTENSÃO PERNES / USF Alviela </v>
          </cell>
          <cell r="I1112" t="str">
            <v>Rua da Misericórdia s/n</v>
          </cell>
          <cell r="J1112" t="str">
            <v>2000-493</v>
          </cell>
          <cell r="K1112" t="str">
            <v>39,3860000</v>
          </cell>
          <cell r="L1112" t="str">
            <v>-8,6615000</v>
          </cell>
          <cell r="M1112" t="str">
            <v>Pernes</v>
          </cell>
          <cell r="N1112" t="str">
            <v>CC_2</v>
          </cell>
          <cell r="O1112" t="str">
            <v>RIS</v>
          </cell>
          <cell r="P1112" t="str">
            <v>-</v>
          </cell>
          <cell r="Q1112" t="str">
            <v>10.252.17.92/30</v>
          </cell>
          <cell r="R1112" t="str">
            <v>10.252.17.93</v>
          </cell>
          <cell r="S1112" t="str">
            <v>10.252.17.94</v>
          </cell>
          <cell r="T1112" t="str">
            <v>10.253.17.92/30</v>
          </cell>
          <cell r="U1112" t="str">
            <v>10.253.17.93</v>
          </cell>
          <cell r="V1112" t="str">
            <v>10.253.17.94</v>
          </cell>
          <cell r="W1112" t="str">
            <v/>
          </cell>
          <cell r="X1112" t="str">
            <v/>
          </cell>
          <cell r="Y1112" t="str">
            <v/>
          </cell>
          <cell r="Z1112" t="str">
            <v>10.254.100.35/32</v>
          </cell>
          <cell r="AA1112" t="str">
            <v>10.254.108.34/32</v>
          </cell>
          <cell r="AB1112"/>
          <cell r="AC1112"/>
          <cell r="AD1112" t="str">
            <v>10.16.106.0/24</v>
          </cell>
          <cell r="AE1112" t="str">
            <v>-</v>
          </cell>
          <cell r="AF1112" t="str">
            <v>10.251.9.128/25</v>
          </cell>
          <cell r="AG1112" t="str">
            <v>-</v>
          </cell>
          <cell r="AH1112" t="str">
            <v>-</v>
          </cell>
        </row>
        <row r="1113">
          <cell r="A1113" t="str">
            <v>1706</v>
          </cell>
          <cell r="B1113" t="str">
            <v>Cuid. Saúde Prim.</v>
          </cell>
          <cell r="C1113" t="str">
            <v>ARS LVT</v>
          </cell>
          <cell r="D1113" t="str">
            <v>ACES LEZIRIA 15</v>
          </cell>
          <cell r="E1113" t="str">
            <v>ACES LEZIRIA 15</v>
          </cell>
          <cell r="F1113"/>
          <cell r="G1113" t="str">
            <v xml:space="preserve">EXTENSÃO PÓVOA ISENTA Rua Mov. F. Armadas  </v>
          </cell>
          <cell r="H1113" t="str">
            <v xml:space="preserve">EXTENSÃO PÓVOA ISENTA </v>
          </cell>
          <cell r="I1113" t="str">
            <v xml:space="preserve">Rua Mov. F. Armadas  </v>
          </cell>
          <cell r="J1113" t="str">
            <v>2000-516 </v>
          </cell>
          <cell r="K1113" t="str">
            <v>39,2186000</v>
          </cell>
          <cell r="L1113" t="str">
            <v>-8,7408000</v>
          </cell>
          <cell r="M1113" t="str">
            <v>Póvoa da Isenta</v>
          </cell>
          <cell r="N1113" t="str">
            <v>CC_1</v>
          </cell>
          <cell r="O1113" t="str">
            <v>RIS</v>
          </cell>
          <cell r="P1113" t="str">
            <v>-</v>
          </cell>
          <cell r="Q1113" t="str">
            <v>10.252.17.96/30</v>
          </cell>
          <cell r="R1113" t="str">
            <v>10.252.17.97</v>
          </cell>
          <cell r="S1113" t="str">
            <v>10.252.17.98</v>
          </cell>
          <cell r="T1113" t="str">
            <v>10.253.17.96/30</v>
          </cell>
          <cell r="U1113" t="str">
            <v>10.253.17.97</v>
          </cell>
          <cell r="V1113" t="str">
            <v>10.253.17.98</v>
          </cell>
          <cell r="W1113" t="str">
            <v/>
          </cell>
          <cell r="X1113" t="str">
            <v/>
          </cell>
          <cell r="Y1113" t="str">
            <v/>
          </cell>
          <cell r="Z1113" t="str">
            <v>10.254.100.36/32</v>
          </cell>
          <cell r="AA1113" t="str">
            <v>-</v>
          </cell>
          <cell r="AB1113"/>
          <cell r="AC1113"/>
          <cell r="AD1113" t="str">
            <v>10.16.108.0/24</v>
          </cell>
          <cell r="AE1113" t="str">
            <v>-</v>
          </cell>
          <cell r="AF1113" t="str">
            <v>10.249.157.0/26</v>
          </cell>
          <cell r="AG1113" t="str">
            <v>-</v>
          </cell>
          <cell r="AH1113" t="str">
            <v>-</v>
          </cell>
        </row>
        <row r="1114">
          <cell r="A1114" t="str">
            <v>1707</v>
          </cell>
          <cell r="B1114" t="str">
            <v>Cuid. Saúde Prim.</v>
          </cell>
          <cell r="C1114" t="str">
            <v>ARS LVT</v>
          </cell>
          <cell r="D1114" t="str">
            <v>ACES LEZIRIA 15</v>
          </cell>
          <cell r="E1114" t="str">
            <v>ACES LEZIRIA 15</v>
          </cell>
          <cell r="F1114"/>
          <cell r="G1114" t="str">
            <v xml:space="preserve">EXTENSÃO PÓVOA DE SANTARÉM Rua Bispo D. Ant. Mendonça  </v>
          </cell>
          <cell r="H1114" t="str">
            <v xml:space="preserve">EXTENSÃO PÓVOA DE SANTARÉM </v>
          </cell>
          <cell r="I1114" t="str">
            <v xml:space="preserve">Rua Bispo D. Ant. Mendonça  </v>
          </cell>
          <cell r="J1114" t="str">
            <v>2000-533</v>
          </cell>
          <cell r="K1114" t="str">
            <v>39,3062000</v>
          </cell>
          <cell r="L1114" t="str">
            <v>-8,6841000</v>
          </cell>
          <cell r="M1114" t="str">
            <v>Póvoa de Santarém</v>
          </cell>
          <cell r="N1114" t="str">
            <v>CC_1</v>
          </cell>
          <cell r="O1114" t="str">
            <v>RIS</v>
          </cell>
          <cell r="P1114" t="str">
            <v>-</v>
          </cell>
          <cell r="Q1114" t="str">
            <v>10.252.17.100/30</v>
          </cell>
          <cell r="R1114" t="str">
            <v>10.252.17.101</v>
          </cell>
          <cell r="S1114" t="str">
            <v>10.252.17.102</v>
          </cell>
          <cell r="T1114" t="str">
            <v>10.253.17.100/30</v>
          </cell>
          <cell r="U1114" t="str">
            <v>10.253.17.101</v>
          </cell>
          <cell r="V1114" t="str">
            <v>10.253.17.102</v>
          </cell>
          <cell r="W1114" t="str">
            <v/>
          </cell>
          <cell r="X1114" t="str">
            <v/>
          </cell>
          <cell r="Y1114" t="str">
            <v/>
          </cell>
          <cell r="Z1114" t="str">
            <v>10.254.100.37/32</v>
          </cell>
          <cell r="AA1114" t="str">
            <v>-</v>
          </cell>
          <cell r="AB1114"/>
          <cell r="AC1114"/>
          <cell r="AD1114" t="str">
            <v>10.16.109.0/24</v>
          </cell>
          <cell r="AE1114" t="str">
            <v>-</v>
          </cell>
          <cell r="AF1114" t="str">
            <v>10.249.157.64/26</v>
          </cell>
          <cell r="AG1114" t="str">
            <v>-</v>
          </cell>
          <cell r="AH1114" t="str">
            <v>-</v>
          </cell>
        </row>
        <row r="1115">
          <cell r="A1115" t="str">
            <v>1709</v>
          </cell>
          <cell r="B1115" t="str">
            <v>Cuid. Saúde Prim.</v>
          </cell>
          <cell r="C1115" t="str">
            <v>ARS LVT</v>
          </cell>
          <cell r="D1115" t="str">
            <v>ACES LEZIRIA 15</v>
          </cell>
          <cell r="E1115" t="str">
            <v>ACES LEZIRIA 15</v>
          </cell>
          <cell r="F1115"/>
          <cell r="G1115" t="str">
            <v xml:space="preserve">EXTENSÃO SÃO VICENTE DE PAÚL Sitio Tojosa   </v>
          </cell>
          <cell r="H1115" t="str">
            <v xml:space="preserve">EXTENSÃO SÃO VICENTE DE PAÚL </v>
          </cell>
          <cell r="I1115" t="str">
            <v xml:space="preserve">Sitio Tojosa   </v>
          </cell>
          <cell r="J1115" t="str">
            <v>2000-700</v>
          </cell>
          <cell r="K1115" t="str">
            <v>39,3420000</v>
          </cell>
          <cell r="L1115" t="str">
            <v>-8,6329000</v>
          </cell>
          <cell r="M1115" t="str">
            <v>São Vicente de Paúl</v>
          </cell>
          <cell r="N1115" t="str">
            <v>CC_2</v>
          </cell>
          <cell r="O1115" t="str">
            <v>RIS</v>
          </cell>
          <cell r="P1115" t="str">
            <v>-</v>
          </cell>
          <cell r="Q1115" t="str">
            <v>10.252.17.104/30</v>
          </cell>
          <cell r="R1115" t="str">
            <v>10.252.17.105</v>
          </cell>
          <cell r="S1115" t="str">
            <v>10.252.17.106</v>
          </cell>
          <cell r="T1115" t="str">
            <v>10.253.17.104/30</v>
          </cell>
          <cell r="U1115" t="str">
            <v>10.253.17.105</v>
          </cell>
          <cell r="V1115" t="str">
            <v>10.253.17.106</v>
          </cell>
          <cell r="W1115" t="str">
            <v/>
          </cell>
          <cell r="X1115" t="str">
            <v/>
          </cell>
          <cell r="Y1115" t="str">
            <v/>
          </cell>
          <cell r="Z1115" t="str">
            <v>10.254.100.38/32</v>
          </cell>
          <cell r="AA1115" t="str">
            <v>10.254.108.37/32</v>
          </cell>
          <cell r="AB1115"/>
          <cell r="AC1115"/>
          <cell r="AD1115" t="str">
            <v>10.16.111.0/24</v>
          </cell>
          <cell r="AE1115" t="str">
            <v>-</v>
          </cell>
          <cell r="AF1115" t="str">
            <v>10.251.10.0/25</v>
          </cell>
          <cell r="AG1115" t="str">
            <v>-</v>
          </cell>
          <cell r="AH1115" t="str">
            <v>-</v>
          </cell>
        </row>
        <row r="1116">
          <cell r="A1116" t="str">
            <v>1710</v>
          </cell>
          <cell r="B1116" t="str">
            <v>Cuid. Saúde Prim.</v>
          </cell>
          <cell r="C1116" t="str">
            <v>ARS LVT</v>
          </cell>
          <cell r="D1116" t="str">
            <v>ACES LEZIRIA 15</v>
          </cell>
          <cell r="E1116" t="str">
            <v>ACES LEZIRIA 15</v>
          </cell>
          <cell r="F1116"/>
          <cell r="G1116" t="str">
            <v xml:space="preserve">EXTENSÃO TREMEZ Rua 10 de Julho   </v>
          </cell>
          <cell r="H1116" t="str">
            <v xml:space="preserve">EXTENSÃO TREMEZ </v>
          </cell>
          <cell r="I1116" t="str">
            <v xml:space="preserve">Rua 10 de Julho   </v>
          </cell>
          <cell r="J1116" t="str">
            <v>2025-566</v>
          </cell>
          <cell r="K1116" t="str">
            <v>39,3583000</v>
          </cell>
          <cell r="L1116" t="str">
            <v>-8,7607000</v>
          </cell>
          <cell r="M1116" t="str">
            <v>Santarém</v>
          </cell>
          <cell r="N1116" t="str">
            <v>CC_2</v>
          </cell>
          <cell r="O1116" t="str">
            <v>RIS</v>
          </cell>
          <cell r="P1116" t="str">
            <v>-</v>
          </cell>
          <cell r="Q1116" t="str">
            <v>10.252.17.108/30</v>
          </cell>
          <cell r="R1116" t="str">
            <v>10.252.17.109</v>
          </cell>
          <cell r="S1116" t="str">
            <v>10.252.17.110</v>
          </cell>
          <cell r="T1116" t="str">
            <v>10.253.17.108/30</v>
          </cell>
          <cell r="U1116" t="str">
            <v>10.253.17.109</v>
          </cell>
          <cell r="V1116" t="str">
            <v>10.253.17.110</v>
          </cell>
          <cell r="W1116" t="str">
            <v/>
          </cell>
          <cell r="X1116" t="str">
            <v/>
          </cell>
          <cell r="Y1116" t="str">
            <v/>
          </cell>
          <cell r="Z1116" t="str">
            <v>10.254.100.39/32</v>
          </cell>
          <cell r="AA1116" t="str">
            <v>10.254.108.38/32</v>
          </cell>
          <cell r="AB1116"/>
          <cell r="AC1116"/>
          <cell r="AD1116" t="str">
            <v>10.16.112.0/24</v>
          </cell>
          <cell r="AE1116" t="str">
            <v>-</v>
          </cell>
          <cell r="AF1116" t="str">
            <v>10.251.10.128/25</v>
          </cell>
          <cell r="AG1116" t="str">
            <v>-</v>
          </cell>
          <cell r="AH1116" t="str">
            <v>-</v>
          </cell>
        </row>
        <row r="1117">
          <cell r="A1117" t="str">
            <v>1711</v>
          </cell>
          <cell r="B1117" t="str">
            <v>Cuid. Saúde Prim.</v>
          </cell>
          <cell r="C1117" t="str">
            <v>ARS LVT</v>
          </cell>
          <cell r="D1117" t="str">
            <v>ACES LEZIRIA 15</v>
          </cell>
          <cell r="E1117" t="str">
            <v>ACES LEZIRIA 15</v>
          </cell>
          <cell r="F1117"/>
          <cell r="G1117" t="str">
            <v xml:space="preserve">EXTENSÃO VALE FIGUEIRA Rua Dr. Vitor Hugo C. G. Semedo  </v>
          </cell>
          <cell r="H1117" t="str">
            <v xml:space="preserve">EXTENSÃO VALE FIGUEIRA </v>
          </cell>
          <cell r="I1117" t="str">
            <v xml:space="preserve">Rua Dr. Vitor Hugo C. G. Semedo  </v>
          </cell>
          <cell r="J1117" t="str">
            <v>2000-741</v>
          </cell>
          <cell r="K1117" t="str">
            <v xml:space="preserve"> 39.314297</v>
          </cell>
          <cell r="L1117" t="str">
            <v xml:space="preserve"> -8.625381</v>
          </cell>
          <cell r="M1117" t="str">
            <v>Vale Figueira</v>
          </cell>
          <cell r="N1117" t="str">
            <v>CC_1</v>
          </cell>
          <cell r="O1117" t="str">
            <v>RIS</v>
          </cell>
          <cell r="P1117" t="str">
            <v>-</v>
          </cell>
          <cell r="Q1117" t="str">
            <v>10.252.17.112/30</v>
          </cell>
          <cell r="R1117" t="str">
            <v>10.252.17.113</v>
          </cell>
          <cell r="S1117" t="str">
            <v>10.252.17.114</v>
          </cell>
          <cell r="T1117" t="str">
            <v>10.253.17.112/30</v>
          </cell>
          <cell r="U1117" t="str">
            <v>10.253.17.113</v>
          </cell>
          <cell r="V1117" t="str">
            <v>10.253.17.114</v>
          </cell>
          <cell r="W1117" t="str">
            <v/>
          </cell>
          <cell r="X1117" t="str">
            <v/>
          </cell>
          <cell r="Y1117" t="str">
            <v/>
          </cell>
          <cell r="Z1117" t="str">
            <v>10.254.100.40/32</v>
          </cell>
          <cell r="AA1117" t="str">
            <v>-</v>
          </cell>
          <cell r="AB1117"/>
          <cell r="AC1117"/>
          <cell r="AD1117" t="str">
            <v>10.16.113.0/24</v>
          </cell>
          <cell r="AE1117" t="str">
            <v>-</v>
          </cell>
          <cell r="AF1117" t="str">
            <v>10.249.157.128/26</v>
          </cell>
          <cell r="AG1117" t="str">
            <v>-</v>
          </cell>
          <cell r="AH1117" t="str">
            <v>-</v>
          </cell>
        </row>
        <row r="1118">
          <cell r="A1118" t="str">
            <v>1712</v>
          </cell>
          <cell r="B1118" t="str">
            <v>Cuid. Saúde Prim.</v>
          </cell>
          <cell r="C1118" t="str">
            <v>ARS LVT</v>
          </cell>
          <cell r="D1118" t="str">
            <v>ACES LEZIRIA 15</v>
          </cell>
          <cell r="E1118" t="str">
            <v>ACES LEZIRIA 15</v>
          </cell>
          <cell r="F1118"/>
          <cell r="G1118" t="str">
            <v xml:space="preserve">EXTENSÃO VALE SANTARÉM Avenida Poeta João D' Almeida  </v>
          </cell>
          <cell r="H1118" t="str">
            <v xml:space="preserve">EXTENSÃO VALE SANTARÉM </v>
          </cell>
          <cell r="I1118" t="str">
            <v xml:space="preserve">Avenida Poeta João D' Almeida  </v>
          </cell>
          <cell r="J1118" t="str">
            <v>2005-422</v>
          </cell>
          <cell r="K1118" t="str">
            <v>39,1946000</v>
          </cell>
          <cell r="L1118" t="str">
            <v>-8,7358000</v>
          </cell>
          <cell r="M1118" t="str">
            <v>Vale de Santarém</v>
          </cell>
          <cell r="N1118" t="str">
            <v>CC_1</v>
          </cell>
          <cell r="O1118" t="str">
            <v>RIS</v>
          </cell>
          <cell r="P1118" t="str">
            <v>-</v>
          </cell>
          <cell r="Q1118" t="str">
            <v>10.252.17.116/30</v>
          </cell>
          <cell r="R1118" t="str">
            <v>10.252.17.117</v>
          </cell>
          <cell r="S1118" t="str">
            <v>10.252.17.118</v>
          </cell>
          <cell r="T1118" t="str">
            <v>10.253.17.116/30</v>
          </cell>
          <cell r="U1118" t="str">
            <v>10.253.17.117</v>
          </cell>
          <cell r="V1118" t="str">
            <v>10.253.17.118</v>
          </cell>
          <cell r="W1118" t="str">
            <v/>
          </cell>
          <cell r="X1118" t="str">
            <v/>
          </cell>
          <cell r="Y1118" t="str">
            <v/>
          </cell>
          <cell r="Z1118" t="str">
            <v>10.254.100.41/32</v>
          </cell>
          <cell r="AA1118" t="str">
            <v>-</v>
          </cell>
          <cell r="AB1118"/>
          <cell r="AC1118"/>
          <cell r="AD1118" t="str">
            <v>10.16.114.0/24</v>
          </cell>
          <cell r="AE1118" t="str">
            <v>-</v>
          </cell>
          <cell r="AF1118" t="str">
            <v>10.249.157.192/26</v>
          </cell>
          <cell r="AG1118" t="str">
            <v>-</v>
          </cell>
          <cell r="AH1118" t="str">
            <v>-</v>
          </cell>
        </row>
        <row r="1119">
          <cell r="A1119" t="str">
            <v>1713</v>
          </cell>
          <cell r="B1119" t="str">
            <v>Cuid. Saúde Prim.</v>
          </cell>
          <cell r="C1119" t="str">
            <v>ARS LVT</v>
          </cell>
          <cell r="D1119" t="str">
            <v>ACES LEZIRIA 15</v>
          </cell>
          <cell r="E1119" t="str">
            <v>ACES LEZIRIA 15</v>
          </cell>
          <cell r="F1119"/>
          <cell r="G1119" t="str">
            <v xml:space="preserve">EXTENSÃO VÁRZEA Rua Casal Novo - Outeiro da Várzea   </v>
          </cell>
          <cell r="H1119" t="str">
            <v xml:space="preserve">EXTENSÃO VÁRZEA </v>
          </cell>
          <cell r="I1119" t="str">
            <v xml:space="preserve">Rua Casal Novo - Outeiro da Várzea   </v>
          </cell>
          <cell r="J1119" t="str">
            <v>2005-016</v>
          </cell>
          <cell r="K1119" t="str">
            <v>39,2888000</v>
          </cell>
          <cell r="L1119" t="str">
            <v>-8,7396000</v>
          </cell>
          <cell r="M1119" t="str">
            <v>Várzea</v>
          </cell>
          <cell r="N1119" t="str">
            <v>CC_1</v>
          </cell>
          <cell r="O1119" t="str">
            <v>RIS</v>
          </cell>
          <cell r="P1119" t="str">
            <v>-</v>
          </cell>
          <cell r="Q1119" t="str">
            <v>10.252.17.120/30</v>
          </cell>
          <cell r="R1119" t="str">
            <v>10.252.17.121</v>
          </cell>
          <cell r="S1119" t="str">
            <v>10.252.17.122</v>
          </cell>
          <cell r="T1119" t="str">
            <v>10.253.17.120/30</v>
          </cell>
          <cell r="U1119" t="str">
            <v>10.253.17.121</v>
          </cell>
          <cell r="V1119" t="str">
            <v>10.253.17.122</v>
          </cell>
          <cell r="W1119" t="str">
            <v/>
          </cell>
          <cell r="X1119" t="str">
            <v/>
          </cell>
          <cell r="Y1119" t="str">
            <v/>
          </cell>
          <cell r="Z1119" t="str">
            <v>10.254.100.42/32</v>
          </cell>
          <cell r="AA1119" t="str">
            <v>-</v>
          </cell>
          <cell r="AB1119"/>
          <cell r="AC1119"/>
          <cell r="AD1119" t="str">
            <v>10.16.115.0/24</v>
          </cell>
          <cell r="AE1119" t="str">
            <v>-</v>
          </cell>
          <cell r="AF1119" t="str">
            <v>10.249.158.0/26</v>
          </cell>
          <cell r="AG1119" t="str">
            <v>-</v>
          </cell>
          <cell r="AH1119" t="str">
            <v>-</v>
          </cell>
        </row>
        <row r="1120">
          <cell r="A1120" t="str">
            <v>1715</v>
          </cell>
          <cell r="B1120" t="str">
            <v>Cuid. Saúde Prim.</v>
          </cell>
          <cell r="C1120" t="str">
            <v>ARS LVT</v>
          </cell>
          <cell r="D1120" t="str">
            <v>ACES LEZIRIA 15</v>
          </cell>
          <cell r="E1120" t="str">
            <v>ACES LEZIRIA 15</v>
          </cell>
          <cell r="F1120"/>
          <cell r="G1120" t="str">
            <v>Sub-Região de Saúde de Santarém-Centro Diagnóstico Pneumológico Avenida José Saramago 1</v>
          </cell>
          <cell r="H1120" t="str">
            <v xml:space="preserve">Sub-Região de Saúde de Santarém-Centro Diagnóstico Pneumológico </v>
          </cell>
          <cell r="I1120" t="str">
            <v>Avenida José Saramago 1</v>
          </cell>
          <cell r="J1120" t="str">
            <v>2005-143</v>
          </cell>
          <cell r="K1120" t="str">
            <v>39,2370000</v>
          </cell>
          <cell r="L1120" t="str">
            <v>-8,6888000</v>
          </cell>
          <cell r="M1120" t="str">
            <v>Santarém</v>
          </cell>
          <cell r="N1120" t="str">
            <v>CC_1</v>
          </cell>
          <cell r="O1120" t="str">
            <v>RIS</v>
          </cell>
          <cell r="P1120" t="str">
            <v>-</v>
          </cell>
          <cell r="Q1120" t="str">
            <v>10.252.17.124/30</v>
          </cell>
          <cell r="R1120" t="str">
            <v>10.252.17.125</v>
          </cell>
          <cell r="S1120" t="str">
            <v>10.252.17.126</v>
          </cell>
          <cell r="T1120" t="str">
            <v>10.253.17.124/30</v>
          </cell>
          <cell r="U1120" t="str">
            <v>10.253.17.125</v>
          </cell>
          <cell r="V1120" t="str">
            <v>10.253.17.126</v>
          </cell>
          <cell r="W1120" t="str">
            <v/>
          </cell>
          <cell r="X1120" t="str">
            <v/>
          </cell>
          <cell r="Y1120" t="str">
            <v/>
          </cell>
          <cell r="Z1120" t="str">
            <v>10.254.100.43/32</v>
          </cell>
          <cell r="AA1120" t="str">
            <v>-</v>
          </cell>
          <cell r="AB1120"/>
          <cell r="AC1120"/>
          <cell r="AD1120" t="str">
            <v>10.16.154.0/24</v>
          </cell>
          <cell r="AE1120" t="str">
            <v>-</v>
          </cell>
          <cell r="AF1120" t="str">
            <v>10.249.158.64/26</v>
          </cell>
          <cell r="AG1120" t="str">
            <v>-</v>
          </cell>
          <cell r="AH1120" t="str">
            <v>-</v>
          </cell>
        </row>
        <row r="1121">
          <cell r="A1121" t="str">
            <v>1716</v>
          </cell>
          <cell r="B1121" t="str">
            <v>Cuid. Saúde Prim.</v>
          </cell>
          <cell r="C1121" t="str">
            <v>ARS LVT</v>
          </cell>
          <cell r="D1121" t="str">
            <v>ACES MEDIO TEJO 14</v>
          </cell>
          <cell r="E1121" t="str">
            <v>ACES MEDIO TEJO 14</v>
          </cell>
          <cell r="F1121"/>
          <cell r="G1121" t="str">
            <v xml:space="preserve">EXTENSÃO ALCARAVELA Sitio Santa Clara  </v>
          </cell>
          <cell r="H1121" t="str">
            <v xml:space="preserve">EXTENSÃO ALCARAVELA </v>
          </cell>
          <cell r="I1121" t="str">
            <v xml:space="preserve">Sitio Santa Clara  </v>
          </cell>
          <cell r="J1121" t="str">
            <v>2230-001</v>
          </cell>
          <cell r="K1121" t="str">
            <v>39,5630000</v>
          </cell>
          <cell r="L1121" t="str">
            <v>-8,1261000</v>
          </cell>
          <cell r="M1121" t="str">
            <v>Alcaravela</v>
          </cell>
          <cell r="N1121" t="str">
            <v>CC_1</v>
          </cell>
          <cell r="O1121" t="str">
            <v>RIS</v>
          </cell>
          <cell r="P1121" t="str">
            <v>-</v>
          </cell>
          <cell r="Q1121" t="str">
            <v>10.252.17.128/30</v>
          </cell>
          <cell r="R1121" t="str">
            <v>10.252.17.129</v>
          </cell>
          <cell r="S1121" t="str">
            <v>10.252.17.130</v>
          </cell>
          <cell r="T1121" t="str">
            <v>10.253.17.128/30</v>
          </cell>
          <cell r="U1121" t="str">
            <v>10.253.17.129</v>
          </cell>
          <cell r="V1121" t="str">
            <v>10.253.17.130</v>
          </cell>
          <cell r="W1121" t="str">
            <v/>
          </cell>
          <cell r="X1121" t="str">
            <v/>
          </cell>
          <cell r="Y1121" t="str">
            <v/>
          </cell>
          <cell r="Z1121" t="str">
            <v>10.254.100.44/32</v>
          </cell>
          <cell r="AA1121" t="str">
            <v>-</v>
          </cell>
          <cell r="AB1121"/>
          <cell r="AC1121"/>
          <cell r="AD1121" t="str">
            <v>10.16.116.0/24</v>
          </cell>
          <cell r="AE1121" t="str">
            <v>-</v>
          </cell>
          <cell r="AF1121" t="str">
            <v>10.249.158.128/26</v>
          </cell>
          <cell r="AG1121" t="str">
            <v>-</v>
          </cell>
          <cell r="AH1121" t="str">
            <v>-</v>
          </cell>
        </row>
        <row r="1122">
          <cell r="A1122" t="str">
            <v>1718</v>
          </cell>
          <cell r="B1122" t="str">
            <v>Cuid. Saúde Prim.</v>
          </cell>
          <cell r="C1122" t="str">
            <v>ARS LVT</v>
          </cell>
          <cell r="D1122" t="str">
            <v>ACES MEDIO TEJO 14</v>
          </cell>
          <cell r="E1122" t="str">
            <v>ACES MEDIO TEJO 14</v>
          </cell>
          <cell r="F1122"/>
          <cell r="G1122" t="str">
            <v xml:space="preserve">EXTENSÃO ALVIOBEIRA Rua da Cascalheira   </v>
          </cell>
          <cell r="H1122" t="str">
            <v xml:space="preserve">EXTENSÃO ALVIOBEIRA </v>
          </cell>
          <cell r="I1122" t="str">
            <v xml:space="preserve">Rua da Cascalheira   </v>
          </cell>
          <cell r="J1122" t="str">
            <v>2305-061</v>
          </cell>
          <cell r="K1122" t="str">
            <v>39,6816000</v>
          </cell>
          <cell r="L1122" t="str">
            <v>-8,3564000</v>
          </cell>
          <cell r="M1122" t="str">
            <v>Alviobeira</v>
          </cell>
          <cell r="N1122" t="str">
            <v>CC_2</v>
          </cell>
          <cell r="O1122" t="str">
            <v>RIS</v>
          </cell>
          <cell r="P1122" t="str">
            <v>-</v>
          </cell>
          <cell r="Q1122" t="str">
            <v>10.252.17.132/30</v>
          </cell>
          <cell r="R1122" t="str">
            <v>10.252.17.133</v>
          </cell>
          <cell r="S1122" t="str">
            <v>10.252.17.134</v>
          </cell>
          <cell r="T1122" t="str">
            <v>10.253.17.132/30</v>
          </cell>
          <cell r="U1122" t="str">
            <v>10.253.17.133</v>
          </cell>
          <cell r="V1122" t="str">
            <v>10.253.17.134</v>
          </cell>
          <cell r="W1122" t="str">
            <v/>
          </cell>
          <cell r="X1122" t="str">
            <v/>
          </cell>
          <cell r="Y1122" t="str">
            <v/>
          </cell>
          <cell r="Z1122" t="str">
            <v>10.254.100.45/32</v>
          </cell>
          <cell r="AA1122" t="str">
            <v>10.254.108.44/32</v>
          </cell>
          <cell r="AB1122"/>
          <cell r="AC1122"/>
          <cell r="AD1122" t="str">
            <v>10.16.137.0/24</v>
          </cell>
          <cell r="AE1122" t="str">
            <v>-</v>
          </cell>
          <cell r="AF1122" t="str">
            <v>10.251.11.0/25</v>
          </cell>
          <cell r="AG1122" t="str">
            <v>-</v>
          </cell>
          <cell r="AH1122" t="str">
            <v>-</v>
          </cell>
        </row>
        <row r="1123">
          <cell r="A1123" t="str">
            <v>1719</v>
          </cell>
          <cell r="B1123" t="str">
            <v>Cuid. Saúde Prim.</v>
          </cell>
          <cell r="C1123" t="str">
            <v>ARS LVT</v>
          </cell>
          <cell r="D1123" t="str">
            <v>ACES MEDIO TEJO 14</v>
          </cell>
          <cell r="E1123" t="str">
            <v>ACES MEDIO TEJO 14</v>
          </cell>
          <cell r="F1123"/>
          <cell r="G1123" t="str">
            <v>EXTENSÃO ASSEICEIRA Rua Dr. Carlos Ferreira 1</v>
          </cell>
          <cell r="H1123" t="str">
            <v xml:space="preserve">EXTENSÃO ASSEICEIRA </v>
          </cell>
          <cell r="I1123" t="str">
            <v>Rua Dr. Carlos Ferreira 1</v>
          </cell>
          <cell r="J1123" t="str">
            <v>2305-101</v>
          </cell>
          <cell r="K1123" t="str">
            <v>39,5279000</v>
          </cell>
          <cell r="L1123" t="str">
            <v>-8,4017000</v>
          </cell>
          <cell r="M1123" t="str">
            <v>Asseiceira</v>
          </cell>
          <cell r="N1123" t="str">
            <v>CC_1</v>
          </cell>
          <cell r="O1123" t="str">
            <v>RIS</v>
          </cell>
          <cell r="P1123" t="str">
            <v>-</v>
          </cell>
          <cell r="Q1123" t="str">
            <v>10.252.17.136/30</v>
          </cell>
          <cell r="R1123" t="str">
            <v>10.252.17.137</v>
          </cell>
          <cell r="S1123" t="str">
            <v>10.252.17.138</v>
          </cell>
          <cell r="T1123" t="str">
            <v>10.253.17.136/30</v>
          </cell>
          <cell r="U1123" t="str">
            <v>10.253.17.137</v>
          </cell>
          <cell r="V1123" t="str">
            <v>10.253.17.138</v>
          </cell>
          <cell r="W1123" t="str">
            <v/>
          </cell>
          <cell r="X1123" t="str">
            <v/>
          </cell>
          <cell r="Y1123" t="str">
            <v/>
          </cell>
          <cell r="Z1123" t="str">
            <v>10.254.100.46/32</v>
          </cell>
          <cell r="AA1123" t="str">
            <v>-</v>
          </cell>
          <cell r="AB1123"/>
          <cell r="AC1123"/>
          <cell r="AD1123" t="str">
            <v>10.16.138.0/24</v>
          </cell>
          <cell r="AE1123" t="str">
            <v>-</v>
          </cell>
          <cell r="AF1123" t="str">
            <v>10.249.158.192/26</v>
          </cell>
          <cell r="AG1123" t="str">
            <v>-</v>
          </cell>
          <cell r="AH1123" t="str">
            <v>-</v>
          </cell>
        </row>
        <row r="1124">
          <cell r="A1124" t="str">
            <v>1720</v>
          </cell>
          <cell r="B1124" t="str">
            <v>Cuid. Saúde Prim.</v>
          </cell>
          <cell r="C1124" t="str">
            <v>ARS LVT</v>
          </cell>
          <cell r="D1124" t="str">
            <v>ACES MEDIO TEJO 14</v>
          </cell>
          <cell r="E1124" t="str">
            <v>ACES MEDIO TEJO 14</v>
          </cell>
          <cell r="F1124"/>
          <cell r="G1124" t="str">
            <v>EXTENSÃO CARRAZEDE Rua Principal - Edifº da Junta 1</v>
          </cell>
          <cell r="H1124" t="str">
            <v xml:space="preserve">EXTENSÃO CARRAZEDE </v>
          </cell>
          <cell r="I1124" t="str">
            <v>Rua Principal - Edifº da Junta 1</v>
          </cell>
          <cell r="J1124" t="str">
            <v>2305-503</v>
          </cell>
          <cell r="K1124" t="str">
            <v>39,5373000</v>
          </cell>
          <cell r="L1124" t="str">
            <v>-8,4518000</v>
          </cell>
          <cell r="M1124" t="str">
            <v>Paialvo</v>
          </cell>
          <cell r="N1124" t="str">
            <v>CC_1</v>
          </cell>
          <cell r="O1124" t="str">
            <v>RIS</v>
          </cell>
          <cell r="P1124" t="str">
            <v>-</v>
          </cell>
          <cell r="Q1124" t="str">
            <v>10.252.17.140/30</v>
          </cell>
          <cell r="R1124" t="str">
            <v>10.252.17.141</v>
          </cell>
          <cell r="S1124" t="str">
            <v>10.252.17.142</v>
          </cell>
          <cell r="T1124" t="str">
            <v>10.253.17.140/30</v>
          </cell>
          <cell r="U1124" t="str">
            <v>10.253.17.141</v>
          </cell>
          <cell r="V1124" t="str">
            <v>10.253.17.142</v>
          </cell>
          <cell r="W1124" t="str">
            <v/>
          </cell>
          <cell r="X1124" t="str">
            <v/>
          </cell>
          <cell r="Y1124" t="str">
            <v/>
          </cell>
          <cell r="Z1124" t="str">
            <v>10.254.100.47/32</v>
          </cell>
          <cell r="AA1124" t="str">
            <v>-</v>
          </cell>
          <cell r="AB1124"/>
          <cell r="AC1124"/>
          <cell r="AD1124" t="str">
            <v>10.16.139.0/24</v>
          </cell>
          <cell r="AE1124" t="str">
            <v>-</v>
          </cell>
          <cell r="AF1124" t="str">
            <v>10.249.159.0/26</v>
          </cell>
          <cell r="AG1124" t="str">
            <v>-</v>
          </cell>
          <cell r="AH1124" t="str">
            <v>-</v>
          </cell>
        </row>
        <row r="1125">
          <cell r="A1125" t="str">
            <v>1721</v>
          </cell>
          <cell r="B1125" t="str">
            <v>Cuid. Saúde Prim.</v>
          </cell>
          <cell r="C1125" t="str">
            <v>ARS LVT</v>
          </cell>
          <cell r="D1125" t="str">
            <v>ACES MEDIO TEJO 14</v>
          </cell>
          <cell r="E1125" t="str">
            <v>ACES MEDIO TEJO 14</v>
          </cell>
          <cell r="F1125"/>
          <cell r="G1125" t="str">
            <v xml:space="preserve">EXTENSÃO CARREGUEIROS Rua de Leiria  </v>
          </cell>
          <cell r="H1125" t="str">
            <v xml:space="preserve">EXTENSÃO CARREGUEIROS </v>
          </cell>
          <cell r="I1125" t="str">
            <v xml:space="preserve">Rua de Leiria  </v>
          </cell>
          <cell r="J1125" t="str">
            <v>2305-204</v>
          </cell>
          <cell r="K1125" t="str">
            <v>39,6261000</v>
          </cell>
          <cell r="L1125" t="str">
            <v>-8,4417000</v>
          </cell>
          <cell r="M1125" t="str">
            <v>Carregueiros</v>
          </cell>
          <cell r="N1125" t="str">
            <v>CC_1</v>
          </cell>
          <cell r="O1125" t="str">
            <v>RIS</v>
          </cell>
          <cell r="P1125" t="str">
            <v>-</v>
          </cell>
          <cell r="Q1125" t="str">
            <v>10.252.17.144/30</v>
          </cell>
          <cell r="R1125" t="str">
            <v>10.252.17.145</v>
          </cell>
          <cell r="S1125" t="str">
            <v>10.252.17.146</v>
          </cell>
          <cell r="T1125" t="str">
            <v>10.253.17.144/30</v>
          </cell>
          <cell r="U1125" t="str">
            <v>10.253.17.145</v>
          </cell>
          <cell r="V1125" t="str">
            <v>10.253.17.146</v>
          </cell>
          <cell r="W1125" t="str">
            <v/>
          </cell>
          <cell r="X1125" t="str">
            <v/>
          </cell>
          <cell r="Y1125" t="str">
            <v/>
          </cell>
          <cell r="Z1125" t="str">
            <v>10.254.100.48/32</v>
          </cell>
          <cell r="AA1125" t="str">
            <v>-</v>
          </cell>
          <cell r="AB1125"/>
          <cell r="AC1125"/>
          <cell r="AD1125" t="str">
            <v>10.16.140.0/24</v>
          </cell>
          <cell r="AE1125" t="str">
            <v>-</v>
          </cell>
          <cell r="AF1125" t="str">
            <v>10.249.159.64/26</v>
          </cell>
          <cell r="AG1125" t="str">
            <v>-</v>
          </cell>
          <cell r="AH1125" t="str">
            <v>-</v>
          </cell>
        </row>
        <row r="1126">
          <cell r="A1126" t="str">
            <v>1723</v>
          </cell>
          <cell r="B1126" t="str">
            <v>Cuid. Saúde Prim.</v>
          </cell>
          <cell r="C1126" t="str">
            <v>ARS LVT</v>
          </cell>
          <cell r="D1126" t="str">
            <v>ACES MEDIO TEJO 14</v>
          </cell>
          <cell r="E1126" t="str">
            <v>ACES MEDIO TEJO 14</v>
          </cell>
          <cell r="F1126"/>
          <cell r="G1126" t="str">
            <v xml:space="preserve">EXTENSÃO COMENDA SABACHEIRA Sitio Comenda - Sabacheira  </v>
          </cell>
          <cell r="H1126" t="str">
            <v xml:space="preserve">EXTENSÃO COMENDA SABACHEIRA </v>
          </cell>
          <cell r="I1126" t="str">
            <v xml:space="preserve">Sitio Comenda - Sabacheira  </v>
          </cell>
          <cell r="J1126" t="str">
            <v>2305-618</v>
          </cell>
          <cell r="K1126" t="str">
            <v>39,6675000</v>
          </cell>
          <cell r="L1126" t="str">
            <v>-8,4829000</v>
          </cell>
          <cell r="M1126" t="str">
            <v>Sabacheira</v>
          </cell>
          <cell r="N1126" t="str">
            <v>CC_1</v>
          </cell>
          <cell r="O1126" t="str">
            <v>RIS</v>
          </cell>
          <cell r="P1126" t="str">
            <v>-</v>
          </cell>
          <cell r="Q1126" t="str">
            <v>10.252.17.148/30</v>
          </cell>
          <cell r="R1126" t="str">
            <v>10.252.17.149</v>
          </cell>
          <cell r="S1126" t="str">
            <v>10.252.17.150</v>
          </cell>
          <cell r="T1126" t="str">
            <v>10.253.17.148/30</v>
          </cell>
          <cell r="U1126" t="str">
            <v>10.253.17.149</v>
          </cell>
          <cell r="V1126" t="str">
            <v>10.253.17.150</v>
          </cell>
          <cell r="W1126" t="str">
            <v/>
          </cell>
          <cell r="X1126" t="str">
            <v/>
          </cell>
          <cell r="Y1126" t="str">
            <v/>
          </cell>
          <cell r="Z1126" t="str">
            <v>10.254.100.49/32</v>
          </cell>
          <cell r="AA1126" t="str">
            <v>-</v>
          </cell>
          <cell r="AB1126"/>
          <cell r="AC1126"/>
          <cell r="AD1126" t="str">
            <v>10.16.142.0/24</v>
          </cell>
          <cell r="AE1126" t="str">
            <v>-</v>
          </cell>
          <cell r="AF1126" t="str">
            <v>10.249.159.128/26</v>
          </cell>
          <cell r="AG1126" t="str">
            <v>-</v>
          </cell>
          <cell r="AH1126" t="str">
            <v>-</v>
          </cell>
        </row>
        <row r="1127">
          <cell r="A1127" t="str">
            <v>1724</v>
          </cell>
          <cell r="B1127" t="str">
            <v>Cuid. Saúde Prim.</v>
          </cell>
          <cell r="C1127" t="str">
            <v>ARS LVT</v>
          </cell>
          <cell r="D1127" t="str">
            <v>ACES MEDIO TEJO 14</v>
          </cell>
          <cell r="E1127" t="str">
            <v>ACES MEDIO TEJO 14</v>
          </cell>
          <cell r="F1127"/>
          <cell r="G1127" t="str">
            <v xml:space="preserve">EXTENSÃO LINHACEIRA Rua Conde Nova Goa-Linhaceira   </v>
          </cell>
          <cell r="H1127" t="str">
            <v xml:space="preserve">EXTENSÃO LINHACEIRA </v>
          </cell>
          <cell r="I1127" t="str">
            <v xml:space="preserve">Rua Conde Nova Goa-Linhaceira   </v>
          </cell>
          <cell r="J1127" t="str">
            <v>2305-114</v>
          </cell>
          <cell r="K1127" t="str">
            <v>39,5196000</v>
          </cell>
          <cell r="L1127" t="str">
            <v>-8,3821000</v>
          </cell>
          <cell r="M1127" t="str">
            <v>Tomar</v>
          </cell>
          <cell r="N1127" t="str">
            <v>CC_1</v>
          </cell>
          <cell r="O1127" t="str">
            <v>RIS</v>
          </cell>
          <cell r="P1127" t="str">
            <v>-</v>
          </cell>
          <cell r="Q1127" t="str">
            <v>10.252.17.152/30</v>
          </cell>
          <cell r="R1127" t="str">
            <v>10.252.17.153</v>
          </cell>
          <cell r="S1127" t="str">
            <v>10.252.17.154</v>
          </cell>
          <cell r="T1127" t="str">
            <v>10.253.17.152/30</v>
          </cell>
          <cell r="U1127" t="str">
            <v>10.253.17.153</v>
          </cell>
          <cell r="V1127" t="str">
            <v>10.253.17.154</v>
          </cell>
          <cell r="W1127" t="str">
            <v/>
          </cell>
          <cell r="X1127" t="str">
            <v/>
          </cell>
          <cell r="Y1127" t="str">
            <v/>
          </cell>
          <cell r="Z1127" t="str">
            <v>10.254.100.50/32</v>
          </cell>
          <cell r="AA1127" t="str">
            <v>-</v>
          </cell>
          <cell r="AB1127"/>
          <cell r="AC1127"/>
          <cell r="AD1127" t="str">
            <v>10.16.143.0/24</v>
          </cell>
          <cell r="AE1127" t="str">
            <v>-</v>
          </cell>
          <cell r="AF1127" t="str">
            <v>10.249.159.192/26</v>
          </cell>
          <cell r="AG1127" t="str">
            <v>-</v>
          </cell>
          <cell r="AH1127" t="str">
            <v>-</v>
          </cell>
        </row>
        <row r="1128">
          <cell r="A1128" t="str">
            <v>1725</v>
          </cell>
          <cell r="B1128" t="str">
            <v>Cuid. Saúde Prim.</v>
          </cell>
          <cell r="C1128" t="str">
            <v>ARS LVT</v>
          </cell>
          <cell r="D1128" t="str">
            <v>ACES MEDIO TEJO 14</v>
          </cell>
          <cell r="E1128" t="str">
            <v>ACES MEDIO TEJO 14</v>
          </cell>
          <cell r="F1128"/>
          <cell r="G1128" t="str">
            <v xml:space="preserve">EXTENSÃO MADALENA Rua da Calçada - Sitio: CEM SOLDOS  </v>
          </cell>
          <cell r="H1128" t="str">
            <v xml:space="preserve">EXTENSÃO MADALENA </v>
          </cell>
          <cell r="I1128" t="str">
            <v xml:space="preserve">Rua da Calçada - Sitio: CEM SOLDOS  </v>
          </cell>
          <cell r="J1128" t="str">
            <v>2305-417</v>
          </cell>
          <cell r="K1128" t="str">
            <v>39,5867000</v>
          </cell>
          <cell r="L1128" t="str">
            <v>-8,4503000</v>
          </cell>
          <cell r="M1128" t="str">
            <v>Madalena</v>
          </cell>
          <cell r="N1128" t="str">
            <v>CC_1</v>
          </cell>
          <cell r="O1128" t="str">
            <v>RIS</v>
          </cell>
          <cell r="P1128" t="str">
            <v>-</v>
          </cell>
          <cell r="Q1128" t="str">
            <v>10.252.17.156/30</v>
          </cell>
          <cell r="R1128" t="str">
            <v>10.252.17.157</v>
          </cell>
          <cell r="S1128" t="str">
            <v>10.252.17.158</v>
          </cell>
          <cell r="T1128" t="str">
            <v>10.253.17.156/30</v>
          </cell>
          <cell r="U1128" t="str">
            <v>10.253.17.157</v>
          </cell>
          <cell r="V1128" t="str">
            <v>10.253.17.158</v>
          </cell>
          <cell r="W1128" t="str">
            <v/>
          </cell>
          <cell r="X1128" t="str">
            <v/>
          </cell>
          <cell r="Y1128" t="str">
            <v/>
          </cell>
          <cell r="Z1128" t="str">
            <v>10.254.100.51/32</v>
          </cell>
          <cell r="AA1128" t="str">
            <v>-</v>
          </cell>
          <cell r="AB1128"/>
          <cell r="AC1128"/>
          <cell r="AD1128" t="str">
            <v>10.16.144.0/24</v>
          </cell>
          <cell r="AE1128" t="str">
            <v>-</v>
          </cell>
          <cell r="AF1128" t="str">
            <v>10.249.160.0/26</v>
          </cell>
          <cell r="AG1128" t="str">
            <v>-</v>
          </cell>
          <cell r="AH1128" t="str">
            <v>-</v>
          </cell>
        </row>
        <row r="1129">
          <cell r="A1129" t="str">
            <v>1726</v>
          </cell>
          <cell r="B1129" t="str">
            <v>Cuid. Saúde Prim.</v>
          </cell>
          <cell r="C1129" t="str">
            <v>ARS LVT</v>
          </cell>
          <cell r="D1129" t="str">
            <v>ACES MEDIO TEJO 14</v>
          </cell>
          <cell r="E1129" t="str">
            <v>ACES MEDIO TEJO 14</v>
          </cell>
          <cell r="F1129"/>
          <cell r="G1129" t="str">
            <v>EXTENSÃO OLALHAS Largo da Igreja 43</v>
          </cell>
          <cell r="H1129" t="str">
            <v xml:space="preserve">EXTENSÃO OLALHAS </v>
          </cell>
          <cell r="I1129" t="str">
            <v>Largo da Igreja 43</v>
          </cell>
          <cell r="J1129" t="str">
            <v>2300-088</v>
          </cell>
          <cell r="K1129" t="str">
            <v>39,6353000</v>
          </cell>
          <cell r="L1129" t="str">
            <v>-8,2952000</v>
          </cell>
          <cell r="M1129" t="str">
            <v>Olalhas</v>
          </cell>
          <cell r="N1129" t="str">
            <v>CC_1</v>
          </cell>
          <cell r="O1129" t="str">
            <v>RIS</v>
          </cell>
          <cell r="P1129" t="str">
            <v>-</v>
          </cell>
          <cell r="Q1129" t="str">
            <v>10.252.17.160/30</v>
          </cell>
          <cell r="R1129" t="str">
            <v>10.252.17.161</v>
          </cell>
          <cell r="S1129" t="str">
            <v>10.252.17.162</v>
          </cell>
          <cell r="T1129" t="str">
            <v>10.253.17.160/30</v>
          </cell>
          <cell r="U1129" t="str">
            <v>10.253.17.161</v>
          </cell>
          <cell r="V1129" t="str">
            <v>10.253.17.162</v>
          </cell>
          <cell r="W1129" t="str">
            <v/>
          </cell>
          <cell r="X1129" t="str">
            <v/>
          </cell>
          <cell r="Y1129" t="str">
            <v/>
          </cell>
          <cell r="Z1129" t="str">
            <v>10.254.100.52/32</v>
          </cell>
          <cell r="AA1129" t="str">
            <v>-</v>
          </cell>
          <cell r="AB1129"/>
          <cell r="AC1129"/>
          <cell r="AD1129" t="str">
            <v>10.16.145.0/24</v>
          </cell>
          <cell r="AE1129" t="str">
            <v>-</v>
          </cell>
          <cell r="AF1129" t="str">
            <v>10.249.160.64/26</v>
          </cell>
          <cell r="AG1129" t="str">
            <v>-</v>
          </cell>
          <cell r="AH1129" t="str">
            <v>-</v>
          </cell>
        </row>
        <row r="1130">
          <cell r="A1130" t="str">
            <v>1727</v>
          </cell>
          <cell r="B1130" t="str">
            <v>Cuid. Saúde Prim.</v>
          </cell>
          <cell r="C1130" t="str">
            <v>ARS LVT</v>
          </cell>
          <cell r="D1130" t="str">
            <v>ACES MEDIO TEJO 14</v>
          </cell>
          <cell r="E1130" t="str">
            <v>ACES MEDIO TEJO 14</v>
          </cell>
          <cell r="F1130"/>
          <cell r="G1130" t="str">
            <v xml:space="preserve">EXTENSÃO PORTO LAGE Sitio Porto da Lage  </v>
          </cell>
          <cell r="H1130" t="str">
            <v xml:space="preserve">EXTENSÃO PORTO LAGE </v>
          </cell>
          <cell r="I1130" t="str">
            <v xml:space="preserve">Sitio Porto da Lage  </v>
          </cell>
          <cell r="J1130" t="str">
            <v>2305-430</v>
          </cell>
          <cell r="K1130" t="str">
            <v>39,5874000</v>
          </cell>
          <cell r="L1130" t="str">
            <v>-8,4484000</v>
          </cell>
          <cell r="M1130" t="str">
            <v>Madalena</v>
          </cell>
          <cell r="N1130" t="str">
            <v>CC_1</v>
          </cell>
          <cell r="O1130" t="str">
            <v>RIS</v>
          </cell>
          <cell r="P1130" t="str">
            <v>-</v>
          </cell>
          <cell r="Q1130" t="str">
            <v>10.252.17.164/30</v>
          </cell>
          <cell r="R1130" t="str">
            <v>10.252.17.165</v>
          </cell>
          <cell r="S1130" t="str">
            <v>10.252.17.166</v>
          </cell>
          <cell r="T1130" t="str">
            <v>10.253.17.164/30</v>
          </cell>
          <cell r="U1130" t="str">
            <v>10.253.17.165</v>
          </cell>
          <cell r="V1130" t="str">
            <v>10.253.17.166</v>
          </cell>
          <cell r="W1130" t="str">
            <v/>
          </cell>
          <cell r="X1130" t="str">
            <v/>
          </cell>
          <cell r="Y1130" t="str">
            <v/>
          </cell>
          <cell r="Z1130" t="str">
            <v>10.254.100.53/32</v>
          </cell>
          <cell r="AA1130" t="str">
            <v>-</v>
          </cell>
          <cell r="AB1130"/>
          <cell r="AC1130"/>
          <cell r="AD1130" t="str">
            <v>10.16.146.0/24</v>
          </cell>
          <cell r="AE1130" t="str">
            <v>-</v>
          </cell>
          <cell r="AF1130" t="str">
            <v>10.249.160.128/26</v>
          </cell>
          <cell r="AG1130" t="str">
            <v>-</v>
          </cell>
          <cell r="AH1130" t="str">
            <v>-</v>
          </cell>
        </row>
        <row r="1131">
          <cell r="A1131" t="str">
            <v>1728</v>
          </cell>
          <cell r="B1131" t="str">
            <v>Cuid. Saúde Prim.</v>
          </cell>
          <cell r="C1131" t="str">
            <v>ARS LVT</v>
          </cell>
          <cell r="D1131" t="str">
            <v>ACES MEDIO TEJO 14</v>
          </cell>
          <cell r="E1131" t="str">
            <v>ACES MEDIO TEJO 14</v>
          </cell>
          <cell r="F1131"/>
          <cell r="G1131" t="str">
            <v xml:space="preserve">EXTENSÃO SÃO PEDRO DE TOMAR Rua da Igreja   </v>
          </cell>
          <cell r="H1131" t="str">
            <v xml:space="preserve">EXTENSÃO SÃO PEDRO DE TOMAR </v>
          </cell>
          <cell r="I1131" t="str">
            <v xml:space="preserve">Rua da Igreja   </v>
          </cell>
          <cell r="J1131" t="str">
            <v>2300-187</v>
          </cell>
          <cell r="K1131" t="str">
            <v>39,5648000</v>
          </cell>
          <cell r="L1131" t="str">
            <v>-8,3607000</v>
          </cell>
          <cell r="M1131" t="str">
            <v>Tomar</v>
          </cell>
          <cell r="N1131" t="str">
            <v>CC_1</v>
          </cell>
          <cell r="O1131" t="str">
            <v>RIS</v>
          </cell>
          <cell r="P1131" t="str">
            <v>-</v>
          </cell>
          <cell r="Q1131" t="str">
            <v>10.252.17.168/30</v>
          </cell>
          <cell r="R1131" t="str">
            <v>10.252.17.169</v>
          </cell>
          <cell r="S1131" t="str">
            <v>10.252.17.170</v>
          </cell>
          <cell r="T1131" t="str">
            <v>10.253.17.168/30</v>
          </cell>
          <cell r="U1131" t="str">
            <v>10.253.17.169</v>
          </cell>
          <cell r="V1131" t="str">
            <v>10.253.17.170</v>
          </cell>
          <cell r="W1131" t="str">
            <v/>
          </cell>
          <cell r="X1131" t="str">
            <v/>
          </cell>
          <cell r="Y1131" t="str">
            <v/>
          </cell>
          <cell r="Z1131" t="str">
            <v>10.254.100.54/32</v>
          </cell>
          <cell r="AA1131" t="str">
            <v>-</v>
          </cell>
          <cell r="AB1131"/>
          <cell r="AC1131"/>
          <cell r="AD1131" t="str">
            <v>10.16.147.0/24</v>
          </cell>
          <cell r="AE1131" t="str">
            <v>-</v>
          </cell>
          <cell r="AF1131" t="str">
            <v>10.249.160.192/26</v>
          </cell>
          <cell r="AG1131" t="str">
            <v>-</v>
          </cell>
          <cell r="AH1131" t="str">
            <v>-</v>
          </cell>
        </row>
        <row r="1132">
          <cell r="A1132" t="str">
            <v>1729</v>
          </cell>
          <cell r="B1132" t="str">
            <v>Cuid. Saúde Prim.</v>
          </cell>
          <cell r="C1132" t="str">
            <v>ARS LVT</v>
          </cell>
          <cell r="D1132" t="str">
            <v>ACES MEDIO TEJO 14</v>
          </cell>
          <cell r="E1132" t="str">
            <v>ACES MEDIO TEJO 14</v>
          </cell>
          <cell r="F1132"/>
          <cell r="G1132" t="str">
            <v xml:space="preserve">EXTENSÃO SANTA CITA Largo D. Diniz  </v>
          </cell>
          <cell r="H1132" t="str">
            <v xml:space="preserve">EXTENSÃO SANTA CITA </v>
          </cell>
          <cell r="I1132" t="str">
            <v xml:space="preserve">Largo D. Diniz  </v>
          </cell>
          <cell r="J1132" t="str">
            <v>2305-123</v>
          </cell>
          <cell r="K1132" t="str">
            <v>39,5370000</v>
          </cell>
          <cell r="L1132" t="str">
            <v>-8,3850000</v>
          </cell>
          <cell r="M1132" t="str">
            <v>Tomar</v>
          </cell>
          <cell r="N1132" t="str">
            <v>CC_1</v>
          </cell>
          <cell r="O1132" t="str">
            <v>RIS</v>
          </cell>
          <cell r="P1132" t="str">
            <v>-</v>
          </cell>
          <cell r="Q1132" t="str">
            <v>10.252.17.172/30</v>
          </cell>
          <cell r="R1132" t="str">
            <v>10.252.17.173</v>
          </cell>
          <cell r="S1132" t="str">
            <v>10.252.17.174</v>
          </cell>
          <cell r="T1132" t="str">
            <v>10.253.17.172/30</v>
          </cell>
          <cell r="U1132" t="str">
            <v>10.253.17.173</v>
          </cell>
          <cell r="V1132" t="str">
            <v>10.253.17.174</v>
          </cell>
          <cell r="W1132" t="str">
            <v/>
          </cell>
          <cell r="X1132" t="str">
            <v/>
          </cell>
          <cell r="Y1132" t="str">
            <v/>
          </cell>
          <cell r="Z1132" t="str">
            <v>10.254.100.55/32</v>
          </cell>
          <cell r="AA1132" t="str">
            <v>-</v>
          </cell>
          <cell r="AB1132"/>
          <cell r="AC1132"/>
          <cell r="AD1132" t="str">
            <v>10.16.148.0/24</v>
          </cell>
          <cell r="AE1132" t="str">
            <v>-</v>
          </cell>
          <cell r="AF1132" t="str">
            <v>10.249.161.0/26</v>
          </cell>
          <cell r="AG1132" t="str">
            <v>-</v>
          </cell>
          <cell r="AH1132" t="str">
            <v>-</v>
          </cell>
        </row>
        <row r="1133">
          <cell r="A1133" t="str">
            <v>1730</v>
          </cell>
          <cell r="B1133" t="str">
            <v>Cuid. Saúde Prim.</v>
          </cell>
          <cell r="C1133" t="str">
            <v>ARS LVT</v>
          </cell>
          <cell r="D1133" t="str">
            <v>ACES MEDIO TEJO 14</v>
          </cell>
          <cell r="E1133" t="str">
            <v>ACES MEDIO TEJO 14</v>
          </cell>
          <cell r="F1133"/>
          <cell r="G1133" t="str">
            <v>EXTENSÃO SERRA Sitio Adro da Igreja da Serra  3</v>
          </cell>
          <cell r="H1133" t="str">
            <v xml:space="preserve">EXTENSÃO SERRA </v>
          </cell>
          <cell r="I1133" t="str">
            <v>Sitio Adro da Igreja da Serra  3</v>
          </cell>
          <cell r="J1133" t="str">
            <v>2300-604</v>
          </cell>
          <cell r="K1133" t="str">
            <v>39,6000000</v>
          </cell>
          <cell r="L1133" t="str">
            <v>-8,3001000</v>
          </cell>
          <cell r="M1133" t="str">
            <v>Serra</v>
          </cell>
          <cell r="N1133" t="str">
            <v>CC_1</v>
          </cell>
          <cell r="O1133" t="str">
            <v>RIS</v>
          </cell>
          <cell r="P1133" t="str">
            <v>-</v>
          </cell>
          <cell r="Q1133" t="str">
            <v>10.252.17.176/30</v>
          </cell>
          <cell r="R1133" t="str">
            <v>10.252.17.177</v>
          </cell>
          <cell r="S1133" t="str">
            <v>10.252.17.178</v>
          </cell>
          <cell r="T1133" t="str">
            <v>10.253.17.176/30</v>
          </cell>
          <cell r="U1133" t="str">
            <v>10.253.17.177</v>
          </cell>
          <cell r="V1133" t="str">
            <v>10.253.17.178</v>
          </cell>
          <cell r="W1133" t="str">
            <v/>
          </cell>
          <cell r="X1133" t="str">
            <v/>
          </cell>
          <cell r="Y1133" t="str">
            <v/>
          </cell>
          <cell r="Z1133" t="str">
            <v>10.254.100.56/32</v>
          </cell>
          <cell r="AA1133" t="str">
            <v>-</v>
          </cell>
          <cell r="AB1133"/>
          <cell r="AC1133"/>
          <cell r="AD1133" t="str">
            <v>10.16.149.0/24</v>
          </cell>
          <cell r="AE1133" t="str">
            <v>-</v>
          </cell>
          <cell r="AF1133" t="str">
            <v>10.249.161.64/26</v>
          </cell>
          <cell r="AG1133" t="str">
            <v>-</v>
          </cell>
          <cell r="AH1133" t="str">
            <v>-</v>
          </cell>
        </row>
        <row r="1134">
          <cell r="A1134" t="str">
            <v>1731</v>
          </cell>
          <cell r="B1134" t="str">
            <v>Cuid. Saúde Prim.</v>
          </cell>
          <cell r="C1134" t="str">
            <v>ARS LVT</v>
          </cell>
          <cell r="D1134" t="str">
            <v>ACES MEDIO TEJO 14</v>
          </cell>
          <cell r="E1134" t="str">
            <v>ACES MEDIO TEJO 14</v>
          </cell>
          <cell r="F1134"/>
          <cell r="G1134" t="str">
            <v xml:space="preserve">EXTENSÃO VALE VANTEIRO Rua Silvino Sequeira   </v>
          </cell>
          <cell r="H1134" t="str">
            <v xml:space="preserve">EXTENSÃO VALE VANTEIRO </v>
          </cell>
          <cell r="I1134" t="str">
            <v xml:space="preserve">Rua Silvino Sequeira   </v>
          </cell>
          <cell r="J1134" t="str">
            <v>2305-024</v>
          </cell>
          <cell r="K1134" t="str">
            <v>39,6693000</v>
          </cell>
          <cell r="L1134" t="str">
            <v>-8,4067000</v>
          </cell>
          <cell r="M1134" t="str">
            <v>Tomar</v>
          </cell>
          <cell r="N1134" t="str">
            <v>CC_1</v>
          </cell>
          <cell r="O1134" t="str">
            <v>RIS</v>
          </cell>
          <cell r="P1134" t="str">
            <v>-</v>
          </cell>
          <cell r="Q1134" t="str">
            <v>10.252.17.180/30</v>
          </cell>
          <cell r="R1134" t="str">
            <v>10.252.17.181</v>
          </cell>
          <cell r="S1134" t="str">
            <v>10.252.17.182</v>
          </cell>
          <cell r="T1134" t="str">
            <v>10.253.17.180/30</v>
          </cell>
          <cell r="U1134" t="str">
            <v>10.253.17.181</v>
          </cell>
          <cell r="V1134" t="str">
            <v>10.253.17.182</v>
          </cell>
          <cell r="W1134" t="str">
            <v/>
          </cell>
          <cell r="X1134" t="str">
            <v/>
          </cell>
          <cell r="Y1134" t="str">
            <v/>
          </cell>
          <cell r="Z1134" t="str">
            <v>10.254.100.57/32</v>
          </cell>
          <cell r="AA1134" t="str">
            <v>-</v>
          </cell>
          <cell r="AB1134"/>
          <cell r="AC1134"/>
          <cell r="AD1134" t="str">
            <v>10.16.150.0/24</v>
          </cell>
          <cell r="AE1134" t="str">
            <v>-</v>
          </cell>
          <cell r="AF1134" t="str">
            <v>10.249.161.128/26</v>
          </cell>
          <cell r="AG1134" t="str">
            <v>-</v>
          </cell>
          <cell r="AH1134" t="str">
            <v>-</v>
          </cell>
        </row>
        <row r="1135">
          <cell r="A1135" t="str">
            <v>1732</v>
          </cell>
          <cell r="B1135" t="str">
            <v>Cuid. Saúde Prim.</v>
          </cell>
          <cell r="C1135" t="str">
            <v>ARS LVT</v>
          </cell>
          <cell r="D1135" t="str">
            <v>ACES MEDIO TEJO 14</v>
          </cell>
          <cell r="E1135" t="str">
            <v>ACES MEDIO TEJO 14</v>
          </cell>
          <cell r="F1135"/>
          <cell r="G1135" t="str">
            <v>EXTENSÃO VENDA NOVA Sitio Bairro do Fojo, Venda Nova s/n</v>
          </cell>
          <cell r="H1135" t="str">
            <v xml:space="preserve">EXTENSÃO VENDA NOVA </v>
          </cell>
          <cell r="I1135" t="str">
            <v>Sitio Bairro do Fojo, Venda Nova s/n</v>
          </cell>
          <cell r="J1135" t="str">
            <v>2305-306</v>
          </cell>
          <cell r="K1135" t="str">
            <v>39,6395000</v>
          </cell>
          <cell r="L1135" t="str">
            <v>-8,3778000</v>
          </cell>
          <cell r="M1135" t="str">
            <v>Casais</v>
          </cell>
          <cell r="N1135" t="str">
            <v>CC_1</v>
          </cell>
          <cell r="O1135" t="str">
            <v>RIS</v>
          </cell>
          <cell r="P1135" t="str">
            <v>-</v>
          </cell>
          <cell r="Q1135" t="str">
            <v>10.252.17.184/30</v>
          </cell>
          <cell r="R1135" t="str">
            <v>10.252.17.185</v>
          </cell>
          <cell r="S1135" t="str">
            <v>10.252.17.186</v>
          </cell>
          <cell r="T1135" t="str">
            <v>10.253.17.184/30</v>
          </cell>
          <cell r="U1135" t="str">
            <v>10.253.17.185</v>
          </cell>
          <cell r="V1135" t="str">
            <v>10.253.17.186</v>
          </cell>
          <cell r="W1135" t="str">
            <v/>
          </cell>
          <cell r="X1135" t="str">
            <v/>
          </cell>
          <cell r="Y1135" t="str">
            <v/>
          </cell>
          <cell r="Z1135" t="str">
            <v>10.254.100.58/32</v>
          </cell>
          <cell r="AA1135" t="str">
            <v>-</v>
          </cell>
          <cell r="AB1135"/>
          <cell r="AC1135"/>
          <cell r="AD1135" t="str">
            <v>10.16.151.0/24</v>
          </cell>
          <cell r="AE1135" t="str">
            <v>-</v>
          </cell>
          <cell r="AF1135" t="str">
            <v>10.249.161.192/26</v>
          </cell>
          <cell r="AG1135" t="str">
            <v>-</v>
          </cell>
          <cell r="AH1135" t="str">
            <v>-</v>
          </cell>
        </row>
        <row r="1136">
          <cell r="A1136" t="str">
            <v>1734</v>
          </cell>
          <cell r="B1136" t="str">
            <v>Cuid. Saúde Prim.</v>
          </cell>
          <cell r="C1136" t="str">
            <v>ARS LVT</v>
          </cell>
          <cell r="D1136" t="str">
            <v>ACES MEDIO TEJO 14</v>
          </cell>
          <cell r="E1136" t="str">
            <v>ACES MEDIO TEJO 14</v>
          </cell>
          <cell r="F1136"/>
          <cell r="G1136" t="str">
            <v>Extensão Saúde Pública Rua da Infantaria 15  7</v>
          </cell>
          <cell r="H1136" t="str">
            <v xml:space="preserve">Extensão Saúde Pública </v>
          </cell>
          <cell r="I1136" t="str">
            <v>Rua da Infantaria 15  7</v>
          </cell>
          <cell r="J1136" t="str">
            <v>2300-585</v>
          </cell>
          <cell r="K1136" t="str">
            <v>39,6012000</v>
          </cell>
          <cell r="L1136" t="str">
            <v>-8,4145000</v>
          </cell>
          <cell r="M1136" t="str">
            <v>Tomar</v>
          </cell>
          <cell r="N1136" t="str">
            <v>CC_1</v>
          </cell>
          <cell r="O1136" t="str">
            <v>RIS</v>
          </cell>
          <cell r="P1136" t="str">
            <v>-</v>
          </cell>
          <cell r="Q1136" t="str">
            <v>10.252.17.188/30</v>
          </cell>
          <cell r="R1136" t="str">
            <v>10.252.17.189</v>
          </cell>
          <cell r="S1136" t="str">
            <v>10.252.17.190</v>
          </cell>
          <cell r="T1136" t="str">
            <v>10.253.17.188/30</v>
          </cell>
          <cell r="U1136" t="str">
            <v>10.253.17.189</v>
          </cell>
          <cell r="V1136" t="str">
            <v>10.253.17.190</v>
          </cell>
          <cell r="W1136" t="str">
            <v/>
          </cell>
          <cell r="X1136" t="str">
            <v/>
          </cell>
          <cell r="Y1136" t="str">
            <v/>
          </cell>
          <cell r="Z1136" t="str">
            <v>10.254.100.59/32</v>
          </cell>
          <cell r="AA1136" t="str">
            <v>-</v>
          </cell>
          <cell r="AB1136"/>
          <cell r="AC1136"/>
          <cell r="AD1136" t="str">
            <v>10.16.156.0/24</v>
          </cell>
          <cell r="AE1136" t="str">
            <v>-</v>
          </cell>
          <cell r="AF1136" t="str">
            <v>10.249.162.0/26</v>
          </cell>
          <cell r="AG1136" t="str">
            <v>-</v>
          </cell>
          <cell r="AH1136" t="str">
            <v>-</v>
          </cell>
        </row>
        <row r="1137">
          <cell r="A1137" t="str">
            <v>1735</v>
          </cell>
          <cell r="B1137" t="str">
            <v>Cuid. Saúde Prim.</v>
          </cell>
          <cell r="C1137" t="str">
            <v>ARS LVT</v>
          </cell>
          <cell r="D1137" t="str">
            <v>ACES MEDIO TEJO 14</v>
          </cell>
          <cell r="E1137" t="str">
            <v>ACES MEDIO TEJO 14</v>
          </cell>
          <cell r="F1137"/>
          <cell r="G1137" t="str">
            <v>Centro de Saúde de Ferreira do Zêzere Rua Dr. António Godinho s/n</v>
          </cell>
          <cell r="H1137" t="str">
            <v xml:space="preserve">Centro de Saúde de Ferreira do Zêzere </v>
          </cell>
          <cell r="I1137" t="str">
            <v>Rua Dr. António Godinho s/n</v>
          </cell>
          <cell r="J1137" t="str">
            <v>2240-377</v>
          </cell>
          <cell r="K1137" t="str">
            <v>39,6770000</v>
          </cell>
          <cell r="L1137" t="str">
            <v>-8,2864000</v>
          </cell>
          <cell r="M1137" t="str">
            <v>Ferreira do Zêzere</v>
          </cell>
          <cell r="N1137" t="str">
            <v>CC_2</v>
          </cell>
          <cell r="O1137" t="str">
            <v>RIS</v>
          </cell>
          <cell r="P1137" t="str">
            <v>-</v>
          </cell>
          <cell r="Q1137" t="str">
            <v>10.252.17.192/30</v>
          </cell>
          <cell r="R1137" t="str">
            <v>10.252.17.193</v>
          </cell>
          <cell r="S1137" t="str">
            <v>10.252.17.194</v>
          </cell>
          <cell r="T1137" t="str">
            <v>10.253.17.192/30</v>
          </cell>
          <cell r="U1137" t="str">
            <v>10.253.17.193</v>
          </cell>
          <cell r="V1137" t="str">
            <v>10.253.17.194</v>
          </cell>
          <cell r="W1137" t="str">
            <v/>
          </cell>
          <cell r="X1137" t="str">
            <v/>
          </cell>
          <cell r="Y1137" t="str">
            <v/>
          </cell>
          <cell r="Z1137" t="str">
            <v>10.254.100.60/32</v>
          </cell>
          <cell r="AA1137" t="str">
            <v>10.254.108.59/32</v>
          </cell>
          <cell r="AB1137"/>
          <cell r="AC1137"/>
          <cell r="AD1137" t="str">
            <v>10.16.13.0/24</v>
          </cell>
          <cell r="AE1137" t="str">
            <v>-</v>
          </cell>
          <cell r="AF1137" t="str">
            <v>10.251.11.128/25</v>
          </cell>
          <cell r="AG1137" t="str">
            <v>-</v>
          </cell>
          <cell r="AH1137" t="str">
            <v>-</v>
          </cell>
        </row>
        <row r="1138">
          <cell r="A1138" t="str">
            <v>1736</v>
          </cell>
          <cell r="B1138" t="str">
            <v>Cuid. Saúde Prim.</v>
          </cell>
          <cell r="C1138" t="str">
            <v>ARS LVT</v>
          </cell>
          <cell r="D1138" t="str">
            <v>ACES MEDIO TEJO 14</v>
          </cell>
          <cell r="E1138" t="str">
            <v>ACES MEDIO TEJO 14</v>
          </cell>
          <cell r="F1138"/>
          <cell r="G1138" t="str">
            <v xml:space="preserve">EXTENSÃO ALCOROCHEL Rua Casal Moinho de Vento  </v>
          </cell>
          <cell r="H1138" t="str">
            <v xml:space="preserve">EXTENSÃO ALCOROCHEL </v>
          </cell>
          <cell r="I1138" t="str">
            <v xml:space="preserve">Rua Casal Moinho de Vento  </v>
          </cell>
          <cell r="J1138" t="str">
            <v>2350-001</v>
          </cell>
          <cell r="K1138" t="str">
            <v>39,4182000</v>
          </cell>
          <cell r="L1138" t="str">
            <v>-8,5876000</v>
          </cell>
          <cell r="M1138" t="str">
            <v>Alcorochel</v>
          </cell>
          <cell r="N1138" t="str">
            <v>CC_1</v>
          </cell>
          <cell r="O1138" t="str">
            <v>RIS</v>
          </cell>
          <cell r="P1138" t="str">
            <v>-</v>
          </cell>
          <cell r="Q1138" t="str">
            <v>10.252.17.196/30</v>
          </cell>
          <cell r="R1138" t="str">
            <v>10.252.17.197</v>
          </cell>
          <cell r="S1138" t="str">
            <v>10.252.17.198</v>
          </cell>
          <cell r="T1138" t="str">
            <v>10.253.17.196/30</v>
          </cell>
          <cell r="U1138" t="str">
            <v>10.253.17.197</v>
          </cell>
          <cell r="V1138" t="str">
            <v>10.253.17.198</v>
          </cell>
          <cell r="W1138" t="str">
            <v/>
          </cell>
          <cell r="X1138" t="str">
            <v/>
          </cell>
          <cell r="Y1138" t="str">
            <v/>
          </cell>
          <cell r="Z1138" t="str">
            <v>10.254.100.61/32</v>
          </cell>
          <cell r="AA1138" t="str">
            <v>-</v>
          </cell>
          <cell r="AB1138"/>
          <cell r="AC1138"/>
          <cell r="AD1138" t="str">
            <v>10.16.118.0/24</v>
          </cell>
          <cell r="AE1138" t="str">
            <v>-</v>
          </cell>
          <cell r="AF1138" t="str">
            <v>10.249.162.64/26</v>
          </cell>
          <cell r="AG1138" t="str">
            <v>-</v>
          </cell>
          <cell r="AH1138" t="str">
            <v>-</v>
          </cell>
        </row>
        <row r="1139">
          <cell r="A1139" t="str">
            <v>1737</v>
          </cell>
          <cell r="B1139" t="str">
            <v>Cuid. Saúde Prim.</v>
          </cell>
          <cell r="C1139" t="str">
            <v>ARS LVT</v>
          </cell>
          <cell r="D1139" t="str">
            <v>ACES MEDIO TEJO 14</v>
          </cell>
          <cell r="E1139" t="str">
            <v>ACES MEDIO TEJO 14</v>
          </cell>
          <cell r="F1139"/>
          <cell r="G1139" t="str">
            <v xml:space="preserve">EXTENSÃO ASSENTIZ Rua da Carvoa  </v>
          </cell>
          <cell r="H1139" t="str">
            <v xml:space="preserve">EXTENSÃO ASSENTIZ </v>
          </cell>
          <cell r="I1139" t="str">
            <v xml:space="preserve">Rua da Carvoa  </v>
          </cell>
          <cell r="J1139" t="str">
            <v>2350-012</v>
          </cell>
          <cell r="K1139" t="str">
            <v>39,5851000</v>
          </cell>
          <cell r="L1139" t="str">
            <v>-8,5085000</v>
          </cell>
          <cell r="M1139" t="str">
            <v>Assentiz</v>
          </cell>
          <cell r="N1139" t="str">
            <v>CC_1</v>
          </cell>
          <cell r="O1139" t="str">
            <v>RIS</v>
          </cell>
          <cell r="P1139" t="str">
            <v>-</v>
          </cell>
          <cell r="Q1139" t="str">
            <v>10.252.17.200/30</v>
          </cell>
          <cell r="R1139" t="str">
            <v>10.252.17.201</v>
          </cell>
          <cell r="S1139" t="str">
            <v>10.252.17.202</v>
          </cell>
          <cell r="T1139" t="str">
            <v>10.253.17.200/30</v>
          </cell>
          <cell r="U1139" t="str">
            <v>10.253.17.201</v>
          </cell>
          <cell r="V1139" t="str">
            <v>10.253.17.202</v>
          </cell>
          <cell r="W1139" t="str">
            <v/>
          </cell>
          <cell r="X1139" t="str">
            <v/>
          </cell>
          <cell r="Y1139" t="str">
            <v/>
          </cell>
          <cell r="Z1139" t="str">
            <v>10.254.100.62/32</v>
          </cell>
          <cell r="AA1139" t="str">
            <v>-</v>
          </cell>
          <cell r="AB1139"/>
          <cell r="AC1139"/>
          <cell r="AD1139" t="str">
            <v>10.16.119.0/24</v>
          </cell>
          <cell r="AE1139" t="str">
            <v>-</v>
          </cell>
          <cell r="AF1139" t="str">
            <v>10.249.162.128/26</v>
          </cell>
          <cell r="AG1139" t="str">
            <v>-</v>
          </cell>
          <cell r="AH1139" t="str">
            <v>-</v>
          </cell>
        </row>
        <row r="1140">
          <cell r="A1140" t="str">
            <v>1738</v>
          </cell>
          <cell r="B1140" t="str">
            <v>Cuid. Saúde Prim.</v>
          </cell>
          <cell r="C1140" t="str">
            <v>ARS LVT</v>
          </cell>
          <cell r="D1140" t="str">
            <v>ACES MEDIO TEJO 14</v>
          </cell>
          <cell r="E1140" t="str">
            <v>ACES MEDIO TEJO 14</v>
          </cell>
          <cell r="F1140"/>
          <cell r="G1140" t="str">
            <v xml:space="preserve">EXTENSÃO BROGUEIRA Rua General Humberto Delgado  </v>
          </cell>
          <cell r="H1140" t="str">
            <v xml:space="preserve">EXTENSÃO BROGUEIRA </v>
          </cell>
          <cell r="I1140" t="str">
            <v xml:space="preserve">Rua General Humberto Delgado  </v>
          </cell>
          <cell r="J1140" t="str">
            <v>2350-052</v>
          </cell>
          <cell r="K1140" t="str">
            <v>39,4415000</v>
          </cell>
          <cell r="L1140" t="str">
            <v>-8,5698000</v>
          </cell>
          <cell r="M1140" t="str">
            <v>Brogueira</v>
          </cell>
          <cell r="N1140" t="str">
            <v>CC_1</v>
          </cell>
          <cell r="O1140" t="str">
            <v>RIS</v>
          </cell>
          <cell r="P1140" t="str">
            <v>-</v>
          </cell>
          <cell r="Q1140" t="str">
            <v>10.252.17.204/30</v>
          </cell>
          <cell r="R1140" t="str">
            <v>10.252.17.205</v>
          </cell>
          <cell r="S1140" t="str">
            <v>10.252.17.206</v>
          </cell>
          <cell r="T1140" t="str">
            <v>10.253.17.204/30</v>
          </cell>
          <cell r="U1140" t="str">
            <v>10.253.17.205</v>
          </cell>
          <cell r="V1140" t="str">
            <v>10.253.17.206</v>
          </cell>
          <cell r="W1140" t="str">
            <v/>
          </cell>
          <cell r="X1140" t="str">
            <v/>
          </cell>
          <cell r="Y1140" t="str">
            <v/>
          </cell>
          <cell r="Z1140" t="str">
            <v>10.254.100.63/32</v>
          </cell>
          <cell r="AA1140" t="str">
            <v>-</v>
          </cell>
          <cell r="AB1140"/>
          <cell r="AC1140"/>
          <cell r="AD1140" t="str">
            <v>10.16.120.0/24</v>
          </cell>
          <cell r="AE1140" t="str">
            <v>-</v>
          </cell>
          <cell r="AF1140" t="str">
            <v>10.249.162.192/26</v>
          </cell>
          <cell r="AG1140" t="str">
            <v>-</v>
          </cell>
          <cell r="AH1140" t="str">
            <v>-</v>
          </cell>
        </row>
        <row r="1141">
          <cell r="A1141" t="str">
            <v>1739</v>
          </cell>
          <cell r="B1141" t="str">
            <v>Cuid. Saúde Prim.</v>
          </cell>
          <cell r="C1141" t="str">
            <v>ARS LVT</v>
          </cell>
          <cell r="D1141" t="str">
            <v>ACES MEDIO TEJO 14</v>
          </cell>
          <cell r="E1141" t="str">
            <v>ACES MEDIO TEJO 14</v>
          </cell>
          <cell r="F1141"/>
          <cell r="G1141" t="str">
            <v>EXTENSÃO CASAIS IGREJA Largo do Emigrante 5</v>
          </cell>
          <cell r="H1141" t="str">
            <v xml:space="preserve">EXTENSÃO CASAIS IGREJA </v>
          </cell>
          <cell r="I1141" t="str">
            <v>Largo do Emigrante 5</v>
          </cell>
          <cell r="J1141" t="str">
            <v>2350-017</v>
          </cell>
          <cell r="K1141" t="str">
            <v>39,5863000</v>
          </cell>
          <cell r="L1141" t="str">
            <v>-8,5232000</v>
          </cell>
          <cell r="M1141" t="str">
            <v>Assentiz</v>
          </cell>
          <cell r="N1141" t="str">
            <v>CC_1</v>
          </cell>
          <cell r="O1141" t="str">
            <v>RIS</v>
          </cell>
          <cell r="P1141" t="str">
            <v>-</v>
          </cell>
          <cell r="Q1141" t="str">
            <v>10.252.17.208/30</v>
          </cell>
          <cell r="R1141" t="str">
            <v>10.252.17.209</v>
          </cell>
          <cell r="S1141" t="str">
            <v>10.252.17.210</v>
          </cell>
          <cell r="T1141" t="str">
            <v>10.253.17.208/30</v>
          </cell>
          <cell r="U1141" t="str">
            <v>10.253.17.209</v>
          </cell>
          <cell r="V1141" t="str">
            <v>10.253.17.210</v>
          </cell>
          <cell r="W1141" t="str">
            <v/>
          </cell>
          <cell r="X1141" t="str">
            <v/>
          </cell>
          <cell r="Y1141" t="str">
            <v/>
          </cell>
          <cell r="Z1141" t="str">
            <v>10.254.100.64/32</v>
          </cell>
          <cell r="AA1141" t="str">
            <v>-</v>
          </cell>
          <cell r="AB1141"/>
          <cell r="AC1141"/>
          <cell r="AD1141" t="str">
            <v>10.16.121.0/24</v>
          </cell>
          <cell r="AE1141" t="str">
            <v>-</v>
          </cell>
          <cell r="AF1141" t="str">
            <v>10.249.163.0/26</v>
          </cell>
          <cell r="AG1141" t="str">
            <v>-</v>
          </cell>
          <cell r="AH1141" t="str">
            <v>-</v>
          </cell>
        </row>
        <row r="1142">
          <cell r="A1142" t="str">
            <v>1740</v>
          </cell>
          <cell r="B1142" t="str">
            <v>Cuid. Saúde Prim.</v>
          </cell>
          <cell r="C1142" t="str">
            <v>ARS LVT</v>
          </cell>
          <cell r="D1142" t="str">
            <v>ACES MEDIO TEJO 14</v>
          </cell>
          <cell r="E1142" t="str">
            <v>ACES MEDIO TEJO 14</v>
          </cell>
          <cell r="F1142"/>
          <cell r="G1142" t="str">
            <v xml:space="preserve">EXTENSÃO CHANCELARIA Largo da Igreja  </v>
          </cell>
          <cell r="H1142" t="str">
            <v xml:space="preserve">EXTENSÃO CHANCELARIA </v>
          </cell>
          <cell r="I1142" t="str">
            <v xml:space="preserve">Largo da Igreja  </v>
          </cell>
          <cell r="J1142" t="str">
            <v>2350-073</v>
          </cell>
          <cell r="K1142" t="str">
            <v>39,5528000</v>
          </cell>
          <cell r="L1142" t="str">
            <v>-8,5533000</v>
          </cell>
          <cell r="M1142" t="str">
            <v>Chancelaria</v>
          </cell>
          <cell r="N1142" t="str">
            <v>CC_1</v>
          </cell>
          <cell r="O1142" t="str">
            <v>RIS</v>
          </cell>
          <cell r="P1142" t="str">
            <v>-</v>
          </cell>
          <cell r="Q1142" t="str">
            <v>10.252.17.212/30</v>
          </cell>
          <cell r="R1142" t="str">
            <v>10.252.17.213</v>
          </cell>
          <cell r="S1142" t="str">
            <v>10.252.17.214</v>
          </cell>
          <cell r="T1142" t="str">
            <v>10.253.17.212/30</v>
          </cell>
          <cell r="U1142" t="str">
            <v>10.253.17.213</v>
          </cell>
          <cell r="V1142" t="str">
            <v>10.253.17.214</v>
          </cell>
          <cell r="W1142" t="str">
            <v/>
          </cell>
          <cell r="X1142" t="str">
            <v/>
          </cell>
          <cell r="Y1142" t="str">
            <v/>
          </cell>
          <cell r="Z1142" t="str">
            <v>10.254.100.65/32</v>
          </cell>
          <cell r="AA1142" t="str">
            <v>-</v>
          </cell>
          <cell r="AB1142"/>
          <cell r="AC1142"/>
          <cell r="AD1142" t="str">
            <v>10.16.122.0/24</v>
          </cell>
          <cell r="AE1142" t="str">
            <v>-</v>
          </cell>
          <cell r="AF1142" t="str">
            <v>10.249.163.64/26</v>
          </cell>
          <cell r="AG1142" t="str">
            <v>-</v>
          </cell>
          <cell r="AH1142" t="str">
            <v>-</v>
          </cell>
        </row>
        <row r="1143">
          <cell r="A1143" t="str">
            <v>1741</v>
          </cell>
          <cell r="B1143" t="str">
            <v>Cuid. Saúde Prim.</v>
          </cell>
          <cell r="C1143" t="str">
            <v>ARS LVT</v>
          </cell>
          <cell r="D1143" t="str">
            <v>ACES MEDIO TEJO 14</v>
          </cell>
          <cell r="E1143" t="str">
            <v>ACES MEDIO TEJO 14</v>
          </cell>
          <cell r="F1143"/>
          <cell r="G1143" t="str">
            <v xml:space="preserve">EXTENSÃO FUNGALVAZ Rua da Escola  </v>
          </cell>
          <cell r="H1143" t="str">
            <v xml:space="preserve">EXTENSÃO FUNGALVAZ </v>
          </cell>
          <cell r="I1143" t="str">
            <v xml:space="preserve">Rua da Escola  </v>
          </cell>
          <cell r="J1143" t="str">
            <v>2350-024</v>
          </cell>
          <cell r="K1143" t="str">
            <v>39,6103000</v>
          </cell>
          <cell r="L1143" t="str">
            <v>-8,5007000</v>
          </cell>
          <cell r="M1143" t="str">
            <v>Assentiz</v>
          </cell>
          <cell r="N1143" t="str">
            <v>CC_1</v>
          </cell>
          <cell r="O1143" t="str">
            <v>RIS</v>
          </cell>
          <cell r="P1143" t="str">
            <v>-</v>
          </cell>
          <cell r="Q1143" t="str">
            <v>10.252.17.216/30</v>
          </cell>
          <cell r="R1143" t="str">
            <v>10.252.17.217</v>
          </cell>
          <cell r="S1143" t="str">
            <v>10.252.17.218</v>
          </cell>
          <cell r="T1143" t="str">
            <v>10.253.17.216/30</v>
          </cell>
          <cell r="U1143" t="str">
            <v>10.253.17.217</v>
          </cell>
          <cell r="V1143" t="str">
            <v>10.253.17.218</v>
          </cell>
          <cell r="W1143" t="str">
            <v/>
          </cell>
          <cell r="X1143" t="str">
            <v/>
          </cell>
          <cell r="Y1143" t="str">
            <v/>
          </cell>
          <cell r="Z1143" t="str">
            <v>10.254.100.66/32</v>
          </cell>
          <cell r="AA1143" t="str">
            <v>-</v>
          </cell>
          <cell r="AB1143"/>
          <cell r="AC1143"/>
          <cell r="AD1143" t="str">
            <v>10.16.123.0/24</v>
          </cell>
          <cell r="AE1143" t="str">
            <v>-</v>
          </cell>
          <cell r="AF1143" t="str">
            <v>10.249.163.128/26</v>
          </cell>
          <cell r="AG1143" t="str">
            <v>-</v>
          </cell>
          <cell r="AH1143" t="str">
            <v>-</v>
          </cell>
        </row>
        <row r="1144">
          <cell r="A1144" t="str">
            <v>1743</v>
          </cell>
          <cell r="B1144" t="str">
            <v>Cuid. Saúde Prim.</v>
          </cell>
          <cell r="C1144" t="str">
            <v>ARS LVT</v>
          </cell>
          <cell r="D1144" t="str">
            <v>ACES MEDIO TEJO 14</v>
          </cell>
          <cell r="E1144" t="str">
            <v>ACES MEDIO TEJO 14</v>
          </cell>
          <cell r="F1144"/>
          <cell r="G1144" t="str">
            <v>EXTENSÃO OLAIA Rua 1º de Maio 1</v>
          </cell>
          <cell r="H1144" t="str">
            <v xml:space="preserve">EXTENSÃO OLAIA </v>
          </cell>
          <cell r="I1144" t="str">
            <v>Rua 1º de Maio 1</v>
          </cell>
          <cell r="J1144" t="str">
            <v>2350-162</v>
          </cell>
          <cell r="K1144" t="str">
            <v>39,5216000</v>
          </cell>
          <cell r="L1144" t="str">
            <v>-8,4700000</v>
          </cell>
          <cell r="M1144" t="str">
            <v>Olaia</v>
          </cell>
          <cell r="N1144" t="str">
            <v>CC_1</v>
          </cell>
          <cell r="O1144" t="str">
            <v>RIS</v>
          </cell>
          <cell r="P1144" t="str">
            <v>-</v>
          </cell>
          <cell r="Q1144" t="str">
            <v>10.252.17.220/30</v>
          </cell>
          <cell r="R1144" t="str">
            <v>10.252.17.221</v>
          </cell>
          <cell r="S1144" t="str">
            <v>10.252.17.222</v>
          </cell>
          <cell r="T1144" t="str">
            <v>10.253.17.220/30</v>
          </cell>
          <cell r="U1144" t="str">
            <v>10.253.17.221</v>
          </cell>
          <cell r="V1144" t="str">
            <v>10.253.17.222</v>
          </cell>
          <cell r="W1144" t="str">
            <v/>
          </cell>
          <cell r="X1144" t="str">
            <v/>
          </cell>
          <cell r="Y1144" t="str">
            <v/>
          </cell>
          <cell r="Z1144" t="str">
            <v>10.254.100.67/32</v>
          </cell>
          <cell r="AA1144" t="str">
            <v>-</v>
          </cell>
          <cell r="AB1144"/>
          <cell r="AC1144"/>
          <cell r="AD1144" t="str">
            <v>10.16.125.0/24</v>
          </cell>
          <cell r="AE1144" t="str">
            <v>-</v>
          </cell>
          <cell r="AF1144" t="str">
            <v>10.249.163.192/26</v>
          </cell>
          <cell r="AG1144" t="str">
            <v>-</v>
          </cell>
          <cell r="AH1144" t="str">
            <v>-</v>
          </cell>
        </row>
        <row r="1145">
          <cell r="A1145" t="str">
            <v>1744</v>
          </cell>
          <cell r="B1145" t="str">
            <v>Cuid. Saúde Prim.</v>
          </cell>
          <cell r="C1145" t="str">
            <v>ARS LVT</v>
          </cell>
          <cell r="D1145" t="str">
            <v>ACES MEDIO TEJO 14</v>
          </cell>
          <cell r="E1145" t="str">
            <v>ACES MEDIO TEJO 14</v>
          </cell>
          <cell r="F1145"/>
          <cell r="G1145" t="str">
            <v xml:space="preserve">EXTENSÃO PARCEIROS IGREJA Rua Nª Srª das Neves   </v>
          </cell>
          <cell r="H1145" t="str">
            <v xml:space="preserve">EXTENSÃO PARCEIROS IGREJA </v>
          </cell>
          <cell r="I1145" t="str">
            <v xml:space="preserve">Rua Nª Srª das Neves   </v>
          </cell>
          <cell r="J1145" t="str">
            <v>2350-213</v>
          </cell>
          <cell r="K1145" t="str">
            <v>39,4529000</v>
          </cell>
          <cell r="L1145" t="str">
            <v>-8,6107000</v>
          </cell>
          <cell r="M1145" t="str">
            <v>Parceiros da Igreja</v>
          </cell>
          <cell r="N1145" t="str">
            <v>CC_1</v>
          </cell>
          <cell r="O1145" t="str">
            <v>RIS</v>
          </cell>
          <cell r="P1145" t="str">
            <v>-</v>
          </cell>
          <cell r="Q1145" t="str">
            <v>10.252.17.224/30</v>
          </cell>
          <cell r="R1145" t="str">
            <v>10.252.17.225</v>
          </cell>
          <cell r="S1145" t="str">
            <v>10.252.17.226</v>
          </cell>
          <cell r="T1145" t="str">
            <v>10.253.17.224/30</v>
          </cell>
          <cell r="U1145" t="str">
            <v>10.253.17.225</v>
          </cell>
          <cell r="V1145" t="str">
            <v>10.253.17.226</v>
          </cell>
          <cell r="W1145" t="str">
            <v/>
          </cell>
          <cell r="X1145" t="str">
            <v/>
          </cell>
          <cell r="Y1145" t="str">
            <v/>
          </cell>
          <cell r="Z1145" t="str">
            <v>10.254.100.68/32</v>
          </cell>
          <cell r="AA1145" t="str">
            <v>-</v>
          </cell>
          <cell r="AB1145"/>
          <cell r="AC1145"/>
          <cell r="AD1145" t="str">
            <v>10.16.126.0/24</v>
          </cell>
          <cell r="AE1145" t="str">
            <v>-</v>
          </cell>
          <cell r="AF1145" t="str">
            <v>10.249.164.0/26</v>
          </cell>
          <cell r="AG1145" t="str">
            <v>-</v>
          </cell>
          <cell r="AH1145" t="str">
            <v>-</v>
          </cell>
        </row>
        <row r="1146">
          <cell r="A1146" t="str">
            <v>1745</v>
          </cell>
          <cell r="B1146" t="str">
            <v>Cuid. Saúde Prim.</v>
          </cell>
          <cell r="C1146" t="str">
            <v>ARS LVT</v>
          </cell>
          <cell r="D1146" t="str">
            <v>ACES MEDIO TEJO 14</v>
          </cell>
          <cell r="E1146" t="str">
            <v>ACES MEDIO TEJO 14</v>
          </cell>
          <cell r="F1146"/>
          <cell r="G1146" t="str">
            <v xml:space="preserve">EXTENSÃO PEDROGÃO Rua da Calçada  </v>
          </cell>
          <cell r="H1146" t="str">
            <v xml:space="preserve">EXTENSÃO PEDROGÃO </v>
          </cell>
          <cell r="I1146" t="str">
            <v xml:space="preserve">Rua da Calçada  </v>
          </cell>
          <cell r="J1146" t="str">
            <v>2350-227</v>
          </cell>
          <cell r="K1146" t="str">
            <v>39,5238000</v>
          </cell>
          <cell r="L1146" t="str">
            <v>-8,5896000</v>
          </cell>
          <cell r="M1146" t="str">
            <v>Pedrogão</v>
          </cell>
          <cell r="N1146" t="str">
            <v>CC_1</v>
          </cell>
          <cell r="O1146" t="str">
            <v>RIS</v>
          </cell>
          <cell r="P1146" t="str">
            <v>-</v>
          </cell>
          <cell r="Q1146" t="str">
            <v>10.252.17.228/30</v>
          </cell>
          <cell r="R1146" t="str">
            <v>10.252.17.229</v>
          </cell>
          <cell r="S1146" t="str">
            <v>10.252.17.230</v>
          </cell>
          <cell r="T1146" t="str">
            <v>10.253.17.228/30</v>
          </cell>
          <cell r="U1146" t="str">
            <v>10.253.17.229</v>
          </cell>
          <cell r="V1146" t="str">
            <v>10.253.17.230</v>
          </cell>
          <cell r="W1146" t="str">
            <v/>
          </cell>
          <cell r="X1146" t="str">
            <v/>
          </cell>
          <cell r="Y1146" t="str">
            <v/>
          </cell>
          <cell r="Z1146" t="str">
            <v>10.254.100.69/32</v>
          </cell>
          <cell r="AA1146" t="str">
            <v>-</v>
          </cell>
          <cell r="AB1146"/>
          <cell r="AC1146"/>
          <cell r="AD1146" t="str">
            <v>ex-10.16.127.0/24</v>
          </cell>
          <cell r="AE1146" t="str">
            <v>-</v>
          </cell>
          <cell r="AF1146" t="str">
            <v>10.249.164.64/26</v>
          </cell>
          <cell r="AG1146" t="str">
            <v>-</v>
          </cell>
          <cell r="AH1146" t="str">
            <v>-</v>
          </cell>
        </row>
        <row r="1147">
          <cell r="A1147" t="str">
            <v>1746</v>
          </cell>
          <cell r="B1147" t="str">
            <v>Cuid. Saúde Prim.</v>
          </cell>
          <cell r="C1147" t="str">
            <v>ARS LVT</v>
          </cell>
          <cell r="D1147" t="str">
            <v>ACES MEDIO TEJO 14</v>
          </cell>
          <cell r="E1147" t="str">
            <v>ACES MEDIO TEJO 14</v>
          </cell>
          <cell r="F1147"/>
          <cell r="G1147" t="str">
            <v xml:space="preserve">EXTENSÃO RIACHOS Rua Dr. Rivotti  </v>
          </cell>
          <cell r="H1147" t="str">
            <v xml:space="preserve">EXTENSÃO RIACHOS </v>
          </cell>
          <cell r="I1147" t="str">
            <v xml:space="preserve">Rua Dr. Rivotti  </v>
          </cell>
          <cell r="J1147" t="str">
            <v>2350-365</v>
          </cell>
          <cell r="K1147" t="str">
            <v>39,4461000</v>
          </cell>
          <cell r="L1147" t="str">
            <v>-8,5082000</v>
          </cell>
          <cell r="M1147" t="str">
            <v>Riachos</v>
          </cell>
          <cell r="N1147" t="str">
            <v>CC_2</v>
          </cell>
          <cell r="O1147" t="str">
            <v>RIS</v>
          </cell>
          <cell r="P1147" t="str">
            <v>-</v>
          </cell>
          <cell r="Q1147" t="str">
            <v>10.252.17.232/30</v>
          </cell>
          <cell r="R1147" t="str">
            <v>10.252.17.233</v>
          </cell>
          <cell r="S1147" t="str">
            <v>10.252.17.234</v>
          </cell>
          <cell r="T1147" t="str">
            <v>10.253.17.232/30</v>
          </cell>
          <cell r="U1147" t="str">
            <v>10.253.17.233</v>
          </cell>
          <cell r="V1147" t="str">
            <v>10.253.17.234</v>
          </cell>
          <cell r="W1147" t="str">
            <v/>
          </cell>
          <cell r="X1147" t="str">
            <v/>
          </cell>
          <cell r="Y1147" t="str">
            <v/>
          </cell>
          <cell r="Z1147" t="str">
            <v>10.254.100.70/32</v>
          </cell>
          <cell r="AA1147" t="str">
            <v>10.254.108.69/32</v>
          </cell>
          <cell r="AB1147"/>
          <cell r="AC1147"/>
          <cell r="AD1147" t="str">
            <v>10.16.128.0/24</v>
          </cell>
          <cell r="AE1147" t="str">
            <v>-</v>
          </cell>
          <cell r="AF1147" t="str">
            <v>10.251.12.0/25</v>
          </cell>
          <cell r="AG1147" t="str">
            <v>-</v>
          </cell>
          <cell r="AH1147" t="str">
            <v>-</v>
          </cell>
        </row>
        <row r="1148">
          <cell r="A1148" t="str">
            <v>1748</v>
          </cell>
          <cell r="B1148" t="str">
            <v>Cuid. Saúde Prim.</v>
          </cell>
          <cell r="C1148" t="str">
            <v>ARS LVT</v>
          </cell>
          <cell r="D1148" t="str">
            <v>ACES MEDIO TEJO 14</v>
          </cell>
          <cell r="E1148" t="str">
            <v>ACES MEDIO TEJO 14</v>
          </cell>
          <cell r="F1148"/>
          <cell r="G1148" t="str">
            <v>EXTENSÃO ZIBREIRA Rua da Escola 3A</v>
          </cell>
          <cell r="H1148" t="str">
            <v xml:space="preserve">EXTENSÃO ZIBREIRA </v>
          </cell>
          <cell r="I1148" t="str">
            <v>Rua da Escola 3A</v>
          </cell>
          <cell r="J1148" t="str">
            <v>2350-848</v>
          </cell>
          <cell r="K1148" t="str">
            <v>39,4840000</v>
          </cell>
          <cell r="L1148" t="str">
            <v>-8,6103000</v>
          </cell>
          <cell r="M1148" t="str">
            <v>Zibreira</v>
          </cell>
          <cell r="N1148" t="str">
            <v>CC_1</v>
          </cell>
          <cell r="O1148" t="str">
            <v>RIS</v>
          </cell>
          <cell r="P1148" t="str">
            <v>-</v>
          </cell>
          <cell r="Q1148" t="str">
            <v>10.252.17.236/30</v>
          </cell>
          <cell r="R1148" t="str">
            <v>10.252.17.237</v>
          </cell>
          <cell r="S1148" t="str">
            <v>10.252.17.238</v>
          </cell>
          <cell r="T1148" t="str">
            <v>10.253.17.236/30</v>
          </cell>
          <cell r="U1148" t="str">
            <v>10.253.17.237</v>
          </cell>
          <cell r="V1148" t="str">
            <v>10.253.17.238</v>
          </cell>
          <cell r="W1148" t="str">
            <v/>
          </cell>
          <cell r="X1148" t="str">
            <v/>
          </cell>
          <cell r="Y1148" t="str">
            <v/>
          </cell>
          <cell r="Z1148" t="str">
            <v>10.254.100.71/32</v>
          </cell>
          <cell r="AA1148" t="str">
            <v>-</v>
          </cell>
          <cell r="AB1148"/>
          <cell r="AC1148"/>
          <cell r="AD1148" t="str">
            <v>10.16.130.0/24</v>
          </cell>
          <cell r="AE1148" t="str">
            <v>-</v>
          </cell>
          <cell r="AF1148" t="str">
            <v>10.249.164.128/26</v>
          </cell>
          <cell r="AG1148" t="str">
            <v>-</v>
          </cell>
          <cell r="AH1148" t="str">
            <v>-</v>
          </cell>
        </row>
        <row r="1149">
          <cell r="A1149" t="str">
            <v>1749</v>
          </cell>
          <cell r="B1149" t="str">
            <v>Cuid. Saúde Prim.</v>
          </cell>
          <cell r="C1149" t="str">
            <v>ARS LVT</v>
          </cell>
          <cell r="D1149" t="str">
            <v>ACES MEDIO TEJO 14</v>
          </cell>
          <cell r="E1149" t="str">
            <v>ACES MEDIO TEJO 14</v>
          </cell>
          <cell r="F1149"/>
          <cell r="G1149" t="str">
            <v xml:space="preserve">Extensão Saúde Pública Rua Dr. Pedro Gorjão Maria Salazar   </v>
          </cell>
          <cell r="H1149" t="str">
            <v xml:space="preserve">Extensão Saúde Pública </v>
          </cell>
          <cell r="I1149" t="str">
            <v xml:space="preserve">Rua Dr. Pedro Gorjão Maria Salazar   </v>
          </cell>
          <cell r="J1149" t="str">
            <v>2350-802</v>
          </cell>
          <cell r="K1149" t="str">
            <v>39,4825000</v>
          </cell>
          <cell r="L1149" t="str">
            <v>-8,5369000</v>
          </cell>
          <cell r="M1149" t="str">
            <v>Torres Novas</v>
          </cell>
          <cell r="N1149" t="str">
            <v>CC_1</v>
          </cell>
          <cell r="O1149" t="str">
            <v>RIS</v>
          </cell>
          <cell r="P1149" t="str">
            <v>-</v>
          </cell>
          <cell r="Q1149" t="str">
            <v>10.252.17.240/30</v>
          </cell>
          <cell r="R1149" t="str">
            <v>10.252.17.241</v>
          </cell>
          <cell r="S1149" t="str">
            <v>10.252.17.242</v>
          </cell>
          <cell r="T1149" t="str">
            <v>10.253.17.240/30</v>
          </cell>
          <cell r="U1149" t="str">
            <v>10.253.17.241</v>
          </cell>
          <cell r="V1149" t="str">
            <v>10.253.17.242</v>
          </cell>
          <cell r="W1149" t="str">
            <v/>
          </cell>
          <cell r="X1149" t="str">
            <v/>
          </cell>
          <cell r="Y1149" t="str">
            <v/>
          </cell>
          <cell r="Z1149" t="str">
            <v>10.254.100.72/32</v>
          </cell>
          <cell r="AA1149" t="str">
            <v>-</v>
          </cell>
          <cell r="AB1149"/>
          <cell r="AC1149"/>
          <cell r="AD1149" t="str">
            <v>10.16.157.0/24</v>
          </cell>
          <cell r="AE1149" t="str">
            <v>-</v>
          </cell>
          <cell r="AF1149" t="str">
            <v>10.249.164.192/26</v>
          </cell>
          <cell r="AG1149" t="str">
            <v>-</v>
          </cell>
          <cell r="AH1149" t="str">
            <v>-</v>
          </cell>
        </row>
        <row r="1150">
          <cell r="A1150" t="str">
            <v>1750</v>
          </cell>
          <cell r="B1150" t="str">
            <v>Cuid. Saúde Prim.</v>
          </cell>
          <cell r="C1150" t="str">
            <v>ARS LVT</v>
          </cell>
          <cell r="D1150" t="str">
            <v>ACES MEDIO TEJO 14</v>
          </cell>
          <cell r="E1150" t="str">
            <v>ACES MEDIO TEJO 14</v>
          </cell>
          <cell r="F1150"/>
          <cell r="G1150" t="str">
            <v xml:space="preserve">EXTENSÃO ATALAIA Rua Mouzinho Albuquerque  </v>
          </cell>
          <cell r="H1150" t="str">
            <v xml:space="preserve">EXTENSÃO ATALAIA </v>
          </cell>
          <cell r="I1150" t="str">
            <v xml:space="preserve">Rua Mouzinho Albuquerque  </v>
          </cell>
          <cell r="J1150" t="str">
            <v>2260-037</v>
          </cell>
          <cell r="K1150" t="str">
            <v>39,4785000</v>
          </cell>
          <cell r="L1150" t="str">
            <v>-8,4500000</v>
          </cell>
          <cell r="M1150" t="str">
            <v>Atalaia</v>
          </cell>
          <cell r="N1150" t="str">
            <v>CC_1</v>
          </cell>
          <cell r="O1150" t="str">
            <v>RIS</v>
          </cell>
          <cell r="P1150" t="str">
            <v>-</v>
          </cell>
          <cell r="Q1150" t="str">
            <v>10.252.17.244/30</v>
          </cell>
          <cell r="R1150" t="str">
            <v>10.252.17.245</v>
          </cell>
          <cell r="S1150" t="str">
            <v>10.252.17.246</v>
          </cell>
          <cell r="T1150" t="str">
            <v>10.253.17.244/30</v>
          </cell>
          <cell r="U1150" t="str">
            <v>10.253.17.245</v>
          </cell>
          <cell r="V1150" t="str">
            <v>10.253.17.246</v>
          </cell>
          <cell r="W1150" t="str">
            <v/>
          </cell>
          <cell r="X1150" t="str">
            <v/>
          </cell>
          <cell r="Y1150" t="str">
            <v/>
          </cell>
          <cell r="Z1150" t="str">
            <v>10.254.100.73/32</v>
          </cell>
          <cell r="AA1150" t="str">
            <v>-</v>
          </cell>
          <cell r="AB1150"/>
          <cell r="AC1150"/>
          <cell r="AD1150" t="str">
            <v>10.16.131.0/24</v>
          </cell>
          <cell r="AE1150" t="str">
            <v>-</v>
          </cell>
          <cell r="AF1150" t="str">
            <v>10.249.165.0/26</v>
          </cell>
          <cell r="AG1150" t="str">
            <v>-</v>
          </cell>
          <cell r="AH1150" t="str">
            <v>-</v>
          </cell>
        </row>
        <row r="1151">
          <cell r="A1151" t="str">
            <v>1751</v>
          </cell>
          <cell r="B1151" t="str">
            <v>Cuid. Saúde Prim.</v>
          </cell>
          <cell r="C1151" t="str">
            <v>ARS LVT</v>
          </cell>
          <cell r="D1151" t="str">
            <v>ACES MEDIO TEJO 14</v>
          </cell>
          <cell r="E1151" t="str">
            <v>ACES MEDIO TEJO 14</v>
          </cell>
          <cell r="F1151"/>
          <cell r="G1151" t="str">
            <v xml:space="preserve">EXTENSÃO LIMEIRAS Estrada das Limeiras  </v>
          </cell>
          <cell r="H1151" t="str">
            <v xml:space="preserve">EXTENSÃO LIMEIRAS </v>
          </cell>
          <cell r="I1151" t="str">
            <v xml:space="preserve">Estrada das Limeiras  </v>
          </cell>
          <cell r="J1151" t="str">
            <v>2260-114</v>
          </cell>
          <cell r="K1151" t="str">
            <v>39,4950000</v>
          </cell>
          <cell r="L1151" t="str">
            <v>-8,3533000</v>
          </cell>
          <cell r="M1151" t="str">
            <v>Praia do Ribatejo</v>
          </cell>
          <cell r="N1151" t="str">
            <v>CC_1</v>
          </cell>
          <cell r="O1151" t="str">
            <v>RIS</v>
          </cell>
          <cell r="P1151" t="str">
            <v>-</v>
          </cell>
          <cell r="Q1151" t="str">
            <v>10.252.17.248/30</v>
          </cell>
          <cell r="R1151" t="str">
            <v>10.252.17.249</v>
          </cell>
          <cell r="S1151" t="str">
            <v>10.252.17.250</v>
          </cell>
          <cell r="T1151" t="str">
            <v>10.253.17.248/30</v>
          </cell>
          <cell r="U1151" t="str">
            <v>10.253.17.249</v>
          </cell>
          <cell r="V1151" t="str">
            <v>10.253.17.250</v>
          </cell>
          <cell r="W1151" t="str">
            <v/>
          </cell>
          <cell r="X1151" t="str">
            <v/>
          </cell>
          <cell r="Y1151" t="str">
            <v/>
          </cell>
          <cell r="Z1151" t="str">
            <v>10.254.100.74/32</v>
          </cell>
          <cell r="AA1151" t="str">
            <v>-</v>
          </cell>
          <cell r="AB1151"/>
          <cell r="AC1151"/>
          <cell r="AD1151" t="str">
            <v>10.16.132.0/24</v>
          </cell>
          <cell r="AE1151" t="str">
            <v>-</v>
          </cell>
          <cell r="AF1151" t="str">
            <v>10.249.165.64/26</v>
          </cell>
          <cell r="AG1151" t="str">
            <v>-</v>
          </cell>
          <cell r="AH1151" t="str">
            <v>-</v>
          </cell>
        </row>
        <row r="1152">
          <cell r="A1152" t="str">
            <v>1752</v>
          </cell>
          <cell r="B1152" t="str">
            <v>Cuid. Saúde Prim.</v>
          </cell>
          <cell r="C1152" t="str">
            <v>ARS LVT</v>
          </cell>
          <cell r="D1152" t="str">
            <v>ACES MEDIO TEJO 14</v>
          </cell>
          <cell r="E1152" t="str">
            <v>ACES MEDIO TEJO 14</v>
          </cell>
          <cell r="F1152"/>
          <cell r="G1152" t="str">
            <v xml:space="preserve">EXTENSÃO PRAIA DO RIBATEJO Rua Com. Vieira Cruz  </v>
          </cell>
          <cell r="H1152" t="str">
            <v xml:space="preserve">EXTENSÃO PRAIA DO RIBATEJO </v>
          </cell>
          <cell r="I1152" t="str">
            <v xml:space="preserve">Rua Com. Vieira Cruz  </v>
          </cell>
          <cell r="J1152" t="str">
            <v>2260-209</v>
          </cell>
          <cell r="K1152" t="str">
            <v>39,4657000</v>
          </cell>
          <cell r="L1152" t="str">
            <v>-8,3579000</v>
          </cell>
          <cell r="M1152" t="str">
            <v>Praia do Ribatejo</v>
          </cell>
          <cell r="N1152" t="str">
            <v>CC_1</v>
          </cell>
          <cell r="O1152" t="str">
            <v>RIS</v>
          </cell>
          <cell r="P1152" t="str">
            <v>-</v>
          </cell>
          <cell r="Q1152" t="str">
            <v>10.252.17.252/30</v>
          </cell>
          <cell r="R1152" t="str">
            <v>10.252.17.253</v>
          </cell>
          <cell r="S1152" t="str">
            <v>10.252.17.254</v>
          </cell>
          <cell r="T1152" t="str">
            <v>10.253.17.252/30</v>
          </cell>
          <cell r="U1152" t="str">
            <v>10.253.17.253</v>
          </cell>
          <cell r="V1152" t="str">
            <v>10.253.17.254</v>
          </cell>
          <cell r="W1152" t="str">
            <v/>
          </cell>
          <cell r="X1152" t="str">
            <v/>
          </cell>
          <cell r="Y1152" t="str">
            <v/>
          </cell>
          <cell r="Z1152" t="str">
            <v>10.254.100.75/32</v>
          </cell>
          <cell r="AA1152" t="str">
            <v>-</v>
          </cell>
          <cell r="AB1152"/>
          <cell r="AC1152"/>
          <cell r="AD1152" t="str">
            <v>10.16.133.0/24</v>
          </cell>
          <cell r="AE1152" t="str">
            <v>-</v>
          </cell>
          <cell r="AF1152" t="str">
            <v>10.249.165.128/26</v>
          </cell>
          <cell r="AG1152" t="str">
            <v>-</v>
          </cell>
          <cell r="AH1152" t="str">
            <v>-</v>
          </cell>
        </row>
        <row r="1153">
          <cell r="A1153" t="str">
            <v>1753</v>
          </cell>
          <cell r="B1153" t="str">
            <v>Cuid. Saúde Prim.</v>
          </cell>
          <cell r="C1153" t="str">
            <v>ARS LVT</v>
          </cell>
          <cell r="D1153" t="str">
            <v>ACES MEDIO TEJO 14</v>
          </cell>
          <cell r="E1153" t="str">
            <v>ACES MEDIO TEJO 14</v>
          </cell>
          <cell r="F1153"/>
          <cell r="G1153" t="str">
            <v xml:space="preserve">EXTENSÃO ALBURITEL Rua dos Moinhos  </v>
          </cell>
          <cell r="H1153" t="str">
            <v xml:space="preserve">EXTENSÃO ALBURITEL </v>
          </cell>
          <cell r="I1153" t="str">
            <v xml:space="preserve">Rua dos Moinhos  </v>
          </cell>
          <cell r="J1153" t="str">
            <v>2490-019</v>
          </cell>
          <cell r="K1153" t="str">
            <v>39,6453000</v>
          </cell>
          <cell r="L1153" t="str">
            <v>-8,5249000</v>
          </cell>
          <cell r="M1153" t="str">
            <v>Vila Nova de Ourém</v>
          </cell>
          <cell r="N1153" t="str">
            <v>CC_1</v>
          </cell>
          <cell r="O1153" t="str">
            <v>RIS</v>
          </cell>
          <cell r="P1153" t="str">
            <v>-</v>
          </cell>
          <cell r="Q1153" t="str">
            <v>10.252.18.0/30</v>
          </cell>
          <cell r="R1153" t="str">
            <v>10.252.18.1</v>
          </cell>
          <cell r="S1153" t="str">
            <v>10.252.18.2</v>
          </cell>
          <cell r="T1153" t="str">
            <v>10.253.18.0/30</v>
          </cell>
          <cell r="U1153" t="str">
            <v>10.253.18.1</v>
          </cell>
          <cell r="V1153" t="str">
            <v>10.253.18.2</v>
          </cell>
          <cell r="W1153" t="str">
            <v/>
          </cell>
          <cell r="X1153" t="str">
            <v/>
          </cell>
          <cell r="Y1153" t="str">
            <v/>
          </cell>
          <cell r="Z1153" t="str">
            <v>10.254.100.76/32</v>
          </cell>
          <cell r="AA1153" t="str">
            <v>-</v>
          </cell>
          <cell r="AB1153"/>
          <cell r="AC1153"/>
          <cell r="AD1153" t="str">
            <v>10.16.78.0/24</v>
          </cell>
          <cell r="AE1153" t="str">
            <v>-</v>
          </cell>
          <cell r="AF1153" t="str">
            <v>10.249.165.192/26</v>
          </cell>
          <cell r="AG1153" t="str">
            <v>-</v>
          </cell>
          <cell r="AH1153" t="str">
            <v>-</v>
          </cell>
        </row>
        <row r="1154">
          <cell r="A1154" t="str">
            <v>1754</v>
          </cell>
          <cell r="B1154" t="str">
            <v>Cuid. Saúde Prim.</v>
          </cell>
          <cell r="C1154" t="str">
            <v>ARS LVT</v>
          </cell>
          <cell r="D1154" t="str">
            <v>ACES MEDIO TEJO 14</v>
          </cell>
          <cell r="E1154" t="str">
            <v>ACES MEDIO TEJO 14</v>
          </cell>
          <cell r="F1154"/>
          <cell r="G1154" t="str">
            <v>EXTENSÃO ATOUGUIA Estrada de Fátima 1367</v>
          </cell>
          <cell r="H1154" t="str">
            <v xml:space="preserve">EXTENSÃO ATOUGUIA </v>
          </cell>
          <cell r="I1154" t="str">
            <v>Estrada de Fátima 1367</v>
          </cell>
          <cell r="J1154" t="str">
            <v>2490-053</v>
          </cell>
          <cell r="K1154" t="str">
            <v>39,6475000</v>
          </cell>
          <cell r="L1154" t="str">
            <v>-8,6270000</v>
          </cell>
          <cell r="M1154" t="str">
            <v>Vila Nova de Ourém</v>
          </cell>
          <cell r="N1154" t="str">
            <v>CC_1</v>
          </cell>
          <cell r="O1154" t="str">
            <v>RIS</v>
          </cell>
          <cell r="P1154" t="str">
            <v>-</v>
          </cell>
          <cell r="Q1154" t="str">
            <v>10.252.18.4/30</v>
          </cell>
          <cell r="R1154" t="str">
            <v>10.252.18.5</v>
          </cell>
          <cell r="S1154" t="str">
            <v>10.252.18.6</v>
          </cell>
          <cell r="T1154" t="str">
            <v>10.253.18.4/30</v>
          </cell>
          <cell r="U1154" t="str">
            <v>10.253.18.5</v>
          </cell>
          <cell r="V1154" t="str">
            <v>10.253.18.6</v>
          </cell>
          <cell r="W1154" t="str">
            <v/>
          </cell>
          <cell r="X1154" t="str">
            <v/>
          </cell>
          <cell r="Y1154" t="str">
            <v/>
          </cell>
          <cell r="Z1154" t="str">
            <v>10.254.100.77/32</v>
          </cell>
          <cell r="AA1154" t="str">
            <v>-</v>
          </cell>
          <cell r="AB1154"/>
          <cell r="AC1154"/>
          <cell r="AD1154" t="str">
            <v>10.16.79.0/24</v>
          </cell>
          <cell r="AE1154" t="str">
            <v>-</v>
          </cell>
          <cell r="AF1154" t="str">
            <v>10.249.166.0/26</v>
          </cell>
          <cell r="AG1154" t="str">
            <v>-</v>
          </cell>
          <cell r="AH1154" t="str">
            <v>-</v>
          </cell>
        </row>
        <row r="1155">
          <cell r="A1155" t="str">
            <v>1756</v>
          </cell>
          <cell r="B1155" t="str">
            <v>Cuid. Saúde Prim.</v>
          </cell>
          <cell r="C1155" t="str">
            <v>ARS LVT</v>
          </cell>
          <cell r="D1155" t="str">
            <v>ACES MEDIO TEJO 14</v>
          </cell>
          <cell r="E1155" t="str">
            <v>ACES MEDIO TEJO 14</v>
          </cell>
          <cell r="F1155"/>
          <cell r="G1155" t="str">
            <v>EXTENSÃO CAXARIAS Rua 25 de Maio 22</v>
          </cell>
          <cell r="H1155" t="str">
            <v xml:space="preserve">EXTENSÃO CAXARIAS </v>
          </cell>
          <cell r="I1155" t="str">
            <v>Rua 25 de Maio 22</v>
          </cell>
          <cell r="J1155" t="str">
            <v>2435-048</v>
          </cell>
          <cell r="K1155" t="str">
            <v>39,7168000</v>
          </cell>
          <cell r="L1155" t="str">
            <v>-8,5430000</v>
          </cell>
          <cell r="M1155" t="str">
            <v>Vila Nova de Ourém</v>
          </cell>
          <cell r="N1155" t="str">
            <v>CC_1</v>
          </cell>
          <cell r="O1155" t="str">
            <v>RIS</v>
          </cell>
          <cell r="P1155" t="str">
            <v>-</v>
          </cell>
          <cell r="Q1155" t="str">
            <v>10.252.18.8/30</v>
          </cell>
          <cell r="R1155" t="str">
            <v>10.252.18.9</v>
          </cell>
          <cell r="S1155" t="str">
            <v>10.252.18.10</v>
          </cell>
          <cell r="T1155" t="str">
            <v>10.253.18.8/30</v>
          </cell>
          <cell r="U1155" t="str">
            <v>10.253.18.9</v>
          </cell>
          <cell r="V1155" t="str">
            <v>10.253.18.10</v>
          </cell>
          <cell r="W1155" t="str">
            <v/>
          </cell>
          <cell r="X1155" t="str">
            <v/>
          </cell>
          <cell r="Y1155" t="str">
            <v/>
          </cell>
          <cell r="Z1155" t="str">
            <v>10.254.100.78/32</v>
          </cell>
          <cell r="AA1155" t="str">
            <v>-</v>
          </cell>
          <cell r="AB1155"/>
          <cell r="AC1155"/>
          <cell r="AD1155" t="str">
            <v>10.16.81.0/24</v>
          </cell>
          <cell r="AE1155" t="str">
            <v>-</v>
          </cell>
          <cell r="AF1155" t="str">
            <v>10.249.166.64/26</v>
          </cell>
          <cell r="AG1155" t="str">
            <v>-</v>
          </cell>
          <cell r="AH1155" t="str">
            <v>-</v>
          </cell>
        </row>
        <row r="1156">
          <cell r="A1156" t="str">
            <v>1757</v>
          </cell>
          <cell r="B1156" t="str">
            <v>Cuid. Saúde Prim.</v>
          </cell>
          <cell r="C1156" t="str">
            <v>ARS LVT</v>
          </cell>
          <cell r="D1156" t="str">
            <v>ACES MEDIO TEJO 14</v>
          </cell>
          <cell r="E1156" t="str">
            <v>ACES MEDIO TEJO 14</v>
          </cell>
          <cell r="F1156"/>
          <cell r="G1156" t="str">
            <v xml:space="preserve">EXTENSÃO ESPITE Rua da Saibreira   </v>
          </cell>
          <cell r="H1156" t="str">
            <v xml:space="preserve">EXTENSÃO ESPITE </v>
          </cell>
          <cell r="I1156" t="str">
            <v xml:space="preserve">Rua da Saibreira   </v>
          </cell>
          <cell r="J1156" t="str">
            <v>2435-152</v>
          </cell>
          <cell r="K1156" t="str">
            <v>39,7631000</v>
          </cell>
          <cell r="L1156" t="str">
            <v>-8,6390000</v>
          </cell>
          <cell r="M1156" t="str">
            <v>Espite</v>
          </cell>
          <cell r="N1156" t="str">
            <v>CC_1</v>
          </cell>
          <cell r="O1156" t="str">
            <v>RIS</v>
          </cell>
          <cell r="P1156" t="str">
            <v>-</v>
          </cell>
          <cell r="Q1156" t="str">
            <v>10.252.18.12/30</v>
          </cell>
          <cell r="R1156" t="str">
            <v>10.252.18.13</v>
          </cell>
          <cell r="S1156" t="str">
            <v>10.252.18.14</v>
          </cell>
          <cell r="T1156" t="str">
            <v>10.253.18.12/30</v>
          </cell>
          <cell r="U1156" t="str">
            <v>10.253.18.13</v>
          </cell>
          <cell r="V1156" t="str">
            <v>10.253.18.14</v>
          </cell>
          <cell r="W1156" t="str">
            <v/>
          </cell>
          <cell r="X1156" t="str">
            <v/>
          </cell>
          <cell r="Y1156" t="str">
            <v/>
          </cell>
          <cell r="Z1156" t="str">
            <v>10.254.100.79/32</v>
          </cell>
          <cell r="AA1156" t="str">
            <v>-</v>
          </cell>
          <cell r="AB1156"/>
          <cell r="AC1156"/>
          <cell r="AD1156" t="str">
            <v>10.16.82.0/24</v>
          </cell>
          <cell r="AE1156" t="str">
            <v>-</v>
          </cell>
          <cell r="AF1156" t="str">
            <v>10.249.166.128/26</v>
          </cell>
          <cell r="AG1156" t="str">
            <v>-</v>
          </cell>
          <cell r="AH1156" t="str">
            <v>-</v>
          </cell>
        </row>
        <row r="1157">
          <cell r="A1157" t="str">
            <v>1758</v>
          </cell>
          <cell r="B1157" t="str">
            <v>Cuid. Saúde Prim.</v>
          </cell>
          <cell r="C1157" t="str">
            <v>ARS LVT</v>
          </cell>
          <cell r="D1157" t="str">
            <v>ACES MEDIO TEJO 14</v>
          </cell>
          <cell r="E1157" t="str">
            <v>ACES MEDIO TEJO 14</v>
          </cell>
          <cell r="F1157"/>
          <cell r="G1157" t="str">
            <v xml:space="preserve">EXTENSÃO FREIXIANDA Rua Padre Feliciano Oliveira  </v>
          </cell>
          <cell r="H1157" t="str">
            <v xml:space="preserve">EXTENSÃO FREIXIANDA </v>
          </cell>
          <cell r="I1157" t="str">
            <v xml:space="preserve">Rua Padre Feliciano Oliveira  </v>
          </cell>
          <cell r="J1157" t="str">
            <v>2435-284</v>
          </cell>
          <cell r="K1157" t="str">
            <v>39,7629000</v>
          </cell>
          <cell r="L1157" t="str">
            <v>-8,4616000</v>
          </cell>
          <cell r="M1157" t="str">
            <v>Freixianda</v>
          </cell>
          <cell r="N1157" t="str">
            <v>CC_1</v>
          </cell>
          <cell r="O1157" t="str">
            <v>RIS</v>
          </cell>
          <cell r="P1157" t="str">
            <v>-</v>
          </cell>
          <cell r="Q1157" t="str">
            <v>10.252.18.16/30</v>
          </cell>
          <cell r="R1157" t="str">
            <v>10.252.18.17</v>
          </cell>
          <cell r="S1157" t="str">
            <v>10.252.18.18</v>
          </cell>
          <cell r="T1157" t="str">
            <v>10.253.18.16/30</v>
          </cell>
          <cell r="U1157" t="str">
            <v>10.253.18.17</v>
          </cell>
          <cell r="V1157" t="str">
            <v>10.253.18.18</v>
          </cell>
          <cell r="W1157" t="str">
            <v/>
          </cell>
          <cell r="X1157" t="str">
            <v/>
          </cell>
          <cell r="Y1157" t="str">
            <v/>
          </cell>
          <cell r="Z1157" t="str">
            <v>10.254.100.80/32</v>
          </cell>
          <cell r="AA1157" t="str">
            <v>-</v>
          </cell>
          <cell r="AB1157"/>
          <cell r="AC1157"/>
          <cell r="AD1157" t="str">
            <v>10.16.83.0/24</v>
          </cell>
          <cell r="AE1157" t="str">
            <v>-</v>
          </cell>
          <cell r="AF1157" t="str">
            <v>10.249.166.192/26</v>
          </cell>
          <cell r="AG1157" t="str">
            <v>-</v>
          </cell>
          <cell r="AH1157" t="str">
            <v>-</v>
          </cell>
        </row>
        <row r="1158">
          <cell r="A1158" t="str">
            <v>1759</v>
          </cell>
          <cell r="B1158" t="str">
            <v>Cuid. Saúde Prim.</v>
          </cell>
          <cell r="C1158" t="str">
            <v>ARS LVT</v>
          </cell>
          <cell r="D1158" t="str">
            <v>ACES MEDIO TEJO 14</v>
          </cell>
          <cell r="E1158" t="str">
            <v>ACES MEDIO TEJO 14</v>
          </cell>
          <cell r="F1158"/>
          <cell r="G1158" t="str">
            <v xml:space="preserve">EXTENSÃO GONDEMARIA Rua 1º de Dezembro  </v>
          </cell>
          <cell r="H1158" t="str">
            <v xml:space="preserve">EXTENSÃO GONDEMARIA </v>
          </cell>
          <cell r="I1158" t="str">
            <v xml:space="preserve">Rua 1º de Dezembro  </v>
          </cell>
          <cell r="J1158" t="str">
            <v>2490-138</v>
          </cell>
          <cell r="K1158" t="str">
            <v>39,6878000</v>
          </cell>
          <cell r="L1158" t="str">
            <v>-8,6242000</v>
          </cell>
          <cell r="M1158" t="str">
            <v>Gondemaria</v>
          </cell>
          <cell r="N1158" t="str">
            <v>CC_1</v>
          </cell>
          <cell r="O1158" t="str">
            <v>RIS</v>
          </cell>
          <cell r="P1158" t="str">
            <v>-</v>
          </cell>
          <cell r="Q1158" t="str">
            <v>10.252.18.20/30</v>
          </cell>
          <cell r="R1158" t="str">
            <v>10.252.18.21</v>
          </cell>
          <cell r="S1158" t="str">
            <v>10.252.18.22</v>
          </cell>
          <cell r="T1158" t="str">
            <v>10.253.18.20/30</v>
          </cell>
          <cell r="U1158" t="str">
            <v>10.253.18.21</v>
          </cell>
          <cell r="V1158" t="str">
            <v>10.253.18.22</v>
          </cell>
          <cell r="W1158" t="str">
            <v/>
          </cell>
          <cell r="X1158" t="str">
            <v/>
          </cell>
          <cell r="Y1158" t="str">
            <v/>
          </cell>
          <cell r="Z1158" t="str">
            <v>10.254.100.81/32</v>
          </cell>
          <cell r="AA1158" t="str">
            <v>-</v>
          </cell>
          <cell r="AB1158"/>
          <cell r="AC1158"/>
          <cell r="AD1158" t="str">
            <v>10.16.84.0/24</v>
          </cell>
          <cell r="AE1158" t="str">
            <v>-</v>
          </cell>
          <cell r="AF1158" t="str">
            <v>10.249.167.0/26</v>
          </cell>
          <cell r="AG1158" t="str">
            <v>-</v>
          </cell>
          <cell r="AH1158" t="str">
            <v>-</v>
          </cell>
        </row>
        <row r="1159">
          <cell r="A1159" t="str">
            <v>1760</v>
          </cell>
          <cell r="B1159" t="str">
            <v>Cuid. Saúde Prim.</v>
          </cell>
          <cell r="C1159" t="str">
            <v>ARS LVT</v>
          </cell>
          <cell r="D1159" t="str">
            <v>ACES MEDIO TEJO 14</v>
          </cell>
          <cell r="E1159" t="str">
            <v>ACES MEDIO TEJO 14</v>
          </cell>
          <cell r="F1159"/>
          <cell r="G1159" t="str">
            <v xml:space="preserve">EXTENSÃO MATAS Rua 1º de Janeiro  </v>
          </cell>
          <cell r="H1159" t="str">
            <v xml:space="preserve">EXTENSÃO MATAS </v>
          </cell>
          <cell r="I1159" t="str">
            <v xml:space="preserve">Rua 1º de Janeiro  </v>
          </cell>
          <cell r="J1159" t="str">
            <v>2435-391</v>
          </cell>
          <cell r="K1159" t="str">
            <v>39,7427000</v>
          </cell>
          <cell r="L1159" t="str">
            <v>-8,6678000</v>
          </cell>
          <cell r="M1159" t="str">
            <v>Vila Nova de Ourém</v>
          </cell>
          <cell r="N1159" t="str">
            <v>CC_1</v>
          </cell>
          <cell r="O1159" t="str">
            <v>RIS</v>
          </cell>
          <cell r="P1159" t="str">
            <v>-</v>
          </cell>
          <cell r="Q1159" t="str">
            <v>10.252.18.24/30</v>
          </cell>
          <cell r="R1159" t="str">
            <v>10.252.18.25</v>
          </cell>
          <cell r="S1159" t="str">
            <v>10.252.18.26</v>
          </cell>
          <cell r="T1159" t="str">
            <v>10.253.18.24/30</v>
          </cell>
          <cell r="U1159" t="str">
            <v>10.253.18.25</v>
          </cell>
          <cell r="V1159" t="str">
            <v>10.253.18.26</v>
          </cell>
          <cell r="W1159" t="str">
            <v/>
          </cell>
          <cell r="X1159" t="str">
            <v/>
          </cell>
          <cell r="Y1159" t="str">
            <v/>
          </cell>
          <cell r="Z1159" t="str">
            <v>10.254.100.82/32</v>
          </cell>
          <cell r="AA1159" t="str">
            <v>-</v>
          </cell>
          <cell r="AB1159"/>
          <cell r="AC1159"/>
          <cell r="AD1159" t="str">
            <v>10.16.85.0/24</v>
          </cell>
          <cell r="AE1159" t="str">
            <v>-</v>
          </cell>
          <cell r="AF1159" t="str">
            <v>10.249.167.64/26</v>
          </cell>
          <cell r="AG1159" t="str">
            <v>-</v>
          </cell>
          <cell r="AH1159" t="str">
            <v>-</v>
          </cell>
        </row>
        <row r="1160">
          <cell r="A1160" t="str">
            <v>1761</v>
          </cell>
          <cell r="B1160" t="str">
            <v>Cuid. Saúde Prim.</v>
          </cell>
          <cell r="C1160" t="str">
            <v>ARS LVT</v>
          </cell>
          <cell r="D1160" t="str">
            <v>ACES MEDIO TEJO 14</v>
          </cell>
          <cell r="E1160" t="str">
            <v>ACES MEDIO TEJO 14</v>
          </cell>
          <cell r="F1160"/>
          <cell r="G1160" t="str">
            <v>EXTENSÃO OLIVAL Rua da Fonte 11</v>
          </cell>
          <cell r="H1160" t="str">
            <v xml:space="preserve">EXTENSÃO OLIVAL </v>
          </cell>
          <cell r="I1160" t="str">
            <v>Rua da Fonte 11</v>
          </cell>
          <cell r="J1160" t="str">
            <v>2435-453</v>
          </cell>
          <cell r="K1160" t="str">
            <v>39,7115000</v>
          </cell>
          <cell r="L1160" t="str">
            <v>-8,6030000</v>
          </cell>
          <cell r="M1160" t="str">
            <v>Vila Nova de Ourém</v>
          </cell>
          <cell r="N1160" t="str">
            <v>CC_1</v>
          </cell>
          <cell r="O1160" t="str">
            <v>RIS</v>
          </cell>
          <cell r="P1160" t="str">
            <v>-</v>
          </cell>
          <cell r="Q1160" t="str">
            <v>10.252.18.28/30</v>
          </cell>
          <cell r="R1160" t="str">
            <v>10.252.18.29</v>
          </cell>
          <cell r="S1160" t="str">
            <v>10.252.18.30</v>
          </cell>
          <cell r="T1160" t="str">
            <v>10.253.18.28/30</v>
          </cell>
          <cell r="U1160" t="str">
            <v>10.253.18.29</v>
          </cell>
          <cell r="V1160" t="str">
            <v>10.253.18.30</v>
          </cell>
          <cell r="W1160" t="str">
            <v/>
          </cell>
          <cell r="X1160" t="str">
            <v/>
          </cell>
          <cell r="Y1160" t="str">
            <v/>
          </cell>
          <cell r="Z1160" t="str">
            <v>10.254.100.83/32</v>
          </cell>
          <cell r="AA1160" t="str">
            <v>-</v>
          </cell>
          <cell r="AB1160"/>
          <cell r="AC1160"/>
          <cell r="AD1160" t="str">
            <v>10.16.86.0/24</v>
          </cell>
          <cell r="AE1160" t="str">
            <v>-</v>
          </cell>
          <cell r="AF1160" t="str">
            <v>10.249.167.128/26</v>
          </cell>
          <cell r="AG1160" t="str">
            <v>-</v>
          </cell>
          <cell r="AH1160" t="str">
            <v>-</v>
          </cell>
        </row>
        <row r="1161">
          <cell r="A1161" t="str">
            <v>1763</v>
          </cell>
          <cell r="B1161" t="str">
            <v>Cuid. Saúde Prim.</v>
          </cell>
          <cell r="C1161" t="str">
            <v>ARS LVT</v>
          </cell>
          <cell r="D1161" t="str">
            <v>ACES MEDIO TEJO 14</v>
          </cell>
          <cell r="E1161" t="str">
            <v>ACES MEDIO TEJO 14</v>
          </cell>
          <cell r="F1161"/>
          <cell r="G1161" t="str">
            <v xml:space="preserve">EXTENSÃO RIO COUROS Rua Principal   </v>
          </cell>
          <cell r="H1161" t="str">
            <v xml:space="preserve">EXTENSÃO RIO COUROS </v>
          </cell>
          <cell r="I1161" t="str">
            <v xml:space="preserve">Rua Principal   </v>
          </cell>
          <cell r="J1161" t="str">
            <v>2435-530</v>
          </cell>
          <cell r="K1161" t="str">
            <v>39,7318000</v>
          </cell>
          <cell r="L1161" t="str">
            <v>-8,4901000</v>
          </cell>
          <cell r="M1161" t="str">
            <v>Rio Couros</v>
          </cell>
          <cell r="N1161" t="str">
            <v>CC_1</v>
          </cell>
          <cell r="O1161" t="str">
            <v>RIS</v>
          </cell>
          <cell r="P1161" t="str">
            <v>-</v>
          </cell>
          <cell r="Q1161" t="str">
            <v>10.252.18.32/30</v>
          </cell>
          <cell r="R1161" t="str">
            <v>10.252.18.33</v>
          </cell>
          <cell r="S1161" t="str">
            <v>10.252.18.34</v>
          </cell>
          <cell r="T1161" t="str">
            <v>10.253.18.32/30</v>
          </cell>
          <cell r="U1161" t="str">
            <v>10.253.18.33</v>
          </cell>
          <cell r="V1161" t="str">
            <v>10.253.18.34</v>
          </cell>
          <cell r="W1161" t="str">
            <v/>
          </cell>
          <cell r="X1161" t="str">
            <v/>
          </cell>
          <cell r="Y1161" t="str">
            <v/>
          </cell>
          <cell r="Z1161" t="str">
            <v>10.254.100.84/32</v>
          </cell>
          <cell r="AA1161" t="str">
            <v>-</v>
          </cell>
          <cell r="AB1161"/>
          <cell r="AC1161"/>
          <cell r="AD1161" t="str">
            <v>10.16.88.0/24</v>
          </cell>
          <cell r="AE1161" t="str">
            <v>-</v>
          </cell>
          <cell r="AF1161" t="str">
            <v>10.249.167.192/26</v>
          </cell>
          <cell r="AG1161" t="str">
            <v>-</v>
          </cell>
          <cell r="AH1161" t="str">
            <v>-</v>
          </cell>
        </row>
        <row r="1162">
          <cell r="A1162" t="str">
            <v>1764</v>
          </cell>
          <cell r="B1162" t="str">
            <v>Cuid. Saúde Prim.</v>
          </cell>
          <cell r="C1162" t="str">
            <v>ARS LVT</v>
          </cell>
          <cell r="D1162" t="str">
            <v>ACES MEDIO TEJO 14</v>
          </cell>
          <cell r="E1162" t="str">
            <v>ACES MEDIO TEJO 14</v>
          </cell>
          <cell r="F1162"/>
          <cell r="G1162" t="str">
            <v>EXTENSÃO SEICA Estrada Nacional 55 s/n</v>
          </cell>
          <cell r="H1162" t="str">
            <v xml:space="preserve">EXTENSÃO SEICA </v>
          </cell>
          <cell r="I1162" t="str">
            <v>Estrada Nacional 55 s/n</v>
          </cell>
          <cell r="J1162" t="str">
            <v>2435-614</v>
          </cell>
          <cell r="K1162" t="str">
            <v>39,6750000</v>
          </cell>
          <cell r="L1162" t="str">
            <v>-8,5243000</v>
          </cell>
          <cell r="M1162" t="str">
            <v>Seiça</v>
          </cell>
          <cell r="N1162" t="str">
            <v>CC_1</v>
          </cell>
          <cell r="O1162" t="str">
            <v>RIS</v>
          </cell>
          <cell r="P1162" t="str">
            <v>-</v>
          </cell>
          <cell r="Q1162" t="str">
            <v>10.252.18.36/30</v>
          </cell>
          <cell r="R1162" t="str">
            <v>10.252.18.37</v>
          </cell>
          <cell r="S1162" t="str">
            <v>10.252.18.38</v>
          </cell>
          <cell r="T1162" t="str">
            <v>10.253.18.36/30</v>
          </cell>
          <cell r="U1162" t="str">
            <v>10.253.18.37</v>
          </cell>
          <cell r="V1162" t="str">
            <v>10.253.18.38</v>
          </cell>
          <cell r="W1162" t="str">
            <v/>
          </cell>
          <cell r="X1162" t="str">
            <v/>
          </cell>
          <cell r="Y1162" t="str">
            <v/>
          </cell>
          <cell r="Z1162" t="str">
            <v>10.254.100.85/32</v>
          </cell>
          <cell r="AA1162" t="str">
            <v>-</v>
          </cell>
          <cell r="AB1162"/>
          <cell r="AC1162"/>
          <cell r="AD1162" t="str">
            <v>10.16.89.0/24</v>
          </cell>
          <cell r="AE1162" t="str">
            <v>-</v>
          </cell>
          <cell r="AF1162" t="str">
            <v>10.249.168.0/26</v>
          </cell>
          <cell r="AG1162" t="str">
            <v>-</v>
          </cell>
          <cell r="AH1162" t="str">
            <v>-</v>
          </cell>
        </row>
        <row r="1163">
          <cell r="A1163" t="str">
            <v>1765</v>
          </cell>
          <cell r="B1163" t="str">
            <v>Cuid. Saúde Prim.</v>
          </cell>
          <cell r="C1163" t="str">
            <v>ARS LVT</v>
          </cell>
          <cell r="D1163" t="str">
            <v>ACES MEDIO TEJO 14</v>
          </cell>
          <cell r="E1163" t="str">
            <v>ACES MEDIO TEJO 14</v>
          </cell>
          <cell r="F1163"/>
          <cell r="G1163" t="str">
            <v xml:space="preserve">EXTENSÃO SOBRAL Rua do Centro de Saúde  </v>
          </cell>
          <cell r="H1163" t="str">
            <v xml:space="preserve">EXTENSÃO SOBRAL </v>
          </cell>
          <cell r="I1163" t="str">
            <v xml:space="preserve">Rua do Centro de Saúde  </v>
          </cell>
          <cell r="J1163" t="str">
            <v>2490-653</v>
          </cell>
          <cell r="K1163" t="str">
            <v>39,5921000</v>
          </cell>
          <cell r="L1163" t="str">
            <v>-8,5833000</v>
          </cell>
          <cell r="M1163" t="str">
            <v>Sobral</v>
          </cell>
          <cell r="N1163" t="str">
            <v>CC_1</v>
          </cell>
          <cell r="O1163" t="str">
            <v>RIS</v>
          </cell>
          <cell r="P1163" t="str">
            <v>-</v>
          </cell>
          <cell r="Q1163" t="str">
            <v>10.252.18.40/30</v>
          </cell>
          <cell r="R1163" t="str">
            <v>10.252.18.41</v>
          </cell>
          <cell r="S1163" t="str">
            <v>10.252.18.42</v>
          </cell>
          <cell r="T1163" t="str">
            <v>10.253.18.40/30</v>
          </cell>
          <cell r="U1163" t="str">
            <v>10.253.18.41</v>
          </cell>
          <cell r="V1163" t="str">
            <v>10.253.18.42</v>
          </cell>
          <cell r="W1163" t="str">
            <v/>
          </cell>
          <cell r="X1163" t="str">
            <v/>
          </cell>
          <cell r="Y1163" t="str">
            <v/>
          </cell>
          <cell r="Z1163" t="str">
            <v>10.254.100.86/32</v>
          </cell>
          <cell r="AA1163" t="str">
            <v>-</v>
          </cell>
          <cell r="AB1163"/>
          <cell r="AC1163"/>
          <cell r="AD1163" t="str">
            <v>10.16.90.0/24</v>
          </cell>
          <cell r="AE1163" t="str">
            <v>-</v>
          </cell>
          <cell r="AF1163" t="str">
            <v>10.249.168.64/26</v>
          </cell>
          <cell r="AG1163" t="str">
            <v>-</v>
          </cell>
          <cell r="AH1163" t="str">
            <v>-</v>
          </cell>
        </row>
        <row r="1164">
          <cell r="A1164" t="str">
            <v>1766</v>
          </cell>
          <cell r="B1164" t="str">
            <v>Cuid. Saúde Prim.</v>
          </cell>
          <cell r="C1164" t="str">
            <v>ARS LVT</v>
          </cell>
          <cell r="D1164" t="str">
            <v>ACES MEDIO TEJO 14</v>
          </cell>
          <cell r="E1164" t="str">
            <v>ACES MEDIO TEJO 14</v>
          </cell>
          <cell r="F1164"/>
          <cell r="G1164" t="str">
            <v>EXTENSÃO URQUEIRA Rua do Rossio 22</v>
          </cell>
          <cell r="H1164" t="str">
            <v xml:space="preserve">EXTENSÃO URQUEIRA </v>
          </cell>
          <cell r="I1164" t="str">
            <v>Rua do Rossio 22</v>
          </cell>
          <cell r="J1164" t="str">
            <v>2435-712</v>
          </cell>
          <cell r="K1164" t="str">
            <v>39,7307000</v>
          </cell>
          <cell r="L1164" t="str">
            <v>-8,5959000</v>
          </cell>
          <cell r="M1164" t="str">
            <v>Urqueira</v>
          </cell>
          <cell r="N1164" t="str">
            <v>CC_1</v>
          </cell>
          <cell r="O1164" t="str">
            <v>RIS</v>
          </cell>
          <cell r="P1164" t="str">
            <v>-</v>
          </cell>
          <cell r="Q1164" t="str">
            <v>10.252.18.44/30</v>
          </cell>
          <cell r="R1164" t="str">
            <v>10.252.18.45</v>
          </cell>
          <cell r="S1164" t="str">
            <v>10.252.18.46</v>
          </cell>
          <cell r="T1164" t="str">
            <v>10.253.18.44/30</v>
          </cell>
          <cell r="U1164" t="str">
            <v>10.253.18.45</v>
          </cell>
          <cell r="V1164" t="str">
            <v>10.253.18.46</v>
          </cell>
          <cell r="W1164" t="str">
            <v/>
          </cell>
          <cell r="X1164" t="str">
            <v/>
          </cell>
          <cell r="Y1164" t="str">
            <v/>
          </cell>
          <cell r="Z1164" t="str">
            <v>10.254.100.87/32</v>
          </cell>
          <cell r="AA1164" t="str">
            <v>-</v>
          </cell>
          <cell r="AB1164"/>
          <cell r="AC1164"/>
          <cell r="AD1164" t="str">
            <v>10.16.91.0/24</v>
          </cell>
          <cell r="AE1164" t="str">
            <v>-</v>
          </cell>
          <cell r="AF1164" t="str">
            <v>10.249.168.128/26</v>
          </cell>
          <cell r="AG1164" t="str">
            <v>-</v>
          </cell>
          <cell r="AH1164" t="str">
            <v>-</v>
          </cell>
        </row>
        <row r="1165">
          <cell r="A1165" t="str">
            <v>1767</v>
          </cell>
          <cell r="B1165" t="str">
            <v>Cuid. Saúde Prim.</v>
          </cell>
          <cell r="C1165" t="str">
            <v>ARS LVT</v>
          </cell>
          <cell r="D1165" t="str">
            <v>ACES MEDIO TEJO 14</v>
          </cell>
          <cell r="E1165" t="str">
            <v>ACES MEDIO TEJO 14</v>
          </cell>
          <cell r="F1165"/>
          <cell r="G1165" t="str">
            <v>EXTENSÃO VILAR PRAZERES Rua da Estrada Nacional 349 349</v>
          </cell>
          <cell r="H1165" t="str">
            <v xml:space="preserve">EXTENSÃO VILAR PRAZERES </v>
          </cell>
          <cell r="I1165" t="str">
            <v>Rua da Estrada Nacional 349 349</v>
          </cell>
          <cell r="J1165" t="str">
            <v>2490-729</v>
          </cell>
          <cell r="K1165" t="str">
            <v>39,6304000</v>
          </cell>
          <cell r="L1165" t="str">
            <v>-8,5693000</v>
          </cell>
          <cell r="M1165" t="str">
            <v>Ourém</v>
          </cell>
          <cell r="N1165" t="str">
            <v>CC_1</v>
          </cell>
          <cell r="O1165" t="str">
            <v>RIS</v>
          </cell>
          <cell r="P1165" t="str">
            <v>-</v>
          </cell>
          <cell r="Q1165" t="str">
            <v>10.252.18.48/30</v>
          </cell>
          <cell r="R1165" t="str">
            <v>10.252.18.49</v>
          </cell>
          <cell r="S1165" t="str">
            <v>10.252.18.50</v>
          </cell>
          <cell r="T1165" t="str">
            <v>10.253.18.48/30</v>
          </cell>
          <cell r="U1165" t="str">
            <v>10.253.18.49</v>
          </cell>
          <cell r="V1165" t="str">
            <v>10.253.18.50</v>
          </cell>
          <cell r="W1165" t="str">
            <v/>
          </cell>
          <cell r="X1165" t="str">
            <v/>
          </cell>
          <cell r="Y1165" t="str">
            <v/>
          </cell>
          <cell r="Z1165" t="str">
            <v>10.254.100.88/32</v>
          </cell>
          <cell r="AA1165" t="str">
            <v>-</v>
          </cell>
          <cell r="AB1165"/>
          <cell r="AC1165"/>
          <cell r="AD1165" t="str">
            <v>10.16.92.0/24</v>
          </cell>
          <cell r="AE1165" t="str">
            <v>-</v>
          </cell>
          <cell r="AF1165" t="str">
            <v>10.249.168.192/26</v>
          </cell>
          <cell r="AG1165" t="str">
            <v>-</v>
          </cell>
          <cell r="AH1165" t="str">
            <v>-</v>
          </cell>
        </row>
        <row r="1166">
          <cell r="A1166" t="str">
            <v>1770</v>
          </cell>
          <cell r="B1166" t="str">
            <v>Cuid. Saúde Prim.</v>
          </cell>
          <cell r="C1166" t="str">
            <v>ULS Litoral Alentejano</v>
          </cell>
          <cell r="D1166" t="str">
            <v>ACES Alentejo Litoral</v>
          </cell>
          <cell r="E1166" t="str">
            <v>ACES Alentejo Litoral</v>
          </cell>
          <cell r="F1166"/>
          <cell r="G1166" t="str">
            <v>EXTENSÃO COMPORTA Rua 24 de Junho 13</v>
          </cell>
          <cell r="H1166" t="str">
            <v xml:space="preserve">EXTENSÃO COMPORTA </v>
          </cell>
          <cell r="I1166" t="str">
            <v>Rua 24 de Junho 13</v>
          </cell>
          <cell r="J1166" t="str">
            <v>7580-628</v>
          </cell>
          <cell r="K1166" t="str">
            <v>38,3799000</v>
          </cell>
          <cell r="L1166" t="str">
            <v>-8,7870000</v>
          </cell>
          <cell r="M1166" t="str">
            <v>Comporta</v>
          </cell>
          <cell r="N1166" t="str">
            <v>CC_1</v>
          </cell>
          <cell r="O1166" t="str">
            <v>RIS</v>
          </cell>
          <cell r="P1166" t="str">
            <v>-</v>
          </cell>
          <cell r="Q1166" t="str">
            <v>10.252.18.52/30</v>
          </cell>
          <cell r="R1166" t="str">
            <v>10.252.18.53</v>
          </cell>
          <cell r="S1166" t="str">
            <v>10.252.18.54</v>
          </cell>
          <cell r="T1166" t="str">
            <v>10.253.18.52/30</v>
          </cell>
          <cell r="U1166" t="str">
            <v>10.253.18.53</v>
          </cell>
          <cell r="V1166" t="str">
            <v>10.253.18.54</v>
          </cell>
          <cell r="W1166" t="str">
            <v/>
          </cell>
          <cell r="X1166" t="str">
            <v/>
          </cell>
          <cell r="Y1166" t="str">
            <v/>
          </cell>
          <cell r="Z1166" t="str">
            <v>10.254.100.89/32</v>
          </cell>
          <cell r="AA1166" t="str">
            <v>-</v>
          </cell>
          <cell r="AB1166"/>
          <cell r="AC1166"/>
          <cell r="AD1166" t="str">
            <v>10.15.49.0/24</v>
          </cell>
          <cell r="AE1166" t="str">
            <v>-</v>
          </cell>
          <cell r="AF1166" t="str">
            <v>10.249.169.0/26</v>
          </cell>
          <cell r="AG1166" t="str">
            <v>-</v>
          </cell>
          <cell r="AH1166" t="str">
            <v>-</v>
          </cell>
        </row>
        <row r="1167">
          <cell r="A1167" t="str">
            <v>1771</v>
          </cell>
          <cell r="B1167" t="str">
            <v>Cuid. Saúde Prim.</v>
          </cell>
          <cell r="C1167" t="str">
            <v>ARS LVT</v>
          </cell>
          <cell r="D1167" t="str">
            <v>ACES ARCO RIBEIRINHO 10</v>
          </cell>
          <cell r="E1167" t="str">
            <v>ACES ARCO RIBEIRINHO 10</v>
          </cell>
          <cell r="F1167"/>
          <cell r="G1167" t="str">
            <v>EXTENSÃO SAMOUCO Praça do Movimento das Forças Armadas 11</v>
          </cell>
          <cell r="H1167" t="str">
            <v xml:space="preserve">EXTENSÃO SAMOUCO </v>
          </cell>
          <cell r="I1167" t="str">
            <v>Praça do Movimento das Forças Armadas 11</v>
          </cell>
          <cell r="J1167" t="str">
            <v>2890-211</v>
          </cell>
          <cell r="K1167" t="str">
            <v>38,7187000</v>
          </cell>
          <cell r="L1167" t="str">
            <v>-9,0051000</v>
          </cell>
          <cell r="M1167" t="str">
            <v>Alcochete</v>
          </cell>
          <cell r="N1167" t="str">
            <v>CC_1</v>
          </cell>
          <cell r="O1167" t="str">
            <v>RIS</v>
          </cell>
          <cell r="P1167" t="str">
            <v>-</v>
          </cell>
          <cell r="Q1167" t="str">
            <v>10.252.18.56/30</v>
          </cell>
          <cell r="R1167" t="str">
            <v>10.252.18.57</v>
          </cell>
          <cell r="S1167" t="str">
            <v>10.252.18.58</v>
          </cell>
          <cell r="T1167" t="str">
            <v>10.253.18.56/30</v>
          </cell>
          <cell r="U1167" t="str">
            <v>10.253.18.57</v>
          </cell>
          <cell r="V1167" t="str">
            <v>10.253.18.58</v>
          </cell>
          <cell r="W1167" t="str">
            <v/>
          </cell>
          <cell r="X1167" t="str">
            <v/>
          </cell>
          <cell r="Y1167" t="str">
            <v/>
          </cell>
          <cell r="Z1167" t="str">
            <v>10.254.100.90/32</v>
          </cell>
          <cell r="AA1167" t="str">
            <v>-</v>
          </cell>
          <cell r="AB1167"/>
          <cell r="AC1167"/>
          <cell r="AD1167" t="str">
            <v>10.15.51.0/24</v>
          </cell>
          <cell r="AE1167" t="str">
            <v>-</v>
          </cell>
          <cell r="AF1167" t="str">
            <v>10.249.169.64/26</v>
          </cell>
          <cell r="AG1167" t="str">
            <v>-</v>
          </cell>
          <cell r="AH1167" t="str">
            <v>-</v>
          </cell>
        </row>
        <row r="1168">
          <cell r="A1168" t="str">
            <v>1774</v>
          </cell>
          <cell r="B1168" t="str">
            <v>Cuid. Saúde Prim.</v>
          </cell>
          <cell r="C1168" t="str">
            <v>ARS LVT</v>
          </cell>
          <cell r="D1168" t="str">
            <v>ACES ARCO RIBEIRINHO 10</v>
          </cell>
          <cell r="E1168" t="str">
            <v>ACES ARCO RIBEIRINHO 10</v>
          </cell>
          <cell r="F1168"/>
          <cell r="G1168" t="str">
            <v>EXTENSÃO EÇA DE QUEIRÓS Rua Eça de Queiroz 38</v>
          </cell>
          <cell r="H1168" t="str">
            <v xml:space="preserve">EXTENSÃO EÇA DE QUEIRÓS </v>
          </cell>
          <cell r="I1168" t="str">
            <v>Rua Eça de Queiroz 38</v>
          </cell>
          <cell r="J1168" t="str">
            <v>2830-344</v>
          </cell>
          <cell r="K1168" t="str">
            <v>38,6627000</v>
          </cell>
          <cell r="L1168" t="str">
            <v>-9,0786000</v>
          </cell>
          <cell r="M1168" t="str">
            <v>Barreiro</v>
          </cell>
          <cell r="N1168" t="str">
            <v>CC_1</v>
          </cell>
          <cell r="O1168" t="str">
            <v>RIS</v>
          </cell>
          <cell r="P1168" t="str">
            <v>-</v>
          </cell>
          <cell r="Q1168" t="str">
            <v>10.252.18.60/30</v>
          </cell>
          <cell r="R1168" t="str">
            <v>10.252.18.61</v>
          </cell>
          <cell r="S1168" t="str">
            <v>10.252.18.62</v>
          </cell>
          <cell r="T1168" t="str">
            <v>10.253.18.60/30</v>
          </cell>
          <cell r="U1168" t="str">
            <v>10.253.18.61</v>
          </cell>
          <cell r="V1168" t="str">
            <v>10.253.18.62</v>
          </cell>
          <cell r="W1168" t="str">
            <v/>
          </cell>
          <cell r="X1168" t="str">
            <v/>
          </cell>
          <cell r="Y1168" t="str">
            <v/>
          </cell>
          <cell r="Z1168" t="str">
            <v>10.254.100.91/32</v>
          </cell>
          <cell r="AA1168" t="str">
            <v>-</v>
          </cell>
          <cell r="AB1168"/>
          <cell r="AC1168"/>
          <cell r="AD1168" t="str">
            <v>10.15.16.0/24</v>
          </cell>
          <cell r="AE1168" t="str">
            <v>-</v>
          </cell>
          <cell r="AF1168" t="str">
            <v>10.249.169.128/26</v>
          </cell>
          <cell r="AG1168" t="str">
            <v>-</v>
          </cell>
          <cell r="AH1168" t="str">
            <v>-</v>
          </cell>
        </row>
        <row r="1169">
          <cell r="A1169" t="str">
            <v>1775</v>
          </cell>
          <cell r="B1169" t="str">
            <v>Cuid. Saúde Prim.</v>
          </cell>
          <cell r="C1169" t="str">
            <v>ARS LVT</v>
          </cell>
          <cell r="D1169" t="str">
            <v>ACES ARCO RIBEIRINHO 10</v>
          </cell>
          <cell r="E1169" t="str">
            <v>ACES ARCO RIBEIRINHO 10</v>
          </cell>
          <cell r="F1169"/>
          <cell r="G1169" t="str">
            <v>EXTENSÃO AVD BOCAGE Avenida do Bocage 34</v>
          </cell>
          <cell r="H1169" t="str">
            <v xml:space="preserve">EXTENSÃO AVD BOCAGE </v>
          </cell>
          <cell r="I1169" t="str">
            <v>Avenida do Bocage 34</v>
          </cell>
          <cell r="J1169" t="str">
            <v>2830-002</v>
          </cell>
          <cell r="K1169" t="str">
            <v>38,6572000</v>
          </cell>
          <cell r="L1169" t="str">
            <v>-9,0688000</v>
          </cell>
          <cell r="M1169" t="str">
            <v>Barreiro</v>
          </cell>
          <cell r="N1169" t="str">
            <v>CC_2</v>
          </cell>
          <cell r="O1169" t="str">
            <v>RIS</v>
          </cell>
          <cell r="P1169" t="str">
            <v>-</v>
          </cell>
          <cell r="Q1169" t="str">
            <v>10.252.18.64/30</v>
          </cell>
          <cell r="R1169" t="str">
            <v>10.252.18.65</v>
          </cell>
          <cell r="S1169" t="str">
            <v>10.252.18.66</v>
          </cell>
          <cell r="T1169" t="str">
            <v>10.253.18.64/30</v>
          </cell>
          <cell r="U1169" t="str">
            <v>10.253.18.65</v>
          </cell>
          <cell r="V1169" t="str">
            <v>10.253.18.66</v>
          </cell>
          <cell r="W1169" t="str">
            <v/>
          </cell>
          <cell r="X1169" t="str">
            <v/>
          </cell>
          <cell r="Y1169" t="str">
            <v/>
          </cell>
          <cell r="Z1169" t="str">
            <v>10.254.100.92/32</v>
          </cell>
          <cell r="AA1169" t="str">
            <v>10.254.108.91/32</v>
          </cell>
          <cell r="AB1169"/>
          <cell r="AC1169"/>
          <cell r="AD1169" t="str">
            <v>10.17.143.0/24</v>
          </cell>
          <cell r="AE1169" t="str">
            <v>-</v>
          </cell>
          <cell r="AF1169" t="str">
            <v>10.113.127.0/24</v>
          </cell>
          <cell r="AG1169" t="str">
            <v>-</v>
          </cell>
          <cell r="AH1169" t="str">
            <v>-</v>
          </cell>
        </row>
        <row r="1170">
          <cell r="A1170" t="str">
            <v>1777</v>
          </cell>
          <cell r="B1170" t="str">
            <v>Cuid. Saúde Prim.</v>
          </cell>
          <cell r="C1170" t="str">
            <v>ARS LVT</v>
          </cell>
          <cell r="D1170" t="str">
            <v>ACES ARCO RIBEIRINHO 10</v>
          </cell>
          <cell r="E1170" t="str">
            <v>ACES ARCO RIBEIRINHO 10</v>
          </cell>
          <cell r="F1170"/>
          <cell r="G1170" t="str">
            <v xml:space="preserve">Centro de Saúde de Quinta da Lomba Rua Jornal Heraldo  </v>
          </cell>
          <cell r="H1170" t="str">
            <v xml:space="preserve">Centro de Saúde de Quinta da Lomba </v>
          </cell>
          <cell r="I1170" t="str">
            <v xml:space="preserve">Rua Jornal Heraldo  </v>
          </cell>
          <cell r="J1170" t="str">
            <v>2830-195</v>
          </cell>
          <cell r="K1170" t="str">
            <v>38,6441000</v>
          </cell>
          <cell r="L1170" t="str">
            <v>-9,0530000</v>
          </cell>
          <cell r="M1170" t="str">
            <v>Barreiro</v>
          </cell>
          <cell r="N1170" t="str">
            <v>CC_2</v>
          </cell>
          <cell r="O1170" t="str">
            <v>RIS</v>
          </cell>
          <cell r="P1170" t="str">
            <v>-</v>
          </cell>
          <cell r="Q1170" t="str">
            <v>10.252.18.68/30</v>
          </cell>
          <cell r="R1170" t="str">
            <v>10.252.18.69</v>
          </cell>
          <cell r="S1170" t="str">
            <v>10.252.18.70</v>
          </cell>
          <cell r="T1170" t="str">
            <v>10.253.18.68/30</v>
          </cell>
          <cell r="U1170" t="str">
            <v>10.253.18.69</v>
          </cell>
          <cell r="V1170" t="str">
            <v>10.253.18.70</v>
          </cell>
          <cell r="W1170" t="str">
            <v/>
          </cell>
          <cell r="X1170" t="str">
            <v/>
          </cell>
          <cell r="Y1170" t="str">
            <v/>
          </cell>
          <cell r="Z1170" t="str">
            <v>10.254.100.93/32</v>
          </cell>
          <cell r="AA1170" t="str">
            <v>10.254.108.92/32</v>
          </cell>
          <cell r="AB1170"/>
          <cell r="AC1170"/>
          <cell r="AD1170" t="str">
            <v>10.15.17.0/24</v>
          </cell>
          <cell r="AE1170" t="str">
            <v>-</v>
          </cell>
          <cell r="AF1170" t="str">
            <v>10.251.13.0/25</v>
          </cell>
          <cell r="AG1170" t="str">
            <v>-</v>
          </cell>
          <cell r="AH1170" t="str">
            <v>-</v>
          </cell>
        </row>
        <row r="1171">
          <cell r="A1171" t="str">
            <v>1778</v>
          </cell>
          <cell r="B1171" t="str">
            <v>Cuid. Saúde Prim.</v>
          </cell>
          <cell r="C1171" t="str">
            <v>ARS LVT</v>
          </cell>
          <cell r="D1171" t="str">
            <v>ACES ARCO RIBEIRINHO 10</v>
          </cell>
          <cell r="E1171" t="str">
            <v>ACES ARCO RIBEIRINHO 10</v>
          </cell>
          <cell r="F1171"/>
          <cell r="G1171" t="str">
            <v xml:space="preserve">EXTENSÃO COINA Rua do Pelourinho  </v>
          </cell>
          <cell r="H1171" t="str">
            <v xml:space="preserve">EXTENSÃO COINA </v>
          </cell>
          <cell r="I1171" t="str">
            <v xml:space="preserve">Rua do Pelourinho  </v>
          </cell>
          <cell r="J1171" t="str">
            <v>2830-512</v>
          </cell>
          <cell r="K1171" t="str">
            <v>38,5910000</v>
          </cell>
          <cell r="L1171" t="str">
            <v>-9,0417000</v>
          </cell>
          <cell r="M1171" t="str">
            <v>Coina</v>
          </cell>
          <cell r="N1171" t="str">
            <v>CC_1</v>
          </cell>
          <cell r="O1171" t="str">
            <v>RIS</v>
          </cell>
          <cell r="P1171" t="str">
            <v>-</v>
          </cell>
          <cell r="Q1171" t="str">
            <v>10.252.18.72/30</v>
          </cell>
          <cell r="R1171" t="str">
            <v>10.252.18.73</v>
          </cell>
          <cell r="S1171" t="str">
            <v>10.252.18.74</v>
          </cell>
          <cell r="T1171" t="str">
            <v>10.253.18.72/30</v>
          </cell>
          <cell r="U1171" t="str">
            <v>10.253.18.73</v>
          </cell>
          <cell r="V1171" t="str">
            <v>10.253.18.74</v>
          </cell>
          <cell r="W1171" t="str">
            <v/>
          </cell>
          <cell r="X1171" t="str">
            <v/>
          </cell>
          <cell r="Y1171" t="str">
            <v/>
          </cell>
          <cell r="Z1171" t="str">
            <v>10.254.100.94/32</v>
          </cell>
          <cell r="AA1171" t="str">
            <v>-</v>
          </cell>
          <cell r="AB1171"/>
          <cell r="AC1171"/>
          <cell r="AD1171" t="str">
            <v>10.15.18.0/24</v>
          </cell>
          <cell r="AE1171" t="str">
            <v>-</v>
          </cell>
          <cell r="AF1171" t="str">
            <v>10.249.169.192/26</v>
          </cell>
          <cell r="AG1171" t="str">
            <v>-</v>
          </cell>
          <cell r="AH1171" t="str">
            <v>-</v>
          </cell>
        </row>
        <row r="1172">
          <cell r="A1172" t="str">
            <v>1780</v>
          </cell>
          <cell r="B1172" t="str">
            <v>Cuid. Saúde Prim.</v>
          </cell>
          <cell r="C1172" t="str">
            <v>ULS Litoral Alentejano</v>
          </cell>
          <cell r="D1172" t="str">
            <v>ACES Alentejo Litoral</v>
          </cell>
          <cell r="E1172" t="str">
            <v>ACES Alentejo Litoral</v>
          </cell>
          <cell r="F1172"/>
          <cell r="G1172" t="str">
            <v xml:space="preserve">EXTENSÃO MELIDES Sitio Melides  </v>
          </cell>
          <cell r="H1172" t="str">
            <v xml:space="preserve">EXTENSÃO MELIDES </v>
          </cell>
          <cell r="I1172" t="str">
            <v xml:space="preserve">Sitio Melides  </v>
          </cell>
          <cell r="J1172" t="str">
            <v>7570-610</v>
          </cell>
          <cell r="K1172" t="str">
            <v>38,1481000</v>
          </cell>
          <cell r="L1172" t="str">
            <v>-8,7295000</v>
          </cell>
          <cell r="M1172" t="str">
            <v>Melides</v>
          </cell>
          <cell r="N1172" t="str">
            <v>CC_1</v>
          </cell>
          <cell r="O1172" t="str">
            <v>RIS</v>
          </cell>
          <cell r="P1172" t="str">
            <v>-</v>
          </cell>
          <cell r="Q1172" t="str">
            <v>10.252.18.76/30</v>
          </cell>
          <cell r="R1172" t="str">
            <v>10.252.18.77</v>
          </cell>
          <cell r="S1172" t="str">
            <v>10.252.18.78</v>
          </cell>
          <cell r="T1172" t="str">
            <v>10.253.18.76/30</v>
          </cell>
          <cell r="U1172" t="str">
            <v>10.253.18.77</v>
          </cell>
          <cell r="V1172" t="str">
            <v>10.253.18.78</v>
          </cell>
          <cell r="W1172" t="str">
            <v/>
          </cell>
          <cell r="X1172" t="str">
            <v/>
          </cell>
          <cell r="Y1172" t="str">
            <v/>
          </cell>
          <cell r="Z1172" t="str">
            <v>10.254.100.95/32</v>
          </cell>
          <cell r="AA1172" t="str">
            <v>-</v>
          </cell>
          <cell r="AB1172"/>
          <cell r="AC1172"/>
          <cell r="AD1172" t="str">
            <v>10.15.53.0/24</v>
          </cell>
          <cell r="AE1172" t="str">
            <v>-</v>
          </cell>
          <cell r="AF1172" t="str">
            <v>10.249.170.0/26</v>
          </cell>
          <cell r="AG1172" t="str">
            <v>-</v>
          </cell>
          <cell r="AH1172" t="str">
            <v>-</v>
          </cell>
        </row>
        <row r="1173">
          <cell r="A1173" t="str">
            <v>1781</v>
          </cell>
          <cell r="B1173" t="str">
            <v>Cuid. Saúde Prim.</v>
          </cell>
          <cell r="C1173" t="str">
            <v>ULS Litoral Alentejano</v>
          </cell>
          <cell r="D1173" t="str">
            <v>ACES Alentejo Litoral</v>
          </cell>
          <cell r="E1173" t="str">
            <v>ACES Alentejo Litoral</v>
          </cell>
          <cell r="F1173"/>
          <cell r="G1173" t="str">
            <v xml:space="preserve">EXTENSÃO CARVALHAL Lugar Carvalhal  </v>
          </cell>
          <cell r="H1173" t="str">
            <v xml:space="preserve">EXTENSÃO CARVALHAL </v>
          </cell>
          <cell r="I1173" t="str">
            <v xml:space="preserve">Lugar Carvalhal  </v>
          </cell>
          <cell r="J1173" t="str">
            <v>7570-779</v>
          </cell>
          <cell r="K1173" t="str">
            <v>38,3088000</v>
          </cell>
          <cell r="L1173" t="str">
            <v>-8,7448000</v>
          </cell>
          <cell r="M1173" t="str">
            <v>CARVALHAL</v>
          </cell>
          <cell r="N1173" t="str">
            <v>CC_1</v>
          </cell>
          <cell r="O1173" t="str">
            <v>RIS</v>
          </cell>
          <cell r="P1173" t="str">
            <v>-</v>
          </cell>
          <cell r="Q1173" t="str">
            <v>10.252.18.80/30</v>
          </cell>
          <cell r="R1173" t="str">
            <v>10.252.18.81</v>
          </cell>
          <cell r="S1173" t="str">
            <v>10.252.18.82</v>
          </cell>
          <cell r="T1173" t="str">
            <v>10.253.18.80/30</v>
          </cell>
          <cell r="U1173" t="str">
            <v>10.253.18.81</v>
          </cell>
          <cell r="V1173" t="str">
            <v>10.253.18.82</v>
          </cell>
          <cell r="W1173" t="str">
            <v/>
          </cell>
          <cell r="X1173" t="str">
            <v/>
          </cell>
          <cell r="Y1173" t="str">
            <v/>
          </cell>
          <cell r="Z1173" t="str">
            <v>10.254.100.96/32</v>
          </cell>
          <cell r="AA1173" t="str">
            <v>-</v>
          </cell>
          <cell r="AB1173"/>
          <cell r="AC1173"/>
          <cell r="AD1173" t="str">
            <v>10.15.95.0/24</v>
          </cell>
          <cell r="AE1173" t="str">
            <v>-</v>
          </cell>
          <cell r="AF1173" t="str">
            <v>10.249.170.64/26</v>
          </cell>
          <cell r="AG1173" t="str">
            <v>-</v>
          </cell>
          <cell r="AH1173" t="str">
            <v>-</v>
          </cell>
        </row>
        <row r="1174">
          <cell r="A1174" t="str">
            <v>1782</v>
          </cell>
          <cell r="B1174" t="str">
            <v>Cuid. Saúde Prim.</v>
          </cell>
          <cell r="C1174" t="str">
            <v>ULS Litoral Alentejano</v>
          </cell>
          <cell r="D1174" t="str">
            <v>ACES Alentejo Litoral</v>
          </cell>
          <cell r="E1174" t="str">
            <v>ACES Alentejo Litoral</v>
          </cell>
          <cell r="F1174"/>
          <cell r="G1174" t="str">
            <v>EXTENSÃO LOUSAL Lugar do Lousal (Centro Comunitário) s/n</v>
          </cell>
          <cell r="H1174" t="str">
            <v xml:space="preserve">EXTENSÃO LOUSAL </v>
          </cell>
          <cell r="I1174" t="str">
            <v>Lugar do Lousal (Centro Comunitário) s/n</v>
          </cell>
          <cell r="J1174" t="str">
            <v>7570-006</v>
          </cell>
          <cell r="K1174" t="str">
            <v>38,0317000</v>
          </cell>
          <cell r="L1174" t="str">
            <v>-8,4275000</v>
          </cell>
          <cell r="M1174" t="str">
            <v>LOUSAL</v>
          </cell>
          <cell r="N1174" t="str">
            <v>CC_1</v>
          </cell>
          <cell r="O1174" t="str">
            <v>RIS</v>
          </cell>
          <cell r="P1174" t="str">
            <v>-</v>
          </cell>
          <cell r="Q1174" t="str">
            <v>10.252.18.84/30</v>
          </cell>
          <cell r="R1174" t="str">
            <v>10.252.18.85</v>
          </cell>
          <cell r="S1174" t="str">
            <v>10.252.18.86</v>
          </cell>
          <cell r="T1174" t="str">
            <v>10.253.18.84/30</v>
          </cell>
          <cell r="U1174" t="str">
            <v>10.253.18.85</v>
          </cell>
          <cell r="V1174" t="str">
            <v>10.253.18.86</v>
          </cell>
          <cell r="W1174" t="str">
            <v/>
          </cell>
          <cell r="X1174" t="str">
            <v/>
          </cell>
          <cell r="Y1174" t="str">
            <v/>
          </cell>
          <cell r="Z1174" t="str">
            <v>10.254.100.97/32</v>
          </cell>
          <cell r="AA1174" t="str">
            <v>-</v>
          </cell>
          <cell r="AB1174"/>
          <cell r="AC1174"/>
          <cell r="AD1174" t="str">
            <v>10.15.96.0/24</v>
          </cell>
          <cell r="AE1174" t="str">
            <v>-</v>
          </cell>
          <cell r="AF1174" t="str">
            <v>10.249.170.128/26</v>
          </cell>
          <cell r="AG1174" t="str">
            <v>-</v>
          </cell>
          <cell r="AH1174" t="str">
            <v>-</v>
          </cell>
        </row>
        <row r="1175">
          <cell r="A1175" t="str">
            <v>1783</v>
          </cell>
          <cell r="B1175" t="str">
            <v>Cuid. Saúde Prim.</v>
          </cell>
          <cell r="C1175" t="str">
            <v>ARS LVT</v>
          </cell>
          <cell r="D1175" t="str">
            <v>ACES ARCO RIBEIRINHO 10</v>
          </cell>
          <cell r="E1175" t="str">
            <v>ACES ARCO RIBEIRINHO 10</v>
          </cell>
          <cell r="F1175"/>
          <cell r="G1175" t="str">
            <v xml:space="preserve">EXTENSÃO ALHOS VEDROS Largo da Graça  </v>
          </cell>
          <cell r="H1175" t="str">
            <v xml:space="preserve">EXTENSÃO ALHOS VEDROS </v>
          </cell>
          <cell r="I1175" t="str">
            <v xml:space="preserve">Largo da Graça  </v>
          </cell>
          <cell r="J1175" t="str">
            <v>2860-026</v>
          </cell>
          <cell r="K1175" t="str">
            <v>38,6580000</v>
          </cell>
          <cell r="L1175" t="str">
            <v>-9,0274000</v>
          </cell>
          <cell r="M1175" t="str">
            <v>Alhos Vedros</v>
          </cell>
          <cell r="N1175" t="str">
            <v>CC_1</v>
          </cell>
          <cell r="O1175" t="str">
            <v>RIS</v>
          </cell>
          <cell r="P1175" t="str">
            <v>-</v>
          </cell>
          <cell r="Q1175" t="str">
            <v>10.252.18.88/30</v>
          </cell>
          <cell r="R1175" t="str">
            <v>10.252.18.89</v>
          </cell>
          <cell r="S1175" t="str">
            <v>10.252.18.90</v>
          </cell>
          <cell r="T1175" t="str">
            <v>10.253.18.88/30</v>
          </cell>
          <cell r="U1175" t="str">
            <v>10.253.18.89</v>
          </cell>
          <cell r="V1175" t="str">
            <v>10.253.18.90</v>
          </cell>
          <cell r="W1175" t="str">
            <v/>
          </cell>
          <cell r="X1175" t="str">
            <v/>
          </cell>
          <cell r="Y1175" t="str">
            <v/>
          </cell>
          <cell r="Z1175" t="str">
            <v>10.254.100.98/32</v>
          </cell>
          <cell r="AA1175" t="str">
            <v>-</v>
          </cell>
          <cell r="AB1175"/>
          <cell r="AC1175"/>
          <cell r="AD1175" t="str">
            <v>10.15.21.0/24</v>
          </cell>
          <cell r="AE1175" t="str">
            <v>-</v>
          </cell>
          <cell r="AF1175" t="str">
            <v>10.249.170.192/26</v>
          </cell>
          <cell r="AG1175" t="str">
            <v>-</v>
          </cell>
          <cell r="AH1175" t="str">
            <v>-</v>
          </cell>
        </row>
        <row r="1176">
          <cell r="A1176" t="str">
            <v>1785</v>
          </cell>
          <cell r="B1176" t="str">
            <v>Cuid. Saúde Prim.</v>
          </cell>
          <cell r="C1176" t="str">
            <v>ARS LVT</v>
          </cell>
          <cell r="D1176" t="str">
            <v>ACES ARCO RIBEIRINHO 10</v>
          </cell>
          <cell r="E1176" t="str">
            <v>ACES ARCO RIBEIRINHO 10</v>
          </cell>
          <cell r="F1176"/>
          <cell r="G1176" t="str">
            <v>EXTENSÃO Montijo (1 ou 2) Avenida Luis de Camões 21</v>
          </cell>
          <cell r="H1176" t="str">
            <v xml:space="preserve">EXTENSÃO Montijo (1 ou 2) </v>
          </cell>
          <cell r="I1176" t="str">
            <v>Avenida Luis de Camões 21</v>
          </cell>
          <cell r="J1176" t="str">
            <v>2870-161</v>
          </cell>
          <cell r="K1176" t="str">
            <v>38,7086000</v>
          </cell>
          <cell r="L1176" t="str">
            <v>-8,9787000</v>
          </cell>
          <cell r="M1176" t="str">
            <v>Montijo</v>
          </cell>
          <cell r="N1176" t="str">
            <v>CC_2</v>
          </cell>
          <cell r="O1176" t="str">
            <v>RIS</v>
          </cell>
          <cell r="P1176" t="str">
            <v>-</v>
          </cell>
          <cell r="Q1176" t="str">
            <v>10.252.18.92/30</v>
          </cell>
          <cell r="R1176" t="str">
            <v>10.252.18.93</v>
          </cell>
          <cell r="S1176" t="str">
            <v>10.252.18.94</v>
          </cell>
          <cell r="T1176" t="str">
            <v>10.253.18.92/30</v>
          </cell>
          <cell r="U1176" t="str">
            <v>10.253.18.93</v>
          </cell>
          <cell r="V1176" t="str">
            <v>10.253.18.94</v>
          </cell>
          <cell r="W1176" t="str">
            <v/>
          </cell>
          <cell r="X1176" t="str">
            <v/>
          </cell>
          <cell r="Y1176" t="str">
            <v/>
          </cell>
          <cell r="Z1176" t="str">
            <v>10.254.100.99/32</v>
          </cell>
          <cell r="AA1176" t="str">
            <v>10.254.108.98/32</v>
          </cell>
          <cell r="AB1176"/>
          <cell r="AC1176"/>
          <cell r="AD1176" t="str">
            <v>10.15.24.0/24</v>
          </cell>
          <cell r="AE1176" t="str">
            <v>-</v>
          </cell>
          <cell r="AF1176" t="str">
            <v>10.251.13.128/25</v>
          </cell>
          <cell r="AG1176" t="str">
            <v>-</v>
          </cell>
          <cell r="AH1176" t="str">
            <v>-</v>
          </cell>
        </row>
        <row r="1177">
          <cell r="A1177" t="str">
            <v>1786</v>
          </cell>
          <cell r="B1177" t="str">
            <v>Cuid. Saúde Prim.</v>
          </cell>
          <cell r="C1177" t="str">
            <v>ARS LVT</v>
          </cell>
          <cell r="D1177" t="str">
            <v>ACES ARCO RIBEIRINHO 10</v>
          </cell>
          <cell r="E1177" t="str">
            <v>ACES ARCO RIBEIRINHO 10</v>
          </cell>
          <cell r="F1177"/>
          <cell r="G1177" t="str">
            <v xml:space="preserve">EXTENSÃO CANHA Largo Dr. Manuel Mauricio  </v>
          </cell>
          <cell r="H1177" t="str">
            <v xml:space="preserve">EXTENSÃO CANHA </v>
          </cell>
          <cell r="I1177" t="str">
            <v xml:space="preserve">Largo Dr. Manuel Mauricio  </v>
          </cell>
          <cell r="J1177" t="str">
            <v>2985-004</v>
          </cell>
          <cell r="K1177" t="str">
            <v>38,7656000</v>
          </cell>
          <cell r="L1177" t="str">
            <v>-8,6265000</v>
          </cell>
          <cell r="M1177" t="str">
            <v>Pegões Velhos</v>
          </cell>
          <cell r="N1177" t="str">
            <v>CC_1</v>
          </cell>
          <cell r="O1177" t="str">
            <v>RIS</v>
          </cell>
          <cell r="P1177" t="str">
            <v>-</v>
          </cell>
          <cell r="Q1177" t="str">
            <v>10.252.18.96/30</v>
          </cell>
          <cell r="R1177" t="str">
            <v>10.252.18.97</v>
          </cell>
          <cell r="S1177" t="str">
            <v>10.252.18.98</v>
          </cell>
          <cell r="T1177" t="str">
            <v>10.253.18.96/30</v>
          </cell>
          <cell r="U1177" t="str">
            <v>10.253.18.97</v>
          </cell>
          <cell r="V1177" t="str">
            <v>10.253.18.98</v>
          </cell>
          <cell r="W1177" t="str">
            <v/>
          </cell>
          <cell r="X1177" t="str">
            <v/>
          </cell>
          <cell r="Y1177" t="str">
            <v/>
          </cell>
          <cell r="Z1177" t="str">
            <v>10.254.100.100/32</v>
          </cell>
          <cell r="AA1177" t="str">
            <v>-</v>
          </cell>
          <cell r="AB1177"/>
          <cell r="AC1177"/>
          <cell r="AD1177" t="str">
            <v>10.15.54.0/24</v>
          </cell>
          <cell r="AE1177" t="str">
            <v>-</v>
          </cell>
          <cell r="AF1177" t="str">
            <v>10.249.171.0/26</v>
          </cell>
          <cell r="AG1177" t="str">
            <v>-</v>
          </cell>
          <cell r="AH1177" t="str">
            <v>-</v>
          </cell>
        </row>
        <row r="1178">
          <cell r="A1178" t="str">
            <v>1787</v>
          </cell>
          <cell r="B1178" t="str">
            <v>Cuid. Saúde Prim.</v>
          </cell>
          <cell r="C1178" t="str">
            <v>ARS LVT</v>
          </cell>
          <cell r="D1178" t="str">
            <v>ACES ARCO RIBEIRINHO 10</v>
          </cell>
          <cell r="E1178" t="str">
            <v>ACES ARCO RIBEIRINHO 10</v>
          </cell>
          <cell r="F1178"/>
          <cell r="G1178" t="str">
            <v xml:space="preserve">EXTENSÃO Pegões (Cruzamento) Rua Humberto Delgado  </v>
          </cell>
          <cell r="H1178" t="str">
            <v xml:space="preserve">EXTENSÃO Pegões (Cruzamento) </v>
          </cell>
          <cell r="I1178" t="str">
            <v xml:space="preserve">Rua Humberto Delgado  </v>
          </cell>
          <cell r="J1178" t="str">
            <v>2985-020</v>
          </cell>
          <cell r="K1178" t="str">
            <v>38,7666000</v>
          </cell>
          <cell r="L1178" t="str">
            <v>-8,6263000</v>
          </cell>
          <cell r="M1178" t="str">
            <v>Canha</v>
          </cell>
          <cell r="N1178" t="str">
            <v>CC_1</v>
          </cell>
          <cell r="O1178" t="str">
            <v>RIS</v>
          </cell>
          <cell r="P1178" t="str">
            <v>-</v>
          </cell>
          <cell r="Q1178" t="str">
            <v>10.252.18.100/30</v>
          </cell>
          <cell r="R1178" t="str">
            <v>10.252.18.101</v>
          </cell>
          <cell r="S1178" t="str">
            <v>10.252.18.102</v>
          </cell>
          <cell r="T1178" t="str">
            <v>10.253.18.100/30</v>
          </cell>
          <cell r="U1178" t="str">
            <v>10.253.18.101</v>
          </cell>
          <cell r="V1178" t="str">
            <v>10.253.18.102</v>
          </cell>
          <cell r="W1178" t="str">
            <v/>
          </cell>
          <cell r="X1178" t="str">
            <v/>
          </cell>
          <cell r="Y1178" t="str">
            <v/>
          </cell>
          <cell r="Z1178" t="str">
            <v>10.254.100.101/32</v>
          </cell>
          <cell r="AA1178" t="str">
            <v>-</v>
          </cell>
          <cell r="AB1178"/>
          <cell r="AC1178"/>
          <cell r="AD1178" t="str">
            <v>10.15.55.0/24</v>
          </cell>
          <cell r="AE1178" t="str">
            <v>-</v>
          </cell>
          <cell r="AF1178" t="str">
            <v>10.249.171.64/26</v>
          </cell>
          <cell r="AG1178" t="str">
            <v>-</v>
          </cell>
          <cell r="AH1178" t="str">
            <v>-</v>
          </cell>
        </row>
        <row r="1179">
          <cell r="A1179" t="str">
            <v>1789</v>
          </cell>
          <cell r="B1179" t="str">
            <v>Cuid. Saúde Prim.</v>
          </cell>
          <cell r="C1179" t="str">
            <v>ARS LVT</v>
          </cell>
          <cell r="D1179" t="str">
            <v>ACES ARCO RIBEIRINHO 10</v>
          </cell>
          <cell r="E1179" t="str">
            <v>ACES ARCO RIBEIRINHO 10</v>
          </cell>
          <cell r="F1179"/>
          <cell r="G1179" t="str">
            <v>EXTENSÃO STº Isidro de Pegões Avenida Pereira Caldas 2895</v>
          </cell>
          <cell r="H1179" t="str">
            <v xml:space="preserve">EXTENSÃO STº Isidro de Pegões </v>
          </cell>
          <cell r="I1179" t="str">
            <v>Avenida Pereira Caldas 2895</v>
          </cell>
          <cell r="J1179" t="str">
            <v>2985-158</v>
          </cell>
          <cell r="K1179" t="str">
            <v>38,6867000</v>
          </cell>
          <cell r="L1179" t="str">
            <v>-8,6606000</v>
          </cell>
          <cell r="M1179" t="str">
            <v>Santo Isidro de Pegões</v>
          </cell>
          <cell r="N1179" t="str">
            <v>CC_1</v>
          </cell>
          <cell r="O1179" t="str">
            <v>RIS</v>
          </cell>
          <cell r="P1179" t="str">
            <v>-</v>
          </cell>
          <cell r="Q1179" t="str">
            <v>10.252.18.104/30</v>
          </cell>
          <cell r="R1179" t="str">
            <v>10.252.18.105</v>
          </cell>
          <cell r="S1179" t="str">
            <v>10.252.18.106</v>
          </cell>
          <cell r="T1179" t="str">
            <v>10.253.18.104/30</v>
          </cell>
          <cell r="U1179" t="str">
            <v>10.253.18.105</v>
          </cell>
          <cell r="V1179" t="str">
            <v>10.253.18.106</v>
          </cell>
          <cell r="W1179" t="str">
            <v/>
          </cell>
          <cell r="X1179" t="str">
            <v/>
          </cell>
          <cell r="Y1179" t="str">
            <v/>
          </cell>
          <cell r="Z1179" t="str">
            <v>10.254.100.102/32</v>
          </cell>
          <cell r="AA1179" t="str">
            <v>-</v>
          </cell>
          <cell r="AB1179"/>
          <cell r="AC1179"/>
          <cell r="AD1179" t="str">
            <v>10.15.56.0/24</v>
          </cell>
          <cell r="AE1179" t="str">
            <v>-</v>
          </cell>
          <cell r="AF1179" t="str">
            <v>10.249.171.128/26</v>
          </cell>
          <cell r="AG1179" t="str">
            <v>-</v>
          </cell>
          <cell r="AH1179" t="str">
            <v>-</v>
          </cell>
        </row>
        <row r="1180">
          <cell r="A1180" t="str">
            <v>1790</v>
          </cell>
          <cell r="B1180" t="str">
            <v>Cuid. Saúde Prim.</v>
          </cell>
          <cell r="C1180" t="str">
            <v>ARS LVT</v>
          </cell>
          <cell r="D1180" t="str">
            <v>ACES ARRABIDA 11</v>
          </cell>
          <cell r="E1180" t="str">
            <v>ACES ARRABIDA 11</v>
          </cell>
          <cell r="F1180"/>
          <cell r="G1180" t="str">
            <v xml:space="preserve">EXTENSÃO ÁGUAS MOURA Sitio Urbanização Aldeia do Sobreiro Grande  </v>
          </cell>
          <cell r="H1180" t="str">
            <v xml:space="preserve">EXTENSÃO ÁGUAS MOURA </v>
          </cell>
          <cell r="I1180" t="str">
            <v xml:space="preserve">Sitio Urbanização Aldeia do Sobreiro Grande  </v>
          </cell>
          <cell r="J1180" t="str">
            <v>2965-572</v>
          </cell>
          <cell r="K1180" t="str">
            <v>38,5879000</v>
          </cell>
          <cell r="L1180" t="str">
            <v>-8,6917000</v>
          </cell>
          <cell r="M1180" t="str">
            <v>Àguas Mouras</v>
          </cell>
          <cell r="N1180" t="str">
            <v>CC_1</v>
          </cell>
          <cell r="O1180" t="str">
            <v>RIS</v>
          </cell>
          <cell r="P1180" t="str">
            <v>-</v>
          </cell>
          <cell r="Q1180" t="str">
            <v>10.252.18.108/30</v>
          </cell>
          <cell r="R1180" t="str">
            <v>10.252.18.109</v>
          </cell>
          <cell r="S1180" t="str">
            <v>10.252.18.110</v>
          </cell>
          <cell r="T1180" t="str">
            <v>10.253.18.108/30</v>
          </cell>
          <cell r="U1180" t="str">
            <v>10.253.18.109</v>
          </cell>
          <cell r="V1180" t="str">
            <v>10.253.18.110</v>
          </cell>
          <cell r="W1180" t="str">
            <v/>
          </cell>
          <cell r="X1180" t="str">
            <v/>
          </cell>
          <cell r="Y1180" t="str">
            <v/>
          </cell>
          <cell r="Z1180" t="str">
            <v>10.254.100.103/32</v>
          </cell>
          <cell r="AA1180" t="str">
            <v>-</v>
          </cell>
          <cell r="AB1180"/>
          <cell r="AC1180"/>
          <cell r="AD1180" t="str">
            <v>10.15.58.0/24</v>
          </cell>
          <cell r="AE1180" t="str">
            <v>-</v>
          </cell>
          <cell r="AF1180" t="str">
            <v>10.249.171.192/26</v>
          </cell>
          <cell r="AG1180" t="str">
            <v>-</v>
          </cell>
          <cell r="AH1180" t="str">
            <v>-</v>
          </cell>
        </row>
        <row r="1181">
          <cell r="A1181" t="str">
            <v>1791</v>
          </cell>
          <cell r="B1181" t="str">
            <v>Cuid. Saúde Prim.</v>
          </cell>
          <cell r="C1181" t="str">
            <v>ARS LVT</v>
          </cell>
          <cell r="D1181" t="str">
            <v>ACES ARRABIDA 11</v>
          </cell>
          <cell r="E1181" t="str">
            <v>ACES ARRABIDA 11</v>
          </cell>
          <cell r="F1181"/>
          <cell r="G1181" t="str">
            <v xml:space="preserve">EXTENSÃO BAIRRO DOS MARINHEIROS Rua Força do Povo  </v>
          </cell>
          <cell r="H1181" t="str">
            <v xml:space="preserve">EXTENSÃO BAIRRO DOS MARINHEIROS </v>
          </cell>
          <cell r="I1181" t="str">
            <v xml:space="preserve">Rua Força do Povo  </v>
          </cell>
          <cell r="J1181" t="str">
            <v>2950-553</v>
          </cell>
          <cell r="K1181" t="str">
            <v>38,5985000</v>
          </cell>
          <cell r="L1181" t="str">
            <v>-9,0086000</v>
          </cell>
          <cell r="M1181" t="str">
            <v>Santo António da Charneca</v>
          </cell>
          <cell r="N1181" t="str">
            <v>CC_1</v>
          </cell>
          <cell r="O1181" t="str">
            <v>RIS</v>
          </cell>
          <cell r="P1181" t="str">
            <v>-</v>
          </cell>
          <cell r="Q1181" t="str">
            <v>10.252.18.112/30</v>
          </cell>
          <cell r="R1181" t="str">
            <v>10.252.18.113</v>
          </cell>
          <cell r="S1181" t="str">
            <v>10.252.18.114</v>
          </cell>
          <cell r="T1181" t="str">
            <v>10.253.18.112/30</v>
          </cell>
          <cell r="U1181" t="str">
            <v>10.253.18.113</v>
          </cell>
          <cell r="V1181" t="str">
            <v>10.253.18.114</v>
          </cell>
          <cell r="W1181" t="str">
            <v/>
          </cell>
          <cell r="X1181" t="str">
            <v/>
          </cell>
          <cell r="Y1181" t="str">
            <v/>
          </cell>
          <cell r="Z1181" t="str">
            <v>10.254.100.104/32</v>
          </cell>
          <cell r="AA1181" t="str">
            <v>-</v>
          </cell>
          <cell r="AB1181"/>
          <cell r="AC1181"/>
          <cell r="AD1181" t="str">
            <v>10.15.59.0/24</v>
          </cell>
          <cell r="AE1181" t="str">
            <v>-</v>
          </cell>
          <cell r="AF1181" t="str">
            <v>10.249.172.0/26</v>
          </cell>
          <cell r="AG1181" t="str">
            <v>-</v>
          </cell>
          <cell r="AH1181" t="str">
            <v>-</v>
          </cell>
        </row>
        <row r="1182">
          <cell r="A1182" t="str">
            <v>1792</v>
          </cell>
          <cell r="B1182" t="str">
            <v>Cuid. Saúde Prim.</v>
          </cell>
          <cell r="C1182" t="str">
            <v>ARS LVT</v>
          </cell>
          <cell r="D1182" t="str">
            <v>ACES ARRABIDA 11</v>
          </cell>
          <cell r="E1182" t="str">
            <v>ACES ARRABIDA 11</v>
          </cell>
          <cell r="F1182"/>
          <cell r="G1182" t="str">
            <v xml:space="preserve">EXTENSÃO BREJOS ASSA Sitio Brejos do Assa  </v>
          </cell>
          <cell r="H1182" t="str">
            <v xml:space="preserve">EXTENSÃO BREJOS ASSA </v>
          </cell>
          <cell r="I1182" t="str">
            <v xml:space="preserve">Sitio Brejos do Assa  </v>
          </cell>
          <cell r="J1182" t="str">
            <v>2950-057</v>
          </cell>
          <cell r="K1182" t="str">
            <v>38,5752000</v>
          </cell>
          <cell r="L1182" t="str">
            <v>-8,8329000</v>
          </cell>
          <cell r="M1182" t="str">
            <v>Palmela</v>
          </cell>
          <cell r="N1182" t="str">
            <v>CC_1</v>
          </cell>
          <cell r="O1182" t="str">
            <v>RIS</v>
          </cell>
          <cell r="P1182" t="str">
            <v>-</v>
          </cell>
          <cell r="Q1182" t="str">
            <v>10.252.18.116/30</v>
          </cell>
          <cell r="R1182" t="str">
            <v>10.252.18.117</v>
          </cell>
          <cell r="S1182" t="str">
            <v>10.252.18.118</v>
          </cell>
          <cell r="T1182" t="str">
            <v>10.253.18.116/30</v>
          </cell>
          <cell r="U1182" t="str">
            <v>10.253.18.117</v>
          </cell>
          <cell r="V1182" t="str">
            <v>10.253.18.118</v>
          </cell>
          <cell r="W1182" t="str">
            <v/>
          </cell>
          <cell r="X1182" t="str">
            <v/>
          </cell>
          <cell r="Y1182" t="str">
            <v/>
          </cell>
          <cell r="Z1182" t="str">
            <v>10.254.100.105/32</v>
          </cell>
          <cell r="AA1182" t="str">
            <v>-</v>
          </cell>
          <cell r="AB1182"/>
          <cell r="AC1182"/>
          <cell r="AD1182" t="str">
            <v>10.15.60.0/24</v>
          </cell>
          <cell r="AE1182" t="str">
            <v>-</v>
          </cell>
          <cell r="AF1182" t="str">
            <v>10.249.172.64/26</v>
          </cell>
          <cell r="AG1182" t="str">
            <v>-</v>
          </cell>
          <cell r="AH1182" t="str">
            <v>-</v>
          </cell>
        </row>
        <row r="1183">
          <cell r="A1183" t="str">
            <v>1793</v>
          </cell>
          <cell r="B1183" t="str">
            <v>Cuid. Saúde Prim.</v>
          </cell>
          <cell r="C1183" t="str">
            <v>ARS LVT</v>
          </cell>
          <cell r="D1183" t="str">
            <v>ACES ARRABIDA 11</v>
          </cell>
          <cell r="E1183" t="str">
            <v>ACES ARRABIDA 11</v>
          </cell>
          <cell r="F1183"/>
          <cell r="G1183" t="str">
            <v xml:space="preserve">EXTENSÃO PINHAL NOVO - PRAÇA ULTRAMAR Avenida Zeca Afonso   </v>
          </cell>
          <cell r="H1183" t="str">
            <v xml:space="preserve">EXTENSÃO PINHAL NOVO - PRAÇA ULTRAMAR </v>
          </cell>
          <cell r="I1183" t="str">
            <v xml:space="preserve">Avenida Zeca Afonso   </v>
          </cell>
          <cell r="J1183" t="str">
            <v>2955-220</v>
          </cell>
          <cell r="K1183" t="str">
            <v>38,6331000</v>
          </cell>
          <cell r="L1183" t="str">
            <v>-8,9110000</v>
          </cell>
          <cell r="M1183" t="str">
            <v>Pinhal Novo</v>
          </cell>
          <cell r="N1183" t="str">
            <v>CC_1</v>
          </cell>
          <cell r="O1183" t="str">
            <v>RIS</v>
          </cell>
          <cell r="P1183" t="str">
            <v>-</v>
          </cell>
          <cell r="Q1183" t="str">
            <v>10.252.18.120/30</v>
          </cell>
          <cell r="R1183" t="str">
            <v>10.252.18.121</v>
          </cell>
          <cell r="S1183" t="str">
            <v>10.252.18.122</v>
          </cell>
          <cell r="T1183" t="str">
            <v>10.253.18.120/30</v>
          </cell>
          <cell r="U1183" t="str">
            <v>10.253.18.121</v>
          </cell>
          <cell r="V1183" t="str">
            <v>10.253.18.122</v>
          </cell>
          <cell r="W1183" t="str">
            <v/>
          </cell>
          <cell r="X1183" t="str">
            <v/>
          </cell>
          <cell r="Y1183" t="str">
            <v/>
          </cell>
          <cell r="Z1183" t="str">
            <v>10.254.100.106/32</v>
          </cell>
          <cell r="AA1183" t="str">
            <v>-</v>
          </cell>
          <cell r="AB1183"/>
          <cell r="AC1183"/>
          <cell r="AD1183" t="str">
            <v>10.15.26.0/24</v>
          </cell>
          <cell r="AE1183" t="str">
            <v>-</v>
          </cell>
          <cell r="AF1183" t="str">
            <v>10.249.172.128/26</v>
          </cell>
          <cell r="AG1183" t="str">
            <v>-</v>
          </cell>
          <cell r="AH1183" t="str">
            <v>-</v>
          </cell>
        </row>
        <row r="1184">
          <cell r="A1184" t="str">
            <v>1794</v>
          </cell>
          <cell r="B1184" t="str">
            <v>Cuid. Saúde Prim.</v>
          </cell>
          <cell r="C1184" t="str">
            <v>ARS LVT</v>
          </cell>
          <cell r="D1184" t="str">
            <v>ACES ARRABIDA 11</v>
          </cell>
          <cell r="E1184" t="str">
            <v>ACES ARRABIDA 11</v>
          </cell>
          <cell r="F1184"/>
          <cell r="G1184" t="str">
            <v>EXTENSÃO PINHAL NOVO - GUERRA JUNQUEIRO Rua  Guerra Junqueiro 1</v>
          </cell>
          <cell r="H1184" t="str">
            <v xml:space="preserve">EXTENSÃO PINHAL NOVO - GUERRA JUNQUEIRO </v>
          </cell>
          <cell r="I1184" t="str">
            <v>Rua  Guerra Junqueiro 1</v>
          </cell>
          <cell r="J1184" t="str">
            <v>2955-194</v>
          </cell>
          <cell r="K1184" t="str">
            <v>38,6314000</v>
          </cell>
          <cell r="L1184" t="str">
            <v>-8,9179000</v>
          </cell>
          <cell r="M1184" t="str">
            <v>Pinhal Novo</v>
          </cell>
          <cell r="N1184" t="str">
            <v>CC_1</v>
          </cell>
          <cell r="O1184" t="str">
            <v>RIS</v>
          </cell>
          <cell r="P1184" t="str">
            <v>-</v>
          </cell>
          <cell r="Q1184" t="str">
            <v>10.252.18.124/30</v>
          </cell>
          <cell r="R1184" t="str">
            <v>10.252.18.125</v>
          </cell>
          <cell r="S1184" t="str">
            <v>10.252.18.126</v>
          </cell>
          <cell r="T1184" t="str">
            <v>10.253.18.124/30</v>
          </cell>
          <cell r="U1184" t="str">
            <v>10.253.18.125</v>
          </cell>
          <cell r="V1184" t="str">
            <v>10.253.18.126</v>
          </cell>
          <cell r="W1184" t="str">
            <v/>
          </cell>
          <cell r="X1184" t="str">
            <v/>
          </cell>
          <cell r="Y1184" t="str">
            <v/>
          </cell>
          <cell r="Z1184" t="str">
            <v>10.254.100.107/32</v>
          </cell>
          <cell r="AA1184" t="str">
            <v>-</v>
          </cell>
          <cell r="AB1184"/>
          <cell r="AC1184"/>
          <cell r="AD1184" t="str">
            <v>10.15.27.0/24</v>
          </cell>
          <cell r="AE1184" t="str">
            <v>-</v>
          </cell>
          <cell r="AF1184" t="str">
            <v>10.249.172.192/26</v>
          </cell>
          <cell r="AG1184" t="str">
            <v>-</v>
          </cell>
          <cell r="AH1184" t="str">
            <v>-</v>
          </cell>
        </row>
        <row r="1185">
          <cell r="A1185" t="str">
            <v>1795</v>
          </cell>
          <cell r="B1185" t="str">
            <v>Cuid. Saúde Prim.</v>
          </cell>
          <cell r="C1185" t="str">
            <v>ARS LVT</v>
          </cell>
          <cell r="D1185" t="str">
            <v>ACES ARRABIDA 11</v>
          </cell>
          <cell r="E1185" t="str">
            <v>ACES ARRABIDA 11</v>
          </cell>
          <cell r="F1185"/>
          <cell r="G1185" t="str">
            <v>EXTENSÃO QUINTA DO ANJO Rua João Vaz Corte Real Lote 160</v>
          </cell>
          <cell r="H1185" t="str">
            <v xml:space="preserve">EXTENSÃO QUINTA DO ANJO </v>
          </cell>
          <cell r="I1185" t="str">
            <v>Rua João Vaz Corte Real Lote 160</v>
          </cell>
          <cell r="J1185" t="str">
            <v>2950-752</v>
          </cell>
          <cell r="K1185" t="str">
            <v>38,5657000</v>
          </cell>
          <cell r="L1185" t="str">
            <v>-8,9504000</v>
          </cell>
          <cell r="M1185" t="str">
            <v>Quinta do Anjo</v>
          </cell>
          <cell r="N1185" t="str">
            <v>CC_1</v>
          </cell>
          <cell r="O1185" t="str">
            <v>RIS</v>
          </cell>
          <cell r="P1185" t="str">
            <v>-</v>
          </cell>
          <cell r="Q1185" t="str">
            <v>10.252.18.128/30</v>
          </cell>
          <cell r="R1185" t="str">
            <v>10.252.18.129</v>
          </cell>
          <cell r="S1185" t="str">
            <v>10.252.18.130</v>
          </cell>
          <cell r="T1185" t="str">
            <v>10.253.18.128/30</v>
          </cell>
          <cell r="U1185" t="str">
            <v>10.253.18.129</v>
          </cell>
          <cell r="V1185" t="str">
            <v>10.253.18.130</v>
          </cell>
          <cell r="W1185" t="str">
            <v/>
          </cell>
          <cell r="X1185" t="str">
            <v/>
          </cell>
          <cell r="Y1185" t="str">
            <v/>
          </cell>
          <cell r="Z1185" t="str">
            <v>10.254.100.108/32</v>
          </cell>
          <cell r="AA1185" t="str">
            <v>-</v>
          </cell>
          <cell r="AB1185"/>
          <cell r="AC1185"/>
          <cell r="AD1185" t="str">
            <v>10.15.61.0/24</v>
          </cell>
          <cell r="AE1185" t="str">
            <v>-</v>
          </cell>
          <cell r="AF1185" t="str">
            <v>10.249.173.0/26</v>
          </cell>
          <cell r="AG1185" t="str">
            <v>-</v>
          </cell>
          <cell r="AH1185" t="str">
            <v>-</v>
          </cell>
        </row>
        <row r="1186">
          <cell r="A1186" t="str">
            <v>1796</v>
          </cell>
          <cell r="B1186" t="str">
            <v>Cuid. Saúde Prim.</v>
          </cell>
          <cell r="C1186" t="str">
            <v>ARS LVT</v>
          </cell>
          <cell r="D1186" t="str">
            <v>ACES ARRABIDA 11</v>
          </cell>
          <cell r="E1186" t="str">
            <v>ACES ARRABIDA 11</v>
          </cell>
          <cell r="F1186"/>
          <cell r="G1186" t="str">
            <v xml:space="preserve">EXTENSÃO VENDA ALCAIDE Sitio Rua Jose Nabo Venda do Alcaide Caixa Postal  25704  </v>
          </cell>
          <cell r="H1186" t="str">
            <v>EXTENSÃO VENDA ALCAIDE</v>
          </cell>
          <cell r="I1186" t="str">
            <v xml:space="preserve">Sitio Rua Jose Nabo Venda do Alcaide Caixa Postal  25704  </v>
          </cell>
          <cell r="J1186" t="str">
            <v>2950-438</v>
          </cell>
          <cell r="K1186" t="str">
            <v>38,6104000</v>
          </cell>
          <cell r="L1186" t="str">
            <v>-8,8864000</v>
          </cell>
          <cell r="M1186" t="str">
            <v>Palmela</v>
          </cell>
          <cell r="N1186" t="str">
            <v>CC_1</v>
          </cell>
          <cell r="O1186" t="str">
            <v>RIS</v>
          </cell>
          <cell r="P1186" t="str">
            <v>-</v>
          </cell>
          <cell r="Q1186" t="str">
            <v>10.252.18.132/30</v>
          </cell>
          <cell r="R1186" t="str">
            <v>10.252.18.133</v>
          </cell>
          <cell r="S1186" t="str">
            <v>10.252.18.134</v>
          </cell>
          <cell r="T1186" t="str">
            <v>10.253.18.132/30</v>
          </cell>
          <cell r="U1186" t="str">
            <v>10.253.18.133</v>
          </cell>
          <cell r="V1186" t="str">
            <v>10.253.18.134</v>
          </cell>
          <cell r="W1186" t="str">
            <v/>
          </cell>
          <cell r="X1186" t="str">
            <v/>
          </cell>
          <cell r="Y1186" t="str">
            <v/>
          </cell>
          <cell r="Z1186" t="str">
            <v>10.254.100.109/32</v>
          </cell>
          <cell r="AA1186" t="str">
            <v>-</v>
          </cell>
          <cell r="AB1186"/>
          <cell r="AC1186"/>
          <cell r="AD1186" t="str">
            <v>10.15.62.0/24</v>
          </cell>
          <cell r="AE1186" t="str">
            <v>-</v>
          </cell>
          <cell r="AF1186" t="str">
            <v>10.249.173.64/26</v>
          </cell>
          <cell r="AG1186" t="str">
            <v>-</v>
          </cell>
          <cell r="AH1186" t="str">
            <v>-</v>
          </cell>
        </row>
        <row r="1187">
          <cell r="A1187" t="str">
            <v>1797</v>
          </cell>
          <cell r="B1187" t="str">
            <v>Cuid. Saúde Prim.</v>
          </cell>
          <cell r="C1187" t="str">
            <v>ARS LVT</v>
          </cell>
          <cell r="D1187" t="str">
            <v>ACES ARRABIDA 11</v>
          </cell>
          <cell r="E1187" t="str">
            <v>ACES ARRABIDA 11</v>
          </cell>
          <cell r="F1187"/>
          <cell r="G1187" t="str">
            <v xml:space="preserve">EXTENSÃO POCEIRÃO Rua Vasco da Gama   </v>
          </cell>
          <cell r="H1187" t="str">
            <v xml:space="preserve">EXTENSÃO POCEIRÃO </v>
          </cell>
          <cell r="I1187" t="str">
            <v xml:space="preserve">Rua Vasco da Gama   </v>
          </cell>
          <cell r="J1187" t="str">
            <v>2965-317</v>
          </cell>
          <cell r="K1187" t="str">
            <v>38,6317000</v>
          </cell>
          <cell r="L1187" t="str">
            <v>-8,7415000</v>
          </cell>
          <cell r="M1187" t="str">
            <v>Poceirão</v>
          </cell>
          <cell r="N1187" t="str">
            <v>CC_1</v>
          </cell>
          <cell r="O1187" t="str">
            <v>RIS</v>
          </cell>
          <cell r="P1187" t="str">
            <v>-</v>
          </cell>
          <cell r="Q1187" t="str">
            <v>10.252.18.136/30</v>
          </cell>
          <cell r="R1187" t="str">
            <v>10.252.18.137</v>
          </cell>
          <cell r="S1187" t="str">
            <v>10.252.18.138</v>
          </cell>
          <cell r="T1187" t="str">
            <v>10.253.18.136/30</v>
          </cell>
          <cell r="U1187" t="str">
            <v>10.253.18.137</v>
          </cell>
          <cell r="V1187" t="str">
            <v>10.253.18.138</v>
          </cell>
          <cell r="W1187" t="str">
            <v/>
          </cell>
          <cell r="X1187" t="str">
            <v/>
          </cell>
          <cell r="Y1187" t="str">
            <v/>
          </cell>
          <cell r="Z1187" t="str">
            <v>10.254.100.110/32</v>
          </cell>
          <cell r="AA1187" t="str">
            <v>-</v>
          </cell>
          <cell r="AB1187"/>
          <cell r="AC1187"/>
          <cell r="AD1187" t="str">
            <v>10.15.63.0/24</v>
          </cell>
          <cell r="AE1187" t="str">
            <v>-</v>
          </cell>
          <cell r="AF1187" t="str">
            <v>10.249.173.128/26</v>
          </cell>
          <cell r="AG1187" t="str">
            <v>-</v>
          </cell>
          <cell r="AH1187" t="str">
            <v>-</v>
          </cell>
        </row>
        <row r="1188">
          <cell r="A1188" t="str">
            <v>1798</v>
          </cell>
          <cell r="B1188" t="str">
            <v>Cuid. Saúde Prim.</v>
          </cell>
          <cell r="C1188" t="str">
            <v>ULS Litoral Alentejano</v>
          </cell>
          <cell r="D1188" t="str">
            <v>ACES Alentejo Litoral</v>
          </cell>
          <cell r="E1188" t="str">
            <v>ACES Alentejo Litoral</v>
          </cell>
          <cell r="F1188"/>
          <cell r="G1188" t="str">
            <v>EXTENSÃO ABELA Rua das Pitas Zona de Expansão  37</v>
          </cell>
          <cell r="H1188" t="str">
            <v xml:space="preserve">EXTENSÃO ABELA </v>
          </cell>
          <cell r="I1188" t="str">
            <v>Rua das Pitas Zona de Expansão  37</v>
          </cell>
          <cell r="J1188" t="str">
            <v>7540-011</v>
          </cell>
          <cell r="K1188" t="str">
            <v>37,9983000</v>
          </cell>
          <cell r="L1188" t="str">
            <v>-8,5570000</v>
          </cell>
          <cell r="M1188" t="str">
            <v>ABELA</v>
          </cell>
          <cell r="N1188" t="str">
            <v>CC_1</v>
          </cell>
          <cell r="O1188" t="str">
            <v>RIS</v>
          </cell>
          <cell r="P1188" t="str">
            <v>-</v>
          </cell>
          <cell r="Q1188" t="str">
            <v>10.252.18.140/30</v>
          </cell>
          <cell r="R1188" t="str">
            <v>10.252.18.141</v>
          </cell>
          <cell r="S1188" t="str">
            <v>10.252.18.142</v>
          </cell>
          <cell r="T1188" t="str">
            <v>10.253.18.140/30</v>
          </cell>
          <cell r="U1188" t="str">
            <v>10.253.18.141</v>
          </cell>
          <cell r="V1188" t="str">
            <v>10.253.18.142</v>
          </cell>
          <cell r="W1188" t="str">
            <v/>
          </cell>
          <cell r="X1188" t="str">
            <v/>
          </cell>
          <cell r="Y1188" t="str">
            <v/>
          </cell>
          <cell r="Z1188" t="str">
            <v>10.254.100.111/32</v>
          </cell>
          <cell r="AA1188" t="str">
            <v>-</v>
          </cell>
          <cell r="AB1188"/>
          <cell r="AC1188"/>
          <cell r="AD1188" t="str">
            <v>10.15.64.0/24</v>
          </cell>
          <cell r="AE1188" t="str">
            <v>-</v>
          </cell>
          <cell r="AF1188" t="str">
            <v>10.249.173.192/26</v>
          </cell>
          <cell r="AG1188" t="str">
            <v>-</v>
          </cell>
          <cell r="AH1188" t="str">
            <v>-</v>
          </cell>
        </row>
        <row r="1189">
          <cell r="A1189" t="str">
            <v>1800</v>
          </cell>
          <cell r="B1189" t="str">
            <v>Cuid. Saúde Prim.</v>
          </cell>
          <cell r="C1189" t="str">
            <v>ULS Litoral Alentejano</v>
          </cell>
          <cell r="D1189" t="str">
            <v>ACES Alentejo Litoral</v>
          </cell>
          <cell r="E1189" t="str">
            <v>ACES Alentejo Litoral</v>
          </cell>
          <cell r="F1189"/>
          <cell r="G1189" t="str">
            <v>EXTENSÃO CERCAL DO ALENTEJO Rua Bairro Zeca Afonso 5</v>
          </cell>
          <cell r="H1189" t="str">
            <v xml:space="preserve">EXTENSÃO CERCAL DO ALENTEJO </v>
          </cell>
          <cell r="I1189" t="str">
            <v>Rua Bairro Zeca Afonso 5</v>
          </cell>
          <cell r="J1189" t="str">
            <v>7555-705</v>
          </cell>
          <cell r="K1189" t="str">
            <v>37,7972000</v>
          </cell>
          <cell r="L1189" t="str">
            <v>-8,6731000</v>
          </cell>
          <cell r="M1189" t="str">
            <v>CERCAL DO ALENTEJO</v>
          </cell>
          <cell r="N1189" t="str">
            <v>CC_1</v>
          </cell>
          <cell r="O1189" t="str">
            <v>RIS</v>
          </cell>
          <cell r="P1189" t="str">
            <v>-</v>
          </cell>
          <cell r="Q1189" t="str">
            <v>10.252.18.144/30</v>
          </cell>
          <cell r="R1189" t="str">
            <v>10.252.18.145</v>
          </cell>
          <cell r="S1189" t="str">
            <v>10.252.18.146</v>
          </cell>
          <cell r="T1189" t="str">
            <v>10.253.18.144/30</v>
          </cell>
          <cell r="U1189" t="str">
            <v>10.253.18.145</v>
          </cell>
          <cell r="V1189" t="str">
            <v>10.253.18.146</v>
          </cell>
          <cell r="W1189" t="str">
            <v/>
          </cell>
          <cell r="X1189" t="str">
            <v/>
          </cell>
          <cell r="Y1189" t="str">
            <v/>
          </cell>
          <cell r="Z1189" t="str">
            <v>10.254.100.112/32</v>
          </cell>
          <cell r="AA1189" t="str">
            <v>-</v>
          </cell>
          <cell r="AB1189"/>
          <cell r="AC1189"/>
          <cell r="AD1189" t="str">
            <v>10.15.66.0/24</v>
          </cell>
          <cell r="AE1189" t="str">
            <v>-</v>
          </cell>
          <cell r="AF1189" t="str">
            <v>10.249.174.0/26</v>
          </cell>
          <cell r="AG1189" t="str">
            <v>-</v>
          </cell>
          <cell r="AH1189" t="str">
            <v>-</v>
          </cell>
        </row>
        <row r="1190">
          <cell r="A1190" t="str">
            <v>1802</v>
          </cell>
          <cell r="B1190" t="str">
            <v>Cuid. Saúde Prim.</v>
          </cell>
          <cell r="C1190" t="str">
            <v>ULS Litoral Alentejano</v>
          </cell>
          <cell r="D1190" t="str">
            <v>ACES Alentejo Litoral</v>
          </cell>
          <cell r="E1190" t="str">
            <v>ACES Alentejo Litoral</v>
          </cell>
          <cell r="F1190"/>
          <cell r="G1190" t="str">
            <v xml:space="preserve">EXTENSÃO ERMIDAS DO SADO Avenida Manuel Joaquim Pereira  </v>
          </cell>
          <cell r="H1190" t="str">
            <v xml:space="preserve">EXTENSÃO ERMIDAS DO SADO </v>
          </cell>
          <cell r="I1190" t="str">
            <v xml:space="preserve">Avenida Manuel Joaquim Pereira  </v>
          </cell>
          <cell r="J1190" t="str">
            <v>7565-201</v>
          </cell>
          <cell r="K1190" t="str">
            <v>38,0032000</v>
          </cell>
          <cell r="L1190" t="str">
            <v>-8,4147000</v>
          </cell>
          <cell r="M1190" t="str">
            <v>ERMIDAS-SADO</v>
          </cell>
          <cell r="N1190" t="str">
            <v>CC_1</v>
          </cell>
          <cell r="O1190" t="str">
            <v>RIS</v>
          </cell>
          <cell r="P1190" t="str">
            <v>-</v>
          </cell>
          <cell r="Q1190" t="str">
            <v>10.252.18.148/30</v>
          </cell>
          <cell r="R1190" t="str">
            <v>10.252.18.149</v>
          </cell>
          <cell r="S1190" t="str">
            <v>10.252.18.150</v>
          </cell>
          <cell r="T1190" t="str">
            <v>10.253.18.148/30</v>
          </cell>
          <cell r="U1190" t="str">
            <v>10.253.18.149</v>
          </cell>
          <cell r="V1190" t="str">
            <v>10.253.18.150</v>
          </cell>
          <cell r="W1190" t="str">
            <v/>
          </cell>
          <cell r="X1190" t="str">
            <v/>
          </cell>
          <cell r="Y1190" t="str">
            <v/>
          </cell>
          <cell r="Z1190" t="str">
            <v>10.254.100.113/32</v>
          </cell>
          <cell r="AA1190" t="str">
            <v>-</v>
          </cell>
          <cell r="AB1190"/>
          <cell r="AC1190"/>
          <cell r="AD1190" t="str">
            <v>10.15.68.0/24</v>
          </cell>
          <cell r="AE1190" t="str">
            <v>-</v>
          </cell>
          <cell r="AF1190" t="str">
            <v>10.249.174.64/26</v>
          </cell>
          <cell r="AG1190" t="str">
            <v>-</v>
          </cell>
          <cell r="AH1190" t="str">
            <v>-</v>
          </cell>
        </row>
        <row r="1191">
          <cell r="A1191" t="str">
            <v>1803</v>
          </cell>
          <cell r="B1191" t="str">
            <v>Cuid. Saúde Prim.</v>
          </cell>
          <cell r="C1191" t="str">
            <v>ULS Litoral Alentejano</v>
          </cell>
          <cell r="D1191" t="str">
            <v>ACES Alentejo Litoral</v>
          </cell>
          <cell r="E1191" t="str">
            <v>ACES Alentejo Litoral</v>
          </cell>
          <cell r="F1191"/>
          <cell r="G1191" t="str">
            <v xml:space="preserve">EXTENSÃO SANTO ANDRÉ Rua dos Navegantes Bairro Panteras  </v>
          </cell>
          <cell r="H1191" t="str">
            <v xml:space="preserve">EXTENSÃO SANTO ANDRÉ </v>
          </cell>
          <cell r="I1191" t="str">
            <v xml:space="preserve">Rua dos Navegantes Bairro Panteras  </v>
          </cell>
          <cell r="J1191" t="str">
            <v>7500-140</v>
          </cell>
          <cell r="K1191" t="str">
            <v>38,0610000</v>
          </cell>
          <cell r="L1191" t="str">
            <v>-8,7859000</v>
          </cell>
          <cell r="M1191" t="str">
            <v>SANTO ANDRÉ</v>
          </cell>
          <cell r="N1191" t="str">
            <v>CC_1</v>
          </cell>
          <cell r="O1191" t="str">
            <v>RIS</v>
          </cell>
          <cell r="P1191" t="str">
            <v>-</v>
          </cell>
          <cell r="Q1191" t="str">
            <v>10.252.18.152/30</v>
          </cell>
          <cell r="R1191" t="str">
            <v>10.252.18.153</v>
          </cell>
          <cell r="S1191" t="str">
            <v>10.252.18.154</v>
          </cell>
          <cell r="T1191" t="str">
            <v>10.253.18.152/30</v>
          </cell>
          <cell r="U1191" t="str">
            <v>10.253.18.153</v>
          </cell>
          <cell r="V1191" t="str">
            <v>10.253.18.154</v>
          </cell>
          <cell r="W1191" t="str">
            <v/>
          </cell>
          <cell r="X1191" t="str">
            <v/>
          </cell>
          <cell r="Y1191" t="str">
            <v/>
          </cell>
          <cell r="Z1191" t="str">
            <v>10.254.100.114/32</v>
          </cell>
          <cell r="AA1191" t="str">
            <v>-</v>
          </cell>
          <cell r="AB1191"/>
          <cell r="AC1191"/>
          <cell r="AD1191" t="str">
            <v>10.15.75.0/24</v>
          </cell>
          <cell r="AE1191" t="str">
            <v>-</v>
          </cell>
          <cell r="AF1191" t="str">
            <v>10.249.174.128/26</v>
          </cell>
          <cell r="AG1191" t="str">
            <v>-</v>
          </cell>
          <cell r="AH1191" t="str">
            <v>-</v>
          </cell>
        </row>
        <row r="1192">
          <cell r="A1192" t="str">
            <v>1804</v>
          </cell>
          <cell r="B1192" t="str">
            <v>Cuid. Saúde Prim.</v>
          </cell>
          <cell r="C1192" t="str">
            <v>ULS Litoral Alentejano</v>
          </cell>
          <cell r="D1192" t="str">
            <v>ACES Alentejo Litoral</v>
          </cell>
          <cell r="E1192" t="str">
            <v>ACES Alentejo Litoral</v>
          </cell>
          <cell r="F1192"/>
          <cell r="G1192" t="str">
            <v>EXTENSÃO SÃO DOMINGOS Praceta Francisco Augusto Cesar  7</v>
          </cell>
          <cell r="H1192" t="str">
            <v xml:space="preserve">EXTENSÃO SÃO DOMINGOS </v>
          </cell>
          <cell r="I1192" t="str">
            <v>Praceta Francisco Augusto Cesar  7</v>
          </cell>
          <cell r="J1192" t="str">
            <v>7540-415</v>
          </cell>
          <cell r="K1192" t="str">
            <v>37,9259000</v>
          </cell>
          <cell r="L1192" t="str">
            <v>-8,5376000</v>
          </cell>
          <cell r="M1192" t="str">
            <v>São Domingos</v>
          </cell>
          <cell r="N1192" t="str">
            <v>CC_1</v>
          </cell>
          <cell r="O1192" t="str">
            <v>RIS</v>
          </cell>
          <cell r="P1192" t="str">
            <v>-</v>
          </cell>
          <cell r="Q1192" t="str">
            <v>10.252.18.156/30</v>
          </cell>
          <cell r="R1192" t="str">
            <v>10.252.18.157</v>
          </cell>
          <cell r="S1192" t="str">
            <v>10.252.18.158</v>
          </cell>
          <cell r="T1192" t="str">
            <v>10.253.18.156/30</v>
          </cell>
          <cell r="U1192" t="str">
            <v>10.253.18.157</v>
          </cell>
          <cell r="V1192" t="str">
            <v>10.253.18.158</v>
          </cell>
          <cell r="W1192" t="str">
            <v/>
          </cell>
          <cell r="X1192" t="str">
            <v/>
          </cell>
          <cell r="Y1192" t="str">
            <v/>
          </cell>
          <cell r="Z1192" t="str">
            <v>10.254.100.115/32</v>
          </cell>
          <cell r="AA1192" t="str">
            <v>-</v>
          </cell>
          <cell r="AB1192"/>
          <cell r="AC1192"/>
          <cell r="AD1192" t="str">
            <v>10.15.69.0/24</v>
          </cell>
          <cell r="AE1192" t="str">
            <v>-</v>
          </cell>
          <cell r="AF1192" t="str">
            <v>10.249.174.192/26</v>
          </cell>
          <cell r="AG1192" t="str">
            <v>-</v>
          </cell>
          <cell r="AH1192" t="str">
            <v>-</v>
          </cell>
        </row>
        <row r="1193">
          <cell r="A1193" t="str">
            <v>1805</v>
          </cell>
          <cell r="B1193" t="str">
            <v>Cuid. Saúde Prim.</v>
          </cell>
          <cell r="C1193" t="str">
            <v>ARS LVT</v>
          </cell>
          <cell r="D1193" t="str">
            <v>ACES ALMADA SEIXAL 9</v>
          </cell>
          <cell r="E1193" t="str">
            <v>ACES ALMADA SEIXAL 9</v>
          </cell>
          <cell r="F1193"/>
          <cell r="G1193" t="str">
            <v>EXTENSÃO FERNÃO FERRO Avenida da Republica lote 335-337</v>
          </cell>
          <cell r="H1193" t="str">
            <v xml:space="preserve">EXTENSÃO FERNÃO FERRO </v>
          </cell>
          <cell r="I1193" t="str">
            <v>Avenida da Republica lote 335-337</v>
          </cell>
          <cell r="J1193" t="str">
            <v>2865-634</v>
          </cell>
          <cell r="K1193" t="str">
            <v>38,5638000</v>
          </cell>
          <cell r="L1193" t="str">
            <v>-9,0873000</v>
          </cell>
          <cell r="M1193" t="str">
            <v>Fernão Ferro</v>
          </cell>
          <cell r="N1193" t="str">
            <v>CC_2</v>
          </cell>
          <cell r="O1193" t="str">
            <v>RIS</v>
          </cell>
          <cell r="P1193" t="str">
            <v>-</v>
          </cell>
          <cell r="Q1193" t="str">
            <v>10.252.18.160/30</v>
          </cell>
          <cell r="R1193" t="str">
            <v>10.252.18.161</v>
          </cell>
          <cell r="S1193" t="str">
            <v>10.252.18.162</v>
          </cell>
          <cell r="T1193" t="str">
            <v>10.253.18.160/30</v>
          </cell>
          <cell r="U1193" t="str">
            <v>10.253.18.161</v>
          </cell>
          <cell r="V1193" t="str">
            <v>10.253.18.162</v>
          </cell>
          <cell r="W1193" t="str">
            <v/>
          </cell>
          <cell r="X1193" t="str">
            <v/>
          </cell>
          <cell r="Y1193" t="str">
            <v/>
          </cell>
          <cell r="Z1193" t="str">
            <v>10.254.100.116/32</v>
          </cell>
          <cell r="AA1193" t="str">
            <v>10.254.108.115/32</v>
          </cell>
          <cell r="AB1193"/>
          <cell r="AC1193"/>
          <cell r="AD1193" t="str">
            <v>10.15.70.0/24</v>
          </cell>
          <cell r="AE1193" t="str">
            <v>-</v>
          </cell>
          <cell r="AF1193" t="str">
            <v>10.251.14.0/25</v>
          </cell>
          <cell r="AG1193" t="str">
            <v>-</v>
          </cell>
          <cell r="AH1193" t="str">
            <v>-</v>
          </cell>
        </row>
        <row r="1194">
          <cell r="A1194" t="str">
            <v>1806</v>
          </cell>
          <cell r="B1194" t="str">
            <v>Cuid. Saúde Prim.</v>
          </cell>
          <cell r="C1194" t="str">
            <v>ARS LVT</v>
          </cell>
          <cell r="D1194" t="str">
            <v>ACES ALMADA SEIXAL 9</v>
          </cell>
          <cell r="E1194" t="str">
            <v>ACES ALMADA SEIXAL 9</v>
          </cell>
          <cell r="F1194"/>
          <cell r="G1194" t="str">
            <v xml:space="preserve">EXTENSÃO TORRE MARINHA Rua Distrito de Lobata - Quinta de Cima  </v>
          </cell>
          <cell r="H1194" t="str">
            <v xml:space="preserve">EXTENSÃO TORRE MARINHA </v>
          </cell>
          <cell r="I1194" t="str">
            <v xml:space="preserve">Rua Distrito de Lobata - Quinta de Cima  </v>
          </cell>
          <cell r="J1194" t="str">
            <v>2840-378</v>
          </cell>
          <cell r="K1194" t="str">
            <v>38,6185000</v>
          </cell>
          <cell r="L1194" t="str">
            <v>-9,0974000</v>
          </cell>
          <cell r="M1194" t="str">
            <v>Seixal</v>
          </cell>
          <cell r="N1194" t="str">
            <v>CC_2</v>
          </cell>
          <cell r="O1194" t="str">
            <v>RIS</v>
          </cell>
          <cell r="P1194" t="str">
            <v>-</v>
          </cell>
          <cell r="Q1194" t="str">
            <v>10.252.18.164/30</v>
          </cell>
          <cell r="R1194" t="str">
            <v>10.252.18.165</v>
          </cell>
          <cell r="S1194" t="str">
            <v>10.252.18.166</v>
          </cell>
          <cell r="T1194" t="str">
            <v>10.253.18.164/30</v>
          </cell>
          <cell r="U1194" t="str">
            <v>10.253.18.165</v>
          </cell>
          <cell r="V1194" t="str">
            <v>10.253.18.166</v>
          </cell>
          <cell r="W1194" t="str">
            <v/>
          </cell>
          <cell r="X1194" t="str">
            <v/>
          </cell>
          <cell r="Y1194" t="str">
            <v/>
          </cell>
          <cell r="Z1194" t="str">
            <v>10.254.100.117/32</v>
          </cell>
          <cell r="AA1194" t="str">
            <v>10.254.108.116/32</v>
          </cell>
          <cell r="AB1194"/>
          <cell r="AC1194"/>
          <cell r="AD1194" t="str">
            <v>10.15.31.0/24</v>
          </cell>
          <cell r="AE1194" t="str">
            <v>-</v>
          </cell>
          <cell r="AF1194" t="str">
            <v>10.251.14.128/25</v>
          </cell>
          <cell r="AG1194" t="str">
            <v>-</v>
          </cell>
          <cell r="AH1194" t="str">
            <v>-</v>
          </cell>
        </row>
        <row r="1195">
          <cell r="A1195" t="str">
            <v>1807</v>
          </cell>
          <cell r="B1195" t="str">
            <v>Cuid. Saúde Prim.</v>
          </cell>
          <cell r="C1195" t="str">
            <v>ARS LVT</v>
          </cell>
          <cell r="D1195" t="str">
            <v>ACES ALMADA SEIXAL 9</v>
          </cell>
          <cell r="E1195" t="str">
            <v>ACES ALMADA SEIXAL 9</v>
          </cell>
          <cell r="F1195"/>
          <cell r="G1195" t="str">
            <v xml:space="preserve">EXTENSÃO PINHAL DE FRADES Travessa das Pereiras  </v>
          </cell>
          <cell r="H1195" t="str">
            <v xml:space="preserve">EXTENSÃO PINHAL DE FRADES </v>
          </cell>
          <cell r="I1195" t="str">
            <v xml:space="preserve">Travessa das Pereiras  </v>
          </cell>
          <cell r="J1195" t="str">
            <v>2840-354</v>
          </cell>
          <cell r="K1195" t="str">
            <v>38,6006000</v>
          </cell>
          <cell r="L1195" t="str">
            <v>-9,0967000</v>
          </cell>
          <cell r="M1195" t="str">
            <v>Pinhal de Frades</v>
          </cell>
          <cell r="N1195" t="str">
            <v>CC_2</v>
          </cell>
          <cell r="O1195" t="str">
            <v>RIS</v>
          </cell>
          <cell r="P1195" t="str">
            <v>-</v>
          </cell>
          <cell r="Q1195" t="str">
            <v>10.252.18.168/30</v>
          </cell>
          <cell r="R1195" t="str">
            <v>10.252.18.169</v>
          </cell>
          <cell r="S1195" t="str">
            <v>10.252.18.170</v>
          </cell>
          <cell r="T1195" t="str">
            <v>10.253.18.168/30</v>
          </cell>
          <cell r="U1195" t="str">
            <v>10.253.18.169</v>
          </cell>
          <cell r="V1195" t="str">
            <v>10.253.18.170</v>
          </cell>
          <cell r="W1195" t="str">
            <v/>
          </cell>
          <cell r="X1195" t="str">
            <v/>
          </cell>
          <cell r="Y1195" t="str">
            <v/>
          </cell>
          <cell r="Z1195" t="str">
            <v>10.254.100.118/32</v>
          </cell>
          <cell r="AA1195" t="str">
            <v>10.254.108.117/32</v>
          </cell>
          <cell r="AB1195"/>
          <cell r="AC1195"/>
          <cell r="AD1195" t="str">
            <v>10.15.71.0/24</v>
          </cell>
          <cell r="AE1195" t="str">
            <v>-</v>
          </cell>
          <cell r="AF1195" t="str">
            <v>10.251.15.0/25</v>
          </cell>
          <cell r="AG1195" t="str">
            <v>-</v>
          </cell>
          <cell r="AH1195" t="str">
            <v>-</v>
          </cell>
        </row>
        <row r="1196">
          <cell r="A1196" t="str">
            <v>1809</v>
          </cell>
          <cell r="B1196" t="str">
            <v>Cuid. Saúde Prim.</v>
          </cell>
          <cell r="C1196" t="str">
            <v>ARS LVT</v>
          </cell>
          <cell r="D1196" t="str">
            <v>ACES ALMADA SEIXAL 9</v>
          </cell>
          <cell r="E1196" t="str">
            <v>ACES ALMADA SEIXAL 9</v>
          </cell>
          <cell r="F1196"/>
          <cell r="G1196" t="str">
            <v xml:space="preserve">EXTENSÃO AMORA 1 Largo da Rosinha, Quinta do Rosinha  </v>
          </cell>
          <cell r="H1196" t="str">
            <v xml:space="preserve">EXTENSÃO AMORA 1 </v>
          </cell>
          <cell r="I1196" t="str">
            <v xml:space="preserve">Largo da Rosinha, Quinta do Rosinha  </v>
          </cell>
          <cell r="J1196" t="str">
            <v>2845-422</v>
          </cell>
          <cell r="K1196" t="str">
            <v>38,6299000</v>
          </cell>
          <cell r="L1196" t="str">
            <v>-9,1150000</v>
          </cell>
          <cell r="M1196" t="str">
            <v>Amora</v>
          </cell>
          <cell r="N1196" t="str">
            <v>CC_2</v>
          </cell>
          <cell r="O1196" t="str">
            <v>RIS</v>
          </cell>
          <cell r="P1196" t="str">
            <v>-</v>
          </cell>
          <cell r="Q1196" t="str">
            <v>10.252.18.172/30</v>
          </cell>
          <cell r="R1196" t="str">
            <v>10.252.18.173</v>
          </cell>
          <cell r="S1196" t="str">
            <v>10.252.18.174</v>
          </cell>
          <cell r="T1196" t="str">
            <v>10.253.18.172/30</v>
          </cell>
          <cell r="U1196" t="str">
            <v>10.253.18.173</v>
          </cell>
          <cell r="V1196" t="str">
            <v>10.253.18.174</v>
          </cell>
          <cell r="W1196" t="str">
            <v/>
          </cell>
          <cell r="X1196" t="str">
            <v/>
          </cell>
          <cell r="Y1196" t="str">
            <v/>
          </cell>
          <cell r="Z1196" t="str">
            <v>10.254.100.119/32</v>
          </cell>
          <cell r="AA1196" t="str">
            <v>10.254.108.118/32</v>
          </cell>
          <cell r="AB1196"/>
          <cell r="AC1196"/>
          <cell r="AD1196" t="str">
            <v>10.15.109.0/24</v>
          </cell>
          <cell r="AE1196" t="str">
            <v>-</v>
          </cell>
          <cell r="AF1196" t="str">
            <v>10.251.15.128/25</v>
          </cell>
          <cell r="AG1196" t="str">
            <v>-</v>
          </cell>
          <cell r="AH1196" t="str">
            <v>-</v>
          </cell>
        </row>
        <row r="1197">
          <cell r="A1197" t="str">
            <v>1810</v>
          </cell>
          <cell r="B1197" t="str">
            <v>Cuid. Saúde Prim.</v>
          </cell>
          <cell r="C1197" t="str">
            <v>ARS LVT</v>
          </cell>
          <cell r="D1197" t="str">
            <v>ACES ARRABIDA 11</v>
          </cell>
          <cell r="E1197" t="str">
            <v>ACES ARRABIDA 11</v>
          </cell>
          <cell r="F1197"/>
          <cell r="G1197" t="str">
            <v xml:space="preserve">EXTENSÃO SANTANA Estrada do Casalão, Santana  </v>
          </cell>
          <cell r="H1197" t="str">
            <v xml:space="preserve">EXTENSÃO SANTANA </v>
          </cell>
          <cell r="I1197" t="str">
            <v xml:space="preserve">Estrada do Casalão, Santana  </v>
          </cell>
          <cell r="J1197" t="str">
            <v>2970-481</v>
          </cell>
          <cell r="K1197" t="str">
            <v>38,4999000</v>
          </cell>
          <cell r="L1197" t="str">
            <v>-9,1659000</v>
          </cell>
          <cell r="M1197" t="str">
            <v>Sesimbra</v>
          </cell>
          <cell r="N1197" t="str">
            <v>CC_2</v>
          </cell>
          <cell r="O1197" t="str">
            <v>RIS</v>
          </cell>
          <cell r="P1197" t="str">
            <v>-</v>
          </cell>
          <cell r="Q1197" t="str">
            <v>10.252.18.176/30</v>
          </cell>
          <cell r="R1197" t="str">
            <v>10.252.18.177</v>
          </cell>
          <cell r="S1197" t="str">
            <v>10.252.18.178</v>
          </cell>
          <cell r="T1197" t="str">
            <v>10.253.18.176/30</v>
          </cell>
          <cell r="U1197" t="str">
            <v>10.253.18.177</v>
          </cell>
          <cell r="V1197" t="str">
            <v>10.253.18.178</v>
          </cell>
          <cell r="W1197" t="str">
            <v/>
          </cell>
          <cell r="X1197" t="str">
            <v/>
          </cell>
          <cell r="Y1197" t="str">
            <v/>
          </cell>
          <cell r="Z1197" t="str">
            <v>10.254.100.120/32</v>
          </cell>
          <cell r="AA1197" t="str">
            <v>10.254.108.119/32</v>
          </cell>
          <cell r="AB1197"/>
          <cell r="AC1197"/>
          <cell r="AD1197" t="str">
            <v>10.15.38.0/24</v>
          </cell>
          <cell r="AE1197" t="str">
            <v>-</v>
          </cell>
          <cell r="AF1197" t="str">
            <v>10.251.16.0/25</v>
          </cell>
          <cell r="AG1197" t="str">
            <v>-</v>
          </cell>
          <cell r="AH1197" t="str">
            <v>-</v>
          </cell>
        </row>
        <row r="1198">
          <cell r="A1198" t="str">
            <v>1812</v>
          </cell>
          <cell r="B1198" t="str">
            <v>Cuid. Saúde Prim.</v>
          </cell>
          <cell r="C1198" t="str">
            <v>ARS LVT</v>
          </cell>
          <cell r="D1198" t="str">
            <v>ACES ARRABIDA 11</v>
          </cell>
          <cell r="E1198" t="str">
            <v>ACES ARRABIDA 11</v>
          </cell>
          <cell r="F1198"/>
          <cell r="G1198" t="str">
            <v>EXTENSÃO SESIMBRA 1 Largo 5 de Outubro s/n</v>
          </cell>
          <cell r="H1198" t="str">
            <v xml:space="preserve">EXTENSÃO SESIMBRA 1 </v>
          </cell>
          <cell r="I1198" t="str">
            <v>Largo 5 de Outubro s/n</v>
          </cell>
          <cell r="J1198" t="str">
            <v>2970-652</v>
          </cell>
          <cell r="K1198" t="str">
            <v>38,4445000</v>
          </cell>
          <cell r="L1198" t="str">
            <v>-9,1010000</v>
          </cell>
          <cell r="M1198" t="str">
            <v>Sesimbra</v>
          </cell>
          <cell r="N1198" t="str">
            <v>CC_1</v>
          </cell>
          <cell r="O1198" t="str">
            <v>RIS</v>
          </cell>
          <cell r="P1198" t="str">
            <v>-</v>
          </cell>
          <cell r="Q1198" t="str">
            <v>10.252.18.180/30</v>
          </cell>
          <cell r="R1198" t="str">
            <v>10.252.18.181</v>
          </cell>
          <cell r="S1198" t="str">
            <v>10.252.18.182</v>
          </cell>
          <cell r="T1198" t="str">
            <v>10.253.18.180/30</v>
          </cell>
          <cell r="U1198" t="str">
            <v>10.253.18.181</v>
          </cell>
          <cell r="V1198" t="str">
            <v>10.253.18.182</v>
          </cell>
          <cell r="W1198" t="str">
            <v/>
          </cell>
          <cell r="X1198" t="str">
            <v/>
          </cell>
          <cell r="Y1198" t="str">
            <v/>
          </cell>
          <cell r="Z1198" t="str">
            <v>10.254.100.121/32</v>
          </cell>
          <cell r="AA1198" t="str">
            <v>-</v>
          </cell>
          <cell r="AB1198"/>
          <cell r="AC1198"/>
          <cell r="AD1198" t="str">
            <v>10.15.36.0/24</v>
          </cell>
          <cell r="AE1198" t="str">
            <v>-</v>
          </cell>
          <cell r="AF1198" t="str">
            <v>10.249.175.0/26</v>
          </cell>
          <cell r="AG1198" t="str">
            <v>-</v>
          </cell>
          <cell r="AH1198" t="str">
            <v>-</v>
          </cell>
        </row>
        <row r="1199">
          <cell r="A1199" t="str">
            <v>1814</v>
          </cell>
          <cell r="B1199" t="str">
            <v>Cuid. Saúde Prim.</v>
          </cell>
          <cell r="C1199" t="str">
            <v>ARS LVT</v>
          </cell>
          <cell r="D1199" t="str">
            <v>ACES ARRABIDA 11</v>
          </cell>
          <cell r="E1199" t="str">
            <v>ACES ARRABIDA 11</v>
          </cell>
          <cell r="F1199"/>
          <cell r="G1199" t="str">
            <v>EXTENSÃO SANTA MARIA Rua Damao 1</v>
          </cell>
          <cell r="H1199" t="str">
            <v xml:space="preserve">EXTENSÃO SANTA MARIA </v>
          </cell>
          <cell r="I1199" t="str">
            <v>Rua Damao 1</v>
          </cell>
          <cell r="J1199" t="str">
            <v>2900-340</v>
          </cell>
          <cell r="K1199" t="str">
            <v>38,5312000</v>
          </cell>
          <cell r="L1199" t="str">
            <v>-8,8869000</v>
          </cell>
          <cell r="M1199" t="str">
            <v>Setúbal</v>
          </cell>
          <cell r="N1199" t="str">
            <v>CC_2</v>
          </cell>
          <cell r="O1199" t="str">
            <v>RIS</v>
          </cell>
          <cell r="P1199" t="str">
            <v>-</v>
          </cell>
          <cell r="Q1199" t="str">
            <v>10.252.18.184/30</v>
          </cell>
          <cell r="R1199" t="str">
            <v>10.252.18.185</v>
          </cell>
          <cell r="S1199" t="str">
            <v>10.252.18.186</v>
          </cell>
          <cell r="T1199" t="str">
            <v>10.253.18.184/30</v>
          </cell>
          <cell r="U1199" t="str">
            <v>10.253.18.185</v>
          </cell>
          <cell r="V1199" t="str">
            <v>10.253.18.186</v>
          </cell>
          <cell r="W1199" t="str">
            <v/>
          </cell>
          <cell r="X1199" t="str">
            <v/>
          </cell>
          <cell r="Y1199" t="str">
            <v/>
          </cell>
          <cell r="Z1199" t="str">
            <v>10.254.100.122/32</v>
          </cell>
          <cell r="AA1199" t="str">
            <v>10.254.108.121/32</v>
          </cell>
          <cell r="AB1199"/>
          <cell r="AC1199"/>
          <cell r="AD1199" t="str">
            <v>10.15.42.0/24</v>
          </cell>
          <cell r="AE1199" t="str">
            <v>-</v>
          </cell>
          <cell r="AF1199" t="str">
            <v>10.251.16.128/25</v>
          </cell>
          <cell r="AG1199" t="str">
            <v>-</v>
          </cell>
          <cell r="AH1199" t="str">
            <v>-</v>
          </cell>
        </row>
        <row r="1200">
          <cell r="A1200" t="str">
            <v>1815</v>
          </cell>
          <cell r="B1200" t="str">
            <v>Cuid. Saúde Prim.</v>
          </cell>
          <cell r="C1200" t="str">
            <v>ARS LVT</v>
          </cell>
          <cell r="D1200" t="str">
            <v>ACES ARRABIDA 11</v>
          </cell>
          <cell r="E1200" t="str">
            <v>ACES ARRABIDA 11</v>
          </cell>
          <cell r="F1200"/>
          <cell r="G1200" t="str">
            <v xml:space="preserve">EXTENSÃO AZEITÃO Rua Artur Horta  </v>
          </cell>
          <cell r="H1200" t="str">
            <v xml:space="preserve">EXTENSÃO AZEITÃO </v>
          </cell>
          <cell r="I1200" t="str">
            <v xml:space="preserve">Rua Artur Horta  </v>
          </cell>
          <cell r="J1200" t="str">
            <v>2925-510</v>
          </cell>
          <cell r="K1200" t="str">
            <v>38,5244000</v>
          </cell>
          <cell r="L1200" t="str">
            <v>-9,0216000</v>
          </cell>
          <cell r="M1200" t="str">
            <v>Azeitão</v>
          </cell>
          <cell r="N1200" t="str">
            <v>CC_1</v>
          </cell>
          <cell r="O1200" t="str">
            <v>RIS</v>
          </cell>
          <cell r="P1200" t="str">
            <v>-</v>
          </cell>
          <cell r="Q1200" t="str">
            <v>10.252.18.188/30</v>
          </cell>
          <cell r="R1200" t="str">
            <v>10.252.18.189</v>
          </cell>
          <cell r="S1200" t="str">
            <v>10.252.18.190</v>
          </cell>
          <cell r="T1200" t="str">
            <v>10.253.18.188/30</v>
          </cell>
          <cell r="U1200" t="str">
            <v>10.253.18.189</v>
          </cell>
          <cell r="V1200" t="str">
            <v>10.253.18.190</v>
          </cell>
          <cell r="W1200" t="str">
            <v/>
          </cell>
          <cell r="X1200" t="str">
            <v/>
          </cell>
          <cell r="Y1200" t="str">
            <v/>
          </cell>
          <cell r="Z1200" t="str">
            <v>10.254.100.123/32</v>
          </cell>
          <cell r="AA1200" t="str">
            <v>-</v>
          </cell>
          <cell r="AB1200"/>
          <cell r="AC1200"/>
          <cell r="AD1200" t="str">
            <v>10.15.40.0/24</v>
          </cell>
          <cell r="AE1200" t="str">
            <v>-</v>
          </cell>
          <cell r="AF1200" t="str">
            <v>10.249.175.64/26</v>
          </cell>
          <cell r="AG1200" t="str">
            <v>-</v>
          </cell>
          <cell r="AH1200" t="str">
            <v>-</v>
          </cell>
        </row>
        <row r="1201">
          <cell r="A1201" t="str">
            <v>1816</v>
          </cell>
          <cell r="B1201" t="str">
            <v>Cuid. Saúde Prim.</v>
          </cell>
          <cell r="C1201" t="str">
            <v>ARS LVT</v>
          </cell>
          <cell r="D1201" t="str">
            <v>ACES ARRABIDA 11</v>
          </cell>
          <cell r="E1201" t="str">
            <v>ACES ARRABIDA 11</v>
          </cell>
          <cell r="F1201"/>
          <cell r="G1201" t="str">
            <v>EXTENSÃO VISO Rua Batalha do Viso 46</v>
          </cell>
          <cell r="H1201" t="str">
            <v xml:space="preserve">EXTENSÃO VISO </v>
          </cell>
          <cell r="I1201" t="str">
            <v>Rua Batalha do Viso 46</v>
          </cell>
          <cell r="J1201" t="str">
            <v>2900-264</v>
          </cell>
          <cell r="K1201" t="str">
            <v>38,5243000</v>
          </cell>
          <cell r="L1201" t="str">
            <v>-8,9052000</v>
          </cell>
          <cell r="M1201" t="str">
            <v>Setúbal</v>
          </cell>
          <cell r="N1201" t="str">
            <v>CC_2</v>
          </cell>
          <cell r="O1201" t="str">
            <v>RIS</v>
          </cell>
          <cell r="P1201" t="str">
            <v>-</v>
          </cell>
          <cell r="Q1201" t="str">
            <v>10.252.18.192/30</v>
          </cell>
          <cell r="R1201" t="str">
            <v>10.252.18.193</v>
          </cell>
          <cell r="S1201" t="str">
            <v>10.252.18.194</v>
          </cell>
          <cell r="T1201" t="str">
            <v>10.253.18.192/30</v>
          </cell>
          <cell r="U1201" t="str">
            <v>10.253.18.193</v>
          </cell>
          <cell r="V1201" t="str">
            <v>10.253.18.194</v>
          </cell>
          <cell r="W1201" t="str">
            <v/>
          </cell>
          <cell r="X1201" t="str">
            <v/>
          </cell>
          <cell r="Y1201" t="str">
            <v/>
          </cell>
          <cell r="Z1201" t="str">
            <v>10.254.100.124/32</v>
          </cell>
          <cell r="AA1201" t="str">
            <v>10.254.108.123/32</v>
          </cell>
          <cell r="AB1201"/>
          <cell r="AC1201"/>
          <cell r="AD1201" t="str">
            <v>10.15.43.0/24</v>
          </cell>
          <cell r="AE1201" t="str">
            <v>-</v>
          </cell>
          <cell r="AF1201" t="str">
            <v>10.251.17.0/25</v>
          </cell>
          <cell r="AG1201" t="str">
            <v>-</v>
          </cell>
          <cell r="AH1201" t="str">
            <v>-</v>
          </cell>
        </row>
        <row r="1202">
          <cell r="A1202" t="str">
            <v>1817</v>
          </cell>
          <cell r="B1202" t="str">
            <v>Cuid. Saúde Prim.</v>
          </cell>
          <cell r="C1202" t="str">
            <v>ARS LVT</v>
          </cell>
          <cell r="D1202" t="str">
            <v>ACES ARRABIDA 11</v>
          </cell>
          <cell r="E1202" t="str">
            <v>ACES ARRABIDA 11</v>
          </cell>
          <cell r="F1202"/>
          <cell r="G1202" t="str">
            <v xml:space="preserve">EXTENSÃO PRAÇA DA REPÚBLICA Praça da República  </v>
          </cell>
          <cell r="H1202" t="str">
            <v xml:space="preserve">EXTENSÃO PRAÇA DA REPÚBLICA </v>
          </cell>
          <cell r="I1202" t="str">
            <v xml:space="preserve">Praça da República  </v>
          </cell>
          <cell r="J1202" t="str">
            <v>2900-587</v>
          </cell>
          <cell r="K1202" t="str">
            <v>38,5208000</v>
          </cell>
          <cell r="L1202" t="str">
            <v>-8,8916000</v>
          </cell>
          <cell r="M1202" t="str">
            <v>Setúbal</v>
          </cell>
          <cell r="N1202" t="str">
            <v>CC_2</v>
          </cell>
          <cell r="O1202" t="str">
            <v>RIS</v>
          </cell>
          <cell r="P1202" t="str">
            <v>-</v>
          </cell>
          <cell r="Q1202" t="str">
            <v>10.252.18.196/30</v>
          </cell>
          <cell r="R1202" t="str">
            <v>10.252.18.197</v>
          </cell>
          <cell r="S1202" t="str">
            <v>10.252.18.198</v>
          </cell>
          <cell r="T1202" t="str">
            <v>10.253.18.196/30</v>
          </cell>
          <cell r="U1202" t="str">
            <v>10.253.18.197</v>
          </cell>
          <cell r="V1202" t="str">
            <v>10.253.18.198</v>
          </cell>
          <cell r="W1202" t="str">
            <v/>
          </cell>
          <cell r="X1202" t="str">
            <v/>
          </cell>
          <cell r="Y1202" t="str">
            <v/>
          </cell>
          <cell r="Z1202" t="str">
            <v>10.254.100.125/32</v>
          </cell>
          <cell r="AA1202" t="str">
            <v>10.254.108.124/32</v>
          </cell>
          <cell r="AB1202"/>
          <cell r="AC1202"/>
          <cell r="AD1202" t="str">
            <v>10.15.41.0/24</v>
          </cell>
          <cell r="AE1202" t="str">
            <v>-</v>
          </cell>
          <cell r="AF1202" t="str">
            <v>10.251.17.128/25</v>
          </cell>
          <cell r="AG1202" t="str">
            <v>-</v>
          </cell>
          <cell r="AH1202" t="str">
            <v>-</v>
          </cell>
        </row>
        <row r="1203">
          <cell r="A1203" t="str">
            <v>1819</v>
          </cell>
          <cell r="B1203" t="str">
            <v>Cuid. Saúde Prim.</v>
          </cell>
          <cell r="C1203" t="str">
            <v>ARS LVT</v>
          </cell>
          <cell r="D1203" t="str">
            <v>ACES ARRABIDA 11</v>
          </cell>
          <cell r="E1203" t="str">
            <v>ACES ARRABIDA 11</v>
          </cell>
          <cell r="F1203"/>
          <cell r="G1203" t="str">
            <v xml:space="preserve">EXTENSÃO CDP Rua Alexandre Herculano  </v>
          </cell>
          <cell r="H1203" t="str">
            <v xml:space="preserve">EXTENSÃO CDP </v>
          </cell>
          <cell r="I1203" t="str">
            <v xml:space="preserve">Rua Alexandre Herculano  </v>
          </cell>
          <cell r="J1203" t="str">
            <v>2900-205</v>
          </cell>
          <cell r="K1203" t="str">
            <v>38,5281000</v>
          </cell>
          <cell r="L1203" t="str">
            <v>-8,8898000</v>
          </cell>
          <cell r="M1203" t="str">
            <v>Setúbal</v>
          </cell>
          <cell r="N1203" t="str">
            <v>CC_2</v>
          </cell>
          <cell r="O1203" t="str">
            <v>RIS</v>
          </cell>
          <cell r="P1203" t="str">
            <v>-</v>
          </cell>
          <cell r="Q1203" t="str">
            <v>10.252.18.200/30</v>
          </cell>
          <cell r="R1203" t="str">
            <v>10.252.18.201</v>
          </cell>
          <cell r="S1203" t="str">
            <v>10.252.18.202</v>
          </cell>
          <cell r="T1203" t="str">
            <v>10.253.18.200/30</v>
          </cell>
          <cell r="U1203" t="str">
            <v>10.253.18.201</v>
          </cell>
          <cell r="V1203" t="str">
            <v>10.253.18.202</v>
          </cell>
          <cell r="W1203" t="str">
            <v/>
          </cell>
          <cell r="X1203" t="str">
            <v/>
          </cell>
          <cell r="Y1203" t="str">
            <v/>
          </cell>
          <cell r="Z1203" t="str">
            <v>10.254.100.126/32</v>
          </cell>
          <cell r="AA1203" t="str">
            <v>10.254.108.125/32</v>
          </cell>
          <cell r="AB1203"/>
          <cell r="AC1203"/>
          <cell r="AD1203" t="str">
            <v>10.15.82.0/24</v>
          </cell>
          <cell r="AE1203" t="str">
            <v>-</v>
          </cell>
          <cell r="AF1203" t="str">
            <v>10.251.18.0/25</v>
          </cell>
          <cell r="AG1203" t="str">
            <v>-</v>
          </cell>
          <cell r="AH1203" t="str">
            <v>-</v>
          </cell>
        </row>
        <row r="1204">
          <cell r="A1204" t="str">
            <v>1820</v>
          </cell>
          <cell r="B1204" t="str">
            <v>Cuid. Saúde Prim.</v>
          </cell>
          <cell r="C1204" t="str">
            <v>ARS LVT</v>
          </cell>
          <cell r="D1204" t="str">
            <v>ACES ARRABIDA 11</v>
          </cell>
          <cell r="E1204" t="str">
            <v>ACES ARRABIDA 11</v>
          </cell>
          <cell r="F1204"/>
          <cell r="G1204" t="str">
            <v xml:space="preserve">EXTENSÃO SADO Rua Manuel Francisco Novo  </v>
          </cell>
          <cell r="H1204" t="str">
            <v xml:space="preserve">EXTENSÃO SADO </v>
          </cell>
          <cell r="I1204" t="str">
            <v xml:space="preserve">Rua Manuel Francisco Novo  </v>
          </cell>
          <cell r="J1204" t="str">
            <v>2910-363</v>
          </cell>
          <cell r="K1204" t="str">
            <v>38,5221000</v>
          </cell>
          <cell r="L1204" t="str">
            <v>-8,8225000</v>
          </cell>
          <cell r="M1204" t="str">
            <v>Setúbal</v>
          </cell>
          <cell r="N1204" t="str">
            <v>CC_1</v>
          </cell>
          <cell r="O1204" t="str">
            <v>RIS</v>
          </cell>
          <cell r="P1204" t="str">
            <v>-</v>
          </cell>
          <cell r="Q1204" t="str">
            <v>10.252.18.204/30</v>
          </cell>
          <cell r="R1204" t="str">
            <v>10.252.18.205</v>
          </cell>
          <cell r="S1204" t="str">
            <v>10.252.18.206</v>
          </cell>
          <cell r="T1204" t="str">
            <v>10.253.18.204/30</v>
          </cell>
          <cell r="U1204" t="str">
            <v>10.253.18.205</v>
          </cell>
          <cell r="V1204" t="str">
            <v>10.253.18.206</v>
          </cell>
          <cell r="W1204" t="str">
            <v/>
          </cell>
          <cell r="X1204" t="str">
            <v/>
          </cell>
          <cell r="Y1204" t="str">
            <v/>
          </cell>
          <cell r="Z1204" t="str">
            <v>10.254.100.127/32</v>
          </cell>
          <cell r="AA1204" t="str">
            <v>-</v>
          </cell>
          <cell r="AB1204"/>
          <cell r="AC1204"/>
          <cell r="AD1204" t="str">
            <v>10.15.46.0/24</v>
          </cell>
          <cell r="AE1204" t="str">
            <v>-</v>
          </cell>
          <cell r="AF1204" t="str">
            <v>10.249.175.128/26</v>
          </cell>
          <cell r="AG1204" t="str">
            <v>-</v>
          </cell>
          <cell r="AH1204" t="str">
            <v>-</v>
          </cell>
        </row>
        <row r="1205">
          <cell r="A1205" t="str">
            <v>1824</v>
          </cell>
          <cell r="B1205" t="str">
            <v>Cuid. Saúde Prim.</v>
          </cell>
          <cell r="C1205" t="str">
            <v>ARS LVT</v>
          </cell>
          <cell r="D1205" t="str">
            <v>ACES ARCO RIBEIRINHO 10</v>
          </cell>
          <cell r="E1205" t="str">
            <v>ACES ARCO RIBEIRINHO 10</v>
          </cell>
          <cell r="F1205"/>
          <cell r="G1205" t="str">
            <v xml:space="preserve">EXTENSÃO Vale da Amoreira Rua João Villaret  </v>
          </cell>
          <cell r="H1205" t="str">
            <v xml:space="preserve">EXTENSÃO Vale da Amoreira </v>
          </cell>
          <cell r="I1205" t="str">
            <v xml:space="preserve">Rua João Villaret  </v>
          </cell>
          <cell r="J1205" t="str">
            <v>2835-254</v>
          </cell>
          <cell r="K1205" t="str">
            <v>38,6497000</v>
          </cell>
          <cell r="L1205" t="str">
            <v>-9,0386000</v>
          </cell>
          <cell r="M1205" t="str">
            <v>Vale da Amoreira</v>
          </cell>
          <cell r="N1205" t="str">
            <v>CC_1</v>
          </cell>
          <cell r="O1205" t="str">
            <v>RIS</v>
          </cell>
          <cell r="P1205" t="str">
            <v>-</v>
          </cell>
          <cell r="Q1205" t="str">
            <v>10.252.18.208/30</v>
          </cell>
          <cell r="R1205" t="str">
            <v>10.252.18.209</v>
          </cell>
          <cell r="S1205" t="str">
            <v>10.252.18.210</v>
          </cell>
          <cell r="T1205" t="str">
            <v>10.253.18.208/30</v>
          </cell>
          <cell r="U1205" t="str">
            <v>10.253.18.209</v>
          </cell>
          <cell r="V1205" t="str">
            <v>10.253.18.210</v>
          </cell>
          <cell r="W1205" t="str">
            <v/>
          </cell>
          <cell r="X1205" t="str">
            <v/>
          </cell>
          <cell r="Y1205" t="str">
            <v/>
          </cell>
          <cell r="Z1205" t="str">
            <v>10.254.100.128/32</v>
          </cell>
          <cell r="AA1205" t="str">
            <v>-</v>
          </cell>
          <cell r="AB1205"/>
          <cell r="AC1205"/>
          <cell r="AD1205" t="str">
            <v>10.15.93.0/24</v>
          </cell>
          <cell r="AE1205" t="str">
            <v>-</v>
          </cell>
          <cell r="AF1205" t="str">
            <v>10.249.175.192/26</v>
          </cell>
          <cell r="AG1205" t="str">
            <v>-</v>
          </cell>
          <cell r="AH1205" t="str">
            <v>-</v>
          </cell>
        </row>
        <row r="1206">
          <cell r="A1206" t="str">
            <v>1825</v>
          </cell>
          <cell r="B1206" t="str">
            <v>Cuid. Saúde Prim.</v>
          </cell>
          <cell r="C1206" t="str">
            <v>ULS Baixo Alentejo</v>
          </cell>
          <cell r="D1206" t="str">
            <v>ULS Baixo Alentejo</v>
          </cell>
          <cell r="E1206" t="str">
            <v>ULS Baixo Alentejo</v>
          </cell>
          <cell r="F1206"/>
          <cell r="G1206" t="str">
            <v>EXTENSÃO ERVIDEL Rua Escola Coronel Mourão s/n</v>
          </cell>
          <cell r="H1206" t="str">
            <v xml:space="preserve">EXTENSÃO ERVIDEL </v>
          </cell>
          <cell r="I1206" t="str">
            <v>Rua Escola Coronel Mourão s/n</v>
          </cell>
          <cell r="J1206" t="str">
            <v>7600-210</v>
          </cell>
          <cell r="K1206" t="str">
            <v>37,9655000</v>
          </cell>
          <cell r="L1206" t="str">
            <v>-8,0834000</v>
          </cell>
          <cell r="M1206" t="str">
            <v>Ervidel</v>
          </cell>
          <cell r="N1206" t="str">
            <v>CC_1</v>
          </cell>
          <cell r="O1206" t="str">
            <v>RIS</v>
          </cell>
          <cell r="P1206" t="str">
            <v>-</v>
          </cell>
          <cell r="Q1206" t="str">
            <v>10.252.18.212/30</v>
          </cell>
          <cell r="R1206" t="str">
            <v>10.252.18.213</v>
          </cell>
          <cell r="S1206" t="str">
            <v>10.252.18.214</v>
          </cell>
          <cell r="T1206" t="str">
            <v>10.253.18.212/30</v>
          </cell>
          <cell r="U1206" t="str">
            <v>10.253.18.213</v>
          </cell>
          <cell r="V1206" t="str">
            <v>10.253.18.214</v>
          </cell>
          <cell r="W1206" t="str">
            <v/>
          </cell>
          <cell r="X1206" t="str">
            <v/>
          </cell>
          <cell r="Y1206" t="str">
            <v/>
          </cell>
          <cell r="Z1206" t="str">
            <v>10.254.100.129/32</v>
          </cell>
          <cell r="AA1206" t="str">
            <v>-</v>
          </cell>
          <cell r="AB1206"/>
          <cell r="AC1206"/>
          <cell r="AD1206" t="str">
            <v>10.12.17.0/24</v>
          </cell>
          <cell r="AE1206" t="str">
            <v>-</v>
          </cell>
          <cell r="AF1206" t="str">
            <v>10.249.176.0/26</v>
          </cell>
          <cell r="AG1206" t="str">
            <v>-</v>
          </cell>
          <cell r="AH1206" t="str">
            <v>-</v>
          </cell>
        </row>
        <row r="1207">
          <cell r="A1207" t="str">
            <v>1826</v>
          </cell>
          <cell r="B1207" t="str">
            <v>Cuid. Saúde Prim.</v>
          </cell>
          <cell r="C1207" t="str">
            <v>ULS Baixo Alentejo</v>
          </cell>
          <cell r="D1207" t="str">
            <v>ULS Baixo Alentejo</v>
          </cell>
          <cell r="E1207" t="str">
            <v>ULS Baixo Alentejo</v>
          </cell>
          <cell r="F1207"/>
          <cell r="G1207" t="str">
            <v>EXTENSÃO MONTES VELHOS Rua Rua do Outeiro s/n</v>
          </cell>
          <cell r="H1207" t="str">
            <v xml:space="preserve">EXTENSÃO MONTES VELHOS </v>
          </cell>
          <cell r="I1207" t="str">
            <v>Rua Rua do Outeiro s/n</v>
          </cell>
          <cell r="J1207" t="str">
            <v>7600-422</v>
          </cell>
          <cell r="K1207" t="str">
            <v>37,9470000</v>
          </cell>
          <cell r="L1207" t="str">
            <v>-8,1839000</v>
          </cell>
          <cell r="M1207" t="str">
            <v>São João de Negrilhos</v>
          </cell>
          <cell r="N1207" t="str">
            <v>CC_1</v>
          </cell>
          <cell r="O1207" t="str">
            <v>RIS</v>
          </cell>
          <cell r="P1207" t="str">
            <v>-</v>
          </cell>
          <cell r="Q1207" t="str">
            <v>10.252.18.216/30</v>
          </cell>
          <cell r="R1207" t="str">
            <v>10.252.18.217</v>
          </cell>
          <cell r="S1207" t="str">
            <v>10.252.18.218</v>
          </cell>
          <cell r="T1207" t="str">
            <v>10.253.18.216/30</v>
          </cell>
          <cell r="U1207" t="str">
            <v>10.253.18.217</v>
          </cell>
          <cell r="V1207" t="str">
            <v>10.253.18.218</v>
          </cell>
          <cell r="W1207" t="str">
            <v/>
          </cell>
          <cell r="X1207" t="str">
            <v/>
          </cell>
          <cell r="Y1207" t="str">
            <v/>
          </cell>
          <cell r="Z1207" t="str">
            <v>10.254.100.130/32</v>
          </cell>
          <cell r="AA1207" t="str">
            <v>-</v>
          </cell>
          <cell r="AB1207"/>
          <cell r="AC1207"/>
          <cell r="AD1207" t="str">
            <v>10.12.18.0/24</v>
          </cell>
          <cell r="AE1207" t="str">
            <v>-</v>
          </cell>
          <cell r="AF1207" t="str">
            <v>10.249.176.64/26</v>
          </cell>
          <cell r="AG1207" t="str">
            <v>-</v>
          </cell>
          <cell r="AH1207" t="str">
            <v>-</v>
          </cell>
        </row>
        <row r="1208">
          <cell r="A1208" t="str">
            <v>1829</v>
          </cell>
          <cell r="B1208" t="str">
            <v>Cuid. Saúde Prim.</v>
          </cell>
          <cell r="C1208" t="str">
            <v>ULS Baixo Alentejo</v>
          </cell>
          <cell r="D1208" t="str">
            <v>ULS Baixo Alentejo</v>
          </cell>
          <cell r="E1208" t="str">
            <v>ULS Baixo Alentejo</v>
          </cell>
          <cell r="F1208"/>
          <cell r="G1208" t="str">
            <v>EXTENSÃO ALBERNOA Largo da Graça 1</v>
          </cell>
          <cell r="H1208" t="str">
            <v xml:space="preserve">EXTENSÃO ALBERNOA </v>
          </cell>
          <cell r="I1208" t="str">
            <v>Largo da Graça 1</v>
          </cell>
          <cell r="J1208" t="str">
            <v>7800-601</v>
          </cell>
          <cell r="K1208" t="str">
            <v>37,8597000</v>
          </cell>
          <cell r="L1208" t="str">
            <v>-7,9587000</v>
          </cell>
          <cell r="M1208" t="str">
            <v>Albernoa</v>
          </cell>
          <cell r="N1208" t="str">
            <v>CC_1</v>
          </cell>
          <cell r="O1208" t="str">
            <v>RIS</v>
          </cell>
          <cell r="P1208" t="str">
            <v>-</v>
          </cell>
          <cell r="Q1208" t="str">
            <v>10.252.18.220/30</v>
          </cell>
          <cell r="R1208" t="str">
            <v>10.252.18.221</v>
          </cell>
          <cell r="S1208" t="str">
            <v>10.252.18.222</v>
          </cell>
          <cell r="T1208" t="str">
            <v>10.253.18.220/30</v>
          </cell>
          <cell r="U1208" t="str">
            <v>10.253.18.221</v>
          </cell>
          <cell r="V1208" t="str">
            <v>10.253.18.222</v>
          </cell>
          <cell r="W1208" t="str">
            <v/>
          </cell>
          <cell r="X1208" t="str">
            <v/>
          </cell>
          <cell r="Y1208" t="str">
            <v/>
          </cell>
          <cell r="Z1208" t="str">
            <v>10.254.100.131/32</v>
          </cell>
          <cell r="AA1208" t="str">
            <v>-</v>
          </cell>
          <cell r="AB1208"/>
          <cell r="AC1208"/>
          <cell r="AD1208" t="str">
            <v>10.12.20.0/24</v>
          </cell>
          <cell r="AE1208" t="str">
            <v>-</v>
          </cell>
          <cell r="AF1208" t="str">
            <v>10.249.176.128/26</v>
          </cell>
          <cell r="AG1208" t="str">
            <v>-</v>
          </cell>
          <cell r="AH1208" t="str">
            <v>-</v>
          </cell>
        </row>
        <row r="1209">
          <cell r="A1209" t="str">
            <v>1830</v>
          </cell>
          <cell r="B1209" t="str">
            <v>Cuid. Saúde Prim.</v>
          </cell>
          <cell r="C1209" t="str">
            <v>ULS Baixo Alentejo</v>
          </cell>
          <cell r="D1209" t="str">
            <v>ULS Baixo Alentejo</v>
          </cell>
          <cell r="E1209" t="str">
            <v>ULS Baixo Alentejo</v>
          </cell>
          <cell r="F1209"/>
          <cell r="G1209" t="str">
            <v>EXTENSÃO BALEIZÃO Estrada Estrada Nacional, nº 260 22</v>
          </cell>
          <cell r="H1209" t="str">
            <v xml:space="preserve">EXTENSÃO BALEIZÃO </v>
          </cell>
          <cell r="I1209" t="str">
            <v>Estrada Estrada Nacional, nº 260 22</v>
          </cell>
          <cell r="J1209" t="str">
            <v>7800-611</v>
          </cell>
          <cell r="K1209" t="str">
            <v>38,0247000</v>
          </cell>
          <cell r="L1209" t="str">
            <v>-7,7191000</v>
          </cell>
          <cell r="M1209" t="str">
            <v>Baleizão</v>
          </cell>
          <cell r="N1209" t="str">
            <v>CC_1</v>
          </cell>
          <cell r="O1209" t="str">
            <v>RIS</v>
          </cell>
          <cell r="P1209" t="str">
            <v>-</v>
          </cell>
          <cell r="Q1209" t="str">
            <v>10.252.18.224/30</v>
          </cell>
          <cell r="R1209" t="str">
            <v>10.252.18.225</v>
          </cell>
          <cell r="S1209" t="str">
            <v>10.252.18.226</v>
          </cell>
          <cell r="T1209" t="str">
            <v>10.253.18.224/30</v>
          </cell>
          <cell r="U1209" t="str">
            <v>10.253.18.225</v>
          </cell>
          <cell r="V1209" t="str">
            <v>10.253.18.226</v>
          </cell>
          <cell r="W1209" t="str">
            <v/>
          </cell>
          <cell r="X1209" t="str">
            <v/>
          </cell>
          <cell r="Y1209" t="str">
            <v/>
          </cell>
          <cell r="Z1209" t="str">
            <v>10.254.100.132/32</v>
          </cell>
          <cell r="AA1209" t="str">
            <v>-</v>
          </cell>
          <cell r="AB1209"/>
          <cell r="AC1209"/>
          <cell r="AD1209" t="str">
            <v>10.12.21.0/24</v>
          </cell>
          <cell r="AE1209" t="str">
            <v>-</v>
          </cell>
          <cell r="AF1209" t="str">
            <v>10.249.176.192/26</v>
          </cell>
          <cell r="AG1209" t="str">
            <v>-</v>
          </cell>
          <cell r="AH1209" t="str">
            <v>-</v>
          </cell>
        </row>
        <row r="1210">
          <cell r="A1210" t="str">
            <v>1831</v>
          </cell>
          <cell r="B1210" t="str">
            <v>Cuid. Saúde Prim.</v>
          </cell>
          <cell r="C1210" t="str">
            <v>ULS Baixo Alentejo</v>
          </cell>
          <cell r="D1210" t="str">
            <v>ULS Baixo Alentejo</v>
          </cell>
          <cell r="E1210" t="str">
            <v>ULS Baixo Alentejo</v>
          </cell>
          <cell r="F1210"/>
          <cell r="G1210" t="str">
            <v>EXTENSÃO BERINGEL Rua Nossa Sra. da Hora 1</v>
          </cell>
          <cell r="H1210" t="str">
            <v xml:space="preserve">EXTENSÃO BERINGEL </v>
          </cell>
          <cell r="I1210" t="str">
            <v>Rua Nossa Sra. da Hora 1</v>
          </cell>
          <cell r="J1210" t="str">
            <v>7800-837</v>
          </cell>
          <cell r="K1210" t="str">
            <v>38,0575000</v>
          </cell>
          <cell r="L1210" t="str">
            <v>-7,9867000</v>
          </cell>
          <cell r="M1210" t="str">
            <v>Beringel</v>
          </cell>
          <cell r="N1210" t="str">
            <v>CC_1</v>
          </cell>
          <cell r="O1210" t="str">
            <v>RIS</v>
          </cell>
          <cell r="P1210" t="str">
            <v>-</v>
          </cell>
          <cell r="Q1210" t="str">
            <v>10.252.18.228/30</v>
          </cell>
          <cell r="R1210" t="str">
            <v>10.252.18.229</v>
          </cell>
          <cell r="S1210" t="str">
            <v>10.252.18.230</v>
          </cell>
          <cell r="T1210" t="str">
            <v>10.253.18.228/30</v>
          </cell>
          <cell r="U1210" t="str">
            <v>10.253.18.229</v>
          </cell>
          <cell r="V1210" t="str">
            <v>10.253.18.230</v>
          </cell>
          <cell r="W1210" t="str">
            <v/>
          </cell>
          <cell r="X1210" t="str">
            <v/>
          </cell>
          <cell r="Y1210" t="str">
            <v/>
          </cell>
          <cell r="Z1210" t="str">
            <v>10.254.100.133/32</v>
          </cell>
          <cell r="AA1210" t="str">
            <v>-</v>
          </cell>
          <cell r="AB1210"/>
          <cell r="AC1210"/>
          <cell r="AD1210" t="str">
            <v>10.12.22.0/24</v>
          </cell>
          <cell r="AE1210" t="str">
            <v>-</v>
          </cell>
          <cell r="AF1210" t="str">
            <v>10.249.177.0/26</v>
          </cell>
          <cell r="AG1210" t="str">
            <v>-</v>
          </cell>
          <cell r="AH1210" t="str">
            <v>-</v>
          </cell>
        </row>
        <row r="1211">
          <cell r="A1211" t="str">
            <v>1832</v>
          </cell>
          <cell r="B1211" t="str">
            <v>Cuid. Saúde Prim.</v>
          </cell>
          <cell r="C1211" t="str">
            <v>ULS Baixo Alentejo</v>
          </cell>
          <cell r="D1211" t="str">
            <v>ULS Baixo Alentejo</v>
          </cell>
          <cell r="E1211" t="str">
            <v>ULS Baixo Alentejo</v>
          </cell>
          <cell r="F1211"/>
          <cell r="G1211" t="str">
            <v>EXTENSÃO CABEÇA GORDA Rua João M. Gonçalves 2</v>
          </cell>
          <cell r="H1211" t="str">
            <v xml:space="preserve">EXTENSÃO CABEÇA GORDA </v>
          </cell>
          <cell r="I1211" t="str">
            <v>Rua João M. Gonçalves 2</v>
          </cell>
          <cell r="J1211" t="str">
            <v>7800-631</v>
          </cell>
          <cell r="K1211" t="str">
            <v>37,9249000</v>
          </cell>
          <cell r="L1211" t="str">
            <v>-7,7924000</v>
          </cell>
          <cell r="M1211" t="str">
            <v>Cabeça Gorda</v>
          </cell>
          <cell r="N1211" t="str">
            <v>CC_1</v>
          </cell>
          <cell r="O1211" t="str">
            <v>RIS</v>
          </cell>
          <cell r="P1211" t="str">
            <v>-</v>
          </cell>
          <cell r="Q1211" t="str">
            <v>10.252.18.232/30</v>
          </cell>
          <cell r="R1211" t="str">
            <v>10.252.18.233</v>
          </cell>
          <cell r="S1211" t="str">
            <v>10.252.18.234</v>
          </cell>
          <cell r="T1211" t="str">
            <v>10.253.18.232/30</v>
          </cell>
          <cell r="U1211" t="str">
            <v>10.253.18.233</v>
          </cell>
          <cell r="V1211" t="str">
            <v>10.253.18.234</v>
          </cell>
          <cell r="W1211" t="str">
            <v/>
          </cell>
          <cell r="X1211" t="str">
            <v/>
          </cell>
          <cell r="Y1211" t="str">
            <v/>
          </cell>
          <cell r="Z1211" t="str">
            <v>10.254.100.134/32</v>
          </cell>
          <cell r="AA1211" t="str">
            <v>-</v>
          </cell>
          <cell r="AB1211"/>
          <cell r="AC1211"/>
          <cell r="AD1211" t="str">
            <v>10.12.23.0/24</v>
          </cell>
          <cell r="AE1211" t="str">
            <v>-</v>
          </cell>
          <cell r="AF1211" t="str">
            <v>10.249.177.64/26</v>
          </cell>
          <cell r="AG1211" t="str">
            <v>-</v>
          </cell>
          <cell r="AH1211" t="str">
            <v>-</v>
          </cell>
        </row>
        <row r="1212">
          <cell r="A1212" t="str">
            <v>1833</v>
          </cell>
          <cell r="B1212" t="str">
            <v>Cuid. Saúde Prim.</v>
          </cell>
          <cell r="C1212" t="str">
            <v>ULS Baixo Alentejo</v>
          </cell>
          <cell r="D1212" t="str">
            <v>ULS Baixo Alentejo</v>
          </cell>
          <cell r="E1212" t="str">
            <v>ULS Baixo Alentejo</v>
          </cell>
          <cell r="F1212"/>
          <cell r="G1212" t="str">
            <v>EXTENSÃO SALVADA Rua Grande s/n</v>
          </cell>
          <cell r="H1212" t="str">
            <v xml:space="preserve">EXTENSÃO SALVADA </v>
          </cell>
          <cell r="I1212" t="str">
            <v>Rua Grande s/n</v>
          </cell>
          <cell r="J1212" t="str">
            <v>7800-699</v>
          </cell>
          <cell r="K1212" t="str">
            <v>37,9356000</v>
          </cell>
          <cell r="L1212" t="str">
            <v>-7,7748000</v>
          </cell>
          <cell r="M1212" t="str">
            <v>Salvada</v>
          </cell>
          <cell r="N1212" t="str">
            <v>CC_1</v>
          </cell>
          <cell r="O1212" t="str">
            <v>RIS</v>
          </cell>
          <cell r="P1212" t="str">
            <v>-</v>
          </cell>
          <cell r="Q1212" t="str">
            <v>10.252.18.236/30</v>
          </cell>
          <cell r="R1212" t="str">
            <v>10.252.18.237</v>
          </cell>
          <cell r="S1212" t="str">
            <v>10.252.18.238</v>
          </cell>
          <cell r="T1212" t="str">
            <v>10.253.18.236/30</v>
          </cell>
          <cell r="U1212" t="str">
            <v>10.253.18.237</v>
          </cell>
          <cell r="V1212" t="str">
            <v>10.253.18.238</v>
          </cell>
          <cell r="W1212" t="str">
            <v/>
          </cell>
          <cell r="X1212" t="str">
            <v/>
          </cell>
          <cell r="Y1212" t="str">
            <v/>
          </cell>
          <cell r="Z1212" t="str">
            <v>10.254.100.135/32</v>
          </cell>
          <cell r="AA1212" t="str">
            <v>-</v>
          </cell>
          <cell r="AB1212"/>
          <cell r="AC1212"/>
          <cell r="AD1212" t="str">
            <v>10.12.24.0/24</v>
          </cell>
          <cell r="AE1212" t="str">
            <v>-</v>
          </cell>
          <cell r="AF1212" t="str">
            <v>10.249.177.128/26</v>
          </cell>
          <cell r="AG1212" t="str">
            <v>-</v>
          </cell>
          <cell r="AH1212" t="str">
            <v>-</v>
          </cell>
        </row>
        <row r="1213">
          <cell r="A1213" t="str">
            <v>1837</v>
          </cell>
          <cell r="B1213" t="str">
            <v>Cuid. Saúde Prim.</v>
          </cell>
          <cell r="C1213" t="str">
            <v>ULS Baixo Alentejo</v>
          </cell>
          <cell r="D1213" t="str">
            <v>ULS Baixo Alentejo</v>
          </cell>
          <cell r="E1213" t="str">
            <v>ULS Baixo Alentejo</v>
          </cell>
          <cell r="F1213"/>
          <cell r="G1213" t="str">
            <v>EXTENSÃO ENTRADAS Largo Casa do Povo (Edif. Novo) s/n</v>
          </cell>
          <cell r="H1213" t="str">
            <v xml:space="preserve">EXTENSÃO ENTRADAS </v>
          </cell>
          <cell r="I1213" t="str">
            <v>Largo Casa do Povo (Edif. Novo) s/n</v>
          </cell>
          <cell r="J1213" t="str">
            <v>7780-353</v>
          </cell>
          <cell r="K1213" t="str">
            <v>37,7758000</v>
          </cell>
          <cell r="L1213" t="str">
            <v>-8,0137000</v>
          </cell>
          <cell r="M1213" t="str">
            <v>Entradas</v>
          </cell>
          <cell r="N1213" t="str">
            <v>CC_1</v>
          </cell>
          <cell r="O1213" t="str">
            <v>RIS</v>
          </cell>
          <cell r="P1213" t="str">
            <v>-</v>
          </cell>
          <cell r="Q1213" t="str">
            <v>10.252.18.240/30</v>
          </cell>
          <cell r="R1213" t="str">
            <v>10.252.18.241</v>
          </cell>
          <cell r="S1213" t="str">
            <v>10.252.18.242</v>
          </cell>
          <cell r="T1213" t="str">
            <v>10.253.18.240/30</v>
          </cell>
          <cell r="U1213" t="str">
            <v>10.253.18.241</v>
          </cell>
          <cell r="V1213" t="str">
            <v>10.253.18.242</v>
          </cell>
          <cell r="W1213" t="str">
            <v/>
          </cell>
          <cell r="X1213" t="str">
            <v/>
          </cell>
          <cell r="Y1213" t="str">
            <v/>
          </cell>
          <cell r="Z1213" t="str">
            <v>10.254.100.136/32</v>
          </cell>
          <cell r="AA1213" t="str">
            <v>-</v>
          </cell>
          <cell r="AB1213"/>
          <cell r="AC1213"/>
          <cell r="AD1213" t="str">
            <v>10.12.26.0/24</v>
          </cell>
          <cell r="AE1213" t="str">
            <v>-</v>
          </cell>
          <cell r="AF1213" t="str">
            <v>10.249.177.192/26</v>
          </cell>
          <cell r="AG1213" t="str">
            <v>-</v>
          </cell>
          <cell r="AH1213" t="str">
            <v>-</v>
          </cell>
        </row>
        <row r="1214">
          <cell r="A1214" t="str">
            <v>1838</v>
          </cell>
          <cell r="B1214" t="str">
            <v>Cuid. Saúde Prim.</v>
          </cell>
          <cell r="C1214" t="str">
            <v>ULS Baixo Alentejo</v>
          </cell>
          <cell r="D1214" t="str">
            <v>ULS Baixo Alentejo</v>
          </cell>
          <cell r="E1214" t="str">
            <v>ULS Baixo Alentejo</v>
          </cell>
          <cell r="F1214"/>
          <cell r="G1214" t="str">
            <v>EXTENSÃO SANTA BÁRBARA PADRÕES Largo 1º Maio s/n</v>
          </cell>
          <cell r="H1214" t="str">
            <v xml:space="preserve">EXTENSÃO SANTA BÁRBARA PADRÕES </v>
          </cell>
          <cell r="I1214" t="str">
            <v>Largo 1º Maio s/n</v>
          </cell>
          <cell r="J1214" t="str">
            <v>7780-486</v>
          </cell>
          <cell r="K1214" t="str">
            <v>37,6373000</v>
          </cell>
          <cell r="L1214" t="str">
            <v>-7,9871000</v>
          </cell>
          <cell r="M1214" t="str">
            <v>S. Barbara Padroes</v>
          </cell>
          <cell r="N1214" t="str">
            <v>CC_1</v>
          </cell>
          <cell r="O1214" t="str">
            <v>RIS</v>
          </cell>
          <cell r="P1214" t="str">
            <v>-</v>
          </cell>
          <cell r="Q1214" t="str">
            <v>10.252.18.244/30</v>
          </cell>
          <cell r="R1214" t="str">
            <v>10.252.18.245</v>
          </cell>
          <cell r="S1214" t="str">
            <v>10.252.18.246</v>
          </cell>
          <cell r="T1214" t="str">
            <v>10.253.18.244/30</v>
          </cell>
          <cell r="U1214" t="str">
            <v>10.253.18.245</v>
          </cell>
          <cell r="V1214" t="str">
            <v>10.253.18.246</v>
          </cell>
          <cell r="W1214" t="str">
            <v/>
          </cell>
          <cell r="X1214" t="str">
            <v/>
          </cell>
          <cell r="Y1214" t="str">
            <v/>
          </cell>
          <cell r="Z1214" t="str">
            <v>10.254.100.137/32</v>
          </cell>
          <cell r="AA1214" t="str">
            <v>-</v>
          </cell>
          <cell r="AB1214"/>
          <cell r="AC1214"/>
          <cell r="AD1214" t="str">
            <v>10.12.27.0/24</v>
          </cell>
          <cell r="AE1214" t="str">
            <v>-</v>
          </cell>
          <cell r="AF1214" t="str">
            <v>10.249.178.0/26</v>
          </cell>
          <cell r="AG1214" t="str">
            <v>-</v>
          </cell>
          <cell r="AH1214" t="str">
            <v>-</v>
          </cell>
        </row>
        <row r="1215">
          <cell r="A1215" t="str">
            <v>1839</v>
          </cell>
          <cell r="B1215" t="str">
            <v>Cuid. Saúde Prim.</v>
          </cell>
          <cell r="C1215" t="str">
            <v>ULS Baixo Alentejo</v>
          </cell>
          <cell r="D1215" t="str">
            <v>ULS Baixo Alentejo</v>
          </cell>
          <cell r="E1215" t="str">
            <v>ULS Baixo Alentejo</v>
          </cell>
          <cell r="F1215"/>
          <cell r="G1215" t="str">
            <v>Centro de Saúde de Almodôvar Estrada Nacional, nº 2 s/n</v>
          </cell>
          <cell r="H1215" t="str">
            <v xml:space="preserve">Centro de Saúde de Almodôvar </v>
          </cell>
          <cell r="I1215" t="str">
            <v>Estrada Nacional, nº 2 s/n</v>
          </cell>
          <cell r="J1215" t="str">
            <v>7700-016</v>
          </cell>
          <cell r="K1215" t="str">
            <v>37,5109000</v>
          </cell>
          <cell r="L1215" t="str">
            <v>-8,0579000</v>
          </cell>
          <cell r="M1215" t="str">
            <v>Almodôvar</v>
          </cell>
          <cell r="N1215" t="str">
            <v>CC_2</v>
          </cell>
          <cell r="O1215" t="str">
            <v>RIS</v>
          </cell>
          <cell r="P1215" t="str">
            <v>-</v>
          </cell>
          <cell r="Q1215" t="str">
            <v>10.252.18.248/30</v>
          </cell>
          <cell r="R1215" t="str">
            <v>10.252.18.249</v>
          </cell>
          <cell r="S1215" t="str">
            <v>10.252.18.250</v>
          </cell>
          <cell r="T1215" t="str">
            <v>10.253.18.248/30</v>
          </cell>
          <cell r="U1215" t="str">
            <v>10.253.18.249</v>
          </cell>
          <cell r="V1215" t="str">
            <v>10.253.18.250</v>
          </cell>
          <cell r="W1215" t="str">
            <v/>
          </cell>
          <cell r="X1215" t="str">
            <v/>
          </cell>
          <cell r="Y1215" t="str">
            <v/>
          </cell>
          <cell r="Z1215" t="str">
            <v>10.254.100.138/32</v>
          </cell>
          <cell r="AA1215" t="str">
            <v>10.254.108.137/32</v>
          </cell>
          <cell r="AB1215"/>
          <cell r="AC1215"/>
          <cell r="AD1215" t="str">
            <v>10.12.3.0/24</v>
          </cell>
          <cell r="AE1215" t="str">
            <v>-</v>
          </cell>
          <cell r="AF1215" t="str">
            <v>10.251.18.128/25</v>
          </cell>
          <cell r="AG1215" t="str">
            <v>-</v>
          </cell>
          <cell r="AH1215" t="str">
            <v>-</v>
          </cell>
        </row>
        <row r="1216">
          <cell r="A1216" t="str">
            <v>1840</v>
          </cell>
          <cell r="B1216" t="str">
            <v>Cuid. Saúde Prim.</v>
          </cell>
          <cell r="C1216" t="str">
            <v>ULS Litoral Alentejano</v>
          </cell>
          <cell r="D1216" t="str">
            <v>ULS Baixo Alentejo</v>
          </cell>
          <cell r="E1216" t="str">
            <v>??</v>
          </cell>
          <cell r="F1216"/>
          <cell r="G1216" t="str">
            <v>Centro de Saúde de Odemira Sitio Vale Pegas de Baixo s/n</v>
          </cell>
          <cell r="H1216" t="str">
            <v xml:space="preserve">Centro de Saúde de Odemira </v>
          </cell>
          <cell r="I1216" t="str">
            <v>Sitio Vale Pegas de Baixo s/n</v>
          </cell>
          <cell r="J1216" t="str">
            <v>7630-236</v>
          </cell>
          <cell r="K1216" t="str">
            <v>37,6011000</v>
          </cell>
          <cell r="L1216" t="str">
            <v>-8,6451000</v>
          </cell>
          <cell r="M1216" t="str">
            <v>Odemira</v>
          </cell>
          <cell r="N1216" t="str">
            <v>CC_2</v>
          </cell>
          <cell r="O1216" t="str">
            <v>RIS</v>
          </cell>
          <cell r="P1216" t="str">
            <v>-</v>
          </cell>
          <cell r="Q1216" t="str">
            <v>10.252.18.252/30</v>
          </cell>
          <cell r="R1216" t="str">
            <v>10.252.18.253</v>
          </cell>
          <cell r="S1216" t="str">
            <v>10.252.18.254</v>
          </cell>
          <cell r="T1216" t="str">
            <v>10.253.18.252/30</v>
          </cell>
          <cell r="U1216" t="str">
            <v>10.253.18.253</v>
          </cell>
          <cell r="V1216" t="str">
            <v>10.253.18.254</v>
          </cell>
          <cell r="W1216" t="str">
            <v/>
          </cell>
          <cell r="X1216" t="str">
            <v/>
          </cell>
          <cell r="Y1216" t="str">
            <v/>
          </cell>
          <cell r="Z1216" t="str">
            <v>10.254.100.139/32</v>
          </cell>
          <cell r="AA1216" t="str">
            <v>10.254.108.138/32</v>
          </cell>
          <cell r="AB1216"/>
          <cell r="AC1216"/>
          <cell r="AD1216" t="str">
            <v>10.12.13.0/24</v>
          </cell>
          <cell r="AE1216" t="str">
            <v>-</v>
          </cell>
          <cell r="AF1216" t="str">
            <v>10.251.19.0/25</v>
          </cell>
          <cell r="AG1216" t="str">
            <v>-</v>
          </cell>
          <cell r="AH1216" t="str">
            <v>-</v>
          </cell>
        </row>
        <row r="1217">
          <cell r="A1217" t="str">
            <v>1841</v>
          </cell>
          <cell r="B1217" t="str">
            <v>Cuid. Saúde Prim.</v>
          </cell>
          <cell r="C1217" t="str">
            <v>ULS Baixo Alentejo</v>
          </cell>
          <cell r="D1217" t="str">
            <v>ULS Baixo Alentejo</v>
          </cell>
          <cell r="E1217" t="str">
            <v>ULS Baixo Alentejo</v>
          </cell>
          <cell r="F1217"/>
          <cell r="G1217" t="str">
            <v>Centro de Saúde de Ourique Rua Rua da Misericordia s/n</v>
          </cell>
          <cell r="H1217" t="str">
            <v xml:space="preserve">Centro de Saúde de Ourique </v>
          </cell>
          <cell r="I1217" t="str">
            <v>Rua Rua da Misericordia s/n</v>
          </cell>
          <cell r="J1217" t="str">
            <v>7670-262</v>
          </cell>
          <cell r="K1217" t="str">
            <v>37,6519000</v>
          </cell>
          <cell r="L1217" t="str">
            <v>-8,2279000</v>
          </cell>
          <cell r="M1217" t="str">
            <v>Ourique</v>
          </cell>
          <cell r="N1217" t="str">
            <v>CC_2</v>
          </cell>
          <cell r="O1217" t="str">
            <v>RIS</v>
          </cell>
          <cell r="P1217" t="str">
            <v>-</v>
          </cell>
          <cell r="Q1217" t="str">
            <v>10.252.19.0/30</v>
          </cell>
          <cell r="R1217" t="str">
            <v>10.252.19.1</v>
          </cell>
          <cell r="S1217" t="str">
            <v>10.252.19.2</v>
          </cell>
          <cell r="T1217" t="str">
            <v>10.253.19.0/30</v>
          </cell>
          <cell r="U1217" t="str">
            <v>10.253.19.1</v>
          </cell>
          <cell r="V1217" t="str">
            <v>10.253.19.2</v>
          </cell>
          <cell r="W1217" t="str">
            <v/>
          </cell>
          <cell r="X1217" t="str">
            <v/>
          </cell>
          <cell r="Y1217" t="str">
            <v/>
          </cell>
          <cell r="Z1217" t="str">
            <v>10.254.100.140/32</v>
          </cell>
          <cell r="AA1217" t="str">
            <v>10.254.108.139/32</v>
          </cell>
          <cell r="AB1217"/>
          <cell r="AC1217"/>
          <cell r="AD1217" t="str">
            <v>10.12.14.0/24</v>
          </cell>
          <cell r="AE1217" t="str">
            <v>-</v>
          </cell>
          <cell r="AF1217" t="str">
            <v>10.251.19.128/25</v>
          </cell>
          <cell r="AG1217" t="str">
            <v>-</v>
          </cell>
          <cell r="AH1217" t="str">
            <v>-</v>
          </cell>
        </row>
        <row r="1218">
          <cell r="A1218" t="str">
            <v>1842</v>
          </cell>
          <cell r="B1218" t="str">
            <v>Cuid. Saúde Prim.</v>
          </cell>
          <cell r="C1218" t="str">
            <v>ULS Baixo Alentejo</v>
          </cell>
          <cell r="D1218" t="str">
            <v>ULS Baixo Alentejo</v>
          </cell>
          <cell r="E1218" t="str">
            <v>ULS Baixo Alentejo</v>
          </cell>
          <cell r="F1218"/>
          <cell r="G1218" t="str">
            <v>EXTENSÃO FIGUEIRA CAVALEIROS Rua do Poço Novo s/n</v>
          </cell>
          <cell r="H1218" t="str">
            <v xml:space="preserve">EXTENSÃO FIGUEIRA CAVALEIROS </v>
          </cell>
          <cell r="I1218" t="str">
            <v>Rua do Poço Novo s/n</v>
          </cell>
          <cell r="J1218" t="str">
            <v>7900-256</v>
          </cell>
          <cell r="K1218" t="str">
            <v>38,0939000</v>
          </cell>
          <cell r="L1218" t="str">
            <v>-8,2082000</v>
          </cell>
          <cell r="M1218" t="str">
            <v>Figueira dos Cavaleiros</v>
          </cell>
          <cell r="N1218" t="str">
            <v>CC_1</v>
          </cell>
          <cell r="O1218" t="str">
            <v>RIS</v>
          </cell>
          <cell r="P1218" t="str">
            <v>-</v>
          </cell>
          <cell r="Q1218" t="str">
            <v>10.252.19.4/30</v>
          </cell>
          <cell r="R1218" t="str">
            <v>10.252.19.5</v>
          </cell>
          <cell r="S1218" t="str">
            <v>10.252.19.6</v>
          </cell>
          <cell r="T1218" t="str">
            <v>10.253.19.4/30</v>
          </cell>
          <cell r="U1218" t="str">
            <v>10.253.19.5</v>
          </cell>
          <cell r="V1218" t="str">
            <v>10.253.19.6</v>
          </cell>
          <cell r="W1218" t="str">
            <v/>
          </cell>
          <cell r="X1218" t="str">
            <v/>
          </cell>
          <cell r="Y1218" t="str">
            <v/>
          </cell>
          <cell r="Z1218" t="str">
            <v>10.254.100.141/32</v>
          </cell>
          <cell r="AA1218" t="str">
            <v>-</v>
          </cell>
          <cell r="AB1218"/>
          <cell r="AC1218"/>
          <cell r="AD1218" t="str">
            <v>10.12.28.0/24</v>
          </cell>
          <cell r="AE1218" t="str">
            <v>-</v>
          </cell>
          <cell r="AF1218" t="str">
            <v>10.249.178.64/26</v>
          </cell>
          <cell r="AG1218" t="str">
            <v>-</v>
          </cell>
          <cell r="AH1218" t="str">
            <v>-</v>
          </cell>
        </row>
        <row r="1219">
          <cell r="A1219" t="str">
            <v>1843</v>
          </cell>
          <cell r="B1219" t="str">
            <v>Cuid. Saúde Prim.</v>
          </cell>
          <cell r="C1219" t="str">
            <v>ULS Baixo Alentejo</v>
          </cell>
          <cell r="D1219" t="str">
            <v>ULS Baixo Alentejo</v>
          </cell>
          <cell r="E1219" t="str">
            <v>ULS Baixo Alentejo</v>
          </cell>
          <cell r="F1219"/>
          <cell r="G1219" t="str">
            <v>EXTENSÃO SANTA MARGARIDA DO SADO Rua das Escolas s/n</v>
          </cell>
          <cell r="H1219" t="str">
            <v xml:space="preserve">EXTENSÃO SANTA MARGARIDA DO SADO </v>
          </cell>
          <cell r="I1219" t="str">
            <v>Rua das Escolas s/n</v>
          </cell>
          <cell r="J1219" t="str">
            <v>7570-777</v>
          </cell>
          <cell r="K1219" t="str">
            <v>38,1117000</v>
          </cell>
          <cell r="L1219" t="str">
            <v>-8,3571000</v>
          </cell>
          <cell r="M1219" t="str">
            <v>Sta Margarida do Sado</v>
          </cell>
          <cell r="N1219" t="str">
            <v>CC_1</v>
          </cell>
          <cell r="O1219" t="str">
            <v>RIS</v>
          </cell>
          <cell r="P1219" t="str">
            <v>-</v>
          </cell>
          <cell r="Q1219" t="str">
            <v>10.252.19.8/30</v>
          </cell>
          <cell r="R1219" t="str">
            <v>10.252.19.9</v>
          </cell>
          <cell r="S1219" t="str">
            <v>10.252.19.10</v>
          </cell>
          <cell r="T1219" t="str">
            <v>10.253.19.8/30</v>
          </cell>
          <cell r="U1219" t="str">
            <v>10.253.19.9</v>
          </cell>
          <cell r="V1219" t="str">
            <v>10.253.19.10</v>
          </cell>
          <cell r="W1219" t="str">
            <v/>
          </cell>
          <cell r="X1219" t="str">
            <v/>
          </cell>
          <cell r="Y1219" t="str">
            <v/>
          </cell>
          <cell r="Z1219" t="str">
            <v>10.254.100.142/32</v>
          </cell>
          <cell r="AA1219" t="str">
            <v>-</v>
          </cell>
          <cell r="AB1219"/>
          <cell r="AC1219"/>
          <cell r="AD1219" t="str">
            <v>10.12.29.0/24</v>
          </cell>
          <cell r="AE1219" t="str">
            <v>-</v>
          </cell>
          <cell r="AF1219" t="str">
            <v>10.249.178.128/26</v>
          </cell>
          <cell r="AG1219" t="str">
            <v>-</v>
          </cell>
          <cell r="AH1219" t="str">
            <v>-</v>
          </cell>
        </row>
        <row r="1220">
          <cell r="A1220" t="str">
            <v>1844</v>
          </cell>
          <cell r="B1220" t="str">
            <v>Cuid. Saúde Prim.</v>
          </cell>
          <cell r="C1220" t="str">
            <v>ULS Baixo Alentejo</v>
          </cell>
          <cell r="D1220" t="str">
            <v>ULS Baixo Alentejo</v>
          </cell>
          <cell r="E1220" t="str">
            <v>ULS Baixo Alentejo</v>
          </cell>
          <cell r="F1220"/>
          <cell r="G1220" t="str">
            <v>EXTENSÃO MINA DE SÃO DOMINGOS Rua Dr. Serrão Martins (Edificio dos Correios) s/n</v>
          </cell>
          <cell r="H1220" t="str">
            <v xml:space="preserve">EXTENSÃO MINA DE SÃO DOMINGOS </v>
          </cell>
          <cell r="I1220" t="str">
            <v>Rua Dr. Serrão Martins (Edificio dos Correios) s/n</v>
          </cell>
          <cell r="J1220" t="str">
            <v>7750-170</v>
          </cell>
          <cell r="K1220" t="str">
            <v>37,6734000</v>
          </cell>
          <cell r="L1220" t="str">
            <v>-7,4983000</v>
          </cell>
          <cell r="M1220" t="str">
            <v>Mina de S. Domingos</v>
          </cell>
          <cell r="N1220" t="str">
            <v>CC_1</v>
          </cell>
          <cell r="O1220" t="str">
            <v>RIS</v>
          </cell>
          <cell r="P1220" t="str">
            <v>-</v>
          </cell>
          <cell r="Q1220" t="str">
            <v>10.252.19.12/30</v>
          </cell>
          <cell r="R1220" t="str">
            <v>10.252.19.13</v>
          </cell>
          <cell r="S1220" t="str">
            <v>10.252.19.14</v>
          </cell>
          <cell r="T1220" t="str">
            <v>10.253.19.12/30</v>
          </cell>
          <cell r="U1220" t="str">
            <v>10.253.19.13</v>
          </cell>
          <cell r="V1220" t="str">
            <v>10.253.19.14</v>
          </cell>
          <cell r="W1220" t="str">
            <v/>
          </cell>
          <cell r="X1220" t="str">
            <v/>
          </cell>
          <cell r="Y1220" t="str">
            <v/>
          </cell>
          <cell r="Z1220" t="str">
            <v>10.254.100.143/32</v>
          </cell>
          <cell r="AA1220" t="str">
            <v>-</v>
          </cell>
          <cell r="AB1220"/>
          <cell r="AC1220"/>
          <cell r="AD1220" t="str">
            <v>10.12.30.0/24</v>
          </cell>
          <cell r="AE1220" t="str">
            <v>-</v>
          </cell>
          <cell r="AF1220" t="str">
            <v>10.249.178.192/26</v>
          </cell>
          <cell r="AG1220" t="str">
            <v>-</v>
          </cell>
          <cell r="AH1220" t="str">
            <v>-</v>
          </cell>
        </row>
        <row r="1221">
          <cell r="A1221" t="str">
            <v>1845</v>
          </cell>
          <cell r="B1221" t="str">
            <v>Cuid. Saúde Prim.</v>
          </cell>
          <cell r="C1221" t="str">
            <v>ULS Baixo Alentejo</v>
          </cell>
          <cell r="D1221" t="str">
            <v>ULS Baixo Alentejo</v>
          </cell>
          <cell r="E1221" t="str">
            <v>ULS Baixo Alentejo</v>
          </cell>
          <cell r="F1221"/>
          <cell r="G1221" t="str">
            <v>EXTENSÃO AMARELEJA Travessa da Fonte Nova s/n</v>
          </cell>
          <cell r="H1221" t="str">
            <v xml:space="preserve">EXTENSÃO AMARELEJA </v>
          </cell>
          <cell r="I1221" t="str">
            <v>Travessa da Fonte Nova s/n</v>
          </cell>
          <cell r="J1221" t="str">
            <v>7885-071</v>
          </cell>
          <cell r="K1221" t="str">
            <v>38,2064000</v>
          </cell>
          <cell r="L1221" t="str">
            <v>-7,2234000</v>
          </cell>
          <cell r="M1221" t="str">
            <v>Amareleja</v>
          </cell>
          <cell r="N1221" t="str">
            <v>CC_1</v>
          </cell>
          <cell r="O1221" t="str">
            <v>RIS</v>
          </cell>
          <cell r="P1221" t="str">
            <v>-</v>
          </cell>
          <cell r="Q1221" t="str">
            <v>10.252.19.16/30</v>
          </cell>
          <cell r="R1221" t="str">
            <v>10.252.19.17</v>
          </cell>
          <cell r="S1221" t="str">
            <v>10.252.19.18</v>
          </cell>
          <cell r="T1221" t="str">
            <v>10.253.19.16/30</v>
          </cell>
          <cell r="U1221" t="str">
            <v>10.253.19.17</v>
          </cell>
          <cell r="V1221" t="str">
            <v>10.253.19.18</v>
          </cell>
          <cell r="W1221" t="str">
            <v/>
          </cell>
          <cell r="X1221" t="str">
            <v/>
          </cell>
          <cell r="Y1221" t="str">
            <v/>
          </cell>
          <cell r="Z1221" t="str">
            <v>10.254.100.144/32</v>
          </cell>
          <cell r="AA1221" t="str">
            <v>-</v>
          </cell>
          <cell r="AB1221"/>
          <cell r="AC1221"/>
          <cell r="AD1221" t="str">
            <v>10.12.31.0/24</v>
          </cell>
          <cell r="AE1221" t="str">
            <v>-</v>
          </cell>
          <cell r="AF1221" t="str">
            <v>10.249.179.0/26</v>
          </cell>
          <cell r="AG1221" t="str">
            <v>-</v>
          </cell>
          <cell r="AH1221" t="str">
            <v>-</v>
          </cell>
        </row>
        <row r="1222">
          <cell r="A1222" t="str">
            <v>1846</v>
          </cell>
          <cell r="B1222" t="str">
            <v>Cuid. Saúde Prim.</v>
          </cell>
          <cell r="C1222" t="str">
            <v>ULS Baixo Alentejo</v>
          </cell>
          <cell r="D1222" t="str">
            <v>ULS Baixo Alentejo</v>
          </cell>
          <cell r="E1222" t="str">
            <v>ULS Baixo Alentejo</v>
          </cell>
          <cell r="F1222"/>
          <cell r="G1222" t="str">
            <v>EXTENSÃO PÓVOA DE SÃO MIGUEL Rua Igreja 80</v>
          </cell>
          <cell r="H1222" t="str">
            <v xml:space="preserve">EXTENSÃO PÓVOA DE SÃO MIGUEL </v>
          </cell>
          <cell r="I1222" t="str">
            <v>Rua Igreja 80</v>
          </cell>
          <cell r="J1222" t="str">
            <v>7885-259</v>
          </cell>
          <cell r="K1222" t="str">
            <v>38,2260000</v>
          </cell>
          <cell r="L1222" t="str">
            <v>-7,3323000</v>
          </cell>
          <cell r="M1222" t="str">
            <v>Póvoa de São Miguel</v>
          </cell>
          <cell r="N1222" t="str">
            <v>CC_1</v>
          </cell>
          <cell r="O1222" t="str">
            <v>RIS</v>
          </cell>
          <cell r="P1222" t="str">
            <v>-</v>
          </cell>
          <cell r="Q1222" t="str">
            <v>10.252.19.20/30</v>
          </cell>
          <cell r="R1222" t="str">
            <v>10.252.19.21</v>
          </cell>
          <cell r="S1222" t="str">
            <v>10.252.19.22</v>
          </cell>
          <cell r="T1222" t="str">
            <v>10.253.19.20/30</v>
          </cell>
          <cell r="U1222" t="str">
            <v>10.253.19.21</v>
          </cell>
          <cell r="V1222" t="str">
            <v>10.253.19.22</v>
          </cell>
          <cell r="W1222" t="str">
            <v/>
          </cell>
          <cell r="X1222" t="str">
            <v/>
          </cell>
          <cell r="Y1222" t="str">
            <v/>
          </cell>
          <cell r="Z1222" t="str">
            <v>10.254.100.145/32</v>
          </cell>
          <cell r="AA1222" t="str">
            <v>-</v>
          </cell>
          <cell r="AB1222"/>
          <cell r="AC1222"/>
          <cell r="AD1222" t="str">
            <v>10.12.32.0/24</v>
          </cell>
          <cell r="AE1222" t="str">
            <v>-</v>
          </cell>
          <cell r="AF1222" t="str">
            <v>10.249.179.64/26</v>
          </cell>
          <cell r="AG1222" t="str">
            <v>-</v>
          </cell>
          <cell r="AH1222" t="str">
            <v>-</v>
          </cell>
        </row>
        <row r="1223">
          <cell r="A1223" t="str">
            <v>1847</v>
          </cell>
          <cell r="B1223" t="str">
            <v>Cuid. Saúde Prim.</v>
          </cell>
          <cell r="C1223" t="str">
            <v>ULS Baixo Alentejo</v>
          </cell>
          <cell r="D1223" t="str">
            <v>ULS Baixo Alentejo</v>
          </cell>
          <cell r="E1223" t="str">
            <v>ULS Baixo Alentejo</v>
          </cell>
          <cell r="F1223"/>
          <cell r="G1223" t="str">
            <v>EXTENSÃO SAFARA Praça 25 de Abril 20</v>
          </cell>
          <cell r="H1223" t="str">
            <v xml:space="preserve">EXTENSÃO SAFARA </v>
          </cell>
          <cell r="I1223" t="str">
            <v>Praça 25 de Abril 20</v>
          </cell>
          <cell r="J1223" t="str">
            <v>7875-053</v>
          </cell>
          <cell r="K1223" t="str">
            <v>38,1080000</v>
          </cell>
          <cell r="L1223" t="str">
            <v>-7,2183000</v>
          </cell>
          <cell r="M1223" t="str">
            <v>Safara</v>
          </cell>
          <cell r="N1223" t="str">
            <v>CC_1</v>
          </cell>
          <cell r="O1223" t="str">
            <v>RIS</v>
          </cell>
          <cell r="P1223" t="str">
            <v>-</v>
          </cell>
          <cell r="Q1223" t="str">
            <v>10.252.19.24/30</v>
          </cell>
          <cell r="R1223" t="str">
            <v>10.252.19.25</v>
          </cell>
          <cell r="S1223" t="str">
            <v>10.252.19.26</v>
          </cell>
          <cell r="T1223" t="str">
            <v>10.253.19.24/30</v>
          </cell>
          <cell r="U1223" t="str">
            <v>10.253.19.25</v>
          </cell>
          <cell r="V1223" t="str">
            <v>10.253.19.26</v>
          </cell>
          <cell r="W1223" t="str">
            <v/>
          </cell>
          <cell r="X1223" t="str">
            <v/>
          </cell>
          <cell r="Y1223" t="str">
            <v/>
          </cell>
          <cell r="Z1223" t="str">
            <v>10.254.100.146/32</v>
          </cell>
          <cell r="AA1223" t="str">
            <v>-</v>
          </cell>
          <cell r="AB1223"/>
          <cell r="AC1223"/>
          <cell r="AD1223" t="str">
            <v>10.12.33.0/24</v>
          </cell>
          <cell r="AE1223" t="str">
            <v>-</v>
          </cell>
          <cell r="AF1223" t="str">
            <v>10.249.179.128/26</v>
          </cell>
          <cell r="AG1223" t="str">
            <v>-</v>
          </cell>
          <cell r="AH1223" t="str">
            <v>-</v>
          </cell>
        </row>
        <row r="1224">
          <cell r="A1224" t="str">
            <v>1848</v>
          </cell>
          <cell r="B1224" t="str">
            <v>Cuid. Saúde Prim.</v>
          </cell>
          <cell r="C1224" t="str">
            <v>ULS Baixo Alentejo</v>
          </cell>
          <cell r="D1224" t="str">
            <v>ULS Baixo Alentejo</v>
          </cell>
          <cell r="E1224" t="str">
            <v>ULS Baixo Alentejo</v>
          </cell>
          <cell r="F1224"/>
          <cell r="G1224" t="str">
            <v>EXTENSÃO SANTO ALEIXO DA RESTAURAÇAO Rua Lopo Sancas s/n</v>
          </cell>
          <cell r="H1224" t="str">
            <v xml:space="preserve">EXTENSÃO SANTO ALEIXO DA RESTAURAÇAO </v>
          </cell>
          <cell r="I1224" t="str">
            <v>Rua Lopo Sancas s/n</v>
          </cell>
          <cell r="J1224" t="str">
            <v>7875-181</v>
          </cell>
          <cell r="K1224" t="str">
            <v>38,0673000</v>
          </cell>
          <cell r="L1224" t="str">
            <v>-7,1522000</v>
          </cell>
          <cell r="M1224" t="str">
            <v>Santo Aleixo Restauração</v>
          </cell>
          <cell r="N1224" t="str">
            <v>CC_1</v>
          </cell>
          <cell r="O1224" t="str">
            <v>RIS</v>
          </cell>
          <cell r="P1224" t="str">
            <v>-</v>
          </cell>
          <cell r="Q1224" t="str">
            <v>10.252.19.28/30</v>
          </cell>
          <cell r="R1224" t="str">
            <v>10.252.19.29</v>
          </cell>
          <cell r="S1224" t="str">
            <v>10.252.19.30</v>
          </cell>
          <cell r="T1224" t="str">
            <v>10.253.19.28/30</v>
          </cell>
          <cell r="U1224" t="str">
            <v>10.253.19.29</v>
          </cell>
          <cell r="V1224" t="str">
            <v>10.253.19.30</v>
          </cell>
          <cell r="W1224" t="str">
            <v/>
          </cell>
          <cell r="X1224" t="str">
            <v/>
          </cell>
          <cell r="Y1224" t="str">
            <v/>
          </cell>
          <cell r="Z1224" t="str">
            <v>10.254.100.147/32</v>
          </cell>
          <cell r="AA1224" t="str">
            <v>-</v>
          </cell>
          <cell r="AB1224"/>
          <cell r="AC1224"/>
          <cell r="AD1224" t="str">
            <v>10.12.34.0/24</v>
          </cell>
          <cell r="AE1224" t="str">
            <v>-</v>
          </cell>
          <cell r="AF1224" t="str">
            <v>10.249.179.192/26</v>
          </cell>
          <cell r="AG1224" t="str">
            <v>-</v>
          </cell>
          <cell r="AH1224" t="str">
            <v>-</v>
          </cell>
        </row>
        <row r="1225">
          <cell r="A1225" t="str">
            <v>1849</v>
          </cell>
          <cell r="B1225" t="str">
            <v>Cuid. Saúde Prim.</v>
          </cell>
          <cell r="C1225" t="str">
            <v>ULS Baixo Alentejo</v>
          </cell>
          <cell r="D1225" t="str">
            <v>ULS Baixo Alentejo</v>
          </cell>
          <cell r="E1225" t="str">
            <v>ULS Baixo Alentejo</v>
          </cell>
          <cell r="F1225"/>
          <cell r="G1225" t="str">
            <v>EXTENSÃO SOBRAL ADICA Rua Rua  Outeiro do Pocinho s/n</v>
          </cell>
          <cell r="H1225" t="str">
            <v xml:space="preserve">EXTENSÃO SOBRAL ADICA </v>
          </cell>
          <cell r="I1225" t="str">
            <v>Rua Rua  Outeiro do Pocinho s/n</v>
          </cell>
          <cell r="J1225" t="str">
            <v>7875-382</v>
          </cell>
          <cell r="K1225" t="str">
            <v>38,0217000</v>
          </cell>
          <cell r="L1225" t="str">
            <v>-7,2605000</v>
          </cell>
          <cell r="M1225" t="str">
            <v>Sobral da Adiça</v>
          </cell>
          <cell r="N1225" t="str">
            <v>CC_1</v>
          </cell>
          <cell r="O1225" t="str">
            <v>RIS</v>
          </cell>
          <cell r="P1225" t="str">
            <v>-</v>
          </cell>
          <cell r="Q1225" t="str">
            <v>10.252.19.32/30</v>
          </cell>
          <cell r="R1225" t="str">
            <v>10.252.19.33</v>
          </cell>
          <cell r="S1225" t="str">
            <v>10.252.19.34</v>
          </cell>
          <cell r="T1225" t="str">
            <v>10.253.19.32/30</v>
          </cell>
          <cell r="U1225" t="str">
            <v>10.253.19.33</v>
          </cell>
          <cell r="V1225" t="str">
            <v>10.253.19.34</v>
          </cell>
          <cell r="W1225" t="str">
            <v/>
          </cell>
          <cell r="X1225" t="str">
            <v/>
          </cell>
          <cell r="Y1225" t="str">
            <v/>
          </cell>
          <cell r="Z1225" t="str">
            <v>10.254.100.148/32</v>
          </cell>
          <cell r="AA1225" t="str">
            <v>-</v>
          </cell>
          <cell r="AB1225"/>
          <cell r="AC1225"/>
          <cell r="AD1225" t="str">
            <v>10.12.35.0/24</v>
          </cell>
          <cell r="AE1225" t="str">
            <v>-</v>
          </cell>
          <cell r="AF1225" t="str">
            <v>10.249.180.0/26</v>
          </cell>
          <cell r="AG1225" t="str">
            <v>-</v>
          </cell>
          <cell r="AH1225" t="str">
            <v>-</v>
          </cell>
        </row>
        <row r="1226">
          <cell r="A1226" t="str">
            <v>1850</v>
          </cell>
          <cell r="B1226" t="str">
            <v>Cuid. Saúde Prim.</v>
          </cell>
          <cell r="C1226" t="str">
            <v>ULS Litoral Alentejano</v>
          </cell>
          <cell r="D1226" t="str">
            <v>ULS Litoral Alentejano</v>
          </cell>
          <cell r="E1226" t="str">
            <v>ULS Litoral Alentejano</v>
          </cell>
          <cell r="F1226"/>
          <cell r="G1226" t="str">
            <v>EXTENSÃO ALMOGRAVE Estrada da Misericórdia s/n</v>
          </cell>
          <cell r="H1226" t="str">
            <v xml:space="preserve">EXTENSÃO ALMOGRAVE </v>
          </cell>
          <cell r="I1226" t="str">
            <v>Estrada da Misericórdia s/n</v>
          </cell>
          <cell r="J1226" t="str">
            <v>7630-017</v>
          </cell>
          <cell r="K1226" t="str">
            <v>37,6531000</v>
          </cell>
          <cell r="L1226" t="str">
            <v>-8,7919000</v>
          </cell>
          <cell r="M1226" t="str">
            <v>Almograve</v>
          </cell>
          <cell r="N1226" t="str">
            <v>CC_1</v>
          </cell>
          <cell r="O1226" t="str">
            <v>RIS</v>
          </cell>
          <cell r="P1226" t="str">
            <v>-</v>
          </cell>
          <cell r="Q1226" t="str">
            <v>10.252.19.36/30</v>
          </cell>
          <cell r="R1226" t="str">
            <v>10.252.19.37</v>
          </cell>
          <cell r="S1226" t="str">
            <v>10.252.19.38</v>
          </cell>
          <cell r="T1226" t="str">
            <v>10.253.19.36/30</v>
          </cell>
          <cell r="U1226" t="str">
            <v>10.253.19.37</v>
          </cell>
          <cell r="V1226" t="str">
            <v>10.253.19.38</v>
          </cell>
          <cell r="W1226" t="str">
            <v/>
          </cell>
          <cell r="X1226" t="str">
            <v/>
          </cell>
          <cell r="Y1226" t="str">
            <v/>
          </cell>
          <cell r="Z1226" t="str">
            <v>10.254.100.149/32</v>
          </cell>
          <cell r="AA1226" t="str">
            <v>-</v>
          </cell>
          <cell r="AB1226"/>
          <cell r="AC1226"/>
          <cell r="AD1226" t="str">
            <v>10.12.36.0/24</v>
          </cell>
          <cell r="AE1226" t="str">
            <v>-</v>
          </cell>
          <cell r="AF1226" t="str">
            <v>10.249.180.64/26</v>
          </cell>
          <cell r="AG1226" t="str">
            <v>-</v>
          </cell>
          <cell r="AH1226" t="str">
            <v>-</v>
          </cell>
        </row>
        <row r="1227">
          <cell r="A1227" t="str">
            <v>1853</v>
          </cell>
          <cell r="B1227" t="str">
            <v>Cuid. Saúde Prim.</v>
          </cell>
          <cell r="C1227" t="str">
            <v>ULS Litoral Alentejano</v>
          </cell>
          <cell r="D1227" t="str">
            <v>ULS Litoral Alentejano</v>
          </cell>
          <cell r="E1227" t="str">
            <v>ULS Litoral Alentejano</v>
          </cell>
          <cell r="F1227"/>
          <cell r="G1227" t="str">
            <v>EXTENSÃO RELÍQUIAS Rua Engº. Amaro da Costa s/n</v>
          </cell>
          <cell r="H1227" t="str">
            <v xml:space="preserve">EXTENSÃO RELÍQUIAS </v>
          </cell>
          <cell r="I1227" t="str">
            <v>Rua Engº. Amaro da Costa s/n</v>
          </cell>
          <cell r="J1227" t="str">
            <v>7630-392</v>
          </cell>
          <cell r="K1227" t="str">
            <v>37,7016000</v>
          </cell>
          <cell r="L1227" t="str">
            <v>-8,4859000</v>
          </cell>
          <cell r="M1227" t="str">
            <v>Reliquías</v>
          </cell>
          <cell r="N1227" t="str">
            <v>CC_1</v>
          </cell>
          <cell r="O1227" t="str">
            <v>RIS</v>
          </cell>
          <cell r="P1227" t="str">
            <v>-</v>
          </cell>
          <cell r="Q1227" t="str">
            <v>10.252.19.44/30</v>
          </cell>
          <cell r="R1227" t="str">
            <v>10.252.19.45</v>
          </cell>
          <cell r="S1227" t="str">
            <v>10.252.19.46</v>
          </cell>
          <cell r="T1227" t="str">
            <v>10.253.19.44/30</v>
          </cell>
          <cell r="U1227" t="str">
            <v>10.253.19.45</v>
          </cell>
          <cell r="V1227" t="str">
            <v>10.253.19.46</v>
          </cell>
          <cell r="W1227" t="str">
            <v/>
          </cell>
          <cell r="X1227" t="str">
            <v/>
          </cell>
          <cell r="Y1227" t="str">
            <v/>
          </cell>
          <cell r="Z1227" t="str">
            <v>10.254.100.151/32</v>
          </cell>
          <cell r="AA1227" t="str">
            <v>-</v>
          </cell>
          <cell r="AB1227"/>
          <cell r="AC1227"/>
          <cell r="AD1227" t="str">
            <v>10.12.39.0/24</v>
          </cell>
          <cell r="AE1227" t="str">
            <v>-</v>
          </cell>
          <cell r="AF1227" t="str">
            <v>10.249.180.192/26</v>
          </cell>
          <cell r="AG1227" t="str">
            <v>-</v>
          </cell>
          <cell r="AH1227" t="str">
            <v>-</v>
          </cell>
        </row>
        <row r="1228">
          <cell r="A1228" t="str">
            <v>1854</v>
          </cell>
          <cell r="B1228" t="str">
            <v>Cuid. Saúde Prim.</v>
          </cell>
          <cell r="C1228" t="str">
            <v>ULS Litoral Alentejano</v>
          </cell>
          <cell r="D1228" t="str">
            <v>ULS Litoral Alentejano</v>
          </cell>
          <cell r="E1228" t="str">
            <v>ULS Litoral Alentejano</v>
          </cell>
          <cell r="F1228"/>
          <cell r="G1228" t="str">
            <v>EXTENSÃO SABÓIA Rua António Manuel Ribeiro s/n</v>
          </cell>
          <cell r="H1228" t="str">
            <v xml:space="preserve">EXTENSÃO SABÓIA </v>
          </cell>
          <cell r="I1228" t="str">
            <v>Rua António Manuel Ribeiro s/n</v>
          </cell>
          <cell r="J1228" t="str">
            <v>7665-824</v>
          </cell>
          <cell r="K1228" t="str">
            <v>37,4968000</v>
          </cell>
          <cell r="L1228" t="str">
            <v>-8,4971000</v>
          </cell>
          <cell r="M1228" t="str">
            <v>Sabóia</v>
          </cell>
          <cell r="N1228" t="str">
            <v>CC_1</v>
          </cell>
          <cell r="O1228" t="str">
            <v>RIS</v>
          </cell>
          <cell r="P1228" t="str">
            <v>-</v>
          </cell>
          <cell r="Q1228" t="str">
            <v>10.252.19.48/30</v>
          </cell>
          <cell r="R1228" t="str">
            <v>10.252.19.49</v>
          </cell>
          <cell r="S1228" t="str">
            <v>10.252.19.50</v>
          </cell>
          <cell r="T1228" t="str">
            <v>10.253.19.48/30</v>
          </cell>
          <cell r="U1228" t="str">
            <v>10.253.19.49</v>
          </cell>
          <cell r="V1228" t="str">
            <v>10.253.19.50</v>
          </cell>
          <cell r="W1228" t="str">
            <v/>
          </cell>
          <cell r="X1228" t="str">
            <v/>
          </cell>
          <cell r="Y1228" t="str">
            <v/>
          </cell>
          <cell r="Z1228" t="str">
            <v>10.254.100.152/32</v>
          </cell>
          <cell r="AA1228" t="str">
            <v>-</v>
          </cell>
          <cell r="AB1228"/>
          <cell r="AC1228"/>
          <cell r="AD1228" t="str">
            <v>10.12.40.0/24</v>
          </cell>
          <cell r="AE1228" t="str">
            <v>-</v>
          </cell>
          <cell r="AF1228" t="str">
            <v>10.249.181.0/26</v>
          </cell>
          <cell r="AG1228" t="str">
            <v>-</v>
          </cell>
          <cell r="AH1228" t="str">
            <v>-</v>
          </cell>
        </row>
        <row r="1229">
          <cell r="A1229" t="str">
            <v>1855</v>
          </cell>
          <cell r="B1229" t="str">
            <v>Cuid. Saúde Prim.</v>
          </cell>
          <cell r="C1229" t="str">
            <v>ULS Litoral Alentejano</v>
          </cell>
          <cell r="D1229" t="str">
            <v>ULS Litoral Alentejano</v>
          </cell>
          <cell r="E1229" t="str">
            <v>ULS Litoral Alentejano</v>
          </cell>
          <cell r="F1229"/>
          <cell r="G1229" t="str">
            <v>EXTENSÃO SANTA CLARA-A-VELHA Rua Luis  de Camões s/n</v>
          </cell>
          <cell r="H1229" t="str">
            <v xml:space="preserve">EXTENSÃO SANTA CLARA-A-VELHA </v>
          </cell>
          <cell r="I1229" t="str">
            <v>Rua Luis  de Camões s/n</v>
          </cell>
          <cell r="J1229" t="str">
            <v>7665-880</v>
          </cell>
          <cell r="K1229" t="str">
            <v>37,5127000</v>
          </cell>
          <cell r="L1229" t="str">
            <v>-8,4749000</v>
          </cell>
          <cell r="M1229" t="str">
            <v>Santa Clara-a-Velha</v>
          </cell>
          <cell r="N1229" t="str">
            <v>CC_1</v>
          </cell>
          <cell r="O1229" t="str">
            <v>RIS</v>
          </cell>
          <cell r="P1229" t="str">
            <v>-</v>
          </cell>
          <cell r="Q1229" t="str">
            <v>10.252.19.52/30</v>
          </cell>
          <cell r="R1229" t="str">
            <v>10.252.19.53</v>
          </cell>
          <cell r="S1229" t="str">
            <v>10.252.19.54</v>
          </cell>
          <cell r="T1229" t="str">
            <v>10.253.19.52/30</v>
          </cell>
          <cell r="U1229" t="str">
            <v>10.253.19.53</v>
          </cell>
          <cell r="V1229" t="str">
            <v>10.253.19.54</v>
          </cell>
          <cell r="W1229" t="str">
            <v/>
          </cell>
          <cell r="X1229" t="str">
            <v/>
          </cell>
          <cell r="Y1229" t="str">
            <v/>
          </cell>
          <cell r="Z1229" t="str">
            <v>10.254.100.153/32</v>
          </cell>
          <cell r="AA1229" t="str">
            <v>-</v>
          </cell>
          <cell r="AB1229"/>
          <cell r="AC1229"/>
          <cell r="AD1229" t="str">
            <v>10.12.41.0/24</v>
          </cell>
          <cell r="AE1229" t="str">
            <v>-</v>
          </cell>
          <cell r="AF1229" t="str">
            <v>10.249.181.64/26</v>
          </cell>
          <cell r="AG1229" t="str">
            <v>-</v>
          </cell>
          <cell r="AH1229" t="str">
            <v>-</v>
          </cell>
        </row>
        <row r="1230">
          <cell r="A1230" t="str">
            <v>1856</v>
          </cell>
          <cell r="B1230" t="str">
            <v>Cuid. Saúde Prim.</v>
          </cell>
          <cell r="C1230" t="str">
            <v>ULS Litoral Alentejano</v>
          </cell>
          <cell r="D1230" t="str">
            <v>ULS Litoral Alentejano</v>
          </cell>
          <cell r="E1230" t="str">
            <v>ULS Litoral Alentejano</v>
          </cell>
          <cell r="F1230"/>
          <cell r="G1230" t="str">
            <v>EXTENSÃO SÃO LUIS Rua Comércio 19</v>
          </cell>
          <cell r="H1230" t="str">
            <v xml:space="preserve">EXTENSÃO SÃO LUIS </v>
          </cell>
          <cell r="I1230" t="str">
            <v>Rua Comércio 19</v>
          </cell>
          <cell r="J1230" t="str">
            <v>7630-462</v>
          </cell>
          <cell r="K1230" t="str">
            <v>37,7144000</v>
          </cell>
          <cell r="L1230" t="str">
            <v>-8,6664000</v>
          </cell>
          <cell r="M1230" t="str">
            <v>São Luis</v>
          </cell>
          <cell r="N1230" t="str">
            <v>CC_1</v>
          </cell>
          <cell r="O1230" t="str">
            <v>RIS</v>
          </cell>
          <cell r="P1230" t="str">
            <v>-</v>
          </cell>
          <cell r="Q1230" t="str">
            <v>10.252.19.56/30</v>
          </cell>
          <cell r="R1230" t="str">
            <v>10.252.19.57</v>
          </cell>
          <cell r="S1230" t="str">
            <v>10.252.19.58</v>
          </cell>
          <cell r="T1230" t="str">
            <v>10.253.19.56/30</v>
          </cell>
          <cell r="U1230" t="str">
            <v>10.253.19.57</v>
          </cell>
          <cell r="V1230" t="str">
            <v>10.253.19.58</v>
          </cell>
          <cell r="W1230" t="str">
            <v/>
          </cell>
          <cell r="X1230" t="str">
            <v/>
          </cell>
          <cell r="Y1230" t="str">
            <v/>
          </cell>
          <cell r="Z1230" t="str">
            <v>10.254.100.154/32</v>
          </cell>
          <cell r="AA1230" t="str">
            <v>-</v>
          </cell>
          <cell r="AB1230"/>
          <cell r="AC1230"/>
          <cell r="AD1230" t="str">
            <v>10.12.42.0/24</v>
          </cell>
          <cell r="AE1230" t="str">
            <v>-</v>
          </cell>
          <cell r="AF1230" t="str">
            <v>10.249.181.128/26</v>
          </cell>
          <cell r="AG1230" t="str">
            <v>-</v>
          </cell>
          <cell r="AH1230" t="str">
            <v>-</v>
          </cell>
        </row>
        <row r="1231">
          <cell r="A1231" t="str">
            <v>1857</v>
          </cell>
          <cell r="B1231" t="str">
            <v>Cuid. Saúde Prim.</v>
          </cell>
          <cell r="C1231" t="str">
            <v>ULS Litoral Alentejano</v>
          </cell>
          <cell r="D1231" t="str">
            <v>ULS Litoral Alentejano</v>
          </cell>
          <cell r="E1231" t="str">
            <v>ULS Litoral Alentejano</v>
          </cell>
          <cell r="F1231"/>
          <cell r="G1231" t="str">
            <v>EXTENSÃO SÃO MARTINHO AMOREIRAS Estrada  Nacional 123 s/n</v>
          </cell>
          <cell r="H1231" t="str">
            <v xml:space="preserve">EXTENSÃO SÃO MARTINHO AMOREIRAS </v>
          </cell>
          <cell r="I1231" t="str">
            <v>Estrada  Nacional 123 s/n</v>
          </cell>
          <cell r="J1231" t="str">
            <v>7630-526</v>
          </cell>
          <cell r="K1231" t="str">
            <v>37,6505000</v>
          </cell>
          <cell r="L1231" t="str">
            <v>-8,4045000</v>
          </cell>
          <cell r="M1231" t="str">
            <v>Odemira</v>
          </cell>
          <cell r="N1231" t="str">
            <v>CC_1</v>
          </cell>
          <cell r="O1231" t="str">
            <v>RIS</v>
          </cell>
          <cell r="P1231" t="str">
            <v>-</v>
          </cell>
          <cell r="Q1231" t="str">
            <v>10.252.19.60/30</v>
          </cell>
          <cell r="R1231" t="str">
            <v>10.252.19.61</v>
          </cell>
          <cell r="S1231" t="str">
            <v>10.252.19.62</v>
          </cell>
          <cell r="T1231" t="str">
            <v>10.253.19.60/30</v>
          </cell>
          <cell r="U1231" t="str">
            <v>10.253.19.61</v>
          </cell>
          <cell r="V1231" t="str">
            <v>10.253.19.62</v>
          </cell>
          <cell r="W1231" t="str">
            <v/>
          </cell>
          <cell r="X1231" t="str">
            <v/>
          </cell>
          <cell r="Y1231" t="str">
            <v/>
          </cell>
          <cell r="Z1231" t="str">
            <v>10.254.100.155/32</v>
          </cell>
          <cell r="AA1231" t="str">
            <v>-</v>
          </cell>
          <cell r="AB1231"/>
          <cell r="AC1231"/>
          <cell r="AD1231" t="str">
            <v>10.12.54.0/24</v>
          </cell>
          <cell r="AE1231" t="str">
            <v>-</v>
          </cell>
          <cell r="AF1231" t="str">
            <v>10.249.181.192/26</v>
          </cell>
          <cell r="AG1231" t="str">
            <v>-</v>
          </cell>
          <cell r="AH1231" t="str">
            <v>-</v>
          </cell>
        </row>
        <row r="1232">
          <cell r="A1232" t="str">
            <v>1858</v>
          </cell>
          <cell r="B1232" t="str">
            <v>Cuid. Saúde Prim.</v>
          </cell>
          <cell r="C1232" t="str">
            <v>ULS Litoral Alentejano</v>
          </cell>
          <cell r="D1232" t="str">
            <v>ULS Litoral Alentejano</v>
          </cell>
          <cell r="E1232" t="str">
            <v>ULS Litoral Alentejano</v>
          </cell>
          <cell r="F1232"/>
          <cell r="G1232" t="str">
            <v>EXTENSÃO SÃO TEOTÓNIO Rua Sobreiras Trás s/n</v>
          </cell>
          <cell r="H1232" t="str">
            <v xml:space="preserve">EXTENSÃO SÃO TEOTÓNIO </v>
          </cell>
          <cell r="I1232" t="str">
            <v>Rua Sobreiras Trás s/n</v>
          </cell>
          <cell r="J1232" t="str">
            <v>7630-561</v>
          </cell>
          <cell r="K1232" t="str">
            <v>37,5103000</v>
          </cell>
          <cell r="L1232" t="str">
            <v>-8,7048000</v>
          </cell>
          <cell r="M1232" t="str">
            <v>São Teotónio</v>
          </cell>
          <cell r="N1232" t="str">
            <v>CC_1</v>
          </cell>
          <cell r="O1232" t="str">
            <v>RIS</v>
          </cell>
          <cell r="P1232" t="str">
            <v>-</v>
          </cell>
          <cell r="Q1232" t="str">
            <v>10.252.19.64/30</v>
          </cell>
          <cell r="R1232" t="str">
            <v>10.252.19.65</v>
          </cell>
          <cell r="S1232" t="str">
            <v>10.252.19.66</v>
          </cell>
          <cell r="T1232" t="str">
            <v>10.253.19.64/30</v>
          </cell>
          <cell r="U1232" t="str">
            <v>10.253.19.65</v>
          </cell>
          <cell r="V1232" t="str">
            <v>10.253.19.66</v>
          </cell>
          <cell r="W1232" t="str">
            <v/>
          </cell>
          <cell r="X1232" t="str">
            <v/>
          </cell>
          <cell r="Y1232" t="str">
            <v/>
          </cell>
          <cell r="Z1232" t="str">
            <v>10.254.100.156/32</v>
          </cell>
          <cell r="AA1232" t="str">
            <v>-</v>
          </cell>
          <cell r="AB1232"/>
          <cell r="AC1232"/>
          <cell r="AD1232" t="str">
            <v>10.12.43.0/24</v>
          </cell>
          <cell r="AE1232" t="str">
            <v>-</v>
          </cell>
          <cell r="AF1232" t="str">
            <v>10.249.182.0/26</v>
          </cell>
          <cell r="AG1232" t="str">
            <v>-</v>
          </cell>
          <cell r="AH1232" t="str">
            <v>-</v>
          </cell>
        </row>
        <row r="1233">
          <cell r="A1233" t="str">
            <v>1859</v>
          </cell>
          <cell r="B1233" t="str">
            <v>Cuid. Saúde Prim.</v>
          </cell>
          <cell r="C1233" t="str">
            <v>ULS Litoral Alentejano</v>
          </cell>
          <cell r="D1233" t="str">
            <v>ULS Litoral Alentejano</v>
          </cell>
          <cell r="E1233" t="str">
            <v>ULS Litoral Alentejano</v>
          </cell>
          <cell r="F1233"/>
          <cell r="G1233" t="str">
            <v>EXTENSÃO VILA NOVA DE MILFONTES Rua da Casa do povo s/n</v>
          </cell>
          <cell r="H1233" t="str">
            <v xml:space="preserve">EXTENSÃO VILA NOVA DE MILFONTES </v>
          </cell>
          <cell r="I1233" t="str">
            <v>Rua da Casa do povo s/n</v>
          </cell>
          <cell r="J1233" t="str">
            <v>7645-243</v>
          </cell>
          <cell r="K1233" t="str">
            <v>37,7288000</v>
          </cell>
          <cell r="L1233" t="str">
            <v>-8,7829000</v>
          </cell>
          <cell r="M1233" t="str">
            <v>Vila Nova Milfontes</v>
          </cell>
          <cell r="N1233" t="str">
            <v>CC_1</v>
          </cell>
          <cell r="O1233" t="str">
            <v>RIS</v>
          </cell>
          <cell r="P1233" t="str">
            <v>-</v>
          </cell>
          <cell r="Q1233" t="str">
            <v>10.252.19.68/30</v>
          </cell>
          <cell r="R1233" t="str">
            <v>10.252.19.69</v>
          </cell>
          <cell r="S1233" t="str">
            <v>10.252.19.70</v>
          </cell>
          <cell r="T1233" t="str">
            <v>10.253.19.68/30</v>
          </cell>
          <cell r="U1233" t="str">
            <v>10.253.19.69</v>
          </cell>
          <cell r="V1233" t="str">
            <v>10.253.19.70</v>
          </cell>
          <cell r="W1233" t="str">
            <v/>
          </cell>
          <cell r="X1233" t="str">
            <v/>
          </cell>
          <cell r="Y1233" t="str">
            <v/>
          </cell>
          <cell r="Z1233" t="str">
            <v>10.254.100.157/32</v>
          </cell>
          <cell r="AA1233" t="str">
            <v>-</v>
          </cell>
          <cell r="AB1233"/>
          <cell r="AC1233"/>
          <cell r="AD1233" t="str">
            <v>10.12.45.0/24</v>
          </cell>
          <cell r="AE1233" t="str">
            <v>-</v>
          </cell>
          <cell r="AF1233" t="str">
            <v>10.249.182.64/26</v>
          </cell>
          <cell r="AG1233" t="str">
            <v>-</v>
          </cell>
          <cell r="AH1233" t="str">
            <v>-</v>
          </cell>
        </row>
        <row r="1234">
          <cell r="A1234" t="str">
            <v>1860</v>
          </cell>
          <cell r="B1234" t="str">
            <v>Cuid. Saúde Prim.</v>
          </cell>
          <cell r="C1234" t="str">
            <v>ULS Litoral Alentejano</v>
          </cell>
          <cell r="D1234" t="str">
            <v>ULS Litoral Alentejano</v>
          </cell>
          <cell r="E1234" t="str">
            <v>ULS Litoral Alentejano</v>
          </cell>
          <cell r="F1234"/>
          <cell r="G1234" t="str">
            <v>EXTENSÃO VALE DE SANTIAGO Rua Igreja s/n</v>
          </cell>
          <cell r="H1234" t="str">
            <v xml:space="preserve">EXTENSÃO VALE DE SANTIAGO </v>
          </cell>
          <cell r="I1234" t="str">
            <v>Rua Igreja s/n</v>
          </cell>
          <cell r="J1234" t="str">
            <v>7630-698</v>
          </cell>
          <cell r="K1234" t="str">
            <v>37,7517000</v>
          </cell>
          <cell r="L1234" t="str">
            <v>-8,4131000</v>
          </cell>
          <cell r="M1234" t="str">
            <v>Vale de Santiago</v>
          </cell>
          <cell r="N1234" t="str">
            <v>CC_1</v>
          </cell>
          <cell r="O1234" t="str">
            <v>RIS</v>
          </cell>
          <cell r="P1234" t="str">
            <v>-</v>
          </cell>
          <cell r="Q1234" t="str">
            <v>10.252.19.72/30</v>
          </cell>
          <cell r="R1234" t="str">
            <v>10.252.19.73</v>
          </cell>
          <cell r="S1234" t="str">
            <v>10.252.19.74</v>
          </cell>
          <cell r="T1234" t="str">
            <v>10.253.19.72/30</v>
          </cell>
          <cell r="U1234" t="str">
            <v>10.253.19.73</v>
          </cell>
          <cell r="V1234" t="str">
            <v>10.253.19.74</v>
          </cell>
          <cell r="W1234" t="str">
            <v/>
          </cell>
          <cell r="X1234" t="str">
            <v/>
          </cell>
          <cell r="Y1234" t="str">
            <v/>
          </cell>
          <cell r="Z1234" t="str">
            <v>10.254.100.158/32</v>
          </cell>
          <cell r="AA1234" t="str">
            <v>-</v>
          </cell>
          <cell r="AB1234"/>
          <cell r="AC1234"/>
          <cell r="AD1234" t="str">
            <v>10.12.44.0/24</v>
          </cell>
          <cell r="AE1234" t="str">
            <v>-</v>
          </cell>
          <cell r="AF1234" t="str">
            <v>10.249.182.128/26</v>
          </cell>
          <cell r="AG1234" t="str">
            <v>-</v>
          </cell>
          <cell r="AH1234" t="str">
            <v>-</v>
          </cell>
        </row>
        <row r="1235">
          <cell r="A1235" t="str">
            <v>1861</v>
          </cell>
          <cell r="B1235" t="str">
            <v>Cuid. Saúde Prim.</v>
          </cell>
          <cell r="C1235" t="str">
            <v>ULS Baixo Alentejo</v>
          </cell>
          <cell r="D1235" t="str">
            <v>ULS Baixo Alentejo</v>
          </cell>
          <cell r="E1235" t="str">
            <v>ULS Baixo Alentejo</v>
          </cell>
          <cell r="F1235"/>
          <cell r="G1235" t="str">
            <v>EXTENSÃO SANTANA DA SERRA Rua Dr. José Silva Cristina s/n</v>
          </cell>
          <cell r="H1235" t="str">
            <v xml:space="preserve">EXTENSÃO SANTANA DA SERRA </v>
          </cell>
          <cell r="I1235" t="str">
            <v>Rua Dr. José Silva Cristina s/n</v>
          </cell>
          <cell r="J1235" t="str">
            <v>7670-613</v>
          </cell>
          <cell r="K1235" t="str">
            <v>37,5011000</v>
          </cell>
          <cell r="L1235" t="str">
            <v>-8,3012000</v>
          </cell>
          <cell r="M1235" t="str">
            <v>Santana</v>
          </cell>
          <cell r="N1235" t="str">
            <v>CC_1</v>
          </cell>
          <cell r="O1235" t="str">
            <v>RIS</v>
          </cell>
          <cell r="P1235" t="str">
            <v>-</v>
          </cell>
          <cell r="Q1235" t="str">
            <v>10.252.19.76/30</v>
          </cell>
          <cell r="R1235" t="str">
            <v>10.252.19.77</v>
          </cell>
          <cell r="S1235" t="str">
            <v>10.252.19.78</v>
          </cell>
          <cell r="T1235" t="str">
            <v>10.253.19.76/30</v>
          </cell>
          <cell r="U1235" t="str">
            <v>10.253.19.77</v>
          </cell>
          <cell r="V1235" t="str">
            <v>10.253.19.78</v>
          </cell>
          <cell r="W1235" t="str">
            <v/>
          </cell>
          <cell r="X1235" t="str">
            <v/>
          </cell>
          <cell r="Y1235" t="str">
            <v/>
          </cell>
          <cell r="Z1235" t="str">
            <v>10.254.100.159/32</v>
          </cell>
          <cell r="AA1235" t="str">
            <v>-</v>
          </cell>
          <cell r="AB1235"/>
          <cell r="AC1235"/>
          <cell r="AD1235" t="str">
            <v>10.12.46.0/24</v>
          </cell>
          <cell r="AE1235" t="str">
            <v>-</v>
          </cell>
          <cell r="AF1235" t="str">
            <v>10.249.182.192/26</v>
          </cell>
          <cell r="AG1235" t="str">
            <v>-</v>
          </cell>
          <cell r="AH1235" t="str">
            <v>-</v>
          </cell>
        </row>
        <row r="1236">
          <cell r="A1236" t="str">
            <v>1862</v>
          </cell>
          <cell r="B1236" t="str">
            <v>Cuid. Saúde Prim.</v>
          </cell>
          <cell r="C1236" t="str">
            <v>ULS Baixo Alentejo</v>
          </cell>
          <cell r="D1236" t="str">
            <v>ULS Baixo Alentejo</v>
          </cell>
          <cell r="E1236" t="str">
            <v>ULS Baixo Alentejo</v>
          </cell>
          <cell r="F1236"/>
          <cell r="G1236" t="str">
            <v>EXTENSÃO VILA NOVA DE SÃO BENTO Avenida da Liberdade S/N s/n</v>
          </cell>
          <cell r="H1236" t="str">
            <v xml:space="preserve">EXTENSÃO VILA NOVA DE SÃO BENTO </v>
          </cell>
          <cell r="I1236" t="str">
            <v>Avenida da Liberdade S/N s/n</v>
          </cell>
          <cell r="J1236" t="str">
            <v>7830-050</v>
          </cell>
          <cell r="K1236" t="str">
            <v>37,9284000</v>
          </cell>
          <cell r="L1236" t="str">
            <v>-7,4089000</v>
          </cell>
          <cell r="M1236" t="str">
            <v>Vila Nova São Bemto</v>
          </cell>
          <cell r="N1236" t="str">
            <v>CC_1</v>
          </cell>
          <cell r="O1236" t="str">
            <v>RIS</v>
          </cell>
          <cell r="P1236" t="str">
            <v>-</v>
          </cell>
          <cell r="Q1236" t="str">
            <v>10.252.19.80/30</v>
          </cell>
          <cell r="R1236" t="str">
            <v>10.252.19.81</v>
          </cell>
          <cell r="S1236" t="str">
            <v>10.252.19.82</v>
          </cell>
          <cell r="T1236" t="str">
            <v>10.253.19.80/30</v>
          </cell>
          <cell r="U1236" t="str">
            <v>10.253.19.81</v>
          </cell>
          <cell r="V1236" t="str">
            <v>10.253.19.82</v>
          </cell>
          <cell r="W1236" t="str">
            <v/>
          </cell>
          <cell r="X1236" t="str">
            <v/>
          </cell>
          <cell r="Y1236" t="str">
            <v/>
          </cell>
          <cell r="Z1236" t="str">
            <v>10.254.100.160/32</v>
          </cell>
          <cell r="AA1236" t="str">
            <v>-</v>
          </cell>
          <cell r="AB1236"/>
          <cell r="AC1236"/>
          <cell r="AD1236" t="str">
            <v>10.12.49.0/24</v>
          </cell>
          <cell r="AE1236" t="str">
            <v>-</v>
          </cell>
          <cell r="AF1236" t="str">
            <v>10.249.183.0/26</v>
          </cell>
          <cell r="AG1236" t="str">
            <v>-</v>
          </cell>
          <cell r="AH1236" t="str">
            <v>-</v>
          </cell>
        </row>
        <row r="1237">
          <cell r="A1237" t="str">
            <v>1863</v>
          </cell>
          <cell r="B1237" t="str">
            <v>Cuid. Saúde Prim.</v>
          </cell>
          <cell r="C1237" t="str">
            <v>ULS Baixo Alentejo</v>
          </cell>
          <cell r="D1237" t="str">
            <v>ULS Baixo Alentejo</v>
          </cell>
          <cell r="E1237" t="str">
            <v>ULS Baixo Alentejo</v>
          </cell>
          <cell r="F1237"/>
          <cell r="G1237" t="str">
            <v>EXTENSÃO BRINCHES Rua Nova de Stº. António s/n</v>
          </cell>
          <cell r="H1237" t="str">
            <v xml:space="preserve">EXTENSÃO BRINCHES </v>
          </cell>
          <cell r="I1237" t="str">
            <v>Rua Nova de Stº. António s/n</v>
          </cell>
          <cell r="J1237" t="str">
            <v>7830-145</v>
          </cell>
          <cell r="K1237" t="str">
            <v>38,0365000</v>
          </cell>
          <cell r="L1237" t="str">
            <v>-7,6034000</v>
          </cell>
          <cell r="M1237" t="str">
            <v>Brinches</v>
          </cell>
          <cell r="N1237" t="str">
            <v>CC_1</v>
          </cell>
          <cell r="O1237" t="str">
            <v>RIS</v>
          </cell>
          <cell r="P1237" t="str">
            <v>-</v>
          </cell>
          <cell r="Q1237" t="str">
            <v>10.252.19.84/30</v>
          </cell>
          <cell r="R1237" t="str">
            <v>10.252.19.85</v>
          </cell>
          <cell r="S1237" t="str">
            <v>10.252.19.86</v>
          </cell>
          <cell r="T1237" t="str">
            <v>10.253.19.84/30</v>
          </cell>
          <cell r="U1237" t="str">
            <v>10.253.19.85</v>
          </cell>
          <cell r="V1237" t="str">
            <v>10.253.19.86</v>
          </cell>
          <cell r="W1237" t="str">
            <v/>
          </cell>
          <cell r="X1237" t="str">
            <v/>
          </cell>
          <cell r="Y1237" t="str">
            <v/>
          </cell>
          <cell r="Z1237" t="str">
            <v>10.254.100.161/32</v>
          </cell>
          <cell r="AA1237" t="str">
            <v>-</v>
          </cell>
          <cell r="AB1237"/>
          <cell r="AC1237"/>
          <cell r="AD1237" t="str">
            <v>10.12.47.0/24</v>
          </cell>
          <cell r="AE1237" t="str">
            <v>-</v>
          </cell>
          <cell r="AF1237" t="str">
            <v>10.249.183.64/26</v>
          </cell>
          <cell r="AG1237" t="str">
            <v>-</v>
          </cell>
          <cell r="AH1237" t="str">
            <v>-</v>
          </cell>
        </row>
        <row r="1238">
          <cell r="A1238" t="str">
            <v>1864</v>
          </cell>
          <cell r="B1238" t="str">
            <v>Cuid. Saúde Prim.</v>
          </cell>
          <cell r="C1238" t="str">
            <v>ULS Baixo Alentejo</v>
          </cell>
          <cell r="D1238" t="str">
            <v>ULS Baixo Alentejo</v>
          </cell>
          <cell r="E1238" t="str">
            <v>ULS Baixo Alentejo</v>
          </cell>
          <cell r="F1238"/>
          <cell r="G1238" t="str">
            <v>EXTENSÃO PIAS Travessa do Passeio 16</v>
          </cell>
          <cell r="H1238" t="str">
            <v xml:space="preserve">EXTENSÃO PIAS </v>
          </cell>
          <cell r="I1238" t="str">
            <v>Travessa do Passeio 16</v>
          </cell>
          <cell r="J1238" t="str">
            <v>7830-274</v>
          </cell>
          <cell r="K1238" t="str">
            <v>38,0211000</v>
          </cell>
          <cell r="L1238" t="str">
            <v>-7,4772000</v>
          </cell>
          <cell r="M1238" t="str">
            <v>Pias</v>
          </cell>
          <cell r="N1238" t="str">
            <v>CC_1</v>
          </cell>
          <cell r="O1238" t="str">
            <v>RIS</v>
          </cell>
          <cell r="P1238" t="str">
            <v>-</v>
          </cell>
          <cell r="Q1238" t="str">
            <v>10.252.19.88/30</v>
          </cell>
          <cell r="R1238" t="str">
            <v>10.252.19.89</v>
          </cell>
          <cell r="S1238" t="str">
            <v>10.252.19.90</v>
          </cell>
          <cell r="T1238" t="str">
            <v>10.253.19.88/30</v>
          </cell>
          <cell r="U1238" t="str">
            <v>10.253.19.89</v>
          </cell>
          <cell r="V1238" t="str">
            <v>10.253.19.90</v>
          </cell>
          <cell r="W1238" t="str">
            <v/>
          </cell>
          <cell r="X1238" t="str">
            <v/>
          </cell>
          <cell r="Y1238" t="str">
            <v/>
          </cell>
          <cell r="Z1238" t="str">
            <v>10.254.100.162/32</v>
          </cell>
          <cell r="AA1238" t="str">
            <v>-</v>
          </cell>
          <cell r="AB1238"/>
          <cell r="AC1238"/>
          <cell r="AD1238" t="str">
            <v>10.12.48.0/24</v>
          </cell>
          <cell r="AE1238" t="str">
            <v>-</v>
          </cell>
          <cell r="AF1238" t="str">
            <v>10.249.183.128/26</v>
          </cell>
          <cell r="AG1238" t="str">
            <v>-</v>
          </cell>
          <cell r="AH1238" t="str">
            <v>-</v>
          </cell>
        </row>
        <row r="1239">
          <cell r="A1239" t="str">
            <v>1865</v>
          </cell>
          <cell r="B1239" t="str">
            <v>Cuid. Saúde Prim.</v>
          </cell>
          <cell r="C1239" t="str">
            <v>ULS Baixo Alentejo</v>
          </cell>
          <cell r="D1239" t="str">
            <v>ULS Baixo Alentejo</v>
          </cell>
          <cell r="E1239" t="str">
            <v>ULS Baixo Alentejo</v>
          </cell>
          <cell r="F1239"/>
          <cell r="G1239" t="str">
            <v>EXTENSÃO VALE VARGO Rua Prof. Joaquim Caetano s/n</v>
          </cell>
          <cell r="H1239" t="str">
            <v xml:space="preserve">EXTENSÃO VALE VARGO </v>
          </cell>
          <cell r="I1239" t="str">
            <v>Rua Prof. Joaquim Caetano s/n</v>
          </cell>
          <cell r="J1239" t="str">
            <v>7830-469</v>
          </cell>
          <cell r="K1239" t="str">
            <v>37,9835000</v>
          </cell>
          <cell r="L1239" t="str">
            <v>-7,4114000</v>
          </cell>
          <cell r="M1239" t="str">
            <v>Vale de Vargo</v>
          </cell>
          <cell r="N1239" t="str">
            <v>CC_1</v>
          </cell>
          <cell r="O1239" t="str">
            <v>RIS</v>
          </cell>
          <cell r="P1239" t="str">
            <v>-</v>
          </cell>
          <cell r="Q1239" t="str">
            <v>10.252.19.92/30</v>
          </cell>
          <cell r="R1239" t="str">
            <v>10.252.19.93</v>
          </cell>
          <cell r="S1239" t="str">
            <v>10.252.19.94</v>
          </cell>
          <cell r="T1239" t="str">
            <v>10.253.19.92/30</v>
          </cell>
          <cell r="U1239" t="str">
            <v>10.253.19.93</v>
          </cell>
          <cell r="V1239" t="str">
            <v>10.253.19.94</v>
          </cell>
          <cell r="W1239" t="str">
            <v/>
          </cell>
          <cell r="X1239" t="str">
            <v/>
          </cell>
          <cell r="Y1239" t="str">
            <v/>
          </cell>
          <cell r="Z1239" t="str">
            <v>10.254.100.163/32</v>
          </cell>
          <cell r="AA1239" t="str">
            <v>-</v>
          </cell>
          <cell r="AB1239"/>
          <cell r="AC1239"/>
          <cell r="AD1239" t="str">
            <v>10.12.55.0/24</v>
          </cell>
          <cell r="AE1239" t="str">
            <v>-</v>
          </cell>
          <cell r="AF1239" t="str">
            <v>10.249.183.192/26</v>
          </cell>
          <cell r="AG1239" t="str">
            <v>-</v>
          </cell>
          <cell r="AH1239" t="str">
            <v>-</v>
          </cell>
        </row>
        <row r="1240">
          <cell r="A1240" t="str">
            <v>1866</v>
          </cell>
          <cell r="B1240" t="str">
            <v>Cuid. Saúde Prim.</v>
          </cell>
          <cell r="C1240" t="str">
            <v>ULS Baixo Alentejo</v>
          </cell>
          <cell r="D1240" t="str">
            <v>ULS Baixo Alentejo</v>
          </cell>
          <cell r="E1240" t="str">
            <v>ULS Baixo Alentejo</v>
          </cell>
          <cell r="F1240"/>
          <cell r="G1240" t="str">
            <v>EXTENSÃO VILA VERDE FICALHO Avenida Avenida das Forças Armadas s/n</v>
          </cell>
          <cell r="H1240" t="str">
            <v xml:space="preserve">EXTENSÃO VILA VERDE FICALHO </v>
          </cell>
          <cell r="I1240" t="str">
            <v>Avenida Avenida das Forças Armadas s/n</v>
          </cell>
          <cell r="J1240" t="str">
            <v>7830-646</v>
          </cell>
          <cell r="K1240" t="str">
            <v>37,9479000</v>
          </cell>
          <cell r="L1240" t="str">
            <v>-7,2994000</v>
          </cell>
          <cell r="M1240" t="str">
            <v xml:space="preserve">Vila Verde Ficalho </v>
          </cell>
          <cell r="N1240" t="str">
            <v>CC_1</v>
          </cell>
          <cell r="O1240" t="str">
            <v>RIS</v>
          </cell>
          <cell r="P1240" t="str">
            <v>-</v>
          </cell>
          <cell r="Q1240" t="str">
            <v>10.252.19.96/30</v>
          </cell>
          <cell r="R1240" t="str">
            <v>10.252.19.97</v>
          </cell>
          <cell r="S1240" t="str">
            <v>10.252.19.98</v>
          </cell>
          <cell r="T1240" t="str">
            <v>10.253.19.96/30</v>
          </cell>
          <cell r="U1240" t="str">
            <v>10.253.19.97</v>
          </cell>
          <cell r="V1240" t="str">
            <v>10.253.19.98</v>
          </cell>
          <cell r="W1240" t="str">
            <v/>
          </cell>
          <cell r="X1240" t="str">
            <v/>
          </cell>
          <cell r="Y1240" t="str">
            <v/>
          </cell>
          <cell r="Z1240" t="str">
            <v>10.254.100.164/32</v>
          </cell>
          <cell r="AA1240" t="str">
            <v>-</v>
          </cell>
          <cell r="AB1240"/>
          <cell r="AC1240"/>
          <cell r="AD1240" t="str">
            <v>10.12.50.0/24</v>
          </cell>
          <cell r="AE1240" t="str">
            <v>-</v>
          </cell>
          <cell r="AF1240" t="str">
            <v>10.249.184.0/26</v>
          </cell>
          <cell r="AG1240" t="str">
            <v>-</v>
          </cell>
          <cell r="AH1240" t="str">
            <v>-</v>
          </cell>
        </row>
        <row r="1241">
          <cell r="A1241" t="str">
            <v>1868</v>
          </cell>
          <cell r="B1241" t="str">
            <v>Cuid. Saúde Prim.</v>
          </cell>
          <cell r="C1241" t="str">
            <v>ULS Baixo Alentejo</v>
          </cell>
          <cell r="D1241" t="str">
            <v>ULS Baixo Alentejo</v>
          </cell>
          <cell r="E1241" t="str">
            <v>ULS Baixo Alentejo</v>
          </cell>
          <cell r="F1241"/>
          <cell r="G1241" t="str">
            <v>Centro de Saúde de Moura Rua dos Açores s/n</v>
          </cell>
          <cell r="H1241" t="str">
            <v xml:space="preserve">Centro de Saúde de Moura </v>
          </cell>
          <cell r="I1241" t="str">
            <v>Rua dos Açores s/n</v>
          </cell>
          <cell r="J1241" t="str">
            <v>7860-222</v>
          </cell>
          <cell r="K1241" t="str">
            <v>38,1378000</v>
          </cell>
          <cell r="L1241" t="str">
            <v>-7,4523000</v>
          </cell>
          <cell r="M1241" t="str">
            <v>Moura</v>
          </cell>
          <cell r="N1241" t="str">
            <v>CC_2</v>
          </cell>
          <cell r="O1241" t="str">
            <v>RIS</v>
          </cell>
          <cell r="P1241" t="str">
            <v>-</v>
          </cell>
          <cell r="Q1241" t="str">
            <v>10.252.19.100/30</v>
          </cell>
          <cell r="R1241" t="str">
            <v>10.252.19.101</v>
          </cell>
          <cell r="S1241" t="str">
            <v>10.252.19.102</v>
          </cell>
          <cell r="T1241" t="str">
            <v>10.253.19.100/30</v>
          </cell>
          <cell r="U1241" t="str">
            <v>10.253.19.101</v>
          </cell>
          <cell r="V1241" t="str">
            <v>10.253.19.102</v>
          </cell>
          <cell r="W1241" t="str">
            <v/>
          </cell>
          <cell r="X1241" t="str">
            <v/>
          </cell>
          <cell r="Y1241" t="str">
            <v/>
          </cell>
          <cell r="Z1241" t="str">
            <v>10.254.100.165/32</v>
          </cell>
          <cell r="AA1241" t="str">
            <v>10.254.108.164/32</v>
          </cell>
          <cell r="AB1241"/>
          <cell r="AC1241"/>
          <cell r="AD1241" t="str">
            <v>10.12.12.0/24</v>
          </cell>
          <cell r="AE1241" t="str">
            <v>-</v>
          </cell>
          <cell r="AF1241" t="str">
            <v>10.251.20.0/25</v>
          </cell>
          <cell r="AG1241" t="str">
            <v>-</v>
          </cell>
          <cell r="AH1241" t="str">
            <v>-</v>
          </cell>
        </row>
        <row r="1242">
          <cell r="A1242" t="str">
            <v>1869</v>
          </cell>
          <cell r="B1242" t="str">
            <v>Cuid. Saúde Prim.</v>
          </cell>
          <cell r="C1242" t="str">
            <v>ULS Baixo Alentejo</v>
          </cell>
          <cell r="D1242" t="str">
            <v>ULS Baixo Alentejo</v>
          </cell>
          <cell r="E1242" t="str">
            <v>ULS Baixo Alentejo</v>
          </cell>
          <cell r="F1242"/>
          <cell r="G1242" t="str">
            <v>EXTENSÃO PEDROGÃO ALENTEJO Rua Posto s/n</v>
          </cell>
          <cell r="H1242" t="str">
            <v xml:space="preserve">EXTENSÃO PEDROGÃO ALENTEJO </v>
          </cell>
          <cell r="I1242" t="str">
            <v>Rua Posto s/n</v>
          </cell>
          <cell r="J1242" t="str">
            <v>7960-047</v>
          </cell>
          <cell r="K1242" t="str">
            <v>38,1186000</v>
          </cell>
          <cell r="L1242" t="str">
            <v>-7,6485000</v>
          </cell>
          <cell r="M1242" t="str">
            <v>Vidigueira</v>
          </cell>
          <cell r="N1242" t="str">
            <v>CC_1</v>
          </cell>
          <cell r="O1242" t="str">
            <v>RIS</v>
          </cell>
          <cell r="P1242" t="str">
            <v>-</v>
          </cell>
          <cell r="Q1242" t="str">
            <v>10.252.19.104/30</v>
          </cell>
          <cell r="R1242" t="str">
            <v>10.252.19.105</v>
          </cell>
          <cell r="S1242" t="str">
            <v>10.252.19.106</v>
          </cell>
          <cell r="T1242" t="str">
            <v>10.253.19.104/30</v>
          </cell>
          <cell r="U1242" t="str">
            <v>10.253.19.105</v>
          </cell>
          <cell r="V1242" t="str">
            <v>10.253.19.106</v>
          </cell>
          <cell r="W1242" t="str">
            <v/>
          </cell>
          <cell r="X1242" t="str">
            <v/>
          </cell>
          <cell r="Y1242" t="str">
            <v/>
          </cell>
          <cell r="Z1242" t="str">
            <v>10.254.100.166/32</v>
          </cell>
          <cell r="AA1242" t="str">
            <v>-</v>
          </cell>
          <cell r="AB1242"/>
          <cell r="AC1242"/>
          <cell r="AD1242" t="str">
            <v>10.12.51.0/24</v>
          </cell>
          <cell r="AE1242" t="str">
            <v>-</v>
          </cell>
          <cell r="AF1242" t="str">
            <v>10.249.184.64/26</v>
          </cell>
          <cell r="AG1242" t="str">
            <v>-</v>
          </cell>
          <cell r="AH1242" t="str">
            <v>-</v>
          </cell>
        </row>
        <row r="1243">
          <cell r="A1243" t="str">
            <v>1870</v>
          </cell>
          <cell r="B1243" t="str">
            <v>Cuid. Saúde Prim.</v>
          </cell>
          <cell r="C1243" t="str">
            <v>ULS Baixo Alentejo</v>
          </cell>
          <cell r="D1243" t="str">
            <v>ULS Baixo Alentejo</v>
          </cell>
          <cell r="E1243" t="str">
            <v>ULS Baixo Alentejo</v>
          </cell>
          <cell r="F1243"/>
          <cell r="G1243" t="str">
            <v>EXTENSÃO SELMES Largo 25 de Abril  s/n</v>
          </cell>
          <cell r="H1243" t="str">
            <v xml:space="preserve">EXTENSÃO SELMES </v>
          </cell>
          <cell r="I1243" t="str">
            <v>Largo 25 de Abril  s/n</v>
          </cell>
          <cell r="J1243" t="str">
            <v>7960-151</v>
          </cell>
          <cell r="K1243" t="str">
            <v>38,1454000</v>
          </cell>
          <cell r="L1243" t="str">
            <v>-7,7599000</v>
          </cell>
          <cell r="M1243" t="str">
            <v>Selmes</v>
          </cell>
          <cell r="N1243" t="str">
            <v>CC_1</v>
          </cell>
          <cell r="O1243" t="str">
            <v>RIS</v>
          </cell>
          <cell r="P1243" t="str">
            <v>-</v>
          </cell>
          <cell r="Q1243" t="str">
            <v>10.252.19.108/30</v>
          </cell>
          <cell r="R1243" t="str">
            <v>10.252.19.109</v>
          </cell>
          <cell r="S1243" t="str">
            <v>10.252.19.110</v>
          </cell>
          <cell r="T1243" t="str">
            <v>10.253.19.108/30</v>
          </cell>
          <cell r="U1243" t="str">
            <v>10.253.19.109</v>
          </cell>
          <cell r="V1243" t="str">
            <v>10.253.19.110</v>
          </cell>
          <cell r="W1243" t="str">
            <v/>
          </cell>
          <cell r="X1243" t="str">
            <v/>
          </cell>
          <cell r="Y1243" t="str">
            <v/>
          </cell>
          <cell r="Z1243" t="str">
            <v>10.254.100.167/32</v>
          </cell>
          <cell r="AA1243" t="str">
            <v>-</v>
          </cell>
          <cell r="AB1243"/>
          <cell r="AC1243"/>
          <cell r="AD1243" t="str">
            <v>10.12.53.0/24</v>
          </cell>
          <cell r="AE1243" t="str">
            <v>-</v>
          </cell>
          <cell r="AF1243" t="str">
            <v>10.249.184.128/26</v>
          </cell>
          <cell r="AG1243" t="str">
            <v>-</v>
          </cell>
          <cell r="AH1243" t="str">
            <v>-</v>
          </cell>
        </row>
        <row r="1244">
          <cell r="A1244" t="str">
            <v>1871</v>
          </cell>
          <cell r="B1244" t="str">
            <v>Cuid. Saúde Prim.</v>
          </cell>
          <cell r="C1244" t="str">
            <v>ULS Baixo Alentejo</v>
          </cell>
          <cell r="D1244" t="str">
            <v>ULS Baixo Alentejo</v>
          </cell>
          <cell r="E1244" t="str">
            <v>ULS Baixo Alentejo</v>
          </cell>
          <cell r="F1244"/>
          <cell r="G1244" t="str">
            <v>EXTENSÃO VILA DE FRADES Rua Poeta Xavier de Matos s/n</v>
          </cell>
          <cell r="H1244" t="str">
            <v xml:space="preserve">EXTENSÃO VILA DE FRADES </v>
          </cell>
          <cell r="I1244" t="str">
            <v>Rua Poeta Xavier de Matos s/n</v>
          </cell>
          <cell r="J1244" t="str">
            <v>7960-456</v>
          </cell>
          <cell r="K1244" t="str">
            <v>38,2122000</v>
          </cell>
          <cell r="L1244" t="str">
            <v>-7,8243000</v>
          </cell>
          <cell r="M1244" t="str">
            <v>Vila de Frades</v>
          </cell>
          <cell r="N1244" t="str">
            <v>CC_1</v>
          </cell>
          <cell r="O1244" t="str">
            <v>RIS</v>
          </cell>
          <cell r="P1244" t="str">
            <v>-</v>
          </cell>
          <cell r="Q1244" t="str">
            <v>10.252.19.112/30</v>
          </cell>
          <cell r="R1244" t="str">
            <v>10.252.19.113</v>
          </cell>
          <cell r="S1244" t="str">
            <v>10.252.19.114</v>
          </cell>
          <cell r="T1244" t="str">
            <v>10.253.19.112/30</v>
          </cell>
          <cell r="U1244" t="str">
            <v>10.253.19.113</v>
          </cell>
          <cell r="V1244" t="str">
            <v>10.253.19.114</v>
          </cell>
          <cell r="W1244" t="str">
            <v/>
          </cell>
          <cell r="X1244" t="str">
            <v/>
          </cell>
          <cell r="Y1244" t="str">
            <v/>
          </cell>
          <cell r="Z1244" t="str">
            <v>10.254.100.168/32</v>
          </cell>
          <cell r="AA1244" t="str">
            <v>-</v>
          </cell>
          <cell r="AB1244"/>
          <cell r="AC1244"/>
          <cell r="AD1244" t="str">
            <v>10.12.52.0/24</v>
          </cell>
          <cell r="AE1244" t="str">
            <v>-</v>
          </cell>
          <cell r="AF1244" t="str">
            <v>10.249.184.192/26</v>
          </cell>
          <cell r="AG1244" t="str">
            <v>-</v>
          </cell>
          <cell r="AH1244" t="str">
            <v>-</v>
          </cell>
        </row>
        <row r="1245">
          <cell r="A1245" t="str">
            <v>1873</v>
          </cell>
          <cell r="B1245" t="str">
            <v>Cuid. Saúde Prim.</v>
          </cell>
          <cell r="C1245" t="str">
            <v>ARS Alentejo</v>
          </cell>
          <cell r="D1245" t="str">
            <v>ACES Alentejo Central I</v>
          </cell>
          <cell r="E1245" t="str">
            <v>ACES Alentejo Central I</v>
          </cell>
          <cell r="F1245"/>
          <cell r="G1245" t="str">
            <v>EXTENSÃO JUROMENHA Rua Juromenha s/n</v>
          </cell>
          <cell r="H1245" t="str">
            <v xml:space="preserve">EXTENSÃO JUROMENHA </v>
          </cell>
          <cell r="I1245" t="str">
            <v>Rua Juromenha s/n</v>
          </cell>
          <cell r="J1245" t="str">
            <v>7250-242</v>
          </cell>
          <cell r="K1245" t="str">
            <v>38,7413000</v>
          </cell>
          <cell r="L1245" t="str">
            <v>-7,2398000</v>
          </cell>
          <cell r="M1245" t="str">
            <v>Juromenha</v>
          </cell>
          <cell r="N1245" t="str">
            <v>CC_1</v>
          </cell>
          <cell r="O1245" t="str">
            <v>RIS</v>
          </cell>
          <cell r="P1245" t="str">
            <v>-</v>
          </cell>
          <cell r="Q1245" t="str">
            <v>10.252.19.116/30</v>
          </cell>
          <cell r="R1245" t="str">
            <v>10.252.19.117</v>
          </cell>
          <cell r="S1245" t="str">
            <v>10.252.19.118</v>
          </cell>
          <cell r="T1245" t="str">
            <v>10.253.19.116/30</v>
          </cell>
          <cell r="U1245" t="str">
            <v>10.253.19.117</v>
          </cell>
          <cell r="V1245" t="str">
            <v>10.253.19.118</v>
          </cell>
          <cell r="W1245" t="str">
            <v/>
          </cell>
          <cell r="X1245" t="str">
            <v/>
          </cell>
          <cell r="Y1245" t="str">
            <v/>
          </cell>
          <cell r="Z1245" t="str">
            <v>10.254.100.169/32</v>
          </cell>
          <cell r="AA1245" t="str">
            <v>-</v>
          </cell>
          <cell r="AB1245"/>
          <cell r="AC1245"/>
          <cell r="AD1245" t="str">
            <v>10.13.86.0/24</v>
          </cell>
          <cell r="AE1245" t="str">
            <v>-</v>
          </cell>
          <cell r="AF1245" t="str">
            <v>10.249.185.0/26</v>
          </cell>
          <cell r="AG1245" t="str">
            <v>-</v>
          </cell>
          <cell r="AH1245" t="str">
            <v>-</v>
          </cell>
        </row>
        <row r="1246">
          <cell r="A1246" t="str">
            <v>1875</v>
          </cell>
          <cell r="B1246" t="str">
            <v>Cuid. Saúde Prim.</v>
          </cell>
          <cell r="C1246" t="str">
            <v>ARS Alentejo</v>
          </cell>
          <cell r="D1246" t="str">
            <v>ACES Alentejo Central I</v>
          </cell>
          <cell r="E1246" t="str">
            <v>ACES Alentejo Central I</v>
          </cell>
          <cell r="F1246"/>
          <cell r="G1246" t="str">
            <v>EXTENSÃO SANTIAGO MAIOR Largo Casa do Povo - Aldeia de Pias s/n</v>
          </cell>
          <cell r="H1246" t="str">
            <v xml:space="preserve">EXTENSÃO SANTIAGO MAIOR </v>
          </cell>
          <cell r="I1246" t="str">
            <v>Largo Casa do Povo - Aldeia de Pias s/n</v>
          </cell>
          <cell r="J1246" t="str">
            <v>7200-012</v>
          </cell>
          <cell r="K1246" t="str">
            <v>38,5464000</v>
          </cell>
          <cell r="L1246" t="str">
            <v>-7,4791000</v>
          </cell>
          <cell r="M1246" t="str">
            <v>Santiago Maior</v>
          </cell>
          <cell r="N1246" t="str">
            <v>CC_1</v>
          </cell>
          <cell r="O1246" t="str">
            <v>RIS</v>
          </cell>
          <cell r="P1246" t="str">
            <v>-</v>
          </cell>
          <cell r="Q1246" t="str">
            <v>10.252.19.120/30</v>
          </cell>
          <cell r="R1246" t="str">
            <v>10.252.19.121</v>
          </cell>
          <cell r="S1246" t="str">
            <v>10.252.19.122</v>
          </cell>
          <cell r="T1246" t="str">
            <v>10.253.19.120/30</v>
          </cell>
          <cell r="U1246" t="str">
            <v>10.253.19.121</v>
          </cell>
          <cell r="V1246" t="str">
            <v>10.253.19.122</v>
          </cell>
          <cell r="W1246" t="str">
            <v/>
          </cell>
          <cell r="X1246" t="str">
            <v/>
          </cell>
          <cell r="Y1246" t="str">
            <v/>
          </cell>
          <cell r="Z1246" t="str">
            <v>10.254.100.170/32</v>
          </cell>
          <cell r="AA1246" t="str">
            <v>-</v>
          </cell>
          <cell r="AB1246"/>
          <cell r="AC1246"/>
          <cell r="AD1246" t="str">
            <v>10.13.24.0/24</v>
          </cell>
          <cell r="AE1246" t="str">
            <v>-</v>
          </cell>
          <cell r="AF1246" t="str">
            <v>10.249.185.64/26</v>
          </cell>
          <cell r="AG1246" t="str">
            <v>-</v>
          </cell>
          <cell r="AH1246" t="str">
            <v>-</v>
          </cell>
        </row>
        <row r="1247">
          <cell r="A1247" t="str">
            <v>1876</v>
          </cell>
          <cell r="B1247" t="str">
            <v>Cuid. Saúde Prim.</v>
          </cell>
          <cell r="C1247" t="str">
            <v>ARS Alentejo</v>
          </cell>
          <cell r="D1247" t="str">
            <v>ACES Alentejo Central I</v>
          </cell>
          <cell r="E1247" t="str">
            <v>ACES Alentejo Central I</v>
          </cell>
          <cell r="F1247"/>
          <cell r="G1247" t="str">
            <v>EXTENSÃO TERENA Sitio Bairro do Rossio Lote 111 A</v>
          </cell>
          <cell r="H1247" t="str">
            <v xml:space="preserve">EXTENSÃO TERENA </v>
          </cell>
          <cell r="I1247" t="str">
            <v>Sitio Bairro do Rossio Lote 111 A</v>
          </cell>
          <cell r="J1247" t="str">
            <v>7250-065</v>
          </cell>
          <cell r="K1247" t="str">
            <v>38,6178000</v>
          </cell>
          <cell r="L1247" t="str">
            <v>-7,4083000</v>
          </cell>
          <cell r="M1247" t="str">
            <v>Terena</v>
          </cell>
          <cell r="N1247" t="str">
            <v>CC_1</v>
          </cell>
          <cell r="O1247" t="str">
            <v>RIS</v>
          </cell>
          <cell r="P1247" t="str">
            <v>-</v>
          </cell>
          <cell r="Q1247" t="str">
            <v>10.252.19.124/30</v>
          </cell>
          <cell r="R1247" t="str">
            <v>10.252.19.125</v>
          </cell>
          <cell r="S1247" t="str">
            <v>10.252.19.126</v>
          </cell>
          <cell r="T1247" t="str">
            <v>10.253.19.124/30</v>
          </cell>
          <cell r="U1247" t="str">
            <v>10.253.19.125</v>
          </cell>
          <cell r="V1247" t="str">
            <v>10.253.19.126</v>
          </cell>
          <cell r="W1247" t="str">
            <v/>
          </cell>
          <cell r="X1247" t="str">
            <v/>
          </cell>
          <cell r="Y1247" t="str">
            <v/>
          </cell>
          <cell r="Z1247" t="str">
            <v>10.254.100.171/32</v>
          </cell>
          <cell r="AA1247" t="str">
            <v>-</v>
          </cell>
          <cell r="AB1247"/>
          <cell r="AC1247"/>
          <cell r="AD1247" t="str">
            <v>10.13.25.0/24</v>
          </cell>
          <cell r="AE1247" t="str">
            <v>-</v>
          </cell>
          <cell r="AF1247" t="str">
            <v>10.249.185.128/26</v>
          </cell>
          <cell r="AG1247" t="str">
            <v>-</v>
          </cell>
          <cell r="AH1247" t="str">
            <v>-</v>
          </cell>
        </row>
        <row r="1248">
          <cell r="A1248" t="str">
            <v>1877</v>
          </cell>
          <cell r="B1248" t="str">
            <v>Cuid. Saúde Prim.</v>
          </cell>
          <cell r="C1248" t="str">
            <v>ARS Alentejo</v>
          </cell>
          <cell r="D1248" t="str">
            <v>ACES Alentejo Central I</v>
          </cell>
          <cell r="E1248" t="str">
            <v>ACES Alentejo Central I</v>
          </cell>
          <cell r="F1248"/>
          <cell r="G1248" t="str">
            <v>EXTENSÃO MINA BUGALHO Largo de S.Braz s/n</v>
          </cell>
          <cell r="H1248" t="str">
            <v xml:space="preserve">EXTENSÃO MINA BUGALHO </v>
          </cell>
          <cell r="I1248" t="str">
            <v>Largo de S.Braz s/n</v>
          </cell>
          <cell r="J1248" t="str">
            <v>7250-053</v>
          </cell>
          <cell r="K1248" t="str">
            <v>38,6815000</v>
          </cell>
          <cell r="L1248" t="str">
            <v>-7,3201000</v>
          </cell>
          <cell r="M1248" t="str">
            <v>Mina do Bugalho</v>
          </cell>
          <cell r="N1248" t="str">
            <v>CC_1</v>
          </cell>
          <cell r="O1248" t="str">
            <v>RIS</v>
          </cell>
          <cell r="P1248" t="str">
            <v>-</v>
          </cell>
          <cell r="Q1248" t="str">
            <v>10.252.19.128/30</v>
          </cell>
          <cell r="R1248" t="str">
            <v>10.252.19.129</v>
          </cell>
          <cell r="S1248" t="str">
            <v>10.252.19.130</v>
          </cell>
          <cell r="T1248" t="str">
            <v>10.253.19.128/30</v>
          </cell>
          <cell r="U1248" t="str">
            <v>10.253.19.129</v>
          </cell>
          <cell r="V1248" t="str">
            <v>10.253.19.130</v>
          </cell>
          <cell r="W1248" t="str">
            <v/>
          </cell>
          <cell r="X1248" t="str">
            <v/>
          </cell>
          <cell r="Y1248" t="str">
            <v/>
          </cell>
          <cell r="Z1248" t="str">
            <v>10.254.100.172/32</v>
          </cell>
          <cell r="AA1248" t="str">
            <v>-</v>
          </cell>
          <cell r="AB1248"/>
          <cell r="AC1248"/>
          <cell r="AD1248" t="str">
            <v>10.13.73.0/24</v>
          </cell>
          <cell r="AE1248" t="str">
            <v>-</v>
          </cell>
          <cell r="AF1248" t="str">
            <v>10.249.185.192/26</v>
          </cell>
          <cell r="AG1248" t="str">
            <v>-</v>
          </cell>
          <cell r="AH1248" t="str">
            <v>-</v>
          </cell>
        </row>
        <row r="1249">
          <cell r="A1249" t="str">
            <v>1878</v>
          </cell>
          <cell r="B1249" t="str">
            <v>Cuid. Saúde Prim.</v>
          </cell>
          <cell r="C1249" t="str">
            <v>ARS Alentejo</v>
          </cell>
          <cell r="D1249" t="str">
            <v>ACES Alentejo Central I</v>
          </cell>
          <cell r="E1249" t="str">
            <v>ACES Alentejo Central I</v>
          </cell>
          <cell r="F1249"/>
          <cell r="G1249" t="str">
            <v>Extensão Aldeia da Serra Rua 1º de Maio s/n</v>
          </cell>
          <cell r="H1249" t="str">
            <v xml:space="preserve">Extensão Aldeia da Serra </v>
          </cell>
          <cell r="I1249" t="str">
            <v>Rua 1º de Maio s/n</v>
          </cell>
          <cell r="J1249" t="str">
            <v>7040-401</v>
          </cell>
          <cell r="K1249" t="str">
            <v>38,7917000</v>
          </cell>
          <cell r="L1249" t="str">
            <v>-7,9673000</v>
          </cell>
          <cell r="M1249" t="str">
            <v>São Gregório</v>
          </cell>
          <cell r="N1249" t="str">
            <v>CC_1</v>
          </cell>
          <cell r="O1249" t="str">
            <v>RIS</v>
          </cell>
          <cell r="P1249" t="str">
            <v>-</v>
          </cell>
          <cell r="Q1249" t="str">
            <v>10.252.19.132/30</v>
          </cell>
          <cell r="R1249" t="str">
            <v>10.252.19.133</v>
          </cell>
          <cell r="S1249" t="str">
            <v>10.252.19.134</v>
          </cell>
          <cell r="T1249" t="str">
            <v>10.253.19.132/30</v>
          </cell>
          <cell r="U1249" t="str">
            <v>10.253.19.133</v>
          </cell>
          <cell r="V1249" t="str">
            <v>10.253.19.134</v>
          </cell>
          <cell r="W1249" t="str">
            <v/>
          </cell>
          <cell r="X1249" t="str">
            <v/>
          </cell>
          <cell r="Y1249" t="str">
            <v/>
          </cell>
          <cell r="Z1249" t="str">
            <v>10.254.100.173/32</v>
          </cell>
          <cell r="AA1249" t="str">
            <v>-</v>
          </cell>
          <cell r="AB1249"/>
          <cell r="AC1249"/>
          <cell r="AD1249" t="str">
            <v>10.13.87.0/24</v>
          </cell>
          <cell r="AE1249" t="str">
            <v>-</v>
          </cell>
          <cell r="AF1249" t="str">
            <v>10.249.186.0/26</v>
          </cell>
          <cell r="AG1249" t="str">
            <v>-</v>
          </cell>
          <cell r="AH1249" t="str">
            <v>-</v>
          </cell>
        </row>
        <row r="1250">
          <cell r="A1250" t="str">
            <v>1879</v>
          </cell>
          <cell r="B1250" t="str">
            <v>Cuid. Saúde Prim.</v>
          </cell>
          <cell r="C1250" t="str">
            <v>ARS Alentejo</v>
          </cell>
          <cell r="D1250" t="str">
            <v>ACES Alentejo Central I</v>
          </cell>
          <cell r="E1250" t="str">
            <v>ACES Alentejo Central I</v>
          </cell>
          <cell r="F1250"/>
          <cell r="G1250" t="str">
            <v>EXTENSÃO IGREJINHA Rua Capitão Gomes Pereira 11 r/c</v>
          </cell>
          <cell r="H1250" t="str">
            <v xml:space="preserve">EXTENSÃO IGREJINHA </v>
          </cell>
          <cell r="I1250" t="str">
            <v>Rua Capitão Gomes Pereira 11 r/c</v>
          </cell>
          <cell r="J1250" t="str">
            <v>7040-212</v>
          </cell>
          <cell r="K1250" t="str">
            <v>38,7088000</v>
          </cell>
          <cell r="L1250" t="str">
            <v>-7,8984000</v>
          </cell>
          <cell r="M1250" t="str">
            <v>Igrejinha</v>
          </cell>
          <cell r="N1250" t="str">
            <v>CC_1</v>
          </cell>
          <cell r="O1250" t="str">
            <v>RIS</v>
          </cell>
          <cell r="P1250" t="str">
            <v>-</v>
          </cell>
          <cell r="Q1250" t="str">
            <v>10.252.19.136/30</v>
          </cell>
          <cell r="R1250" t="str">
            <v>10.252.19.137</v>
          </cell>
          <cell r="S1250" t="str">
            <v>10.252.19.138</v>
          </cell>
          <cell r="T1250" t="str">
            <v>10.253.19.136/30</v>
          </cell>
          <cell r="U1250" t="str">
            <v>10.253.19.137</v>
          </cell>
          <cell r="V1250" t="str">
            <v>10.253.19.138</v>
          </cell>
          <cell r="W1250" t="str">
            <v/>
          </cell>
          <cell r="X1250" t="str">
            <v/>
          </cell>
          <cell r="Y1250" t="str">
            <v/>
          </cell>
          <cell r="Z1250" t="str">
            <v>10.254.100.174/32</v>
          </cell>
          <cell r="AA1250" t="str">
            <v>-</v>
          </cell>
          <cell r="AB1250"/>
          <cell r="AC1250"/>
          <cell r="AD1250" t="str">
            <v>10.13.27.0/24</v>
          </cell>
          <cell r="AE1250" t="str">
            <v>-</v>
          </cell>
          <cell r="AF1250" t="str">
            <v>10.249.186.64/26</v>
          </cell>
          <cell r="AG1250" t="str">
            <v>-</v>
          </cell>
          <cell r="AH1250" t="str">
            <v>-</v>
          </cell>
        </row>
        <row r="1251">
          <cell r="A1251" t="str">
            <v>1880</v>
          </cell>
          <cell r="B1251" t="str">
            <v>Cuid. Saúde Prim.</v>
          </cell>
          <cell r="C1251" t="str">
            <v>ARS Alentejo</v>
          </cell>
          <cell r="D1251" t="str">
            <v>ACES Alentejo Central I</v>
          </cell>
          <cell r="E1251" t="str">
            <v>ACES Alentejo Central I</v>
          </cell>
          <cell r="F1251"/>
          <cell r="G1251" t="str">
            <v>EXTENSÃO SÃO PEDRO GAFANHOEIRA Rua da Liberdade 28</v>
          </cell>
          <cell r="H1251" t="str">
            <v xml:space="preserve">EXTENSÃO SÃO PEDRO GAFANHOEIRA </v>
          </cell>
          <cell r="I1251" t="str">
            <v>Rua da Liberdade 28</v>
          </cell>
          <cell r="J1251" t="str">
            <v>7040-535</v>
          </cell>
          <cell r="K1251" t="str">
            <v>38,7428000</v>
          </cell>
          <cell r="L1251" t="str">
            <v>-8,0752000</v>
          </cell>
          <cell r="M1251" t="str">
            <v xml:space="preserve"> SAO PEDRO GAFANHOEIRA</v>
          </cell>
          <cell r="N1251" t="str">
            <v>CC_1</v>
          </cell>
          <cell r="O1251" t="str">
            <v>RIS</v>
          </cell>
          <cell r="P1251" t="str">
            <v>-</v>
          </cell>
          <cell r="Q1251" t="str">
            <v>10.252.19.140/30</v>
          </cell>
          <cell r="R1251" t="str">
            <v>10.252.19.141</v>
          </cell>
          <cell r="S1251" t="str">
            <v>10.252.19.142</v>
          </cell>
          <cell r="T1251" t="str">
            <v>10.253.19.140/30</v>
          </cell>
          <cell r="U1251" t="str">
            <v>10.253.19.141</v>
          </cell>
          <cell r="V1251" t="str">
            <v>10.253.19.142</v>
          </cell>
          <cell r="W1251" t="str">
            <v/>
          </cell>
          <cell r="X1251" t="str">
            <v/>
          </cell>
          <cell r="Y1251" t="str">
            <v/>
          </cell>
          <cell r="Z1251" t="str">
            <v>10.254.100.175/32</v>
          </cell>
          <cell r="AA1251" t="str">
            <v>-</v>
          </cell>
          <cell r="AB1251"/>
          <cell r="AC1251"/>
          <cell r="AD1251" t="str">
            <v>10.13.28.0/24</v>
          </cell>
          <cell r="AE1251" t="str">
            <v>-</v>
          </cell>
          <cell r="AF1251" t="str">
            <v>10.249.186.128/26</v>
          </cell>
          <cell r="AG1251" t="str">
            <v>-</v>
          </cell>
          <cell r="AH1251" t="str">
            <v>-</v>
          </cell>
        </row>
        <row r="1252">
          <cell r="A1252" t="str">
            <v>1881</v>
          </cell>
          <cell r="B1252" t="str">
            <v>Cuid. Saúde Prim.</v>
          </cell>
          <cell r="C1252" t="str">
            <v>ARS Alentejo</v>
          </cell>
          <cell r="D1252" t="str">
            <v>ACES Alentejo Central I</v>
          </cell>
          <cell r="E1252" t="str">
            <v>ACES Alentejo Central I</v>
          </cell>
          <cell r="F1252"/>
          <cell r="G1252" t="str">
            <v>EXTENSÃO VIMIEIRO Rua 5 de Outubro 8</v>
          </cell>
          <cell r="H1252" t="str">
            <v xml:space="preserve">EXTENSÃO VIMIEIRO </v>
          </cell>
          <cell r="I1252" t="str">
            <v>Rua 5 de Outubro 8</v>
          </cell>
          <cell r="J1252" t="str">
            <v>7040-625</v>
          </cell>
          <cell r="K1252" t="str">
            <v>38,8318000</v>
          </cell>
          <cell r="L1252" t="str">
            <v>-7,8414000</v>
          </cell>
          <cell r="M1252" t="str">
            <v>VIMIEIRO</v>
          </cell>
          <cell r="N1252" t="str">
            <v>CC_1</v>
          </cell>
          <cell r="O1252" t="str">
            <v>RIS</v>
          </cell>
          <cell r="P1252" t="str">
            <v>-</v>
          </cell>
          <cell r="Q1252" t="str">
            <v>10.252.19.144/30</v>
          </cell>
          <cell r="R1252" t="str">
            <v>10.252.19.145</v>
          </cell>
          <cell r="S1252" t="str">
            <v>10.252.19.146</v>
          </cell>
          <cell r="T1252" t="str">
            <v>10.253.19.144/30</v>
          </cell>
          <cell r="U1252" t="str">
            <v>10.253.19.145</v>
          </cell>
          <cell r="V1252" t="str">
            <v>10.253.19.146</v>
          </cell>
          <cell r="W1252" t="str">
            <v/>
          </cell>
          <cell r="X1252" t="str">
            <v/>
          </cell>
          <cell r="Y1252" t="str">
            <v/>
          </cell>
          <cell r="Z1252" t="str">
            <v>10.254.100.176/32</v>
          </cell>
          <cell r="AA1252" t="str">
            <v>-</v>
          </cell>
          <cell r="AB1252"/>
          <cell r="AC1252"/>
          <cell r="AD1252" t="str">
            <v>10.13.29.0/24</v>
          </cell>
          <cell r="AE1252" t="str">
            <v>-</v>
          </cell>
          <cell r="AF1252" t="str">
            <v>10.249.186.192/26</v>
          </cell>
          <cell r="AG1252" t="str">
            <v>-</v>
          </cell>
          <cell r="AH1252" t="str">
            <v>-</v>
          </cell>
        </row>
        <row r="1253">
          <cell r="A1253" t="str">
            <v>1884</v>
          </cell>
          <cell r="B1253" t="str">
            <v>Cuid. Saúde Prim.</v>
          </cell>
          <cell r="C1253" t="str">
            <v>ARS Alentejo</v>
          </cell>
          <cell r="D1253" t="str">
            <v>ACES Alentejo Central I</v>
          </cell>
          <cell r="E1253" t="str">
            <v>ACES Alentejo Central I</v>
          </cell>
          <cell r="F1253"/>
          <cell r="G1253" t="str">
            <v>EXTENSÃO ARCOS Rua da Estação s/n</v>
          </cell>
          <cell r="H1253" t="str">
            <v xml:space="preserve">EXTENSÃO ARCOS </v>
          </cell>
          <cell r="I1253" t="str">
            <v>Rua da Estação s/n</v>
          </cell>
          <cell r="J1253" t="str">
            <v>7100-011</v>
          </cell>
          <cell r="K1253" t="str">
            <v>38,8328000</v>
          </cell>
          <cell r="L1253" t="str">
            <v>-7,5156000</v>
          </cell>
          <cell r="M1253" t="str">
            <v>Arcos</v>
          </cell>
          <cell r="N1253" t="str">
            <v>CC_1</v>
          </cell>
          <cell r="O1253" t="str">
            <v>RIS</v>
          </cell>
          <cell r="P1253" t="str">
            <v>-</v>
          </cell>
          <cell r="Q1253" t="str">
            <v>10.252.19.148/30</v>
          </cell>
          <cell r="R1253" t="str">
            <v>10.252.19.149</v>
          </cell>
          <cell r="S1253" t="str">
            <v>10.252.19.150</v>
          </cell>
          <cell r="T1253" t="str">
            <v>10.253.19.148/30</v>
          </cell>
          <cell r="U1253" t="str">
            <v>10.253.19.149</v>
          </cell>
          <cell r="V1253" t="str">
            <v>10.253.19.150</v>
          </cell>
          <cell r="W1253" t="str">
            <v/>
          </cell>
          <cell r="X1253" t="str">
            <v/>
          </cell>
          <cell r="Y1253" t="str">
            <v/>
          </cell>
          <cell r="Z1253" t="str">
            <v>10.254.100.177/32</v>
          </cell>
          <cell r="AA1253" t="str">
            <v>-</v>
          </cell>
          <cell r="AB1253"/>
          <cell r="AC1253"/>
          <cell r="AD1253" t="str">
            <v>10.13.32.0/24</v>
          </cell>
          <cell r="AE1253" t="str">
            <v>-</v>
          </cell>
          <cell r="AF1253" t="str">
            <v>10.249.187.0/26</v>
          </cell>
          <cell r="AG1253" t="str">
            <v>-</v>
          </cell>
          <cell r="AH1253" t="str">
            <v>-</v>
          </cell>
        </row>
        <row r="1254">
          <cell r="A1254" t="str">
            <v>1885</v>
          </cell>
          <cell r="B1254" t="str">
            <v>Cuid. Saúde Prim.</v>
          </cell>
          <cell r="C1254" t="str">
            <v>ARS Alentejo</v>
          </cell>
          <cell r="D1254" t="str">
            <v>ACES Alentejo Central I</v>
          </cell>
          <cell r="E1254" t="str">
            <v>ACES Alentejo Central I</v>
          </cell>
          <cell r="F1254"/>
          <cell r="G1254" t="str">
            <v>EXTENSÃO SÃO LOURENÇO Rua  25 de Abril 2</v>
          </cell>
          <cell r="H1254" t="str">
            <v xml:space="preserve">EXTENSÃO SÃO LOURENÇO </v>
          </cell>
          <cell r="I1254" t="str">
            <v>Rua  25 de Abril 2</v>
          </cell>
          <cell r="J1254" t="str">
            <v>7100-655</v>
          </cell>
          <cell r="K1254" t="str">
            <v>38,8934000</v>
          </cell>
          <cell r="L1254" t="str">
            <v>-7,5490000</v>
          </cell>
          <cell r="M1254" t="str">
            <v>S.Lourenço</v>
          </cell>
          <cell r="N1254" t="str">
            <v>CC_1</v>
          </cell>
          <cell r="O1254" t="str">
            <v>RIS</v>
          </cell>
          <cell r="P1254" t="str">
            <v>-</v>
          </cell>
          <cell r="Q1254" t="str">
            <v>10.252.19.152/30</v>
          </cell>
          <cell r="R1254" t="str">
            <v>10.252.19.153</v>
          </cell>
          <cell r="S1254" t="str">
            <v>10.252.19.154</v>
          </cell>
          <cell r="T1254" t="str">
            <v>10.253.19.152/30</v>
          </cell>
          <cell r="U1254" t="str">
            <v>10.253.19.153</v>
          </cell>
          <cell r="V1254" t="str">
            <v>10.253.19.154</v>
          </cell>
          <cell r="W1254" t="str">
            <v/>
          </cell>
          <cell r="X1254" t="str">
            <v/>
          </cell>
          <cell r="Y1254" t="str">
            <v/>
          </cell>
          <cell r="Z1254" t="str">
            <v>10.254.100.178/32</v>
          </cell>
          <cell r="AA1254" t="str">
            <v>-</v>
          </cell>
          <cell r="AB1254"/>
          <cell r="AC1254"/>
          <cell r="AD1254" t="str">
            <v>10.13.33.0/24</v>
          </cell>
          <cell r="AE1254" t="str">
            <v>-</v>
          </cell>
          <cell r="AF1254" t="str">
            <v>10.249.187.64/26</v>
          </cell>
          <cell r="AG1254" t="str">
            <v>-</v>
          </cell>
          <cell r="AH1254" t="str">
            <v>-</v>
          </cell>
        </row>
        <row r="1255">
          <cell r="A1255" t="str">
            <v>1886</v>
          </cell>
          <cell r="B1255" t="str">
            <v>Cuid. Saúde Prim.</v>
          </cell>
          <cell r="C1255" t="str">
            <v>ARS Alentejo</v>
          </cell>
          <cell r="D1255" t="str">
            <v>ACES Alentejo Central I</v>
          </cell>
          <cell r="E1255" t="str">
            <v>ACES Alentejo Central I</v>
          </cell>
          <cell r="F1255"/>
          <cell r="G1255" t="str">
            <v>EXTENSÃO VEIROS bairro condeça de cuba s/n</v>
          </cell>
          <cell r="H1255" t="str">
            <v xml:space="preserve">EXTENSÃO VEIROS </v>
          </cell>
          <cell r="I1255" t="str">
            <v>bairro condeça de cuba s/n</v>
          </cell>
          <cell r="J1255" t="str">
            <v>7100-681</v>
          </cell>
          <cell r="K1255" t="str">
            <v>38,9557000</v>
          </cell>
          <cell r="L1255" t="str">
            <v>-7,5036000</v>
          </cell>
          <cell r="M1255" t="str">
            <v>VEIROS</v>
          </cell>
          <cell r="N1255" t="str">
            <v>CC_1</v>
          </cell>
          <cell r="O1255" t="str">
            <v>RIS</v>
          </cell>
          <cell r="P1255" t="str">
            <v>-</v>
          </cell>
          <cell r="Q1255" t="str">
            <v>10.252.19.156/30</v>
          </cell>
          <cell r="R1255" t="str">
            <v>10.252.19.157</v>
          </cell>
          <cell r="S1255" t="str">
            <v>10.252.19.158</v>
          </cell>
          <cell r="T1255" t="str">
            <v>10.253.19.156/30</v>
          </cell>
          <cell r="U1255" t="str">
            <v>10.253.19.157</v>
          </cell>
          <cell r="V1255" t="str">
            <v>10.253.19.158</v>
          </cell>
          <cell r="W1255" t="str">
            <v/>
          </cell>
          <cell r="X1255" t="str">
            <v/>
          </cell>
          <cell r="Y1255" t="str">
            <v/>
          </cell>
          <cell r="Z1255" t="str">
            <v>10.254.100.179/32</v>
          </cell>
          <cell r="AA1255" t="str">
            <v>-</v>
          </cell>
          <cell r="AB1255"/>
          <cell r="AC1255"/>
          <cell r="AD1255" t="str">
            <v>10.13.34.0/24</v>
          </cell>
          <cell r="AE1255" t="str">
            <v>-</v>
          </cell>
          <cell r="AF1255" t="str">
            <v>10.249.187.128/26</v>
          </cell>
          <cell r="AG1255" t="str">
            <v>-</v>
          </cell>
          <cell r="AH1255" t="str">
            <v>-</v>
          </cell>
        </row>
        <row r="1256">
          <cell r="A1256" t="str">
            <v>1887</v>
          </cell>
          <cell r="B1256" t="str">
            <v>Cuid. Saúde Prim.</v>
          </cell>
          <cell r="C1256" t="str">
            <v>ARS Alentejo</v>
          </cell>
          <cell r="D1256" t="str">
            <v>ACES Alentejo Central II</v>
          </cell>
          <cell r="E1256" t="str">
            <v>ACES Alentejo Central II</v>
          </cell>
          <cell r="F1256"/>
          <cell r="G1256" t="str">
            <v>EXTENSÃO AZARUJA Praça Tapada da Eira 6</v>
          </cell>
          <cell r="H1256" t="str">
            <v xml:space="preserve">EXTENSÃO AZARUJA </v>
          </cell>
          <cell r="I1256" t="str">
            <v>Praça Tapada da Eira 6</v>
          </cell>
          <cell r="J1256" t="str">
            <v>7005-126</v>
          </cell>
          <cell r="K1256" t="str">
            <v>38,7007000</v>
          </cell>
          <cell r="L1256" t="str">
            <v>-7,7799000</v>
          </cell>
          <cell r="M1256" t="str">
            <v>Azaruja</v>
          </cell>
          <cell r="N1256" t="str">
            <v>CC_1</v>
          </cell>
          <cell r="O1256" t="str">
            <v>RIS</v>
          </cell>
          <cell r="P1256" t="str">
            <v>-</v>
          </cell>
          <cell r="Q1256" t="str">
            <v>10.252.19.160/30</v>
          </cell>
          <cell r="R1256" t="str">
            <v>10.252.19.161</v>
          </cell>
          <cell r="S1256" t="str">
            <v>10.252.19.162</v>
          </cell>
          <cell r="T1256" t="str">
            <v>10.253.19.160/30</v>
          </cell>
          <cell r="U1256" t="str">
            <v>10.253.19.161</v>
          </cell>
          <cell r="V1256" t="str">
            <v>10.253.19.162</v>
          </cell>
          <cell r="W1256" t="str">
            <v/>
          </cell>
          <cell r="X1256" t="str">
            <v/>
          </cell>
          <cell r="Y1256" t="str">
            <v/>
          </cell>
          <cell r="Z1256" t="str">
            <v>10.254.100.180/32</v>
          </cell>
          <cell r="AA1256" t="str">
            <v>-</v>
          </cell>
          <cell r="AB1256"/>
          <cell r="AC1256"/>
          <cell r="AD1256" t="str">
            <v>10.13.35.0/24</v>
          </cell>
          <cell r="AE1256" t="str">
            <v>-</v>
          </cell>
          <cell r="AF1256" t="str">
            <v>10.249.187.192/26</v>
          </cell>
          <cell r="AG1256" t="str">
            <v>-</v>
          </cell>
          <cell r="AH1256" t="str">
            <v>-</v>
          </cell>
        </row>
        <row r="1257">
          <cell r="A1257" t="str">
            <v>1890</v>
          </cell>
          <cell r="B1257" t="str">
            <v>Cuid. Saúde Prim.</v>
          </cell>
          <cell r="C1257" t="str">
            <v>ARS Alentejo</v>
          </cell>
          <cell r="D1257" t="str">
            <v>ACES Alentejo Central II</v>
          </cell>
          <cell r="E1257" t="str">
            <v>ACES Alentejo Central II</v>
          </cell>
          <cell r="F1257"/>
          <cell r="G1257" t="str">
            <v>EXTENSÃO NOSSA SENHORA DE MACHEDE Rua Engenheiro Sebastião José Perdigão 5</v>
          </cell>
          <cell r="H1257" t="str">
            <v xml:space="preserve">EXTENSÃO NOSSA SENHORA DE MACHEDE </v>
          </cell>
          <cell r="I1257" t="str">
            <v>Rua Engenheiro Sebastião José Perdigão 5</v>
          </cell>
          <cell r="J1257" t="str">
            <v>7000-050</v>
          </cell>
          <cell r="K1257" t="str">
            <v>38,5777000</v>
          </cell>
          <cell r="L1257" t="str">
            <v>-7,7766000</v>
          </cell>
          <cell r="M1257" t="str">
            <v>Nª Srª de Machede</v>
          </cell>
          <cell r="N1257" t="str">
            <v>CC_2</v>
          </cell>
          <cell r="O1257" t="str">
            <v>RIS</v>
          </cell>
          <cell r="P1257" t="str">
            <v>-</v>
          </cell>
          <cell r="Q1257" t="str">
            <v>10.252.19.164/30</v>
          </cell>
          <cell r="R1257" t="str">
            <v>10.252.19.165</v>
          </cell>
          <cell r="S1257" t="str">
            <v>10.252.19.166</v>
          </cell>
          <cell r="T1257" t="str">
            <v>10.253.19.164/30</v>
          </cell>
          <cell r="U1257" t="str">
            <v>10.253.19.165</v>
          </cell>
          <cell r="V1257" t="str">
            <v>10.253.19.166</v>
          </cell>
          <cell r="W1257" t="str">
            <v/>
          </cell>
          <cell r="X1257" t="str">
            <v/>
          </cell>
          <cell r="Y1257" t="str">
            <v/>
          </cell>
          <cell r="Z1257" t="str">
            <v>10.254.100.181/32</v>
          </cell>
          <cell r="AA1257" t="str">
            <v>10.254.108.180/32</v>
          </cell>
          <cell r="AB1257"/>
          <cell r="AC1257"/>
          <cell r="AD1257" t="str">
            <v>10.13.36.0/24</v>
          </cell>
          <cell r="AE1257" t="str">
            <v>-</v>
          </cell>
          <cell r="AF1257" t="str">
            <v>10.251.20.128/25</v>
          </cell>
          <cell r="AG1257" t="str">
            <v>-</v>
          </cell>
          <cell r="AH1257" t="str">
            <v>-</v>
          </cell>
        </row>
        <row r="1258">
          <cell r="A1258" t="str">
            <v>1891</v>
          </cell>
          <cell r="B1258" t="str">
            <v>Cuid. Saúde Prim.</v>
          </cell>
          <cell r="C1258" t="str">
            <v>ARS Alentejo</v>
          </cell>
          <cell r="D1258" t="str">
            <v>ACES Alentejo Central II</v>
          </cell>
          <cell r="E1258" t="str">
            <v>ACES Alentejo Central II</v>
          </cell>
          <cell r="F1258"/>
          <cell r="G1258" t="str">
            <v>EXTENSÃO SÃO MANÇOS Avenida Eugénio Almeida s/n</v>
          </cell>
          <cell r="H1258" t="str">
            <v xml:space="preserve">EXTENSÃO SÃO MANÇOS </v>
          </cell>
          <cell r="I1258" t="str">
            <v>Avenida Eugénio Almeida s/n</v>
          </cell>
          <cell r="J1258" t="str">
            <v>7000-115</v>
          </cell>
          <cell r="K1258" t="str">
            <v>38,4594000</v>
          </cell>
          <cell r="L1258" t="str">
            <v>-7,7514000</v>
          </cell>
          <cell r="M1258" t="str">
            <v>SÃO MANÇOS</v>
          </cell>
          <cell r="N1258" t="str">
            <v>CC_1</v>
          </cell>
          <cell r="O1258" t="str">
            <v>RIS</v>
          </cell>
          <cell r="P1258" t="str">
            <v>-</v>
          </cell>
          <cell r="Q1258" t="str">
            <v>10.252.19.168/30</v>
          </cell>
          <cell r="R1258" t="str">
            <v>10.252.19.169</v>
          </cell>
          <cell r="S1258" t="str">
            <v>10.252.19.170</v>
          </cell>
          <cell r="T1258" t="str">
            <v>10.253.19.168/30</v>
          </cell>
          <cell r="U1258" t="str">
            <v>10.253.19.169</v>
          </cell>
          <cell r="V1258" t="str">
            <v>10.253.19.170</v>
          </cell>
          <cell r="W1258" t="str">
            <v/>
          </cell>
          <cell r="X1258" t="str">
            <v/>
          </cell>
          <cell r="Y1258" t="str">
            <v/>
          </cell>
          <cell r="Z1258" t="str">
            <v>10.254.100.182/32</v>
          </cell>
          <cell r="AA1258" t="str">
            <v>-</v>
          </cell>
          <cell r="AB1258"/>
          <cell r="AC1258"/>
          <cell r="AD1258" t="str">
            <v>10.13.38.0/24</v>
          </cell>
          <cell r="AE1258" t="str">
            <v>-</v>
          </cell>
          <cell r="AF1258" t="str">
            <v>10.249.188.0/26</v>
          </cell>
          <cell r="AG1258" t="str">
            <v>-</v>
          </cell>
          <cell r="AH1258" t="str">
            <v>-</v>
          </cell>
        </row>
        <row r="1259">
          <cell r="A1259" t="str">
            <v>1892</v>
          </cell>
          <cell r="B1259" t="str">
            <v>Cuid. Saúde Prim.</v>
          </cell>
          <cell r="C1259" t="str">
            <v>ARS Alentejo</v>
          </cell>
          <cell r="D1259" t="str">
            <v>ACES Alentejo Central II</v>
          </cell>
          <cell r="E1259" t="str">
            <v>ACES Alentejo Central II</v>
          </cell>
          <cell r="F1259"/>
          <cell r="G1259" t="str">
            <v>EXTENSÃO SÃO MIGUEL DE MACHEDE Estrada do Redondo - Horta do Valinho s/n</v>
          </cell>
          <cell r="H1259" t="str">
            <v xml:space="preserve">EXTENSÃO SÃO MIGUEL DE MACHEDE </v>
          </cell>
          <cell r="I1259" t="str">
            <v>Estrada do Redondo - Horta do Valinho s/n</v>
          </cell>
          <cell r="J1259" t="str">
            <v>7000-130</v>
          </cell>
          <cell r="K1259" t="str">
            <v>38,6450000</v>
          </cell>
          <cell r="L1259" t="str">
            <v>-7,7277000</v>
          </cell>
          <cell r="M1259" t="str">
            <v>São Miguel de Machede</v>
          </cell>
          <cell r="N1259" t="str">
            <v>CC_1</v>
          </cell>
          <cell r="O1259" t="str">
            <v>RIS</v>
          </cell>
          <cell r="P1259" t="str">
            <v>-</v>
          </cell>
          <cell r="Q1259" t="str">
            <v>10.252.19.172/30</v>
          </cell>
          <cell r="R1259" t="str">
            <v>10.252.19.173</v>
          </cell>
          <cell r="S1259" t="str">
            <v>10.252.19.174</v>
          </cell>
          <cell r="T1259" t="str">
            <v>10.253.19.172/30</v>
          </cell>
          <cell r="U1259" t="str">
            <v>10.253.19.173</v>
          </cell>
          <cell r="V1259" t="str">
            <v>10.253.19.174</v>
          </cell>
          <cell r="W1259" t="str">
            <v/>
          </cell>
          <cell r="X1259" t="str">
            <v/>
          </cell>
          <cell r="Y1259" t="str">
            <v/>
          </cell>
          <cell r="Z1259" t="str">
            <v>10.254.100.183/32</v>
          </cell>
          <cell r="AA1259" t="str">
            <v>-</v>
          </cell>
          <cell r="AB1259"/>
          <cell r="AC1259"/>
          <cell r="AD1259" t="str">
            <v>10.13.39.0/24</v>
          </cell>
          <cell r="AE1259" t="str">
            <v>-</v>
          </cell>
          <cell r="AF1259" t="str">
            <v>10.249.188.64/26</v>
          </cell>
          <cell r="AG1259" t="str">
            <v>-</v>
          </cell>
          <cell r="AH1259" t="str">
            <v>-</v>
          </cell>
        </row>
        <row r="1260">
          <cell r="A1260" t="str">
            <v>1893</v>
          </cell>
          <cell r="B1260" t="str">
            <v>Cuid. Saúde Prim.</v>
          </cell>
          <cell r="C1260" t="str">
            <v>ARS Alentejo</v>
          </cell>
          <cell r="D1260" t="str">
            <v>ACES Alentejo Central II</v>
          </cell>
          <cell r="E1260" t="str">
            <v>ACES Alentejo Central II</v>
          </cell>
          <cell r="F1260"/>
          <cell r="G1260" t="str">
            <v>EXTENSÃO TORRE COELHEIROS Rua 1º de Maio s/n</v>
          </cell>
          <cell r="H1260" t="str">
            <v xml:space="preserve">EXTENSÃO TORRE COELHEIROS </v>
          </cell>
          <cell r="I1260" t="str">
            <v>Rua 1º de Maio s/n</v>
          </cell>
          <cell r="J1260" t="str">
            <v>7000-092</v>
          </cell>
          <cell r="K1260" t="str">
            <v>38,4107000</v>
          </cell>
          <cell r="L1260" t="str">
            <v>-7,8365000</v>
          </cell>
          <cell r="M1260" t="str">
            <v>Torre de Coelheiros</v>
          </cell>
          <cell r="N1260" t="str">
            <v>CC_1</v>
          </cell>
          <cell r="O1260" t="str">
            <v>RIS</v>
          </cell>
          <cell r="P1260" t="str">
            <v>-</v>
          </cell>
          <cell r="Q1260" t="str">
            <v>10.252.19.176/30</v>
          </cell>
          <cell r="R1260" t="str">
            <v>10.252.19.177</v>
          </cell>
          <cell r="S1260" t="str">
            <v>10.252.19.178</v>
          </cell>
          <cell r="T1260" t="str">
            <v>10.253.19.176/30</v>
          </cell>
          <cell r="U1260" t="str">
            <v>10.253.19.177</v>
          </cell>
          <cell r="V1260" t="str">
            <v>10.253.19.178</v>
          </cell>
          <cell r="W1260" t="str">
            <v/>
          </cell>
          <cell r="X1260" t="str">
            <v/>
          </cell>
          <cell r="Y1260" t="str">
            <v/>
          </cell>
          <cell r="Z1260" t="str">
            <v>10.254.100.184/32</v>
          </cell>
          <cell r="AA1260" t="str">
            <v>-</v>
          </cell>
          <cell r="AB1260"/>
          <cell r="AC1260"/>
          <cell r="AD1260" t="str">
            <v>10.13.40.0/24</v>
          </cell>
          <cell r="AE1260" t="str">
            <v>-</v>
          </cell>
          <cell r="AF1260" t="str">
            <v>10.249.188.128/26</v>
          </cell>
          <cell r="AG1260" t="str">
            <v>-</v>
          </cell>
          <cell r="AH1260" t="str">
            <v>-</v>
          </cell>
        </row>
        <row r="1261">
          <cell r="A1261" t="str">
            <v>1894</v>
          </cell>
          <cell r="B1261" t="str">
            <v>Cuid. Saúde Prim.</v>
          </cell>
          <cell r="C1261" t="str">
            <v>ARS Alentejo</v>
          </cell>
          <cell r="D1261" t="str">
            <v>ACES Alentejo Central II</v>
          </cell>
          <cell r="E1261" t="str">
            <v>ACES Alentejo Central II</v>
          </cell>
          <cell r="F1261"/>
          <cell r="G1261" t="str">
            <v>EXTENSÃO N. SRA. TOUREGA (VALVERDE) Rua General Humberto Delgado s/n</v>
          </cell>
          <cell r="H1261" t="str">
            <v xml:space="preserve">EXTENSÃO N. SRA. TOUREGA (VALVERDE) </v>
          </cell>
          <cell r="I1261" t="str">
            <v>Rua General Humberto Delgado s/n</v>
          </cell>
          <cell r="J1261" t="str">
            <v>7000-093</v>
          </cell>
          <cell r="K1261" t="str">
            <v>38,5337000</v>
          </cell>
          <cell r="L1261" t="str">
            <v>-8,0233000</v>
          </cell>
          <cell r="M1261" t="str">
            <v>Valverde</v>
          </cell>
          <cell r="N1261" t="str">
            <v>CC_1</v>
          </cell>
          <cell r="O1261" t="str">
            <v>RIS</v>
          </cell>
          <cell r="P1261" t="str">
            <v>-</v>
          </cell>
          <cell r="Q1261" t="str">
            <v>10.252.19.180/30</v>
          </cell>
          <cell r="R1261" t="str">
            <v>10.252.19.181</v>
          </cell>
          <cell r="S1261" t="str">
            <v>10.252.19.182</v>
          </cell>
          <cell r="T1261" t="str">
            <v>10.253.19.180/30</v>
          </cell>
          <cell r="U1261" t="str">
            <v>10.253.19.181</v>
          </cell>
          <cell r="V1261" t="str">
            <v>10.253.19.182</v>
          </cell>
          <cell r="W1261" t="str">
            <v/>
          </cell>
          <cell r="X1261" t="str">
            <v/>
          </cell>
          <cell r="Y1261" t="str">
            <v/>
          </cell>
          <cell r="Z1261" t="str">
            <v>10.254.100.185/32</v>
          </cell>
          <cell r="AA1261" t="str">
            <v>-</v>
          </cell>
          <cell r="AB1261"/>
          <cell r="AC1261"/>
          <cell r="AD1261" t="str">
            <v>10.13.37.0/24</v>
          </cell>
          <cell r="AE1261" t="str">
            <v>-</v>
          </cell>
          <cell r="AF1261" t="str">
            <v>10.249.188.192/26</v>
          </cell>
          <cell r="AG1261" t="str">
            <v>-</v>
          </cell>
          <cell r="AH1261" t="str">
            <v>-</v>
          </cell>
        </row>
        <row r="1262">
          <cell r="A1262" t="str">
            <v>1897</v>
          </cell>
          <cell r="B1262" t="str">
            <v>Cuid. Saúde Prim.</v>
          </cell>
          <cell r="C1262" t="str">
            <v>ARS Alentejo</v>
          </cell>
          <cell r="D1262" t="str">
            <v>ACES Alentejo Central II</v>
          </cell>
          <cell r="E1262" t="str">
            <v>ACES Alentejo Central II</v>
          </cell>
          <cell r="F1262"/>
          <cell r="G1262" t="str">
            <v>EXTENSÃO SAP Largo do  Senhor da Pobreza - Edif. Centro de Saúde no Espaço-Hospital Espirito Santo s/n</v>
          </cell>
          <cell r="H1262" t="str">
            <v xml:space="preserve">EXTENSÃO SAP </v>
          </cell>
          <cell r="I1262" t="str">
            <v>Largo do  Senhor da Pobreza - Edif. Centro de Saúde no Espaço-Hospital Espirito Santo s/n</v>
          </cell>
          <cell r="J1262" t="str">
            <v>7000-811</v>
          </cell>
          <cell r="K1262" t="str">
            <v>38,5681000</v>
          </cell>
          <cell r="L1262" t="str">
            <v>-7,9029000</v>
          </cell>
          <cell r="M1262" t="str">
            <v>Évora</v>
          </cell>
          <cell r="N1262" t="str">
            <v>CC_1</v>
          </cell>
          <cell r="O1262" t="str">
            <v>RIS</v>
          </cell>
          <cell r="P1262" t="str">
            <v>-</v>
          </cell>
          <cell r="Q1262" t="str">
            <v>10.252.19.184/30</v>
          </cell>
          <cell r="R1262" t="str">
            <v>10.252.19.185</v>
          </cell>
          <cell r="S1262" t="str">
            <v>10.252.19.186</v>
          </cell>
          <cell r="T1262" t="str">
            <v>10.253.19.184/30</v>
          </cell>
          <cell r="U1262" t="str">
            <v>10.253.19.185</v>
          </cell>
          <cell r="V1262" t="str">
            <v>10.253.19.186</v>
          </cell>
          <cell r="W1262" t="str">
            <v/>
          </cell>
          <cell r="X1262" t="str">
            <v/>
          </cell>
          <cell r="Y1262" t="str">
            <v/>
          </cell>
          <cell r="Z1262" t="str">
            <v>10.254.100.186/32</v>
          </cell>
          <cell r="AA1262" t="str">
            <v>-</v>
          </cell>
          <cell r="AB1262"/>
          <cell r="AC1262"/>
          <cell r="AD1262" t="str">
            <v>10.13.72.0/24</v>
          </cell>
          <cell r="AE1262" t="str">
            <v>-</v>
          </cell>
          <cell r="AF1262" t="str">
            <v>10.249.189.0/26</v>
          </cell>
          <cell r="AG1262" t="str">
            <v>-</v>
          </cell>
          <cell r="AH1262" t="str">
            <v>-</v>
          </cell>
        </row>
        <row r="1263">
          <cell r="A1263" t="str">
            <v>1898</v>
          </cell>
          <cell r="B1263" t="str">
            <v>Cuid. Saúde Prim.</v>
          </cell>
          <cell r="C1263" t="str">
            <v>ARS Alentejo</v>
          </cell>
          <cell r="D1263" t="str">
            <v>ACES Alentejo Central II</v>
          </cell>
          <cell r="E1263" t="str">
            <v>ACES Alentejo Central II</v>
          </cell>
          <cell r="F1263"/>
          <cell r="G1263" t="str">
            <v>EXTENSÃO CABRELA Rua Francisco António Correia Palhavã s/n</v>
          </cell>
          <cell r="H1263" t="str">
            <v xml:space="preserve">EXTENSÃO CABRELA </v>
          </cell>
          <cell r="I1263" t="str">
            <v>Rua Francisco António Correia Palhavã s/n</v>
          </cell>
          <cell r="J1263" t="str">
            <v>7050-419</v>
          </cell>
          <cell r="K1263" t="str">
            <v>38,5984000</v>
          </cell>
          <cell r="L1263" t="str">
            <v>-8,4635000</v>
          </cell>
          <cell r="M1263" t="str">
            <v>CABRELA</v>
          </cell>
          <cell r="N1263" t="str">
            <v>CC_1</v>
          </cell>
          <cell r="O1263" t="str">
            <v>RIS</v>
          </cell>
          <cell r="P1263" t="str">
            <v>-</v>
          </cell>
          <cell r="Q1263" t="str">
            <v>10.252.19.188/30</v>
          </cell>
          <cell r="R1263" t="str">
            <v>10.252.19.189</v>
          </cell>
          <cell r="S1263" t="str">
            <v>10.252.19.190</v>
          </cell>
          <cell r="T1263" t="str">
            <v>10.253.19.188/30</v>
          </cell>
          <cell r="U1263" t="str">
            <v>10.253.19.189</v>
          </cell>
          <cell r="V1263" t="str">
            <v>10.253.19.190</v>
          </cell>
          <cell r="W1263" t="str">
            <v/>
          </cell>
          <cell r="X1263" t="str">
            <v/>
          </cell>
          <cell r="Y1263" t="str">
            <v/>
          </cell>
          <cell r="Z1263" t="str">
            <v>10.254.100.187/32</v>
          </cell>
          <cell r="AA1263" t="str">
            <v>-</v>
          </cell>
          <cell r="AB1263"/>
          <cell r="AC1263"/>
          <cell r="AD1263" t="str">
            <v>10.13.42.0/24</v>
          </cell>
          <cell r="AE1263" t="str">
            <v>-</v>
          </cell>
          <cell r="AF1263" t="str">
            <v>10.249.189.64/26</v>
          </cell>
          <cell r="AG1263" t="str">
            <v>-</v>
          </cell>
          <cell r="AH1263" t="str">
            <v>-</v>
          </cell>
        </row>
        <row r="1264">
          <cell r="A1264" t="str">
            <v>1900</v>
          </cell>
          <cell r="B1264" t="str">
            <v>Cuid. Saúde Prim.</v>
          </cell>
          <cell r="C1264" t="str">
            <v>ARS Alentejo</v>
          </cell>
          <cell r="D1264" t="str">
            <v>ACES Alentejo Central II</v>
          </cell>
          <cell r="E1264" t="str">
            <v>ACES Alentejo Central II</v>
          </cell>
          <cell r="F1264"/>
          <cell r="G1264" t="str">
            <v>EXTENSÃO CORTIÇADAS DE LAVRE Rua das Cortiçadas 1</v>
          </cell>
          <cell r="H1264" t="str">
            <v xml:space="preserve">EXTENSÃO CORTIÇADAS DE LAVRE </v>
          </cell>
          <cell r="I1264" t="str">
            <v>Rua das Cortiçadas 1</v>
          </cell>
          <cell r="J1264" t="str">
            <v>7050-636</v>
          </cell>
          <cell r="K1264" t="str">
            <v>38,8053000</v>
          </cell>
          <cell r="L1264" t="str">
            <v>-8,4042000</v>
          </cell>
          <cell r="M1264" t="str">
            <v>Cortiçadas de Lavre</v>
          </cell>
          <cell r="N1264" t="str">
            <v>CC_1</v>
          </cell>
          <cell r="O1264" t="str">
            <v>RIS</v>
          </cell>
          <cell r="P1264" t="str">
            <v>-</v>
          </cell>
          <cell r="Q1264" t="str">
            <v>10.252.19.192/30</v>
          </cell>
          <cell r="R1264" t="str">
            <v>10.252.19.193</v>
          </cell>
          <cell r="S1264" t="str">
            <v>10.252.19.194</v>
          </cell>
          <cell r="T1264" t="str">
            <v>10.253.19.192/30</v>
          </cell>
          <cell r="U1264" t="str">
            <v>10.253.19.193</v>
          </cell>
          <cell r="V1264" t="str">
            <v>10.253.19.194</v>
          </cell>
          <cell r="W1264" t="str">
            <v/>
          </cell>
          <cell r="X1264" t="str">
            <v/>
          </cell>
          <cell r="Y1264" t="str">
            <v/>
          </cell>
          <cell r="Z1264" t="str">
            <v>10.254.100.188/32</v>
          </cell>
          <cell r="AA1264" t="str">
            <v>-</v>
          </cell>
          <cell r="AB1264"/>
          <cell r="AC1264"/>
          <cell r="AD1264" t="str">
            <v>10.13.44.0/24</v>
          </cell>
          <cell r="AE1264" t="str">
            <v>-</v>
          </cell>
          <cell r="AF1264" t="str">
            <v>10.249.189.128/26</v>
          </cell>
          <cell r="AG1264" t="str">
            <v>-</v>
          </cell>
          <cell r="AH1264" t="str">
            <v>-</v>
          </cell>
        </row>
        <row r="1265">
          <cell r="A1265" t="str">
            <v>1901</v>
          </cell>
          <cell r="B1265" t="str">
            <v>Cuid. Saúde Prim.</v>
          </cell>
          <cell r="C1265" t="str">
            <v>ARS Alentejo</v>
          </cell>
          <cell r="D1265" t="str">
            <v>ACES Alentejo Central II</v>
          </cell>
          <cell r="E1265" t="str">
            <v>ACES Alentejo Central II</v>
          </cell>
          <cell r="F1265"/>
          <cell r="G1265" t="str">
            <v>EXTENSÃO FOROS VALE FIGUEIRA Rua Caminhos do Futuro s/n</v>
          </cell>
          <cell r="H1265" t="str">
            <v xml:space="preserve">EXTENSÃO FOROS VALE FIGUEIRA </v>
          </cell>
          <cell r="I1265" t="str">
            <v>Rua Caminhos do Futuro s/n</v>
          </cell>
          <cell r="J1265" t="str">
            <v>7050-704</v>
          </cell>
          <cell r="K1265" t="str">
            <v>38,7188000</v>
          </cell>
          <cell r="L1265" t="str">
            <v>-8,3159000</v>
          </cell>
          <cell r="M1265" t="str">
            <v>FOROS VALE FIGUEIRA</v>
          </cell>
          <cell r="N1265" t="str">
            <v>CC_1</v>
          </cell>
          <cell r="O1265" t="str">
            <v>RIS</v>
          </cell>
          <cell r="P1265" t="str">
            <v>-</v>
          </cell>
          <cell r="Q1265" t="str">
            <v>10.252.19.196/30</v>
          </cell>
          <cell r="R1265" t="str">
            <v>10.252.19.197</v>
          </cell>
          <cell r="S1265" t="str">
            <v>10.252.19.198</v>
          </cell>
          <cell r="T1265" t="str">
            <v>10.253.19.196/30</v>
          </cell>
          <cell r="U1265" t="str">
            <v>10.253.19.197</v>
          </cell>
          <cell r="V1265" t="str">
            <v>10.253.19.198</v>
          </cell>
          <cell r="W1265" t="str">
            <v/>
          </cell>
          <cell r="X1265" t="str">
            <v/>
          </cell>
          <cell r="Y1265" t="str">
            <v/>
          </cell>
          <cell r="Z1265" t="str">
            <v>10.254.100.189/32</v>
          </cell>
          <cell r="AA1265" t="str">
            <v>-</v>
          </cell>
          <cell r="AB1265"/>
          <cell r="AC1265"/>
          <cell r="AD1265" t="str">
            <v>10.13.45.0/24</v>
          </cell>
          <cell r="AE1265" t="str">
            <v>-</v>
          </cell>
          <cell r="AF1265" t="str">
            <v>10.249.189.192/26</v>
          </cell>
          <cell r="AG1265" t="str">
            <v>-</v>
          </cell>
          <cell r="AH1265" t="str">
            <v>-</v>
          </cell>
        </row>
        <row r="1266">
          <cell r="A1266" t="str">
            <v>1902</v>
          </cell>
          <cell r="B1266" t="str">
            <v>Cuid. Saúde Prim.</v>
          </cell>
          <cell r="C1266" t="str">
            <v>ARS Alentejo</v>
          </cell>
          <cell r="D1266" t="str">
            <v>ACES Alentejo Central II</v>
          </cell>
          <cell r="E1266" t="str">
            <v>ACES Alentejo Central II</v>
          </cell>
          <cell r="F1266"/>
          <cell r="G1266" t="str">
            <v>EXTENSÃO LAVRE Rua Casa do Povo s/n</v>
          </cell>
          <cell r="H1266" t="str">
            <v xml:space="preserve">EXTENSÃO LAVRE </v>
          </cell>
          <cell r="I1266" t="str">
            <v>Rua Casa do Povo s/n</v>
          </cell>
          <cell r="J1266" t="str">
            <v>7050-467</v>
          </cell>
          <cell r="K1266" t="str">
            <v>38,7773000</v>
          </cell>
          <cell r="L1266" t="str">
            <v>-8,3658000</v>
          </cell>
          <cell r="M1266" t="str">
            <v>Lavre</v>
          </cell>
          <cell r="N1266" t="str">
            <v>CC_1</v>
          </cell>
          <cell r="O1266" t="str">
            <v>RIS</v>
          </cell>
          <cell r="P1266" t="str">
            <v>-</v>
          </cell>
          <cell r="Q1266" t="str">
            <v>10.252.19.200/30</v>
          </cell>
          <cell r="R1266" t="str">
            <v>10.252.19.201</v>
          </cell>
          <cell r="S1266" t="str">
            <v>10.252.19.202</v>
          </cell>
          <cell r="T1266" t="str">
            <v>10.253.19.200/30</v>
          </cell>
          <cell r="U1266" t="str">
            <v>10.253.19.201</v>
          </cell>
          <cell r="V1266" t="str">
            <v>10.253.19.202</v>
          </cell>
          <cell r="W1266" t="str">
            <v/>
          </cell>
          <cell r="X1266" t="str">
            <v/>
          </cell>
          <cell r="Y1266" t="str">
            <v/>
          </cell>
          <cell r="Z1266" t="str">
            <v>10.254.100.190/32</v>
          </cell>
          <cell r="AA1266" t="str">
            <v>-</v>
          </cell>
          <cell r="AB1266"/>
          <cell r="AC1266"/>
          <cell r="AD1266" t="str">
            <v>10.13.46.0/24</v>
          </cell>
          <cell r="AE1266" t="str">
            <v>-</v>
          </cell>
          <cell r="AF1266" t="str">
            <v>10.249.190.0/26</v>
          </cell>
          <cell r="AG1266" t="str">
            <v>-</v>
          </cell>
          <cell r="AH1266" t="str">
            <v>-</v>
          </cell>
        </row>
        <row r="1267">
          <cell r="A1267" t="str">
            <v>1903</v>
          </cell>
          <cell r="B1267" t="str">
            <v>Cuid. Saúde Prim.</v>
          </cell>
          <cell r="C1267" t="str">
            <v>ARS Alentejo</v>
          </cell>
          <cell r="D1267" t="str">
            <v>ACES Alentejo Central II</v>
          </cell>
          <cell r="E1267" t="str">
            <v>ACES Alentejo Central II</v>
          </cell>
          <cell r="F1267"/>
          <cell r="G1267" t="str">
            <v>EXTENSÃO SANTIAGO ESCOURAL Avenida General Humberto Delgado 4</v>
          </cell>
          <cell r="H1267" t="str">
            <v xml:space="preserve">EXTENSÃO SANTIAGO ESCOURAL </v>
          </cell>
          <cell r="I1267" t="str">
            <v>Avenida General Humberto Delgado 4</v>
          </cell>
          <cell r="J1267" t="str">
            <v>7050-556</v>
          </cell>
          <cell r="K1267" t="str">
            <v>38,5396000</v>
          </cell>
          <cell r="L1267" t="str">
            <v>-8,1685000</v>
          </cell>
          <cell r="M1267" t="str">
            <v>SANTIAGO ESCOURAL</v>
          </cell>
          <cell r="N1267" t="str">
            <v>CC_1</v>
          </cell>
          <cell r="O1267" t="str">
            <v>RIS</v>
          </cell>
          <cell r="P1267" t="str">
            <v>-</v>
          </cell>
          <cell r="Q1267" t="str">
            <v>10.252.19.204/30</v>
          </cell>
          <cell r="R1267" t="str">
            <v>10.252.19.205</v>
          </cell>
          <cell r="S1267" t="str">
            <v>10.252.19.206</v>
          </cell>
          <cell r="T1267" t="str">
            <v>10.253.19.204/30</v>
          </cell>
          <cell r="U1267" t="str">
            <v>10.253.19.205</v>
          </cell>
          <cell r="V1267" t="str">
            <v>10.253.19.206</v>
          </cell>
          <cell r="W1267" t="str">
            <v/>
          </cell>
          <cell r="X1267" t="str">
            <v/>
          </cell>
          <cell r="Y1267" t="str">
            <v/>
          </cell>
          <cell r="Z1267" t="str">
            <v>10.254.100.191/32</v>
          </cell>
          <cell r="AA1267" t="str">
            <v>-</v>
          </cell>
          <cell r="AB1267"/>
          <cell r="AC1267"/>
          <cell r="AD1267" t="str">
            <v>10.13.47.0/24</v>
          </cell>
          <cell r="AE1267" t="str">
            <v>-</v>
          </cell>
          <cell r="AF1267" t="str">
            <v>10.249.190.64/26</v>
          </cell>
          <cell r="AG1267" t="str">
            <v>-</v>
          </cell>
          <cell r="AH1267" t="str">
            <v>-</v>
          </cell>
        </row>
        <row r="1268">
          <cell r="A1268" t="str">
            <v>1904</v>
          </cell>
          <cell r="B1268" t="str">
            <v>Cuid. Saúde Prim.</v>
          </cell>
          <cell r="C1268" t="str">
            <v>ARS Alentejo</v>
          </cell>
          <cell r="D1268" t="str">
            <v>ACES Alentejo Central II</v>
          </cell>
          <cell r="E1268" t="str">
            <v>ACES Alentejo Central II</v>
          </cell>
          <cell r="F1268"/>
          <cell r="G1268" t="str">
            <v>EXTENSÃO SÃO CRISTOVÃO Rua Eng.º João Rafael M. Almadanim s/n</v>
          </cell>
          <cell r="H1268" t="str">
            <v xml:space="preserve">EXTENSÃO SÃO CRISTOVÃO </v>
          </cell>
          <cell r="I1268" t="str">
            <v>Rua Eng.º João Rafael M. Almadanim s/n</v>
          </cell>
          <cell r="J1268" t="str">
            <v>7050-600</v>
          </cell>
          <cell r="K1268" t="str">
            <v>38,4925000</v>
          </cell>
          <cell r="L1268" t="str">
            <v>-8,3076000</v>
          </cell>
          <cell r="M1268" t="str">
            <v>São Cristovão</v>
          </cell>
          <cell r="N1268" t="str">
            <v>CC_1</v>
          </cell>
          <cell r="O1268" t="str">
            <v>RIS</v>
          </cell>
          <cell r="P1268" t="str">
            <v>-</v>
          </cell>
          <cell r="Q1268" t="str">
            <v>10.252.19.208/30</v>
          </cell>
          <cell r="R1268" t="str">
            <v>10.252.19.209</v>
          </cell>
          <cell r="S1268" t="str">
            <v>10.252.19.210</v>
          </cell>
          <cell r="T1268" t="str">
            <v>10.253.19.208/30</v>
          </cell>
          <cell r="U1268" t="str">
            <v>10.253.19.209</v>
          </cell>
          <cell r="V1268" t="str">
            <v>10.253.19.210</v>
          </cell>
          <cell r="W1268" t="str">
            <v/>
          </cell>
          <cell r="X1268" t="str">
            <v/>
          </cell>
          <cell r="Y1268" t="str">
            <v/>
          </cell>
          <cell r="Z1268" t="str">
            <v>10.254.100.192/32</v>
          </cell>
          <cell r="AA1268" t="str">
            <v>-</v>
          </cell>
          <cell r="AB1268"/>
          <cell r="AC1268"/>
          <cell r="AD1268" t="str">
            <v>10.13.48.0/24</v>
          </cell>
          <cell r="AE1268" t="str">
            <v>-</v>
          </cell>
          <cell r="AF1268" t="str">
            <v>10.249.190.128/26</v>
          </cell>
          <cell r="AG1268" t="str">
            <v>-</v>
          </cell>
          <cell r="AH1268" t="str">
            <v>-</v>
          </cell>
        </row>
        <row r="1269">
          <cell r="A1269" t="str">
            <v>1905</v>
          </cell>
          <cell r="B1269" t="str">
            <v>Cuid. Saúde Prim.</v>
          </cell>
          <cell r="C1269" t="str">
            <v>ARS Alentejo</v>
          </cell>
          <cell r="D1269" t="str">
            <v>ACES Alentejo Central II</v>
          </cell>
          <cell r="E1269" t="str">
            <v>ACES Alentejo Central II</v>
          </cell>
          <cell r="F1269"/>
          <cell r="G1269" t="str">
            <v>EXTENSÃO SILVEIRAS Largo Terreiro do Paço s/n</v>
          </cell>
          <cell r="H1269" t="str">
            <v xml:space="preserve">EXTENSÃO SILVEIRAS </v>
          </cell>
          <cell r="I1269" t="str">
            <v>Largo Terreiro do Paço s/n</v>
          </cell>
          <cell r="J1269" t="str">
            <v>7050-677</v>
          </cell>
          <cell r="K1269" t="str">
            <v>38,6508000</v>
          </cell>
          <cell r="L1269" t="str">
            <v>-8,3524000</v>
          </cell>
          <cell r="M1269" t="str">
            <v>Silveiras</v>
          </cell>
          <cell r="N1269" t="str">
            <v>CC_1</v>
          </cell>
          <cell r="O1269" t="str">
            <v>RIS</v>
          </cell>
          <cell r="P1269" t="str">
            <v>-</v>
          </cell>
          <cell r="Q1269" t="str">
            <v>10.252.19.212/30</v>
          </cell>
          <cell r="R1269" t="str">
            <v>10.252.19.213</v>
          </cell>
          <cell r="S1269" t="str">
            <v>10.252.19.214</v>
          </cell>
          <cell r="T1269" t="str">
            <v>10.253.19.212/30</v>
          </cell>
          <cell r="U1269" t="str">
            <v>10.253.19.213</v>
          </cell>
          <cell r="V1269" t="str">
            <v>10.253.19.214</v>
          </cell>
          <cell r="W1269" t="str">
            <v/>
          </cell>
          <cell r="X1269" t="str">
            <v/>
          </cell>
          <cell r="Y1269" t="str">
            <v/>
          </cell>
          <cell r="Z1269" t="str">
            <v>10.254.100.193/32</v>
          </cell>
          <cell r="AA1269" t="str">
            <v>-</v>
          </cell>
          <cell r="AB1269"/>
          <cell r="AC1269"/>
          <cell r="AD1269" t="str">
            <v>10.13.77.0/24</v>
          </cell>
          <cell r="AE1269" t="str">
            <v>-</v>
          </cell>
          <cell r="AF1269" t="str">
            <v>10.249.190.192/26</v>
          </cell>
          <cell r="AG1269" t="str">
            <v>-</v>
          </cell>
          <cell r="AH1269" t="str">
            <v>-</v>
          </cell>
        </row>
        <row r="1270">
          <cell r="A1270" t="str">
            <v>1906</v>
          </cell>
          <cell r="B1270" t="str">
            <v>Cuid. Saúde Prim.</v>
          </cell>
          <cell r="C1270" t="str">
            <v>ARS Alentejo</v>
          </cell>
          <cell r="D1270" t="str">
            <v>ACES Alentejo Central I</v>
          </cell>
          <cell r="E1270" t="str">
            <v>ACES Alentejo Central I</v>
          </cell>
          <cell r="F1270"/>
          <cell r="G1270" t="str">
            <v>EXTENSÃO BROTAS Rua Calçada das Águias s/n</v>
          </cell>
          <cell r="H1270" t="str">
            <v xml:space="preserve">EXTENSÃO BROTAS </v>
          </cell>
          <cell r="I1270" t="str">
            <v>Rua Calçada das Águias s/n</v>
          </cell>
          <cell r="J1270" t="str">
            <v>7490-019</v>
          </cell>
          <cell r="K1270" t="str">
            <v>38,8714000</v>
          </cell>
          <cell r="L1270" t="str">
            <v>-8,1499000</v>
          </cell>
          <cell r="M1270" t="str">
            <v>BROTAS</v>
          </cell>
          <cell r="N1270" t="str">
            <v>CC_1</v>
          </cell>
          <cell r="O1270" t="str">
            <v>RIS</v>
          </cell>
          <cell r="P1270" t="str">
            <v>-</v>
          </cell>
          <cell r="Q1270" t="str">
            <v>10.252.19.216/30</v>
          </cell>
          <cell r="R1270" t="str">
            <v>10.252.19.217</v>
          </cell>
          <cell r="S1270" t="str">
            <v>10.252.19.218</v>
          </cell>
          <cell r="T1270" t="str">
            <v>10.253.19.216/30</v>
          </cell>
          <cell r="U1270" t="str">
            <v>10.253.19.217</v>
          </cell>
          <cell r="V1270" t="str">
            <v>10.253.19.218</v>
          </cell>
          <cell r="W1270" t="str">
            <v/>
          </cell>
          <cell r="X1270" t="str">
            <v/>
          </cell>
          <cell r="Y1270" t="str">
            <v/>
          </cell>
          <cell r="Z1270" t="str">
            <v>10.254.100.194/32</v>
          </cell>
          <cell r="AA1270" t="str">
            <v>-</v>
          </cell>
          <cell r="AB1270"/>
          <cell r="AC1270"/>
          <cell r="AD1270" t="str">
            <v>10.13.49.0/24</v>
          </cell>
          <cell r="AE1270" t="str">
            <v>-</v>
          </cell>
          <cell r="AF1270" t="str">
            <v>10.249.191.0/26</v>
          </cell>
          <cell r="AG1270" t="str">
            <v>-</v>
          </cell>
          <cell r="AH1270" t="str">
            <v>-</v>
          </cell>
        </row>
        <row r="1271">
          <cell r="A1271" t="str">
            <v>1907</v>
          </cell>
          <cell r="B1271" t="str">
            <v>Cuid. Saúde Prim.</v>
          </cell>
          <cell r="C1271" t="str">
            <v>ARS Alentejo</v>
          </cell>
          <cell r="D1271" t="str">
            <v>ACES Alentejo Central I</v>
          </cell>
          <cell r="E1271" t="str">
            <v>ACES Alentejo Central I</v>
          </cell>
          <cell r="F1271"/>
          <cell r="G1271" t="str">
            <v>EXTENSÃO CABEÇÃO Rua Alexandre Herculano 40550</v>
          </cell>
          <cell r="H1271" t="str">
            <v xml:space="preserve">EXTENSÃO CABEÇÃO </v>
          </cell>
          <cell r="I1271" t="str">
            <v>Rua Alexandre Herculano 40550</v>
          </cell>
          <cell r="J1271" t="str">
            <v>7490-067</v>
          </cell>
          <cell r="K1271" t="str">
            <v>38,9545000</v>
          </cell>
          <cell r="L1271" t="str">
            <v>-8,0731000</v>
          </cell>
          <cell r="M1271" t="str">
            <v>Cabeção</v>
          </cell>
          <cell r="N1271" t="str">
            <v>CC_1</v>
          </cell>
          <cell r="O1271" t="str">
            <v>RIS</v>
          </cell>
          <cell r="P1271" t="str">
            <v>-</v>
          </cell>
          <cell r="Q1271" t="str">
            <v>10.252.19.220/30</v>
          </cell>
          <cell r="R1271" t="str">
            <v>10.252.19.221</v>
          </cell>
          <cell r="S1271" t="str">
            <v>10.252.19.222</v>
          </cell>
          <cell r="T1271" t="str">
            <v>10.253.19.220/30</v>
          </cell>
          <cell r="U1271" t="str">
            <v>10.253.19.221</v>
          </cell>
          <cell r="V1271" t="str">
            <v>10.253.19.222</v>
          </cell>
          <cell r="W1271" t="str">
            <v/>
          </cell>
          <cell r="X1271" t="str">
            <v/>
          </cell>
          <cell r="Y1271" t="str">
            <v/>
          </cell>
          <cell r="Z1271" t="str">
            <v>10.254.100.195/32</v>
          </cell>
          <cell r="AA1271" t="str">
            <v>-</v>
          </cell>
          <cell r="AB1271"/>
          <cell r="AC1271"/>
          <cell r="AD1271" t="str">
            <v>10.13.50.0/24</v>
          </cell>
          <cell r="AE1271" t="str">
            <v>-</v>
          </cell>
          <cell r="AF1271" t="str">
            <v>10.249.191.64/26</v>
          </cell>
          <cell r="AG1271" t="str">
            <v>-</v>
          </cell>
          <cell r="AH1271" t="str">
            <v>-</v>
          </cell>
        </row>
        <row r="1272">
          <cell r="A1272" t="str">
            <v>1908</v>
          </cell>
          <cell r="B1272" t="str">
            <v>Cuid. Saúde Prim.</v>
          </cell>
          <cell r="C1272" t="str">
            <v>ARS Alentejo</v>
          </cell>
          <cell r="D1272" t="str">
            <v>ACES Alentejo Central I</v>
          </cell>
          <cell r="E1272" t="str">
            <v>ACES Alentejo Central I</v>
          </cell>
          <cell r="F1272"/>
          <cell r="G1272" t="str">
            <v>EXTENSÃO PAVIA Estrada Nacional 251 s/n</v>
          </cell>
          <cell r="H1272" t="str">
            <v xml:space="preserve">EXTENSÃO PAVIA </v>
          </cell>
          <cell r="I1272" t="str">
            <v>Estrada Nacional 251 s/n</v>
          </cell>
          <cell r="J1272" t="str">
            <v>7490-404</v>
          </cell>
          <cell r="K1272" t="str">
            <v>38,8937000</v>
          </cell>
          <cell r="L1272" t="str">
            <v>-8,0190000</v>
          </cell>
          <cell r="M1272" t="str">
            <v>Pavia</v>
          </cell>
          <cell r="N1272" t="str">
            <v>CC_1</v>
          </cell>
          <cell r="O1272" t="str">
            <v>RIS</v>
          </cell>
          <cell r="P1272" t="str">
            <v>-</v>
          </cell>
          <cell r="Q1272" t="str">
            <v>10.252.19.224/30</v>
          </cell>
          <cell r="R1272" t="str">
            <v>10.252.19.225</v>
          </cell>
          <cell r="S1272" t="str">
            <v>10.252.19.226</v>
          </cell>
          <cell r="T1272" t="str">
            <v>10.253.19.224/30</v>
          </cell>
          <cell r="U1272" t="str">
            <v>10.253.19.225</v>
          </cell>
          <cell r="V1272" t="str">
            <v>10.253.19.226</v>
          </cell>
          <cell r="W1272" t="str">
            <v/>
          </cell>
          <cell r="X1272" t="str">
            <v/>
          </cell>
          <cell r="Y1272" t="str">
            <v/>
          </cell>
          <cell r="Z1272" t="str">
            <v>10.254.100.196/32</v>
          </cell>
          <cell r="AA1272" t="str">
            <v>-</v>
          </cell>
          <cell r="AB1272"/>
          <cell r="AC1272"/>
          <cell r="AD1272" t="str">
            <v>10.13.51.0/24</v>
          </cell>
          <cell r="AE1272" t="str">
            <v>-</v>
          </cell>
          <cell r="AF1272" t="str">
            <v>10.249.191.128/26</v>
          </cell>
          <cell r="AG1272" t="str">
            <v>-</v>
          </cell>
          <cell r="AH1272" t="str">
            <v>-</v>
          </cell>
        </row>
        <row r="1273">
          <cell r="A1273" t="str">
            <v>1909</v>
          </cell>
          <cell r="B1273" t="str">
            <v>Cuid. Saúde Prim.</v>
          </cell>
          <cell r="C1273" t="str">
            <v>ARS Alentejo</v>
          </cell>
          <cell r="D1273" t="str">
            <v>ACES Alentejo Central II</v>
          </cell>
          <cell r="E1273" t="str">
            <v>ACES Alentejo Central II</v>
          </cell>
          <cell r="F1273"/>
          <cell r="G1273" t="str">
            <v>EXTENSÃO GRANJA Rua Pedro Piteira 3</v>
          </cell>
          <cell r="H1273" t="str">
            <v xml:space="preserve">EXTENSÃO GRANJA </v>
          </cell>
          <cell r="I1273" t="str">
            <v>Rua Pedro Piteira 3</v>
          </cell>
          <cell r="J1273" t="str">
            <v>7240-012</v>
          </cell>
          <cell r="K1273" t="str">
            <v>38,3030000</v>
          </cell>
          <cell r="L1273" t="str">
            <v>-7,2568000</v>
          </cell>
          <cell r="M1273" t="str">
            <v>Granja</v>
          </cell>
          <cell r="N1273" t="str">
            <v>CC_1</v>
          </cell>
          <cell r="O1273" t="str">
            <v>RIS</v>
          </cell>
          <cell r="P1273" t="str">
            <v>-</v>
          </cell>
          <cell r="Q1273" t="str">
            <v>10.252.19.228/30</v>
          </cell>
          <cell r="R1273" t="str">
            <v>10.252.19.229</v>
          </cell>
          <cell r="S1273" t="str">
            <v>10.252.19.230</v>
          </cell>
          <cell r="T1273" t="str">
            <v>10.253.19.228/30</v>
          </cell>
          <cell r="U1273" t="str">
            <v>10.253.19.229</v>
          </cell>
          <cell r="V1273" t="str">
            <v>10.253.19.230</v>
          </cell>
          <cell r="W1273" t="str">
            <v/>
          </cell>
          <cell r="X1273" t="str">
            <v/>
          </cell>
          <cell r="Y1273" t="str">
            <v/>
          </cell>
          <cell r="Z1273" t="str">
            <v>10.254.100.197/32</v>
          </cell>
          <cell r="AA1273" t="str">
            <v>-</v>
          </cell>
          <cell r="AB1273"/>
          <cell r="AC1273"/>
          <cell r="AD1273" t="str">
            <v>10.13.52.0/24</v>
          </cell>
          <cell r="AE1273" t="str">
            <v>-</v>
          </cell>
          <cell r="AF1273" t="str">
            <v>10.249.191.192/26</v>
          </cell>
          <cell r="AG1273" t="str">
            <v>-</v>
          </cell>
          <cell r="AH1273" t="str">
            <v>-</v>
          </cell>
        </row>
        <row r="1274">
          <cell r="A1274" t="str">
            <v>1910</v>
          </cell>
          <cell r="B1274" t="str">
            <v>Cuid. Saúde Prim.</v>
          </cell>
          <cell r="C1274" t="str">
            <v>ARS Alentejo</v>
          </cell>
          <cell r="D1274" t="str">
            <v>ACES Alentejo Central II</v>
          </cell>
          <cell r="E1274" t="str">
            <v>ACES Alentejo Central II</v>
          </cell>
          <cell r="F1274"/>
          <cell r="G1274" t="str">
            <v>EXTENSÃO LUZ Rua da Calçadinha s/n</v>
          </cell>
          <cell r="H1274" t="str">
            <v xml:space="preserve">EXTENSÃO LUZ </v>
          </cell>
          <cell r="I1274" t="str">
            <v>Rua da Calçadinha s/n</v>
          </cell>
          <cell r="J1274" t="str">
            <v>7240-100</v>
          </cell>
          <cell r="K1274" t="str">
            <v>38,3446000</v>
          </cell>
          <cell r="L1274" t="str">
            <v>-7,3770000</v>
          </cell>
          <cell r="M1274" t="str">
            <v>LUZ</v>
          </cell>
          <cell r="N1274" t="str">
            <v>CC_1</v>
          </cell>
          <cell r="O1274" t="str">
            <v>RIS</v>
          </cell>
          <cell r="P1274" t="str">
            <v>-</v>
          </cell>
          <cell r="Q1274" t="str">
            <v>10.252.19.232/30</v>
          </cell>
          <cell r="R1274" t="str">
            <v>10.252.19.233</v>
          </cell>
          <cell r="S1274" t="str">
            <v>10.252.19.234</v>
          </cell>
          <cell r="T1274" t="str">
            <v>10.253.19.232/30</v>
          </cell>
          <cell r="U1274" t="str">
            <v>10.253.19.233</v>
          </cell>
          <cell r="V1274" t="str">
            <v>10.253.19.234</v>
          </cell>
          <cell r="W1274" t="str">
            <v/>
          </cell>
          <cell r="X1274" t="str">
            <v/>
          </cell>
          <cell r="Y1274" t="str">
            <v/>
          </cell>
          <cell r="Z1274" t="str">
            <v>10.254.100.198/32</v>
          </cell>
          <cell r="AA1274" t="str">
            <v>-</v>
          </cell>
          <cell r="AB1274"/>
          <cell r="AC1274"/>
          <cell r="AD1274" t="str">
            <v>10.13.74.0/24</v>
          </cell>
          <cell r="AE1274" t="str">
            <v>-</v>
          </cell>
          <cell r="AF1274" t="str">
            <v>10.249.192.0/26</v>
          </cell>
          <cell r="AG1274" t="str">
            <v>-</v>
          </cell>
          <cell r="AH1274" t="str">
            <v>-</v>
          </cell>
        </row>
        <row r="1275">
          <cell r="A1275" t="str">
            <v>1911</v>
          </cell>
          <cell r="B1275" t="str">
            <v>Cuid. Saúde Prim.</v>
          </cell>
          <cell r="C1275" t="str">
            <v>ARS Alentejo</v>
          </cell>
          <cell r="D1275" t="str">
            <v>ACES Alentejo Central II</v>
          </cell>
          <cell r="E1275" t="str">
            <v>ACES Alentejo Central II</v>
          </cell>
          <cell r="F1275"/>
          <cell r="G1275" t="str">
            <v>EXTENSÃO ALQUEVA Rua de Moura 1</v>
          </cell>
          <cell r="H1275" t="str">
            <v xml:space="preserve">EXTENSÃO ALQUEVA </v>
          </cell>
          <cell r="I1275" t="str">
            <v>Rua de Moura 1</v>
          </cell>
          <cell r="J1275" t="str">
            <v>7220-031</v>
          </cell>
          <cell r="K1275" t="str">
            <v>38,2138000</v>
          </cell>
          <cell r="L1275" t="str">
            <v>-7,5383000</v>
          </cell>
          <cell r="M1275" t="str">
            <v>Alqueva</v>
          </cell>
          <cell r="N1275" t="str">
            <v>CC_1</v>
          </cell>
          <cell r="O1275" t="str">
            <v>RIS</v>
          </cell>
          <cell r="P1275" t="str">
            <v>-</v>
          </cell>
          <cell r="Q1275" t="str">
            <v>10.252.19.236/30</v>
          </cell>
          <cell r="R1275" t="str">
            <v>10.252.19.237</v>
          </cell>
          <cell r="S1275" t="str">
            <v>10.252.19.238</v>
          </cell>
          <cell r="T1275" t="str">
            <v>10.253.19.236/30</v>
          </cell>
          <cell r="U1275" t="str">
            <v>10.253.19.237</v>
          </cell>
          <cell r="V1275" t="str">
            <v>10.253.19.238</v>
          </cell>
          <cell r="W1275" t="str">
            <v/>
          </cell>
          <cell r="X1275" t="str">
            <v/>
          </cell>
          <cell r="Y1275" t="str">
            <v/>
          </cell>
          <cell r="Z1275" t="str">
            <v>10.254.100.199/32</v>
          </cell>
          <cell r="AA1275" t="str">
            <v>-</v>
          </cell>
          <cell r="AB1275"/>
          <cell r="AC1275"/>
          <cell r="AD1275" t="str">
            <v>10.13.53.0/24</v>
          </cell>
          <cell r="AE1275" t="str">
            <v>-</v>
          </cell>
          <cell r="AF1275" t="str">
            <v>10.249.192.64/26</v>
          </cell>
          <cell r="AG1275" t="str">
            <v>-</v>
          </cell>
          <cell r="AH1275" t="str">
            <v>-</v>
          </cell>
        </row>
        <row r="1276">
          <cell r="A1276" t="str">
            <v>1912</v>
          </cell>
          <cell r="B1276" t="str">
            <v>Cuid. Saúde Prim.</v>
          </cell>
          <cell r="C1276" t="str">
            <v>ARS Alentejo</v>
          </cell>
          <cell r="D1276" t="str">
            <v>ACES Alentejo Central II</v>
          </cell>
          <cell r="E1276" t="str">
            <v>ACES Alentejo Central II</v>
          </cell>
          <cell r="F1276"/>
          <cell r="G1276" t="str">
            <v>EXTENSÃO AMIEIRA Rua de Évora s/n</v>
          </cell>
          <cell r="H1276" t="str">
            <v xml:space="preserve">EXTENSÃO AMIEIRA </v>
          </cell>
          <cell r="I1276" t="str">
            <v>Rua de Évora s/n</v>
          </cell>
          <cell r="J1276" t="str">
            <v>7220-121</v>
          </cell>
          <cell r="K1276" t="str">
            <v>38,2853000</v>
          </cell>
          <cell r="L1276" t="str">
            <v>-7,5594000</v>
          </cell>
          <cell r="M1276" t="str">
            <v>Amieira</v>
          </cell>
          <cell r="N1276" t="str">
            <v>CC_1</v>
          </cell>
          <cell r="O1276" t="str">
            <v>RIS</v>
          </cell>
          <cell r="P1276" t="str">
            <v>-</v>
          </cell>
          <cell r="Q1276" t="str">
            <v>10.252.19.240/30</v>
          </cell>
          <cell r="R1276" t="str">
            <v>10.252.19.241</v>
          </cell>
          <cell r="S1276" t="str">
            <v>10.252.19.242</v>
          </cell>
          <cell r="T1276" t="str">
            <v>10.253.19.240/30</v>
          </cell>
          <cell r="U1276" t="str">
            <v>10.253.19.241</v>
          </cell>
          <cell r="V1276" t="str">
            <v>10.253.19.242</v>
          </cell>
          <cell r="W1276" t="str">
            <v/>
          </cell>
          <cell r="X1276" t="str">
            <v/>
          </cell>
          <cell r="Y1276" t="str">
            <v/>
          </cell>
          <cell r="Z1276" t="str">
            <v>10.254.100.200/32</v>
          </cell>
          <cell r="AA1276" t="str">
            <v>-</v>
          </cell>
          <cell r="AB1276"/>
          <cell r="AC1276"/>
          <cell r="AD1276" t="str">
            <v>10.13.54.0/24</v>
          </cell>
          <cell r="AE1276" t="str">
            <v>-</v>
          </cell>
          <cell r="AF1276" t="str">
            <v>10.249.192.128/26</v>
          </cell>
          <cell r="AG1276" t="str">
            <v>-</v>
          </cell>
          <cell r="AH1276" t="str">
            <v>-</v>
          </cell>
        </row>
        <row r="1277">
          <cell r="A1277" t="str">
            <v>1913</v>
          </cell>
          <cell r="B1277" t="str">
            <v>Cuid. Saúde Prim.</v>
          </cell>
          <cell r="C1277" t="str">
            <v>ARS Alentejo</v>
          </cell>
          <cell r="D1277" t="str">
            <v>ACES Alentejo Central II</v>
          </cell>
          <cell r="E1277" t="str">
            <v>ACES Alentejo Central II</v>
          </cell>
          <cell r="F1277"/>
          <cell r="G1277" t="str">
            <v>EXTENSÃO MONTE TRIGO Rua das Forças Amadas 2</v>
          </cell>
          <cell r="H1277" t="str">
            <v xml:space="preserve">EXTENSÃO MONTE TRIGO </v>
          </cell>
          <cell r="I1277" t="str">
            <v>Rua das Forças Amadas 2</v>
          </cell>
          <cell r="J1277" t="str">
            <v>7220-223</v>
          </cell>
          <cell r="K1277" t="str">
            <v>38,3966000</v>
          </cell>
          <cell r="L1277" t="str">
            <v>-7,7143000</v>
          </cell>
          <cell r="M1277" t="str">
            <v>Monte do Trigo</v>
          </cell>
          <cell r="N1277" t="str">
            <v>CC_1</v>
          </cell>
          <cell r="O1277" t="str">
            <v>RIS</v>
          </cell>
          <cell r="P1277" t="str">
            <v>-</v>
          </cell>
          <cell r="Q1277" t="str">
            <v>10.252.19.244/30</v>
          </cell>
          <cell r="R1277" t="str">
            <v>10.252.19.245</v>
          </cell>
          <cell r="S1277" t="str">
            <v>10.252.19.246</v>
          </cell>
          <cell r="T1277" t="str">
            <v>10.253.19.244/30</v>
          </cell>
          <cell r="U1277" t="str">
            <v>10.253.19.245</v>
          </cell>
          <cell r="V1277" t="str">
            <v>10.253.19.246</v>
          </cell>
          <cell r="W1277" t="str">
            <v/>
          </cell>
          <cell r="X1277" t="str">
            <v/>
          </cell>
          <cell r="Y1277" t="str">
            <v/>
          </cell>
          <cell r="Z1277" t="str">
            <v>10.254.100.201/32</v>
          </cell>
          <cell r="AA1277" t="str">
            <v>-</v>
          </cell>
          <cell r="AB1277"/>
          <cell r="AC1277"/>
          <cell r="AD1277" t="str">
            <v>10.13.55.0/24</v>
          </cell>
          <cell r="AE1277" t="str">
            <v>-</v>
          </cell>
          <cell r="AF1277" t="str">
            <v>10.249.192.192/26</v>
          </cell>
          <cell r="AG1277" t="str">
            <v>-</v>
          </cell>
          <cell r="AH1277" t="str">
            <v>-</v>
          </cell>
        </row>
        <row r="1278">
          <cell r="A1278" t="str">
            <v>1915</v>
          </cell>
          <cell r="B1278" t="str">
            <v>Cuid. Saúde Prim.</v>
          </cell>
          <cell r="C1278" t="str">
            <v>ARS Alentejo</v>
          </cell>
          <cell r="D1278" t="str">
            <v>ACES Alentejo Central II</v>
          </cell>
          <cell r="E1278" t="str">
            <v>ACES Alentejo Central II</v>
          </cell>
          <cell r="F1278"/>
          <cell r="G1278" t="str">
            <v>EXTENSÃO SANTANA Rua da Calçada 9</v>
          </cell>
          <cell r="H1278" t="str">
            <v xml:space="preserve">EXTENSÃO SANTANA </v>
          </cell>
          <cell r="I1278" t="str">
            <v>Rua da Calçada 9</v>
          </cell>
          <cell r="J1278" t="str">
            <v>7220-489</v>
          </cell>
          <cell r="K1278" t="str">
            <v>38,2684000</v>
          </cell>
          <cell r="L1278" t="str">
            <v>-7,8004000</v>
          </cell>
          <cell r="M1278" t="str">
            <v>Santana</v>
          </cell>
          <cell r="N1278" t="str">
            <v>CC_1</v>
          </cell>
          <cell r="O1278" t="str">
            <v>RIS</v>
          </cell>
          <cell r="P1278" t="str">
            <v>-</v>
          </cell>
          <cell r="Q1278" t="str">
            <v>10.252.19.248/30</v>
          </cell>
          <cell r="R1278" t="str">
            <v>10.252.19.249</v>
          </cell>
          <cell r="S1278" t="str">
            <v>10.252.19.250</v>
          </cell>
          <cell r="T1278" t="str">
            <v>10.253.19.248/30</v>
          </cell>
          <cell r="U1278" t="str">
            <v>10.253.19.249</v>
          </cell>
          <cell r="V1278" t="str">
            <v>10.253.19.250</v>
          </cell>
          <cell r="W1278" t="str">
            <v/>
          </cell>
          <cell r="X1278" t="str">
            <v/>
          </cell>
          <cell r="Y1278" t="str">
            <v/>
          </cell>
          <cell r="Z1278" t="str">
            <v>10.254.100.202/32</v>
          </cell>
          <cell r="AA1278" t="str">
            <v>-</v>
          </cell>
          <cell r="AB1278"/>
          <cell r="AC1278"/>
          <cell r="AD1278" t="str">
            <v>10.13.57.0/24</v>
          </cell>
          <cell r="AE1278" t="str">
            <v>-</v>
          </cell>
          <cell r="AF1278" t="str">
            <v>10.249.193.0/26</v>
          </cell>
          <cell r="AG1278" t="str">
            <v>-</v>
          </cell>
          <cell r="AH1278" t="str">
            <v>-</v>
          </cell>
        </row>
        <row r="1279">
          <cell r="A1279" t="str">
            <v>1917</v>
          </cell>
          <cell r="B1279" t="str">
            <v>Cuid. Saúde Prim.</v>
          </cell>
          <cell r="C1279" t="str">
            <v>ARS Alentejo</v>
          </cell>
          <cell r="D1279" t="str">
            <v>ACES Alentejo Central I</v>
          </cell>
          <cell r="E1279" t="str">
            <v>ACES Alentejo Central I</v>
          </cell>
          <cell r="F1279"/>
          <cell r="G1279" t="str">
            <v>EXTENSÃO ALDEIAS MONTOITO Rua da Escola s/n</v>
          </cell>
          <cell r="H1279" t="str">
            <v xml:space="preserve">EXTENSÃO ALDEIAS MONTOITO </v>
          </cell>
          <cell r="I1279" t="str">
            <v>Rua da Escola s/n</v>
          </cell>
          <cell r="J1279" t="str">
            <v>7200-051</v>
          </cell>
          <cell r="K1279" t="str">
            <v>38,5041000</v>
          </cell>
          <cell r="L1279" t="str">
            <v>-7,5722000</v>
          </cell>
          <cell r="M1279" t="str">
            <v>Aldeias de Montoito</v>
          </cell>
          <cell r="N1279" t="str">
            <v>CC_1</v>
          </cell>
          <cell r="O1279" t="str">
            <v>RIS</v>
          </cell>
          <cell r="P1279" t="str">
            <v>-</v>
          </cell>
          <cell r="Q1279" t="str">
            <v>10.252.19.252/30</v>
          </cell>
          <cell r="R1279" t="str">
            <v>10.252.19.253</v>
          </cell>
          <cell r="S1279" t="str">
            <v>10.252.19.254</v>
          </cell>
          <cell r="T1279" t="str">
            <v>10.253.19.252/30</v>
          </cell>
          <cell r="U1279" t="str">
            <v>10.253.19.253</v>
          </cell>
          <cell r="V1279" t="str">
            <v>10.253.19.254</v>
          </cell>
          <cell r="W1279" t="str">
            <v/>
          </cell>
          <cell r="X1279" t="str">
            <v/>
          </cell>
          <cell r="Y1279" t="str">
            <v/>
          </cell>
          <cell r="Z1279" t="str">
            <v>10.254.100.203/32</v>
          </cell>
          <cell r="AA1279" t="str">
            <v>-</v>
          </cell>
          <cell r="AB1279"/>
          <cell r="AC1279"/>
          <cell r="AD1279" t="str">
            <v>10.13.59.0/24</v>
          </cell>
          <cell r="AE1279" t="str">
            <v>-</v>
          </cell>
          <cell r="AF1279" t="str">
            <v>10.249.193.64/26</v>
          </cell>
          <cell r="AG1279" t="str">
            <v>-</v>
          </cell>
          <cell r="AH1279" t="str">
            <v>-</v>
          </cell>
        </row>
        <row r="1280">
          <cell r="A1280" t="str">
            <v>1919</v>
          </cell>
          <cell r="B1280" t="str">
            <v>Cuid. Saúde Prim.</v>
          </cell>
          <cell r="C1280" t="str">
            <v>ARS Alentejo</v>
          </cell>
          <cell r="D1280" t="str">
            <v>ACES Alentejo Central II</v>
          </cell>
          <cell r="E1280" t="str">
            <v>ACES Alentejo Central II</v>
          </cell>
          <cell r="F1280"/>
          <cell r="G1280" t="str">
            <v>EXTENSÃO CAMPINHO Rua do Guadiana 45</v>
          </cell>
          <cell r="H1280" t="str">
            <v xml:space="preserve">EXTENSÃO CAMPINHO </v>
          </cell>
          <cell r="I1280" t="str">
            <v>Rua do Guadiana 45</v>
          </cell>
          <cell r="J1280" t="str">
            <v>7200-527</v>
          </cell>
          <cell r="K1280" t="str">
            <v>38,3638000</v>
          </cell>
          <cell r="L1280" t="str">
            <v>-7,4715000</v>
          </cell>
          <cell r="M1280" t="str">
            <v>CAMPINHO</v>
          </cell>
          <cell r="N1280" t="str">
            <v>CC_1</v>
          </cell>
          <cell r="O1280" t="str">
            <v>RIS</v>
          </cell>
          <cell r="P1280" t="str">
            <v>-</v>
          </cell>
          <cell r="Q1280" t="str">
            <v>10.252.20.0/30</v>
          </cell>
          <cell r="R1280" t="str">
            <v>10.252.20.1</v>
          </cell>
          <cell r="S1280" t="str">
            <v>10.252.20.2</v>
          </cell>
          <cell r="T1280" t="str">
            <v>10.253.20.0/30</v>
          </cell>
          <cell r="U1280" t="str">
            <v>10.253.20.1</v>
          </cell>
          <cell r="V1280" t="str">
            <v>10.253.20.2</v>
          </cell>
          <cell r="W1280" t="str">
            <v/>
          </cell>
          <cell r="X1280" t="str">
            <v/>
          </cell>
          <cell r="Y1280" t="str">
            <v/>
          </cell>
          <cell r="Z1280" t="str">
            <v>10.254.100.204/32</v>
          </cell>
          <cell r="AA1280" t="str">
            <v>-</v>
          </cell>
          <cell r="AB1280"/>
          <cell r="AC1280"/>
          <cell r="AD1280" t="str">
            <v>10.13.61.0/24</v>
          </cell>
          <cell r="AE1280" t="str">
            <v>-</v>
          </cell>
          <cell r="AF1280" t="str">
            <v>10.249.193.128/26</v>
          </cell>
          <cell r="AG1280" t="str">
            <v>-</v>
          </cell>
          <cell r="AH1280" t="str">
            <v>-</v>
          </cell>
        </row>
        <row r="1281">
          <cell r="A1281" t="str">
            <v>1920</v>
          </cell>
          <cell r="B1281" t="str">
            <v>Cuid. Saúde Prim.</v>
          </cell>
          <cell r="C1281" t="str">
            <v>ARS Alentejo</v>
          </cell>
          <cell r="D1281" t="str">
            <v>ACES Alentejo Central II</v>
          </cell>
          <cell r="E1281" t="str">
            <v>ACES Alentejo Central II</v>
          </cell>
          <cell r="F1281"/>
          <cell r="G1281" t="str">
            <v>EXTENSÃO MONSARAZ Largo D. Nuno Alvares Pereira s/n</v>
          </cell>
          <cell r="H1281" t="str">
            <v xml:space="preserve">EXTENSÃO MONSARAZ </v>
          </cell>
          <cell r="I1281" t="str">
            <v>Largo D. Nuno Alvares Pereira s/n</v>
          </cell>
          <cell r="J1281" t="str">
            <v>7200- 175</v>
          </cell>
          <cell r="K1281" t="str">
            <v>38.443202</v>
          </cell>
          <cell r="L1281" t="str">
            <v>-7.380719</v>
          </cell>
          <cell r="M1281" t="str">
            <v>Monsaraz</v>
          </cell>
          <cell r="N1281" t="str">
            <v>CC_1</v>
          </cell>
          <cell r="O1281" t="str">
            <v>RIS</v>
          </cell>
          <cell r="P1281" t="str">
            <v>-</v>
          </cell>
          <cell r="Q1281" t="str">
            <v>10.252.20.4/30</v>
          </cell>
          <cell r="R1281" t="str">
            <v>10.252.20.5</v>
          </cell>
          <cell r="S1281" t="str">
            <v>10.252.20.6</v>
          </cell>
          <cell r="T1281" t="str">
            <v>10.253.20.4/30</v>
          </cell>
          <cell r="U1281" t="str">
            <v>10.253.20.5</v>
          </cell>
          <cell r="V1281" t="str">
            <v>10.253.20.6</v>
          </cell>
          <cell r="W1281" t="str">
            <v/>
          </cell>
          <cell r="X1281" t="str">
            <v/>
          </cell>
          <cell r="Y1281" t="str">
            <v/>
          </cell>
          <cell r="Z1281" t="str">
            <v>10.254.100.205/32</v>
          </cell>
          <cell r="AA1281" t="str">
            <v>-</v>
          </cell>
          <cell r="AB1281"/>
          <cell r="AC1281"/>
          <cell r="AD1281" t="str">
            <v>10.13.62.0/24</v>
          </cell>
          <cell r="AE1281" t="str">
            <v>-</v>
          </cell>
          <cell r="AF1281" t="str">
            <v>10.249.193.192/26</v>
          </cell>
          <cell r="AG1281" t="str">
            <v>-</v>
          </cell>
          <cell r="AH1281" t="str">
            <v>-</v>
          </cell>
        </row>
        <row r="1282">
          <cell r="A1282" t="str">
            <v>1921</v>
          </cell>
          <cell r="B1282" t="str">
            <v>Cuid. Saúde Prim.</v>
          </cell>
          <cell r="C1282" t="str">
            <v>ARS Alentejo</v>
          </cell>
          <cell r="D1282" t="str">
            <v>ACES Alentejo Central II</v>
          </cell>
          <cell r="E1282" t="str">
            <v>ACES Alentejo Central II</v>
          </cell>
          <cell r="F1282"/>
          <cell r="G1282" t="str">
            <v>EXTENSÃO OUTEIRO Rua da Escola s/n</v>
          </cell>
          <cell r="H1282" t="str">
            <v xml:space="preserve">EXTENSÃO OUTEIRO </v>
          </cell>
          <cell r="I1282" t="str">
            <v>Rua da Escola s/n</v>
          </cell>
          <cell r="J1282" t="str">
            <v>7200-179</v>
          </cell>
          <cell r="K1282" t="str">
            <v>38,4687000</v>
          </cell>
          <cell r="L1282" t="str">
            <v>-7,3820000</v>
          </cell>
          <cell r="M1282" t="str">
            <v>Outeiro</v>
          </cell>
          <cell r="N1282" t="str">
            <v>CC_1</v>
          </cell>
          <cell r="O1282" t="str">
            <v>RIS</v>
          </cell>
          <cell r="P1282" t="str">
            <v>-</v>
          </cell>
          <cell r="Q1282" t="str">
            <v>10.252.20.8/30</v>
          </cell>
          <cell r="R1282" t="str">
            <v>10.252.20.9</v>
          </cell>
          <cell r="S1282" t="str">
            <v>10.252.20.10</v>
          </cell>
          <cell r="T1282" t="str">
            <v>10.253.20.8/30</v>
          </cell>
          <cell r="U1282" t="str">
            <v>10.253.20.9</v>
          </cell>
          <cell r="V1282" t="str">
            <v>10.253.20.10</v>
          </cell>
          <cell r="W1282" t="str">
            <v/>
          </cell>
          <cell r="X1282" t="str">
            <v/>
          </cell>
          <cell r="Y1282" t="str">
            <v/>
          </cell>
          <cell r="Z1282" t="str">
            <v>10.254.100.206/32</v>
          </cell>
          <cell r="AA1282" t="str">
            <v>-</v>
          </cell>
          <cell r="AB1282"/>
          <cell r="AC1282"/>
          <cell r="AD1282" t="str">
            <v>10.13.63.0/24</v>
          </cell>
          <cell r="AE1282" t="str">
            <v>-</v>
          </cell>
          <cell r="AF1282" t="str">
            <v>10.249.194.0/26</v>
          </cell>
          <cell r="AG1282" t="str">
            <v>-</v>
          </cell>
          <cell r="AH1282" t="str">
            <v>-</v>
          </cell>
        </row>
        <row r="1283">
          <cell r="A1283" t="str">
            <v>1924</v>
          </cell>
          <cell r="B1283" t="str">
            <v>Cuid. Saúde Prim.</v>
          </cell>
          <cell r="C1283" t="str">
            <v>ARS Alentejo</v>
          </cell>
          <cell r="D1283" t="str">
            <v>ACES Alentejo Central II</v>
          </cell>
          <cell r="E1283" t="str">
            <v>ACES Alentejo Central II</v>
          </cell>
          <cell r="F1283"/>
          <cell r="G1283" t="str">
            <v>EXTENSÃO SÃO PEDRO CORVAL Rua da Aula 2</v>
          </cell>
          <cell r="H1283" t="str">
            <v xml:space="preserve">EXTENSÃO SÃO PEDRO CORVAL </v>
          </cell>
          <cell r="I1283" t="str">
            <v>Rua da Aula 2</v>
          </cell>
          <cell r="J1283" t="str">
            <v>7200-118</v>
          </cell>
          <cell r="K1283" t="str">
            <v>38,4503000</v>
          </cell>
          <cell r="L1283" t="str">
            <v>-7,4820000</v>
          </cell>
          <cell r="M1283" t="str">
            <v>S.Pedro do Corval</v>
          </cell>
          <cell r="N1283" t="str">
            <v>CC_1</v>
          </cell>
          <cell r="O1283" t="str">
            <v>RIS</v>
          </cell>
          <cell r="P1283" t="str">
            <v>-</v>
          </cell>
          <cell r="Q1283" t="str">
            <v>10.252.20.12/30</v>
          </cell>
          <cell r="R1283" t="str">
            <v>10.252.20.13</v>
          </cell>
          <cell r="S1283" t="str">
            <v>10.252.20.14</v>
          </cell>
          <cell r="T1283" t="str">
            <v>10.253.20.12/30</v>
          </cell>
          <cell r="U1283" t="str">
            <v>10.253.20.13</v>
          </cell>
          <cell r="V1283" t="str">
            <v>10.253.20.14</v>
          </cell>
          <cell r="W1283" t="str">
            <v/>
          </cell>
          <cell r="X1283" t="str">
            <v/>
          </cell>
          <cell r="Y1283" t="str">
            <v/>
          </cell>
          <cell r="Z1283" t="str">
            <v>10.254.100.207/32</v>
          </cell>
          <cell r="AA1283" t="str">
            <v>-</v>
          </cell>
          <cell r="AB1283"/>
          <cell r="AC1283"/>
          <cell r="AD1283" t="str">
            <v>10.13.65.0/24</v>
          </cell>
          <cell r="AE1283" t="str">
            <v>-</v>
          </cell>
          <cell r="AF1283" t="str">
            <v>10.249.194.64/26</v>
          </cell>
          <cell r="AG1283" t="str">
            <v>-</v>
          </cell>
          <cell r="AH1283" t="str">
            <v>-</v>
          </cell>
        </row>
        <row r="1284">
          <cell r="A1284" t="str">
            <v>1925</v>
          </cell>
          <cell r="B1284" t="str">
            <v>Cuid. Saúde Prim.</v>
          </cell>
          <cell r="C1284" t="str">
            <v>ARS Alentejo</v>
          </cell>
          <cell r="D1284" t="str">
            <v>ACES Alentejo Central II</v>
          </cell>
          <cell r="E1284" t="str">
            <v>ACES Alentejo Central II</v>
          </cell>
          <cell r="F1284"/>
          <cell r="G1284" t="str">
            <v>EXTENSÃO LANDEIRA Avenida 25 de Abril 17</v>
          </cell>
          <cell r="H1284" t="str">
            <v xml:space="preserve">EXTENSÃO LANDEIRA </v>
          </cell>
          <cell r="I1284" t="str">
            <v>Avenida 25 de Abril 17</v>
          </cell>
          <cell r="J1284" t="str">
            <v>2965-402</v>
          </cell>
          <cell r="K1284" t="str">
            <v>38,6736000</v>
          </cell>
          <cell r="L1284" t="str">
            <v>-8,4566000</v>
          </cell>
          <cell r="M1284" t="str">
            <v>Landeira</v>
          </cell>
          <cell r="N1284" t="str">
            <v>CC_1</v>
          </cell>
          <cell r="O1284" t="str">
            <v>RIS</v>
          </cell>
          <cell r="P1284" t="str">
            <v>-</v>
          </cell>
          <cell r="Q1284" t="str">
            <v>10.252.20.16/30</v>
          </cell>
          <cell r="R1284" t="str">
            <v>10.252.20.17</v>
          </cell>
          <cell r="S1284" t="str">
            <v>10.252.20.18</v>
          </cell>
          <cell r="T1284" t="str">
            <v>10.253.20.16/30</v>
          </cell>
          <cell r="U1284" t="str">
            <v>10.253.20.17</v>
          </cell>
          <cell r="V1284" t="str">
            <v>10.253.20.18</v>
          </cell>
          <cell r="W1284" t="str">
            <v/>
          </cell>
          <cell r="X1284" t="str">
            <v/>
          </cell>
          <cell r="Y1284" t="str">
            <v/>
          </cell>
          <cell r="Z1284" t="str">
            <v>10.254.100.208/32</v>
          </cell>
          <cell r="AA1284" t="str">
            <v>-</v>
          </cell>
          <cell r="AB1284"/>
          <cell r="AC1284"/>
          <cell r="AD1284" t="str">
            <v>10.13.22.0/24</v>
          </cell>
          <cell r="AE1284" t="str">
            <v>-</v>
          </cell>
          <cell r="AF1284" t="str">
            <v>10.249.194.128/26</v>
          </cell>
          <cell r="AG1284" t="str">
            <v>-</v>
          </cell>
          <cell r="AH1284" t="str">
            <v>-</v>
          </cell>
        </row>
        <row r="1285">
          <cell r="A1285" t="str">
            <v>1926</v>
          </cell>
          <cell r="B1285" t="str">
            <v>Cuid. Saúde Prim.</v>
          </cell>
          <cell r="C1285" t="str">
            <v>ARS Alentejo</v>
          </cell>
          <cell r="D1285" t="str">
            <v>ACES Alentejo Central II</v>
          </cell>
          <cell r="E1285" t="str">
            <v>ACES Alentejo Central II</v>
          </cell>
          <cell r="F1285"/>
          <cell r="G1285" t="str">
            <v>EXTENSÃO AGUIAR Rua da Liberdade s/n</v>
          </cell>
          <cell r="H1285" t="str">
            <v xml:space="preserve">EXTENSÃO AGUIAR </v>
          </cell>
          <cell r="I1285" t="str">
            <v>Rua da Liberdade s/n</v>
          </cell>
          <cell r="J1285" t="str">
            <v>7090-416</v>
          </cell>
          <cell r="K1285" t="str">
            <v>38,3923000</v>
          </cell>
          <cell r="L1285" t="str">
            <v>-7,9662000</v>
          </cell>
          <cell r="M1285" t="str">
            <v>Aguiar</v>
          </cell>
          <cell r="N1285" t="str">
            <v>CC_1</v>
          </cell>
          <cell r="O1285" t="str">
            <v>RIS</v>
          </cell>
          <cell r="P1285" t="str">
            <v>-</v>
          </cell>
          <cell r="Q1285" t="str">
            <v>10.252.20.20/30</v>
          </cell>
          <cell r="R1285" t="str">
            <v>10.252.20.21</v>
          </cell>
          <cell r="S1285" t="str">
            <v>10.252.20.22</v>
          </cell>
          <cell r="T1285" t="str">
            <v>10.253.20.20/30</v>
          </cell>
          <cell r="U1285" t="str">
            <v>10.253.20.21</v>
          </cell>
          <cell r="V1285" t="str">
            <v>10.253.20.22</v>
          </cell>
          <cell r="W1285" t="str">
            <v/>
          </cell>
          <cell r="X1285" t="str">
            <v/>
          </cell>
          <cell r="Y1285" t="str">
            <v/>
          </cell>
          <cell r="Z1285" t="str">
            <v>10.254.100.209/32</v>
          </cell>
          <cell r="AA1285" t="str">
            <v>-</v>
          </cell>
          <cell r="AB1285"/>
          <cell r="AC1285"/>
          <cell r="AD1285" t="str">
            <v>10.13.71.0/24</v>
          </cell>
          <cell r="AE1285" t="str">
            <v>-</v>
          </cell>
          <cell r="AF1285" t="str">
            <v>10.249.194.192/26</v>
          </cell>
          <cell r="AG1285" t="str">
            <v>-</v>
          </cell>
          <cell r="AH1285" t="str">
            <v>-</v>
          </cell>
        </row>
        <row r="1286">
          <cell r="A1286" t="str">
            <v>1927</v>
          </cell>
          <cell r="B1286" t="str">
            <v>Cuid. Saúde Prim.</v>
          </cell>
          <cell r="C1286" t="str">
            <v>ARS Alentejo</v>
          </cell>
          <cell r="D1286" t="str">
            <v>ACES Alentejo Central II</v>
          </cell>
          <cell r="E1286" t="str">
            <v>ACES Alentejo Central II</v>
          </cell>
          <cell r="F1286"/>
          <cell r="G1286" t="str">
            <v>EXTENSÃO ALCÁÇOVAS Rua Dr. Aleixo Abreu 51</v>
          </cell>
          <cell r="H1286" t="str">
            <v xml:space="preserve">EXTENSÃO ALCÁÇOVAS </v>
          </cell>
          <cell r="I1286" t="str">
            <v>Rua Dr. Aleixo Abreu 51</v>
          </cell>
          <cell r="J1286" t="str">
            <v>7090-056</v>
          </cell>
          <cell r="K1286" t="str">
            <v>38,3962000</v>
          </cell>
          <cell r="L1286" t="str">
            <v>-8,1553000</v>
          </cell>
          <cell r="M1286" t="str">
            <v>Alcáçovas</v>
          </cell>
          <cell r="N1286" t="str">
            <v>CC_1</v>
          </cell>
          <cell r="O1286" t="str">
            <v>RIS</v>
          </cell>
          <cell r="P1286" t="str">
            <v>-</v>
          </cell>
          <cell r="Q1286" t="str">
            <v>10.252.20.24/30</v>
          </cell>
          <cell r="R1286" t="str">
            <v>10.252.20.25</v>
          </cell>
          <cell r="S1286" t="str">
            <v>10.252.20.26</v>
          </cell>
          <cell r="T1286" t="str">
            <v>10.253.20.24/30</v>
          </cell>
          <cell r="U1286" t="str">
            <v>10.253.20.25</v>
          </cell>
          <cell r="V1286" t="str">
            <v>10.253.20.26</v>
          </cell>
          <cell r="W1286" t="str">
            <v/>
          </cell>
          <cell r="X1286" t="str">
            <v/>
          </cell>
          <cell r="Y1286" t="str">
            <v/>
          </cell>
          <cell r="Z1286" t="str">
            <v>10.254.100.210/32</v>
          </cell>
          <cell r="AA1286" t="str">
            <v>-</v>
          </cell>
          <cell r="AB1286"/>
          <cell r="AC1286"/>
          <cell r="AD1286" t="str">
            <v>10.13.70.0/24</v>
          </cell>
          <cell r="AE1286" t="str">
            <v>-</v>
          </cell>
          <cell r="AF1286" t="str">
            <v>10.249.195.0/26</v>
          </cell>
          <cell r="AG1286" t="str">
            <v>-</v>
          </cell>
          <cell r="AH1286" t="str">
            <v>-</v>
          </cell>
        </row>
        <row r="1287">
          <cell r="A1287" t="str">
            <v>1929</v>
          </cell>
          <cell r="B1287" t="str">
            <v>Cuid. Saúde Prim.</v>
          </cell>
          <cell r="C1287" t="str">
            <v>ARS Alentejo</v>
          </cell>
          <cell r="D1287" t="str">
            <v>ACES Alentejo Central I</v>
          </cell>
          <cell r="E1287" t="str">
            <v>ACES Alentejo Central I</v>
          </cell>
          <cell r="F1287"/>
          <cell r="G1287" t="str">
            <v>EXTENSÃO SÃO ROMÃO (CILADAS) Rua A - Bairro Stº António s/n</v>
          </cell>
          <cell r="H1287" t="str">
            <v xml:space="preserve">EXTENSÃO SÃO ROMÃO (CILADAS) </v>
          </cell>
          <cell r="I1287" t="str">
            <v>Rua A - Bairro Stº António s/n</v>
          </cell>
          <cell r="J1287" t="str">
            <v>7160-120</v>
          </cell>
          <cell r="K1287" t="str">
            <v>38,7765000</v>
          </cell>
          <cell r="L1287" t="str">
            <v>-7,3173000</v>
          </cell>
          <cell r="M1287" t="str">
            <v>S.Romão</v>
          </cell>
          <cell r="N1287" t="str">
            <v>CC_1</v>
          </cell>
          <cell r="O1287" t="str">
            <v>RIS</v>
          </cell>
          <cell r="P1287" t="str">
            <v>-</v>
          </cell>
          <cell r="Q1287" t="str">
            <v>10.252.20.28/30</v>
          </cell>
          <cell r="R1287" t="str">
            <v>10.252.20.29</v>
          </cell>
          <cell r="S1287" t="str">
            <v>10.252.20.30</v>
          </cell>
          <cell r="T1287" t="str">
            <v>10.253.20.28/30</v>
          </cell>
          <cell r="U1287" t="str">
            <v>10.253.20.29</v>
          </cell>
          <cell r="V1287" t="str">
            <v>10.253.20.30</v>
          </cell>
          <cell r="W1287" t="str">
            <v/>
          </cell>
          <cell r="X1287" t="str">
            <v/>
          </cell>
          <cell r="Y1287" t="str">
            <v/>
          </cell>
          <cell r="Z1287" t="str">
            <v>10.254.100.211/32</v>
          </cell>
          <cell r="AA1287" t="str">
            <v>-</v>
          </cell>
          <cell r="AB1287"/>
          <cell r="AC1287"/>
          <cell r="AD1287" t="str">
            <v>10.13.68.0/24</v>
          </cell>
          <cell r="AE1287" t="str">
            <v>-</v>
          </cell>
          <cell r="AF1287" t="str">
            <v>10.249.195.64/26</v>
          </cell>
          <cell r="AG1287" t="str">
            <v>-</v>
          </cell>
          <cell r="AH1287" t="str">
            <v>-</v>
          </cell>
        </row>
        <row r="1288">
          <cell r="A1288" t="str">
            <v>1930</v>
          </cell>
          <cell r="B1288" t="str">
            <v>Cuid. Saúde Prim.</v>
          </cell>
          <cell r="C1288" t="str">
            <v>ARS Alentejo</v>
          </cell>
          <cell r="D1288" t="str">
            <v>ACES Alentejo Central I</v>
          </cell>
          <cell r="E1288" t="str">
            <v>ACES Alentejo Central I</v>
          </cell>
          <cell r="F1288"/>
          <cell r="G1288" t="str">
            <v>EXTENSÃO PARDAIS Rua Casas Novas s/n</v>
          </cell>
          <cell r="H1288" t="str">
            <v xml:space="preserve">EXTENSÃO PARDAIS </v>
          </cell>
          <cell r="I1288" t="str">
            <v>Rua Casas Novas s/n</v>
          </cell>
          <cell r="J1288" t="str">
            <v>7160-363</v>
          </cell>
          <cell r="K1288" t="str">
            <v>38,7247000</v>
          </cell>
          <cell r="L1288" t="str">
            <v>-7,3982000</v>
          </cell>
          <cell r="M1288" t="str">
            <v>Pardais</v>
          </cell>
          <cell r="N1288" t="str">
            <v>CC_1</v>
          </cell>
          <cell r="O1288" t="str">
            <v>RIS</v>
          </cell>
          <cell r="P1288" t="str">
            <v>-</v>
          </cell>
          <cell r="Q1288" t="str">
            <v>10.252.20.32/30</v>
          </cell>
          <cell r="R1288" t="str">
            <v>10.252.20.33</v>
          </cell>
          <cell r="S1288" t="str">
            <v>10.252.20.34</v>
          </cell>
          <cell r="T1288" t="str">
            <v>10.253.20.32/30</v>
          </cell>
          <cell r="U1288" t="str">
            <v>10.253.20.33</v>
          </cell>
          <cell r="V1288" t="str">
            <v>10.253.20.34</v>
          </cell>
          <cell r="W1288" t="str">
            <v/>
          </cell>
          <cell r="X1288" t="str">
            <v/>
          </cell>
          <cell r="Y1288" t="str">
            <v/>
          </cell>
          <cell r="Z1288" t="str">
            <v>10.254.100.212/32</v>
          </cell>
          <cell r="AA1288" t="str">
            <v>-</v>
          </cell>
          <cell r="AB1288"/>
          <cell r="AC1288"/>
          <cell r="AD1288" t="str">
            <v>10.13.69.0/24</v>
          </cell>
          <cell r="AE1288" t="str">
            <v>-</v>
          </cell>
          <cell r="AF1288" t="str">
            <v>10.249.195.128/26</v>
          </cell>
          <cell r="AG1288" t="str">
            <v>-</v>
          </cell>
          <cell r="AH1288" t="str">
            <v>-</v>
          </cell>
        </row>
        <row r="1289">
          <cell r="A1289" t="str">
            <v>1932</v>
          </cell>
          <cell r="B1289" t="str">
            <v>Cuid. Saúde Prim.</v>
          </cell>
          <cell r="C1289" t="str">
            <v>ULS Norte Alentejano</v>
          </cell>
          <cell r="D1289" t="str">
            <v>ULS Norte Alentejano</v>
          </cell>
          <cell r="E1289" t="str">
            <v>ULS Norte Alentejano</v>
          </cell>
          <cell r="F1289"/>
          <cell r="G1289" t="str">
            <v>EXTENSÃO ESPERANÇA Rua de Arronches s/n</v>
          </cell>
          <cell r="H1289" t="str">
            <v xml:space="preserve">EXTENSÃO ESPERANÇA </v>
          </cell>
          <cell r="I1289" t="str">
            <v>Rua de Arronches s/n</v>
          </cell>
          <cell r="J1289" t="str">
            <v>7340-125</v>
          </cell>
          <cell r="K1289" t="str">
            <v>39,1570000</v>
          </cell>
          <cell r="L1289" t="str">
            <v>-7,1927000</v>
          </cell>
          <cell r="M1289" t="str">
            <v>Esperança</v>
          </cell>
          <cell r="N1289" t="str">
            <v>CC_1</v>
          </cell>
          <cell r="O1289" t="str">
            <v>RIS</v>
          </cell>
          <cell r="P1289" t="str">
            <v>-</v>
          </cell>
          <cell r="Q1289" t="str">
            <v>10.252.20.36/30</v>
          </cell>
          <cell r="R1289" t="str">
            <v>10.252.20.37</v>
          </cell>
          <cell r="S1289" t="str">
            <v>10.252.20.38</v>
          </cell>
          <cell r="T1289" t="str">
            <v>10.253.20.36/30</v>
          </cell>
          <cell r="U1289" t="str">
            <v>10.253.20.37</v>
          </cell>
          <cell r="V1289" t="str">
            <v>10.253.20.38</v>
          </cell>
          <cell r="W1289" t="str">
            <v/>
          </cell>
          <cell r="X1289" t="str">
            <v/>
          </cell>
          <cell r="Y1289" t="str">
            <v/>
          </cell>
          <cell r="Z1289" t="str">
            <v>10.254.100.213/32</v>
          </cell>
          <cell r="AA1289" t="str">
            <v>-</v>
          </cell>
          <cell r="AB1289"/>
          <cell r="AC1289"/>
          <cell r="AD1289" t="str">
            <v>10.14.19.0/24</v>
          </cell>
          <cell r="AE1289" t="str">
            <v>-</v>
          </cell>
          <cell r="AF1289" t="str">
            <v>10.249.195.192/26</v>
          </cell>
          <cell r="AG1289" t="str">
            <v>-</v>
          </cell>
          <cell r="AH1289" t="str">
            <v>-</v>
          </cell>
        </row>
        <row r="1290">
          <cell r="A1290" t="str">
            <v>1933</v>
          </cell>
          <cell r="B1290" t="str">
            <v>Cuid. Saúde Prim.</v>
          </cell>
          <cell r="C1290" t="str">
            <v>ULS Norte Alentejano</v>
          </cell>
          <cell r="D1290" t="str">
            <v>ULS Norte Alentejano</v>
          </cell>
          <cell r="E1290" t="str">
            <v>ULS Norte Alentejano</v>
          </cell>
          <cell r="F1290"/>
          <cell r="G1290" t="str">
            <v>EXTENSÃO MOSTEIROS Rua Doutor  Jorge Sampaio s/n</v>
          </cell>
          <cell r="H1290" t="str">
            <v xml:space="preserve">EXTENSÃO MOSTEIROS </v>
          </cell>
          <cell r="I1290" t="str">
            <v>Rua Doutor  Jorge Sampaio s/n</v>
          </cell>
          <cell r="J1290" t="str">
            <v>7340-213</v>
          </cell>
          <cell r="K1290" t="str">
            <v>39,1894000</v>
          </cell>
          <cell r="L1290" t="str">
            <v>-7,2856000</v>
          </cell>
          <cell r="M1290" t="str">
            <v>Mosteiros</v>
          </cell>
          <cell r="N1290" t="str">
            <v>CC_1</v>
          </cell>
          <cell r="O1290" t="str">
            <v>RIS</v>
          </cell>
          <cell r="P1290" t="str">
            <v>-</v>
          </cell>
          <cell r="Q1290" t="str">
            <v>10.252.20.40/30</v>
          </cell>
          <cell r="R1290" t="str">
            <v>10.252.20.41</v>
          </cell>
          <cell r="S1290" t="str">
            <v>10.252.20.42</v>
          </cell>
          <cell r="T1290" t="str">
            <v>10.253.20.40/30</v>
          </cell>
          <cell r="U1290" t="str">
            <v>10.253.20.41</v>
          </cell>
          <cell r="V1290" t="str">
            <v>10.253.20.42</v>
          </cell>
          <cell r="W1290" t="str">
            <v/>
          </cell>
          <cell r="X1290" t="str">
            <v/>
          </cell>
          <cell r="Y1290" t="str">
            <v/>
          </cell>
          <cell r="Z1290" t="str">
            <v>10.254.100.214/32</v>
          </cell>
          <cell r="AA1290" t="str">
            <v>-</v>
          </cell>
          <cell r="AB1290"/>
          <cell r="AC1290"/>
          <cell r="AD1290" t="str">
            <v>10.14.20.0/24</v>
          </cell>
          <cell r="AE1290" t="str">
            <v>-</v>
          </cell>
          <cell r="AF1290" t="str">
            <v>10.249.196.0/26</v>
          </cell>
          <cell r="AG1290" t="str">
            <v>-</v>
          </cell>
          <cell r="AH1290" t="str">
            <v>-</v>
          </cell>
        </row>
        <row r="1291">
          <cell r="A1291" t="str">
            <v>1934</v>
          </cell>
          <cell r="B1291" t="str">
            <v>Cuid. Saúde Prim.</v>
          </cell>
          <cell r="C1291" t="str">
            <v>ULS Norte Alentejano</v>
          </cell>
          <cell r="D1291" t="str">
            <v>ULS Norte Alentejano</v>
          </cell>
          <cell r="E1291" t="str">
            <v>ULS Norte Alentejano</v>
          </cell>
          <cell r="F1291"/>
          <cell r="G1291" t="str">
            <v>EXTENSÃO BENAVILA Travessa Alves Correia s/n</v>
          </cell>
          <cell r="H1291" t="str">
            <v xml:space="preserve">EXTENSÃO BENAVILA </v>
          </cell>
          <cell r="I1291" t="str">
            <v>Travessa Alves Correia s/n</v>
          </cell>
          <cell r="J1291" t="str">
            <v>7480-229</v>
          </cell>
          <cell r="K1291" t="str">
            <v>39,1105000</v>
          </cell>
          <cell r="L1291" t="str">
            <v>-7,8705000</v>
          </cell>
          <cell r="M1291" t="str">
            <v>Benavila</v>
          </cell>
          <cell r="N1291" t="str">
            <v>CC_1</v>
          </cell>
          <cell r="O1291" t="str">
            <v>RIS</v>
          </cell>
          <cell r="P1291" t="str">
            <v>-</v>
          </cell>
          <cell r="Q1291" t="str">
            <v>10.252.20.44/30</v>
          </cell>
          <cell r="R1291" t="str">
            <v>10.252.20.45</v>
          </cell>
          <cell r="S1291" t="str">
            <v>10.252.20.46</v>
          </cell>
          <cell r="T1291" t="str">
            <v>10.253.20.44/30</v>
          </cell>
          <cell r="U1291" t="str">
            <v>10.253.20.45</v>
          </cell>
          <cell r="V1291" t="str">
            <v>10.253.20.46</v>
          </cell>
          <cell r="W1291" t="str">
            <v/>
          </cell>
          <cell r="X1291" t="str">
            <v/>
          </cell>
          <cell r="Y1291" t="str">
            <v/>
          </cell>
          <cell r="Z1291" t="str">
            <v>10.254.100.215/32</v>
          </cell>
          <cell r="AA1291" t="str">
            <v>-</v>
          </cell>
          <cell r="AB1291"/>
          <cell r="AC1291"/>
          <cell r="AD1291" t="str">
            <v>10.14.21.0/24</v>
          </cell>
          <cell r="AE1291" t="str">
            <v>-</v>
          </cell>
          <cell r="AF1291" t="str">
            <v>10.249.196.64/26</v>
          </cell>
          <cell r="AG1291" t="str">
            <v>-</v>
          </cell>
          <cell r="AH1291" t="str">
            <v>-</v>
          </cell>
        </row>
        <row r="1292">
          <cell r="A1292" t="str">
            <v>1935</v>
          </cell>
          <cell r="B1292" t="str">
            <v>Cuid. Saúde Prim.</v>
          </cell>
          <cell r="C1292" t="str">
            <v>ULS Norte Alentejano</v>
          </cell>
          <cell r="D1292" t="str">
            <v>ULS Norte Alentejano</v>
          </cell>
          <cell r="E1292" t="str">
            <v>ULS Norte Alentejano</v>
          </cell>
          <cell r="F1292"/>
          <cell r="G1292" t="str">
            <v>EXTENSÃO ERVEDAL Rua Fernando José Moura Neves Costa s/n</v>
          </cell>
          <cell r="H1292" t="str">
            <v xml:space="preserve">EXTENSÃO ERVEDAL </v>
          </cell>
          <cell r="I1292" t="str">
            <v>Rua Fernando José Moura Neves Costa s/n</v>
          </cell>
          <cell r="J1292" t="str">
            <v>7480-296</v>
          </cell>
          <cell r="K1292" t="str">
            <v>39,0430000</v>
          </cell>
          <cell r="L1292" t="str">
            <v>-7,8135000</v>
          </cell>
          <cell r="M1292" t="str">
            <v>Ervedal</v>
          </cell>
          <cell r="N1292" t="str">
            <v>CC_1</v>
          </cell>
          <cell r="O1292" t="str">
            <v>RIS</v>
          </cell>
          <cell r="P1292" t="str">
            <v>-</v>
          </cell>
          <cell r="Q1292" t="str">
            <v>10.252.20.48/30</v>
          </cell>
          <cell r="R1292" t="str">
            <v>10.252.20.49</v>
          </cell>
          <cell r="S1292" t="str">
            <v>10.252.20.50</v>
          </cell>
          <cell r="T1292" t="str">
            <v>10.253.20.48/30</v>
          </cell>
          <cell r="U1292" t="str">
            <v>10.253.20.49</v>
          </cell>
          <cell r="V1292" t="str">
            <v>10.253.20.50</v>
          </cell>
          <cell r="W1292" t="str">
            <v/>
          </cell>
          <cell r="X1292" t="str">
            <v/>
          </cell>
          <cell r="Y1292" t="str">
            <v/>
          </cell>
          <cell r="Z1292" t="str">
            <v>10.254.100.216/32</v>
          </cell>
          <cell r="AA1292" t="str">
            <v>-</v>
          </cell>
          <cell r="AB1292"/>
          <cell r="AC1292"/>
          <cell r="AD1292" t="str">
            <v>10.14.22.0/24</v>
          </cell>
          <cell r="AE1292" t="str">
            <v>-</v>
          </cell>
          <cell r="AF1292" t="str">
            <v>10.249.196.128/26</v>
          </cell>
          <cell r="AG1292" t="str">
            <v>-</v>
          </cell>
          <cell r="AH1292" t="str">
            <v>-</v>
          </cell>
        </row>
        <row r="1293">
          <cell r="A1293" t="str">
            <v>1936</v>
          </cell>
          <cell r="B1293" t="str">
            <v>Cuid. Saúde Prim.</v>
          </cell>
          <cell r="C1293" t="str">
            <v>ULS Norte Alentejano</v>
          </cell>
          <cell r="D1293" t="str">
            <v>ULS Norte Alentejano</v>
          </cell>
          <cell r="E1293" t="str">
            <v>ULS Norte Alentejano</v>
          </cell>
          <cell r="F1293"/>
          <cell r="G1293" t="str">
            <v>EXTENSÃO DEGOLADOS Sitio Degolados - Edificio da Junta de Freguesia s/n</v>
          </cell>
          <cell r="H1293" t="str">
            <v xml:space="preserve">EXTENSÃO DEGOLADOS </v>
          </cell>
          <cell r="I1293" t="str">
            <v>Sitio Degolados - Edificio da Junta de Freguesia s/n</v>
          </cell>
          <cell r="J1293" t="str">
            <v>7370-191</v>
          </cell>
          <cell r="K1293" t="str">
            <v>39,0617000</v>
          </cell>
          <cell r="L1293" t="str">
            <v>-7,1220000</v>
          </cell>
          <cell r="M1293" t="str">
            <v>Campo Maior</v>
          </cell>
          <cell r="N1293" t="str">
            <v>CC_1</v>
          </cell>
          <cell r="O1293" t="str">
            <v>RIS</v>
          </cell>
          <cell r="P1293" t="str">
            <v>-</v>
          </cell>
          <cell r="Q1293" t="str">
            <v>10.252.20.52/30</v>
          </cell>
          <cell r="R1293" t="str">
            <v>10.252.20.53</v>
          </cell>
          <cell r="S1293" t="str">
            <v>10.252.20.54</v>
          </cell>
          <cell r="T1293" t="str">
            <v>10.253.20.52/30</v>
          </cell>
          <cell r="U1293" t="str">
            <v>10.253.20.53</v>
          </cell>
          <cell r="V1293" t="str">
            <v>10.253.20.54</v>
          </cell>
          <cell r="W1293" t="str">
            <v/>
          </cell>
          <cell r="X1293" t="str">
            <v/>
          </cell>
          <cell r="Y1293" t="str">
            <v/>
          </cell>
          <cell r="Z1293" t="str">
            <v>10.254.100.217/32</v>
          </cell>
          <cell r="AA1293" t="str">
            <v>-</v>
          </cell>
          <cell r="AB1293"/>
          <cell r="AC1293"/>
          <cell r="AD1293" t="str">
            <v>10.14.23.0/24</v>
          </cell>
          <cell r="AE1293" t="str">
            <v>-</v>
          </cell>
          <cell r="AF1293" t="str">
            <v>10.249.196.192/26</v>
          </cell>
          <cell r="AG1293" t="str">
            <v>-</v>
          </cell>
          <cell r="AH1293" t="str">
            <v>-</v>
          </cell>
        </row>
        <row r="1294">
          <cell r="A1294" t="str">
            <v>1938</v>
          </cell>
          <cell r="B1294" t="str">
            <v>Cuid. Saúde Prim.</v>
          </cell>
          <cell r="C1294" t="str">
            <v>ULS Norte Alentejano</v>
          </cell>
          <cell r="D1294" t="str">
            <v>ULS Norte Alentejano</v>
          </cell>
          <cell r="E1294" t="str">
            <v>ULS Norte Alentejano</v>
          </cell>
          <cell r="F1294"/>
          <cell r="G1294" t="str">
            <v>EXTENSÃO PÓVOA E MEADAS Rua Nova  8</v>
          </cell>
          <cell r="H1294" t="str">
            <v xml:space="preserve">EXTENSÃO PÓVOA E MEADAS </v>
          </cell>
          <cell r="I1294" t="str">
            <v>Rua Nova  8</v>
          </cell>
          <cell r="J1294" t="str">
            <v>7320-011</v>
          </cell>
          <cell r="K1294" t="str">
            <v>39,5127000</v>
          </cell>
          <cell r="L1294" t="str">
            <v>-7,5197000</v>
          </cell>
          <cell r="M1294" t="str">
            <v>Póvoa e Meadas</v>
          </cell>
          <cell r="N1294" t="str">
            <v>CC_1</v>
          </cell>
          <cell r="O1294" t="str">
            <v>RIS</v>
          </cell>
          <cell r="P1294" t="str">
            <v>-</v>
          </cell>
          <cell r="Q1294" t="str">
            <v>10.252.20.56/30</v>
          </cell>
          <cell r="R1294" t="str">
            <v>10.252.20.57</v>
          </cell>
          <cell r="S1294" t="str">
            <v>10.252.20.58</v>
          </cell>
          <cell r="T1294" t="str">
            <v>10.253.20.56/30</v>
          </cell>
          <cell r="U1294" t="str">
            <v>10.253.20.57</v>
          </cell>
          <cell r="V1294" t="str">
            <v>10.253.20.58</v>
          </cell>
          <cell r="W1294" t="str">
            <v/>
          </cell>
          <cell r="X1294" t="str">
            <v/>
          </cell>
          <cell r="Y1294" t="str">
            <v/>
          </cell>
          <cell r="Z1294" t="str">
            <v>10.254.100.218/32</v>
          </cell>
          <cell r="AA1294" t="str">
            <v>-</v>
          </cell>
          <cell r="AB1294"/>
          <cell r="AC1294"/>
          <cell r="AD1294" t="str">
            <v>10.14.25.0/24</v>
          </cell>
          <cell r="AE1294" t="str">
            <v>-</v>
          </cell>
          <cell r="AF1294" t="str">
            <v>10.249.197.0/26</v>
          </cell>
          <cell r="AG1294" t="str">
            <v>-</v>
          </cell>
          <cell r="AH1294" t="str">
            <v>-</v>
          </cell>
        </row>
        <row r="1295">
          <cell r="A1295" t="str">
            <v>1939</v>
          </cell>
          <cell r="B1295" t="str">
            <v>Cuid. Saúde Prim.</v>
          </cell>
          <cell r="C1295" t="str">
            <v>ULS Norte Alentejano</v>
          </cell>
          <cell r="D1295" t="str">
            <v>ULS Norte Alentejano</v>
          </cell>
          <cell r="E1295" t="str">
            <v>ULS Norte Alentejano</v>
          </cell>
          <cell r="F1295"/>
          <cell r="G1295" t="str">
            <v>EXTENSÃO GAFETE Largo Dr Alberto Botelho Morais  lote  13</v>
          </cell>
          <cell r="H1295" t="str">
            <v xml:space="preserve">EXTENSÃO GAFETE </v>
          </cell>
          <cell r="I1295" t="str">
            <v>Largo Dr Alberto Botelho Morais  lote  13</v>
          </cell>
          <cell r="J1295" t="str">
            <v>7430-295</v>
          </cell>
          <cell r="K1295" t="str">
            <v>39,4105000</v>
          </cell>
          <cell r="L1295" t="str">
            <v>-7,6807000</v>
          </cell>
          <cell r="M1295" t="str">
            <v>Gáfete</v>
          </cell>
          <cell r="N1295" t="str">
            <v>CC_1</v>
          </cell>
          <cell r="O1295" t="str">
            <v>RIS</v>
          </cell>
          <cell r="P1295" t="str">
            <v>-</v>
          </cell>
          <cell r="Q1295" t="str">
            <v>10.252.20.60/30</v>
          </cell>
          <cell r="R1295" t="str">
            <v>10.252.20.61</v>
          </cell>
          <cell r="S1295" t="str">
            <v>10.252.20.62</v>
          </cell>
          <cell r="T1295" t="str">
            <v>10.253.20.60/30</v>
          </cell>
          <cell r="U1295" t="str">
            <v>10.253.20.61</v>
          </cell>
          <cell r="V1295" t="str">
            <v>10.253.20.62</v>
          </cell>
          <cell r="W1295" t="str">
            <v/>
          </cell>
          <cell r="X1295" t="str">
            <v/>
          </cell>
          <cell r="Y1295" t="str">
            <v/>
          </cell>
          <cell r="Z1295" t="str">
            <v>10.254.100.219/32</v>
          </cell>
          <cell r="AA1295" t="str">
            <v>-</v>
          </cell>
          <cell r="AB1295"/>
          <cell r="AC1295"/>
          <cell r="AD1295" t="str">
            <v>10.14.26.0/24</v>
          </cell>
          <cell r="AE1295" t="str">
            <v>-</v>
          </cell>
          <cell r="AF1295" t="str">
            <v>10.249.197.64/26</v>
          </cell>
          <cell r="AG1295" t="str">
            <v>-</v>
          </cell>
          <cell r="AH1295" t="str">
            <v>-</v>
          </cell>
        </row>
        <row r="1296">
          <cell r="A1296" t="str">
            <v>1940</v>
          </cell>
          <cell r="B1296" t="str">
            <v>Cuid. Saúde Prim.</v>
          </cell>
          <cell r="C1296" t="str">
            <v>ARS Alentejo</v>
          </cell>
          <cell r="D1296" t="str">
            <v>ARS Alentejo</v>
          </cell>
          <cell r="E1296" t="str">
            <v>ARS Alentejo</v>
          </cell>
          <cell r="F1296"/>
          <cell r="G1296" t="str">
            <v>Laboratório de Saúde Pública Rua 1º de Maio 59</v>
          </cell>
          <cell r="H1296" t="str">
            <v xml:space="preserve">Laboratório de Saúde Pública </v>
          </cell>
          <cell r="I1296" t="str">
            <v>Rua 1º de Maio 59</v>
          </cell>
          <cell r="J1296" t="str">
            <v>7300-205</v>
          </cell>
          <cell r="K1296" t="str">
            <v>39,2921000</v>
          </cell>
          <cell r="L1296" t="str">
            <v>-7,4340000</v>
          </cell>
          <cell r="M1296" t="str">
            <v>Portalegre</v>
          </cell>
          <cell r="N1296" t="str">
            <v>CC_1</v>
          </cell>
          <cell r="O1296" t="str">
            <v>RIS</v>
          </cell>
          <cell r="P1296" t="str">
            <v>-</v>
          </cell>
          <cell r="Q1296" t="str">
            <v>10.252.20.64/30</v>
          </cell>
          <cell r="R1296" t="str">
            <v>10.252.20.65</v>
          </cell>
          <cell r="S1296" t="str">
            <v>10.252.20.66</v>
          </cell>
          <cell r="T1296" t="str">
            <v>10.253.20.64/30</v>
          </cell>
          <cell r="U1296" t="str">
            <v>10.253.20.65</v>
          </cell>
          <cell r="V1296" t="str">
            <v>10.253.20.66</v>
          </cell>
          <cell r="W1296" t="str">
            <v/>
          </cell>
          <cell r="X1296" t="str">
            <v/>
          </cell>
          <cell r="Y1296" t="str">
            <v/>
          </cell>
          <cell r="Z1296" t="str">
            <v>10.254.100.220/32</v>
          </cell>
          <cell r="AA1296" t="str">
            <v>-</v>
          </cell>
          <cell r="AB1296"/>
          <cell r="AC1296"/>
          <cell r="AD1296" t="str">
            <v>10.14.62.0/24</v>
          </cell>
          <cell r="AE1296" t="str">
            <v>-</v>
          </cell>
          <cell r="AF1296" t="str">
            <v>10.249.197.128/26</v>
          </cell>
          <cell r="AG1296" t="str">
            <v>-</v>
          </cell>
          <cell r="AH1296" t="str">
            <v>-</v>
          </cell>
        </row>
        <row r="1297">
          <cell r="A1297" t="str">
            <v>1941</v>
          </cell>
          <cell r="B1297" t="str">
            <v>Cuid. Saúde Prim.</v>
          </cell>
          <cell r="C1297" t="str">
            <v>ULS Norte Alentejano</v>
          </cell>
          <cell r="D1297" t="str">
            <v>ULS Norte Alentejano</v>
          </cell>
          <cell r="E1297" t="str">
            <v>ULS Norte Alentejano</v>
          </cell>
          <cell r="F1297"/>
          <cell r="G1297" t="str">
            <v>EXTENSÃO ALDEIA DA MATA Rua da Cantina  s/n</v>
          </cell>
          <cell r="H1297" t="str">
            <v xml:space="preserve">EXTENSÃO ALDEIA DA MATA </v>
          </cell>
          <cell r="I1297" t="str">
            <v>Rua da Cantina  s/n</v>
          </cell>
          <cell r="J1297" t="str">
            <v>7430-014</v>
          </cell>
          <cell r="K1297" t="str">
            <v>39,3025000</v>
          </cell>
          <cell r="L1297" t="str">
            <v>-7,7310000</v>
          </cell>
          <cell r="M1297" t="str">
            <v xml:space="preserve">Aldeia da Mata </v>
          </cell>
          <cell r="N1297" t="str">
            <v>CC_1</v>
          </cell>
          <cell r="O1297" t="str">
            <v>RIS</v>
          </cell>
          <cell r="P1297" t="str">
            <v>-</v>
          </cell>
          <cell r="Q1297" t="str">
            <v>10.252.20.68/30</v>
          </cell>
          <cell r="R1297" t="str">
            <v>10.252.20.69</v>
          </cell>
          <cell r="S1297" t="str">
            <v>10.252.20.70</v>
          </cell>
          <cell r="T1297" t="str">
            <v>10.253.20.68/30</v>
          </cell>
          <cell r="U1297" t="str">
            <v>10.253.20.69</v>
          </cell>
          <cell r="V1297" t="str">
            <v>10.253.20.70</v>
          </cell>
          <cell r="W1297" t="str">
            <v/>
          </cell>
          <cell r="X1297" t="str">
            <v/>
          </cell>
          <cell r="Y1297" t="str">
            <v/>
          </cell>
          <cell r="Z1297" t="str">
            <v>10.254.100.221/32</v>
          </cell>
          <cell r="AA1297" t="str">
            <v>-</v>
          </cell>
          <cell r="AB1297"/>
          <cell r="AC1297"/>
          <cell r="AD1297" t="str">
            <v>10.14.28.0/24</v>
          </cell>
          <cell r="AE1297" t="str">
            <v>-</v>
          </cell>
          <cell r="AF1297" t="str">
            <v>10.249.197.192/26</v>
          </cell>
          <cell r="AG1297" t="str">
            <v>-</v>
          </cell>
          <cell r="AH1297" t="str">
            <v>-</v>
          </cell>
        </row>
        <row r="1298">
          <cell r="A1298" t="str">
            <v>1942</v>
          </cell>
          <cell r="B1298" t="str">
            <v>Cuid. Saúde Prim.</v>
          </cell>
          <cell r="C1298" t="str">
            <v>ULS Norte Alentejano</v>
          </cell>
          <cell r="D1298" t="str">
            <v>ULS Norte Alentejano</v>
          </cell>
          <cell r="E1298" t="str">
            <v>ULS Norte Alentejano</v>
          </cell>
          <cell r="F1298"/>
          <cell r="G1298" t="str">
            <v>EXTENSÃO BARBACENA Largo do Conde de Barbacena s/n</v>
          </cell>
          <cell r="H1298" t="str">
            <v xml:space="preserve">EXTENSÃO BARBACENA </v>
          </cell>
          <cell r="I1298" t="str">
            <v>Largo do Conde de Barbacena s/n</v>
          </cell>
          <cell r="J1298" t="str">
            <v>7350-431</v>
          </cell>
          <cell r="K1298" t="str">
            <v>38,9612000</v>
          </cell>
          <cell r="L1298" t="str">
            <v>-7,2985000</v>
          </cell>
          <cell r="M1298" t="str">
            <v>Barbacena</v>
          </cell>
          <cell r="N1298" t="str">
            <v>CC_1</v>
          </cell>
          <cell r="O1298" t="str">
            <v>RIS</v>
          </cell>
          <cell r="P1298" t="str">
            <v>-</v>
          </cell>
          <cell r="Q1298" t="str">
            <v>10.252.20.72/30</v>
          </cell>
          <cell r="R1298" t="str">
            <v>10.252.20.73</v>
          </cell>
          <cell r="S1298" t="str">
            <v>10.252.20.74</v>
          </cell>
          <cell r="T1298" t="str">
            <v>10.253.20.72/30</v>
          </cell>
          <cell r="U1298" t="str">
            <v>10.253.20.73</v>
          </cell>
          <cell r="V1298" t="str">
            <v>10.253.20.74</v>
          </cell>
          <cell r="W1298" t="str">
            <v/>
          </cell>
          <cell r="X1298" t="str">
            <v/>
          </cell>
          <cell r="Y1298" t="str">
            <v/>
          </cell>
          <cell r="Z1298" t="str">
            <v>10.254.100.222/32</v>
          </cell>
          <cell r="AA1298" t="str">
            <v>-</v>
          </cell>
          <cell r="AB1298"/>
          <cell r="AC1298"/>
          <cell r="AD1298" t="str">
            <v>10.14.29.0/24</v>
          </cell>
          <cell r="AE1298" t="str">
            <v>-</v>
          </cell>
          <cell r="AF1298" t="str">
            <v>10.249.198.0/26</v>
          </cell>
          <cell r="AG1298" t="str">
            <v>-</v>
          </cell>
          <cell r="AH1298" t="str">
            <v>-</v>
          </cell>
        </row>
        <row r="1299">
          <cell r="A1299" t="str">
            <v>1943</v>
          </cell>
          <cell r="B1299" t="str">
            <v>Cuid. Saúde Prim.</v>
          </cell>
          <cell r="C1299" t="str">
            <v>ULS Norte Alentejano</v>
          </cell>
          <cell r="D1299" t="str">
            <v>ULS Norte Alentejano</v>
          </cell>
          <cell r="E1299" t="str">
            <v>ULS Norte Alentejano</v>
          </cell>
          <cell r="F1299"/>
          <cell r="G1299" t="str">
            <v>EXTENSÃO SANTA EULÁLIA Rua Madre Maria Isabel Santissima Trindade. Urb. José António Roldão de Almeida s/n</v>
          </cell>
          <cell r="H1299" t="str">
            <v xml:space="preserve">EXTENSÃO SANTA EULÁLIA </v>
          </cell>
          <cell r="I1299" t="str">
            <v>Rua Madre Maria Isabel Santissima Trindade. Urb. José António Roldão de Almeida s/n</v>
          </cell>
          <cell r="J1299" t="str">
            <v>7350-452</v>
          </cell>
          <cell r="K1299" t="str">
            <v>39,0093000</v>
          </cell>
          <cell r="L1299" t="str">
            <v>-7,2518000</v>
          </cell>
          <cell r="M1299" t="str">
            <v>Santa Eulália</v>
          </cell>
          <cell r="N1299" t="str">
            <v>CC_1</v>
          </cell>
          <cell r="O1299" t="str">
            <v>RIS</v>
          </cell>
          <cell r="P1299" t="str">
            <v>-</v>
          </cell>
          <cell r="Q1299" t="str">
            <v>10.252.20.76/30</v>
          </cell>
          <cell r="R1299" t="str">
            <v>10.252.20.77</v>
          </cell>
          <cell r="S1299" t="str">
            <v>10.252.20.78</v>
          </cell>
          <cell r="T1299" t="str">
            <v>10.253.20.76/30</v>
          </cell>
          <cell r="U1299" t="str">
            <v>10.253.20.77</v>
          </cell>
          <cell r="V1299" t="str">
            <v>10.253.20.78</v>
          </cell>
          <cell r="W1299" t="str">
            <v/>
          </cell>
          <cell r="X1299" t="str">
            <v/>
          </cell>
          <cell r="Y1299" t="str">
            <v/>
          </cell>
          <cell r="Z1299" t="str">
            <v>10.254.100.223/32</v>
          </cell>
          <cell r="AA1299" t="str">
            <v>-</v>
          </cell>
          <cell r="AB1299"/>
          <cell r="AC1299"/>
          <cell r="AD1299" t="str">
            <v>10.14.30.0/24</v>
          </cell>
          <cell r="AE1299" t="str">
            <v>-</v>
          </cell>
          <cell r="AF1299" t="str">
            <v>10.249.198.64/26</v>
          </cell>
          <cell r="AG1299" t="str">
            <v>-</v>
          </cell>
          <cell r="AH1299" t="str">
            <v>-</v>
          </cell>
        </row>
        <row r="1300">
          <cell r="A1300" t="str">
            <v>1944</v>
          </cell>
          <cell r="B1300" t="str">
            <v>Cuid. Saúde Prim.</v>
          </cell>
          <cell r="C1300" t="str">
            <v>ULS Norte Alentejano</v>
          </cell>
          <cell r="D1300" t="str">
            <v>ULS Norte Alentejano</v>
          </cell>
          <cell r="E1300" t="str">
            <v>ULS Norte Alentejano</v>
          </cell>
          <cell r="F1300"/>
          <cell r="G1300" t="str">
            <v>EXTENSÃO SÃO VICENTE Rua de S. Vicente s/n</v>
          </cell>
          <cell r="H1300" t="str">
            <v xml:space="preserve">EXTENSÃO SÃO VICENTE </v>
          </cell>
          <cell r="I1300" t="str">
            <v>Rua de S. Vicente s/n</v>
          </cell>
          <cell r="J1300" t="str">
            <v>7350-481</v>
          </cell>
          <cell r="K1300" t="str">
            <v>38,9533000</v>
          </cell>
          <cell r="L1300" t="str">
            <v>-7,2105000</v>
          </cell>
          <cell r="M1300" t="str">
            <v>São Vicente</v>
          </cell>
          <cell r="N1300" t="str">
            <v>CC_1</v>
          </cell>
          <cell r="O1300" t="str">
            <v>RIS</v>
          </cell>
          <cell r="P1300" t="str">
            <v>-</v>
          </cell>
          <cell r="Q1300" t="str">
            <v>10.252.20.80/30</v>
          </cell>
          <cell r="R1300" t="str">
            <v>10.252.20.81</v>
          </cell>
          <cell r="S1300" t="str">
            <v>10.252.20.82</v>
          </cell>
          <cell r="T1300" t="str">
            <v>10.253.20.80/30</v>
          </cell>
          <cell r="U1300" t="str">
            <v>10.253.20.81</v>
          </cell>
          <cell r="V1300" t="str">
            <v>10.253.20.82</v>
          </cell>
          <cell r="W1300" t="str">
            <v/>
          </cell>
          <cell r="X1300" t="str">
            <v/>
          </cell>
          <cell r="Y1300" t="str">
            <v/>
          </cell>
          <cell r="Z1300" t="str">
            <v>10.254.100.224/32</v>
          </cell>
          <cell r="AA1300" t="str">
            <v>-</v>
          </cell>
          <cell r="AB1300"/>
          <cell r="AC1300"/>
          <cell r="AD1300" t="str">
            <v>10.14.31.0/24</v>
          </cell>
          <cell r="AE1300" t="str">
            <v>-</v>
          </cell>
          <cell r="AF1300" t="str">
            <v>10.249.198.128/26</v>
          </cell>
          <cell r="AG1300" t="str">
            <v>-</v>
          </cell>
          <cell r="AH1300" t="str">
            <v>-</v>
          </cell>
        </row>
        <row r="1301">
          <cell r="A1301" t="str">
            <v>1945</v>
          </cell>
          <cell r="B1301" t="str">
            <v>Cuid. Saúde Prim.</v>
          </cell>
          <cell r="C1301" t="str">
            <v>ULS Norte Alentejano</v>
          </cell>
          <cell r="D1301" t="str">
            <v>ULS Norte Alentejano</v>
          </cell>
          <cell r="E1301" t="str">
            <v>ULS Norte Alentejano</v>
          </cell>
          <cell r="F1301"/>
          <cell r="G1301" t="str">
            <v>EXTENSÃO TERRUGEM Rua das Laranjeiras s/n</v>
          </cell>
          <cell r="H1301" t="str">
            <v xml:space="preserve">EXTENSÃO TERRUGEM </v>
          </cell>
          <cell r="I1301" t="str">
            <v>Rua das Laranjeiras s/n</v>
          </cell>
          <cell r="J1301" t="str">
            <v>7350-491</v>
          </cell>
          <cell r="K1301" t="str">
            <v>38,8445000</v>
          </cell>
          <cell r="L1301" t="str">
            <v>-7,3471000</v>
          </cell>
          <cell r="M1301" t="str">
            <v>Terrugem</v>
          </cell>
          <cell r="N1301" t="str">
            <v>CC_1</v>
          </cell>
          <cell r="O1301" t="str">
            <v>RIS</v>
          </cell>
          <cell r="P1301" t="str">
            <v>-</v>
          </cell>
          <cell r="Q1301" t="str">
            <v>10.252.20.84/30</v>
          </cell>
          <cell r="R1301" t="str">
            <v>10.252.20.85</v>
          </cell>
          <cell r="S1301" t="str">
            <v>10.252.20.86</v>
          </cell>
          <cell r="T1301" t="str">
            <v>10.253.20.84/30</v>
          </cell>
          <cell r="U1301" t="str">
            <v>10.253.20.85</v>
          </cell>
          <cell r="V1301" t="str">
            <v>10.253.20.86</v>
          </cell>
          <cell r="W1301" t="str">
            <v/>
          </cell>
          <cell r="X1301" t="str">
            <v/>
          </cell>
          <cell r="Y1301" t="str">
            <v/>
          </cell>
          <cell r="Z1301" t="str">
            <v>10.254.100.225/32</v>
          </cell>
          <cell r="AA1301" t="str">
            <v>-</v>
          </cell>
          <cell r="AB1301"/>
          <cell r="AC1301"/>
          <cell r="AD1301" t="str">
            <v>10.14.32.0/24</v>
          </cell>
          <cell r="AE1301" t="str">
            <v>-</v>
          </cell>
          <cell r="AF1301" t="str">
            <v>10.249.198.192/26</v>
          </cell>
          <cell r="AG1301" t="str">
            <v>-</v>
          </cell>
          <cell r="AH1301" t="str">
            <v>-</v>
          </cell>
        </row>
        <row r="1302">
          <cell r="A1302" t="str">
            <v>1946</v>
          </cell>
          <cell r="B1302" t="str">
            <v>Cuid. Saúde Prim.</v>
          </cell>
          <cell r="C1302" t="str">
            <v>ULS Norte Alentejano</v>
          </cell>
          <cell r="D1302" t="str">
            <v>ULS Norte Alentejano</v>
          </cell>
          <cell r="E1302" t="str">
            <v>ULS Norte Alentejano</v>
          </cell>
          <cell r="F1302"/>
          <cell r="G1302" t="str">
            <v>EXTENSÃO VILA BOIM Rua de Elvas  Lote2</v>
          </cell>
          <cell r="H1302" t="str">
            <v xml:space="preserve">EXTENSÃO VILA BOIM </v>
          </cell>
          <cell r="I1302" t="str">
            <v>Rua de Elvas  Lote2</v>
          </cell>
          <cell r="J1302" t="str">
            <v>7350-501</v>
          </cell>
          <cell r="K1302" t="str">
            <v>38,8630000</v>
          </cell>
          <cell r="L1302" t="str">
            <v>-7,2708000</v>
          </cell>
          <cell r="M1302" t="str">
            <v>Vila Boim</v>
          </cell>
          <cell r="N1302" t="str">
            <v>CC_1</v>
          </cell>
          <cell r="O1302" t="str">
            <v>RIS</v>
          </cell>
          <cell r="P1302" t="str">
            <v>-</v>
          </cell>
          <cell r="Q1302" t="str">
            <v>10.252.20.88/30</v>
          </cell>
          <cell r="R1302" t="str">
            <v>10.252.20.89</v>
          </cell>
          <cell r="S1302" t="str">
            <v>10.252.20.90</v>
          </cell>
          <cell r="T1302" t="str">
            <v>10.253.20.88/30</v>
          </cell>
          <cell r="U1302" t="str">
            <v>10.253.20.89</v>
          </cell>
          <cell r="V1302" t="str">
            <v>10.253.20.90</v>
          </cell>
          <cell r="W1302" t="str">
            <v/>
          </cell>
          <cell r="X1302" t="str">
            <v/>
          </cell>
          <cell r="Y1302" t="str">
            <v/>
          </cell>
          <cell r="Z1302" t="str">
            <v>10.254.100.226/32</v>
          </cell>
          <cell r="AA1302" t="str">
            <v>-</v>
          </cell>
          <cell r="AB1302"/>
          <cell r="AC1302"/>
          <cell r="AD1302" t="str">
            <v>10.14.33.0/24</v>
          </cell>
          <cell r="AE1302" t="str">
            <v>-</v>
          </cell>
          <cell r="AF1302" t="str">
            <v>10.249.199.0/26</v>
          </cell>
          <cell r="AG1302" t="str">
            <v>-</v>
          </cell>
          <cell r="AH1302" t="str">
            <v>-</v>
          </cell>
        </row>
        <row r="1303">
          <cell r="A1303" t="str">
            <v>1947</v>
          </cell>
          <cell r="B1303" t="str">
            <v>Cuid. Saúde Prim.</v>
          </cell>
          <cell r="C1303" t="str">
            <v>ULS Norte Alentejano</v>
          </cell>
          <cell r="D1303" t="str">
            <v>ULS Norte Alentejano</v>
          </cell>
          <cell r="E1303" t="str">
            <v>ULS Norte Alentejano</v>
          </cell>
          <cell r="F1303"/>
          <cell r="G1303" t="str">
            <v>EXTENSÃO VILA FERNANDO Estrada Nacional, 243 s/n</v>
          </cell>
          <cell r="H1303" t="str">
            <v xml:space="preserve">EXTENSÃO VILA FERNANDO </v>
          </cell>
          <cell r="I1303" t="str">
            <v>Estrada Nacional, 243 s/n</v>
          </cell>
          <cell r="J1303" t="str">
            <v>7350-511</v>
          </cell>
          <cell r="K1303" t="str">
            <v>38,9167000</v>
          </cell>
          <cell r="L1303" t="str">
            <v>-7,3203000</v>
          </cell>
          <cell r="M1303" t="str">
            <v>Vila Fernando</v>
          </cell>
          <cell r="N1303" t="str">
            <v>CC_1</v>
          </cell>
          <cell r="O1303" t="str">
            <v>RIS</v>
          </cell>
          <cell r="P1303" t="str">
            <v>-</v>
          </cell>
          <cell r="Q1303" t="str">
            <v>10.252.20.92/30</v>
          </cell>
          <cell r="R1303" t="str">
            <v>10.252.20.93</v>
          </cell>
          <cell r="S1303" t="str">
            <v>10.252.20.94</v>
          </cell>
          <cell r="T1303" t="str">
            <v>10.253.20.92/30</v>
          </cell>
          <cell r="U1303" t="str">
            <v>10.253.20.93</v>
          </cell>
          <cell r="V1303" t="str">
            <v>10.253.20.94</v>
          </cell>
          <cell r="W1303" t="str">
            <v/>
          </cell>
          <cell r="X1303" t="str">
            <v/>
          </cell>
          <cell r="Y1303" t="str">
            <v/>
          </cell>
          <cell r="Z1303" t="str">
            <v>10.254.100.227/32</v>
          </cell>
          <cell r="AA1303" t="str">
            <v>-</v>
          </cell>
          <cell r="AB1303"/>
          <cell r="AC1303"/>
          <cell r="AD1303" t="str">
            <v>10.14.34.0/24</v>
          </cell>
          <cell r="AE1303" t="str">
            <v>-</v>
          </cell>
          <cell r="AF1303" t="str">
            <v>10.249.199.64/26</v>
          </cell>
          <cell r="AG1303" t="str">
            <v>-</v>
          </cell>
          <cell r="AH1303" t="str">
            <v>-</v>
          </cell>
        </row>
        <row r="1304">
          <cell r="A1304" t="str">
            <v>1948</v>
          </cell>
          <cell r="B1304" t="str">
            <v>Cuid. Saúde Prim.</v>
          </cell>
          <cell r="C1304" t="str">
            <v>ULS Norte Alentejano</v>
          </cell>
          <cell r="D1304" t="str">
            <v>ULS Norte Alentejano</v>
          </cell>
          <cell r="E1304" t="str">
            <v>ULS Norte Alentejano</v>
          </cell>
          <cell r="F1304"/>
          <cell r="G1304" t="str">
            <v>EXTENSÃO CABEÇO DE VIDE Largo do Mercado s/n</v>
          </cell>
          <cell r="H1304" t="str">
            <v xml:space="preserve">EXTENSÃO CABEÇO DE VIDE </v>
          </cell>
          <cell r="I1304" t="str">
            <v>Largo do Mercado s/n</v>
          </cell>
          <cell r="J1304" t="str">
            <v>7460-248</v>
          </cell>
          <cell r="K1304" t="str">
            <v>39,1333000</v>
          </cell>
          <cell r="L1304" t="str">
            <v>-7,5903000</v>
          </cell>
          <cell r="M1304" t="str">
            <v>Cabeço de Vide</v>
          </cell>
          <cell r="N1304" t="str">
            <v>CC_1</v>
          </cell>
          <cell r="O1304" t="str">
            <v>RIS</v>
          </cell>
          <cell r="P1304" t="str">
            <v>-</v>
          </cell>
          <cell r="Q1304" t="str">
            <v>10.252.20.96/30</v>
          </cell>
          <cell r="R1304" t="str">
            <v>10.252.20.97</v>
          </cell>
          <cell r="S1304" t="str">
            <v>10.252.20.98</v>
          </cell>
          <cell r="T1304" t="str">
            <v>10.253.20.96/30</v>
          </cell>
          <cell r="U1304" t="str">
            <v>10.253.20.97</v>
          </cell>
          <cell r="V1304" t="str">
            <v>10.253.20.98</v>
          </cell>
          <cell r="W1304" t="str">
            <v/>
          </cell>
          <cell r="X1304" t="str">
            <v/>
          </cell>
          <cell r="Y1304" t="str">
            <v/>
          </cell>
          <cell r="Z1304" t="str">
            <v>10.254.100.228/32</v>
          </cell>
          <cell r="AA1304" t="str">
            <v>-</v>
          </cell>
          <cell r="AB1304"/>
          <cell r="AC1304"/>
          <cell r="AD1304" t="str">
            <v>10.14.35.0/24</v>
          </cell>
          <cell r="AE1304" t="str">
            <v>-</v>
          </cell>
          <cell r="AF1304" t="str">
            <v>10.249.199.128/26</v>
          </cell>
          <cell r="AG1304" t="str">
            <v>-</v>
          </cell>
          <cell r="AH1304" t="str">
            <v>-</v>
          </cell>
        </row>
        <row r="1305">
          <cell r="A1305" t="str">
            <v>1949</v>
          </cell>
          <cell r="B1305" t="str">
            <v>Cuid. Saúde Prim.</v>
          </cell>
          <cell r="C1305" t="str">
            <v>ULS Norte Alentejano</v>
          </cell>
          <cell r="D1305" t="str">
            <v>ULS Norte Alentejano</v>
          </cell>
          <cell r="E1305" t="str">
            <v>ULS Norte Alentejano</v>
          </cell>
          <cell r="F1305"/>
          <cell r="G1305" t="str">
            <v>EXTENSÃO BELVER Rua Nuno Álvares Pereira  47-A</v>
          </cell>
          <cell r="H1305" t="str">
            <v xml:space="preserve">EXTENSÃO BELVER </v>
          </cell>
          <cell r="I1305" t="str">
            <v>Rua Nuno Álvares Pereira  47-A</v>
          </cell>
          <cell r="J1305" t="str">
            <v>6040-024</v>
          </cell>
          <cell r="K1305" t="str">
            <v>39,4950000</v>
          </cell>
          <cell r="L1305" t="str">
            <v>-7,9595000</v>
          </cell>
          <cell r="M1305" t="str">
            <v xml:space="preserve">Belver </v>
          </cell>
          <cell r="N1305" t="str">
            <v>CC_1</v>
          </cell>
          <cell r="O1305" t="str">
            <v>RIS</v>
          </cell>
          <cell r="P1305" t="str">
            <v>-</v>
          </cell>
          <cell r="Q1305" t="str">
            <v>10.252.20.100/30</v>
          </cell>
          <cell r="R1305" t="str">
            <v>10.252.20.101</v>
          </cell>
          <cell r="S1305" t="str">
            <v>10.252.20.102</v>
          </cell>
          <cell r="T1305" t="str">
            <v>10.253.20.100/30</v>
          </cell>
          <cell r="U1305" t="str">
            <v>10.253.20.101</v>
          </cell>
          <cell r="V1305" t="str">
            <v>10.253.20.102</v>
          </cell>
          <cell r="W1305" t="str">
            <v/>
          </cell>
          <cell r="X1305" t="str">
            <v/>
          </cell>
          <cell r="Y1305" t="str">
            <v/>
          </cell>
          <cell r="Z1305" t="str">
            <v>10.254.100.229/32</v>
          </cell>
          <cell r="AA1305" t="str">
            <v>-</v>
          </cell>
          <cell r="AB1305"/>
          <cell r="AC1305"/>
          <cell r="AD1305" t="str">
            <v>10.14.36.0/24</v>
          </cell>
          <cell r="AE1305" t="str">
            <v>-</v>
          </cell>
          <cell r="AF1305" t="str">
            <v>10.249.199.192/26</v>
          </cell>
          <cell r="AG1305" t="str">
            <v>-</v>
          </cell>
          <cell r="AH1305" t="str">
            <v>-</v>
          </cell>
        </row>
        <row r="1306">
          <cell r="A1306" t="str">
            <v>1950</v>
          </cell>
          <cell r="B1306" t="str">
            <v>Cuid. Saúde Prim.</v>
          </cell>
          <cell r="C1306" t="str">
            <v>ULS Norte Alentejano</v>
          </cell>
          <cell r="D1306" t="str">
            <v>ULS Norte Alentejano</v>
          </cell>
          <cell r="E1306" t="str">
            <v>ULS Norte Alentejano</v>
          </cell>
          <cell r="F1306"/>
          <cell r="G1306" t="str">
            <v>EXTENSÃO COMENDA Rua D.Delfina Pequito Rebelo  s/n</v>
          </cell>
          <cell r="H1306" t="str">
            <v xml:space="preserve">EXTENSÃO COMENDA </v>
          </cell>
          <cell r="I1306" t="str">
            <v>Rua D.Delfina Pequito Rebelo  s/n</v>
          </cell>
          <cell r="J1306" t="str">
            <v>6040-041</v>
          </cell>
          <cell r="K1306" t="str">
            <v>39,4007000</v>
          </cell>
          <cell r="L1306" t="str">
            <v>-7,7808000</v>
          </cell>
          <cell r="M1306" t="str">
            <v>Comenda</v>
          </cell>
          <cell r="N1306" t="str">
            <v>CC_1</v>
          </cell>
          <cell r="O1306" t="str">
            <v>RIS</v>
          </cell>
          <cell r="P1306" t="str">
            <v>-</v>
          </cell>
          <cell r="Q1306" t="str">
            <v>10.252.20.104/30</v>
          </cell>
          <cell r="R1306" t="str">
            <v>10.252.20.105</v>
          </cell>
          <cell r="S1306" t="str">
            <v>10.252.20.106</v>
          </cell>
          <cell r="T1306" t="str">
            <v>10.253.20.104/30</v>
          </cell>
          <cell r="U1306" t="str">
            <v>10.253.20.105</v>
          </cell>
          <cell r="V1306" t="str">
            <v>10.253.20.106</v>
          </cell>
          <cell r="W1306" t="str">
            <v/>
          </cell>
          <cell r="X1306" t="str">
            <v/>
          </cell>
          <cell r="Y1306" t="str">
            <v/>
          </cell>
          <cell r="Z1306" t="str">
            <v>10.254.100.230/32</v>
          </cell>
          <cell r="AA1306" t="str">
            <v>-</v>
          </cell>
          <cell r="AB1306"/>
          <cell r="AC1306"/>
          <cell r="AD1306" t="str">
            <v>10.14.37.0/24</v>
          </cell>
          <cell r="AE1306" t="str">
            <v>-</v>
          </cell>
          <cell r="AF1306" t="str">
            <v>10.249.200.0/26</v>
          </cell>
          <cell r="AG1306" t="str">
            <v>-</v>
          </cell>
          <cell r="AH1306" t="str">
            <v>-</v>
          </cell>
        </row>
        <row r="1307">
          <cell r="A1307" t="str">
            <v>1951</v>
          </cell>
          <cell r="B1307" t="str">
            <v>Cuid. Saúde Prim.</v>
          </cell>
          <cell r="C1307" t="str">
            <v>ULS Norte Alentejano</v>
          </cell>
          <cell r="D1307" t="str">
            <v>ULS Norte Alentejano</v>
          </cell>
          <cell r="E1307" t="str">
            <v>ULS Norte Alentejano</v>
          </cell>
          <cell r="F1307"/>
          <cell r="G1307" t="str">
            <v>EXTENSÃO SANTO ANTÓNIO AREIAS Rua do Mercado s/n</v>
          </cell>
          <cell r="H1307" t="str">
            <v xml:space="preserve">EXTENSÃO SANTO ANTÓNIO AREIAS </v>
          </cell>
          <cell r="I1307" t="str">
            <v>Rua do Mercado s/n</v>
          </cell>
          <cell r="J1307" t="str">
            <v>7330-264</v>
          </cell>
          <cell r="K1307" t="str">
            <v>39,4146000</v>
          </cell>
          <cell r="L1307" t="str">
            <v>-7,3492000</v>
          </cell>
          <cell r="M1307" t="str">
            <v>Santo António das Areias</v>
          </cell>
          <cell r="N1307" t="str">
            <v>CC_1</v>
          </cell>
          <cell r="O1307" t="str">
            <v>RIS</v>
          </cell>
          <cell r="P1307" t="str">
            <v>-</v>
          </cell>
          <cell r="Q1307" t="str">
            <v>10.252.20.108/30</v>
          </cell>
          <cell r="R1307" t="str">
            <v>10.252.20.109</v>
          </cell>
          <cell r="S1307" t="str">
            <v>10.252.20.110</v>
          </cell>
          <cell r="T1307" t="str">
            <v>10.253.20.108/30</v>
          </cell>
          <cell r="U1307" t="str">
            <v>10.253.20.109</v>
          </cell>
          <cell r="V1307" t="str">
            <v>10.253.20.110</v>
          </cell>
          <cell r="W1307" t="str">
            <v/>
          </cell>
          <cell r="X1307" t="str">
            <v/>
          </cell>
          <cell r="Y1307" t="str">
            <v/>
          </cell>
          <cell r="Z1307" t="str">
            <v>10.254.100.231/32</v>
          </cell>
          <cell r="AA1307" t="str">
            <v>-</v>
          </cell>
          <cell r="AB1307"/>
          <cell r="AC1307"/>
          <cell r="AD1307" t="str">
            <v>10.14.39.0/24</v>
          </cell>
          <cell r="AE1307" t="str">
            <v>-</v>
          </cell>
          <cell r="AF1307" t="str">
            <v>10.249.200.64/26</v>
          </cell>
          <cell r="AG1307" t="str">
            <v>-</v>
          </cell>
          <cell r="AH1307" t="str">
            <v>-</v>
          </cell>
        </row>
        <row r="1308">
          <cell r="A1308" t="str">
            <v>1952</v>
          </cell>
          <cell r="B1308" t="str">
            <v>Cuid. Saúde Prim.</v>
          </cell>
          <cell r="C1308" t="str">
            <v>ULS Norte Alentejano</v>
          </cell>
          <cell r="D1308" t="str">
            <v>ULS Norte Alentejano</v>
          </cell>
          <cell r="E1308" t="str">
            <v>ULS Norte Alentejano</v>
          </cell>
          <cell r="F1308"/>
          <cell r="G1308" t="str">
            <v>EXTENSÃO ASSUMAR Estrada de Portalegre  1 e 2</v>
          </cell>
          <cell r="H1308" t="str">
            <v xml:space="preserve">EXTENSÃO ASSUMAR </v>
          </cell>
          <cell r="I1308" t="str">
            <v>Estrada de Portalegre  1 e 2</v>
          </cell>
          <cell r="J1308" t="str">
            <v>7450-026</v>
          </cell>
          <cell r="K1308" t="str">
            <v>39,1433000</v>
          </cell>
          <cell r="L1308" t="str">
            <v>-7,3934000</v>
          </cell>
          <cell r="M1308" t="str">
            <v>Assumar</v>
          </cell>
          <cell r="N1308" t="str">
            <v>CC_1</v>
          </cell>
          <cell r="O1308" t="str">
            <v>RIS</v>
          </cell>
          <cell r="P1308" t="str">
            <v>-</v>
          </cell>
          <cell r="Q1308" t="str">
            <v>10.252.20.112/30</v>
          </cell>
          <cell r="R1308" t="str">
            <v>10.252.20.113</v>
          </cell>
          <cell r="S1308" t="str">
            <v>10.252.20.114</v>
          </cell>
          <cell r="T1308" t="str">
            <v>10.253.20.112/30</v>
          </cell>
          <cell r="U1308" t="str">
            <v>10.253.20.113</v>
          </cell>
          <cell r="V1308" t="str">
            <v>10.253.20.114</v>
          </cell>
          <cell r="W1308" t="str">
            <v/>
          </cell>
          <cell r="X1308" t="str">
            <v/>
          </cell>
          <cell r="Y1308" t="str">
            <v/>
          </cell>
          <cell r="Z1308" t="str">
            <v>10.254.100.232/32</v>
          </cell>
          <cell r="AA1308" t="str">
            <v>-</v>
          </cell>
          <cell r="AB1308"/>
          <cell r="AC1308"/>
          <cell r="AD1308" t="str">
            <v>10.14.40.0/24</v>
          </cell>
          <cell r="AE1308" t="str">
            <v>-</v>
          </cell>
          <cell r="AF1308" t="str">
            <v>10.249.200.128/26</v>
          </cell>
          <cell r="AG1308" t="str">
            <v>-</v>
          </cell>
          <cell r="AH1308" t="str">
            <v>-</v>
          </cell>
        </row>
        <row r="1309">
          <cell r="A1309" t="str">
            <v>1953</v>
          </cell>
          <cell r="B1309" t="str">
            <v>Cuid. Saúde Prim.</v>
          </cell>
          <cell r="C1309" t="str">
            <v>ULS Norte Alentejano</v>
          </cell>
          <cell r="D1309" t="str">
            <v>ULS Norte Alentejano</v>
          </cell>
          <cell r="E1309" t="str">
            <v>ULS Norte Alentejano</v>
          </cell>
          <cell r="F1309"/>
          <cell r="G1309" t="str">
            <v>EXTENSÃO SANTO ALEIXO Rua António José Falé Canoa  s/n</v>
          </cell>
          <cell r="H1309" t="str">
            <v xml:space="preserve">EXTENSÃO SANTO ALEIXO </v>
          </cell>
          <cell r="I1309" t="str">
            <v>Rua António José Falé Canoa  s/n</v>
          </cell>
          <cell r="J1309" t="str">
            <v>7450-225</v>
          </cell>
          <cell r="K1309" t="str">
            <v>38,9201000</v>
          </cell>
          <cell r="L1309" t="str">
            <v>-7,4204000</v>
          </cell>
          <cell r="M1309" t="str">
            <v>Santo Aleixo Restauração</v>
          </cell>
          <cell r="N1309" t="str">
            <v>CC_1</v>
          </cell>
          <cell r="O1309" t="str">
            <v>RIS</v>
          </cell>
          <cell r="P1309" t="str">
            <v>-</v>
          </cell>
          <cell r="Q1309" t="str">
            <v>10.252.20.116/30</v>
          </cell>
          <cell r="R1309" t="str">
            <v>10.252.20.117</v>
          </cell>
          <cell r="S1309" t="str">
            <v>10.252.20.118</v>
          </cell>
          <cell r="T1309" t="str">
            <v>10.253.20.116/30</v>
          </cell>
          <cell r="U1309" t="str">
            <v>10.253.20.117</v>
          </cell>
          <cell r="V1309" t="str">
            <v>10.253.20.118</v>
          </cell>
          <cell r="W1309" t="str">
            <v/>
          </cell>
          <cell r="X1309" t="str">
            <v/>
          </cell>
          <cell r="Y1309" t="str">
            <v/>
          </cell>
          <cell r="Z1309" t="str">
            <v>10.254.100.233/32</v>
          </cell>
          <cell r="AA1309" t="str">
            <v>-</v>
          </cell>
          <cell r="AB1309"/>
          <cell r="AC1309"/>
          <cell r="AD1309" t="str">
            <v>10.14.41.0/24</v>
          </cell>
          <cell r="AE1309" t="str">
            <v>-</v>
          </cell>
          <cell r="AF1309" t="str">
            <v>10.249.200.192/26</v>
          </cell>
          <cell r="AG1309" t="str">
            <v>-</v>
          </cell>
          <cell r="AH1309" t="str">
            <v>-</v>
          </cell>
        </row>
        <row r="1310">
          <cell r="A1310" t="str">
            <v>1954</v>
          </cell>
          <cell r="B1310" t="str">
            <v>Cuid. Saúde Prim.</v>
          </cell>
          <cell r="C1310" t="str">
            <v>ULS Norte Alentejano</v>
          </cell>
          <cell r="D1310" t="str">
            <v>ULS Norte Alentejano</v>
          </cell>
          <cell r="E1310" t="str">
            <v>ULS Norte Alentejano</v>
          </cell>
          <cell r="F1310"/>
          <cell r="G1310" t="str">
            <v>EXTENSÃO VAIAMONTE Rua José António Falé Canoa s/n</v>
          </cell>
          <cell r="H1310" t="str">
            <v xml:space="preserve">EXTENSÃO VAIAMONTE </v>
          </cell>
          <cell r="I1310" t="str">
            <v>Rua José António Falé Canoa s/n</v>
          </cell>
          <cell r="J1310" t="str">
            <v>7450-266</v>
          </cell>
          <cell r="K1310" t="str">
            <v>39,0908000</v>
          </cell>
          <cell r="L1310" t="str">
            <v>-7,5101000</v>
          </cell>
          <cell r="M1310" t="str">
            <v>Vaiamonte</v>
          </cell>
          <cell r="N1310" t="str">
            <v>CC_1</v>
          </cell>
          <cell r="O1310" t="str">
            <v>RIS</v>
          </cell>
          <cell r="P1310" t="str">
            <v>-</v>
          </cell>
          <cell r="Q1310" t="str">
            <v>10.252.20.120/30</v>
          </cell>
          <cell r="R1310" t="str">
            <v>10.252.20.121</v>
          </cell>
          <cell r="S1310" t="str">
            <v>10.252.20.122</v>
          </cell>
          <cell r="T1310" t="str">
            <v>10.253.20.120/30</v>
          </cell>
          <cell r="U1310" t="str">
            <v>10.253.20.121</v>
          </cell>
          <cell r="V1310" t="str">
            <v>10.253.20.122</v>
          </cell>
          <cell r="W1310" t="str">
            <v/>
          </cell>
          <cell r="X1310" t="str">
            <v/>
          </cell>
          <cell r="Y1310" t="str">
            <v/>
          </cell>
          <cell r="Z1310" t="str">
            <v>10.254.100.234/32</v>
          </cell>
          <cell r="AA1310" t="str">
            <v>-</v>
          </cell>
          <cell r="AB1310"/>
          <cell r="AC1310"/>
          <cell r="AD1310" t="str">
            <v>10.14.42.0/24</v>
          </cell>
          <cell r="AE1310" t="str">
            <v>-</v>
          </cell>
          <cell r="AF1310" t="str">
            <v>10.249.201.0/26</v>
          </cell>
          <cell r="AG1310" t="str">
            <v>-</v>
          </cell>
          <cell r="AH1310" t="str">
            <v>-</v>
          </cell>
        </row>
        <row r="1311">
          <cell r="A1311" t="str">
            <v>1955</v>
          </cell>
          <cell r="B1311" t="str">
            <v>Cuid. Saúde Prim.</v>
          </cell>
          <cell r="C1311" t="str">
            <v>ULS Norte Alentejano</v>
          </cell>
          <cell r="D1311" t="str">
            <v>ULS Norte Alentejano</v>
          </cell>
          <cell r="E1311" t="str">
            <v>ULS Norte Alentejano</v>
          </cell>
          <cell r="F1311"/>
          <cell r="G1311" t="str">
            <v>EXTENSÃO FOROS ARRÃO Avenida da Liberdade  9</v>
          </cell>
          <cell r="H1311" t="str">
            <v xml:space="preserve">EXTENSÃO FOROS ARRÃO </v>
          </cell>
          <cell r="I1311" t="str">
            <v>Avenida da Liberdade  9</v>
          </cell>
          <cell r="J1311" t="str">
            <v>7425-201</v>
          </cell>
          <cell r="K1311" t="str">
            <v>39,1778000</v>
          </cell>
          <cell r="L1311" t="str">
            <v>-8,2406000</v>
          </cell>
          <cell r="M1311" t="str">
            <v>Foros Arrão</v>
          </cell>
          <cell r="N1311" t="str">
            <v>CC_1</v>
          </cell>
          <cell r="O1311" t="str">
            <v>RIS</v>
          </cell>
          <cell r="P1311" t="str">
            <v>-</v>
          </cell>
          <cell r="Q1311" t="str">
            <v>10.252.20.124/30</v>
          </cell>
          <cell r="R1311" t="str">
            <v>10.252.20.125</v>
          </cell>
          <cell r="S1311" t="str">
            <v>10.252.20.126</v>
          </cell>
          <cell r="T1311" t="str">
            <v>10.253.20.124/30</v>
          </cell>
          <cell r="U1311" t="str">
            <v>10.253.20.125</v>
          </cell>
          <cell r="V1311" t="str">
            <v>10.253.20.126</v>
          </cell>
          <cell r="W1311" t="str">
            <v/>
          </cell>
          <cell r="X1311" t="str">
            <v/>
          </cell>
          <cell r="Y1311" t="str">
            <v/>
          </cell>
          <cell r="Z1311" t="str">
            <v>10.254.100.235/32</v>
          </cell>
          <cell r="AA1311" t="str">
            <v>-</v>
          </cell>
          <cell r="AB1311"/>
          <cell r="AC1311"/>
          <cell r="AD1311" t="str">
            <v>10.14.43.0/24</v>
          </cell>
          <cell r="AE1311" t="str">
            <v>-</v>
          </cell>
          <cell r="AF1311" t="str">
            <v>10.249.201.64/26</v>
          </cell>
          <cell r="AG1311" t="str">
            <v>-</v>
          </cell>
          <cell r="AH1311" t="str">
            <v>-</v>
          </cell>
        </row>
        <row r="1312">
          <cell r="A1312" t="str">
            <v>1956</v>
          </cell>
          <cell r="B1312" t="str">
            <v>Cuid. Saúde Prim.</v>
          </cell>
          <cell r="C1312" t="str">
            <v>ULS Norte Alentejano</v>
          </cell>
          <cell r="D1312" t="str">
            <v>ULS Norte Alentejano</v>
          </cell>
          <cell r="E1312" t="str">
            <v>ULS Norte Alentejano</v>
          </cell>
          <cell r="F1312"/>
          <cell r="G1312" t="str">
            <v>EXTENSÃO ALPALHÃO Largo Doutor António Alves da Costa - Edificio Casa do Povo s/n</v>
          </cell>
          <cell r="H1312" t="str">
            <v xml:space="preserve">EXTENSÃO ALPALHÃO </v>
          </cell>
          <cell r="I1312" t="str">
            <v>Largo Doutor António Alves da Costa - Edificio Casa do Povo s/n</v>
          </cell>
          <cell r="J1312" t="str">
            <v>6050-047</v>
          </cell>
          <cell r="K1312" t="str">
            <v>39,4157000</v>
          </cell>
          <cell r="L1312" t="str">
            <v>-7,6202000</v>
          </cell>
          <cell r="M1312" t="str">
            <v>Alpalhão</v>
          </cell>
          <cell r="N1312" t="str">
            <v>CC_1</v>
          </cell>
          <cell r="O1312" t="str">
            <v>RIS</v>
          </cell>
          <cell r="P1312" t="str">
            <v>-</v>
          </cell>
          <cell r="Q1312" t="str">
            <v>10.252.20.128/30</v>
          </cell>
          <cell r="R1312" t="str">
            <v>10.252.20.129</v>
          </cell>
          <cell r="S1312" t="str">
            <v>10.252.20.130</v>
          </cell>
          <cell r="T1312" t="str">
            <v>10.253.20.128/30</v>
          </cell>
          <cell r="U1312" t="str">
            <v>10.253.20.129</v>
          </cell>
          <cell r="V1312" t="str">
            <v>10.253.20.130</v>
          </cell>
          <cell r="W1312" t="str">
            <v/>
          </cell>
          <cell r="X1312" t="str">
            <v/>
          </cell>
          <cell r="Y1312" t="str">
            <v/>
          </cell>
          <cell r="Z1312" t="str">
            <v>10.254.100.236/32</v>
          </cell>
          <cell r="AA1312" t="str">
            <v>-</v>
          </cell>
          <cell r="AB1312"/>
          <cell r="AC1312"/>
          <cell r="AD1312" t="str">
            <v>10.14.44.0/24</v>
          </cell>
          <cell r="AE1312" t="str">
            <v>-</v>
          </cell>
          <cell r="AF1312" t="str">
            <v>10.249.201.128/26</v>
          </cell>
          <cell r="AG1312" t="str">
            <v>-</v>
          </cell>
          <cell r="AH1312" t="str">
            <v>-</v>
          </cell>
        </row>
        <row r="1313">
          <cell r="A1313" t="str">
            <v>1957</v>
          </cell>
          <cell r="B1313" t="str">
            <v>Cuid. Saúde Prim.</v>
          </cell>
          <cell r="C1313" t="str">
            <v>ULS Norte Alentejano</v>
          </cell>
          <cell r="D1313" t="str">
            <v>ULS Norte Alentejano</v>
          </cell>
          <cell r="E1313" t="str">
            <v>ULS Norte Alentejano</v>
          </cell>
          <cell r="F1313"/>
          <cell r="G1313" t="str">
            <v>EXTENSÃO TOLOSA Rua Prof. Dr. Gonçalo Proença s/n</v>
          </cell>
          <cell r="H1313" t="str">
            <v xml:space="preserve">EXTENSÃO TOLOSA </v>
          </cell>
          <cell r="I1313" t="str">
            <v>Rua Prof. Dr. Gonçalo Proença s/n</v>
          </cell>
          <cell r="J1313" t="str">
            <v>6050-501</v>
          </cell>
          <cell r="K1313" t="str">
            <v>39,4239000</v>
          </cell>
          <cell r="L1313" t="str">
            <v>-7,7156000</v>
          </cell>
          <cell r="M1313" t="str">
            <v>Tolosa</v>
          </cell>
          <cell r="N1313" t="str">
            <v>CC_1</v>
          </cell>
          <cell r="O1313" t="str">
            <v>RIS</v>
          </cell>
          <cell r="P1313" t="str">
            <v>-</v>
          </cell>
          <cell r="Q1313" t="str">
            <v>10.252.20.132/30</v>
          </cell>
          <cell r="R1313" t="str">
            <v>10.252.20.133</v>
          </cell>
          <cell r="S1313" t="str">
            <v>10.252.20.134</v>
          </cell>
          <cell r="T1313" t="str">
            <v>10.253.20.132/30</v>
          </cell>
          <cell r="U1313" t="str">
            <v>10.253.20.133</v>
          </cell>
          <cell r="V1313" t="str">
            <v>10.253.20.134</v>
          </cell>
          <cell r="W1313" t="str">
            <v/>
          </cell>
          <cell r="X1313" t="str">
            <v/>
          </cell>
          <cell r="Y1313" t="str">
            <v/>
          </cell>
          <cell r="Z1313" t="str">
            <v>10.254.100.237/32</v>
          </cell>
          <cell r="AA1313" t="str">
            <v>-</v>
          </cell>
          <cell r="AB1313"/>
          <cell r="AC1313"/>
          <cell r="AD1313" t="str">
            <v>10.14.45.0/24</v>
          </cell>
          <cell r="AE1313" t="str">
            <v>-</v>
          </cell>
          <cell r="AF1313" t="str">
            <v>10.249.201.192/26</v>
          </cell>
          <cell r="AG1313" t="str">
            <v>-</v>
          </cell>
          <cell r="AH1313" t="str">
            <v>-</v>
          </cell>
        </row>
        <row r="1314">
          <cell r="A1314" t="str">
            <v>1958</v>
          </cell>
          <cell r="B1314" t="str">
            <v>Cuid. Saúde Prim.</v>
          </cell>
          <cell r="C1314" t="str">
            <v>ULS Norte Alentejano</v>
          </cell>
          <cell r="D1314" t="str">
            <v>ULS Norte Alentejano</v>
          </cell>
          <cell r="E1314" t="str">
            <v>ULS Norte Alentejano</v>
          </cell>
          <cell r="F1314"/>
          <cell r="G1314" t="str">
            <v>EXTENSÃO GALVEIAS Rua Vila Nova do Laranjal  s/n</v>
          </cell>
          <cell r="H1314" t="str">
            <v xml:space="preserve">EXTENSÃO GALVEIAS </v>
          </cell>
          <cell r="I1314" t="str">
            <v>Rua Vila Nova do Laranjal  s/n</v>
          </cell>
          <cell r="J1314" t="str">
            <v>7400-013</v>
          </cell>
          <cell r="K1314" t="str">
            <v>39,1601000</v>
          </cell>
          <cell r="L1314" t="str">
            <v>-7,9971000</v>
          </cell>
          <cell r="M1314" t="str">
            <v>Galveias</v>
          </cell>
          <cell r="N1314" t="str">
            <v>CC_1</v>
          </cell>
          <cell r="O1314" t="str">
            <v>RIS</v>
          </cell>
          <cell r="P1314" t="str">
            <v>-</v>
          </cell>
          <cell r="Q1314" t="str">
            <v>10.252.20.136/30</v>
          </cell>
          <cell r="R1314" t="str">
            <v>10.252.20.137</v>
          </cell>
          <cell r="S1314" t="str">
            <v>10.252.20.138</v>
          </cell>
          <cell r="T1314" t="str">
            <v>10.253.20.136/30</v>
          </cell>
          <cell r="U1314" t="str">
            <v>10.253.20.137</v>
          </cell>
          <cell r="V1314" t="str">
            <v>10.253.20.138</v>
          </cell>
          <cell r="W1314" t="str">
            <v/>
          </cell>
          <cell r="X1314" t="str">
            <v/>
          </cell>
          <cell r="Y1314" t="str">
            <v/>
          </cell>
          <cell r="Z1314" t="str">
            <v>10.254.100.238/32</v>
          </cell>
          <cell r="AA1314" t="str">
            <v>-</v>
          </cell>
          <cell r="AB1314"/>
          <cell r="AC1314"/>
          <cell r="AD1314" t="str">
            <v>10.14.46.0/24</v>
          </cell>
          <cell r="AE1314" t="str">
            <v>-</v>
          </cell>
          <cell r="AF1314" t="str">
            <v>10.249.202.0/26</v>
          </cell>
          <cell r="AG1314" t="str">
            <v>-</v>
          </cell>
          <cell r="AH1314" t="str">
            <v>-</v>
          </cell>
        </row>
        <row r="1315">
          <cell r="A1315" t="str">
            <v>1959</v>
          </cell>
          <cell r="B1315" t="str">
            <v>Cuid. Saúde Prim.</v>
          </cell>
          <cell r="C1315" t="str">
            <v>ULS Norte Alentejano</v>
          </cell>
          <cell r="D1315" t="str">
            <v>ULS Norte Alentejano</v>
          </cell>
          <cell r="E1315" t="str">
            <v>ULS Norte Alentejano</v>
          </cell>
          <cell r="F1315"/>
          <cell r="G1315" t="str">
            <v>EXTENSÃO LONGOMEL Rua da Paz 1</v>
          </cell>
          <cell r="H1315" t="str">
            <v xml:space="preserve">EXTENSÃO LONGOMEL </v>
          </cell>
          <cell r="I1315" t="str">
            <v>Rua da Paz 1</v>
          </cell>
          <cell r="J1315" t="str">
            <v>7400-454</v>
          </cell>
          <cell r="K1315" t="str">
            <v>39,3313000</v>
          </cell>
          <cell r="L1315" t="str">
            <v>-7,9911000</v>
          </cell>
          <cell r="M1315" t="str">
            <v>Longomel</v>
          </cell>
          <cell r="N1315" t="str">
            <v>CC_1</v>
          </cell>
          <cell r="O1315" t="str">
            <v>RIS</v>
          </cell>
          <cell r="P1315" t="str">
            <v>-</v>
          </cell>
          <cell r="Q1315" t="str">
            <v>10.252.20.140/30</v>
          </cell>
          <cell r="R1315" t="str">
            <v>10.252.20.141</v>
          </cell>
          <cell r="S1315" t="str">
            <v>10.252.20.142</v>
          </cell>
          <cell r="T1315" t="str">
            <v>10.253.20.140/30</v>
          </cell>
          <cell r="U1315" t="str">
            <v>10.253.20.141</v>
          </cell>
          <cell r="V1315" t="str">
            <v>10.253.20.142</v>
          </cell>
          <cell r="W1315" t="str">
            <v/>
          </cell>
          <cell r="X1315" t="str">
            <v/>
          </cell>
          <cell r="Y1315" t="str">
            <v/>
          </cell>
          <cell r="Z1315" t="str">
            <v>10.254.100.239/32</v>
          </cell>
          <cell r="AA1315" t="str">
            <v>-</v>
          </cell>
          <cell r="AB1315"/>
          <cell r="AC1315"/>
          <cell r="AD1315" t="str">
            <v>10.14.47.0/24</v>
          </cell>
          <cell r="AE1315" t="str">
            <v>-</v>
          </cell>
          <cell r="AF1315" t="str">
            <v>10.249.202.64/26</v>
          </cell>
          <cell r="AG1315" t="str">
            <v>-</v>
          </cell>
          <cell r="AH1315" t="str">
            <v>-</v>
          </cell>
        </row>
        <row r="1316">
          <cell r="A1316" t="str">
            <v>1960</v>
          </cell>
          <cell r="B1316" t="str">
            <v>Cuid. Saúde Prim.</v>
          </cell>
          <cell r="C1316" t="str">
            <v>ULS Norte Alentejano</v>
          </cell>
          <cell r="D1316" t="str">
            <v>ULS Norte Alentejano</v>
          </cell>
          <cell r="E1316" t="str">
            <v>ULS Norte Alentejano</v>
          </cell>
          <cell r="F1316"/>
          <cell r="G1316" t="str">
            <v>EXTENSÃO ALAGOA Rua Professor Manuel Cândido s/n</v>
          </cell>
          <cell r="H1316" t="str">
            <v xml:space="preserve">EXTENSÃO ALAGOA </v>
          </cell>
          <cell r="I1316" t="str">
            <v>Rua Professor Manuel Cândido s/n</v>
          </cell>
          <cell r="J1316" t="str">
            <v>7300-301</v>
          </cell>
          <cell r="K1316" t="str">
            <v>39,3611000</v>
          </cell>
          <cell r="L1316" t="str">
            <v>-7,5366000</v>
          </cell>
          <cell r="M1316" t="str">
            <v>Alagoa</v>
          </cell>
          <cell r="N1316" t="str">
            <v>CC_1</v>
          </cell>
          <cell r="O1316" t="str">
            <v>RIS</v>
          </cell>
          <cell r="P1316" t="str">
            <v>-</v>
          </cell>
          <cell r="Q1316" t="str">
            <v>10.252.20.144/30</v>
          </cell>
          <cell r="R1316" t="str">
            <v>10.252.20.145</v>
          </cell>
          <cell r="S1316" t="str">
            <v>10.252.20.146</v>
          </cell>
          <cell r="T1316" t="str">
            <v>10.253.20.144/30</v>
          </cell>
          <cell r="U1316" t="str">
            <v>10.253.20.145</v>
          </cell>
          <cell r="V1316" t="str">
            <v>10.253.20.146</v>
          </cell>
          <cell r="W1316" t="str">
            <v/>
          </cell>
          <cell r="X1316" t="str">
            <v/>
          </cell>
          <cell r="Y1316" t="str">
            <v/>
          </cell>
          <cell r="Z1316" t="str">
            <v>10.254.100.240/32</v>
          </cell>
          <cell r="AA1316" t="str">
            <v>-</v>
          </cell>
          <cell r="AB1316"/>
          <cell r="AC1316"/>
          <cell r="AD1316" t="str">
            <v>10.14.48.0/24</v>
          </cell>
          <cell r="AE1316" t="str">
            <v>-</v>
          </cell>
          <cell r="AF1316" t="str">
            <v>10.249.202.128/26</v>
          </cell>
          <cell r="AG1316" t="str">
            <v>-</v>
          </cell>
          <cell r="AH1316" t="str">
            <v>-</v>
          </cell>
        </row>
        <row r="1317">
          <cell r="A1317" t="str">
            <v>1961</v>
          </cell>
          <cell r="B1317" t="str">
            <v>Cuid. Saúde Prim.</v>
          </cell>
          <cell r="C1317" t="str">
            <v>ULS Norte Alentejano</v>
          </cell>
          <cell r="D1317" t="str">
            <v>ULS Norte Alentejano</v>
          </cell>
          <cell r="E1317" t="str">
            <v>ULS Norte Alentejano</v>
          </cell>
          <cell r="F1317"/>
          <cell r="G1317" t="str">
            <v>EXTENSÃO ALEGRETE Largo do Espirito Santo s/n</v>
          </cell>
          <cell r="H1317" t="str">
            <v xml:space="preserve">EXTENSÃO ALEGRETE </v>
          </cell>
          <cell r="I1317" t="str">
            <v>Largo do Espirito Santo s/n</v>
          </cell>
          <cell r="J1317" t="str">
            <v>7300-311</v>
          </cell>
          <cell r="K1317" t="str">
            <v>39,2405000</v>
          </cell>
          <cell r="L1317" t="str">
            <v>-7,3239000</v>
          </cell>
          <cell r="M1317" t="str">
            <v>Alegrete</v>
          </cell>
          <cell r="N1317" t="str">
            <v>CC_1</v>
          </cell>
          <cell r="O1317" t="str">
            <v>RIS</v>
          </cell>
          <cell r="P1317" t="str">
            <v>-</v>
          </cell>
          <cell r="Q1317" t="str">
            <v>10.252.20.148/30</v>
          </cell>
          <cell r="R1317" t="str">
            <v>10.252.20.149</v>
          </cell>
          <cell r="S1317" t="str">
            <v>10.252.20.150</v>
          </cell>
          <cell r="T1317" t="str">
            <v>10.253.20.148/30</v>
          </cell>
          <cell r="U1317" t="str">
            <v>10.253.20.149</v>
          </cell>
          <cell r="V1317" t="str">
            <v>10.253.20.150</v>
          </cell>
          <cell r="W1317" t="str">
            <v/>
          </cell>
          <cell r="X1317" t="str">
            <v/>
          </cell>
          <cell r="Y1317" t="str">
            <v/>
          </cell>
          <cell r="Z1317" t="str">
            <v>10.254.100.241/32</v>
          </cell>
          <cell r="AA1317" t="str">
            <v>-</v>
          </cell>
          <cell r="AB1317"/>
          <cell r="AC1317"/>
          <cell r="AD1317" t="str">
            <v>10.14.49.0/24</v>
          </cell>
          <cell r="AE1317" t="str">
            <v>-</v>
          </cell>
          <cell r="AF1317" t="str">
            <v>10.249.202.192/26</v>
          </cell>
          <cell r="AG1317" t="str">
            <v>-</v>
          </cell>
          <cell r="AH1317" t="str">
            <v>-</v>
          </cell>
        </row>
        <row r="1318">
          <cell r="A1318" t="str">
            <v>1962</v>
          </cell>
          <cell r="B1318" t="str">
            <v>Cuid. Saúde Prim.</v>
          </cell>
          <cell r="C1318" t="str">
            <v>ULS Norte Alentejano</v>
          </cell>
          <cell r="D1318" t="str">
            <v>ULS Norte Alentejano</v>
          </cell>
          <cell r="E1318" t="str">
            <v>ULS Norte Alentejano</v>
          </cell>
          <cell r="F1318"/>
          <cell r="G1318" t="str">
            <v>EXTENSÃO ASSENTOS Rua Cor. Jorge Velez Caroço bloco 18</v>
          </cell>
          <cell r="H1318" t="str">
            <v xml:space="preserve">EXTENSÃO ASSENTOS </v>
          </cell>
          <cell r="I1318" t="str">
            <v>Rua Cor. Jorge Velez Caroço bloco 18</v>
          </cell>
          <cell r="J1318" t="str">
            <v>7300-030</v>
          </cell>
          <cell r="K1318" t="str">
            <v>39,2786000</v>
          </cell>
          <cell r="L1318" t="str">
            <v>-7,4282000</v>
          </cell>
          <cell r="M1318" t="str">
            <v>Portalegre</v>
          </cell>
          <cell r="N1318" t="str">
            <v>CC_1</v>
          </cell>
          <cell r="O1318" t="str">
            <v>RIS</v>
          </cell>
          <cell r="P1318" t="str">
            <v>-</v>
          </cell>
          <cell r="Q1318" t="str">
            <v>10.252.20.152/30</v>
          </cell>
          <cell r="R1318" t="str">
            <v>10.252.20.153</v>
          </cell>
          <cell r="S1318" t="str">
            <v>10.252.20.154</v>
          </cell>
          <cell r="T1318" t="str">
            <v>10.253.20.152/30</v>
          </cell>
          <cell r="U1318" t="str">
            <v>10.253.20.153</v>
          </cell>
          <cell r="V1318" t="str">
            <v>10.253.20.154</v>
          </cell>
          <cell r="W1318" t="str">
            <v/>
          </cell>
          <cell r="X1318" t="str">
            <v/>
          </cell>
          <cell r="Y1318" t="str">
            <v/>
          </cell>
          <cell r="Z1318" t="str">
            <v>10.254.100.242/32</v>
          </cell>
          <cell r="AA1318" t="str">
            <v>-</v>
          </cell>
          <cell r="AB1318"/>
          <cell r="AC1318"/>
          <cell r="AD1318" t="str">
            <v>10.14.50.0/24</v>
          </cell>
          <cell r="AE1318" t="str">
            <v>-</v>
          </cell>
          <cell r="AF1318" t="str">
            <v>10.249.203.0/26</v>
          </cell>
          <cell r="AG1318" t="str">
            <v>-</v>
          </cell>
          <cell r="AH1318" t="str">
            <v>-</v>
          </cell>
        </row>
        <row r="1319">
          <cell r="A1319" t="str">
            <v>1963</v>
          </cell>
          <cell r="B1319" t="str">
            <v>Cuid. Saúde Prim.</v>
          </cell>
          <cell r="C1319" t="str">
            <v>ULS Norte Alentejano</v>
          </cell>
          <cell r="D1319" t="str">
            <v>ULS Norte Alentejano</v>
          </cell>
          <cell r="E1319" t="str">
            <v>ULS Norte Alentejano</v>
          </cell>
          <cell r="F1319"/>
          <cell r="G1319" t="str">
            <v>EXTENSÃO ATALAIÃO Praceta Eça de Queirós s/n</v>
          </cell>
          <cell r="H1319" t="str">
            <v xml:space="preserve">EXTENSÃO ATALAIÃO </v>
          </cell>
          <cell r="I1319" t="str">
            <v>Praceta Eça de Queirós s/n</v>
          </cell>
          <cell r="J1319" t="str">
            <v>7300-016</v>
          </cell>
          <cell r="K1319" t="str">
            <v>39,2915000</v>
          </cell>
          <cell r="L1319" t="str">
            <v>-7,4262000</v>
          </cell>
          <cell r="M1319" t="str">
            <v xml:space="preserve">Atalaião </v>
          </cell>
          <cell r="N1319" t="str">
            <v>CC_1</v>
          </cell>
          <cell r="O1319" t="str">
            <v>RIS</v>
          </cell>
          <cell r="P1319" t="str">
            <v>-</v>
          </cell>
          <cell r="Q1319" t="str">
            <v>10.252.20.156/30</v>
          </cell>
          <cell r="R1319" t="str">
            <v>10.252.20.157</v>
          </cell>
          <cell r="S1319" t="str">
            <v>10.252.20.158</v>
          </cell>
          <cell r="T1319" t="str">
            <v>10.253.20.156/30</v>
          </cell>
          <cell r="U1319" t="str">
            <v>10.253.20.157</v>
          </cell>
          <cell r="V1319" t="str">
            <v>10.253.20.158</v>
          </cell>
          <cell r="W1319" t="str">
            <v/>
          </cell>
          <cell r="X1319" t="str">
            <v/>
          </cell>
          <cell r="Y1319" t="str">
            <v/>
          </cell>
          <cell r="Z1319" t="str">
            <v>10.254.100.243/32</v>
          </cell>
          <cell r="AA1319" t="str">
            <v>-</v>
          </cell>
          <cell r="AB1319"/>
          <cell r="AC1319"/>
          <cell r="AD1319" t="str">
            <v>10.14.51.0/24</v>
          </cell>
          <cell r="AE1319" t="str">
            <v>-</v>
          </cell>
          <cell r="AF1319" t="str">
            <v>10.249.203.64/26</v>
          </cell>
          <cell r="AG1319" t="str">
            <v>-</v>
          </cell>
          <cell r="AH1319" t="str">
            <v>-</v>
          </cell>
        </row>
        <row r="1320">
          <cell r="A1320" t="str">
            <v>1964</v>
          </cell>
          <cell r="B1320" t="str">
            <v>Cuid. Saúde Prim.</v>
          </cell>
          <cell r="C1320" t="str">
            <v>ULS Norte Alentejano</v>
          </cell>
          <cell r="D1320" t="str">
            <v>ULS Norte Alentejano</v>
          </cell>
          <cell r="E1320" t="str">
            <v>ULS Norte Alentejano</v>
          </cell>
          <cell r="F1320"/>
          <cell r="G1320" t="str">
            <v>EXTENSÃO CAIA Rua da Saudade  s/n</v>
          </cell>
          <cell r="H1320" t="str">
            <v xml:space="preserve">EXTENSÃO CAIA </v>
          </cell>
          <cell r="I1320" t="str">
            <v>Rua da Saudade  s/n</v>
          </cell>
          <cell r="J1320" t="str">
            <v>7300-561</v>
          </cell>
          <cell r="K1320" t="str">
            <v>39,2420000</v>
          </cell>
          <cell r="L1320" t="str">
            <v>-7,3656000</v>
          </cell>
          <cell r="M1320" t="str">
            <v>Caia</v>
          </cell>
          <cell r="N1320" t="str">
            <v>CC_1</v>
          </cell>
          <cell r="O1320" t="str">
            <v>RIS</v>
          </cell>
          <cell r="P1320" t="str">
            <v>-</v>
          </cell>
          <cell r="Q1320" t="str">
            <v>10.252.20.160/30</v>
          </cell>
          <cell r="R1320" t="str">
            <v>10.252.20.161</v>
          </cell>
          <cell r="S1320" t="str">
            <v>10.252.20.162</v>
          </cell>
          <cell r="T1320" t="str">
            <v>10.253.20.160/30</v>
          </cell>
          <cell r="U1320" t="str">
            <v>10.253.20.161</v>
          </cell>
          <cell r="V1320" t="str">
            <v>10.253.20.162</v>
          </cell>
          <cell r="W1320" t="str">
            <v/>
          </cell>
          <cell r="X1320" t="str">
            <v/>
          </cell>
          <cell r="Y1320" t="str">
            <v/>
          </cell>
          <cell r="Z1320" t="str">
            <v>10.254.100.244/32</v>
          </cell>
          <cell r="AA1320" t="str">
            <v>-</v>
          </cell>
          <cell r="AB1320"/>
          <cell r="AC1320"/>
          <cell r="AD1320" t="str">
            <v>10.14.52.0/24</v>
          </cell>
          <cell r="AE1320" t="str">
            <v>-</v>
          </cell>
          <cell r="AF1320" t="str">
            <v>10.249.203.128/26</v>
          </cell>
          <cell r="AG1320" t="str">
            <v>-</v>
          </cell>
          <cell r="AH1320" t="str">
            <v>-</v>
          </cell>
        </row>
        <row r="1321">
          <cell r="A1321" t="str">
            <v>1965</v>
          </cell>
          <cell r="B1321" t="str">
            <v>Cuid. Saúde Prim.</v>
          </cell>
          <cell r="C1321" t="str">
            <v>ULS Norte Alentejano</v>
          </cell>
          <cell r="D1321" t="str">
            <v>ULS Norte Alentejano</v>
          </cell>
          <cell r="E1321" t="str">
            <v>ULS Norte Alentejano</v>
          </cell>
          <cell r="F1321"/>
          <cell r="G1321" t="str">
            <v>EXTENSÃO REGUENGO Estrada Nacional  246 2</v>
          </cell>
          <cell r="H1321" t="str">
            <v xml:space="preserve">EXTENSÃO REGUENGO </v>
          </cell>
          <cell r="I1321" t="str">
            <v>Estrada Nacional  246 2</v>
          </cell>
          <cell r="J1321" t="str">
            <v>7300-404</v>
          </cell>
          <cell r="K1321" t="str">
            <v>39,2973000</v>
          </cell>
          <cell r="L1321" t="str">
            <v>-7,3964000</v>
          </cell>
          <cell r="M1321" t="str">
            <v>Reguengo</v>
          </cell>
          <cell r="N1321" t="str">
            <v>CC_1</v>
          </cell>
          <cell r="O1321" t="str">
            <v>RIS</v>
          </cell>
          <cell r="P1321" t="str">
            <v>-</v>
          </cell>
          <cell r="Q1321" t="str">
            <v>10.252.20.164/30</v>
          </cell>
          <cell r="R1321" t="str">
            <v>10.252.20.165</v>
          </cell>
          <cell r="S1321" t="str">
            <v>10.252.20.166</v>
          </cell>
          <cell r="T1321" t="str">
            <v>10.253.20.164/30</v>
          </cell>
          <cell r="U1321" t="str">
            <v>10.253.20.165</v>
          </cell>
          <cell r="V1321" t="str">
            <v>10.253.20.166</v>
          </cell>
          <cell r="W1321" t="str">
            <v/>
          </cell>
          <cell r="X1321" t="str">
            <v/>
          </cell>
          <cell r="Y1321" t="str">
            <v/>
          </cell>
          <cell r="Z1321" t="str">
            <v>10.254.100.245/32</v>
          </cell>
          <cell r="AA1321" t="str">
            <v>-</v>
          </cell>
          <cell r="AB1321"/>
          <cell r="AC1321"/>
          <cell r="AD1321" t="str">
            <v>10.14.53.0/24</v>
          </cell>
          <cell r="AE1321" t="str">
            <v>-</v>
          </cell>
          <cell r="AF1321" t="str">
            <v>10.249.203.192/26</v>
          </cell>
          <cell r="AG1321" t="str">
            <v>-</v>
          </cell>
          <cell r="AH1321" t="str">
            <v>-</v>
          </cell>
        </row>
        <row r="1322">
          <cell r="A1322" t="str">
            <v>1966</v>
          </cell>
          <cell r="B1322" t="str">
            <v>Cuid. Saúde Prim.</v>
          </cell>
          <cell r="C1322" t="str">
            <v>ULS Norte Alentejano</v>
          </cell>
          <cell r="D1322" t="str">
            <v>ULS Norte Alentejano</v>
          </cell>
          <cell r="E1322" t="str">
            <v>ULS Norte Alentejano</v>
          </cell>
          <cell r="F1322"/>
          <cell r="G1322" t="str">
            <v>EXTENSÃO RIBEIRA DE NISA Rua Casa do Povo s/n</v>
          </cell>
          <cell r="H1322" t="str">
            <v xml:space="preserve">EXTENSÃO RIBEIRA DE NISA </v>
          </cell>
          <cell r="I1322" t="str">
            <v>Rua Casa do Povo s/n</v>
          </cell>
          <cell r="J1322" t="str">
            <v>7300-430</v>
          </cell>
          <cell r="K1322" t="str">
            <v>39,3260000</v>
          </cell>
          <cell r="L1322" t="str">
            <v>-7,4148000</v>
          </cell>
          <cell r="M1322" t="str">
            <v>Ribeira de Nisa</v>
          </cell>
          <cell r="N1322" t="str">
            <v>CC_1</v>
          </cell>
          <cell r="O1322" t="str">
            <v>RIS</v>
          </cell>
          <cell r="P1322" t="str">
            <v>-</v>
          </cell>
          <cell r="Q1322" t="str">
            <v>10.252.20.168/30</v>
          </cell>
          <cell r="R1322" t="str">
            <v>10.252.20.169</v>
          </cell>
          <cell r="S1322" t="str">
            <v>10.252.20.170</v>
          </cell>
          <cell r="T1322" t="str">
            <v>10.253.20.168/30</v>
          </cell>
          <cell r="U1322" t="str">
            <v>10.253.20.169</v>
          </cell>
          <cell r="V1322" t="str">
            <v>10.253.20.170</v>
          </cell>
          <cell r="W1322" t="str">
            <v/>
          </cell>
          <cell r="X1322" t="str">
            <v/>
          </cell>
          <cell r="Y1322" t="str">
            <v/>
          </cell>
          <cell r="Z1322" t="str">
            <v>10.254.100.246/32</v>
          </cell>
          <cell r="AA1322" t="str">
            <v>-</v>
          </cell>
          <cell r="AB1322"/>
          <cell r="AC1322"/>
          <cell r="AD1322" t="str">
            <v>10.14.54.0/24</v>
          </cell>
          <cell r="AE1322" t="str">
            <v>-</v>
          </cell>
          <cell r="AF1322" t="str">
            <v>10.249.204.0/26</v>
          </cell>
          <cell r="AG1322" t="str">
            <v>-</v>
          </cell>
          <cell r="AH1322" t="str">
            <v>-</v>
          </cell>
        </row>
        <row r="1323">
          <cell r="A1323" t="str">
            <v>1968</v>
          </cell>
          <cell r="B1323" t="str">
            <v>Cuid. Saúde Prim.</v>
          </cell>
          <cell r="C1323" t="str">
            <v>ULS Norte Alentejano</v>
          </cell>
          <cell r="D1323" t="str">
            <v>ULS Norte Alentejano</v>
          </cell>
          <cell r="E1323" t="str">
            <v>ULS Norte Alentejano</v>
          </cell>
          <cell r="F1323"/>
          <cell r="G1323" t="str">
            <v>EXTENSÃO CANO Largo do Rossio s/n</v>
          </cell>
          <cell r="H1323" t="str">
            <v xml:space="preserve">EXTENSÃO CANO </v>
          </cell>
          <cell r="I1323" t="str">
            <v>Largo do Rossio s/n</v>
          </cell>
          <cell r="J1323" t="str">
            <v>7470-022</v>
          </cell>
          <cell r="K1323" t="str">
            <v>38,9636000</v>
          </cell>
          <cell r="L1323" t="str">
            <v>-7,7627000</v>
          </cell>
          <cell r="M1323" t="str">
            <v>Cano</v>
          </cell>
          <cell r="N1323" t="str">
            <v>CC_1</v>
          </cell>
          <cell r="O1323" t="str">
            <v>RIS</v>
          </cell>
          <cell r="P1323" t="str">
            <v>-</v>
          </cell>
          <cell r="Q1323" t="str">
            <v>10.252.20.172/30</v>
          </cell>
          <cell r="R1323" t="str">
            <v>10.252.20.173</v>
          </cell>
          <cell r="S1323" t="str">
            <v>10.252.20.174</v>
          </cell>
          <cell r="T1323" t="str">
            <v>10.253.20.172/30</v>
          </cell>
          <cell r="U1323" t="str">
            <v>10.253.20.173</v>
          </cell>
          <cell r="V1323" t="str">
            <v>10.253.20.174</v>
          </cell>
          <cell r="W1323" t="str">
            <v/>
          </cell>
          <cell r="X1323" t="str">
            <v/>
          </cell>
          <cell r="Y1323" t="str">
            <v/>
          </cell>
          <cell r="Z1323" t="str">
            <v>10.254.100.247/32</v>
          </cell>
          <cell r="AA1323" t="str">
            <v>-</v>
          </cell>
          <cell r="AB1323"/>
          <cell r="AC1323"/>
          <cell r="AD1323" t="str">
            <v>10.14.56.0/24</v>
          </cell>
          <cell r="AE1323" t="str">
            <v>-</v>
          </cell>
          <cell r="AF1323" t="str">
            <v>10.249.204.64/26</v>
          </cell>
          <cell r="AG1323" t="str">
            <v>-</v>
          </cell>
          <cell r="AH1323" t="str">
            <v>-</v>
          </cell>
        </row>
        <row r="1324">
          <cell r="A1324" t="str">
            <v>1969</v>
          </cell>
          <cell r="B1324" t="str">
            <v>Cuid. Saúde Prim.</v>
          </cell>
          <cell r="C1324" t="str">
            <v>ULS Norte Alentejano</v>
          </cell>
          <cell r="D1324" t="str">
            <v>ULS Norte Alentejano</v>
          </cell>
          <cell r="E1324" t="str">
            <v>ULS Norte Alentejano</v>
          </cell>
          <cell r="F1324"/>
          <cell r="G1324" t="str">
            <v>EXTENSÃO CASA BRANCA Tapada do Poço Largo s/n</v>
          </cell>
          <cell r="H1324" t="str">
            <v>EXTENSÃO CASA BRANCA</v>
          </cell>
          <cell r="I1324" t="str">
            <v xml:space="preserve"> Tapada do Poço Largo s/n</v>
          </cell>
          <cell r="J1324" t="str">
            <v>7470-157</v>
          </cell>
          <cell r="K1324" t="str">
            <v>38,9483000</v>
          </cell>
          <cell r="L1324" t="str">
            <v>-7,8039000</v>
          </cell>
          <cell r="M1324" t="str">
            <v>Casa Branca</v>
          </cell>
          <cell r="N1324" t="str">
            <v>CC_1</v>
          </cell>
          <cell r="O1324" t="str">
            <v>RIS</v>
          </cell>
          <cell r="P1324" t="str">
            <v>-</v>
          </cell>
          <cell r="Q1324" t="str">
            <v>10.252.20.176/30</v>
          </cell>
          <cell r="R1324" t="str">
            <v>10.252.20.177</v>
          </cell>
          <cell r="S1324" t="str">
            <v>10.252.20.178</v>
          </cell>
          <cell r="T1324" t="str">
            <v>10.253.20.176/30</v>
          </cell>
          <cell r="U1324" t="str">
            <v>10.253.20.177</v>
          </cell>
          <cell r="V1324" t="str">
            <v>10.253.20.178</v>
          </cell>
          <cell r="W1324" t="str">
            <v/>
          </cell>
          <cell r="X1324" t="str">
            <v/>
          </cell>
          <cell r="Y1324" t="str">
            <v/>
          </cell>
          <cell r="Z1324" t="str">
            <v>10.254.100.248/32</v>
          </cell>
          <cell r="AA1324" t="str">
            <v>-</v>
          </cell>
          <cell r="AB1324"/>
          <cell r="AC1324"/>
          <cell r="AD1324" t="str">
            <v>10.14.57.0/24</v>
          </cell>
          <cell r="AE1324" t="str">
            <v>-</v>
          </cell>
          <cell r="AF1324" t="str">
            <v>10.249.204.128/26</v>
          </cell>
          <cell r="AG1324" t="str">
            <v>-</v>
          </cell>
          <cell r="AH1324" t="str">
            <v>-</v>
          </cell>
        </row>
        <row r="1325">
          <cell r="A1325" t="str">
            <v>1970</v>
          </cell>
          <cell r="B1325" t="str">
            <v>Cuid. Saúde Prim.</v>
          </cell>
          <cell r="C1325" t="str">
            <v>ARS Algarve</v>
          </cell>
          <cell r="D1325" t="str">
            <v>ACES Algarve Central</v>
          </cell>
          <cell r="E1325" t="str">
            <v>ACES Algarve Central</v>
          </cell>
          <cell r="F1325"/>
          <cell r="G1325" t="str">
            <v>EXTENSÃO GUIA Sitio da Pedra de Escorregar s/n</v>
          </cell>
          <cell r="H1325" t="str">
            <v xml:space="preserve">EXTENSÃO GUIA </v>
          </cell>
          <cell r="I1325" t="str">
            <v>Sitio da Pedra de Escorregar s/n</v>
          </cell>
          <cell r="J1325" t="str">
            <v>8200-421</v>
          </cell>
          <cell r="K1325" t="str">
            <v>37,1249000</v>
          </cell>
          <cell r="L1325" t="str">
            <v>-8,3013000</v>
          </cell>
          <cell r="M1325" t="str">
            <v>Albufeira</v>
          </cell>
          <cell r="N1325" t="str">
            <v>CC_1</v>
          </cell>
          <cell r="O1325" t="str">
            <v>RIS</v>
          </cell>
          <cell r="P1325" t="str">
            <v>-</v>
          </cell>
          <cell r="Q1325" t="str">
            <v>10.252.20.180/30</v>
          </cell>
          <cell r="R1325" t="str">
            <v>10.252.20.181</v>
          </cell>
          <cell r="S1325" t="str">
            <v>10.252.20.182</v>
          </cell>
          <cell r="T1325" t="str">
            <v>10.253.20.180/30</v>
          </cell>
          <cell r="U1325" t="str">
            <v>10.253.20.181</v>
          </cell>
          <cell r="V1325" t="str">
            <v>10.253.20.182</v>
          </cell>
          <cell r="W1325" t="str">
            <v/>
          </cell>
          <cell r="X1325" t="str">
            <v/>
          </cell>
          <cell r="Y1325" t="str">
            <v/>
          </cell>
          <cell r="Z1325" t="str">
            <v>10.254.100.249/32</v>
          </cell>
          <cell r="AA1325" t="str">
            <v>-</v>
          </cell>
          <cell r="AB1325"/>
          <cell r="AC1325"/>
          <cell r="AD1325" t="str">
            <v>10.11.25.0/24</v>
          </cell>
          <cell r="AE1325" t="str">
            <v>-</v>
          </cell>
          <cell r="AF1325" t="str">
            <v>10.249.204.192/26</v>
          </cell>
          <cell r="AG1325" t="str">
            <v>-</v>
          </cell>
          <cell r="AH1325" t="str">
            <v>-</v>
          </cell>
        </row>
        <row r="1326">
          <cell r="A1326" t="str">
            <v>1971</v>
          </cell>
          <cell r="B1326" t="str">
            <v>Cuid. Saúde Prim.</v>
          </cell>
          <cell r="C1326" t="str">
            <v>ARS Algarve</v>
          </cell>
          <cell r="D1326" t="str">
            <v>ACES Algarve Central</v>
          </cell>
          <cell r="E1326" t="str">
            <v>ACES Algarve Central</v>
          </cell>
          <cell r="F1326"/>
          <cell r="G1326" t="str">
            <v>EXTENSÃO PADERNE Largo do João Campos s/n</v>
          </cell>
          <cell r="H1326" t="str">
            <v xml:space="preserve">EXTENSÃO PADERNE </v>
          </cell>
          <cell r="I1326" t="str">
            <v>Largo do João Campos s/n</v>
          </cell>
          <cell r="J1326" t="str">
            <v>8200-508</v>
          </cell>
          <cell r="K1326" t="str">
            <v>37,1757000</v>
          </cell>
          <cell r="L1326" t="str">
            <v>-8,2033000</v>
          </cell>
          <cell r="M1326" t="str">
            <v>Paderne</v>
          </cell>
          <cell r="N1326" t="str">
            <v>CC_1</v>
          </cell>
          <cell r="O1326" t="str">
            <v>RIS</v>
          </cell>
          <cell r="P1326" t="str">
            <v>-</v>
          </cell>
          <cell r="Q1326" t="str">
            <v>10.252.20.184/30</v>
          </cell>
          <cell r="R1326" t="str">
            <v>10.252.20.185</v>
          </cell>
          <cell r="S1326" t="str">
            <v>10.252.20.186</v>
          </cell>
          <cell r="T1326" t="str">
            <v>10.253.20.184/30</v>
          </cell>
          <cell r="U1326" t="str">
            <v>10.253.20.185</v>
          </cell>
          <cell r="V1326" t="str">
            <v>10.253.20.186</v>
          </cell>
          <cell r="W1326" t="str">
            <v/>
          </cell>
          <cell r="X1326" t="str">
            <v/>
          </cell>
          <cell r="Y1326" t="str">
            <v/>
          </cell>
          <cell r="Z1326" t="str">
            <v>10.254.100.250/32</v>
          </cell>
          <cell r="AA1326" t="str">
            <v>-</v>
          </cell>
          <cell r="AB1326"/>
          <cell r="AC1326"/>
          <cell r="AD1326" t="str">
            <v>10.11.24.0/24</v>
          </cell>
          <cell r="AE1326" t="str">
            <v>-</v>
          </cell>
          <cell r="AF1326" t="str">
            <v>10.249.205.0/26</v>
          </cell>
          <cell r="AG1326" t="str">
            <v>-</v>
          </cell>
          <cell r="AH1326" t="str">
            <v>-</v>
          </cell>
        </row>
        <row r="1327">
          <cell r="A1327" t="str">
            <v>1972</v>
          </cell>
          <cell r="B1327" t="str">
            <v>Cuid. Saúde Prim.</v>
          </cell>
          <cell r="C1327" t="str">
            <v>ARS Algarve</v>
          </cell>
          <cell r="D1327" t="str">
            <v>ACES Algarve Central</v>
          </cell>
          <cell r="E1327" t="str">
            <v>ACES Algarve Central</v>
          </cell>
          <cell r="F1327"/>
          <cell r="G1327" t="str">
            <v>EXTENSÃO FERREIRAS Sitio Urbanização Associação de Moradores - Vale Serves s/n</v>
          </cell>
          <cell r="H1327" t="str">
            <v xml:space="preserve">EXTENSÃO FERREIRAS </v>
          </cell>
          <cell r="I1327" t="str">
            <v>Sitio Urbanização Associação de Moradores - Vale Serves s/n</v>
          </cell>
          <cell r="J1327" t="str">
            <v>8200-569</v>
          </cell>
          <cell r="K1327" t="str">
            <v>37,1286000</v>
          </cell>
          <cell r="L1327" t="str">
            <v>-8,2354000</v>
          </cell>
          <cell r="M1327" t="str">
            <v>Albufeira</v>
          </cell>
          <cell r="N1327" t="str">
            <v>CC_1</v>
          </cell>
          <cell r="O1327" t="str">
            <v>RIS</v>
          </cell>
          <cell r="P1327" t="str">
            <v>-</v>
          </cell>
          <cell r="Q1327" t="str">
            <v>10.252.20.188/30</v>
          </cell>
          <cell r="R1327" t="str">
            <v>10.252.20.189</v>
          </cell>
          <cell r="S1327" t="str">
            <v>10.252.20.190</v>
          </cell>
          <cell r="T1327" t="str">
            <v>10.253.20.188/30</v>
          </cell>
          <cell r="U1327" t="str">
            <v>10.253.20.189</v>
          </cell>
          <cell r="V1327" t="str">
            <v>10.253.20.190</v>
          </cell>
          <cell r="W1327" t="str">
            <v/>
          </cell>
          <cell r="X1327" t="str">
            <v/>
          </cell>
          <cell r="Y1327" t="str">
            <v/>
          </cell>
          <cell r="Z1327" t="str">
            <v>10.254.100.251/32</v>
          </cell>
          <cell r="AA1327" t="str">
            <v>-</v>
          </cell>
          <cell r="AB1327"/>
          <cell r="AC1327"/>
          <cell r="AD1327" t="str">
            <v>10.11.23.0/24</v>
          </cell>
          <cell r="AE1327" t="str">
            <v>-</v>
          </cell>
          <cell r="AF1327" t="str">
            <v>10.249.205.64/26</v>
          </cell>
          <cell r="AG1327" t="str">
            <v>-</v>
          </cell>
          <cell r="AH1327" t="str">
            <v>-</v>
          </cell>
        </row>
        <row r="1328">
          <cell r="A1328" t="str">
            <v>1973</v>
          </cell>
          <cell r="B1328" t="str">
            <v>Cuid. Saúde Prim.</v>
          </cell>
          <cell r="C1328" t="str">
            <v>ARS Algarve</v>
          </cell>
          <cell r="D1328" t="str">
            <v>ACES Algarve Central</v>
          </cell>
          <cell r="E1328" t="str">
            <v>ACES Algarve Central</v>
          </cell>
          <cell r="F1328"/>
          <cell r="G1328" t="str">
            <v>EXTENSÃO OLHOS DE ÁGUA Estrada das Açoteias s/n</v>
          </cell>
          <cell r="H1328" t="str">
            <v xml:space="preserve">EXTENSÃO OLHOS DE ÁGUA </v>
          </cell>
          <cell r="I1328" t="str">
            <v>Estrada das Açoteias s/n</v>
          </cell>
          <cell r="J1328" t="str">
            <v>8200-380</v>
          </cell>
          <cell r="K1328" t="str">
            <v>37,0964000</v>
          </cell>
          <cell r="L1328" t="str">
            <v>-8,1864000</v>
          </cell>
          <cell r="M1328" t="str">
            <v>Albufeira</v>
          </cell>
          <cell r="N1328" t="str">
            <v>CC_1</v>
          </cell>
          <cell r="O1328" t="str">
            <v>RIS</v>
          </cell>
          <cell r="P1328" t="str">
            <v>-</v>
          </cell>
          <cell r="Q1328" t="str">
            <v>10.252.20.192/30</v>
          </cell>
          <cell r="R1328" t="str">
            <v>10.252.20.193</v>
          </cell>
          <cell r="S1328" t="str">
            <v>10.252.20.194</v>
          </cell>
          <cell r="T1328" t="str">
            <v>10.253.20.192/30</v>
          </cell>
          <cell r="U1328" t="str">
            <v>10.253.20.193</v>
          </cell>
          <cell r="V1328" t="str">
            <v>10.253.20.194</v>
          </cell>
          <cell r="W1328" t="str">
            <v/>
          </cell>
          <cell r="X1328" t="str">
            <v/>
          </cell>
          <cell r="Y1328" t="str">
            <v/>
          </cell>
          <cell r="Z1328" t="str">
            <v>10.254.100.252/32</v>
          </cell>
          <cell r="AA1328" t="str">
            <v>-</v>
          </cell>
          <cell r="AB1328"/>
          <cell r="AC1328"/>
          <cell r="AD1328" t="str">
            <v>10.11.22.0/24</v>
          </cell>
          <cell r="AE1328" t="str">
            <v>-</v>
          </cell>
          <cell r="AF1328" t="str">
            <v>10.249.205.128/26</v>
          </cell>
          <cell r="AG1328" t="str">
            <v>-</v>
          </cell>
          <cell r="AH1328" t="str">
            <v>-</v>
          </cell>
        </row>
        <row r="1329">
          <cell r="A1329" t="str">
            <v>1974</v>
          </cell>
          <cell r="B1329" t="str">
            <v>Cuid. Saúde Prim.</v>
          </cell>
          <cell r="C1329" t="str">
            <v>ARS Algarve</v>
          </cell>
          <cell r="D1329" t="str">
            <v>ACES Algarve Sotavento</v>
          </cell>
          <cell r="E1329" t="str">
            <v>ACES Algarve Sotavento</v>
          </cell>
          <cell r="F1329"/>
          <cell r="G1329" t="str">
            <v>EXTENSÃO MARTINLONGO Largo do Rossio s/n</v>
          </cell>
          <cell r="H1329" t="str">
            <v xml:space="preserve">EXTENSÃO MARTINLONGO </v>
          </cell>
          <cell r="I1329" t="str">
            <v>Largo do Rossio s/n</v>
          </cell>
          <cell r="J1329" t="str">
            <v>8970-258</v>
          </cell>
          <cell r="K1329" t="str">
            <v>37,4386000</v>
          </cell>
          <cell r="L1329" t="str">
            <v>-7,7682000</v>
          </cell>
          <cell r="M1329" t="str">
            <v>Martinlongo</v>
          </cell>
          <cell r="N1329" t="str">
            <v>CC_1</v>
          </cell>
          <cell r="O1329" t="str">
            <v>RIS</v>
          </cell>
          <cell r="P1329" t="str">
            <v>-</v>
          </cell>
          <cell r="Q1329" t="str">
            <v>10.252.20.196/30</v>
          </cell>
          <cell r="R1329" t="str">
            <v>10.252.20.197</v>
          </cell>
          <cell r="S1329" t="str">
            <v>10.252.20.198</v>
          </cell>
          <cell r="T1329" t="str">
            <v>10.253.20.196/30</v>
          </cell>
          <cell r="U1329" t="str">
            <v>10.253.20.197</v>
          </cell>
          <cell r="V1329" t="str">
            <v>10.253.20.198</v>
          </cell>
          <cell r="W1329" t="str">
            <v/>
          </cell>
          <cell r="X1329" t="str">
            <v/>
          </cell>
          <cell r="Y1329" t="str">
            <v/>
          </cell>
          <cell r="Z1329" t="str">
            <v>10.254.100.253/32</v>
          </cell>
          <cell r="AA1329" t="str">
            <v>-</v>
          </cell>
          <cell r="AB1329"/>
          <cell r="AC1329"/>
          <cell r="AD1329" t="str">
            <v>10.11.26.0/24</v>
          </cell>
          <cell r="AE1329" t="str">
            <v>-</v>
          </cell>
          <cell r="AF1329" t="str">
            <v>10.249.205.192/26</v>
          </cell>
          <cell r="AG1329" t="str">
            <v>-</v>
          </cell>
          <cell r="AH1329" t="str">
            <v>-</v>
          </cell>
        </row>
        <row r="1330">
          <cell r="A1330" t="str">
            <v>1975</v>
          </cell>
          <cell r="B1330" t="str">
            <v>Cuid. Saúde Prim.</v>
          </cell>
          <cell r="C1330" t="str">
            <v>ARS Algarve</v>
          </cell>
          <cell r="D1330" t="str">
            <v>ACES Algarve Barlavento</v>
          </cell>
          <cell r="E1330" t="str">
            <v>ACES Algarve Barlavento</v>
          </cell>
          <cell r="F1330"/>
          <cell r="G1330" t="str">
            <v>EXTENSÃO ODECEIXE Sitio Urbanização dos Malhadais s/n</v>
          </cell>
          <cell r="H1330" t="str">
            <v xml:space="preserve">EXTENSÃO ODECEIXE </v>
          </cell>
          <cell r="I1330" t="str">
            <v>Sitio Urbanização dos Malhadais s/n</v>
          </cell>
          <cell r="J1330" t="str">
            <v>8670-320</v>
          </cell>
          <cell r="K1330" t="str">
            <v>37,4249000</v>
          </cell>
          <cell r="L1330" t="str">
            <v>-8,7708000</v>
          </cell>
          <cell r="M1330" t="str">
            <v>Odeceixe</v>
          </cell>
          <cell r="N1330" t="str">
            <v>CC_1</v>
          </cell>
          <cell r="O1330" t="str">
            <v>RIS</v>
          </cell>
          <cell r="P1330" t="str">
            <v>-</v>
          </cell>
          <cell r="Q1330" t="str">
            <v>10.252.20.200/30</v>
          </cell>
          <cell r="R1330" t="str">
            <v>10.252.20.201</v>
          </cell>
          <cell r="S1330" t="str">
            <v>10.252.20.202</v>
          </cell>
          <cell r="T1330" t="str">
            <v>10.253.20.200/30</v>
          </cell>
          <cell r="U1330" t="str">
            <v>10.253.20.201</v>
          </cell>
          <cell r="V1330" t="str">
            <v>10.253.20.202</v>
          </cell>
          <cell r="W1330" t="str">
            <v/>
          </cell>
          <cell r="X1330" t="str">
            <v/>
          </cell>
          <cell r="Y1330" t="str">
            <v/>
          </cell>
          <cell r="Z1330" t="str">
            <v>10.254.100.254/32</v>
          </cell>
          <cell r="AA1330" t="str">
            <v>-</v>
          </cell>
          <cell r="AB1330"/>
          <cell r="AC1330"/>
          <cell r="AD1330" t="str">
            <v>10.11.27.0/24</v>
          </cell>
          <cell r="AE1330" t="str">
            <v>-</v>
          </cell>
          <cell r="AF1330" t="str">
            <v>10.249.206.0/26</v>
          </cell>
          <cell r="AG1330" t="str">
            <v>-</v>
          </cell>
          <cell r="AH1330" t="str">
            <v>-</v>
          </cell>
        </row>
        <row r="1331">
          <cell r="A1331" t="str">
            <v>1977</v>
          </cell>
          <cell r="B1331" t="str">
            <v>Cuid. Saúde Prim.</v>
          </cell>
          <cell r="C1331" t="str">
            <v>ARS Algarve</v>
          </cell>
          <cell r="D1331" t="str">
            <v>ACES Algarve Sotavento</v>
          </cell>
          <cell r="E1331" t="str">
            <v>ACES Algarve Sotavento</v>
          </cell>
          <cell r="F1331"/>
          <cell r="G1331" t="str">
            <v>EXTENSÃO ALTURA Sitio Urb. Bela Praia - Altura s/n</v>
          </cell>
          <cell r="H1331" t="str">
            <v xml:space="preserve">EXTENSÃO ALTURA </v>
          </cell>
          <cell r="I1331" t="str">
            <v>Sitio Urb. Bela Praia - Altura s/n</v>
          </cell>
          <cell r="J1331" t="str">
            <v>8950-414</v>
          </cell>
          <cell r="K1331" t="str">
            <v>37,1779000</v>
          </cell>
          <cell r="L1331" t="str">
            <v>-7,5037000</v>
          </cell>
          <cell r="M1331" t="str">
            <v>Altura</v>
          </cell>
          <cell r="N1331" t="str">
            <v>CC_1</v>
          </cell>
          <cell r="O1331" t="str">
            <v>RIS</v>
          </cell>
          <cell r="P1331" t="str">
            <v>-</v>
          </cell>
          <cell r="Q1331" t="str">
            <v>10.252.20.204/30</v>
          </cell>
          <cell r="R1331" t="str">
            <v>10.252.20.205</v>
          </cell>
          <cell r="S1331" t="str">
            <v>10.252.20.206</v>
          </cell>
          <cell r="T1331" t="str">
            <v>10.253.20.204/30</v>
          </cell>
          <cell r="U1331" t="str">
            <v>10.253.20.205</v>
          </cell>
          <cell r="V1331" t="str">
            <v>10.253.20.206</v>
          </cell>
          <cell r="W1331" t="str">
            <v/>
          </cell>
          <cell r="X1331" t="str">
            <v/>
          </cell>
          <cell r="Y1331" t="str">
            <v/>
          </cell>
          <cell r="Z1331" t="str">
            <v>10.254.100.255/32</v>
          </cell>
          <cell r="AA1331" t="str">
            <v>-</v>
          </cell>
          <cell r="AB1331"/>
          <cell r="AC1331"/>
          <cell r="AD1331" t="str">
            <v>10.11.28.0/24</v>
          </cell>
          <cell r="AE1331" t="str">
            <v>-</v>
          </cell>
          <cell r="AF1331" t="str">
            <v>10.249.206.64/26</v>
          </cell>
          <cell r="AG1331" t="str">
            <v>-</v>
          </cell>
          <cell r="AH1331" t="str">
            <v>-</v>
          </cell>
        </row>
        <row r="1332">
          <cell r="A1332" t="str">
            <v>1978</v>
          </cell>
          <cell r="B1332" t="str">
            <v>Cuid. Saúde Prim.</v>
          </cell>
          <cell r="C1332" t="str">
            <v>ARS Algarve</v>
          </cell>
          <cell r="D1332" t="str">
            <v>ACES Algarve Central</v>
          </cell>
          <cell r="E1332" t="str">
            <v>ACES Algarve Central</v>
          </cell>
          <cell r="F1332"/>
          <cell r="G1332" t="str">
            <v>EXTENSÃO CONCEIÇÃO FARO Rua 25 de Abril s/n</v>
          </cell>
          <cell r="H1332" t="str">
            <v xml:space="preserve">EXTENSÃO CONCEIÇÃO FARO </v>
          </cell>
          <cell r="I1332" t="str">
            <v>Rua 25 de Abril s/n</v>
          </cell>
          <cell r="J1332" t="str">
            <v>8005-446</v>
          </cell>
          <cell r="K1332" t="str">
            <v>37,0606000</v>
          </cell>
          <cell r="L1332" t="str">
            <v>-7,9186000</v>
          </cell>
          <cell r="M1332" t="str">
            <v>Conceição Faro</v>
          </cell>
          <cell r="N1332" t="str">
            <v>CC_2</v>
          </cell>
          <cell r="O1332" t="str">
            <v>RIS</v>
          </cell>
          <cell r="P1332" t="str">
            <v>-</v>
          </cell>
          <cell r="Q1332" t="str">
            <v>10.252.20.208/30</v>
          </cell>
          <cell r="R1332" t="str">
            <v>10.252.20.209</v>
          </cell>
          <cell r="S1332" t="str">
            <v>10.252.20.210</v>
          </cell>
          <cell r="T1332" t="str">
            <v>10.253.20.208/30</v>
          </cell>
          <cell r="U1332" t="str">
            <v>10.253.20.209</v>
          </cell>
          <cell r="V1332" t="str">
            <v>10.253.20.210</v>
          </cell>
          <cell r="W1332" t="str">
            <v/>
          </cell>
          <cell r="X1332" t="str">
            <v/>
          </cell>
          <cell r="Y1332" t="str">
            <v/>
          </cell>
          <cell r="Z1332" t="str">
            <v>10.254.101.0/32</v>
          </cell>
          <cell r="AA1332" t="str">
            <v>10.254.108.255/32</v>
          </cell>
          <cell r="AB1332"/>
          <cell r="AC1332"/>
          <cell r="AD1332" t="str">
            <v>10.11.30.0/24</v>
          </cell>
          <cell r="AE1332" t="str">
            <v>-</v>
          </cell>
          <cell r="AF1332" t="str">
            <v>10.251.21.0/25</v>
          </cell>
          <cell r="AG1332" t="str">
            <v>-</v>
          </cell>
          <cell r="AH1332" t="str">
            <v>-</v>
          </cell>
        </row>
        <row r="1333">
          <cell r="A1333" t="str">
            <v>1979</v>
          </cell>
          <cell r="B1333" t="str">
            <v>Cuid. Saúde Prim.</v>
          </cell>
          <cell r="C1333" t="str">
            <v>ARS Algarve</v>
          </cell>
          <cell r="D1333" t="str">
            <v>ACES Algarve Central</v>
          </cell>
          <cell r="E1333" t="str">
            <v>ACES Algarve Central</v>
          </cell>
          <cell r="F1333"/>
          <cell r="G1333" t="str">
            <v>EXTENSÃO ESTOI Rua João de Deus (Junto ao Cinema) s/n</v>
          </cell>
          <cell r="H1333" t="str">
            <v xml:space="preserve">EXTENSÃO ESTOI </v>
          </cell>
          <cell r="I1333" t="str">
            <v>Rua João de Deus (Junto ao Cinema) s/n</v>
          </cell>
          <cell r="J1333" t="str">
            <v>8005-475</v>
          </cell>
          <cell r="K1333" t="str">
            <v>37,0951000</v>
          </cell>
          <cell r="L1333" t="str">
            <v>-7,8926000</v>
          </cell>
          <cell r="M1333" t="str">
            <v>Estoi</v>
          </cell>
          <cell r="N1333" t="str">
            <v>CC_1</v>
          </cell>
          <cell r="O1333" t="str">
            <v>RIS</v>
          </cell>
          <cell r="P1333" t="str">
            <v>-</v>
          </cell>
          <cell r="Q1333" t="str">
            <v>10.252.20.212/30</v>
          </cell>
          <cell r="R1333" t="str">
            <v>10.252.20.213</v>
          </cell>
          <cell r="S1333" t="str">
            <v>10.252.20.214</v>
          </cell>
          <cell r="T1333" t="str">
            <v>10.253.20.212/30</v>
          </cell>
          <cell r="U1333" t="str">
            <v>10.253.20.213</v>
          </cell>
          <cell r="V1333" t="str">
            <v>10.253.20.214</v>
          </cell>
          <cell r="W1333" t="str">
            <v/>
          </cell>
          <cell r="X1333" t="str">
            <v/>
          </cell>
          <cell r="Y1333" t="str">
            <v/>
          </cell>
          <cell r="Z1333" t="str">
            <v>10.254.101.1/32</v>
          </cell>
          <cell r="AA1333" t="str">
            <v>-</v>
          </cell>
          <cell r="AB1333"/>
          <cell r="AC1333"/>
          <cell r="AD1333" t="str">
            <v>10.11.31.0/24</v>
          </cell>
          <cell r="AE1333" t="str">
            <v>-</v>
          </cell>
          <cell r="AF1333" t="str">
            <v>10.249.206.128/26</v>
          </cell>
          <cell r="AG1333" t="str">
            <v>-</v>
          </cell>
          <cell r="AH1333" t="str">
            <v>-</v>
          </cell>
        </row>
        <row r="1334">
          <cell r="A1334" t="str">
            <v>1980</v>
          </cell>
          <cell r="B1334" t="str">
            <v>Cuid. Saúde Prim.</v>
          </cell>
          <cell r="C1334" t="str">
            <v>ARS Algarve</v>
          </cell>
          <cell r="D1334" t="str">
            <v>ACES Algarve Central</v>
          </cell>
          <cell r="E1334" t="str">
            <v>ACES Algarve Central</v>
          </cell>
          <cell r="F1334"/>
          <cell r="G1334" t="str">
            <v>EXTENSÃO MONTENEGRO Rua Simão Fonseca Franco - Monte da Ria s/n</v>
          </cell>
          <cell r="H1334" t="str">
            <v xml:space="preserve">EXTENSÃO MONTENEGRO </v>
          </cell>
          <cell r="I1334" t="str">
            <v>Rua Simão Fonseca Franco - Monte da Ria s/n</v>
          </cell>
          <cell r="J1334" t="str">
            <v>8005-217</v>
          </cell>
          <cell r="K1334" t="str">
            <v>37,0341000</v>
          </cell>
          <cell r="L1334" t="str">
            <v>-7,9557000</v>
          </cell>
          <cell r="M1334" t="str">
            <v>Faro</v>
          </cell>
          <cell r="N1334" t="str">
            <v>CC_1</v>
          </cell>
          <cell r="O1334" t="str">
            <v>RIS</v>
          </cell>
          <cell r="P1334" t="str">
            <v>-</v>
          </cell>
          <cell r="Q1334" t="str">
            <v>10.252.20.216/30</v>
          </cell>
          <cell r="R1334" t="str">
            <v>10.252.20.217</v>
          </cell>
          <cell r="S1334" t="str">
            <v>10.252.20.218</v>
          </cell>
          <cell r="T1334" t="str">
            <v>10.253.20.216/30</v>
          </cell>
          <cell r="U1334" t="str">
            <v>10.253.20.217</v>
          </cell>
          <cell r="V1334" t="str">
            <v>10.253.20.218</v>
          </cell>
          <cell r="W1334" t="str">
            <v/>
          </cell>
          <cell r="X1334" t="str">
            <v/>
          </cell>
          <cell r="Y1334" t="str">
            <v/>
          </cell>
          <cell r="Z1334" t="str">
            <v>10.254.101.2/32</v>
          </cell>
          <cell r="AA1334" t="str">
            <v>-</v>
          </cell>
          <cell r="AB1334"/>
          <cell r="AC1334"/>
          <cell r="AD1334" t="str">
            <v>10.11.7.0/24</v>
          </cell>
          <cell r="AE1334" t="str">
            <v>-</v>
          </cell>
          <cell r="AF1334" t="str">
            <v>10.249.206.192/26</v>
          </cell>
          <cell r="AG1334" t="str">
            <v>-</v>
          </cell>
          <cell r="AH1334" t="str">
            <v>-</v>
          </cell>
        </row>
        <row r="1335">
          <cell r="A1335" t="str">
            <v>1981</v>
          </cell>
          <cell r="B1335" t="str">
            <v>Cuid. Saúde Prim.</v>
          </cell>
          <cell r="C1335" t="str">
            <v>ARS Algarve</v>
          </cell>
          <cell r="D1335" t="str">
            <v>ACES Algarve Central</v>
          </cell>
          <cell r="E1335" t="str">
            <v>ACES Algarve Central</v>
          </cell>
          <cell r="F1335"/>
          <cell r="G1335" t="str">
            <v>EXTENSÃO SANTA BÁRBARA DE NEXE Estrada da Relva - Ed. Junta de Freguesia 8</v>
          </cell>
          <cell r="H1335" t="str">
            <v xml:space="preserve">EXTENSÃO SANTA BÁRBARA DE NEXE </v>
          </cell>
          <cell r="I1335" t="str">
            <v>Estrada da Relva - Ed. Junta de Freguesia 8</v>
          </cell>
          <cell r="J1335" t="str">
            <v>8005-517</v>
          </cell>
          <cell r="K1335" t="str">
            <v>37,1036000</v>
          </cell>
          <cell r="L1335" t="str">
            <v>-7,9600000</v>
          </cell>
          <cell r="M1335" t="str">
            <v>Santa Bárbara de Nexe</v>
          </cell>
          <cell r="N1335" t="str">
            <v>CC_1</v>
          </cell>
          <cell r="O1335" t="str">
            <v>RIS</v>
          </cell>
          <cell r="P1335" t="str">
            <v>-</v>
          </cell>
          <cell r="Q1335" t="str">
            <v>10.252.20.220/30</v>
          </cell>
          <cell r="R1335" t="str">
            <v>10.252.20.221</v>
          </cell>
          <cell r="S1335" t="str">
            <v>10.252.20.222</v>
          </cell>
          <cell r="T1335" t="str">
            <v>10.253.20.220/30</v>
          </cell>
          <cell r="U1335" t="str">
            <v>10.253.20.221</v>
          </cell>
          <cell r="V1335" t="str">
            <v>10.253.20.222</v>
          </cell>
          <cell r="W1335" t="str">
            <v/>
          </cell>
          <cell r="X1335" t="str">
            <v/>
          </cell>
          <cell r="Y1335" t="str">
            <v/>
          </cell>
          <cell r="Z1335" t="str">
            <v>10.254.101.3/32</v>
          </cell>
          <cell r="AA1335" t="str">
            <v>-</v>
          </cell>
          <cell r="AB1335"/>
          <cell r="AC1335"/>
          <cell r="AD1335" t="str">
            <v>10.11.32.0/24</v>
          </cell>
          <cell r="AE1335" t="str">
            <v>-</v>
          </cell>
          <cell r="AF1335" t="str">
            <v>10.249.207.0/26</v>
          </cell>
          <cell r="AG1335" t="str">
            <v>-</v>
          </cell>
          <cell r="AH1335" t="str">
            <v>-</v>
          </cell>
        </row>
        <row r="1336">
          <cell r="A1336" t="str">
            <v>1983</v>
          </cell>
          <cell r="B1336" t="str">
            <v>Cuid. Saúde Prim.</v>
          </cell>
          <cell r="C1336" t="str">
            <v>ARS Algarve</v>
          </cell>
          <cell r="D1336" t="str">
            <v>ACES Algarve Central</v>
          </cell>
          <cell r="E1336" t="str">
            <v>ACES Algarve Central</v>
          </cell>
          <cell r="F1336"/>
          <cell r="G1336" t="str">
            <v>Sub-Região de Saúde de Faro - Centro de Diagnóstico Pneumológico Rua de Portugal 57A</v>
          </cell>
          <cell r="H1336" t="str">
            <v xml:space="preserve">Sub-Região de Saúde de Faro - Centro de Diagnóstico Pneumológico </v>
          </cell>
          <cell r="I1336" t="str">
            <v>Rua de Portugal 57A</v>
          </cell>
          <cell r="J1336" t="str">
            <v>8000-281</v>
          </cell>
          <cell r="K1336" t="str">
            <v>37,0179000</v>
          </cell>
          <cell r="L1336" t="str">
            <v>-7,9317000</v>
          </cell>
          <cell r="M1336" t="str">
            <v>Faro</v>
          </cell>
          <cell r="N1336" t="str">
            <v>CC_2</v>
          </cell>
          <cell r="O1336" t="str">
            <v>RIS</v>
          </cell>
          <cell r="P1336" t="str">
            <v>-</v>
          </cell>
          <cell r="Q1336" t="str">
            <v>10.252.20.224/30</v>
          </cell>
          <cell r="R1336" t="str">
            <v>10.252.20.225</v>
          </cell>
          <cell r="S1336" t="str">
            <v>10.252.20.226</v>
          </cell>
          <cell r="T1336" t="str">
            <v>10.253.20.224/30</v>
          </cell>
          <cell r="U1336" t="str">
            <v>10.253.20.225</v>
          </cell>
          <cell r="V1336" t="str">
            <v>10.253.20.226</v>
          </cell>
          <cell r="W1336" t="str">
            <v/>
          </cell>
          <cell r="X1336" t="str">
            <v/>
          </cell>
          <cell r="Y1336" t="str">
            <v/>
          </cell>
          <cell r="Z1336" t="str">
            <v>10.254.101.4/32</v>
          </cell>
          <cell r="AA1336" t="str">
            <v>10.254.109.3/32</v>
          </cell>
          <cell r="AB1336"/>
          <cell r="AC1336"/>
          <cell r="AD1336" t="str">
            <v>10.11.245.0/24</v>
          </cell>
          <cell r="AE1336" t="str">
            <v>-</v>
          </cell>
          <cell r="AF1336" t="str">
            <v>10.251.21.128/25</v>
          </cell>
          <cell r="AG1336" t="str">
            <v>-</v>
          </cell>
          <cell r="AH1336" t="str">
            <v>-</v>
          </cell>
        </row>
        <row r="1337">
          <cell r="A1337" t="str">
            <v>1984</v>
          </cell>
          <cell r="B1337" t="str">
            <v>Cuid. Saúde Prim.</v>
          </cell>
          <cell r="C1337" t="str">
            <v>ARS Algarve</v>
          </cell>
          <cell r="D1337" t="str">
            <v>ACES Algarve Central</v>
          </cell>
          <cell r="E1337" t="str">
            <v>ACES Algarve Central</v>
          </cell>
          <cell r="F1337"/>
          <cell r="G1337" t="str">
            <v>EXTENSÃO Faro - Pólo II Rua Brites de Almeida 6</v>
          </cell>
          <cell r="H1337" t="str">
            <v xml:space="preserve">EXTENSÃO Faro - Pólo II </v>
          </cell>
          <cell r="I1337" t="str">
            <v>Rua Brites de Almeida 6</v>
          </cell>
          <cell r="J1337" t="str">
            <v>8000-234</v>
          </cell>
          <cell r="K1337" t="str">
            <v>37,0154000</v>
          </cell>
          <cell r="L1337" t="str">
            <v>-7,9314000</v>
          </cell>
          <cell r="M1337" t="str">
            <v>Faro</v>
          </cell>
          <cell r="N1337" t="str">
            <v>CC_1</v>
          </cell>
          <cell r="O1337" t="str">
            <v>RIS</v>
          </cell>
          <cell r="P1337" t="str">
            <v>-</v>
          </cell>
          <cell r="Q1337" t="str">
            <v>10.252.20.228/30</v>
          </cell>
          <cell r="R1337" t="str">
            <v>10.252.20.229</v>
          </cell>
          <cell r="S1337" t="str">
            <v>10.252.20.230</v>
          </cell>
          <cell r="T1337" t="str">
            <v>10.253.20.228/30</v>
          </cell>
          <cell r="U1337" t="str">
            <v>10.253.20.229</v>
          </cell>
          <cell r="V1337" t="str">
            <v>10.253.20.230</v>
          </cell>
          <cell r="W1337" t="str">
            <v/>
          </cell>
          <cell r="X1337" t="str">
            <v/>
          </cell>
          <cell r="Y1337" t="str">
            <v/>
          </cell>
          <cell r="Z1337" t="str">
            <v>10.254.101.5/32</v>
          </cell>
          <cell r="AA1337" t="str">
            <v>-</v>
          </cell>
          <cell r="AB1337"/>
          <cell r="AC1337"/>
          <cell r="AD1337" t="str">
            <v>10.11.6.0/24</v>
          </cell>
          <cell r="AE1337" t="str">
            <v>-</v>
          </cell>
          <cell r="AF1337" t="str">
            <v>10.249.207.64/26</v>
          </cell>
          <cell r="AG1337" t="str">
            <v>-</v>
          </cell>
          <cell r="AH1337" t="str">
            <v>-</v>
          </cell>
        </row>
        <row r="1338">
          <cell r="A1338" t="str">
            <v>1985</v>
          </cell>
          <cell r="B1338" t="str">
            <v>Cuid. Saúde Prim.</v>
          </cell>
          <cell r="C1338" t="str">
            <v>ARS Algarve</v>
          </cell>
          <cell r="D1338" t="str">
            <v>ACES Algarve Barlavento</v>
          </cell>
          <cell r="E1338" t="str">
            <v>ACES Algarve Barlavento</v>
          </cell>
          <cell r="F1338"/>
          <cell r="G1338" t="str">
            <v>EXTENSÃO CARVOEIRO Rua do Barranco 76</v>
          </cell>
          <cell r="H1338" t="str">
            <v xml:space="preserve">EXTENSÃO CARVOEIRO </v>
          </cell>
          <cell r="I1338" t="str">
            <v>Rua do Barranco 76</v>
          </cell>
          <cell r="J1338" t="str">
            <v>8400-508</v>
          </cell>
          <cell r="K1338" t="str">
            <v>37,0973000</v>
          </cell>
          <cell r="L1338" t="str">
            <v>-8,4725000</v>
          </cell>
          <cell r="M1338" t="str">
            <v>Carvoeiro</v>
          </cell>
          <cell r="N1338" t="str">
            <v>CC_1</v>
          </cell>
          <cell r="O1338" t="str">
            <v>RIS</v>
          </cell>
          <cell r="P1338" t="str">
            <v>-</v>
          </cell>
          <cell r="Q1338" t="str">
            <v>10.252.20.232/30</v>
          </cell>
          <cell r="R1338" t="str">
            <v>10.252.20.233</v>
          </cell>
          <cell r="S1338" t="str">
            <v>10.252.20.234</v>
          </cell>
          <cell r="T1338" t="str">
            <v>10.253.20.232/30</v>
          </cell>
          <cell r="U1338" t="str">
            <v>10.253.20.233</v>
          </cell>
          <cell r="V1338" t="str">
            <v>10.253.20.234</v>
          </cell>
          <cell r="W1338" t="str">
            <v/>
          </cell>
          <cell r="X1338" t="str">
            <v/>
          </cell>
          <cell r="Y1338" t="str">
            <v/>
          </cell>
          <cell r="Z1338" t="str">
            <v>10.254.101.6/32</v>
          </cell>
          <cell r="AA1338" t="str">
            <v>-</v>
          </cell>
          <cell r="AB1338"/>
          <cell r="AC1338"/>
          <cell r="AD1338" t="str">
            <v>10.11.35.0/24</v>
          </cell>
          <cell r="AE1338" t="str">
            <v>-</v>
          </cell>
          <cell r="AF1338" t="str">
            <v>10.249.207.128/26</v>
          </cell>
          <cell r="AG1338" t="str">
            <v>-</v>
          </cell>
          <cell r="AH1338" t="str">
            <v>-</v>
          </cell>
        </row>
        <row r="1339">
          <cell r="A1339" t="str">
            <v>1986</v>
          </cell>
          <cell r="B1339" t="str">
            <v>Cuid. Saúde Prim.</v>
          </cell>
          <cell r="C1339" t="str">
            <v>ARS Algarve</v>
          </cell>
          <cell r="D1339" t="str">
            <v>ACES Algarve Barlavento</v>
          </cell>
          <cell r="E1339" t="str">
            <v>ACES Algarve Barlavento</v>
          </cell>
          <cell r="F1339"/>
          <cell r="G1339" t="str">
            <v>EXTENSÃO ESTOMBAR Rua 20 de Junho - Bairro Ibne Amar s/n</v>
          </cell>
          <cell r="H1339" t="str">
            <v xml:space="preserve">EXTENSÃO ESTOMBAR </v>
          </cell>
          <cell r="I1339" t="str">
            <v>Rua 20 de Junho - Bairro Ibne Amar s/n</v>
          </cell>
          <cell r="J1339" t="str">
            <v>8400-023</v>
          </cell>
          <cell r="K1339" t="str">
            <v>37,1443000</v>
          </cell>
          <cell r="L1339" t="str">
            <v>-8,4844000</v>
          </cell>
          <cell r="M1339" t="str">
            <v>Estombar</v>
          </cell>
          <cell r="N1339" t="str">
            <v>CC_1</v>
          </cell>
          <cell r="O1339" t="str">
            <v>RIS</v>
          </cell>
          <cell r="P1339" t="str">
            <v>-</v>
          </cell>
          <cell r="Q1339" t="str">
            <v>10.252.20.236/30</v>
          </cell>
          <cell r="R1339" t="str">
            <v>10.252.20.237</v>
          </cell>
          <cell r="S1339" t="str">
            <v>10.252.20.238</v>
          </cell>
          <cell r="T1339" t="str">
            <v>10.253.20.236/30</v>
          </cell>
          <cell r="U1339" t="str">
            <v>10.253.20.237</v>
          </cell>
          <cell r="V1339" t="str">
            <v>10.253.20.238</v>
          </cell>
          <cell r="W1339" t="str">
            <v/>
          </cell>
          <cell r="X1339" t="str">
            <v/>
          </cell>
          <cell r="Y1339" t="str">
            <v/>
          </cell>
          <cell r="Z1339" t="str">
            <v>10.254.101.7/32</v>
          </cell>
          <cell r="AA1339" t="str">
            <v>-</v>
          </cell>
          <cell r="AB1339"/>
          <cell r="AC1339"/>
          <cell r="AD1339" t="str">
            <v>10.11.36.0/24</v>
          </cell>
          <cell r="AE1339" t="str">
            <v>-</v>
          </cell>
          <cell r="AF1339" t="str">
            <v>10.249.207.192/26</v>
          </cell>
          <cell r="AG1339" t="str">
            <v>-</v>
          </cell>
          <cell r="AH1339" t="str">
            <v>-</v>
          </cell>
        </row>
        <row r="1340">
          <cell r="A1340" t="str">
            <v>1987</v>
          </cell>
          <cell r="B1340" t="str">
            <v>Cuid. Saúde Prim.</v>
          </cell>
          <cell r="C1340" t="str">
            <v>ARS Algarve</v>
          </cell>
          <cell r="D1340" t="str">
            <v>ACES Algarve Barlavento</v>
          </cell>
          <cell r="E1340" t="str">
            <v>ACES Algarve Barlavento</v>
          </cell>
          <cell r="F1340"/>
          <cell r="G1340" t="str">
            <v>EXTENSÃO FERRAGUDO Rua Zeca Afonso s/n</v>
          </cell>
          <cell r="H1340" t="str">
            <v xml:space="preserve">EXTENSÃO FERRAGUDO </v>
          </cell>
          <cell r="I1340" t="str">
            <v>Rua Zeca Afonso s/n</v>
          </cell>
          <cell r="J1340" t="str">
            <v>8400-259</v>
          </cell>
          <cell r="K1340" t="str">
            <v>37,1262000</v>
          </cell>
          <cell r="L1340" t="str">
            <v>-8,5180000</v>
          </cell>
          <cell r="M1340" t="str">
            <v>Ferragudo</v>
          </cell>
          <cell r="N1340" t="str">
            <v>CC_1</v>
          </cell>
          <cell r="O1340" t="str">
            <v>RIS</v>
          </cell>
          <cell r="P1340" t="str">
            <v>-</v>
          </cell>
          <cell r="Q1340" t="str">
            <v>10.252.20.240/30</v>
          </cell>
          <cell r="R1340" t="str">
            <v>10.252.20.241</v>
          </cell>
          <cell r="S1340" t="str">
            <v>10.252.20.242</v>
          </cell>
          <cell r="T1340" t="str">
            <v>10.253.20.240/30</v>
          </cell>
          <cell r="U1340" t="str">
            <v>10.253.20.241</v>
          </cell>
          <cell r="V1340" t="str">
            <v>10.253.20.242</v>
          </cell>
          <cell r="W1340" t="str">
            <v/>
          </cell>
          <cell r="X1340" t="str">
            <v/>
          </cell>
          <cell r="Y1340" t="str">
            <v/>
          </cell>
          <cell r="Z1340" t="str">
            <v>10.254.101.8/32</v>
          </cell>
          <cell r="AA1340" t="str">
            <v>-</v>
          </cell>
          <cell r="AB1340"/>
          <cell r="AC1340"/>
          <cell r="AD1340" t="str">
            <v>10.11.37.0/24</v>
          </cell>
          <cell r="AE1340" t="str">
            <v>-</v>
          </cell>
          <cell r="AF1340" t="str">
            <v>10.249.208.0/26</v>
          </cell>
          <cell r="AG1340" t="str">
            <v>-</v>
          </cell>
          <cell r="AH1340" t="str">
            <v>-</v>
          </cell>
        </row>
        <row r="1341">
          <cell r="A1341" t="str">
            <v>1988</v>
          </cell>
          <cell r="B1341" t="str">
            <v>Cuid. Saúde Prim.</v>
          </cell>
          <cell r="C1341" t="str">
            <v>ARS Algarve</v>
          </cell>
          <cell r="D1341" t="str">
            <v>ACES Algarve Barlavento</v>
          </cell>
          <cell r="E1341" t="str">
            <v>ACES Algarve Barlavento</v>
          </cell>
          <cell r="F1341"/>
          <cell r="G1341" t="str">
            <v>EXTENSÃO PORCHES Rua da Escola s/n</v>
          </cell>
          <cell r="H1341" t="str">
            <v xml:space="preserve">EXTENSÃO PORCHES </v>
          </cell>
          <cell r="I1341" t="str">
            <v>Rua da Escola s/n</v>
          </cell>
          <cell r="J1341" t="str">
            <v>8400-470</v>
          </cell>
          <cell r="K1341" t="str">
            <v>37,1271000</v>
          </cell>
          <cell r="L1341" t="str">
            <v>-8,3977000</v>
          </cell>
          <cell r="M1341" t="str">
            <v>Porches</v>
          </cell>
          <cell r="N1341" t="str">
            <v>CC_1</v>
          </cell>
          <cell r="O1341" t="str">
            <v>RIS</v>
          </cell>
          <cell r="P1341" t="str">
            <v>-</v>
          </cell>
          <cell r="Q1341" t="str">
            <v>10.252.20.244/30</v>
          </cell>
          <cell r="R1341" t="str">
            <v>10.252.20.245</v>
          </cell>
          <cell r="S1341" t="str">
            <v>10.252.20.246</v>
          </cell>
          <cell r="T1341" t="str">
            <v>10.253.20.244/30</v>
          </cell>
          <cell r="U1341" t="str">
            <v>10.253.20.245</v>
          </cell>
          <cell r="V1341" t="str">
            <v>10.253.20.246</v>
          </cell>
          <cell r="W1341" t="str">
            <v/>
          </cell>
          <cell r="X1341" t="str">
            <v/>
          </cell>
          <cell r="Y1341" t="str">
            <v/>
          </cell>
          <cell r="Z1341" t="str">
            <v>10.254.101.9/32</v>
          </cell>
          <cell r="AA1341" t="str">
            <v>-</v>
          </cell>
          <cell r="AB1341"/>
          <cell r="AC1341"/>
          <cell r="AD1341" t="str">
            <v>10.11.39.0/24</v>
          </cell>
          <cell r="AE1341" t="str">
            <v>-</v>
          </cell>
          <cell r="AF1341" t="str">
            <v>10.249.208.64/26</v>
          </cell>
          <cell r="AG1341" t="str">
            <v>-</v>
          </cell>
          <cell r="AH1341" t="str">
            <v>-</v>
          </cell>
        </row>
        <row r="1342">
          <cell r="A1342" t="str">
            <v>1989</v>
          </cell>
          <cell r="B1342" t="str">
            <v>Cuid. Saúde Prim.</v>
          </cell>
          <cell r="C1342" t="str">
            <v>ARS Algarve</v>
          </cell>
          <cell r="D1342" t="str">
            <v>ACES Algarve Barlavento</v>
          </cell>
          <cell r="E1342" t="str">
            <v>ACES Algarve Barlavento</v>
          </cell>
          <cell r="F1342"/>
          <cell r="G1342" t="str">
            <v>EXTENSÃO PARCHAL Largo 1º de Dezembro s/n</v>
          </cell>
          <cell r="H1342" t="str">
            <v xml:space="preserve">EXTENSÃO PARCHAL </v>
          </cell>
          <cell r="I1342" t="str">
            <v>Largo 1º de Dezembro s/n</v>
          </cell>
          <cell r="J1342" t="str">
            <v>8400-612</v>
          </cell>
          <cell r="K1342" t="str">
            <v>37,1385000</v>
          </cell>
          <cell r="L1342" t="str">
            <v>-8,5190000</v>
          </cell>
          <cell r="M1342" t="str">
            <v>Lagoa</v>
          </cell>
          <cell r="N1342" t="str">
            <v>CC_1</v>
          </cell>
          <cell r="O1342" t="str">
            <v>RIS</v>
          </cell>
          <cell r="P1342" t="str">
            <v>-</v>
          </cell>
          <cell r="Q1342" t="str">
            <v>10.252.20.248/30</v>
          </cell>
          <cell r="R1342" t="str">
            <v>10.252.20.249</v>
          </cell>
          <cell r="S1342" t="str">
            <v>10.252.20.250</v>
          </cell>
          <cell r="T1342" t="str">
            <v>10.253.20.248/30</v>
          </cell>
          <cell r="U1342" t="str">
            <v>10.253.20.249</v>
          </cell>
          <cell r="V1342" t="str">
            <v>10.253.20.250</v>
          </cell>
          <cell r="W1342" t="str">
            <v/>
          </cell>
          <cell r="X1342" t="str">
            <v/>
          </cell>
          <cell r="Y1342" t="str">
            <v/>
          </cell>
          <cell r="Z1342" t="str">
            <v>10.254.101.10/32</v>
          </cell>
          <cell r="AA1342" t="str">
            <v>-</v>
          </cell>
          <cell r="AB1342"/>
          <cell r="AC1342"/>
          <cell r="AD1342" t="str">
            <v>10.11.38.0/24</v>
          </cell>
          <cell r="AE1342" t="str">
            <v>-</v>
          </cell>
          <cell r="AF1342" t="str">
            <v>10.249.208.128/26</v>
          </cell>
          <cell r="AG1342" t="str">
            <v>-</v>
          </cell>
          <cell r="AH1342" t="str">
            <v>-</v>
          </cell>
        </row>
        <row r="1343">
          <cell r="A1343" t="str">
            <v>1990</v>
          </cell>
          <cell r="B1343" t="str">
            <v>Cuid. Saúde Prim.</v>
          </cell>
          <cell r="C1343" t="str">
            <v>ARS Algarve</v>
          </cell>
          <cell r="D1343" t="str">
            <v>ACES Algarve Barlavento</v>
          </cell>
          <cell r="E1343" t="str">
            <v>ACES Algarve Barlavento</v>
          </cell>
          <cell r="F1343"/>
          <cell r="G1343" t="str">
            <v>Centro de Saúde de Aljezur Rua dos Bombeiros Voluntários s/n</v>
          </cell>
          <cell r="H1343" t="str">
            <v xml:space="preserve">Centro de Saúde de Aljezur </v>
          </cell>
          <cell r="I1343" t="str">
            <v>Rua dos Bombeiros Voluntários s/n</v>
          </cell>
          <cell r="J1343" t="str">
            <v>8670-011</v>
          </cell>
          <cell r="K1343" t="str">
            <v>37,3156000</v>
          </cell>
          <cell r="L1343" t="str">
            <v>-8,7954000</v>
          </cell>
          <cell r="M1343" t="str">
            <v>Aljezur</v>
          </cell>
          <cell r="N1343" t="str">
            <v>CC_2</v>
          </cell>
          <cell r="O1343" t="str">
            <v>RIS</v>
          </cell>
          <cell r="P1343" t="str">
            <v>-</v>
          </cell>
          <cell r="Q1343" t="str">
            <v>10.252.20.252/30</v>
          </cell>
          <cell r="R1343" t="str">
            <v>10.252.20.253</v>
          </cell>
          <cell r="S1343" t="str">
            <v>10.252.20.254</v>
          </cell>
          <cell r="T1343" t="str">
            <v>10.253.20.252/30</v>
          </cell>
          <cell r="U1343" t="str">
            <v>10.253.20.253</v>
          </cell>
          <cell r="V1343" t="str">
            <v>10.253.20.254</v>
          </cell>
          <cell r="W1343" t="str">
            <v/>
          </cell>
          <cell r="X1343" t="str">
            <v/>
          </cell>
          <cell r="Y1343" t="str">
            <v/>
          </cell>
          <cell r="Z1343" t="str">
            <v>10.254.101.11/32</v>
          </cell>
          <cell r="AA1343" t="str">
            <v>10.254.109.10/32</v>
          </cell>
          <cell r="AB1343"/>
          <cell r="AC1343"/>
          <cell r="AD1343" t="str">
            <v>10.11.3.0/24</v>
          </cell>
          <cell r="AE1343" t="str">
            <v>-</v>
          </cell>
          <cell r="AF1343" t="str">
            <v>10.251.22.0/25</v>
          </cell>
          <cell r="AG1343" t="str">
            <v>-</v>
          </cell>
          <cell r="AH1343" t="str">
            <v>-</v>
          </cell>
        </row>
        <row r="1344">
          <cell r="A1344" t="str">
            <v>1991</v>
          </cell>
          <cell r="B1344" t="str">
            <v>Cuid. Saúde Prim.</v>
          </cell>
          <cell r="C1344" t="str">
            <v>ARS Algarve</v>
          </cell>
          <cell r="D1344" t="str">
            <v>ACES Algarve Barlavento</v>
          </cell>
          <cell r="E1344" t="str">
            <v>ACES Algarve Barlavento</v>
          </cell>
          <cell r="F1344"/>
          <cell r="G1344" t="str">
            <v>Centro de Saúde de Vila do Bispo Sitio das Eiras s/n</v>
          </cell>
          <cell r="H1344" t="str">
            <v xml:space="preserve">Centro de Saúde de Vila do Bispo </v>
          </cell>
          <cell r="I1344" t="str">
            <v>Sitio das Eiras s/n</v>
          </cell>
          <cell r="J1344" t="str">
            <v>8650-405</v>
          </cell>
          <cell r="K1344" t="str">
            <v>37,0974000</v>
          </cell>
          <cell r="L1344" t="str">
            <v>-8,9114000</v>
          </cell>
          <cell r="M1344" t="str">
            <v>Vila do Bispo</v>
          </cell>
          <cell r="N1344" t="str">
            <v>CC_2</v>
          </cell>
          <cell r="O1344" t="str">
            <v>RIS</v>
          </cell>
          <cell r="P1344" t="str">
            <v>-</v>
          </cell>
          <cell r="Q1344" t="str">
            <v>10.252.21.0/30</v>
          </cell>
          <cell r="R1344" t="str">
            <v>10.252.21.1</v>
          </cell>
          <cell r="S1344" t="str">
            <v>10.252.21.2</v>
          </cell>
          <cell r="T1344" t="str">
            <v>10.253.21.0/30</v>
          </cell>
          <cell r="U1344" t="str">
            <v>10.253.21.1</v>
          </cell>
          <cell r="V1344" t="str">
            <v>10.253.21.2</v>
          </cell>
          <cell r="W1344" t="str">
            <v/>
          </cell>
          <cell r="X1344" t="str">
            <v/>
          </cell>
          <cell r="Y1344" t="str">
            <v/>
          </cell>
          <cell r="Z1344" t="str">
            <v>10.254.101.12/32</v>
          </cell>
          <cell r="AA1344" t="str">
            <v>10.254.109.11/32</v>
          </cell>
          <cell r="AB1344"/>
          <cell r="AC1344"/>
          <cell r="AD1344" t="str">
            <v>10.11.14.0/24</v>
          </cell>
          <cell r="AE1344" t="str">
            <v>-</v>
          </cell>
          <cell r="AF1344" t="str">
            <v>10.251.22.128/25</v>
          </cell>
          <cell r="AG1344" t="str">
            <v>-</v>
          </cell>
          <cell r="AH1344" t="str">
            <v>-</v>
          </cell>
        </row>
        <row r="1345">
          <cell r="A1345" t="str">
            <v>1992</v>
          </cell>
          <cell r="B1345" t="str">
            <v>Cuid. Saúde Prim.</v>
          </cell>
          <cell r="C1345" t="str">
            <v>ARS Algarve</v>
          </cell>
          <cell r="D1345" t="str">
            <v>ACES Algarve Barlavento</v>
          </cell>
          <cell r="E1345" t="str">
            <v>ACES Algarve Barlavento</v>
          </cell>
          <cell r="F1345"/>
          <cell r="G1345" t="str">
            <v>EXTENSÃO BENSAFRIM Largo do Mercado s/n</v>
          </cell>
          <cell r="H1345" t="str">
            <v xml:space="preserve">EXTENSÃO BENSAFRIM </v>
          </cell>
          <cell r="I1345" t="str">
            <v>Largo do Mercado s/n</v>
          </cell>
          <cell r="J1345" t="str">
            <v>8600-069</v>
          </cell>
          <cell r="K1345" t="str">
            <v>37,1559000</v>
          </cell>
          <cell r="L1345" t="str">
            <v>-8,7368000</v>
          </cell>
          <cell r="M1345" t="str">
            <v>Bensafrim</v>
          </cell>
          <cell r="N1345" t="str">
            <v>CC_1</v>
          </cell>
          <cell r="O1345" t="str">
            <v>RIS</v>
          </cell>
          <cell r="P1345" t="str">
            <v>-</v>
          </cell>
          <cell r="Q1345" t="str">
            <v>10.252.21.4/30</v>
          </cell>
          <cell r="R1345" t="str">
            <v>10.252.21.5</v>
          </cell>
          <cell r="S1345" t="str">
            <v>10.252.21.6</v>
          </cell>
          <cell r="T1345" t="str">
            <v>10.253.21.4/30</v>
          </cell>
          <cell r="U1345" t="str">
            <v>10.253.21.5</v>
          </cell>
          <cell r="V1345" t="str">
            <v>10.253.21.6</v>
          </cell>
          <cell r="W1345" t="str">
            <v/>
          </cell>
          <cell r="X1345" t="str">
            <v/>
          </cell>
          <cell r="Y1345" t="str">
            <v/>
          </cell>
          <cell r="Z1345" t="str">
            <v>10.254.101.13/32</v>
          </cell>
          <cell r="AA1345" t="str">
            <v>-</v>
          </cell>
          <cell r="AB1345"/>
          <cell r="AC1345"/>
          <cell r="AD1345" t="str">
            <v>10.11.40.0/24</v>
          </cell>
          <cell r="AE1345" t="str">
            <v>-</v>
          </cell>
          <cell r="AF1345" t="str">
            <v>10.249.208.192/26</v>
          </cell>
          <cell r="AG1345" t="str">
            <v>-</v>
          </cell>
          <cell r="AH1345" t="str">
            <v>-</v>
          </cell>
        </row>
        <row r="1346">
          <cell r="A1346" t="str">
            <v>1993</v>
          </cell>
          <cell r="B1346" t="str">
            <v>Cuid. Saúde Prim.</v>
          </cell>
          <cell r="C1346" t="str">
            <v>ARS Algarve</v>
          </cell>
          <cell r="D1346" t="str">
            <v>ACES Algarve Barlavento</v>
          </cell>
          <cell r="E1346" t="str">
            <v>ACES Algarve Barlavento</v>
          </cell>
          <cell r="F1346"/>
          <cell r="G1346" t="str">
            <v>EXTENSÃO ODEAXERE Sitio Rossio dos Malhadais s/n</v>
          </cell>
          <cell r="H1346" t="str">
            <v xml:space="preserve">EXTENSÃO ODEAXERE </v>
          </cell>
          <cell r="I1346" t="str">
            <v>Sitio Rossio dos Malhadais s/n</v>
          </cell>
          <cell r="J1346" t="str">
            <v>8600-250</v>
          </cell>
          <cell r="K1346" t="str">
            <v>37,1476000</v>
          </cell>
          <cell r="L1346" t="str">
            <v>-8,6569000</v>
          </cell>
          <cell r="M1346" t="str">
            <v>Odeaxere</v>
          </cell>
          <cell r="N1346" t="str">
            <v>CC_1</v>
          </cell>
          <cell r="O1346" t="str">
            <v>RIS</v>
          </cell>
          <cell r="P1346" t="str">
            <v>-</v>
          </cell>
          <cell r="Q1346" t="str">
            <v>10.252.21.8/30</v>
          </cell>
          <cell r="R1346" t="str">
            <v>10.252.21.9</v>
          </cell>
          <cell r="S1346" t="str">
            <v>10.252.21.10</v>
          </cell>
          <cell r="T1346" t="str">
            <v>10.253.21.8/30</v>
          </cell>
          <cell r="U1346" t="str">
            <v>10.253.21.9</v>
          </cell>
          <cell r="V1346" t="str">
            <v>10.253.21.10</v>
          </cell>
          <cell r="W1346" t="str">
            <v/>
          </cell>
          <cell r="X1346" t="str">
            <v/>
          </cell>
          <cell r="Y1346" t="str">
            <v/>
          </cell>
          <cell r="Z1346" t="str">
            <v>10.254.101.14/32</v>
          </cell>
          <cell r="AA1346" t="str">
            <v>-</v>
          </cell>
          <cell r="AB1346"/>
          <cell r="AC1346"/>
          <cell r="AD1346" t="str">
            <v>10.11.41.0/24</v>
          </cell>
          <cell r="AE1346" t="str">
            <v>-</v>
          </cell>
          <cell r="AF1346" t="str">
            <v>10.249.209.0/26</v>
          </cell>
          <cell r="AG1346" t="str">
            <v>-</v>
          </cell>
          <cell r="AH1346" t="str">
            <v>-</v>
          </cell>
        </row>
        <row r="1347">
          <cell r="A1347" t="str">
            <v>1994</v>
          </cell>
          <cell r="B1347" t="str">
            <v>Cuid. Saúde Prim.</v>
          </cell>
          <cell r="C1347" t="str">
            <v>ARS Algarve</v>
          </cell>
          <cell r="D1347" t="str">
            <v>ACES Algarve Barlavento</v>
          </cell>
          <cell r="E1347" t="str">
            <v>ACES Algarve Barlavento</v>
          </cell>
          <cell r="F1347"/>
          <cell r="G1347" t="str">
            <v>EXTENSÃO LUZ LAGOS Rua 25 de Abril s/n</v>
          </cell>
          <cell r="H1347" t="str">
            <v xml:space="preserve">EXTENSÃO LUZ LAGOS </v>
          </cell>
          <cell r="I1347" t="str">
            <v>Rua 25 de Abril s/n</v>
          </cell>
          <cell r="J1347" t="str">
            <v>8600-174</v>
          </cell>
          <cell r="K1347" t="str">
            <v>37,0862000</v>
          </cell>
          <cell r="L1347" t="str">
            <v>-8,7320000</v>
          </cell>
          <cell r="M1347" t="str">
            <v>Luz de Lagos</v>
          </cell>
          <cell r="N1347" t="str">
            <v>CC_1</v>
          </cell>
          <cell r="O1347" t="str">
            <v>RIS</v>
          </cell>
          <cell r="P1347" t="str">
            <v>-</v>
          </cell>
          <cell r="Q1347" t="str">
            <v>10.252.21.12/30</v>
          </cell>
          <cell r="R1347" t="str">
            <v>10.252.21.13</v>
          </cell>
          <cell r="S1347" t="str">
            <v>10.252.21.14</v>
          </cell>
          <cell r="T1347" t="str">
            <v>10.253.21.12/30</v>
          </cell>
          <cell r="U1347" t="str">
            <v>10.253.21.13</v>
          </cell>
          <cell r="V1347" t="str">
            <v>10.253.21.14</v>
          </cell>
          <cell r="W1347" t="str">
            <v/>
          </cell>
          <cell r="X1347" t="str">
            <v/>
          </cell>
          <cell r="Y1347" t="str">
            <v/>
          </cell>
          <cell r="Z1347" t="str">
            <v>10.254.101.15/32</v>
          </cell>
          <cell r="AA1347" t="str">
            <v>-</v>
          </cell>
          <cell r="AB1347"/>
          <cell r="AC1347"/>
          <cell r="AD1347" t="str">
            <v>10.11.42.0/24</v>
          </cell>
          <cell r="AE1347" t="str">
            <v>-</v>
          </cell>
          <cell r="AF1347" t="str">
            <v>10.249.209.64/26</v>
          </cell>
          <cell r="AG1347" t="str">
            <v>-</v>
          </cell>
          <cell r="AH1347" t="str">
            <v>-</v>
          </cell>
        </row>
        <row r="1348">
          <cell r="A1348" t="str">
            <v>1995</v>
          </cell>
          <cell r="B1348" t="str">
            <v>Cuid. Saúde Prim.</v>
          </cell>
          <cell r="C1348" t="str">
            <v>ARS Algarve</v>
          </cell>
          <cell r="D1348" t="str">
            <v>ACES Algarve Central</v>
          </cell>
          <cell r="E1348" t="str">
            <v>ACES Algarve Central</v>
          </cell>
          <cell r="F1348"/>
          <cell r="G1348" t="str">
            <v>EXTENSÃO ALMANSIL Estrada Manuel dos Santos Vaquinhas s/n</v>
          </cell>
          <cell r="H1348" t="str">
            <v xml:space="preserve">EXTENSÃO ALMANSIL </v>
          </cell>
          <cell r="I1348" t="str">
            <v>Estrada Manuel dos Santos Vaquinhas s/n</v>
          </cell>
          <cell r="J1348" t="str">
            <v>8135-173</v>
          </cell>
          <cell r="K1348" t="str">
            <v>37,0855000</v>
          </cell>
          <cell r="L1348" t="str">
            <v>-8,0314000</v>
          </cell>
          <cell r="M1348" t="str">
            <v>Almancil</v>
          </cell>
          <cell r="N1348" t="str">
            <v>CC_1</v>
          </cell>
          <cell r="O1348" t="str">
            <v>RIS</v>
          </cell>
          <cell r="P1348" t="str">
            <v>-</v>
          </cell>
          <cell r="Q1348" t="str">
            <v>10.252.21.16/30</v>
          </cell>
          <cell r="R1348" t="str">
            <v>10.252.21.17</v>
          </cell>
          <cell r="S1348" t="str">
            <v>10.252.21.18</v>
          </cell>
          <cell r="T1348" t="str">
            <v>10.253.21.16/30</v>
          </cell>
          <cell r="U1348" t="str">
            <v>10.253.21.17</v>
          </cell>
          <cell r="V1348" t="str">
            <v>10.253.21.18</v>
          </cell>
          <cell r="W1348" t="str">
            <v/>
          </cell>
          <cell r="X1348" t="str">
            <v/>
          </cell>
          <cell r="Y1348" t="str">
            <v/>
          </cell>
          <cell r="Z1348" t="str">
            <v>10.254.101.16/32</v>
          </cell>
          <cell r="AA1348" t="str">
            <v>-</v>
          </cell>
          <cell r="AB1348"/>
          <cell r="AC1348"/>
          <cell r="AD1348" t="str">
            <v>10.11.12.0/24</v>
          </cell>
          <cell r="AE1348" t="str">
            <v>-</v>
          </cell>
          <cell r="AF1348" t="str">
            <v>10.249.209.128/26</v>
          </cell>
          <cell r="AG1348" t="str">
            <v>-</v>
          </cell>
          <cell r="AH1348" t="str">
            <v>-</v>
          </cell>
        </row>
        <row r="1349">
          <cell r="A1349" t="str">
            <v>1996</v>
          </cell>
          <cell r="B1349" t="str">
            <v>Cuid. Saúde Prim.</v>
          </cell>
          <cell r="C1349" t="str">
            <v>ARS Algarve</v>
          </cell>
          <cell r="D1349" t="str">
            <v>ACES Algarve Central</v>
          </cell>
          <cell r="E1349" t="str">
            <v>ACES Algarve Central</v>
          </cell>
          <cell r="F1349"/>
          <cell r="G1349" t="str">
            <v>EXTENSÃO ALTE Largo José Cavaco Vieira Ed Casa do Povo  s/n</v>
          </cell>
          <cell r="H1349" t="str">
            <v xml:space="preserve">EXTENSÃO ALTE </v>
          </cell>
          <cell r="I1349" t="str">
            <v>Largo José Cavaco Vieira Ed Casa do Povo  s/n</v>
          </cell>
          <cell r="J1349" t="str">
            <v>8100-012</v>
          </cell>
          <cell r="K1349" t="str">
            <v>37,2360000</v>
          </cell>
          <cell r="L1349" t="str">
            <v>-8,1771000</v>
          </cell>
          <cell r="M1349" t="str">
            <v>Alte</v>
          </cell>
          <cell r="N1349" t="str">
            <v>CC_1</v>
          </cell>
          <cell r="O1349" t="str">
            <v>RIS</v>
          </cell>
          <cell r="P1349" t="str">
            <v>-</v>
          </cell>
          <cell r="Q1349" t="str">
            <v>10.252.21.20/30</v>
          </cell>
          <cell r="R1349" t="str">
            <v>10.252.21.21</v>
          </cell>
          <cell r="S1349" t="str">
            <v>10.252.21.22</v>
          </cell>
          <cell r="T1349" t="str">
            <v>10.253.21.20/30</v>
          </cell>
          <cell r="U1349" t="str">
            <v>10.253.21.21</v>
          </cell>
          <cell r="V1349" t="str">
            <v>10.253.21.22</v>
          </cell>
          <cell r="W1349" t="str">
            <v/>
          </cell>
          <cell r="X1349" t="str">
            <v/>
          </cell>
          <cell r="Y1349" t="str">
            <v/>
          </cell>
          <cell r="Z1349" t="str">
            <v>10.254.101.17/32</v>
          </cell>
          <cell r="AA1349" t="str">
            <v>-</v>
          </cell>
          <cell r="AB1349"/>
          <cell r="AC1349"/>
          <cell r="AD1349" t="str">
            <v>10.11.43.0/24</v>
          </cell>
          <cell r="AE1349" t="str">
            <v>-</v>
          </cell>
          <cell r="AF1349" t="str">
            <v>10.249.209.192/26</v>
          </cell>
          <cell r="AG1349" t="str">
            <v>-</v>
          </cell>
          <cell r="AH1349" t="str">
            <v>-</v>
          </cell>
        </row>
        <row r="1350">
          <cell r="A1350" t="str">
            <v>1997</v>
          </cell>
          <cell r="B1350" t="str">
            <v>Cuid. Saúde Prim.</v>
          </cell>
          <cell r="C1350" t="str">
            <v>ARS Algarve</v>
          </cell>
          <cell r="D1350" t="str">
            <v>ACES Algarve Central</v>
          </cell>
          <cell r="E1350" t="str">
            <v>ACES Algarve Central</v>
          </cell>
          <cell r="F1350"/>
          <cell r="G1350" t="str">
            <v>EXTENSÃO BOLIQUEIME Sitio Casas Leirias s/n</v>
          </cell>
          <cell r="H1350" t="str">
            <v xml:space="preserve">EXTENSÃO BOLIQUEIME </v>
          </cell>
          <cell r="I1350" t="str">
            <v>Sitio Casas Leirias s/n</v>
          </cell>
          <cell r="J1350" t="str">
            <v>8100-077</v>
          </cell>
          <cell r="K1350" t="str">
            <v>37,1321000</v>
          </cell>
          <cell r="L1350" t="str">
            <v>-8,1527000</v>
          </cell>
          <cell r="M1350" t="str">
            <v>Loulé</v>
          </cell>
          <cell r="N1350" t="str">
            <v>CC_1</v>
          </cell>
          <cell r="O1350" t="str">
            <v>RIS</v>
          </cell>
          <cell r="P1350" t="str">
            <v>-</v>
          </cell>
          <cell r="Q1350" t="str">
            <v>10.252.21.24/30</v>
          </cell>
          <cell r="R1350" t="str">
            <v>10.252.21.25</v>
          </cell>
          <cell r="S1350" t="str">
            <v>10.252.21.26</v>
          </cell>
          <cell r="T1350" t="str">
            <v>10.253.21.24/30</v>
          </cell>
          <cell r="U1350" t="str">
            <v>10.253.21.25</v>
          </cell>
          <cell r="V1350" t="str">
            <v>10.253.21.26</v>
          </cell>
          <cell r="W1350" t="str">
            <v/>
          </cell>
          <cell r="X1350" t="str">
            <v/>
          </cell>
          <cell r="Y1350" t="str">
            <v/>
          </cell>
          <cell r="Z1350" t="str">
            <v>10.254.101.18/32</v>
          </cell>
          <cell r="AA1350" t="str">
            <v>-</v>
          </cell>
          <cell r="AB1350"/>
          <cell r="AC1350"/>
          <cell r="AD1350" t="str">
            <v>10.11.45.0/24</v>
          </cell>
          <cell r="AE1350" t="str">
            <v>-</v>
          </cell>
          <cell r="AF1350" t="str">
            <v>10.249.210.0/26</v>
          </cell>
          <cell r="AG1350" t="str">
            <v>-</v>
          </cell>
          <cell r="AH1350" t="str">
            <v>-</v>
          </cell>
        </row>
        <row r="1351">
          <cell r="A1351" t="str">
            <v>1998</v>
          </cell>
          <cell r="B1351" t="str">
            <v>Cuid. Saúde Prim.</v>
          </cell>
          <cell r="C1351" t="str">
            <v>ARS Algarve</v>
          </cell>
          <cell r="D1351" t="str">
            <v>ACES Algarve Central</v>
          </cell>
          <cell r="E1351" t="str">
            <v>ACES Algarve Central</v>
          </cell>
          <cell r="F1351"/>
          <cell r="G1351" t="str">
            <v>EXTENSÃO QUARTEIRA Rua da Paz s/n</v>
          </cell>
          <cell r="H1351" t="str">
            <v xml:space="preserve">EXTENSÃO QUARTEIRA </v>
          </cell>
          <cell r="I1351" t="str">
            <v>Rua da Paz s/n</v>
          </cell>
          <cell r="J1351" t="str">
            <v>8125-587</v>
          </cell>
          <cell r="K1351" t="str">
            <v>37,0706000</v>
          </cell>
          <cell r="L1351" t="str">
            <v>-8,0931000</v>
          </cell>
          <cell r="M1351" t="str">
            <v>Quarteira</v>
          </cell>
          <cell r="N1351" t="str">
            <v>CC_1</v>
          </cell>
          <cell r="O1351" t="str">
            <v>RIS</v>
          </cell>
          <cell r="P1351" t="str">
            <v>-</v>
          </cell>
          <cell r="Q1351" t="str">
            <v>10.252.21.28/30</v>
          </cell>
          <cell r="R1351" t="str">
            <v>10.252.21.29</v>
          </cell>
          <cell r="S1351" t="str">
            <v>10.252.21.30</v>
          </cell>
          <cell r="T1351" t="str">
            <v>10.253.21.28/30</v>
          </cell>
          <cell r="U1351" t="str">
            <v>10.253.21.29</v>
          </cell>
          <cell r="V1351" t="str">
            <v>10.253.21.30</v>
          </cell>
          <cell r="W1351" t="str">
            <v/>
          </cell>
          <cell r="X1351" t="str">
            <v/>
          </cell>
          <cell r="Y1351" t="str">
            <v/>
          </cell>
          <cell r="Z1351" t="str">
            <v>10.254.101.19/32</v>
          </cell>
          <cell r="AA1351" t="str">
            <v>-</v>
          </cell>
          <cell r="AB1351"/>
          <cell r="AC1351"/>
          <cell r="AD1351" t="str">
            <v>10.11.13.0/24</v>
          </cell>
          <cell r="AE1351" t="str">
            <v>-</v>
          </cell>
          <cell r="AF1351" t="str">
            <v>10.249.210.64/26</v>
          </cell>
          <cell r="AG1351" t="str">
            <v>-</v>
          </cell>
          <cell r="AH1351" t="str">
            <v>-</v>
          </cell>
        </row>
        <row r="1352">
          <cell r="A1352" t="str">
            <v>1999</v>
          </cell>
          <cell r="B1352" t="str">
            <v>Cuid. Saúde Prim.</v>
          </cell>
          <cell r="C1352" t="str">
            <v>ARS Algarve</v>
          </cell>
          <cell r="D1352" t="str">
            <v>ACES Algarve Central</v>
          </cell>
          <cell r="E1352" t="str">
            <v>ACES Algarve Central</v>
          </cell>
          <cell r="F1352"/>
          <cell r="G1352" t="str">
            <v>EXTENSÃO QUERENÇA Largo da Igreja Ed Casa do Povo s/n</v>
          </cell>
          <cell r="H1352" t="str">
            <v xml:space="preserve">EXTENSÃO QUERENÇA </v>
          </cell>
          <cell r="I1352" t="str">
            <v>Largo da Igreja Ed Casa do Povo s/n</v>
          </cell>
          <cell r="J1352" t="str">
            <v>8100-129</v>
          </cell>
          <cell r="K1352" t="str">
            <v>37,1990000</v>
          </cell>
          <cell r="L1352" t="str">
            <v>-7,9875000</v>
          </cell>
          <cell r="M1352" t="str">
            <v>Querença</v>
          </cell>
          <cell r="N1352" t="str">
            <v>CC_1</v>
          </cell>
          <cell r="O1352" t="str">
            <v>RIS</v>
          </cell>
          <cell r="P1352" t="str">
            <v>-</v>
          </cell>
          <cell r="Q1352" t="str">
            <v>10.252.21.32/30</v>
          </cell>
          <cell r="R1352" t="str">
            <v>10.252.21.33</v>
          </cell>
          <cell r="S1352" t="str">
            <v>10.252.21.34</v>
          </cell>
          <cell r="T1352" t="str">
            <v>10.253.21.32/30</v>
          </cell>
          <cell r="U1352" t="str">
            <v>10.253.21.33</v>
          </cell>
          <cell r="V1352" t="str">
            <v>10.253.21.34</v>
          </cell>
          <cell r="W1352" t="str">
            <v/>
          </cell>
          <cell r="X1352" t="str">
            <v/>
          </cell>
          <cell r="Y1352" t="str">
            <v/>
          </cell>
          <cell r="Z1352" t="str">
            <v>10.254.101.20/32</v>
          </cell>
          <cell r="AA1352" t="str">
            <v>-</v>
          </cell>
          <cell r="AB1352"/>
          <cell r="AC1352"/>
          <cell r="AD1352" t="str">
            <v>10.11.46.0/24</v>
          </cell>
          <cell r="AE1352" t="str">
            <v>-</v>
          </cell>
          <cell r="AF1352" t="str">
            <v>10.249.210.128/26</v>
          </cell>
          <cell r="AG1352" t="str">
            <v>-</v>
          </cell>
          <cell r="AH1352" t="str">
            <v>-</v>
          </cell>
        </row>
        <row r="1353">
          <cell r="A1353" t="str">
            <v>2000</v>
          </cell>
          <cell r="B1353" t="str">
            <v>Cuid. Saúde Prim.</v>
          </cell>
          <cell r="C1353" t="str">
            <v>ARS Algarve</v>
          </cell>
          <cell r="D1353" t="str">
            <v>ACES Algarve Central</v>
          </cell>
          <cell r="E1353" t="str">
            <v>ACES Algarve Central</v>
          </cell>
          <cell r="F1353"/>
          <cell r="G1353" t="str">
            <v>EXTENSÃO SALIR Rua José Viegas Gregório s/n</v>
          </cell>
          <cell r="H1353" t="str">
            <v xml:space="preserve">EXTENSÃO SALIR </v>
          </cell>
          <cell r="I1353" t="str">
            <v>Rua José Viegas Gregório s/n</v>
          </cell>
          <cell r="J1353" t="str">
            <v>8100-200</v>
          </cell>
          <cell r="K1353" t="str">
            <v>37,2408000</v>
          </cell>
          <cell r="L1353" t="str">
            <v>-8,0458000</v>
          </cell>
          <cell r="M1353" t="str">
            <v>Salir</v>
          </cell>
          <cell r="N1353" t="str">
            <v>CC_1</v>
          </cell>
          <cell r="O1353" t="str">
            <v>RIS</v>
          </cell>
          <cell r="P1353" t="str">
            <v>-</v>
          </cell>
          <cell r="Q1353" t="str">
            <v>10.252.21.36/30</v>
          </cell>
          <cell r="R1353" t="str">
            <v>10.252.21.37</v>
          </cell>
          <cell r="S1353" t="str">
            <v>10.252.21.38</v>
          </cell>
          <cell r="T1353" t="str">
            <v>10.253.21.36/30</v>
          </cell>
          <cell r="U1353" t="str">
            <v>10.253.21.37</v>
          </cell>
          <cell r="V1353" t="str">
            <v>10.253.21.38</v>
          </cell>
          <cell r="W1353" t="str">
            <v/>
          </cell>
          <cell r="X1353" t="str">
            <v/>
          </cell>
          <cell r="Y1353" t="str">
            <v/>
          </cell>
          <cell r="Z1353" t="str">
            <v>10.254.101.21/32</v>
          </cell>
          <cell r="AA1353" t="str">
            <v>-</v>
          </cell>
          <cell r="AB1353"/>
          <cell r="AC1353"/>
          <cell r="AD1353" t="str">
            <v>10.11.47.0/24</v>
          </cell>
          <cell r="AE1353" t="str">
            <v>-</v>
          </cell>
          <cell r="AF1353" t="str">
            <v>10.249.210.192/26</v>
          </cell>
          <cell r="AG1353" t="str">
            <v>-</v>
          </cell>
          <cell r="AH1353" t="str">
            <v>-</v>
          </cell>
        </row>
        <row r="1354">
          <cell r="A1354" t="str">
            <v>2001</v>
          </cell>
          <cell r="B1354" t="str">
            <v>Cuid. Saúde Prim.</v>
          </cell>
          <cell r="C1354" t="str">
            <v>ARS Algarve</v>
          </cell>
          <cell r="D1354" t="str">
            <v>ACES Algarve Central</v>
          </cell>
          <cell r="E1354" t="str">
            <v>ACES Algarve Central</v>
          </cell>
          <cell r="F1354"/>
          <cell r="G1354" t="str">
            <v>EXTENSÃO BENAFIM Rua 11 de Março 5</v>
          </cell>
          <cell r="H1354" t="str">
            <v xml:space="preserve">EXTENSÃO BENAFIM </v>
          </cell>
          <cell r="I1354" t="str">
            <v>Rua 11 de Março 5</v>
          </cell>
          <cell r="J1354" t="str">
            <v>8100-353</v>
          </cell>
          <cell r="K1354" t="str">
            <v>37,2325000</v>
          </cell>
          <cell r="L1354" t="str">
            <v>-8,1269000</v>
          </cell>
          <cell r="M1354" t="str">
            <v>Benafim</v>
          </cell>
          <cell r="N1354" t="str">
            <v>CC_1</v>
          </cell>
          <cell r="O1354" t="str">
            <v>RIS</v>
          </cell>
          <cell r="P1354" t="str">
            <v>-</v>
          </cell>
          <cell r="Q1354" t="str">
            <v>10.252.21.40/30</v>
          </cell>
          <cell r="R1354" t="str">
            <v>10.252.21.41</v>
          </cell>
          <cell r="S1354" t="str">
            <v>10.252.21.42</v>
          </cell>
          <cell r="T1354" t="str">
            <v>10.253.21.40/30</v>
          </cell>
          <cell r="U1354" t="str">
            <v>10.253.21.41</v>
          </cell>
          <cell r="V1354" t="str">
            <v>10.253.21.42</v>
          </cell>
          <cell r="W1354" t="str">
            <v/>
          </cell>
          <cell r="X1354" t="str">
            <v/>
          </cell>
          <cell r="Y1354" t="str">
            <v/>
          </cell>
          <cell r="Z1354" t="str">
            <v>10.254.101.22/32</v>
          </cell>
          <cell r="AA1354" t="str">
            <v>-</v>
          </cell>
          <cell r="AB1354"/>
          <cell r="AC1354"/>
          <cell r="AD1354" t="str">
            <v>10.11.44.0/24</v>
          </cell>
          <cell r="AE1354" t="str">
            <v>-</v>
          </cell>
          <cell r="AF1354" t="str">
            <v>10.249.211.0/26</v>
          </cell>
          <cell r="AG1354" t="str">
            <v>-</v>
          </cell>
          <cell r="AH1354" t="str">
            <v>-</v>
          </cell>
        </row>
        <row r="1355">
          <cell r="A1355" t="str">
            <v>2002</v>
          </cell>
          <cell r="B1355" t="str">
            <v>Cuid. Saúde Prim.</v>
          </cell>
          <cell r="C1355" t="str">
            <v>ARS Algarve</v>
          </cell>
          <cell r="D1355" t="str">
            <v>ACES Algarve Barlavento</v>
          </cell>
          <cell r="E1355" t="str">
            <v>ACES Algarve Barlavento</v>
          </cell>
          <cell r="F1355"/>
          <cell r="G1355" t="str">
            <v>EXTENSÃO ALFERCE Sitio Edifício da Casa do Povo s/n</v>
          </cell>
          <cell r="H1355" t="str">
            <v xml:space="preserve">EXTENSÃO ALFERCE </v>
          </cell>
          <cell r="I1355" t="str">
            <v>Sitio Edifício da Casa do Povo s/n</v>
          </cell>
          <cell r="J1355" t="str">
            <v>8550-011</v>
          </cell>
          <cell r="K1355" t="str">
            <v>37,3333000</v>
          </cell>
          <cell r="L1355" t="str">
            <v>-8,4894000</v>
          </cell>
          <cell r="M1355" t="str">
            <v>Alferce</v>
          </cell>
          <cell r="N1355" t="str">
            <v>CC_1</v>
          </cell>
          <cell r="O1355" t="str">
            <v>RIS</v>
          </cell>
          <cell r="P1355" t="str">
            <v>-</v>
          </cell>
          <cell r="Q1355" t="str">
            <v>10.252.21.44/30</v>
          </cell>
          <cell r="R1355" t="str">
            <v>10.252.21.45</v>
          </cell>
          <cell r="S1355" t="str">
            <v>10.252.21.46</v>
          </cell>
          <cell r="T1355" t="str">
            <v>10.253.21.44/30</v>
          </cell>
          <cell r="U1355" t="str">
            <v>10.253.21.45</v>
          </cell>
          <cell r="V1355" t="str">
            <v>10.253.21.46</v>
          </cell>
          <cell r="W1355" t="str">
            <v/>
          </cell>
          <cell r="X1355" t="str">
            <v/>
          </cell>
          <cell r="Y1355" t="str">
            <v/>
          </cell>
          <cell r="Z1355" t="str">
            <v>10.254.101.23/32</v>
          </cell>
          <cell r="AA1355" t="str">
            <v>-</v>
          </cell>
          <cell r="AB1355"/>
          <cell r="AC1355"/>
          <cell r="AD1355" t="str">
            <v>10.11.73.0/24</v>
          </cell>
          <cell r="AE1355" t="str">
            <v>-</v>
          </cell>
          <cell r="AF1355" t="str">
            <v>10.249.211.64/26</v>
          </cell>
          <cell r="AG1355" t="str">
            <v>-</v>
          </cell>
          <cell r="AH1355" t="str">
            <v>-</v>
          </cell>
        </row>
        <row r="1356">
          <cell r="A1356" t="str">
            <v>2003</v>
          </cell>
          <cell r="B1356" t="str">
            <v>Cuid. Saúde Prim.</v>
          </cell>
          <cell r="C1356" t="str">
            <v>ARS Algarve</v>
          </cell>
          <cell r="D1356" t="str">
            <v>ACES Algarve Barlavento</v>
          </cell>
          <cell r="E1356" t="str">
            <v>ACES Algarve Barlavento</v>
          </cell>
          <cell r="F1356"/>
          <cell r="G1356" t="str">
            <v>EXTENSÃO MARMELETE Sitio Edificio da Casa do Povo s/n</v>
          </cell>
          <cell r="H1356" t="str">
            <v xml:space="preserve">EXTENSÃO MARMELETE </v>
          </cell>
          <cell r="I1356" t="str">
            <v>Sitio Edificio da Casa do Povo s/n</v>
          </cell>
          <cell r="J1356" t="str">
            <v>8550-145</v>
          </cell>
          <cell r="K1356" t="str">
            <v>37,3109000</v>
          </cell>
          <cell r="L1356" t="str">
            <v>-8,6679000</v>
          </cell>
          <cell r="M1356" t="str">
            <v>Marmelete</v>
          </cell>
          <cell r="N1356" t="str">
            <v>CC_1</v>
          </cell>
          <cell r="O1356" t="str">
            <v>RIS</v>
          </cell>
          <cell r="P1356" t="str">
            <v>-</v>
          </cell>
          <cell r="Q1356" t="str">
            <v>10.252.21.48/30</v>
          </cell>
          <cell r="R1356" t="str">
            <v>10.252.21.49</v>
          </cell>
          <cell r="S1356" t="str">
            <v>10.252.21.50</v>
          </cell>
          <cell r="T1356" t="str">
            <v>10.253.21.48/30</v>
          </cell>
          <cell r="U1356" t="str">
            <v>10.253.21.49</v>
          </cell>
          <cell r="V1356" t="str">
            <v>10.253.21.50</v>
          </cell>
          <cell r="W1356" t="str">
            <v/>
          </cell>
          <cell r="X1356" t="str">
            <v/>
          </cell>
          <cell r="Y1356" t="str">
            <v/>
          </cell>
          <cell r="Z1356" t="str">
            <v>10.254.101.24/32</v>
          </cell>
          <cell r="AA1356" t="str">
            <v>-</v>
          </cell>
          <cell r="AB1356"/>
          <cell r="AC1356"/>
          <cell r="AD1356" t="str">
            <v>10.11.74.0/24</v>
          </cell>
          <cell r="AE1356" t="str">
            <v>-</v>
          </cell>
          <cell r="AF1356" t="str">
            <v>10.249.211.128/26</v>
          </cell>
          <cell r="AG1356" t="str">
            <v>-</v>
          </cell>
          <cell r="AH1356" t="str">
            <v>-</v>
          </cell>
        </row>
        <row r="1357">
          <cell r="A1357" t="str">
            <v>2004</v>
          </cell>
          <cell r="B1357" t="str">
            <v>Cuid. Saúde Prim.</v>
          </cell>
          <cell r="C1357" t="str">
            <v>ARS Algarve</v>
          </cell>
          <cell r="D1357" t="str">
            <v>ACES Algarve Central</v>
          </cell>
          <cell r="E1357" t="str">
            <v>ACES Algarve Central</v>
          </cell>
          <cell r="F1357"/>
          <cell r="G1357" t="str">
            <v>EXTENSÃO FUSETA Rua da Ponte Grande (Bairro dos Pescadores) 27</v>
          </cell>
          <cell r="H1357" t="str">
            <v xml:space="preserve">EXTENSÃO FUSETA </v>
          </cell>
          <cell r="I1357" t="str">
            <v>Rua da Ponte Grande (Bairro dos Pescadores) 27</v>
          </cell>
          <cell r="J1357" t="str">
            <v>8700-020</v>
          </cell>
          <cell r="K1357" t="str">
            <v>37,0548000</v>
          </cell>
          <cell r="L1357" t="str">
            <v>-7,7533000</v>
          </cell>
          <cell r="M1357" t="str">
            <v>Fuseta</v>
          </cell>
          <cell r="N1357" t="str">
            <v>CC_1</v>
          </cell>
          <cell r="O1357" t="str">
            <v>RIS</v>
          </cell>
          <cell r="P1357" t="str">
            <v>-</v>
          </cell>
          <cell r="Q1357" t="str">
            <v>10.252.21.52/30</v>
          </cell>
          <cell r="R1357" t="str">
            <v>10.252.21.53</v>
          </cell>
          <cell r="S1357" t="str">
            <v>10.252.21.54</v>
          </cell>
          <cell r="T1357" t="str">
            <v>10.253.21.52/30</v>
          </cell>
          <cell r="U1357" t="str">
            <v>10.253.21.53</v>
          </cell>
          <cell r="V1357" t="str">
            <v>10.253.21.54</v>
          </cell>
          <cell r="W1357" t="str">
            <v/>
          </cell>
          <cell r="X1357" t="str">
            <v/>
          </cell>
          <cell r="Y1357" t="str">
            <v/>
          </cell>
          <cell r="Z1357" t="str">
            <v>10.254.101.25/32</v>
          </cell>
          <cell r="AA1357" t="str">
            <v>-</v>
          </cell>
          <cell r="AB1357"/>
          <cell r="AC1357"/>
          <cell r="AD1357" t="str">
            <v>10.11.54.0/24</v>
          </cell>
          <cell r="AE1357" t="str">
            <v>-</v>
          </cell>
          <cell r="AF1357" t="str">
            <v>10.249.211.192/26</v>
          </cell>
          <cell r="AG1357" t="str">
            <v>-</v>
          </cell>
          <cell r="AH1357" t="str">
            <v>-</v>
          </cell>
        </row>
        <row r="1358">
          <cell r="A1358" t="str">
            <v>2005</v>
          </cell>
          <cell r="B1358" t="str">
            <v>Cuid. Saúde Prim.</v>
          </cell>
          <cell r="C1358" t="str">
            <v>ARS Algarve</v>
          </cell>
          <cell r="D1358" t="str">
            <v>ACES Algarve Central</v>
          </cell>
          <cell r="E1358" t="str">
            <v>ACES Algarve Central</v>
          </cell>
          <cell r="F1358"/>
          <cell r="G1358" t="str">
            <v>EXTENSÃO PECHÃO Rua Francisco Guerreiro s/n</v>
          </cell>
          <cell r="H1358" t="str">
            <v xml:space="preserve">EXTENSÃO PECHÃO </v>
          </cell>
          <cell r="I1358" t="str">
            <v>Rua Francisco Guerreiro s/n</v>
          </cell>
          <cell r="J1358" t="str">
            <v>8700-178</v>
          </cell>
          <cell r="K1358" t="str">
            <v>37,0569000</v>
          </cell>
          <cell r="L1358" t="str">
            <v>-7,8703000</v>
          </cell>
          <cell r="M1358" t="str">
            <v>Pechão</v>
          </cell>
          <cell r="N1358" t="str">
            <v>CC_1</v>
          </cell>
          <cell r="O1358" t="str">
            <v>RIS</v>
          </cell>
          <cell r="P1358" t="str">
            <v>-</v>
          </cell>
          <cell r="Q1358" t="str">
            <v>10.252.21.56/30</v>
          </cell>
          <cell r="R1358" t="str">
            <v>10.252.21.57</v>
          </cell>
          <cell r="S1358" t="str">
            <v>10.252.21.58</v>
          </cell>
          <cell r="T1358" t="str">
            <v>10.253.21.56/30</v>
          </cell>
          <cell r="U1358" t="str">
            <v>10.253.21.57</v>
          </cell>
          <cell r="V1358" t="str">
            <v>10.253.21.58</v>
          </cell>
          <cell r="W1358" t="str">
            <v/>
          </cell>
          <cell r="X1358" t="str">
            <v/>
          </cell>
          <cell r="Y1358" t="str">
            <v/>
          </cell>
          <cell r="Z1358" t="str">
            <v>10.254.101.26/32</v>
          </cell>
          <cell r="AA1358" t="str">
            <v>-</v>
          </cell>
          <cell r="AB1358"/>
          <cell r="AC1358"/>
          <cell r="AD1358" t="str">
            <v>10.11.52.0/24</v>
          </cell>
          <cell r="AE1358" t="str">
            <v>-</v>
          </cell>
          <cell r="AF1358" t="str">
            <v>10.249.212.0/26</v>
          </cell>
          <cell r="AG1358" t="str">
            <v>-</v>
          </cell>
          <cell r="AH1358" t="str">
            <v>-</v>
          </cell>
        </row>
        <row r="1359">
          <cell r="A1359" t="str">
            <v>2006</v>
          </cell>
          <cell r="B1359" t="str">
            <v>Cuid. Saúde Prim.</v>
          </cell>
          <cell r="C1359" t="str">
            <v>ARS Algarve</v>
          </cell>
          <cell r="D1359" t="str">
            <v>ACES Algarve Central</v>
          </cell>
          <cell r="E1359" t="str">
            <v>ACES Algarve Central</v>
          </cell>
          <cell r="F1359"/>
          <cell r="G1359" t="str">
            <v>EXTENSÃO MONCARAPACHO Rua das Olarias s/n</v>
          </cell>
          <cell r="H1359" t="str">
            <v xml:space="preserve">EXTENSÃO MONCARAPACHO </v>
          </cell>
          <cell r="I1359" t="str">
            <v>Rua das Olarias s/n</v>
          </cell>
          <cell r="J1359" t="str">
            <v>8700-094</v>
          </cell>
          <cell r="K1359" t="str">
            <v>37,0824000</v>
          </cell>
          <cell r="L1359" t="str">
            <v>-7,7887000</v>
          </cell>
          <cell r="M1359" t="str">
            <v>Moncarapacho</v>
          </cell>
          <cell r="N1359" t="str">
            <v>CC_1</v>
          </cell>
          <cell r="O1359" t="str">
            <v>RIS</v>
          </cell>
          <cell r="P1359" t="str">
            <v>-</v>
          </cell>
          <cell r="Q1359" t="str">
            <v>10.252.21.60/30</v>
          </cell>
          <cell r="R1359" t="str">
            <v>10.252.21.61</v>
          </cell>
          <cell r="S1359" t="str">
            <v>10.252.21.62</v>
          </cell>
          <cell r="T1359" t="str">
            <v>10.253.21.60/30</v>
          </cell>
          <cell r="U1359" t="str">
            <v>10.253.21.61</v>
          </cell>
          <cell r="V1359" t="str">
            <v>10.253.21.62</v>
          </cell>
          <cell r="W1359" t="str">
            <v/>
          </cell>
          <cell r="X1359" t="str">
            <v/>
          </cell>
          <cell r="Y1359" t="str">
            <v/>
          </cell>
          <cell r="Z1359" t="str">
            <v>10.254.101.27/32</v>
          </cell>
          <cell r="AA1359" t="str">
            <v>-</v>
          </cell>
          <cell r="AB1359"/>
          <cell r="AC1359"/>
          <cell r="AD1359" t="str">
            <v>10.11.53.0/24</v>
          </cell>
          <cell r="AE1359" t="str">
            <v>-</v>
          </cell>
          <cell r="AF1359" t="str">
            <v>10.249.212.64/26</v>
          </cell>
          <cell r="AG1359" t="str">
            <v>-</v>
          </cell>
          <cell r="AH1359" t="str">
            <v>-</v>
          </cell>
        </row>
        <row r="1360">
          <cell r="A1360" t="str">
            <v>2007</v>
          </cell>
          <cell r="B1360" t="str">
            <v>Cuid. Saúde Prim.</v>
          </cell>
          <cell r="C1360" t="str">
            <v>ARS Algarve</v>
          </cell>
          <cell r="D1360" t="str">
            <v>ACES Algarve Barlavento</v>
          </cell>
          <cell r="E1360" t="str">
            <v>ACES Algarve Barlavento</v>
          </cell>
          <cell r="F1360"/>
          <cell r="G1360" t="str">
            <v>EXTENSÃO ALVÔR Rua Dr. António José Almeida s/n</v>
          </cell>
          <cell r="H1360" t="str">
            <v xml:space="preserve">EXTENSÃO ALVÔR </v>
          </cell>
          <cell r="I1360" t="str">
            <v>Rua Dr. António José Almeida s/n</v>
          </cell>
          <cell r="J1360" t="str">
            <v>8500-017</v>
          </cell>
          <cell r="K1360" t="str">
            <v>37,1300000</v>
          </cell>
          <cell r="L1360" t="str">
            <v>-8,5922000</v>
          </cell>
          <cell r="M1360" t="str">
            <v>Alvor</v>
          </cell>
          <cell r="N1360" t="str">
            <v>CC_1</v>
          </cell>
          <cell r="O1360" t="str">
            <v>RIS</v>
          </cell>
          <cell r="P1360" t="str">
            <v>-</v>
          </cell>
          <cell r="Q1360" t="str">
            <v>10.252.21.64/30</v>
          </cell>
          <cell r="R1360" t="str">
            <v>10.252.21.65</v>
          </cell>
          <cell r="S1360" t="str">
            <v>10.252.21.66</v>
          </cell>
          <cell r="T1360" t="str">
            <v>10.253.21.64/30</v>
          </cell>
          <cell r="U1360" t="str">
            <v>10.253.21.65</v>
          </cell>
          <cell r="V1360" t="str">
            <v>10.253.21.66</v>
          </cell>
          <cell r="W1360" t="str">
            <v/>
          </cell>
          <cell r="X1360" t="str">
            <v/>
          </cell>
          <cell r="Y1360" t="str">
            <v/>
          </cell>
          <cell r="Z1360" t="str">
            <v>10.254.101.28/32</v>
          </cell>
          <cell r="AA1360" t="str">
            <v>-</v>
          </cell>
          <cell r="AB1360"/>
          <cell r="AC1360"/>
          <cell r="AD1360" t="str">
            <v>10.11.55.0/24</v>
          </cell>
          <cell r="AE1360" t="str">
            <v>-</v>
          </cell>
          <cell r="AF1360" t="str">
            <v>10.249.212.128/26</v>
          </cell>
          <cell r="AG1360" t="str">
            <v>-</v>
          </cell>
          <cell r="AH1360" t="str">
            <v>-</v>
          </cell>
        </row>
        <row r="1361">
          <cell r="A1361" t="str">
            <v>2008</v>
          </cell>
          <cell r="B1361" t="str">
            <v>Cuid. Saúde Prim.</v>
          </cell>
          <cell r="C1361" t="str">
            <v>ARS Algarve</v>
          </cell>
          <cell r="D1361" t="str">
            <v>ACES Algarve Barlavento</v>
          </cell>
          <cell r="E1361" t="str">
            <v>ACES Algarve Barlavento</v>
          </cell>
          <cell r="F1361"/>
          <cell r="G1361" t="str">
            <v>EXTENSÃO MEXILHOEIRA GRANDE Sitio Bairro do Figueiral Velho s/n</v>
          </cell>
          <cell r="H1361" t="str">
            <v xml:space="preserve">EXTENSÃO MEXILHOEIRA GRANDE </v>
          </cell>
          <cell r="I1361" t="str">
            <v>Sitio Bairro do Figueiral Velho s/n</v>
          </cell>
          <cell r="J1361" t="str">
            <v>8500-132</v>
          </cell>
          <cell r="K1361" t="str">
            <v>37,1616000</v>
          </cell>
          <cell r="L1361" t="str">
            <v>-8,6147000</v>
          </cell>
          <cell r="M1361" t="str">
            <v>Mexilhoeira Grande</v>
          </cell>
          <cell r="N1361" t="str">
            <v>CC_1</v>
          </cell>
          <cell r="O1361" t="str">
            <v>RIS</v>
          </cell>
          <cell r="P1361" t="str">
            <v>-</v>
          </cell>
          <cell r="Q1361" t="str">
            <v>10.252.21.68/30</v>
          </cell>
          <cell r="R1361" t="str">
            <v>10.252.21.69</v>
          </cell>
          <cell r="S1361" t="str">
            <v>10.252.21.70</v>
          </cell>
          <cell r="T1361" t="str">
            <v>10.253.21.68/30</v>
          </cell>
          <cell r="U1361" t="str">
            <v>10.253.21.69</v>
          </cell>
          <cell r="V1361" t="str">
            <v>10.253.21.70</v>
          </cell>
          <cell r="W1361" t="str">
            <v/>
          </cell>
          <cell r="X1361" t="str">
            <v/>
          </cell>
          <cell r="Y1361" t="str">
            <v/>
          </cell>
          <cell r="Z1361" t="str">
            <v>10.254.101.29/32</v>
          </cell>
          <cell r="AA1361" t="str">
            <v>-</v>
          </cell>
          <cell r="AB1361"/>
          <cell r="AC1361"/>
          <cell r="AD1361" t="str">
            <v>10.11.56.0/24</v>
          </cell>
          <cell r="AE1361" t="str">
            <v>-</v>
          </cell>
          <cell r="AF1361" t="str">
            <v>10.249.212.192/26</v>
          </cell>
          <cell r="AG1361" t="str">
            <v>-</v>
          </cell>
          <cell r="AH1361" t="str">
            <v>-</v>
          </cell>
        </row>
        <row r="1362">
          <cell r="A1362" t="str">
            <v>2011</v>
          </cell>
          <cell r="B1362" t="str">
            <v>Cuid. Saúde Prim.</v>
          </cell>
          <cell r="C1362" t="str">
            <v>ARS Algarve</v>
          </cell>
          <cell r="D1362" t="str">
            <v>ACES Algarve Barlavento</v>
          </cell>
          <cell r="E1362" t="str">
            <v>ACES Algarve Barlavento</v>
          </cell>
          <cell r="F1362"/>
          <cell r="G1362" t="str">
            <v>EXTENSÃO ALCANTARILHA Rua dos Bombeiros Voluntários s/n</v>
          </cell>
          <cell r="H1362" t="str">
            <v xml:space="preserve">EXTENSÃO ALCANTARILHA </v>
          </cell>
          <cell r="I1362" t="str">
            <v>Rua dos Bombeiros Voluntários s/n</v>
          </cell>
          <cell r="J1362" t="str">
            <v>8365-049</v>
          </cell>
          <cell r="K1362" t="str">
            <v>37,1317000</v>
          </cell>
          <cell r="L1362" t="str">
            <v>-8,3466000</v>
          </cell>
          <cell r="M1362" t="str">
            <v>Alcantarilha</v>
          </cell>
          <cell r="N1362" t="str">
            <v>CC_1</v>
          </cell>
          <cell r="O1362" t="str">
            <v>RIS</v>
          </cell>
          <cell r="P1362" t="str">
            <v>-</v>
          </cell>
          <cell r="Q1362" t="str">
            <v>10.252.21.72/30</v>
          </cell>
          <cell r="R1362" t="str">
            <v>10.252.21.73</v>
          </cell>
          <cell r="S1362" t="str">
            <v>10.252.21.74</v>
          </cell>
          <cell r="T1362" t="str">
            <v>10.253.21.72/30</v>
          </cell>
          <cell r="U1362" t="str">
            <v>10.253.21.73</v>
          </cell>
          <cell r="V1362" t="str">
            <v>10.253.21.74</v>
          </cell>
          <cell r="W1362" t="str">
            <v/>
          </cell>
          <cell r="X1362" t="str">
            <v/>
          </cell>
          <cell r="Y1362" t="str">
            <v/>
          </cell>
          <cell r="Z1362" t="str">
            <v>10.254.101.30/32</v>
          </cell>
          <cell r="AA1362" t="str">
            <v>-</v>
          </cell>
          <cell r="AB1362"/>
          <cell r="AC1362"/>
          <cell r="AD1362" t="str">
            <v>10.11.57.0/24</v>
          </cell>
          <cell r="AE1362" t="str">
            <v>-</v>
          </cell>
          <cell r="AF1362" t="str">
            <v>10.249.213.0/26</v>
          </cell>
          <cell r="AG1362" t="str">
            <v>-</v>
          </cell>
          <cell r="AH1362" t="str">
            <v>-</v>
          </cell>
        </row>
        <row r="1363">
          <cell r="A1363" t="str">
            <v>2012</v>
          </cell>
          <cell r="B1363" t="str">
            <v>Cuid. Saúde Prim.</v>
          </cell>
          <cell r="C1363" t="str">
            <v>ARS Algarve</v>
          </cell>
          <cell r="D1363" t="str">
            <v>ACES Algarve Barlavento</v>
          </cell>
          <cell r="E1363" t="str">
            <v>ACES Algarve Barlavento</v>
          </cell>
          <cell r="F1363"/>
          <cell r="G1363" t="str">
            <v>EXTENSÃO ALGOZ Rua do Palmeiral s/n</v>
          </cell>
          <cell r="H1363" t="str">
            <v xml:space="preserve">EXTENSÃO ALGOZ </v>
          </cell>
          <cell r="I1363" t="str">
            <v>Rua do Palmeiral s/n</v>
          </cell>
          <cell r="J1363" t="str">
            <v>8365-064</v>
          </cell>
          <cell r="K1363" t="str">
            <v>37,1664000</v>
          </cell>
          <cell r="L1363" t="str">
            <v>-8,3027000</v>
          </cell>
          <cell r="M1363" t="str">
            <v>Algoz</v>
          </cell>
          <cell r="N1363" t="str">
            <v>CC_1</v>
          </cell>
          <cell r="O1363" t="str">
            <v>RIS</v>
          </cell>
          <cell r="P1363" t="str">
            <v>-</v>
          </cell>
          <cell r="Q1363" t="str">
            <v>10.252.21.76/30</v>
          </cell>
          <cell r="R1363" t="str">
            <v>10.252.21.77</v>
          </cell>
          <cell r="S1363" t="str">
            <v>10.252.21.78</v>
          </cell>
          <cell r="T1363" t="str">
            <v>10.253.21.76/30</v>
          </cell>
          <cell r="U1363" t="str">
            <v>10.253.21.77</v>
          </cell>
          <cell r="V1363" t="str">
            <v>10.253.21.78</v>
          </cell>
          <cell r="W1363" t="str">
            <v/>
          </cell>
          <cell r="X1363" t="str">
            <v/>
          </cell>
          <cell r="Y1363" t="str">
            <v/>
          </cell>
          <cell r="Z1363" t="str">
            <v>10.254.101.31/32</v>
          </cell>
          <cell r="AA1363" t="str">
            <v>-</v>
          </cell>
          <cell r="AB1363"/>
          <cell r="AC1363"/>
          <cell r="AD1363" t="str">
            <v>10.11.58.0/24</v>
          </cell>
          <cell r="AE1363" t="str">
            <v>-</v>
          </cell>
          <cell r="AF1363" t="str">
            <v>10.249.213.64/26</v>
          </cell>
          <cell r="AG1363" t="str">
            <v>-</v>
          </cell>
          <cell r="AH1363" t="str">
            <v>-</v>
          </cell>
        </row>
        <row r="1364">
          <cell r="A1364" t="str">
            <v>2013</v>
          </cell>
          <cell r="B1364" t="str">
            <v>Cuid. Saúde Prim.</v>
          </cell>
          <cell r="C1364" t="str">
            <v>ARS Algarve</v>
          </cell>
          <cell r="D1364" t="str">
            <v>ACES Algarve Barlavento</v>
          </cell>
          <cell r="E1364" t="str">
            <v>ACES Algarve Barlavento</v>
          </cell>
          <cell r="F1364"/>
          <cell r="G1364" t="str">
            <v>EXTENSÃO ARMAÇÃO DE PÊRA Sitio Montes Borregos s/n</v>
          </cell>
          <cell r="H1364" t="str">
            <v xml:space="preserve">EXTENSÃO ARMAÇÃO DE PÊRA </v>
          </cell>
          <cell r="I1364" t="str">
            <v>Sitio Montes Borregos s/n</v>
          </cell>
          <cell r="J1364" t="str">
            <v>8365-182</v>
          </cell>
          <cell r="K1364" t="str">
            <v>37,1057000</v>
          </cell>
          <cell r="L1364" t="str">
            <v>-8,3579000</v>
          </cell>
          <cell r="M1364" t="str">
            <v>Armação de Pêra</v>
          </cell>
          <cell r="N1364" t="str">
            <v>CC_1</v>
          </cell>
          <cell r="O1364" t="str">
            <v>RIS</v>
          </cell>
          <cell r="P1364" t="str">
            <v>-</v>
          </cell>
          <cell r="Q1364" t="str">
            <v>10.252.21.80/30</v>
          </cell>
          <cell r="R1364" t="str">
            <v>10.252.21.81</v>
          </cell>
          <cell r="S1364" t="str">
            <v>10.252.21.82</v>
          </cell>
          <cell r="T1364" t="str">
            <v>10.253.21.80/30</v>
          </cell>
          <cell r="U1364" t="str">
            <v>10.253.21.81</v>
          </cell>
          <cell r="V1364" t="str">
            <v>10.253.21.82</v>
          </cell>
          <cell r="W1364" t="str">
            <v/>
          </cell>
          <cell r="X1364" t="str">
            <v/>
          </cell>
          <cell r="Y1364" t="str">
            <v/>
          </cell>
          <cell r="Z1364" t="str">
            <v>10.254.101.32/32</v>
          </cell>
          <cell r="AA1364" t="str">
            <v>-</v>
          </cell>
          <cell r="AB1364"/>
          <cell r="AC1364"/>
          <cell r="AD1364" t="str">
            <v>10.11.59.0/24</v>
          </cell>
          <cell r="AE1364" t="str">
            <v>-</v>
          </cell>
          <cell r="AF1364" t="str">
            <v>10.249.213.128/26</v>
          </cell>
          <cell r="AG1364" t="str">
            <v>-</v>
          </cell>
          <cell r="AH1364" t="str">
            <v>-</v>
          </cell>
        </row>
        <row r="1365">
          <cell r="A1365" t="str">
            <v>2014</v>
          </cell>
          <cell r="B1365" t="str">
            <v>Cuid. Saúde Prim.</v>
          </cell>
          <cell r="C1365" t="str">
            <v>ARS Algarve</v>
          </cell>
          <cell r="D1365" t="str">
            <v>ACES Algarve Barlavento</v>
          </cell>
          <cell r="E1365" t="str">
            <v>ACES Algarve Barlavento</v>
          </cell>
          <cell r="F1365"/>
          <cell r="G1365" t="str">
            <v>EXTENSÃO SÃO BARTOLOMEU DE MESSINES Sitio Bairro da Barrada s/n</v>
          </cell>
          <cell r="H1365" t="str">
            <v xml:space="preserve">EXTENSÃO SÃO BARTOLOMEU DE MESSINES </v>
          </cell>
          <cell r="I1365" t="str">
            <v>Sitio Bairro da Barrada s/n</v>
          </cell>
          <cell r="J1365" t="str">
            <v>8375-100</v>
          </cell>
          <cell r="K1365" t="str">
            <v>37,2584000</v>
          </cell>
          <cell r="L1365" t="str">
            <v>-8,2915000</v>
          </cell>
          <cell r="M1365" t="str">
            <v>São Bartolomeu de Messines</v>
          </cell>
          <cell r="N1365" t="str">
            <v>CC_1</v>
          </cell>
          <cell r="O1365" t="str">
            <v>RIS</v>
          </cell>
          <cell r="P1365" t="str">
            <v>-</v>
          </cell>
          <cell r="Q1365" t="str">
            <v>10.252.21.84/30</v>
          </cell>
          <cell r="R1365" t="str">
            <v>10.252.21.85</v>
          </cell>
          <cell r="S1365" t="str">
            <v>10.252.21.86</v>
          </cell>
          <cell r="T1365" t="str">
            <v>10.253.21.84/30</v>
          </cell>
          <cell r="U1365" t="str">
            <v>10.253.21.85</v>
          </cell>
          <cell r="V1365" t="str">
            <v>10.253.21.86</v>
          </cell>
          <cell r="W1365" t="str">
            <v/>
          </cell>
          <cell r="X1365" t="str">
            <v/>
          </cell>
          <cell r="Y1365" t="str">
            <v/>
          </cell>
          <cell r="Z1365" t="str">
            <v>10.254.101.33/32</v>
          </cell>
          <cell r="AA1365" t="str">
            <v>-</v>
          </cell>
          <cell r="AB1365"/>
          <cell r="AC1365"/>
          <cell r="AD1365" t="str">
            <v>10.11.20.0/24</v>
          </cell>
          <cell r="AE1365" t="str">
            <v>-</v>
          </cell>
          <cell r="AF1365" t="str">
            <v>10.249.213.192/26</v>
          </cell>
          <cell r="AG1365" t="str">
            <v>-</v>
          </cell>
          <cell r="AH1365" t="str">
            <v>-</v>
          </cell>
        </row>
        <row r="1366">
          <cell r="A1366" t="str">
            <v>2015</v>
          </cell>
          <cell r="B1366" t="str">
            <v>Cuid. Saúde Prim.</v>
          </cell>
          <cell r="C1366" t="str">
            <v>ARS Algarve</v>
          </cell>
          <cell r="D1366" t="str">
            <v>ACES Algarve Barlavento</v>
          </cell>
          <cell r="E1366" t="str">
            <v>ACES Algarve Barlavento</v>
          </cell>
          <cell r="F1366"/>
          <cell r="G1366" t="str">
            <v>EXTENSÃO SÃO MARCOS DA SERRA Largo da Igreja s/n</v>
          </cell>
          <cell r="H1366" t="str">
            <v xml:space="preserve">EXTENSÃO SÃO MARCOS DA SERRA </v>
          </cell>
          <cell r="I1366" t="str">
            <v>Largo da Igreja s/n</v>
          </cell>
          <cell r="J1366" t="str">
            <v>8375-252</v>
          </cell>
          <cell r="K1366" t="str">
            <v>37,3631000</v>
          </cell>
          <cell r="L1366" t="str">
            <v>-8,3788000</v>
          </cell>
          <cell r="M1366" t="str">
            <v>São Marcos da Serra</v>
          </cell>
          <cell r="N1366" t="str">
            <v>CC_1</v>
          </cell>
          <cell r="O1366" t="str">
            <v>RIS</v>
          </cell>
          <cell r="P1366" t="str">
            <v>-</v>
          </cell>
          <cell r="Q1366" t="str">
            <v>10.252.21.88/30</v>
          </cell>
          <cell r="R1366" t="str">
            <v>10.252.21.89</v>
          </cell>
          <cell r="S1366" t="str">
            <v>10.252.21.90</v>
          </cell>
          <cell r="T1366" t="str">
            <v>10.253.21.88/30</v>
          </cell>
          <cell r="U1366" t="str">
            <v>10.253.21.89</v>
          </cell>
          <cell r="V1366" t="str">
            <v>10.253.21.90</v>
          </cell>
          <cell r="W1366" t="str">
            <v/>
          </cell>
          <cell r="X1366" t="str">
            <v/>
          </cell>
          <cell r="Y1366" t="str">
            <v/>
          </cell>
          <cell r="Z1366" t="str">
            <v>10.254.101.34/32</v>
          </cell>
          <cell r="AA1366" t="str">
            <v>-</v>
          </cell>
          <cell r="AB1366"/>
          <cell r="AC1366"/>
          <cell r="AD1366" t="str">
            <v>10.11.61.0/24</v>
          </cell>
          <cell r="AE1366" t="str">
            <v>-</v>
          </cell>
          <cell r="AF1366" t="str">
            <v>10.249.214.0/26</v>
          </cell>
          <cell r="AG1366" t="str">
            <v>-</v>
          </cell>
          <cell r="AH1366" t="str">
            <v>-</v>
          </cell>
        </row>
        <row r="1367">
          <cell r="A1367" t="str">
            <v>2016</v>
          </cell>
          <cell r="B1367" t="str">
            <v>Cuid. Saúde Prim.</v>
          </cell>
          <cell r="C1367" t="str">
            <v>ARS Algarve</v>
          </cell>
          <cell r="D1367" t="str">
            <v>ACES Algarve Barlavento</v>
          </cell>
          <cell r="E1367" t="str">
            <v>ACES Algarve Barlavento</v>
          </cell>
          <cell r="F1367"/>
          <cell r="G1367" t="str">
            <v>EXTENSÃO TUNES Rua Teofilo Carvalho dos Santos s/n</v>
          </cell>
          <cell r="H1367" t="str">
            <v xml:space="preserve">EXTENSÃO TUNES </v>
          </cell>
          <cell r="I1367" t="str">
            <v>Rua Teofilo Carvalho dos Santos s/n</v>
          </cell>
          <cell r="J1367" t="str">
            <v>8365-235</v>
          </cell>
          <cell r="K1367" t="str">
            <v>37,1657000</v>
          </cell>
          <cell r="L1367" t="str">
            <v>-8,2606000</v>
          </cell>
          <cell r="M1367" t="str">
            <v>Tunes</v>
          </cell>
          <cell r="N1367" t="str">
            <v>CC_1</v>
          </cell>
          <cell r="O1367" t="str">
            <v>RIS</v>
          </cell>
          <cell r="P1367" t="str">
            <v>-</v>
          </cell>
          <cell r="Q1367" t="str">
            <v>10.252.21.92/30</v>
          </cell>
          <cell r="R1367" t="str">
            <v>10.252.21.93</v>
          </cell>
          <cell r="S1367" t="str">
            <v>10.252.21.94</v>
          </cell>
          <cell r="T1367" t="str">
            <v>10.253.21.92/30</v>
          </cell>
          <cell r="U1367" t="str">
            <v>10.253.21.93</v>
          </cell>
          <cell r="V1367" t="str">
            <v>10.253.21.94</v>
          </cell>
          <cell r="W1367" t="str">
            <v/>
          </cell>
          <cell r="X1367" t="str">
            <v/>
          </cell>
          <cell r="Y1367" t="str">
            <v/>
          </cell>
          <cell r="Z1367" t="str">
            <v>10.254.101.35/32</v>
          </cell>
          <cell r="AA1367" t="str">
            <v>-</v>
          </cell>
          <cell r="AB1367"/>
          <cell r="AC1367"/>
          <cell r="AD1367" t="str">
            <v>10.11.62.0/24</v>
          </cell>
          <cell r="AE1367" t="str">
            <v>-</v>
          </cell>
          <cell r="AF1367" t="str">
            <v>10.249.214.64/26</v>
          </cell>
          <cell r="AG1367" t="str">
            <v>-</v>
          </cell>
          <cell r="AH1367" t="str">
            <v>-</v>
          </cell>
        </row>
        <row r="1368">
          <cell r="A1368" t="str">
            <v>2017</v>
          </cell>
          <cell r="B1368" t="str">
            <v>Cuid. Saúde Prim.</v>
          </cell>
          <cell r="C1368" t="str">
            <v>ARS Algarve</v>
          </cell>
          <cell r="D1368" t="str">
            <v>ACES Algarve Barlavento</v>
          </cell>
          <cell r="E1368" t="str">
            <v>ACES Algarve Barlavento</v>
          </cell>
          <cell r="F1368"/>
          <cell r="G1368" t="str">
            <v>EXTENSÃO PÊRA Rua 19 de Abril s/n</v>
          </cell>
          <cell r="H1368" t="str">
            <v xml:space="preserve">EXTENSÃO PÊRA </v>
          </cell>
          <cell r="I1368" t="str">
            <v>Rua 19 de Abril s/n</v>
          </cell>
          <cell r="J1368" t="str">
            <v>8365-204</v>
          </cell>
          <cell r="K1368" t="str">
            <v>37,1225000</v>
          </cell>
          <cell r="L1368" t="str">
            <v>-8,3371000</v>
          </cell>
          <cell r="M1368" t="str">
            <v>Pêra</v>
          </cell>
          <cell r="N1368" t="str">
            <v>CC_1</v>
          </cell>
          <cell r="O1368" t="str">
            <v>RIS</v>
          </cell>
          <cell r="P1368" t="str">
            <v>-</v>
          </cell>
          <cell r="Q1368" t="str">
            <v>10.252.21.96/30</v>
          </cell>
          <cell r="R1368" t="str">
            <v>10.252.21.97</v>
          </cell>
          <cell r="S1368" t="str">
            <v>10.252.21.98</v>
          </cell>
          <cell r="T1368" t="str">
            <v>10.253.21.96/30</v>
          </cell>
          <cell r="U1368" t="str">
            <v>10.253.21.97</v>
          </cell>
          <cell r="V1368" t="str">
            <v>10.253.21.98</v>
          </cell>
          <cell r="W1368" t="str">
            <v/>
          </cell>
          <cell r="X1368" t="str">
            <v/>
          </cell>
          <cell r="Y1368" t="str">
            <v/>
          </cell>
          <cell r="Z1368" t="str">
            <v>10.254.101.36/32</v>
          </cell>
          <cell r="AA1368" t="str">
            <v>-</v>
          </cell>
          <cell r="AB1368"/>
          <cell r="AC1368"/>
          <cell r="AD1368" t="str">
            <v>10.11.60.0/24</v>
          </cell>
          <cell r="AE1368" t="str">
            <v>-</v>
          </cell>
          <cell r="AF1368" t="str">
            <v>10.249.214.128/26</v>
          </cell>
          <cell r="AG1368" t="str">
            <v>-</v>
          </cell>
          <cell r="AH1368" t="str">
            <v>-</v>
          </cell>
        </row>
        <row r="1369">
          <cell r="A1369" t="str">
            <v>2018</v>
          </cell>
          <cell r="B1369" t="str">
            <v>Cuid. Saúde Prim.</v>
          </cell>
          <cell r="C1369" t="str">
            <v>ARS Algarve</v>
          </cell>
          <cell r="D1369" t="str">
            <v>ACES Algarve Sotavento</v>
          </cell>
          <cell r="E1369" t="str">
            <v>ACES Algarve Sotavento</v>
          </cell>
          <cell r="F1369"/>
          <cell r="G1369" t="str">
            <v>EXTENSÃO CACHOPO Rua  Ordem de Santiago 40</v>
          </cell>
          <cell r="H1369" t="str">
            <v xml:space="preserve">EXTENSÃO CACHOPO </v>
          </cell>
          <cell r="I1369" t="str">
            <v>Rua  Ordem de Santiago 40</v>
          </cell>
          <cell r="J1369" t="str">
            <v>8800-014</v>
          </cell>
          <cell r="K1369" t="str">
            <v>37,3326000</v>
          </cell>
          <cell r="L1369" t="str">
            <v>-7,8176000</v>
          </cell>
          <cell r="M1369" t="str">
            <v>Cachopo</v>
          </cell>
          <cell r="N1369" t="str">
            <v>CC_1</v>
          </cell>
          <cell r="O1369" t="str">
            <v>RIS</v>
          </cell>
          <cell r="P1369" t="str">
            <v>-</v>
          </cell>
          <cell r="Q1369" t="str">
            <v>10.252.21.100/30</v>
          </cell>
          <cell r="R1369" t="str">
            <v>10.252.21.101</v>
          </cell>
          <cell r="S1369" t="str">
            <v>10.252.21.102</v>
          </cell>
          <cell r="T1369" t="str">
            <v>10.253.21.100/30</v>
          </cell>
          <cell r="U1369" t="str">
            <v>10.253.21.101</v>
          </cell>
          <cell r="V1369" t="str">
            <v>10.253.21.102</v>
          </cell>
          <cell r="W1369" t="str">
            <v/>
          </cell>
          <cell r="X1369" t="str">
            <v/>
          </cell>
          <cell r="Y1369" t="str">
            <v/>
          </cell>
          <cell r="Z1369" t="str">
            <v>10.254.101.37/32</v>
          </cell>
          <cell r="AA1369" t="str">
            <v>-</v>
          </cell>
          <cell r="AB1369"/>
          <cell r="AC1369"/>
          <cell r="AD1369" t="str">
            <v>10.11.63.0/24</v>
          </cell>
          <cell r="AE1369" t="str">
            <v>-</v>
          </cell>
          <cell r="AF1369" t="str">
            <v>10.249.214.192/26</v>
          </cell>
          <cell r="AG1369" t="str">
            <v>-</v>
          </cell>
          <cell r="AH1369" t="str">
            <v>-</v>
          </cell>
        </row>
        <row r="1370">
          <cell r="A1370" t="str">
            <v>2019</v>
          </cell>
          <cell r="B1370" t="str">
            <v>Cuid. Saúde Prim.</v>
          </cell>
          <cell r="C1370" t="str">
            <v>ARS Algarve</v>
          </cell>
          <cell r="D1370" t="str">
            <v>ACES Algarve Sotavento</v>
          </cell>
          <cell r="E1370" t="str">
            <v>ACES Algarve Sotavento</v>
          </cell>
          <cell r="F1370"/>
          <cell r="G1370" t="str">
            <v>EXTENSÃO CONCEIÇÃO Sitio Urbanização Perogil s/n</v>
          </cell>
          <cell r="H1370" t="str">
            <v xml:space="preserve">EXTENSÃO CONCEIÇÃO </v>
          </cell>
          <cell r="I1370" t="str">
            <v>Sitio Urbanização Perogil s/n</v>
          </cell>
          <cell r="J1370" t="str">
            <v>8800-591</v>
          </cell>
          <cell r="K1370" t="str">
            <v>37,1445000</v>
          </cell>
          <cell r="L1370" t="str">
            <v>-7,6037000</v>
          </cell>
          <cell r="M1370" t="str">
            <v>Conceição Tavira</v>
          </cell>
          <cell r="N1370" t="str">
            <v>CC_1</v>
          </cell>
          <cell r="O1370" t="str">
            <v>RIS</v>
          </cell>
          <cell r="P1370" t="str">
            <v>-</v>
          </cell>
          <cell r="Q1370" t="str">
            <v>10.252.21.104/30</v>
          </cell>
          <cell r="R1370" t="str">
            <v>10.252.21.105</v>
          </cell>
          <cell r="S1370" t="str">
            <v>10.252.21.106</v>
          </cell>
          <cell r="T1370" t="str">
            <v>10.253.21.104/30</v>
          </cell>
          <cell r="U1370" t="str">
            <v>10.253.21.105</v>
          </cell>
          <cell r="V1370" t="str">
            <v>10.253.21.106</v>
          </cell>
          <cell r="W1370" t="str">
            <v/>
          </cell>
          <cell r="X1370" t="str">
            <v/>
          </cell>
          <cell r="Y1370" t="str">
            <v/>
          </cell>
          <cell r="Z1370" t="str">
            <v>10.254.101.38/32</v>
          </cell>
          <cell r="AA1370" t="str">
            <v>-</v>
          </cell>
          <cell r="AB1370"/>
          <cell r="AC1370"/>
          <cell r="AD1370" t="str">
            <v>10.11.64.0/24</v>
          </cell>
          <cell r="AE1370" t="str">
            <v>-</v>
          </cell>
          <cell r="AF1370" t="str">
            <v>10.249.215.0/26</v>
          </cell>
          <cell r="AG1370" t="str">
            <v>-</v>
          </cell>
          <cell r="AH1370" t="str">
            <v>-</v>
          </cell>
        </row>
        <row r="1371">
          <cell r="A1371" t="str">
            <v>2020</v>
          </cell>
          <cell r="B1371" t="str">
            <v>Cuid. Saúde Prim.</v>
          </cell>
          <cell r="C1371" t="str">
            <v>ARS Algarve</v>
          </cell>
          <cell r="D1371" t="str">
            <v>ACES Algarve Sotavento</v>
          </cell>
          <cell r="E1371" t="str">
            <v>ACES Algarve Sotavento</v>
          </cell>
          <cell r="F1371"/>
          <cell r="G1371" t="str">
            <v>EXTENSÃO LUZ TAVIRA Rua da Liberdade s/n</v>
          </cell>
          <cell r="H1371" t="str">
            <v xml:space="preserve">EXTENSÃO LUZ TAVIRA </v>
          </cell>
          <cell r="I1371" t="str">
            <v>Rua da Liberdade s/n</v>
          </cell>
          <cell r="J1371" t="str">
            <v>8800-113</v>
          </cell>
          <cell r="K1371" t="str">
            <v>37,0918000</v>
          </cell>
          <cell r="L1371" t="str">
            <v>-7,7049000</v>
          </cell>
          <cell r="M1371" t="str">
            <v>Luz Tavira</v>
          </cell>
          <cell r="N1371" t="str">
            <v>CC_1</v>
          </cell>
          <cell r="O1371" t="str">
            <v>RIS</v>
          </cell>
          <cell r="P1371" t="str">
            <v>-</v>
          </cell>
          <cell r="Q1371" t="str">
            <v>10.252.21.108/30</v>
          </cell>
          <cell r="R1371" t="str">
            <v>10.252.21.109</v>
          </cell>
          <cell r="S1371" t="str">
            <v>10.252.21.110</v>
          </cell>
          <cell r="T1371" t="str">
            <v>10.253.21.108/30</v>
          </cell>
          <cell r="U1371" t="str">
            <v>10.253.21.109</v>
          </cell>
          <cell r="V1371" t="str">
            <v>10.253.21.110</v>
          </cell>
          <cell r="W1371" t="str">
            <v/>
          </cell>
          <cell r="X1371" t="str">
            <v/>
          </cell>
          <cell r="Y1371" t="str">
            <v/>
          </cell>
          <cell r="Z1371" t="str">
            <v>10.254.101.39/32</v>
          </cell>
          <cell r="AA1371" t="str">
            <v>-</v>
          </cell>
          <cell r="AB1371"/>
          <cell r="AC1371"/>
          <cell r="AD1371" t="str">
            <v>10.11.65.0/24</v>
          </cell>
          <cell r="AE1371" t="str">
            <v>-</v>
          </cell>
          <cell r="AF1371" t="str">
            <v>10.249.215.64/26</v>
          </cell>
          <cell r="AG1371" t="str">
            <v>-</v>
          </cell>
          <cell r="AH1371" t="str">
            <v>-</v>
          </cell>
        </row>
        <row r="1372">
          <cell r="A1372" t="str">
            <v>2021</v>
          </cell>
          <cell r="B1372" t="str">
            <v>Cuid. Saúde Prim.</v>
          </cell>
          <cell r="C1372" t="str">
            <v>ARS Algarve</v>
          </cell>
          <cell r="D1372" t="str">
            <v>ACES Algarve Sotavento</v>
          </cell>
          <cell r="E1372" t="str">
            <v>ACES Algarve Sotavento</v>
          </cell>
          <cell r="F1372"/>
          <cell r="G1372" t="str">
            <v>EXTENSÃO SANTA CATARINA BISPO Rua Dr. Timóteo Costa s/n</v>
          </cell>
          <cell r="H1372" t="str">
            <v xml:space="preserve">EXTENSÃO SANTA CATARINA BISPO </v>
          </cell>
          <cell r="I1372" t="str">
            <v>Rua Dr. Timóteo Costa s/n</v>
          </cell>
          <cell r="J1372" t="str">
            <v>8800-166 </v>
          </cell>
          <cell r="K1372" t="str">
            <v>37,1535000</v>
          </cell>
          <cell r="L1372" t="str">
            <v>-7,7859000</v>
          </cell>
          <cell r="M1372" t="str">
            <v>Sta. Catarina Fonte do Bispo</v>
          </cell>
          <cell r="N1372" t="str">
            <v>CC_1</v>
          </cell>
          <cell r="O1372" t="str">
            <v>RIS</v>
          </cell>
          <cell r="P1372" t="str">
            <v>-</v>
          </cell>
          <cell r="Q1372" t="str">
            <v>10.252.21.112/30</v>
          </cell>
          <cell r="R1372" t="str">
            <v>10.252.21.113</v>
          </cell>
          <cell r="S1372" t="str">
            <v>10.252.21.114</v>
          </cell>
          <cell r="T1372" t="str">
            <v>10.253.21.112/30</v>
          </cell>
          <cell r="U1372" t="str">
            <v>10.253.21.113</v>
          </cell>
          <cell r="V1372" t="str">
            <v>10.253.21.114</v>
          </cell>
          <cell r="W1372" t="str">
            <v/>
          </cell>
          <cell r="X1372" t="str">
            <v/>
          </cell>
          <cell r="Y1372" t="str">
            <v/>
          </cell>
          <cell r="Z1372" t="str">
            <v>10.254.101.40/32</v>
          </cell>
          <cell r="AA1372" t="str">
            <v>-</v>
          </cell>
          <cell r="AB1372"/>
          <cell r="AC1372"/>
          <cell r="AD1372" t="str">
            <v>10.11.66.0/24</v>
          </cell>
          <cell r="AE1372" t="str">
            <v>-</v>
          </cell>
          <cell r="AF1372" t="str">
            <v>10.249.215.128/26</v>
          </cell>
          <cell r="AG1372" t="str">
            <v>-</v>
          </cell>
          <cell r="AH1372" t="str">
            <v>-</v>
          </cell>
        </row>
        <row r="1373">
          <cell r="A1373" t="str">
            <v>2023</v>
          </cell>
          <cell r="B1373" t="str">
            <v>Cuid. Saúde Prim.</v>
          </cell>
          <cell r="C1373" t="str">
            <v>ARS Algarve</v>
          </cell>
          <cell r="D1373" t="str">
            <v>ACES Algarve Sotavento</v>
          </cell>
          <cell r="E1373" t="str">
            <v>ACES Algarve Sotavento</v>
          </cell>
          <cell r="F1373"/>
          <cell r="G1373" t="str">
            <v>EXTENSÃO SANTO ESTEVÃO Sitio da Igreja s/n</v>
          </cell>
          <cell r="H1373" t="str">
            <v xml:space="preserve">EXTENSÃO SANTO ESTEVÃO </v>
          </cell>
          <cell r="I1373" t="str">
            <v>Sitio da Igreja s/n</v>
          </cell>
          <cell r="J1373" t="str">
            <v>8800-506 </v>
          </cell>
          <cell r="K1373" t="str">
            <v>37,1266000</v>
          </cell>
          <cell r="L1373" t="str">
            <v>-7,7156000</v>
          </cell>
          <cell r="M1373" t="str">
            <v>Sto Estevão</v>
          </cell>
          <cell r="N1373" t="str">
            <v>CC_1</v>
          </cell>
          <cell r="O1373" t="str">
            <v>RIS</v>
          </cell>
          <cell r="P1373" t="str">
            <v>-</v>
          </cell>
          <cell r="Q1373" t="str">
            <v>10.252.21.116/30</v>
          </cell>
          <cell r="R1373" t="str">
            <v>10.252.21.117</v>
          </cell>
          <cell r="S1373" t="str">
            <v>10.252.21.118</v>
          </cell>
          <cell r="T1373" t="str">
            <v>10.253.21.116/30</v>
          </cell>
          <cell r="U1373" t="str">
            <v>10.253.21.117</v>
          </cell>
          <cell r="V1373" t="str">
            <v>10.253.21.118</v>
          </cell>
          <cell r="W1373" t="str">
            <v/>
          </cell>
          <cell r="X1373" t="str">
            <v/>
          </cell>
          <cell r="Y1373" t="str">
            <v/>
          </cell>
          <cell r="Z1373" t="str">
            <v>10.254.101.41/32</v>
          </cell>
          <cell r="AA1373" t="str">
            <v>-</v>
          </cell>
          <cell r="AB1373"/>
          <cell r="AC1373"/>
          <cell r="AD1373" t="str">
            <v>10.11.67.0/24</v>
          </cell>
          <cell r="AE1373" t="str">
            <v>-</v>
          </cell>
          <cell r="AF1373" t="str">
            <v>10.249.215.192/26</v>
          </cell>
          <cell r="AG1373" t="str">
            <v>-</v>
          </cell>
          <cell r="AH1373" t="str">
            <v>-</v>
          </cell>
        </row>
        <row r="1374">
          <cell r="A1374" t="str">
            <v>2024</v>
          </cell>
          <cell r="B1374" t="str">
            <v>Cuid. Saúde Prim.</v>
          </cell>
          <cell r="C1374" t="str">
            <v>ARS Algarve</v>
          </cell>
          <cell r="D1374" t="str">
            <v>ACES Algarve Barlavento</v>
          </cell>
          <cell r="E1374" t="str">
            <v>ACES Algarve Barlavento</v>
          </cell>
          <cell r="F1374"/>
          <cell r="G1374" t="str">
            <v>EXTENSÃO BUDENS Largo do Sol Posto s/n</v>
          </cell>
          <cell r="H1374" t="str">
            <v xml:space="preserve">EXTENSÃO BUDENS </v>
          </cell>
          <cell r="I1374" t="str">
            <v>Largo do Sol Posto s/n</v>
          </cell>
          <cell r="J1374" t="str">
            <v>8650-058</v>
          </cell>
          <cell r="K1374" t="str">
            <v>37,0866000</v>
          </cell>
          <cell r="L1374" t="str">
            <v>-8,8325000</v>
          </cell>
          <cell r="M1374" t="str">
            <v>Budens</v>
          </cell>
          <cell r="N1374" t="str">
            <v>CC_1</v>
          </cell>
          <cell r="O1374" t="str">
            <v>RIS</v>
          </cell>
          <cell r="P1374" t="str">
            <v>-</v>
          </cell>
          <cell r="Q1374" t="str">
            <v>10.252.21.120/30</v>
          </cell>
          <cell r="R1374" t="str">
            <v>10.252.21.121</v>
          </cell>
          <cell r="S1374" t="str">
            <v>10.252.21.122</v>
          </cell>
          <cell r="T1374" t="str">
            <v>10.253.21.120/30</v>
          </cell>
          <cell r="U1374" t="str">
            <v>10.253.21.121</v>
          </cell>
          <cell r="V1374" t="str">
            <v>10.253.21.122</v>
          </cell>
          <cell r="W1374" t="str">
            <v/>
          </cell>
          <cell r="X1374" t="str">
            <v/>
          </cell>
          <cell r="Y1374" t="str">
            <v/>
          </cell>
          <cell r="Z1374" t="str">
            <v>10.254.101.42/32</v>
          </cell>
          <cell r="AA1374" t="str">
            <v>-</v>
          </cell>
          <cell r="AB1374"/>
          <cell r="AC1374"/>
          <cell r="AD1374" t="str">
            <v>10.11.49.0/24</v>
          </cell>
          <cell r="AE1374" t="str">
            <v>-</v>
          </cell>
          <cell r="AF1374" t="str">
            <v>10.249.216.0/26</v>
          </cell>
          <cell r="AG1374" t="str">
            <v>-</v>
          </cell>
          <cell r="AH1374" t="str">
            <v>-</v>
          </cell>
        </row>
        <row r="1375">
          <cell r="A1375" t="str">
            <v>2025</v>
          </cell>
          <cell r="B1375" t="str">
            <v>Cuid. Saúde Prim.</v>
          </cell>
          <cell r="C1375" t="str">
            <v>ARS Algarve</v>
          </cell>
          <cell r="D1375" t="str">
            <v>ACES Algarve Barlavento</v>
          </cell>
          <cell r="E1375" t="str">
            <v>ACES Algarve Barlavento</v>
          </cell>
          <cell r="F1375"/>
          <cell r="G1375" t="str">
            <v>EXTENSÃO SAGRES Rua Joaquim Maurício s/n</v>
          </cell>
          <cell r="H1375" t="str">
            <v xml:space="preserve">EXTENSÃO SAGRES </v>
          </cell>
          <cell r="I1375" t="str">
            <v>Rua Joaquim Maurício s/n</v>
          </cell>
          <cell r="J1375" t="str">
            <v>8650-383</v>
          </cell>
          <cell r="K1375" t="str">
            <v>37,0095000</v>
          </cell>
          <cell r="L1375" t="str">
            <v>-8,9393000</v>
          </cell>
          <cell r="M1375" t="str">
            <v>Sagres</v>
          </cell>
          <cell r="N1375" t="str">
            <v>CC_1</v>
          </cell>
          <cell r="O1375" t="str">
            <v>RIS</v>
          </cell>
          <cell r="P1375" t="str">
            <v>-</v>
          </cell>
          <cell r="Q1375" t="str">
            <v>10.252.21.124/30</v>
          </cell>
          <cell r="R1375" t="str">
            <v>10.252.21.125</v>
          </cell>
          <cell r="S1375" t="str">
            <v>10.252.21.126</v>
          </cell>
          <cell r="T1375" t="str">
            <v>10.253.21.124/30</v>
          </cell>
          <cell r="U1375" t="str">
            <v>10.253.21.125</v>
          </cell>
          <cell r="V1375" t="str">
            <v>10.253.21.126</v>
          </cell>
          <cell r="W1375" t="str">
            <v/>
          </cell>
          <cell r="X1375" t="str">
            <v/>
          </cell>
          <cell r="Y1375" t="str">
            <v/>
          </cell>
          <cell r="Z1375" t="str">
            <v>10.254.101.43/32</v>
          </cell>
          <cell r="AA1375" t="str">
            <v>-</v>
          </cell>
          <cell r="AB1375"/>
          <cell r="AC1375"/>
          <cell r="AD1375" t="str">
            <v>10.11.48.0/24</v>
          </cell>
          <cell r="AE1375" t="str">
            <v>-</v>
          </cell>
          <cell r="AF1375" t="str">
            <v>10.249.216.64/26</v>
          </cell>
          <cell r="AG1375" t="str">
            <v>-</v>
          </cell>
          <cell r="AH1375" t="str">
            <v>-</v>
          </cell>
        </row>
        <row r="1376">
          <cell r="A1376" t="str">
            <v>2026</v>
          </cell>
          <cell r="B1376" t="str">
            <v>Cuid. Saúde Prim.</v>
          </cell>
          <cell r="C1376" t="str">
            <v>ARS Algarve</v>
          </cell>
          <cell r="D1376" t="str">
            <v>ACES Algarve Sotavento</v>
          </cell>
          <cell r="E1376" t="str">
            <v>ACES Algarve Sotavento</v>
          </cell>
          <cell r="F1376"/>
          <cell r="G1376" t="str">
            <v>EXTENSÃO MONTE GORDO Alameda das Índias s/n</v>
          </cell>
          <cell r="H1376" t="str">
            <v xml:space="preserve">EXTENSÃO MONTE GORDO </v>
          </cell>
          <cell r="I1376" t="str">
            <v>Alameda das Índias s/n</v>
          </cell>
          <cell r="J1376" t="str">
            <v>8900-411</v>
          </cell>
          <cell r="K1376" t="str">
            <v>37,1789000</v>
          </cell>
          <cell r="L1376" t="str">
            <v>-7,4565000</v>
          </cell>
          <cell r="M1376" t="str">
            <v>Monte Gordo</v>
          </cell>
          <cell r="N1376" t="str">
            <v>CC_1</v>
          </cell>
          <cell r="O1376" t="str">
            <v>RIS</v>
          </cell>
          <cell r="P1376" t="str">
            <v>-</v>
          </cell>
          <cell r="Q1376" t="str">
            <v>10.252.21.128/30</v>
          </cell>
          <cell r="R1376" t="str">
            <v>10.252.21.129</v>
          </cell>
          <cell r="S1376" t="str">
            <v>10.252.21.130</v>
          </cell>
          <cell r="T1376" t="str">
            <v>10.253.21.128/30</v>
          </cell>
          <cell r="U1376" t="str">
            <v>10.253.21.129</v>
          </cell>
          <cell r="V1376" t="str">
            <v>10.253.21.130</v>
          </cell>
          <cell r="W1376" t="str">
            <v/>
          </cell>
          <cell r="X1376" t="str">
            <v/>
          </cell>
          <cell r="Y1376" t="str">
            <v/>
          </cell>
          <cell r="Z1376" t="str">
            <v>10.254.101.44/32</v>
          </cell>
          <cell r="AA1376" t="str">
            <v>-</v>
          </cell>
          <cell r="AB1376"/>
          <cell r="AC1376"/>
          <cell r="AD1376" t="str">
            <v>10.11.33.0/24</v>
          </cell>
          <cell r="AE1376" t="str">
            <v>-</v>
          </cell>
          <cell r="AF1376" t="str">
            <v>10.249.216.128/26</v>
          </cell>
          <cell r="AG1376" t="str">
            <v>-</v>
          </cell>
          <cell r="AH1376" t="str">
            <v>-</v>
          </cell>
        </row>
        <row r="1377">
          <cell r="A1377" t="str">
            <v>2027</v>
          </cell>
          <cell r="B1377" t="str">
            <v>Cuid. Saúde Prim.</v>
          </cell>
          <cell r="C1377" t="str">
            <v>ARS Algarve</v>
          </cell>
          <cell r="D1377" t="str">
            <v>ACES Algarve Sotavento</v>
          </cell>
          <cell r="E1377" t="str">
            <v>ACES Algarve Sotavento</v>
          </cell>
          <cell r="F1377"/>
          <cell r="G1377" t="str">
            <v>EXTENSÃO VILA NOVA DA CACELA Largo Manuel Cabanas s/n</v>
          </cell>
          <cell r="H1377" t="str">
            <v xml:space="preserve">EXTENSÃO VILA NOVA DA CACELA </v>
          </cell>
          <cell r="I1377" t="str">
            <v>Largo Manuel Cabanas s/n</v>
          </cell>
          <cell r="J1377" t="str">
            <v>8900-067 </v>
          </cell>
          <cell r="K1377" t="str">
            <v>37,1759000</v>
          </cell>
          <cell r="L1377" t="str">
            <v>-7,5357000</v>
          </cell>
          <cell r="M1377" t="str">
            <v>Vila Nova Cacela</v>
          </cell>
          <cell r="N1377" t="str">
            <v>CC_1</v>
          </cell>
          <cell r="O1377" t="str">
            <v>RIS</v>
          </cell>
          <cell r="P1377" t="str">
            <v>-</v>
          </cell>
          <cell r="Q1377" t="str">
            <v>10.252.21.132/30</v>
          </cell>
          <cell r="R1377" t="str">
            <v>10.252.21.133</v>
          </cell>
          <cell r="S1377" t="str">
            <v>10.252.21.134</v>
          </cell>
          <cell r="T1377" t="str">
            <v>10.253.21.132/30</v>
          </cell>
          <cell r="U1377" t="str">
            <v>10.253.21.133</v>
          </cell>
          <cell r="V1377" t="str">
            <v>10.253.21.134</v>
          </cell>
          <cell r="W1377" t="str">
            <v/>
          </cell>
          <cell r="X1377" t="str">
            <v/>
          </cell>
          <cell r="Y1377" t="str">
            <v/>
          </cell>
          <cell r="Z1377" t="str">
            <v>10.254.101.45/32</v>
          </cell>
          <cell r="AA1377" t="str">
            <v>-</v>
          </cell>
          <cell r="AB1377"/>
          <cell r="AC1377"/>
          <cell r="AD1377" t="str">
            <v>10.11.34.0/24</v>
          </cell>
          <cell r="AE1377" t="str">
            <v>-</v>
          </cell>
          <cell r="AF1377" t="str">
            <v>10.249.216.192/26</v>
          </cell>
          <cell r="AG1377" t="str">
            <v>-</v>
          </cell>
          <cell r="AH1377" t="str">
            <v>-</v>
          </cell>
        </row>
        <row r="1378">
          <cell r="A1378" t="str">
            <v>2028</v>
          </cell>
          <cell r="B1378" t="str">
            <v>Cuid. Saúde Prim.</v>
          </cell>
          <cell r="C1378" t="str">
            <v>ARS Algarve</v>
          </cell>
          <cell r="D1378" t="str">
            <v>ACES Algarve Sotavento</v>
          </cell>
          <cell r="E1378" t="str">
            <v>ACES Algarve Sotavento</v>
          </cell>
          <cell r="F1378"/>
          <cell r="G1378" t="str">
            <v>Centro de Saúde de Alcoutim Estrada Municipal 507 s/n</v>
          </cell>
          <cell r="H1378" t="str">
            <v xml:space="preserve">Centro de Saúde de Alcoutim </v>
          </cell>
          <cell r="I1378" t="str">
            <v>Estrada Municipal 507 s/n</v>
          </cell>
          <cell r="J1378" t="str">
            <v>8970-053</v>
          </cell>
          <cell r="K1378" t="str">
            <v>37,4712000</v>
          </cell>
          <cell r="L1378" t="str">
            <v>-7,4729000</v>
          </cell>
          <cell r="M1378" t="str">
            <v>Alcoutim</v>
          </cell>
          <cell r="N1378" t="str">
            <v>CC_2</v>
          </cell>
          <cell r="O1378" t="str">
            <v>RIS</v>
          </cell>
          <cell r="P1378" t="str">
            <v>-</v>
          </cell>
          <cell r="Q1378" t="str">
            <v>10.252.21.136/30</v>
          </cell>
          <cell r="R1378" t="str">
            <v>10.252.21.137</v>
          </cell>
          <cell r="S1378" t="str">
            <v>10.252.21.138</v>
          </cell>
          <cell r="T1378" t="str">
            <v>10.253.21.136/30</v>
          </cell>
          <cell r="U1378" t="str">
            <v>10.253.21.137</v>
          </cell>
          <cell r="V1378" t="str">
            <v>10.253.21.138</v>
          </cell>
          <cell r="W1378" t="str">
            <v/>
          </cell>
          <cell r="X1378" t="str">
            <v/>
          </cell>
          <cell r="Y1378" t="str">
            <v/>
          </cell>
          <cell r="Z1378" t="str">
            <v>10.254.101.46/32</v>
          </cell>
          <cell r="AA1378" t="str">
            <v>10.254.109.45/32</v>
          </cell>
          <cell r="AB1378"/>
          <cell r="AC1378"/>
          <cell r="AD1378" t="str">
            <v>10.11.2.0/24</v>
          </cell>
          <cell r="AE1378" t="str">
            <v>-</v>
          </cell>
          <cell r="AF1378" t="str">
            <v>10.251.23.0/25</v>
          </cell>
          <cell r="AG1378" t="str">
            <v>-</v>
          </cell>
          <cell r="AH1378" t="str">
            <v>-</v>
          </cell>
        </row>
        <row r="1379">
          <cell r="A1379" t="str">
            <v>2029</v>
          </cell>
          <cell r="B1379" t="str">
            <v>Cuid. Saúde Prim.</v>
          </cell>
          <cell r="C1379" t="str">
            <v>ARS Algarve</v>
          </cell>
          <cell r="D1379" t="str">
            <v>ACES Algarve Sotavento</v>
          </cell>
          <cell r="E1379" t="str">
            <v>ACES Algarve Sotavento</v>
          </cell>
          <cell r="F1379"/>
          <cell r="G1379" t="str">
            <v>Centro de Saúde de Castro Marim Rua do Bairro Social s/n</v>
          </cell>
          <cell r="H1379" t="str">
            <v xml:space="preserve">Centro de Saúde de Castro Marim </v>
          </cell>
          <cell r="I1379" t="str">
            <v>Rua do Bairro Social s/n</v>
          </cell>
          <cell r="J1379" t="str">
            <v>8950-219</v>
          </cell>
          <cell r="K1379" t="str">
            <v>37,2169000</v>
          </cell>
          <cell r="L1379" t="str">
            <v>-7,4470000</v>
          </cell>
          <cell r="M1379" t="str">
            <v>Castro Marim</v>
          </cell>
          <cell r="N1379" t="str">
            <v>CC_2</v>
          </cell>
          <cell r="O1379" t="str">
            <v>HIBRIDO</v>
          </cell>
          <cell r="P1379" t="str">
            <v>VPN_CH_CHA</v>
          </cell>
          <cell r="Q1379" t="str">
            <v>10.252.21.140/30</v>
          </cell>
          <cell r="R1379" t="str">
            <v>10.252.21.141</v>
          </cell>
          <cell r="S1379" t="str">
            <v>10.252.21.142</v>
          </cell>
          <cell r="T1379" t="str">
            <v>10.253.21.140/30</v>
          </cell>
          <cell r="U1379" t="str">
            <v>10.253.21.141</v>
          </cell>
          <cell r="V1379" t="str">
            <v>10.253.21.142</v>
          </cell>
          <cell r="W1379" t="str">
            <v/>
          </cell>
          <cell r="X1379" t="str">
            <v/>
          </cell>
          <cell r="Y1379" t="str">
            <v/>
          </cell>
          <cell r="Z1379" t="str">
            <v>10.254.112.73/32</v>
          </cell>
          <cell r="AA1379" t="str">
            <v>10.254.112.83/32</v>
          </cell>
          <cell r="AB1379" t="str">
            <v>10.254.103.154/32</v>
          </cell>
          <cell r="AC1379" t="str">
            <v>10.254.103.155/32</v>
          </cell>
          <cell r="AD1379" t="str">
            <v>10.11.4.0/24</v>
          </cell>
          <cell r="AE1379" t="str">
            <v>172.19.5.0/24</v>
          </cell>
          <cell r="AF1379" t="str">
            <v>10.251.23.128/25</v>
          </cell>
          <cell r="AG1379" t="str">
            <v>-</v>
          </cell>
          <cell r="AH1379" t="str">
            <v>-</v>
          </cell>
        </row>
        <row r="1380">
          <cell r="A1380" t="str">
            <v>2030</v>
          </cell>
          <cell r="B1380" t="str">
            <v>Cuid. Saúde Prim.</v>
          </cell>
          <cell r="C1380" t="str">
            <v>ARS LVT</v>
          </cell>
          <cell r="D1380" t="str">
            <v>ACES ALMADA SEIXAL 9</v>
          </cell>
          <cell r="E1380" t="str">
            <v>ACES ALMADA SEIXAL 9</v>
          </cell>
          <cell r="F1380"/>
          <cell r="G1380" t="str">
            <v>EXTENSÃO Sobreda Rua Movimentos Forças Armadas  s/n</v>
          </cell>
          <cell r="H1380" t="str">
            <v xml:space="preserve">EXTENSÃO Sobreda </v>
          </cell>
          <cell r="I1380" t="str">
            <v>Rua Movimentos Forças Armadas  s/n</v>
          </cell>
          <cell r="J1380" t="str">
            <v>2815-786</v>
          </cell>
          <cell r="K1380" t="str">
            <v>38,6422000</v>
          </cell>
          <cell r="L1380" t="str">
            <v>-9,1955000</v>
          </cell>
          <cell r="M1380" t="str">
            <v>Sobreda da Caparica</v>
          </cell>
          <cell r="N1380" t="str">
            <v>CC_2</v>
          </cell>
          <cell r="O1380" t="str">
            <v>RIS</v>
          </cell>
          <cell r="P1380" t="str">
            <v>-</v>
          </cell>
          <cell r="Q1380" t="str">
            <v>10.252.21.144/30</v>
          </cell>
          <cell r="R1380" t="str">
            <v>10.252.21.145</v>
          </cell>
          <cell r="S1380" t="str">
            <v>10.252.21.146</v>
          </cell>
          <cell r="T1380" t="str">
            <v>10.253.21.144/30</v>
          </cell>
          <cell r="U1380" t="str">
            <v>10.253.21.145</v>
          </cell>
          <cell r="V1380" t="str">
            <v>10.253.21.146</v>
          </cell>
          <cell r="W1380" t="str">
            <v/>
          </cell>
          <cell r="X1380" t="str">
            <v/>
          </cell>
          <cell r="Y1380" t="str">
            <v/>
          </cell>
          <cell r="Z1380" t="str">
            <v>10.254.101.47/32</v>
          </cell>
          <cell r="AA1380" t="str">
            <v>10.254.109.46/32</v>
          </cell>
          <cell r="AB1380"/>
          <cell r="AC1380"/>
          <cell r="AD1380" t="str">
            <v>10.15.150.0/24</v>
          </cell>
          <cell r="AE1380" t="str">
            <v>-</v>
          </cell>
          <cell r="AF1380" t="str">
            <v>10.251.24.0/25</v>
          </cell>
          <cell r="AG1380" t="str">
            <v>-</v>
          </cell>
          <cell r="AH1380" t="str">
            <v>-</v>
          </cell>
        </row>
        <row r="1381">
          <cell r="A1381" t="str">
            <v>2031</v>
          </cell>
          <cell r="B1381" t="str">
            <v>Cuid. Saúde Prim.</v>
          </cell>
          <cell r="C1381" t="str">
            <v>ARS LVT</v>
          </cell>
          <cell r="D1381" t="str">
            <v>ACES ALMADA SEIXAL 9</v>
          </cell>
          <cell r="E1381" t="str">
            <v>ACES ALMADA SEIXAL 9</v>
          </cell>
          <cell r="F1381"/>
          <cell r="G1381" t="str">
            <v>EXTENSÃO CHARNECA DA CAPARICA Rua Henrique Santana 40828</v>
          </cell>
          <cell r="H1381" t="str">
            <v xml:space="preserve">EXTENSÃO CHARNECA DA CAPARICA </v>
          </cell>
          <cell r="I1381" t="str">
            <v>Rua Henrique Santana 40828</v>
          </cell>
          <cell r="J1381" t="str">
            <v>2820-225</v>
          </cell>
          <cell r="K1381" t="str">
            <v>38,6267000</v>
          </cell>
          <cell r="L1381" t="str">
            <v>-9,1990000</v>
          </cell>
          <cell r="M1381" t="str">
            <v>Charneca da Caparica</v>
          </cell>
          <cell r="N1381" t="str">
            <v>CC_2</v>
          </cell>
          <cell r="O1381" t="str">
            <v>RIS</v>
          </cell>
          <cell r="P1381" t="str">
            <v>-</v>
          </cell>
          <cell r="Q1381" t="str">
            <v>10.252.21.148/30</v>
          </cell>
          <cell r="R1381" t="str">
            <v>10.252.21.149</v>
          </cell>
          <cell r="S1381" t="str">
            <v>10.252.21.150</v>
          </cell>
          <cell r="T1381" t="str">
            <v>10.253.21.148/30</v>
          </cell>
          <cell r="U1381" t="str">
            <v>10.253.21.149</v>
          </cell>
          <cell r="V1381" t="str">
            <v>10.253.21.150</v>
          </cell>
          <cell r="W1381" t="str">
            <v/>
          </cell>
          <cell r="X1381" t="str">
            <v/>
          </cell>
          <cell r="Y1381" t="str">
            <v/>
          </cell>
          <cell r="Z1381" t="str">
            <v>10.254.101.48/32</v>
          </cell>
          <cell r="AA1381" t="str">
            <v>10.254.109.47/32</v>
          </cell>
          <cell r="AB1381"/>
          <cell r="AC1381"/>
          <cell r="AD1381" t="str">
            <v>10.15.7.0/24</v>
          </cell>
          <cell r="AE1381" t="str">
            <v>-</v>
          </cell>
          <cell r="AF1381" t="str">
            <v>10.251.24.128/25</v>
          </cell>
          <cell r="AG1381" t="str">
            <v>-</v>
          </cell>
          <cell r="AH1381" t="str">
            <v>-</v>
          </cell>
        </row>
        <row r="1382">
          <cell r="A1382" t="str">
            <v>2032</v>
          </cell>
          <cell r="B1382" t="str">
            <v>Cuid. Saúde Prim.</v>
          </cell>
          <cell r="C1382" t="str">
            <v>ARS LVT</v>
          </cell>
          <cell r="D1382" t="str">
            <v>ACES ALMADA SEIXAL 9</v>
          </cell>
          <cell r="E1382" t="str">
            <v>ACES ALMADA SEIXAL 9</v>
          </cell>
          <cell r="F1382"/>
          <cell r="G1382" t="str">
            <v>EXTENSÃO TRAFARIA Avenida Liberdade s/n</v>
          </cell>
          <cell r="H1382" t="str">
            <v xml:space="preserve">EXTENSÃO TRAFARIA </v>
          </cell>
          <cell r="I1382" t="str">
            <v>Avenida Liberdade s/n</v>
          </cell>
          <cell r="J1382" t="str">
            <v>2825-861</v>
          </cell>
          <cell r="K1382" t="str">
            <v>38,6729000</v>
          </cell>
          <cell r="L1382" t="str">
            <v>-9,2322000</v>
          </cell>
          <cell r="M1382" t="str">
            <v>Trafaria</v>
          </cell>
          <cell r="N1382" t="str">
            <v>CC_4G</v>
          </cell>
          <cell r="O1382" t="str">
            <v>RIS</v>
          </cell>
          <cell r="P1382" t="str">
            <v>-</v>
          </cell>
          <cell r="Q1382" t="str">
            <v>-</v>
          </cell>
          <cell r="R1382" t="str">
            <v>-</v>
          </cell>
          <cell r="S1382" t="str">
            <v>-</v>
          </cell>
          <cell r="T1382" t="str">
            <v>-</v>
          </cell>
          <cell r="U1382" t="str">
            <v>-</v>
          </cell>
          <cell r="V1382" t="str">
            <v>-</v>
          </cell>
          <cell r="W1382" t="str">
            <v>-</v>
          </cell>
          <cell r="X1382" t="str">
            <v>-</v>
          </cell>
          <cell r="Y1382" t="str">
            <v>-</v>
          </cell>
          <cell r="Z1382" t="str">
            <v>10.254.101.49/32</v>
          </cell>
          <cell r="AA1382" t="str">
            <v>-</v>
          </cell>
          <cell r="AB1382" t="str">
            <v>-</v>
          </cell>
          <cell r="AC1382" t="str">
            <v>-</v>
          </cell>
          <cell r="AD1382" t="str">
            <v>10.15.9.0/24</v>
          </cell>
          <cell r="AE1382" t="str">
            <v>-</v>
          </cell>
          <cell r="AF1382" t="str">
            <v>-</v>
          </cell>
          <cell r="AG1382" t="str">
            <v>-</v>
          </cell>
          <cell r="AH1382" t="str">
            <v>-</v>
          </cell>
        </row>
        <row r="1383">
          <cell r="A1383" t="str">
            <v>2034</v>
          </cell>
          <cell r="B1383" t="str">
            <v>Cuid. Saúde Prim.</v>
          </cell>
          <cell r="C1383" t="str">
            <v>ARS LVT</v>
          </cell>
          <cell r="D1383" t="str">
            <v>ACES ALMADA SEIXAL 9</v>
          </cell>
          <cell r="E1383" t="str">
            <v>ACES ALMADA SEIXAL 9</v>
          </cell>
          <cell r="F1383"/>
          <cell r="G1383" t="str">
            <v>EXTENSÃO COVA DA PIEDADE1 Rua Luis Antonio Verney 35 C</v>
          </cell>
          <cell r="H1383" t="str">
            <v xml:space="preserve">EXTENSÃO COVA DA PIEDADE1 </v>
          </cell>
          <cell r="I1383" t="str">
            <v>Rua Luis Antonio Verney 35 C</v>
          </cell>
          <cell r="J1383" t="str">
            <v>2805-186</v>
          </cell>
          <cell r="K1383" t="str">
            <v>38,6735000</v>
          </cell>
          <cell r="L1383" t="str">
            <v>-9,1612000</v>
          </cell>
          <cell r="M1383" t="str">
            <v>Almada</v>
          </cell>
          <cell r="N1383" t="str">
            <v>CC_2</v>
          </cell>
          <cell r="O1383" t="str">
            <v>RIS</v>
          </cell>
          <cell r="P1383" t="str">
            <v>-</v>
          </cell>
          <cell r="Q1383" t="str">
            <v>10.252.21.156/30</v>
          </cell>
          <cell r="R1383" t="str">
            <v>10.252.21.157</v>
          </cell>
          <cell r="S1383" t="str">
            <v>10.252.21.158</v>
          </cell>
          <cell r="T1383" t="str">
            <v>10.253.21.156/30</v>
          </cell>
          <cell r="U1383" t="str">
            <v>10.253.21.157</v>
          </cell>
          <cell r="V1383" t="str">
            <v>10.253.21.158</v>
          </cell>
          <cell r="W1383" t="str">
            <v/>
          </cell>
          <cell r="X1383" t="str">
            <v/>
          </cell>
          <cell r="Y1383" t="str">
            <v/>
          </cell>
          <cell r="Z1383" t="str">
            <v>10.254.101.50/32</v>
          </cell>
          <cell r="AA1383" t="str">
            <v>10.254.109.49/32</v>
          </cell>
          <cell r="AB1383"/>
          <cell r="AC1383"/>
          <cell r="AD1383" t="str">
            <v>10.15.11.0/24</v>
          </cell>
          <cell r="AE1383" t="str">
            <v>-</v>
          </cell>
          <cell r="AF1383" t="str">
            <v>10.251.25.0/25</v>
          </cell>
          <cell r="AG1383" t="str">
            <v>-</v>
          </cell>
          <cell r="AH1383" t="str">
            <v>-</v>
          </cell>
        </row>
        <row r="1384">
          <cell r="A1384" t="str">
            <v>2035</v>
          </cell>
          <cell r="B1384" t="str">
            <v>Cuid. Saúde Prim.</v>
          </cell>
          <cell r="C1384" t="str">
            <v>ARS LVT</v>
          </cell>
          <cell r="D1384" t="str">
            <v>ACES ALMADA SEIXAL 9</v>
          </cell>
          <cell r="E1384" t="str">
            <v>ACES ALMADA SEIXAL 9</v>
          </cell>
          <cell r="F1384"/>
          <cell r="G1384" t="str">
            <v>EXTENSÃO FEIJÓ Rua António Gonçalves s/n</v>
          </cell>
          <cell r="H1384" t="str">
            <v xml:space="preserve">EXTENSÃO FEIJÓ </v>
          </cell>
          <cell r="I1384" t="str">
            <v>Rua António Gonçalves s/n</v>
          </cell>
          <cell r="J1384" t="str">
            <v>2810-170</v>
          </cell>
          <cell r="K1384" t="str">
            <v>38,6538000</v>
          </cell>
          <cell r="L1384" t="str">
            <v>-9,1559000</v>
          </cell>
          <cell r="M1384" t="str">
            <v>Almada</v>
          </cell>
          <cell r="N1384" t="str">
            <v>CC_2</v>
          </cell>
          <cell r="O1384" t="str">
            <v>RIS</v>
          </cell>
          <cell r="P1384" t="str">
            <v>-</v>
          </cell>
          <cell r="Q1384" t="str">
            <v>10.252.21.160/30</v>
          </cell>
          <cell r="R1384" t="str">
            <v>10.252.21.161</v>
          </cell>
          <cell r="S1384" t="str">
            <v>10.252.21.162</v>
          </cell>
          <cell r="T1384" t="str">
            <v>10.253.21.160/30</v>
          </cell>
          <cell r="U1384" t="str">
            <v>10.253.21.161</v>
          </cell>
          <cell r="V1384" t="str">
            <v>10.253.21.162</v>
          </cell>
          <cell r="W1384" t="str">
            <v/>
          </cell>
          <cell r="X1384" t="str">
            <v/>
          </cell>
          <cell r="Y1384" t="str">
            <v/>
          </cell>
          <cell r="Z1384" t="str">
            <v>10.254.101.51/32</v>
          </cell>
          <cell r="AA1384" t="str">
            <v>10.254.109.50/32</v>
          </cell>
          <cell r="AB1384"/>
          <cell r="AC1384"/>
          <cell r="AD1384" t="str">
            <v>10.15.12.0/24</v>
          </cell>
          <cell r="AE1384" t="str">
            <v>-</v>
          </cell>
          <cell r="AF1384" t="str">
            <v>10.251.25.128/25</v>
          </cell>
          <cell r="AG1384" t="str">
            <v>-</v>
          </cell>
          <cell r="AH1384" t="str">
            <v>-</v>
          </cell>
        </row>
        <row r="1385">
          <cell r="A1385" t="str">
            <v>2036</v>
          </cell>
          <cell r="B1385" t="str">
            <v>Cuid. Saúde Prim.</v>
          </cell>
          <cell r="C1385" t="str">
            <v>ARS LVT</v>
          </cell>
          <cell r="D1385" t="str">
            <v>ACES ALMADA SEIXAL 9</v>
          </cell>
          <cell r="E1385" t="str">
            <v>ACES ALMADA SEIXAL 9</v>
          </cell>
          <cell r="F1385"/>
          <cell r="G1385" t="str">
            <v>EXTENSÃO CDP Rua Terras Cortes Reais s/n</v>
          </cell>
          <cell r="H1385" t="str">
            <v xml:space="preserve">EXTENSÃO CDP </v>
          </cell>
          <cell r="I1385" t="str">
            <v>Rua Terras Cortes Reais s/n</v>
          </cell>
          <cell r="J1385" t="str">
            <v>2805-021</v>
          </cell>
          <cell r="K1385" t="str">
            <v>38,6735000</v>
          </cell>
          <cell r="L1385" t="str">
            <v>-9,1620000</v>
          </cell>
          <cell r="M1385" t="str">
            <v>Cova Piedade</v>
          </cell>
          <cell r="N1385" t="str">
            <v>CC_1</v>
          </cell>
          <cell r="O1385" t="str">
            <v>RIS</v>
          </cell>
          <cell r="P1385" t="str">
            <v>-</v>
          </cell>
          <cell r="Q1385" t="str">
            <v>10.252.21.164/30</v>
          </cell>
          <cell r="R1385" t="str">
            <v>10.252.21.165</v>
          </cell>
          <cell r="S1385" t="str">
            <v>10.252.21.166</v>
          </cell>
          <cell r="T1385" t="str">
            <v>10.253.21.164/30</v>
          </cell>
          <cell r="U1385" t="str">
            <v>10.253.21.165</v>
          </cell>
          <cell r="V1385" t="str">
            <v>10.253.21.166</v>
          </cell>
          <cell r="W1385" t="str">
            <v/>
          </cell>
          <cell r="X1385" t="str">
            <v/>
          </cell>
          <cell r="Y1385" t="str">
            <v/>
          </cell>
          <cell r="Z1385" t="str">
            <v>10.254.101.52/32</v>
          </cell>
          <cell r="AA1385" t="str">
            <v>-</v>
          </cell>
          <cell r="AB1385"/>
          <cell r="AC1385"/>
          <cell r="AD1385" t="str">
            <v>10.15.94.0/24</v>
          </cell>
          <cell r="AE1385" t="str">
            <v>-</v>
          </cell>
          <cell r="AF1385" t="str">
            <v>10.249.217.64/26</v>
          </cell>
          <cell r="AG1385" t="str">
            <v>-</v>
          </cell>
          <cell r="AH1385" t="str">
            <v>-</v>
          </cell>
        </row>
        <row r="1386">
          <cell r="A1386" t="str">
            <v>2037</v>
          </cell>
          <cell r="B1386" t="str">
            <v>Cuid. Saúde Prim.</v>
          </cell>
          <cell r="C1386" t="str">
            <v>ARS LVT</v>
          </cell>
          <cell r="D1386" t="str">
            <v>ACES ALMADA SEIXAL 9</v>
          </cell>
          <cell r="E1386" t="str">
            <v>ACES ALMADA SEIXAL 9</v>
          </cell>
          <cell r="F1386"/>
          <cell r="G1386" t="str">
            <v>EXTENSÃO LARANJEIRO Rua Luis de Camões s/n</v>
          </cell>
          <cell r="H1386" t="str">
            <v xml:space="preserve">EXTENSÃO LARANJEIRO </v>
          </cell>
          <cell r="I1386" t="str">
            <v>Rua Luis de Camões s/n</v>
          </cell>
          <cell r="J1386" t="str">
            <v>2810-252</v>
          </cell>
          <cell r="K1386" t="str">
            <v>38,6538000</v>
          </cell>
          <cell r="L1386" t="str">
            <v>-9,1559000</v>
          </cell>
          <cell r="M1386" t="str">
            <v>Almada</v>
          </cell>
          <cell r="N1386" t="str">
            <v>CC_2</v>
          </cell>
          <cell r="O1386" t="str">
            <v>RIS</v>
          </cell>
          <cell r="P1386" t="str">
            <v>-</v>
          </cell>
          <cell r="Q1386" t="str">
            <v>10.252.21.168/30</v>
          </cell>
          <cell r="R1386" t="str">
            <v>10.252.21.169</v>
          </cell>
          <cell r="S1386" t="str">
            <v>10.252.21.170</v>
          </cell>
          <cell r="T1386" t="str">
            <v>10.253.21.168/30</v>
          </cell>
          <cell r="U1386" t="str">
            <v>10.253.21.169</v>
          </cell>
          <cell r="V1386" t="str">
            <v>10.253.21.170</v>
          </cell>
          <cell r="W1386" t="str">
            <v/>
          </cell>
          <cell r="X1386" t="str">
            <v/>
          </cell>
          <cell r="Y1386" t="str">
            <v/>
          </cell>
          <cell r="Z1386" t="str">
            <v>10.254.101.53/32</v>
          </cell>
          <cell r="AA1386" t="str">
            <v>10.254.109.52/32</v>
          </cell>
          <cell r="AB1386"/>
          <cell r="AC1386"/>
          <cell r="AD1386" t="str">
            <v>10.15.13.0/24</v>
          </cell>
          <cell r="AE1386" t="str">
            <v>-</v>
          </cell>
          <cell r="AF1386" t="str">
            <v>10.251.26.0/25</v>
          </cell>
          <cell r="AG1386" t="str">
            <v>-</v>
          </cell>
          <cell r="AH1386" t="str">
            <v>-</v>
          </cell>
        </row>
        <row r="1387">
          <cell r="A1387" t="str">
            <v>2038</v>
          </cell>
          <cell r="B1387" t="str">
            <v>Cuid. Saúde Prim.</v>
          </cell>
          <cell r="C1387" t="str">
            <v>ARS LVT</v>
          </cell>
          <cell r="D1387" t="str">
            <v>ACES ALMADA SEIXAL 9</v>
          </cell>
          <cell r="E1387" t="str">
            <v>ACES ALMADA SEIXAL 9</v>
          </cell>
          <cell r="F1387"/>
          <cell r="G1387" t="str">
            <v>Centro de Saúde de Almada Avenida Rainha D Leonor 2</v>
          </cell>
          <cell r="H1387" t="str">
            <v xml:space="preserve">Centro de Saúde de Almada </v>
          </cell>
          <cell r="I1387" t="str">
            <v>Avenida Rainha D Leonor 2</v>
          </cell>
          <cell r="J1387" t="str">
            <v>2805-009</v>
          </cell>
          <cell r="K1387" t="str">
            <v>38,6775000</v>
          </cell>
          <cell r="L1387" t="str">
            <v>-9,1537000</v>
          </cell>
          <cell r="M1387" t="str">
            <v>Almada</v>
          </cell>
          <cell r="N1387" t="str">
            <v>CC_2</v>
          </cell>
          <cell r="O1387" t="str">
            <v>RIS</v>
          </cell>
          <cell r="P1387" t="str">
            <v>-</v>
          </cell>
          <cell r="Q1387" t="str">
            <v>10.252.21.172/30</v>
          </cell>
          <cell r="R1387" t="str">
            <v>10.252.21.173</v>
          </cell>
          <cell r="S1387" t="str">
            <v>10.252.21.174</v>
          </cell>
          <cell r="T1387" t="str">
            <v>10.253.21.172/30</v>
          </cell>
          <cell r="U1387" t="str">
            <v>10.253.21.173</v>
          </cell>
          <cell r="V1387" t="str">
            <v>10.253.21.174</v>
          </cell>
          <cell r="W1387" t="str">
            <v/>
          </cell>
          <cell r="X1387" t="str">
            <v/>
          </cell>
          <cell r="Y1387" t="str">
            <v/>
          </cell>
          <cell r="Z1387" t="str">
            <v>10.254.101.54/32</v>
          </cell>
          <cell r="AA1387" t="str">
            <v>10.254.109.53/32</v>
          </cell>
          <cell r="AB1387"/>
          <cell r="AC1387"/>
          <cell r="AD1387" t="str">
            <v>10.15.4.0/24</v>
          </cell>
          <cell r="AE1387" t="str">
            <v>-</v>
          </cell>
          <cell r="AF1387" t="str">
            <v>10.251.26.128/25</v>
          </cell>
          <cell r="AG1387" t="str">
            <v>-</v>
          </cell>
          <cell r="AH1387" t="str">
            <v>-</v>
          </cell>
        </row>
        <row r="1388">
          <cell r="A1388" t="str">
            <v>2039</v>
          </cell>
          <cell r="B1388" t="str">
            <v>Cuid. Saúde Prim.</v>
          </cell>
          <cell r="C1388" t="str">
            <v>ARS LVT</v>
          </cell>
          <cell r="D1388" t="str">
            <v>ACES ALMADA SEIXAL 9</v>
          </cell>
          <cell r="E1388" t="str">
            <v>ACES ALMADA SEIXAL 9</v>
          </cell>
          <cell r="F1388"/>
          <cell r="G1388" t="str">
            <v>EXTENSÃO PRAGAL Rua Abel Salazar s/n</v>
          </cell>
          <cell r="H1388" t="str">
            <v xml:space="preserve">EXTENSÃO PRAGAL </v>
          </cell>
          <cell r="I1388" t="str">
            <v>Rua Abel Salazar s/n</v>
          </cell>
          <cell r="J1388" t="str">
            <v>2805-312</v>
          </cell>
          <cell r="K1388" t="str">
            <v>38,6707000</v>
          </cell>
          <cell r="L1388" t="str">
            <v>-9,1706000</v>
          </cell>
          <cell r="M1388" t="str">
            <v>Pragal</v>
          </cell>
          <cell r="N1388" t="str">
            <v>CC_2</v>
          </cell>
          <cell r="O1388" t="str">
            <v>RIS</v>
          </cell>
          <cell r="P1388" t="str">
            <v>-</v>
          </cell>
          <cell r="Q1388" t="str">
            <v>10.252.21.176/30</v>
          </cell>
          <cell r="R1388" t="str">
            <v>10.252.21.177</v>
          </cell>
          <cell r="S1388" t="str">
            <v>10.252.21.178</v>
          </cell>
          <cell r="T1388" t="str">
            <v>10.253.21.176/30</v>
          </cell>
          <cell r="U1388" t="str">
            <v>10.253.21.177</v>
          </cell>
          <cell r="V1388" t="str">
            <v>10.253.21.178</v>
          </cell>
          <cell r="W1388" t="str">
            <v/>
          </cell>
          <cell r="X1388" t="str">
            <v/>
          </cell>
          <cell r="Y1388" t="str">
            <v/>
          </cell>
          <cell r="Z1388" t="str">
            <v>10.254.101.55/32</v>
          </cell>
          <cell r="AA1388" t="str">
            <v>10.254.109.54/32</v>
          </cell>
          <cell r="AB1388"/>
          <cell r="AC1388"/>
          <cell r="AD1388" t="str">
            <v>10.15.73.0/24</v>
          </cell>
          <cell r="AE1388" t="str">
            <v>-</v>
          </cell>
          <cell r="AF1388" t="str">
            <v>10.251.27.0/25</v>
          </cell>
          <cell r="AG1388" t="str">
            <v>-</v>
          </cell>
          <cell r="AH1388" t="str">
            <v>-</v>
          </cell>
        </row>
        <row r="1389">
          <cell r="A1389" t="str">
            <v>2040</v>
          </cell>
          <cell r="B1389" t="str">
            <v>Cuid. Saúde Prim.</v>
          </cell>
          <cell r="C1389" t="str">
            <v>ARS LVT</v>
          </cell>
          <cell r="D1389" t="str">
            <v>ACES ALMADA SEIXAL 9</v>
          </cell>
          <cell r="E1389" t="str">
            <v>ACES ALMADA SEIXAL 9</v>
          </cell>
          <cell r="F1389"/>
          <cell r="G1389" t="str">
            <v>EXTENSÃO COSTA DA CAPARICA1 Avenida 1º Maio, Casa dos Pescadores s/n</v>
          </cell>
          <cell r="H1389" t="str">
            <v xml:space="preserve">EXTENSÃO COSTA DA CAPARICA1 </v>
          </cell>
          <cell r="I1389" t="str">
            <v>Avenida 1º Maio, Casa dos Pescadores s/n</v>
          </cell>
          <cell r="J1389" t="str">
            <v>2825-396</v>
          </cell>
          <cell r="K1389" t="str">
            <v>38,6454000</v>
          </cell>
          <cell r="L1389" t="str">
            <v>-9,2375000</v>
          </cell>
          <cell r="M1389" t="str">
            <v>Caparica</v>
          </cell>
          <cell r="N1389" t="str">
            <v>CC_2</v>
          </cell>
          <cell r="O1389" t="str">
            <v>RIS</v>
          </cell>
          <cell r="P1389" t="str">
            <v>-</v>
          </cell>
          <cell r="Q1389" t="str">
            <v>10.252.21.180/30</v>
          </cell>
          <cell r="R1389" t="str">
            <v>10.252.21.181</v>
          </cell>
          <cell r="S1389" t="str">
            <v>10.252.21.182</v>
          </cell>
          <cell r="T1389" t="str">
            <v>10.253.21.180/30</v>
          </cell>
          <cell r="U1389" t="str">
            <v>10.253.21.181</v>
          </cell>
          <cell r="V1389" t="str">
            <v>10.253.21.182</v>
          </cell>
          <cell r="W1389" t="str">
            <v/>
          </cell>
          <cell r="X1389" t="str">
            <v/>
          </cell>
          <cell r="Y1389" t="str">
            <v/>
          </cell>
          <cell r="Z1389" t="str">
            <v>10.254.101.56/32</v>
          </cell>
          <cell r="AA1389" t="str">
            <v>10.254.109.55/32</v>
          </cell>
          <cell r="AB1389"/>
          <cell r="AC1389"/>
          <cell r="AD1389" t="str">
            <v>10.15.6.0/24</v>
          </cell>
          <cell r="AE1389" t="str">
            <v>-</v>
          </cell>
          <cell r="AF1389" t="str">
            <v>10.251.27.128/25</v>
          </cell>
          <cell r="AG1389" t="str">
            <v>-</v>
          </cell>
          <cell r="AH1389" t="str">
            <v>-</v>
          </cell>
        </row>
        <row r="1390">
          <cell r="A1390" t="str">
            <v>2041</v>
          </cell>
          <cell r="B1390" t="str">
            <v>Cuid. Saúde Prim.</v>
          </cell>
          <cell r="C1390" t="str">
            <v>ARS LVT</v>
          </cell>
          <cell r="D1390" t="str">
            <v>ACES ALMADA SEIXAL 9</v>
          </cell>
          <cell r="E1390" t="str">
            <v>ACES ALMADA SEIXAL 9</v>
          </cell>
          <cell r="F1390"/>
          <cell r="G1390" t="str">
            <v>EXTENSÃO FRANCISCO XAVIER NORONHA Rua Francisco Xavier Noronha 16</v>
          </cell>
          <cell r="H1390" t="str">
            <v xml:space="preserve">EXTENSÃO FRANCISCO XAVIER NORONHA </v>
          </cell>
          <cell r="I1390" t="str">
            <v>Rua Francisco Xavier Noronha 16</v>
          </cell>
          <cell r="J1390" t="str">
            <v>2800-088</v>
          </cell>
          <cell r="K1390" t="str">
            <v>38,6782000</v>
          </cell>
          <cell r="L1390" t="str">
            <v>-9,1587000</v>
          </cell>
          <cell r="M1390" t="str">
            <v>Almada</v>
          </cell>
          <cell r="N1390" t="str">
            <v>CC_2</v>
          </cell>
          <cell r="O1390" t="str">
            <v>RIS</v>
          </cell>
          <cell r="P1390" t="str">
            <v>-</v>
          </cell>
          <cell r="Q1390" t="str">
            <v>10.252.21.184/30</v>
          </cell>
          <cell r="R1390" t="str">
            <v>10.252.21.185</v>
          </cell>
          <cell r="S1390" t="str">
            <v>10.252.21.186</v>
          </cell>
          <cell r="T1390" t="str">
            <v>10.253.21.184/30</v>
          </cell>
          <cell r="U1390" t="str">
            <v>10.253.21.185</v>
          </cell>
          <cell r="V1390" t="str">
            <v>10.253.21.186</v>
          </cell>
          <cell r="W1390" t="str">
            <v/>
          </cell>
          <cell r="X1390" t="str">
            <v/>
          </cell>
          <cell r="Y1390" t="str">
            <v/>
          </cell>
          <cell r="Z1390" t="str">
            <v>10.254.101.57/32</v>
          </cell>
          <cell r="AA1390" t="str">
            <v>10.254.109.56/32</v>
          </cell>
          <cell r="AB1390"/>
          <cell r="AC1390"/>
          <cell r="AD1390" t="str">
            <v>10.15.5.0/24</v>
          </cell>
          <cell r="AE1390" t="str">
            <v>-</v>
          </cell>
          <cell r="AF1390" t="str">
            <v>10.251.28.0/25</v>
          </cell>
          <cell r="AG1390" t="str">
            <v>-</v>
          </cell>
          <cell r="AH1390" t="str">
            <v>-</v>
          </cell>
        </row>
        <row r="1391">
          <cell r="A1391" t="str">
            <v>2042</v>
          </cell>
          <cell r="B1391" t="str">
            <v>Cuid. Saúde Prim.</v>
          </cell>
          <cell r="C1391" t="str">
            <v>ULS Baixo Alentejo</v>
          </cell>
          <cell r="D1391" t="str">
            <v>ULS Baixo Alentejo</v>
          </cell>
          <cell r="E1391" t="str">
            <v>ULS Baixo Alentejo</v>
          </cell>
          <cell r="F1391"/>
          <cell r="G1391" t="str">
            <v>Extensão VILA NOVA BARONIA Rua Pinto de Melo 21</v>
          </cell>
          <cell r="H1391" t="str">
            <v xml:space="preserve">Extensão VILA NOVA BARONIA </v>
          </cell>
          <cell r="I1391" t="str">
            <v>Rua Pinto de Melo 21</v>
          </cell>
          <cell r="J1391" t="str">
            <v>7920-390</v>
          </cell>
          <cell r="K1391" t="str">
            <v>38,2882000</v>
          </cell>
          <cell r="L1391" t="str">
            <v>-8,0368000</v>
          </cell>
          <cell r="M1391" t="str">
            <v>Vila Nova da Baronia</v>
          </cell>
          <cell r="N1391" t="str">
            <v>CC_1</v>
          </cell>
          <cell r="O1391" t="str">
            <v>RIS</v>
          </cell>
          <cell r="P1391" t="str">
            <v>-</v>
          </cell>
          <cell r="Q1391" t="str">
            <v>10.252.21.188/30</v>
          </cell>
          <cell r="R1391" t="str">
            <v>10.252.21.189</v>
          </cell>
          <cell r="S1391" t="str">
            <v>10.252.21.190</v>
          </cell>
          <cell r="T1391" t="str">
            <v>10.253.21.188/30</v>
          </cell>
          <cell r="U1391" t="str">
            <v>10.253.21.189</v>
          </cell>
          <cell r="V1391" t="str">
            <v>10.253.21.190</v>
          </cell>
          <cell r="W1391" t="str">
            <v/>
          </cell>
          <cell r="X1391" t="str">
            <v/>
          </cell>
          <cell r="Y1391" t="str">
            <v/>
          </cell>
          <cell r="Z1391" t="str">
            <v>10.254.101.58/32</v>
          </cell>
          <cell r="AA1391" t="str">
            <v>-</v>
          </cell>
          <cell r="AB1391"/>
          <cell r="AC1391"/>
          <cell r="AD1391" t="str">
            <v>10.12.19.0/24</v>
          </cell>
          <cell r="AE1391" t="str">
            <v>-</v>
          </cell>
          <cell r="AF1391" t="str">
            <v>10.249.217.128/26</v>
          </cell>
          <cell r="AG1391" t="str">
            <v>-</v>
          </cell>
          <cell r="AH1391" t="str">
            <v>-</v>
          </cell>
        </row>
        <row r="1392">
          <cell r="A1392" t="str">
            <v>2043</v>
          </cell>
          <cell r="B1392" t="str">
            <v>Cuid. Saúde Prim.</v>
          </cell>
          <cell r="C1392" t="str">
            <v>ULS Baixo Alentejo</v>
          </cell>
          <cell r="D1392" t="str">
            <v>ULS Baixo Alentejo</v>
          </cell>
          <cell r="E1392" t="str">
            <v>ULS Baixo Alentejo</v>
          </cell>
          <cell r="F1392"/>
          <cell r="G1392" t="str">
            <v>EXTENSÃO MOMBEJA Largo da Igreja s/n</v>
          </cell>
          <cell r="H1392" t="str">
            <v xml:space="preserve">EXTENSÃO MOMBEJA </v>
          </cell>
          <cell r="I1392" t="str">
            <v>Largo da Igreja s/n</v>
          </cell>
          <cell r="J1392" t="str">
            <v>7800-641</v>
          </cell>
          <cell r="K1392" t="str">
            <v>38,0238000</v>
          </cell>
          <cell r="L1392" t="str">
            <v>-8,0356000</v>
          </cell>
          <cell r="M1392" t="str">
            <v xml:space="preserve">Beja </v>
          </cell>
          <cell r="N1392" t="str">
            <v>CC_1</v>
          </cell>
          <cell r="O1392" t="str">
            <v>RIS</v>
          </cell>
          <cell r="P1392" t="str">
            <v>-</v>
          </cell>
          <cell r="Q1392" t="str">
            <v>10.252.21.192/30</v>
          </cell>
          <cell r="R1392" t="str">
            <v>10.252.21.193</v>
          </cell>
          <cell r="S1392" t="str">
            <v>10.252.21.194</v>
          </cell>
          <cell r="T1392" t="str">
            <v>10.253.21.192/30</v>
          </cell>
          <cell r="U1392" t="str">
            <v>10.253.21.193</v>
          </cell>
          <cell r="V1392" t="str">
            <v>10.253.21.194</v>
          </cell>
          <cell r="W1392" t="str">
            <v/>
          </cell>
          <cell r="X1392" t="str">
            <v/>
          </cell>
          <cell r="Y1392" t="str">
            <v/>
          </cell>
          <cell r="Z1392" t="str">
            <v>10.254.101.59/32</v>
          </cell>
          <cell r="AA1392" t="str">
            <v>-</v>
          </cell>
          <cell r="AB1392"/>
          <cell r="AC1392"/>
          <cell r="AD1392" t="str">
            <v>10.12.70.0/24</v>
          </cell>
          <cell r="AE1392" t="str">
            <v>-</v>
          </cell>
          <cell r="AF1392" t="str">
            <v>10.249.217.192/26</v>
          </cell>
          <cell r="AG1392" t="str">
            <v>-</v>
          </cell>
          <cell r="AH1392" t="str">
            <v>-</v>
          </cell>
        </row>
        <row r="1393">
          <cell r="A1393" t="str">
            <v>2044</v>
          </cell>
          <cell r="B1393" t="str">
            <v>Cuid. Saúde Prim.</v>
          </cell>
          <cell r="C1393" t="str">
            <v>ULS Baixo Alentejo</v>
          </cell>
          <cell r="D1393" t="str">
            <v>ULS Baixo Alentejo</v>
          </cell>
          <cell r="E1393" t="str">
            <v>ULS Baixo Alentejo</v>
          </cell>
          <cell r="F1393"/>
          <cell r="G1393" t="str">
            <v>EXTENSÃO TRIGACHES Rua  das Eiras 18</v>
          </cell>
          <cell r="H1393" t="str">
            <v xml:space="preserve">EXTENSÃO TRIGACHES </v>
          </cell>
          <cell r="I1393" t="str">
            <v>Rua  das Eiras 18</v>
          </cell>
          <cell r="J1393" t="str">
            <v>7800-771</v>
          </cell>
          <cell r="K1393" t="str">
            <v>38,0909000</v>
          </cell>
          <cell r="L1393" t="str">
            <v>-7,9715000</v>
          </cell>
          <cell r="M1393" t="str">
            <v xml:space="preserve">Beja </v>
          </cell>
          <cell r="N1393" t="str">
            <v>CC_1</v>
          </cell>
          <cell r="O1393" t="str">
            <v>RIS</v>
          </cell>
          <cell r="P1393" t="str">
            <v>-</v>
          </cell>
          <cell r="Q1393" t="str">
            <v>10.252.21.196/30</v>
          </cell>
          <cell r="R1393" t="str">
            <v>10.252.21.197</v>
          </cell>
          <cell r="S1393" t="str">
            <v>10.252.21.198</v>
          </cell>
          <cell r="T1393" t="str">
            <v>10.253.21.196/30</v>
          </cell>
          <cell r="U1393" t="str">
            <v>10.253.21.197</v>
          </cell>
          <cell r="V1393" t="str">
            <v>10.253.21.198</v>
          </cell>
          <cell r="W1393" t="str">
            <v/>
          </cell>
          <cell r="X1393" t="str">
            <v/>
          </cell>
          <cell r="Y1393" t="str">
            <v/>
          </cell>
          <cell r="Z1393" t="str">
            <v>10.254.101.60/32</v>
          </cell>
          <cell r="AA1393" t="str">
            <v>-</v>
          </cell>
          <cell r="AB1393"/>
          <cell r="AC1393"/>
          <cell r="AD1393" t="str">
            <v>10.12.71.0/24</v>
          </cell>
          <cell r="AE1393" t="str">
            <v>-</v>
          </cell>
          <cell r="AF1393" t="str">
            <v>10.249.218.0/26</v>
          </cell>
          <cell r="AG1393" t="str">
            <v>-</v>
          </cell>
          <cell r="AH1393" t="str">
            <v>-</v>
          </cell>
        </row>
        <row r="1394">
          <cell r="A1394" t="str">
            <v>2046</v>
          </cell>
          <cell r="B1394" t="str">
            <v>Cuid. Saúde Prim.</v>
          </cell>
          <cell r="C1394" t="str">
            <v>ULS Baixo Alentejo</v>
          </cell>
          <cell r="D1394" t="str">
            <v>ULS Baixo Alentejo</v>
          </cell>
          <cell r="E1394" t="str">
            <v>ULS Baixo Alentejo</v>
          </cell>
          <cell r="F1394"/>
          <cell r="G1394" t="str">
            <v>EXTENSÃO VALES MORTOS Largo Quirino Mealha s/n</v>
          </cell>
          <cell r="H1394" t="str">
            <v xml:space="preserve">EXTENSÃO VALES MORTOS </v>
          </cell>
          <cell r="I1394" t="str">
            <v>Largo Quirino Mealha s/n</v>
          </cell>
          <cell r="J1394" t="str">
            <v>7830-498</v>
          </cell>
          <cell r="K1394" t="str">
            <v>37,8073000</v>
          </cell>
          <cell r="L1394" t="str">
            <v>-7,5025000</v>
          </cell>
          <cell r="M1394" t="str">
            <v>Vales Mortos</v>
          </cell>
          <cell r="N1394" t="str">
            <v>CC_1</v>
          </cell>
          <cell r="O1394" t="str">
            <v>RIS</v>
          </cell>
          <cell r="P1394" t="str">
            <v>-</v>
          </cell>
          <cell r="Q1394" t="str">
            <v>10.252.21.200/30</v>
          </cell>
          <cell r="R1394" t="str">
            <v>10.252.21.201</v>
          </cell>
          <cell r="S1394" t="str">
            <v>10.252.21.202</v>
          </cell>
          <cell r="T1394" t="str">
            <v>10.253.21.200/30</v>
          </cell>
          <cell r="U1394" t="str">
            <v>10.253.21.201</v>
          </cell>
          <cell r="V1394" t="str">
            <v>10.253.21.202</v>
          </cell>
          <cell r="W1394" t="str">
            <v/>
          </cell>
          <cell r="X1394" t="str">
            <v/>
          </cell>
          <cell r="Y1394" t="str">
            <v/>
          </cell>
          <cell r="Z1394" t="str">
            <v>10.254.101.61/32</v>
          </cell>
          <cell r="AA1394" t="str">
            <v>-</v>
          </cell>
          <cell r="AB1394"/>
          <cell r="AC1394"/>
          <cell r="AD1394" t="str">
            <v>10.12.72.0/24</v>
          </cell>
          <cell r="AE1394" t="str">
            <v>-</v>
          </cell>
          <cell r="AF1394" t="str">
            <v>10.249.218.64/26</v>
          </cell>
          <cell r="AG1394" t="str">
            <v>-</v>
          </cell>
          <cell r="AH1394" t="str">
            <v>-</v>
          </cell>
        </row>
        <row r="1395">
          <cell r="A1395" t="str">
            <v>2047</v>
          </cell>
          <cell r="B1395" t="str">
            <v>Cuid. Saúde Prim.</v>
          </cell>
          <cell r="C1395" t="str">
            <v>ARS Alentejo</v>
          </cell>
          <cell r="D1395" t="str">
            <v>ACES Alentejo Central I</v>
          </cell>
          <cell r="E1395" t="str">
            <v>ACES Alentejo Central I</v>
          </cell>
          <cell r="F1395"/>
          <cell r="G1395" t="str">
            <v>Ext. Saude Rosario Rua Vicente Manuel Ferreira  s/n</v>
          </cell>
          <cell r="H1395" t="str">
            <v xml:space="preserve">Ext. Saude Rosario </v>
          </cell>
          <cell r="I1395" t="str">
            <v>Rua Vicente Manuel Ferreira  s/n</v>
          </cell>
          <cell r="J1395" t="str">
            <v>7250-203</v>
          </cell>
          <cell r="K1395" t="str">
            <v>38,6261000</v>
          </cell>
          <cell r="L1395" t="str">
            <v>-7,3447000</v>
          </cell>
          <cell r="M1395" t="str">
            <v>Rosário</v>
          </cell>
          <cell r="N1395" t="str">
            <v>CC_1</v>
          </cell>
          <cell r="O1395" t="str">
            <v>RIS</v>
          </cell>
          <cell r="P1395" t="str">
            <v>-</v>
          </cell>
          <cell r="Q1395" t="str">
            <v>10.252.21.204/30</v>
          </cell>
          <cell r="R1395" t="str">
            <v>10.252.21.205</v>
          </cell>
          <cell r="S1395" t="str">
            <v>10.252.21.206</v>
          </cell>
          <cell r="T1395" t="str">
            <v>10.253.21.204/30</v>
          </cell>
          <cell r="U1395" t="str">
            <v>10.253.21.205</v>
          </cell>
          <cell r="V1395" t="str">
            <v>10.253.21.206</v>
          </cell>
          <cell r="W1395" t="str">
            <v/>
          </cell>
          <cell r="X1395" t="str">
            <v/>
          </cell>
          <cell r="Y1395" t="str">
            <v/>
          </cell>
          <cell r="Z1395" t="str">
            <v>10.254.101.62/32</v>
          </cell>
          <cell r="AA1395" t="str">
            <v>-</v>
          </cell>
          <cell r="AB1395"/>
          <cell r="AC1395"/>
          <cell r="AD1395" t="str">
            <v>10.13.79.0/24</v>
          </cell>
          <cell r="AE1395" t="str">
            <v>-</v>
          </cell>
          <cell r="AF1395" t="str">
            <v>10.249.218.128/26</v>
          </cell>
          <cell r="AG1395" t="str">
            <v>-</v>
          </cell>
          <cell r="AH1395" t="str">
            <v>-</v>
          </cell>
        </row>
        <row r="1396">
          <cell r="A1396" t="str">
            <v>2048</v>
          </cell>
          <cell r="B1396" t="str">
            <v>Cuid. Saúde Prim.</v>
          </cell>
          <cell r="C1396" t="str">
            <v>ARS Alentejo</v>
          </cell>
          <cell r="D1396" t="str">
            <v>ACES Alentejo Central I</v>
          </cell>
          <cell r="E1396" t="str">
            <v>ACES Alentejo Central I</v>
          </cell>
          <cell r="F1396"/>
          <cell r="G1396" t="str">
            <v>Ext. Saúde de Évoramonte Sitio Evoramonte s/n</v>
          </cell>
          <cell r="H1396" t="str">
            <v xml:space="preserve">Ext. Saúde de Évoramonte </v>
          </cell>
          <cell r="I1396" t="str">
            <v>Sitio Evoramonte s/n</v>
          </cell>
          <cell r="J1396" t="str">
            <v>7100-300</v>
          </cell>
          <cell r="K1396" t="str">
            <v>38,7658000</v>
          </cell>
          <cell r="L1396" t="str">
            <v>-7,7143000</v>
          </cell>
          <cell r="M1396" t="str">
            <v>Evoramonte</v>
          </cell>
          <cell r="N1396" t="str">
            <v>CC_1</v>
          </cell>
          <cell r="O1396" t="str">
            <v>RIS</v>
          </cell>
          <cell r="P1396" t="str">
            <v>-</v>
          </cell>
          <cell r="Q1396" t="str">
            <v>10.252.21.208/30</v>
          </cell>
          <cell r="R1396" t="str">
            <v>10.252.21.209</v>
          </cell>
          <cell r="S1396" t="str">
            <v>10.252.21.210</v>
          </cell>
          <cell r="T1396" t="str">
            <v>10.253.21.208/30</v>
          </cell>
          <cell r="U1396" t="str">
            <v>10.253.21.209</v>
          </cell>
          <cell r="V1396" t="str">
            <v>10.253.21.210</v>
          </cell>
          <cell r="W1396" t="str">
            <v/>
          </cell>
          <cell r="X1396" t="str">
            <v/>
          </cell>
          <cell r="Y1396" t="str">
            <v/>
          </cell>
          <cell r="Z1396" t="str">
            <v>10.254.101.63/32</v>
          </cell>
          <cell r="AA1396" t="str">
            <v>-</v>
          </cell>
          <cell r="AB1396"/>
          <cell r="AC1396"/>
          <cell r="AD1396" t="str">
            <v>10.13.84.0/24</v>
          </cell>
          <cell r="AE1396" t="str">
            <v>-</v>
          </cell>
          <cell r="AF1396" t="str">
            <v>10.249.218.192/26</v>
          </cell>
          <cell r="AG1396" t="str">
            <v>-</v>
          </cell>
          <cell r="AH1396" t="str">
            <v>-</v>
          </cell>
        </row>
        <row r="1397">
          <cell r="A1397" t="str">
            <v>2051</v>
          </cell>
          <cell r="B1397" t="str">
            <v>Cuid. Saúde Prim.</v>
          </cell>
          <cell r="C1397" t="str">
            <v>ARS Alentejo</v>
          </cell>
          <cell r="D1397" t="str">
            <v>ACES Alentejo Central II</v>
          </cell>
          <cell r="E1397" t="str">
            <v>ACES Alentejo Central II</v>
          </cell>
          <cell r="F1397"/>
          <cell r="G1397" t="str">
            <v>EXTENSÃO S.SEBASTIÃO DE GIESTEIR Avenida Campo da Bola s/n</v>
          </cell>
          <cell r="H1397" t="str">
            <v xml:space="preserve">EXTENSÃO S.SEBASTIÃO DE GIESTEIR </v>
          </cell>
          <cell r="I1397" t="str">
            <v>Avenida Campo da Bola s/n</v>
          </cell>
          <cell r="J1397" t="str">
            <v>7000-202</v>
          </cell>
          <cell r="K1397" t="str">
            <v>38,5782000</v>
          </cell>
          <cell r="L1397" t="str">
            <v>-8,0986000</v>
          </cell>
          <cell r="M1397" t="str">
            <v>S.Sebatião da Giesteira</v>
          </cell>
          <cell r="N1397" t="str">
            <v>CC_1</v>
          </cell>
          <cell r="O1397" t="str">
            <v>RIS</v>
          </cell>
          <cell r="P1397" t="str">
            <v>-</v>
          </cell>
          <cell r="Q1397" t="str">
            <v>10.252.21.212/30</v>
          </cell>
          <cell r="R1397" t="str">
            <v>10.252.21.213</v>
          </cell>
          <cell r="S1397" t="str">
            <v>10.252.21.214</v>
          </cell>
          <cell r="T1397" t="str">
            <v>10.253.21.212/30</v>
          </cell>
          <cell r="U1397" t="str">
            <v>10.253.21.213</v>
          </cell>
          <cell r="V1397" t="str">
            <v>10.253.21.214</v>
          </cell>
          <cell r="W1397" t="str">
            <v/>
          </cell>
          <cell r="X1397" t="str">
            <v/>
          </cell>
          <cell r="Y1397" t="str">
            <v/>
          </cell>
          <cell r="Z1397" t="str">
            <v>10.254.101.64/32</v>
          </cell>
          <cell r="AA1397" t="str">
            <v>-</v>
          </cell>
          <cell r="AB1397"/>
          <cell r="AC1397"/>
          <cell r="AD1397" t="str">
            <v>10.13.80.0/24</v>
          </cell>
          <cell r="AE1397" t="str">
            <v>-</v>
          </cell>
          <cell r="AF1397" t="str">
            <v>10.249.219.0/26</v>
          </cell>
          <cell r="AG1397" t="str">
            <v>-</v>
          </cell>
          <cell r="AH1397" t="str">
            <v>-</v>
          </cell>
        </row>
        <row r="1398">
          <cell r="A1398" t="str">
            <v>2052</v>
          </cell>
          <cell r="B1398" t="str">
            <v>Cuid. Saúde Prim.</v>
          </cell>
          <cell r="C1398" t="str">
            <v>ARS Alentejo</v>
          </cell>
          <cell r="D1398" t="str">
            <v>ACES Alentejo Central II</v>
          </cell>
          <cell r="E1398" t="str">
            <v>ACES Alentejo Central II</v>
          </cell>
          <cell r="F1398"/>
          <cell r="G1398" t="str">
            <v>EXTENSÃO NOSSA SENHORA GUADALUPE Rua  Posto Médico 1</v>
          </cell>
          <cell r="H1398" t="str">
            <v xml:space="preserve">EXTENSÃO NOSSA SENHORA GUADALUPE </v>
          </cell>
          <cell r="I1398" t="str">
            <v>Rua  Posto Médico 1</v>
          </cell>
          <cell r="J1398" t="str">
            <v>7000-222</v>
          </cell>
          <cell r="K1398" t="str">
            <v>38,5692000</v>
          </cell>
          <cell r="L1398" t="str">
            <v>-8,0244000</v>
          </cell>
          <cell r="M1398" t="str">
            <v>Guadalupe</v>
          </cell>
          <cell r="N1398" t="str">
            <v>CC_2</v>
          </cell>
          <cell r="O1398" t="str">
            <v>RIS</v>
          </cell>
          <cell r="P1398" t="str">
            <v>-</v>
          </cell>
          <cell r="Q1398" t="str">
            <v>10.252.21.216/30</v>
          </cell>
          <cell r="R1398" t="str">
            <v>10.252.21.217</v>
          </cell>
          <cell r="S1398" t="str">
            <v>10.252.21.218</v>
          </cell>
          <cell r="T1398" t="str">
            <v>10.253.21.216/30</v>
          </cell>
          <cell r="U1398" t="str">
            <v>10.253.21.217</v>
          </cell>
          <cell r="V1398" t="str">
            <v>10.253.21.218</v>
          </cell>
          <cell r="W1398" t="str">
            <v/>
          </cell>
          <cell r="X1398" t="str">
            <v/>
          </cell>
          <cell r="Y1398" t="str">
            <v/>
          </cell>
          <cell r="Z1398" t="str">
            <v>10.254.101.65/32</v>
          </cell>
          <cell r="AA1398" t="str">
            <v>10.254.109.64/32</v>
          </cell>
          <cell r="AB1398"/>
          <cell r="AC1398"/>
          <cell r="AD1398" t="str">
            <v>10.13.81.0/24</v>
          </cell>
          <cell r="AE1398" t="str">
            <v>-</v>
          </cell>
          <cell r="AF1398" t="str">
            <v>10.251.28.128/25</v>
          </cell>
          <cell r="AG1398" t="str">
            <v>-</v>
          </cell>
          <cell r="AH1398" t="str">
            <v>-</v>
          </cell>
        </row>
        <row r="1399">
          <cell r="A1399" t="str">
            <v>2053</v>
          </cell>
          <cell r="B1399" t="str">
            <v>Cuid. Saúde Prim.</v>
          </cell>
          <cell r="C1399" t="str">
            <v>ARS Alentejo</v>
          </cell>
          <cell r="D1399" t="str">
            <v>ACES Alentejo Central II</v>
          </cell>
          <cell r="E1399" t="str">
            <v>ACES Alentejo Central II</v>
          </cell>
          <cell r="F1399"/>
          <cell r="G1399" t="str">
            <v>Extensão Graça do Divor Largo  25 de Abril s/n</v>
          </cell>
          <cell r="H1399" t="str">
            <v xml:space="preserve">Extensão Graça do Divor </v>
          </cell>
          <cell r="I1399" t="str">
            <v>Largo  25 de Abril s/n</v>
          </cell>
          <cell r="J1399" t="str">
            <v>7000-019</v>
          </cell>
          <cell r="K1399" t="str">
            <v>38,6531000</v>
          </cell>
          <cell r="L1399" t="str">
            <v>-7,9825000</v>
          </cell>
          <cell r="M1399" t="str">
            <v>Graça do Divor</v>
          </cell>
          <cell r="N1399" t="str">
            <v>CC_1</v>
          </cell>
          <cell r="O1399" t="str">
            <v>RIS</v>
          </cell>
          <cell r="P1399" t="str">
            <v>-</v>
          </cell>
          <cell r="Q1399" t="str">
            <v>10.252.21.220/30</v>
          </cell>
          <cell r="R1399" t="str">
            <v>10.252.21.221</v>
          </cell>
          <cell r="S1399" t="str">
            <v>10.252.21.222</v>
          </cell>
          <cell r="T1399" t="str">
            <v>10.253.21.220/30</v>
          </cell>
          <cell r="U1399" t="str">
            <v>10.253.21.221</v>
          </cell>
          <cell r="V1399" t="str">
            <v>10.253.21.222</v>
          </cell>
          <cell r="W1399" t="str">
            <v/>
          </cell>
          <cell r="X1399" t="str">
            <v/>
          </cell>
          <cell r="Y1399" t="str">
            <v/>
          </cell>
          <cell r="Z1399" t="str">
            <v>10.254.101.66/32</v>
          </cell>
          <cell r="AA1399" t="str">
            <v>-</v>
          </cell>
          <cell r="AB1399"/>
          <cell r="AC1399"/>
          <cell r="AD1399" t="str">
            <v>10.13.83.0/24</v>
          </cell>
          <cell r="AE1399" t="str">
            <v>-</v>
          </cell>
          <cell r="AF1399" t="str">
            <v>10.249.219.64/26</v>
          </cell>
          <cell r="AG1399" t="str">
            <v>-</v>
          </cell>
          <cell r="AH1399" t="str">
            <v>-</v>
          </cell>
        </row>
        <row r="1400">
          <cell r="A1400" t="str">
            <v>2054</v>
          </cell>
          <cell r="B1400" t="str">
            <v>Cuid. Saúde Prim.</v>
          </cell>
          <cell r="C1400" t="str">
            <v>ARS Alentejo</v>
          </cell>
          <cell r="D1400" t="str">
            <v>ACES Alentejo Central II</v>
          </cell>
          <cell r="E1400" t="str">
            <v>ACES Alentejo Central II</v>
          </cell>
          <cell r="F1400"/>
          <cell r="G1400" t="str">
            <v>Extensão Senhora Boa Fé Sitio Boa Fé s/n</v>
          </cell>
          <cell r="H1400" t="str">
            <v xml:space="preserve">Extensão Senhora Boa Fé </v>
          </cell>
          <cell r="I1400" t="str">
            <v>Sitio Boa Fé s/n</v>
          </cell>
          <cell r="J1400" t="str">
            <v>7000-013</v>
          </cell>
          <cell r="K1400" t="str">
            <v>38,5550000</v>
          </cell>
          <cell r="L1400" t="str">
            <v>-8,0926000</v>
          </cell>
          <cell r="M1400" t="str">
            <v>Boa Fé</v>
          </cell>
          <cell r="N1400" t="str">
            <v>CC_1</v>
          </cell>
          <cell r="O1400" t="str">
            <v>RIS</v>
          </cell>
          <cell r="P1400" t="str">
            <v>-</v>
          </cell>
          <cell r="Q1400" t="str">
            <v>10.252.21.224/30</v>
          </cell>
          <cell r="R1400" t="str">
            <v>10.252.21.225</v>
          </cell>
          <cell r="S1400" t="str">
            <v>10.252.21.226</v>
          </cell>
          <cell r="T1400" t="str">
            <v>10.253.21.224/30</v>
          </cell>
          <cell r="U1400" t="str">
            <v>10.253.21.225</v>
          </cell>
          <cell r="V1400" t="str">
            <v>10.253.21.226</v>
          </cell>
          <cell r="W1400" t="str">
            <v/>
          </cell>
          <cell r="X1400" t="str">
            <v/>
          </cell>
          <cell r="Y1400" t="str">
            <v/>
          </cell>
          <cell r="Z1400" t="str">
            <v>10.254.101.67/32</v>
          </cell>
          <cell r="AA1400" t="str">
            <v>-</v>
          </cell>
          <cell r="AB1400"/>
          <cell r="AC1400"/>
          <cell r="AD1400" t="str">
            <v>10.13.82.0/24</v>
          </cell>
          <cell r="AE1400" t="str">
            <v>-</v>
          </cell>
          <cell r="AF1400" t="str">
            <v>10.249.219.128/26</v>
          </cell>
          <cell r="AG1400" t="str">
            <v>-</v>
          </cell>
          <cell r="AH1400" t="str">
            <v>-</v>
          </cell>
        </row>
        <row r="1401">
          <cell r="A1401" t="str">
            <v>2055</v>
          </cell>
          <cell r="B1401" t="str">
            <v>Cuid. Saúde Prim.</v>
          </cell>
          <cell r="C1401" t="str">
            <v>ARS Alentejo</v>
          </cell>
          <cell r="D1401" t="str">
            <v>ARS Alentejo</v>
          </cell>
          <cell r="E1401" t="str">
            <v>ARS Alentejo</v>
          </cell>
          <cell r="F1401"/>
          <cell r="G1401" t="str">
            <v>Datacenter da ARS Alentejo Largo Jardim do Paraíso s/n</v>
          </cell>
          <cell r="H1401" t="str">
            <v xml:space="preserve">Datacenter da ARS Alentejo </v>
          </cell>
          <cell r="I1401" t="str">
            <v>Largo Jardim do Paraíso s/n</v>
          </cell>
          <cell r="J1401" t="str">
            <v>7000-864</v>
          </cell>
          <cell r="K1401" t="str">
            <v>38,5714000</v>
          </cell>
          <cell r="L1401" t="str">
            <v>-7,9040000</v>
          </cell>
          <cell r="M1401" t="str">
            <v>Évora</v>
          </cell>
          <cell r="N1401" t="str">
            <v>CC_4</v>
          </cell>
          <cell r="O1401" t="str">
            <v>RIS</v>
          </cell>
          <cell r="P1401" t="str">
            <v>-</v>
          </cell>
          <cell r="Q1401" t="str">
            <v>10.252.21.228/30</v>
          </cell>
          <cell r="R1401" t="str">
            <v>10.252.21.229</v>
          </cell>
          <cell r="S1401" t="str">
            <v>10.252.21.230</v>
          </cell>
          <cell r="T1401" t="str">
            <v>10.253.21.228/30</v>
          </cell>
          <cell r="U1401" t="str">
            <v>10.253.21.229</v>
          </cell>
          <cell r="V1401" t="str">
            <v>10.253.21.230</v>
          </cell>
          <cell r="W1401" t="str">
            <v>10.253.40.92/30</v>
          </cell>
          <cell r="X1401" t="str">
            <v>10.253.40.93</v>
          </cell>
          <cell r="Y1401" t="str">
            <v>10.253.40.94</v>
          </cell>
          <cell r="Z1401" t="str">
            <v>10.254.101.68/32</v>
          </cell>
          <cell r="AA1401" t="str">
            <v>10.254.109.67/32</v>
          </cell>
          <cell r="AB1401"/>
          <cell r="AC1401"/>
          <cell r="AD1401" t="str">
            <v>10.13.2.0/24, 10.13.1.0/24, 10.13.8.0/24, 10.13.78.0/24, 10.13.85.0/24, 10.13.202.0/24</v>
          </cell>
          <cell r="AE1401" t="str">
            <v>-</v>
          </cell>
          <cell r="AF1401" t="str">
            <v>10.250.23.0/24</v>
          </cell>
          <cell r="AG1401" t="str">
            <v>-</v>
          </cell>
          <cell r="AH1401" t="str">
            <v>-</v>
          </cell>
        </row>
        <row r="1402">
          <cell r="A1402" t="str">
            <v>2056</v>
          </cell>
          <cell r="B1402" t="str">
            <v>Cuid. Saúde Prim.</v>
          </cell>
          <cell r="C1402" t="str">
            <v>ARS Algarve</v>
          </cell>
          <cell r="D1402" t="str">
            <v>ACES Algarve Barlavento</v>
          </cell>
          <cell r="E1402" t="str">
            <v>ACES Algarve Barlavento</v>
          </cell>
          <cell r="F1402"/>
          <cell r="G1402" t="str">
            <v>Extensão de Rogil Rua 13 de Janeiro s/n</v>
          </cell>
          <cell r="H1402" t="str">
            <v xml:space="preserve">Extensão de Rogil </v>
          </cell>
          <cell r="I1402" t="str">
            <v>Rua 13 de Janeiro s/n</v>
          </cell>
          <cell r="J1402" t="str">
            <v>8670-440</v>
          </cell>
          <cell r="K1402" t="str">
            <v>37,3695000</v>
          </cell>
          <cell r="L1402" t="str">
            <v>-8,8009000</v>
          </cell>
          <cell r="M1402" t="str">
            <v>Rogil</v>
          </cell>
          <cell r="N1402" t="str">
            <v>CC_1</v>
          </cell>
          <cell r="O1402" t="str">
            <v>RIS</v>
          </cell>
          <cell r="P1402" t="str">
            <v>-</v>
          </cell>
          <cell r="Q1402" t="str">
            <v>10.252.21.232/30</v>
          </cell>
          <cell r="R1402" t="str">
            <v>10.252.21.233</v>
          </cell>
          <cell r="S1402" t="str">
            <v>10.252.21.234</v>
          </cell>
          <cell r="T1402" t="str">
            <v>10.253.21.232/30</v>
          </cell>
          <cell r="U1402" t="str">
            <v>10.253.21.233</v>
          </cell>
          <cell r="V1402" t="str">
            <v>10.253.21.234</v>
          </cell>
          <cell r="W1402" t="str">
            <v/>
          </cell>
          <cell r="X1402" t="str">
            <v/>
          </cell>
          <cell r="Y1402" t="str">
            <v/>
          </cell>
          <cell r="Z1402" t="str">
            <v>10.254.101.69/32</v>
          </cell>
          <cell r="AA1402" t="str">
            <v>-</v>
          </cell>
          <cell r="AB1402"/>
          <cell r="AC1402"/>
          <cell r="AD1402" t="str">
            <v>10.11.75.0/24</v>
          </cell>
          <cell r="AE1402" t="str">
            <v>-</v>
          </cell>
          <cell r="AF1402" t="str">
            <v>10.249.219.192/26</v>
          </cell>
          <cell r="AG1402" t="str">
            <v>-</v>
          </cell>
          <cell r="AH1402" t="str">
            <v>-</v>
          </cell>
        </row>
        <row r="1403">
          <cell r="A1403" t="str">
            <v>2057</v>
          </cell>
          <cell r="B1403" t="str">
            <v>Cuid. Saúde Prim.</v>
          </cell>
          <cell r="C1403" t="str">
            <v>ARS Algarve</v>
          </cell>
          <cell r="D1403" t="str">
            <v>ARS Algarve</v>
          </cell>
          <cell r="E1403" t="str">
            <v>ARS Algarve</v>
          </cell>
          <cell r="F1403"/>
          <cell r="G1403" t="str">
            <v>Lab. Regional Saude Publica Algarve Sitio Parque das Cidades Loulé/Faro - São João da Venda s/n</v>
          </cell>
          <cell r="H1403" t="str">
            <v xml:space="preserve">Lab. Regional Saude Publica Algarve </v>
          </cell>
          <cell r="I1403" t="str">
            <v>Sitio Parque das Cidades Loulé/Faro - São João da Venda s/n</v>
          </cell>
          <cell r="J1403" t="str">
            <v>8135-014</v>
          </cell>
          <cell r="K1403" t="str">
            <v>37,0890000</v>
          </cell>
          <cell r="L1403" t="str">
            <v>-7,9799000</v>
          </cell>
          <cell r="M1403" t="str">
            <v>Almancil</v>
          </cell>
          <cell r="N1403" t="str">
            <v>CC_2</v>
          </cell>
          <cell r="O1403" t="str">
            <v>RIS</v>
          </cell>
          <cell r="P1403" t="str">
            <v>-</v>
          </cell>
          <cell r="Q1403" t="str">
            <v>10.252.21.236/30</v>
          </cell>
          <cell r="R1403" t="str">
            <v>10.252.21.237</v>
          </cell>
          <cell r="S1403" t="str">
            <v>10.252.21.238</v>
          </cell>
          <cell r="T1403" t="str">
            <v>10.253.21.236/30</v>
          </cell>
          <cell r="U1403" t="str">
            <v>10.253.21.237</v>
          </cell>
          <cell r="V1403" t="str">
            <v>10.253.21.238</v>
          </cell>
          <cell r="W1403" t="str">
            <v/>
          </cell>
          <cell r="X1403" t="str">
            <v/>
          </cell>
          <cell r="Y1403" t="str">
            <v/>
          </cell>
          <cell r="Z1403" t="str">
            <v>10.254.101.70/32</v>
          </cell>
          <cell r="AA1403" t="str">
            <v>10.254.109.69/32</v>
          </cell>
          <cell r="AB1403"/>
          <cell r="AC1403"/>
          <cell r="AD1403" t="str">
            <v>10.11.50.0/24</v>
          </cell>
          <cell r="AE1403" t="str">
            <v>-</v>
          </cell>
          <cell r="AF1403" t="str">
            <v>10.251.29.0/25</v>
          </cell>
          <cell r="AG1403" t="str">
            <v>-</v>
          </cell>
          <cell r="AH1403" t="str">
            <v>-</v>
          </cell>
        </row>
        <row r="1404">
          <cell r="A1404" t="str">
            <v>2058</v>
          </cell>
          <cell r="B1404" t="str">
            <v>Cuid. Saúde Prim.</v>
          </cell>
          <cell r="C1404" t="str">
            <v>ARS Centro</v>
          </cell>
          <cell r="D1404" t="str">
            <v>ACES Cova da Beira</v>
          </cell>
          <cell r="E1404" t="str">
            <v>ACES Cova da Beira</v>
          </cell>
          <cell r="F1404"/>
          <cell r="G1404" t="str">
            <v>EXTENSÃO PEROVISEU Avenida José Alves Pinto s/n</v>
          </cell>
          <cell r="H1404" t="str">
            <v xml:space="preserve">EXTENSÃO PEROVISEU </v>
          </cell>
          <cell r="I1404" t="str">
            <v>Avenida José Alves Pinto s/n</v>
          </cell>
          <cell r="J1404" t="str">
            <v>6230-527</v>
          </cell>
          <cell r="K1404" t="str">
            <v>40,2076000</v>
          </cell>
          <cell r="L1404" t="str">
            <v>-7,4450000</v>
          </cell>
          <cell r="M1404" t="str">
            <v>Peroviseu</v>
          </cell>
          <cell r="N1404" t="str">
            <v>CC_1</v>
          </cell>
          <cell r="O1404" t="str">
            <v>RIS</v>
          </cell>
          <cell r="P1404" t="str">
            <v>-</v>
          </cell>
          <cell r="Q1404" t="str">
            <v>10.252.21.240/30</v>
          </cell>
          <cell r="R1404" t="str">
            <v>10.252.21.241</v>
          </cell>
          <cell r="S1404" t="str">
            <v>10.252.21.242</v>
          </cell>
          <cell r="T1404" t="str">
            <v>10.253.21.240/30</v>
          </cell>
          <cell r="U1404" t="str">
            <v>10.253.21.241</v>
          </cell>
          <cell r="V1404" t="str">
            <v>10.253.21.242</v>
          </cell>
          <cell r="W1404" t="str">
            <v/>
          </cell>
          <cell r="X1404" t="str">
            <v/>
          </cell>
          <cell r="Y1404" t="str">
            <v/>
          </cell>
          <cell r="Z1404" t="str">
            <v>10.254.101.71/32</v>
          </cell>
          <cell r="AA1404" t="str">
            <v>-</v>
          </cell>
          <cell r="AB1404"/>
          <cell r="AC1404"/>
          <cell r="AD1404" t="str">
            <v>10.32.69.0/24</v>
          </cell>
          <cell r="AE1404" t="str">
            <v>-</v>
          </cell>
          <cell r="AF1404" t="str">
            <v>10.249.220.0/26</v>
          </cell>
          <cell r="AG1404" t="str">
            <v>-</v>
          </cell>
          <cell r="AH1404" t="str">
            <v>-</v>
          </cell>
        </row>
        <row r="1405">
          <cell r="A1405" t="str">
            <v>2064</v>
          </cell>
          <cell r="B1405" t="str">
            <v>Cuid. Saúde Prim.</v>
          </cell>
          <cell r="C1405" t="str">
            <v>ARS Centro</v>
          </cell>
          <cell r="D1405" t="str">
            <v>ACES Baixo Mondego II</v>
          </cell>
          <cell r="E1405" t="str">
            <v>ACES Baixo Mondego II</v>
          </cell>
          <cell r="F1405"/>
          <cell r="G1405" t="str">
            <v>Extensão Edificio Ex-SLAT Sitio Senhor das Almas s/n</v>
          </cell>
          <cell r="H1405" t="str">
            <v xml:space="preserve">Extensão Edificio Ex-SLAT </v>
          </cell>
          <cell r="I1405" t="str">
            <v>Sitio Senhor das Almas s/n</v>
          </cell>
          <cell r="J1405" t="str">
            <v>3130-585</v>
          </cell>
          <cell r="K1405" t="str">
            <v>40,0583000</v>
          </cell>
          <cell r="L1405" t="str">
            <v>-8,6347000</v>
          </cell>
          <cell r="M1405" t="str">
            <v>Soure</v>
          </cell>
          <cell r="N1405" t="str">
            <v>CC_1</v>
          </cell>
          <cell r="O1405" t="str">
            <v>RIS</v>
          </cell>
          <cell r="P1405" t="str">
            <v>-</v>
          </cell>
          <cell r="Q1405" t="str">
            <v>10.252.21.244/30</v>
          </cell>
          <cell r="R1405" t="str">
            <v>10.252.21.245</v>
          </cell>
          <cell r="S1405" t="str">
            <v>10.252.21.246</v>
          </cell>
          <cell r="T1405" t="str">
            <v>10.253.21.244/30</v>
          </cell>
          <cell r="U1405" t="str">
            <v>10.253.21.245</v>
          </cell>
          <cell r="V1405" t="str">
            <v>10.253.21.246</v>
          </cell>
          <cell r="W1405" t="str">
            <v/>
          </cell>
          <cell r="X1405" t="str">
            <v/>
          </cell>
          <cell r="Y1405" t="str">
            <v/>
          </cell>
          <cell r="Z1405" t="str">
            <v>10.254.101.72/32</v>
          </cell>
          <cell r="AA1405" t="str">
            <v>-</v>
          </cell>
          <cell r="AB1405"/>
          <cell r="AC1405"/>
          <cell r="AD1405" t="str">
            <v>10.33.168.0/24</v>
          </cell>
          <cell r="AE1405" t="str">
            <v>-</v>
          </cell>
          <cell r="AF1405" t="str">
            <v>10.249.220.64/26</v>
          </cell>
          <cell r="AG1405" t="str">
            <v>-</v>
          </cell>
          <cell r="AH1405" t="str">
            <v>-</v>
          </cell>
        </row>
        <row r="1406">
          <cell r="A1406" t="str">
            <v>2068</v>
          </cell>
          <cell r="B1406" t="str">
            <v>Cuid. Saúde Prim.</v>
          </cell>
          <cell r="C1406" t="str">
            <v>ULS Guarda</v>
          </cell>
          <cell r="D1406" t="str">
            <v>ULS Guarda</v>
          </cell>
          <cell r="E1406" t="str">
            <v>ULS Guarda</v>
          </cell>
          <cell r="F1406"/>
          <cell r="G1406" t="str">
            <v>Extensão CDP Guarda Rua  Vasco da Gama  31</v>
          </cell>
          <cell r="H1406" t="str">
            <v xml:space="preserve">Extensão CDP Guarda </v>
          </cell>
          <cell r="I1406" t="str">
            <v>Rua  Vasco da Gama  31</v>
          </cell>
          <cell r="J1406" t="str">
            <v>6300-772</v>
          </cell>
          <cell r="K1406" t="str">
            <v>40,5387000</v>
          </cell>
          <cell r="L1406" t="str">
            <v>-7,2664000</v>
          </cell>
          <cell r="M1406" t="str">
            <v>Guarda</v>
          </cell>
          <cell r="N1406" t="str">
            <v>CC_1</v>
          </cell>
          <cell r="O1406" t="str">
            <v>RIS</v>
          </cell>
          <cell r="P1406" t="str">
            <v>-</v>
          </cell>
          <cell r="Q1406" t="str">
            <v>10.252.21.248/30</v>
          </cell>
          <cell r="R1406" t="str">
            <v>10.252.21.249</v>
          </cell>
          <cell r="S1406" t="str">
            <v>10.252.21.250</v>
          </cell>
          <cell r="T1406" t="str">
            <v>10.253.21.248/30</v>
          </cell>
          <cell r="U1406" t="str">
            <v>10.253.21.249</v>
          </cell>
          <cell r="V1406" t="str">
            <v>10.253.21.250</v>
          </cell>
          <cell r="W1406" t="str">
            <v/>
          </cell>
          <cell r="X1406" t="str">
            <v/>
          </cell>
          <cell r="Y1406" t="str">
            <v/>
          </cell>
          <cell r="Z1406" t="str">
            <v>10.254.101.73/32</v>
          </cell>
          <cell r="AA1406" t="str">
            <v>-</v>
          </cell>
          <cell r="AB1406"/>
          <cell r="AC1406"/>
          <cell r="AD1406" t="str">
            <v>10.34.105.0/24</v>
          </cell>
          <cell r="AE1406" t="str">
            <v>-</v>
          </cell>
          <cell r="AF1406" t="str">
            <v>10.249.220.128/26</v>
          </cell>
          <cell r="AG1406" t="str">
            <v>-</v>
          </cell>
          <cell r="AH1406" t="str">
            <v>-</v>
          </cell>
        </row>
        <row r="1407">
          <cell r="A1407" t="str">
            <v>2069</v>
          </cell>
          <cell r="B1407" t="str">
            <v>Cuid. Saúde Prim.</v>
          </cell>
          <cell r="C1407" t="str">
            <v>ULS Guarda</v>
          </cell>
          <cell r="D1407" t="str">
            <v>ULS Guarda</v>
          </cell>
          <cell r="E1407" t="str">
            <v>ULS Guarda</v>
          </cell>
          <cell r="F1407"/>
          <cell r="G1407" t="str">
            <v>USF Ribeirinha Rua  Pedro Alvares Cabral s/n</v>
          </cell>
          <cell r="H1407" t="str">
            <v xml:space="preserve">USF Ribeirinha </v>
          </cell>
          <cell r="I1407" t="str">
            <v>Rua  Pedro Alvares Cabral s/n</v>
          </cell>
          <cell r="J1407" t="str">
            <v>6300-745</v>
          </cell>
          <cell r="K1407" t="str">
            <v>40,5366000</v>
          </cell>
          <cell r="L1407" t="str">
            <v>-7,2642000</v>
          </cell>
          <cell r="M1407" t="str">
            <v>Guarda</v>
          </cell>
          <cell r="N1407" t="str">
            <v>CC_2</v>
          </cell>
          <cell r="O1407" t="str">
            <v>RIS</v>
          </cell>
          <cell r="P1407" t="str">
            <v>-</v>
          </cell>
          <cell r="Q1407" t="str">
            <v>10.252.21.252/30</v>
          </cell>
          <cell r="R1407" t="str">
            <v>10.252.21.253</v>
          </cell>
          <cell r="S1407" t="str">
            <v>10.252.21.254</v>
          </cell>
          <cell r="T1407" t="str">
            <v>10.253.21.252/30</v>
          </cell>
          <cell r="U1407" t="str">
            <v>10.253.21.253</v>
          </cell>
          <cell r="V1407" t="str">
            <v>10.253.21.254</v>
          </cell>
          <cell r="W1407" t="str">
            <v/>
          </cell>
          <cell r="X1407" t="str">
            <v/>
          </cell>
          <cell r="Y1407" t="str">
            <v/>
          </cell>
          <cell r="Z1407" t="str">
            <v>10.254.101.74/32</v>
          </cell>
          <cell r="AA1407" t="str">
            <v>10.254.109.73/32</v>
          </cell>
          <cell r="AB1407"/>
          <cell r="AC1407"/>
          <cell r="AD1407" t="str">
            <v>10.34.63.0/24</v>
          </cell>
          <cell r="AE1407" t="str">
            <v>-</v>
          </cell>
          <cell r="AF1407" t="str">
            <v>10.251.29.128/25</v>
          </cell>
          <cell r="AG1407" t="str">
            <v>-</v>
          </cell>
          <cell r="AH1407" t="str">
            <v>-</v>
          </cell>
        </row>
        <row r="1408">
          <cell r="A1408" t="str">
            <v>2070</v>
          </cell>
          <cell r="B1408" t="str">
            <v>Cuid. Saúde Prim.</v>
          </cell>
          <cell r="C1408" t="str">
            <v>ULS Guarda</v>
          </cell>
          <cell r="D1408" t="str">
            <v>ULS Guarda</v>
          </cell>
          <cell r="E1408" t="str">
            <v>ULS Guarda</v>
          </cell>
          <cell r="F1408"/>
          <cell r="G1408" t="str">
            <v>Centro de Saúde Guarda (Novo Edifício) Avenida Alexandre Herculano s/n</v>
          </cell>
          <cell r="H1408" t="str">
            <v xml:space="preserve">Centro de Saúde Guarda (Novo Edifício) </v>
          </cell>
          <cell r="I1408" t="str">
            <v>Avenida Alexandre Herculano s/n</v>
          </cell>
          <cell r="J1408" t="str">
            <v>6300-659</v>
          </cell>
          <cell r="K1408" t="str">
            <v>40,5331000</v>
          </cell>
          <cell r="L1408" t="str">
            <v>-7,2767000</v>
          </cell>
          <cell r="M1408" t="str">
            <v>Guarda</v>
          </cell>
          <cell r="N1408" t="str">
            <v>CC_2</v>
          </cell>
          <cell r="O1408" t="str">
            <v>RIS</v>
          </cell>
          <cell r="P1408" t="str">
            <v>-</v>
          </cell>
          <cell r="Q1408" t="str">
            <v>10.252.22.0/30</v>
          </cell>
          <cell r="R1408" t="str">
            <v>10.252.22.1</v>
          </cell>
          <cell r="S1408" t="str">
            <v>10.252.22.2</v>
          </cell>
          <cell r="T1408" t="str">
            <v>10.253.22.0/30</v>
          </cell>
          <cell r="U1408" t="str">
            <v>10.253.22.1</v>
          </cell>
          <cell r="V1408" t="str">
            <v>10.253.22.2</v>
          </cell>
          <cell r="W1408" t="str">
            <v/>
          </cell>
          <cell r="X1408" t="str">
            <v/>
          </cell>
          <cell r="Y1408" t="str">
            <v/>
          </cell>
          <cell r="Z1408" t="str">
            <v>10.254.101.75/32</v>
          </cell>
          <cell r="AA1408" t="str">
            <v>10.254.109.74/32</v>
          </cell>
          <cell r="AB1408"/>
          <cell r="AC1408"/>
          <cell r="AD1408" t="str">
            <v>10.34.8.0/24</v>
          </cell>
          <cell r="AE1408" t="str">
            <v>-</v>
          </cell>
          <cell r="AF1408" t="str">
            <v>10.251.30.0/25</v>
          </cell>
          <cell r="AG1408" t="str">
            <v>-</v>
          </cell>
          <cell r="AH1408" t="str">
            <v>-</v>
          </cell>
        </row>
        <row r="1409">
          <cell r="A1409" t="str">
            <v>2072</v>
          </cell>
          <cell r="B1409" t="str">
            <v>Cuid. Saúde Prim.</v>
          </cell>
          <cell r="C1409" t="str">
            <v>ARS Centro</v>
          </cell>
          <cell r="D1409" t="str">
            <v>ACES Pinhal Litoral II</v>
          </cell>
          <cell r="E1409" t="str">
            <v>ACES Pinhal Litoral II</v>
          </cell>
          <cell r="F1409"/>
          <cell r="G1409" t="str">
            <v>Extensão Moita Estrada Nazaré s/n</v>
          </cell>
          <cell r="H1409" t="str">
            <v xml:space="preserve">Extensão Moita </v>
          </cell>
          <cell r="I1409" t="str">
            <v>Estrada Nazaré s/n</v>
          </cell>
          <cell r="J1409" t="str">
            <v>2445-573</v>
          </cell>
          <cell r="K1409" t="str">
            <v>39,7060000</v>
          </cell>
          <cell r="L1409" t="str">
            <v>-8,9448000</v>
          </cell>
          <cell r="M1409" t="str">
            <v>Moita</v>
          </cell>
          <cell r="N1409" t="str">
            <v>CC_1</v>
          </cell>
          <cell r="O1409" t="str">
            <v>RIS</v>
          </cell>
          <cell r="P1409" t="str">
            <v>-</v>
          </cell>
          <cell r="Q1409" t="str">
            <v>10.252.22.4/30</v>
          </cell>
          <cell r="R1409" t="str">
            <v>10.252.22.5</v>
          </cell>
          <cell r="S1409" t="str">
            <v>10.252.22.6</v>
          </cell>
          <cell r="T1409" t="str">
            <v>10.253.22.4/30</v>
          </cell>
          <cell r="U1409" t="str">
            <v>10.253.22.5</v>
          </cell>
          <cell r="V1409" t="str">
            <v>10.253.22.6</v>
          </cell>
          <cell r="W1409" t="str">
            <v/>
          </cell>
          <cell r="X1409" t="str">
            <v/>
          </cell>
          <cell r="Y1409" t="str">
            <v/>
          </cell>
          <cell r="Z1409" t="str">
            <v>10.254.101.76/32</v>
          </cell>
          <cell r="AA1409" t="str">
            <v>-</v>
          </cell>
          <cell r="AB1409"/>
          <cell r="AC1409"/>
          <cell r="AD1409" t="str">
            <v>10.35.142.0/24</v>
          </cell>
          <cell r="AE1409" t="str">
            <v>-</v>
          </cell>
          <cell r="AF1409" t="str">
            <v>10.249.220.192/26</v>
          </cell>
          <cell r="AG1409" t="str">
            <v>-</v>
          </cell>
          <cell r="AH1409" t="str">
            <v>-</v>
          </cell>
        </row>
        <row r="1410">
          <cell r="A1410" t="str">
            <v>2075</v>
          </cell>
          <cell r="B1410" t="str">
            <v>Cuid. Saúde Prim.</v>
          </cell>
          <cell r="C1410" t="str">
            <v>ARS Centro</v>
          </cell>
          <cell r="D1410" t="str">
            <v>ACES Baixo Vouga III</v>
          </cell>
          <cell r="E1410" t="str">
            <v>ACES Baixo Vouga III</v>
          </cell>
          <cell r="F1410"/>
          <cell r="G1410" t="str">
            <v>USF S. João Ovar Rua  Dr Acácio Valente 25</v>
          </cell>
          <cell r="H1410" t="str">
            <v xml:space="preserve">USF S. João Ovar </v>
          </cell>
          <cell r="I1410" t="str">
            <v>Rua  Dr Acácio Valente 25</v>
          </cell>
          <cell r="J1410" t="str">
            <v>3880-678</v>
          </cell>
          <cell r="K1410" t="str">
            <v>40,8649000</v>
          </cell>
          <cell r="L1410" t="str">
            <v>-8,6078000</v>
          </cell>
          <cell r="M1410" t="str">
            <v>S. João de Ovar</v>
          </cell>
          <cell r="N1410" t="str">
            <v>CC_2</v>
          </cell>
          <cell r="O1410" t="str">
            <v>RIS</v>
          </cell>
          <cell r="P1410" t="str">
            <v>-</v>
          </cell>
          <cell r="Q1410" t="str">
            <v>10.252.22.8/30</v>
          </cell>
          <cell r="R1410" t="str">
            <v>10.252.22.9</v>
          </cell>
          <cell r="S1410" t="str">
            <v>10.252.22.10</v>
          </cell>
          <cell r="T1410" t="str">
            <v>10.253.22.8/30</v>
          </cell>
          <cell r="U1410" t="str">
            <v>10.253.22.9</v>
          </cell>
          <cell r="V1410" t="str">
            <v>10.253.22.10</v>
          </cell>
          <cell r="W1410" t="str">
            <v/>
          </cell>
          <cell r="X1410" t="str">
            <v/>
          </cell>
          <cell r="Y1410" t="str">
            <v/>
          </cell>
          <cell r="Z1410" t="str">
            <v>10.254.101.77/32</v>
          </cell>
          <cell r="AA1410" t="str">
            <v>10.254.109.76/32</v>
          </cell>
          <cell r="AB1410"/>
          <cell r="AC1410"/>
          <cell r="AD1410" t="str">
            <v>10.31.184.0/24</v>
          </cell>
          <cell r="AE1410" t="str">
            <v>-</v>
          </cell>
          <cell r="AF1410" t="str">
            <v>10.251.30.128/25</v>
          </cell>
          <cell r="AG1410" t="str">
            <v>-</v>
          </cell>
          <cell r="AH1410" t="str">
            <v>-</v>
          </cell>
        </row>
        <row r="1411">
          <cell r="A1411" t="str">
            <v>2084</v>
          </cell>
          <cell r="B1411" t="str">
            <v>Cuid. Saúde Prim.</v>
          </cell>
          <cell r="C1411" t="str">
            <v>ARS LVT</v>
          </cell>
          <cell r="D1411" t="str">
            <v>ACES SINTRA 6</v>
          </cell>
          <cell r="E1411" t="str">
            <v>ACES SINTRA 6</v>
          </cell>
          <cell r="F1411"/>
          <cell r="G1411" t="str">
            <v>Ext. Saúde  S. Marcos Rua  Cidade Vitória  s/n</v>
          </cell>
          <cell r="H1411" t="str">
            <v xml:space="preserve">Ext. Saúde  S. Marcos </v>
          </cell>
          <cell r="I1411" t="str">
            <v>Rua  Cidade Vitória  s/n</v>
          </cell>
          <cell r="J1411" t="str">
            <v>2735-654</v>
          </cell>
          <cell r="K1411" t="str">
            <v>38,7482000</v>
          </cell>
          <cell r="L1411" t="str">
            <v>-9,2966000</v>
          </cell>
          <cell r="M1411" t="str">
            <v>S. Marcos</v>
          </cell>
          <cell r="N1411" t="str">
            <v>CC_2</v>
          </cell>
          <cell r="O1411" t="str">
            <v>RIS</v>
          </cell>
          <cell r="P1411" t="str">
            <v>-</v>
          </cell>
          <cell r="Q1411" t="str">
            <v>10.252.22.12/30</v>
          </cell>
          <cell r="R1411" t="str">
            <v>10.252.22.13</v>
          </cell>
          <cell r="S1411" t="str">
            <v>10.252.22.14</v>
          </cell>
          <cell r="T1411" t="str">
            <v>10.253.22.12/30</v>
          </cell>
          <cell r="U1411" t="str">
            <v>10.253.22.13</v>
          </cell>
          <cell r="V1411" t="str">
            <v>10.253.22.14</v>
          </cell>
          <cell r="W1411" t="str">
            <v/>
          </cell>
          <cell r="X1411" t="str">
            <v/>
          </cell>
          <cell r="Y1411" t="str">
            <v/>
          </cell>
          <cell r="Z1411" t="str">
            <v>10.254.101.78/32</v>
          </cell>
          <cell r="AA1411" t="str">
            <v>10.254.109.77/32</v>
          </cell>
          <cell r="AB1411"/>
          <cell r="AC1411"/>
          <cell r="AD1411" t="str">
            <v>10.17.227.0/24</v>
          </cell>
          <cell r="AE1411" t="str">
            <v>-</v>
          </cell>
          <cell r="AF1411" t="str">
            <v>10.251.31.0/25</v>
          </cell>
          <cell r="AG1411" t="str">
            <v>-</v>
          </cell>
          <cell r="AH1411" t="str">
            <v>-</v>
          </cell>
        </row>
        <row r="1412">
          <cell r="A1412" t="str">
            <v>2091</v>
          </cell>
          <cell r="B1412" t="str">
            <v>Cuid. Saúde Prim.</v>
          </cell>
          <cell r="C1412" t="str">
            <v>ARS LVT</v>
          </cell>
          <cell r="D1412" t="str">
            <v>ACES LISBOA CENTRAL 2</v>
          </cell>
          <cell r="E1412" t="str">
            <v>ACES LISBOA CENTRAL 2</v>
          </cell>
          <cell r="F1412"/>
          <cell r="G1412" t="str">
            <v>Ext. Lóios Rua  Pedro Pezarat 11</v>
          </cell>
          <cell r="H1412" t="str">
            <v xml:space="preserve">Ext. Lóios </v>
          </cell>
          <cell r="I1412" t="str">
            <v>Rua  Pedro Pezarat 11</v>
          </cell>
          <cell r="J1412" t="str">
            <v>1950-240</v>
          </cell>
          <cell r="K1412" t="str">
            <v>38,7593000</v>
          </cell>
          <cell r="L1412" t="str">
            <v>-9,1225000</v>
          </cell>
          <cell r="M1412" t="str">
            <v>Lisboa</v>
          </cell>
          <cell r="N1412" t="str">
            <v>CC_2</v>
          </cell>
          <cell r="O1412" t="str">
            <v>RIS</v>
          </cell>
          <cell r="P1412" t="str">
            <v>-</v>
          </cell>
          <cell r="Q1412" t="str">
            <v>10.252.22.16/30</v>
          </cell>
          <cell r="R1412" t="str">
            <v>10.252.22.17</v>
          </cell>
          <cell r="S1412" t="str">
            <v>10.252.22.18</v>
          </cell>
          <cell r="T1412" t="str">
            <v>10.253.22.16/30</v>
          </cell>
          <cell r="U1412" t="str">
            <v>10.253.22.17</v>
          </cell>
          <cell r="V1412" t="str">
            <v>10.253.22.18</v>
          </cell>
          <cell r="W1412" t="str">
            <v/>
          </cell>
          <cell r="X1412" t="str">
            <v/>
          </cell>
          <cell r="Y1412" t="str">
            <v/>
          </cell>
          <cell r="Z1412" t="str">
            <v>10.254.101.79/32</v>
          </cell>
          <cell r="AA1412" t="str">
            <v>10.254.109.78/32</v>
          </cell>
          <cell r="AB1412"/>
          <cell r="AC1412"/>
          <cell r="AD1412" t="str">
            <v>10.17.223.0/24</v>
          </cell>
          <cell r="AE1412" t="str">
            <v>-</v>
          </cell>
          <cell r="AF1412" t="str">
            <v>10.251.31.128/25</v>
          </cell>
          <cell r="AG1412" t="str">
            <v>-</v>
          </cell>
          <cell r="AH1412" t="str">
            <v>-</v>
          </cell>
        </row>
        <row r="1413">
          <cell r="A1413" t="str">
            <v>2095</v>
          </cell>
          <cell r="B1413" t="str">
            <v>Cuid. Saúde Prim.</v>
          </cell>
          <cell r="C1413" t="str">
            <v>ARS LVT</v>
          </cell>
          <cell r="D1413" t="str">
            <v>ACES SINTRA 6</v>
          </cell>
          <cell r="E1413" t="str">
            <v>ACES SINTRA 6</v>
          </cell>
          <cell r="F1413"/>
          <cell r="G1413" t="str">
            <v>lx-usfmassama Rua  Colégio Almeida Garrett s/n</v>
          </cell>
          <cell r="H1413" t="str">
            <v xml:space="preserve">lx-usfmassama </v>
          </cell>
          <cell r="I1413" t="str">
            <v>Rua  Colégio Almeida Garrett s/n</v>
          </cell>
          <cell r="J1413" t="str">
            <v>2745-742</v>
          </cell>
          <cell r="K1413" t="str">
            <v>38,7519000</v>
          </cell>
          <cell r="L1413" t="str">
            <v>-9,2751000</v>
          </cell>
          <cell r="M1413" t="str">
            <v>Queluz</v>
          </cell>
          <cell r="N1413" t="str">
            <v>CC_2</v>
          </cell>
          <cell r="O1413" t="str">
            <v>RIS</v>
          </cell>
          <cell r="P1413" t="str">
            <v>-</v>
          </cell>
          <cell r="Q1413" t="str">
            <v>10.252.22.20/30</v>
          </cell>
          <cell r="R1413" t="str">
            <v>10.252.22.21</v>
          </cell>
          <cell r="S1413" t="str">
            <v>10.252.22.22</v>
          </cell>
          <cell r="T1413" t="str">
            <v>10.253.22.20/30</v>
          </cell>
          <cell r="U1413" t="str">
            <v>10.253.22.21</v>
          </cell>
          <cell r="V1413" t="str">
            <v>10.253.22.22</v>
          </cell>
          <cell r="W1413" t="str">
            <v/>
          </cell>
          <cell r="X1413" t="str">
            <v/>
          </cell>
          <cell r="Y1413" t="str">
            <v/>
          </cell>
          <cell r="Z1413" t="str">
            <v>10.254.101.80/32</v>
          </cell>
          <cell r="AA1413" t="str">
            <v>10.254.109.79/32</v>
          </cell>
          <cell r="AB1413"/>
          <cell r="AC1413"/>
          <cell r="AD1413" t="str">
            <v>10.17.224.0/24</v>
          </cell>
          <cell r="AE1413" t="str">
            <v>-</v>
          </cell>
          <cell r="AF1413" t="str">
            <v>10.251.32.0/25</v>
          </cell>
          <cell r="AG1413" t="str">
            <v>-</v>
          </cell>
          <cell r="AH1413" t="str">
            <v>-</v>
          </cell>
        </row>
        <row r="1414">
          <cell r="A1414" t="str">
            <v>2098</v>
          </cell>
          <cell r="B1414" t="str">
            <v>Cuid. Saúde Prim.</v>
          </cell>
          <cell r="C1414" t="str">
            <v>ARS LVT</v>
          </cell>
          <cell r="D1414" t="str">
            <v>ACES LOURES ODIVELAS 7</v>
          </cell>
          <cell r="E1414" t="str">
            <v>ACES LOURES ODIVELAS 7</v>
          </cell>
          <cell r="F1414"/>
          <cell r="G1414" t="str">
            <v>Extensão Terraços da Ponte Sitio Urbanização Terraços da Ponte s/n</v>
          </cell>
          <cell r="H1414" t="str">
            <v xml:space="preserve">Extensão Terraços da Ponte </v>
          </cell>
          <cell r="I1414" t="str">
            <v>Sitio Urbanização Terraços da Ponte s/n</v>
          </cell>
          <cell r="J1414" t="str">
            <v>2685-101</v>
          </cell>
          <cell r="K1414" t="str">
            <v>38,7977000</v>
          </cell>
          <cell r="L1414" t="str">
            <v>-9,1159000</v>
          </cell>
          <cell r="M1414" t="str">
            <v>Sacavém</v>
          </cell>
          <cell r="N1414" t="str">
            <v>CC_2</v>
          </cell>
          <cell r="O1414" t="str">
            <v>RIS</v>
          </cell>
          <cell r="P1414" t="str">
            <v>-</v>
          </cell>
          <cell r="Q1414" t="str">
            <v>10.252.22.24/30</v>
          </cell>
          <cell r="R1414" t="str">
            <v>10.252.22.25</v>
          </cell>
          <cell r="S1414" t="str">
            <v>10.252.22.26</v>
          </cell>
          <cell r="T1414" t="str">
            <v>10.253.22.24/30</v>
          </cell>
          <cell r="U1414" t="str">
            <v>10.253.22.25</v>
          </cell>
          <cell r="V1414" t="str">
            <v>10.253.22.26</v>
          </cell>
          <cell r="W1414" t="str">
            <v/>
          </cell>
          <cell r="X1414" t="str">
            <v/>
          </cell>
          <cell r="Y1414" t="str">
            <v/>
          </cell>
          <cell r="Z1414" t="str">
            <v>10.254.101.81/32</v>
          </cell>
          <cell r="AA1414" t="str">
            <v>10.254.109.80/32</v>
          </cell>
          <cell r="AB1414"/>
          <cell r="AC1414"/>
          <cell r="AD1414" t="str">
            <v>10.17.225.0/24</v>
          </cell>
          <cell r="AE1414" t="str">
            <v>-</v>
          </cell>
          <cell r="AF1414" t="str">
            <v>10.251.32.128/25</v>
          </cell>
          <cell r="AG1414" t="str">
            <v>-</v>
          </cell>
          <cell r="AH1414" t="str">
            <v>-</v>
          </cell>
        </row>
        <row r="1415">
          <cell r="A1415" t="str">
            <v>2105</v>
          </cell>
          <cell r="B1415" t="str">
            <v>Cuid. Saúde Prim.</v>
          </cell>
          <cell r="C1415" t="str">
            <v>ARS LVT</v>
          </cell>
          <cell r="D1415" t="str">
            <v>ACES LEZIRIA 15</v>
          </cell>
          <cell r="E1415" t="str">
            <v>ACES LEZIRIA 15</v>
          </cell>
          <cell r="F1415"/>
          <cell r="G1415" t="str">
            <v>USF S. Domingos Rua  Comendador Labislau Teles Botas s/n</v>
          </cell>
          <cell r="H1415" t="str">
            <v xml:space="preserve">USF S. Domingos </v>
          </cell>
          <cell r="I1415" t="str">
            <v>Rua  Comendador Labislau Teles Botas s/n</v>
          </cell>
          <cell r="J1415" t="str">
            <v>2005-257</v>
          </cell>
          <cell r="K1415" t="str">
            <v>39,2378000</v>
          </cell>
          <cell r="L1415" t="str">
            <v>-8,7006000</v>
          </cell>
          <cell r="M1415" t="str">
            <v>Santarém</v>
          </cell>
          <cell r="N1415" t="str">
            <v>CC_2</v>
          </cell>
          <cell r="O1415" t="str">
            <v>RIS</v>
          </cell>
          <cell r="P1415" t="str">
            <v>-</v>
          </cell>
          <cell r="Q1415" t="str">
            <v>10.252.22.28/30</v>
          </cell>
          <cell r="R1415" t="str">
            <v>10.252.22.29</v>
          </cell>
          <cell r="S1415" t="str">
            <v>10.252.22.30</v>
          </cell>
          <cell r="T1415" t="str">
            <v>10.253.22.28/30</v>
          </cell>
          <cell r="U1415" t="str">
            <v>10.253.22.29</v>
          </cell>
          <cell r="V1415" t="str">
            <v>10.253.22.30</v>
          </cell>
          <cell r="W1415" t="str">
            <v/>
          </cell>
          <cell r="X1415" t="str">
            <v/>
          </cell>
          <cell r="Y1415" t="str">
            <v/>
          </cell>
          <cell r="Z1415" t="str">
            <v>10.254.101.82/32</v>
          </cell>
          <cell r="AA1415" t="str">
            <v>10.254.109.81/32</v>
          </cell>
          <cell r="AB1415"/>
          <cell r="AC1415"/>
          <cell r="AD1415" t="str">
            <v>10.16.18.0/24</v>
          </cell>
          <cell r="AE1415" t="str">
            <v>-</v>
          </cell>
          <cell r="AF1415" t="str">
            <v>10.251.33.0/25</v>
          </cell>
          <cell r="AG1415" t="str">
            <v>-</v>
          </cell>
          <cell r="AH1415" t="str">
            <v>-</v>
          </cell>
        </row>
        <row r="1416">
          <cell r="A1416" t="str">
            <v>2106</v>
          </cell>
          <cell r="B1416" t="str">
            <v>Cuid. Saúde Prim.</v>
          </cell>
          <cell r="C1416" t="str">
            <v>ARS LVT</v>
          </cell>
          <cell r="D1416" t="str">
            <v>ACES LEZIRIA 15</v>
          </cell>
          <cell r="E1416" t="str">
            <v>ACES LEZIRIA 15</v>
          </cell>
          <cell r="F1416"/>
          <cell r="G1416" t="str">
            <v>Ext. Casevel Sitio Comenda s/n</v>
          </cell>
          <cell r="H1416" t="str">
            <v xml:space="preserve">Ext. Casevel </v>
          </cell>
          <cell r="I1416" t="str">
            <v>Sitio Comenda s/n</v>
          </cell>
          <cell r="J1416" t="str">
            <v>2000-461</v>
          </cell>
          <cell r="K1416" t="str">
            <v>39,4111000</v>
          </cell>
          <cell r="L1416" t="str">
            <v>-8,6153000</v>
          </cell>
          <cell r="M1416" t="str">
            <v>Casével</v>
          </cell>
          <cell r="N1416" t="str">
            <v>CC_2</v>
          </cell>
          <cell r="O1416" t="str">
            <v>RIS</v>
          </cell>
          <cell r="P1416" t="str">
            <v>-</v>
          </cell>
          <cell r="Q1416" t="str">
            <v>10.252.22.32/30</v>
          </cell>
          <cell r="R1416" t="str">
            <v>10.252.22.33</v>
          </cell>
          <cell r="S1416" t="str">
            <v>10.252.22.34</v>
          </cell>
          <cell r="T1416" t="str">
            <v>10.253.22.32/30</v>
          </cell>
          <cell r="U1416" t="str">
            <v>10.253.22.33</v>
          </cell>
          <cell r="V1416" t="str">
            <v>10.253.22.34</v>
          </cell>
          <cell r="W1416" t="str">
            <v/>
          </cell>
          <cell r="X1416" t="str">
            <v/>
          </cell>
          <cell r="Y1416" t="str">
            <v/>
          </cell>
          <cell r="Z1416" t="str">
            <v>10.254.101.83/32</v>
          </cell>
          <cell r="AA1416" t="str">
            <v>10.254.109.82/32</v>
          </cell>
          <cell r="AB1416"/>
          <cell r="AC1416"/>
          <cell r="AD1416" t="str">
            <v>10.16.158.0/24</v>
          </cell>
          <cell r="AE1416" t="str">
            <v>-</v>
          </cell>
          <cell r="AF1416" t="str">
            <v>10.251.33.128/25</v>
          </cell>
          <cell r="AG1416" t="str">
            <v>-</v>
          </cell>
          <cell r="AH1416" t="str">
            <v>-</v>
          </cell>
        </row>
        <row r="1417">
          <cell r="A1417" t="str">
            <v>2107</v>
          </cell>
          <cell r="B1417" t="str">
            <v>Cuid. Saúde Prim.</v>
          </cell>
          <cell r="C1417" t="str">
            <v>ARS LVT</v>
          </cell>
          <cell r="D1417" t="str">
            <v>ACES MEDIO TEJO 14</v>
          </cell>
          <cell r="E1417" t="str">
            <v>ACES MEDIO TEJO 14</v>
          </cell>
          <cell r="F1417"/>
          <cell r="G1417" t="str">
            <v>Extensão Marmelais Rua  Alfredo da Maia Pereira, Marmelais s/n</v>
          </cell>
          <cell r="H1417" t="str">
            <v xml:space="preserve">Extensão Marmelais </v>
          </cell>
          <cell r="I1417" t="str">
            <v>Rua  Alfredo da Maia Pereira, Marmelais s/n</v>
          </cell>
          <cell r="J1417" t="str">
            <v>2300-449</v>
          </cell>
          <cell r="K1417" t="str">
            <v>39,6006000</v>
          </cell>
          <cell r="L1417" t="str">
            <v>-8,4029000</v>
          </cell>
          <cell r="M1417" t="str">
            <v>Tomar</v>
          </cell>
          <cell r="N1417" t="str">
            <v>CC_2</v>
          </cell>
          <cell r="O1417" t="str">
            <v>RIS</v>
          </cell>
          <cell r="P1417" t="str">
            <v>-</v>
          </cell>
          <cell r="Q1417" t="str">
            <v>10.252.22.36/30</v>
          </cell>
          <cell r="R1417" t="str">
            <v>10.252.22.37</v>
          </cell>
          <cell r="S1417" t="str">
            <v>10.252.22.38</v>
          </cell>
          <cell r="T1417" t="str">
            <v>10.253.22.36/30</v>
          </cell>
          <cell r="U1417" t="str">
            <v>10.253.22.37</v>
          </cell>
          <cell r="V1417" t="str">
            <v>10.253.22.38</v>
          </cell>
          <cell r="W1417" t="str">
            <v/>
          </cell>
          <cell r="X1417" t="str">
            <v/>
          </cell>
          <cell r="Y1417" t="str">
            <v/>
          </cell>
          <cell r="Z1417" t="str">
            <v>10.254.101.84/32</v>
          </cell>
          <cell r="AA1417" t="str">
            <v>10.254.109.83/32</v>
          </cell>
          <cell r="AB1417"/>
          <cell r="AC1417"/>
          <cell r="AD1417" t="str">
            <v>10.16.26.0/24</v>
          </cell>
          <cell r="AE1417" t="str">
            <v>-</v>
          </cell>
          <cell r="AF1417" t="str">
            <v>10.251.34.0/25</v>
          </cell>
          <cell r="AG1417" t="str">
            <v>-</v>
          </cell>
          <cell r="AH1417" t="str">
            <v>-</v>
          </cell>
        </row>
        <row r="1418">
          <cell r="A1418" t="str">
            <v>2110</v>
          </cell>
          <cell r="B1418" t="str">
            <v>Cuid. Saúde Prim.</v>
          </cell>
          <cell r="C1418" t="str">
            <v>ARS Norte</v>
          </cell>
          <cell r="D1418" t="str">
            <v>ACES Cávado I - Braga</v>
          </cell>
          <cell r="E1418" t="str">
            <v>ACES Cávado I - Braga</v>
          </cell>
          <cell r="F1418"/>
          <cell r="G1418" t="str">
            <v>USF Bracara Augusta Praça  General Humberto Delgado 22</v>
          </cell>
          <cell r="H1418" t="str">
            <v xml:space="preserve">USF Bracara Augusta </v>
          </cell>
          <cell r="I1418" t="str">
            <v>Praça  General Humberto Delgado 22</v>
          </cell>
          <cell r="J1418" t="str">
            <v>4715-115</v>
          </cell>
          <cell r="K1418" t="str">
            <v>41,5424000</v>
          </cell>
          <cell r="L1418" t="str">
            <v>-8,4106000</v>
          </cell>
          <cell r="M1418" t="str">
            <v>Braga</v>
          </cell>
          <cell r="N1418" t="str">
            <v>CC_2</v>
          </cell>
          <cell r="O1418" t="str">
            <v>RIS</v>
          </cell>
          <cell r="P1418" t="str">
            <v>-</v>
          </cell>
          <cell r="Q1418" t="str">
            <v>10.252.22.40/30</v>
          </cell>
          <cell r="R1418" t="str">
            <v>10.252.22.41</v>
          </cell>
          <cell r="S1418" t="str">
            <v>10.252.22.42</v>
          </cell>
          <cell r="T1418" t="str">
            <v>10.253.22.40/30</v>
          </cell>
          <cell r="U1418" t="str">
            <v>10.253.22.41</v>
          </cell>
          <cell r="V1418" t="str">
            <v>10.253.22.42</v>
          </cell>
          <cell r="W1418" t="str">
            <v/>
          </cell>
          <cell r="X1418" t="str">
            <v/>
          </cell>
          <cell r="Y1418" t="str">
            <v/>
          </cell>
          <cell r="Z1418" t="str">
            <v>10.254.101.85/32</v>
          </cell>
          <cell r="AA1418" t="str">
            <v>10.254.109.84/32</v>
          </cell>
          <cell r="AB1418"/>
          <cell r="AC1418"/>
          <cell r="AD1418" t="str">
            <v>10.21.129.0/24</v>
          </cell>
          <cell r="AE1418" t="str">
            <v>-</v>
          </cell>
          <cell r="AF1418" t="str">
            <v>10.251.34.128/25</v>
          </cell>
          <cell r="AG1418" t="str">
            <v>-</v>
          </cell>
          <cell r="AH1418" t="str">
            <v>-</v>
          </cell>
        </row>
        <row r="1419">
          <cell r="A1419" t="str">
            <v>2111</v>
          </cell>
          <cell r="B1419" t="str">
            <v>Cuid. Saúde Prim.</v>
          </cell>
          <cell r="C1419" t="str">
            <v>ARS Norte</v>
          </cell>
          <cell r="D1419" t="str">
            <v>ACES Cávado I - Braga</v>
          </cell>
          <cell r="E1419" t="str">
            <v>ACES Cávado I - Braga</v>
          </cell>
          <cell r="F1419"/>
          <cell r="G1419" t="str">
            <v>USF Carandá Rua  D Pedro V 10</v>
          </cell>
          <cell r="H1419" t="str">
            <v xml:space="preserve">USF Carandá </v>
          </cell>
          <cell r="I1419" t="str">
            <v>Rua  D Pedro V 10</v>
          </cell>
          <cell r="J1419" t="str">
            <v>4710-374</v>
          </cell>
          <cell r="K1419" t="str">
            <v>41,5525000</v>
          </cell>
          <cell r="L1419" t="str">
            <v>-8,4124000</v>
          </cell>
          <cell r="M1419" t="str">
            <v>S Vitor</v>
          </cell>
          <cell r="N1419" t="str">
            <v>CC_2</v>
          </cell>
          <cell r="O1419" t="str">
            <v>RIS</v>
          </cell>
          <cell r="P1419" t="str">
            <v>-</v>
          </cell>
          <cell r="Q1419" t="str">
            <v>10.252.22.44/30</v>
          </cell>
          <cell r="R1419" t="str">
            <v>10.252.22.45</v>
          </cell>
          <cell r="S1419" t="str">
            <v>10.252.22.46</v>
          </cell>
          <cell r="T1419" t="str">
            <v>10.253.22.44/30</v>
          </cell>
          <cell r="U1419" t="str">
            <v>10.253.22.45</v>
          </cell>
          <cell r="V1419" t="str">
            <v>10.253.22.46</v>
          </cell>
          <cell r="W1419" t="str">
            <v/>
          </cell>
          <cell r="X1419" t="str">
            <v/>
          </cell>
          <cell r="Y1419" t="str">
            <v/>
          </cell>
          <cell r="Z1419" t="str">
            <v>10.254.101.86/32</v>
          </cell>
          <cell r="AA1419" t="str">
            <v>10.254.109.85/32</v>
          </cell>
          <cell r="AB1419"/>
          <cell r="AC1419"/>
          <cell r="AD1419" t="str">
            <v>10.21.126.0/24</v>
          </cell>
          <cell r="AE1419" t="str">
            <v>-</v>
          </cell>
          <cell r="AF1419" t="str">
            <v>10.251.35.0/25</v>
          </cell>
          <cell r="AG1419" t="str">
            <v>-</v>
          </cell>
          <cell r="AH1419" t="str">
            <v>-</v>
          </cell>
        </row>
        <row r="1420">
          <cell r="A1420" t="str">
            <v>2115</v>
          </cell>
          <cell r="B1420" t="str">
            <v>Cuid. Saúde Prim.</v>
          </cell>
          <cell r="C1420" t="str">
            <v>ARS Norte</v>
          </cell>
          <cell r="D1420" t="str">
            <v>ACES Ave - Famalicão</v>
          </cell>
          <cell r="E1420" t="str">
            <v>ACES Ave - Famalicão</v>
          </cell>
          <cell r="F1420"/>
          <cell r="G1420" t="str">
            <v>USF SMANJO Avenida D. Afonso Henriques 3960</v>
          </cell>
          <cell r="H1420" t="str">
            <v xml:space="preserve">USF SMANJO </v>
          </cell>
          <cell r="I1420" t="str">
            <v>Avenida D. Afonso Henriques 3960</v>
          </cell>
          <cell r="J1420" t="str">
            <v>4760-283</v>
          </cell>
          <cell r="K1420" t="str">
            <v>41,3908000</v>
          </cell>
          <cell r="L1420" t="str">
            <v>-8,5271000</v>
          </cell>
          <cell r="M1420" t="str">
            <v>Calendário</v>
          </cell>
          <cell r="N1420" t="str">
            <v>CC_2</v>
          </cell>
          <cell r="O1420" t="str">
            <v>RIS</v>
          </cell>
          <cell r="P1420" t="str">
            <v>-</v>
          </cell>
          <cell r="Q1420" t="str">
            <v>10.252.22.48/30</v>
          </cell>
          <cell r="R1420" t="str">
            <v>10.252.22.49</v>
          </cell>
          <cell r="S1420" t="str">
            <v>10.252.22.50</v>
          </cell>
          <cell r="T1420" t="str">
            <v>10.253.22.48/30</v>
          </cell>
          <cell r="U1420" t="str">
            <v>10.253.22.49</v>
          </cell>
          <cell r="V1420" t="str">
            <v>10.253.22.50</v>
          </cell>
          <cell r="W1420" t="str">
            <v/>
          </cell>
          <cell r="X1420" t="str">
            <v/>
          </cell>
          <cell r="Y1420" t="str">
            <v/>
          </cell>
          <cell r="Z1420" t="str">
            <v>10.254.101.87/32</v>
          </cell>
          <cell r="AA1420" t="str">
            <v>10.254.109.86/32</v>
          </cell>
          <cell r="AB1420"/>
          <cell r="AC1420"/>
          <cell r="AD1420" t="str">
            <v>10.21.128.0/24</v>
          </cell>
          <cell r="AE1420" t="str">
            <v>-</v>
          </cell>
          <cell r="AF1420" t="str">
            <v>10.251.35.128/25</v>
          </cell>
          <cell r="AG1420" t="str">
            <v>-</v>
          </cell>
          <cell r="AH1420" t="str">
            <v>-</v>
          </cell>
        </row>
        <row r="1421">
          <cell r="A1421" t="str">
            <v>2117</v>
          </cell>
          <cell r="B1421" t="str">
            <v>Cuid. Saúde Prim.</v>
          </cell>
          <cell r="C1421" t="str">
            <v>ULS Nordeste</v>
          </cell>
          <cell r="D1421" t="str">
            <v>ULS Nordeste</v>
          </cell>
          <cell r="E1421" t="str">
            <v>ULS Nordeste</v>
          </cell>
          <cell r="F1421"/>
          <cell r="G1421" t="str">
            <v xml:space="preserve">Centro de Saúde Santa Maria Avenida Cidade de León   </v>
          </cell>
          <cell r="H1421" t="str">
            <v xml:space="preserve">Centro de Saúde Santa Maria </v>
          </cell>
          <cell r="I1421" t="str">
            <v xml:space="preserve">Avenida Cidade de León   </v>
          </cell>
          <cell r="J1421" t="str">
            <v>5300-358</v>
          </cell>
          <cell r="K1421" t="str">
            <v>41,8191000</v>
          </cell>
          <cell r="L1421" t="str">
            <v>-6,7520000</v>
          </cell>
          <cell r="M1421" t="str">
            <v>Bragança</v>
          </cell>
          <cell r="N1421" t="str">
            <v>CC_2</v>
          </cell>
          <cell r="O1421" t="str">
            <v>RIS</v>
          </cell>
          <cell r="P1421" t="str">
            <v>-</v>
          </cell>
          <cell r="Q1421" t="str">
            <v>10.252.22.52/30</v>
          </cell>
          <cell r="R1421" t="str">
            <v>10.252.22.53</v>
          </cell>
          <cell r="S1421" t="str">
            <v>10.252.22.54</v>
          </cell>
          <cell r="T1421" t="str">
            <v>10.253.22.52/30</v>
          </cell>
          <cell r="U1421" t="str">
            <v>10.253.22.53</v>
          </cell>
          <cell r="V1421" t="str">
            <v>10.253.22.54</v>
          </cell>
          <cell r="W1421" t="str">
            <v/>
          </cell>
          <cell r="X1421" t="str">
            <v/>
          </cell>
          <cell r="Y1421" t="str">
            <v/>
          </cell>
          <cell r="Z1421" t="str">
            <v>10.254.101.88/32</v>
          </cell>
          <cell r="AA1421" t="str">
            <v>10.254.109.87/32</v>
          </cell>
          <cell r="AB1421"/>
          <cell r="AC1421"/>
          <cell r="AD1421" t="str">
            <v>10.22.32.0/24</v>
          </cell>
          <cell r="AE1421" t="str">
            <v>-</v>
          </cell>
          <cell r="AF1421" t="str">
            <v>10.251.36.0/25</v>
          </cell>
          <cell r="AG1421" t="str">
            <v>-</v>
          </cell>
          <cell r="AH1421" t="str">
            <v>-</v>
          </cell>
        </row>
        <row r="1422">
          <cell r="A1422" t="str">
            <v>2119</v>
          </cell>
          <cell r="B1422" t="str">
            <v>Cuid. Saúde Prim.</v>
          </cell>
          <cell r="C1422" t="str">
            <v>ARS Norte</v>
          </cell>
          <cell r="D1422" t="str">
            <v>ACES Grande Porto III - Maia/Valongo</v>
          </cell>
          <cell r="E1422" t="str">
            <v>ACES Grande Porto III - Maia/Valongo</v>
          </cell>
          <cell r="F1422"/>
          <cell r="G1422" t="str">
            <v>USF Saude em Familia  Rua  Angola s/n</v>
          </cell>
          <cell r="H1422" t="str">
            <v xml:space="preserve">USF Saude em Familia  </v>
          </cell>
          <cell r="I1422" t="str">
            <v>Rua  Angola s/n</v>
          </cell>
          <cell r="J1422" t="str">
            <v>4425-616</v>
          </cell>
          <cell r="K1422" t="str">
            <v>41,1957000</v>
          </cell>
          <cell r="L1422" t="str">
            <v>-8,5789000</v>
          </cell>
          <cell r="M1422" t="str">
            <v>Pedrouços</v>
          </cell>
          <cell r="N1422" t="str">
            <v>CC_2</v>
          </cell>
          <cell r="O1422" t="str">
            <v>RIS</v>
          </cell>
          <cell r="P1422" t="str">
            <v>-</v>
          </cell>
          <cell r="Q1422" t="str">
            <v>10.252.22.56/30</v>
          </cell>
          <cell r="R1422" t="str">
            <v>10.252.22.57</v>
          </cell>
          <cell r="S1422" t="str">
            <v>10.252.22.58</v>
          </cell>
          <cell r="T1422" t="str">
            <v>10.253.22.56/30</v>
          </cell>
          <cell r="U1422" t="str">
            <v>10.253.22.57</v>
          </cell>
          <cell r="V1422" t="str">
            <v>10.253.22.58</v>
          </cell>
          <cell r="W1422" t="str">
            <v/>
          </cell>
          <cell r="X1422" t="str">
            <v/>
          </cell>
          <cell r="Y1422" t="str">
            <v/>
          </cell>
          <cell r="Z1422" t="str">
            <v>10.254.101.89/32</v>
          </cell>
          <cell r="AA1422" t="str">
            <v>10.254.109.88/32</v>
          </cell>
          <cell r="AB1422"/>
          <cell r="AC1422"/>
          <cell r="AD1422" t="str">
            <v>10.20.207.0/24</v>
          </cell>
          <cell r="AE1422" t="str">
            <v>-</v>
          </cell>
          <cell r="AF1422" t="str">
            <v>10.251.36.128/25</v>
          </cell>
          <cell r="AG1422" t="str">
            <v>-</v>
          </cell>
          <cell r="AH1422" t="str">
            <v>-</v>
          </cell>
        </row>
        <row r="1423">
          <cell r="A1423" t="str">
            <v>2121</v>
          </cell>
          <cell r="B1423" t="str">
            <v>Cuid. Saúde Prim.</v>
          </cell>
          <cell r="C1423" t="str">
            <v>ARS Norte</v>
          </cell>
          <cell r="D1423" t="str">
            <v>ACES Grande Porto VII - Gaia</v>
          </cell>
          <cell r="E1423" t="str">
            <v>ACES Grande Porto VII - Gaia</v>
          </cell>
          <cell r="F1423"/>
          <cell r="G1423" t="str">
            <v>CDP V.N. Gaia 0 Rua Conselheiro Veloso da Cruz 406</v>
          </cell>
          <cell r="H1423" t="str">
            <v xml:space="preserve">CDP V.N. Gaia 0 </v>
          </cell>
          <cell r="I1423" t="str">
            <v>Rua Conselheiro Veloso da Cruz 406</v>
          </cell>
          <cell r="J1423" t="str">
            <v>4400-092</v>
          </cell>
          <cell r="K1423" t="str">
            <v>41,1291000</v>
          </cell>
          <cell r="L1423" t="str">
            <v>-8,6155000</v>
          </cell>
          <cell r="M1423" t="str">
            <v>Santa Marinha</v>
          </cell>
          <cell r="N1423" t="str">
            <v>CC_1</v>
          </cell>
          <cell r="O1423" t="str">
            <v>RIS</v>
          </cell>
          <cell r="P1423" t="str">
            <v>-</v>
          </cell>
          <cell r="Q1423" t="str">
            <v>10.252.22.60/30</v>
          </cell>
          <cell r="R1423" t="str">
            <v>10.252.22.61</v>
          </cell>
          <cell r="S1423" t="str">
            <v>10.252.22.62</v>
          </cell>
          <cell r="T1423" t="str">
            <v>10.253.22.60/30</v>
          </cell>
          <cell r="U1423" t="str">
            <v>10.253.22.61</v>
          </cell>
          <cell r="V1423" t="str">
            <v>10.253.22.62</v>
          </cell>
          <cell r="W1423" t="str">
            <v/>
          </cell>
          <cell r="X1423" t="str">
            <v/>
          </cell>
          <cell r="Y1423" t="str">
            <v/>
          </cell>
          <cell r="Z1423" t="str">
            <v>10.254.101.90/32</v>
          </cell>
          <cell r="AA1423" t="str">
            <v>-</v>
          </cell>
          <cell r="AB1423"/>
          <cell r="AC1423"/>
          <cell r="AD1423" t="str">
            <v>10.20.222.0/24</v>
          </cell>
          <cell r="AE1423" t="str">
            <v>-</v>
          </cell>
          <cell r="AF1423" t="str">
            <v>10.249.221.0/26</v>
          </cell>
          <cell r="AG1423" t="str">
            <v>-</v>
          </cell>
          <cell r="AH1423" t="str">
            <v>-</v>
          </cell>
        </row>
        <row r="1424">
          <cell r="A1424" t="str">
            <v>2123</v>
          </cell>
          <cell r="B1424" t="str">
            <v>Cuid. Saúde Prim.</v>
          </cell>
          <cell r="C1424" t="str">
            <v>ARS Norte</v>
          </cell>
          <cell r="D1424" t="str">
            <v>ACES Grande Porto III - Maia/Valongo</v>
          </cell>
          <cell r="E1424" t="str">
            <v>ACES Grande Porto III - Maia/Valongo</v>
          </cell>
          <cell r="F1424"/>
          <cell r="G1424" t="str">
            <v>Centro de Saúde Maia (Misericórdia) Avenida Visconde Barreiros s/n</v>
          </cell>
          <cell r="H1424" t="str">
            <v xml:space="preserve">Centro de Saúde Maia (Misericórdia) </v>
          </cell>
          <cell r="I1424" t="str">
            <v>Avenida Visconde Barreiros s/n</v>
          </cell>
          <cell r="J1424" t="str">
            <v>4470-151</v>
          </cell>
          <cell r="K1424" t="str">
            <v>41,2331000</v>
          </cell>
          <cell r="L1424" t="str">
            <v>-8,6262000</v>
          </cell>
          <cell r="M1424" t="str">
            <v>Maia</v>
          </cell>
          <cell r="N1424" t="str">
            <v>CC_2</v>
          </cell>
          <cell r="O1424" t="str">
            <v>RIS</v>
          </cell>
          <cell r="P1424" t="str">
            <v>-</v>
          </cell>
          <cell r="Q1424" t="str">
            <v>10.252.22.64/30</v>
          </cell>
          <cell r="R1424" t="str">
            <v>10.252.22.65</v>
          </cell>
          <cell r="S1424" t="str">
            <v>10.252.22.66</v>
          </cell>
          <cell r="T1424" t="str">
            <v>10.253.22.64/30</v>
          </cell>
          <cell r="U1424" t="str">
            <v>10.253.22.65</v>
          </cell>
          <cell r="V1424" t="str">
            <v>10.253.22.66</v>
          </cell>
          <cell r="W1424" t="str">
            <v/>
          </cell>
          <cell r="X1424" t="str">
            <v/>
          </cell>
          <cell r="Y1424" t="str">
            <v/>
          </cell>
          <cell r="Z1424" t="str">
            <v>10.254.101.91/32</v>
          </cell>
          <cell r="AA1424" t="str">
            <v>10.254.109.90/32</v>
          </cell>
          <cell r="AB1424"/>
          <cell r="AC1424"/>
          <cell r="AD1424" t="str">
            <v>10.20.231.0/24</v>
          </cell>
          <cell r="AE1424" t="str">
            <v>-</v>
          </cell>
          <cell r="AF1424" t="str">
            <v>10.251.37.0/25</v>
          </cell>
          <cell r="AG1424" t="str">
            <v>-</v>
          </cell>
          <cell r="AH1424" t="str">
            <v>-</v>
          </cell>
        </row>
        <row r="1425">
          <cell r="A1425" t="str">
            <v>2124</v>
          </cell>
          <cell r="B1425" t="str">
            <v>Cuid. Saúde Prim.</v>
          </cell>
          <cell r="C1425" t="str">
            <v>ARS Norte</v>
          </cell>
          <cell r="D1425" t="str">
            <v>ACES Grande Porto IV- Póvoa Varzim/Vila Conde</v>
          </cell>
          <cell r="E1425" t="str">
            <v>ACES Grande Porto IV- Póvoa Varzim/Vila Conde</v>
          </cell>
          <cell r="F1425"/>
          <cell r="G1425" t="str">
            <v>CDP Póvoa do Varzim Largo das Dores s/n</v>
          </cell>
          <cell r="H1425" t="str">
            <v xml:space="preserve">CDP Póvoa do Varzim </v>
          </cell>
          <cell r="I1425" t="str">
            <v>Largo das Dores s/n</v>
          </cell>
          <cell r="J1425" t="str">
            <v>4490-421</v>
          </cell>
          <cell r="K1425" t="str">
            <v>41,3827000</v>
          </cell>
          <cell r="L1425" t="str">
            <v>-8,7588000</v>
          </cell>
          <cell r="M1425" t="str">
            <v>Póvoa de Varzim</v>
          </cell>
          <cell r="N1425" t="str">
            <v>CC_1</v>
          </cell>
          <cell r="O1425" t="str">
            <v>RIS</v>
          </cell>
          <cell r="P1425" t="str">
            <v>-</v>
          </cell>
          <cell r="Q1425" t="str">
            <v>10.252.22.68/30</v>
          </cell>
          <cell r="R1425" t="str">
            <v>10.252.22.69</v>
          </cell>
          <cell r="S1425" t="str">
            <v>10.252.22.70</v>
          </cell>
          <cell r="T1425" t="str">
            <v>10.253.22.68/30</v>
          </cell>
          <cell r="U1425" t="str">
            <v>10.253.22.69</v>
          </cell>
          <cell r="V1425" t="str">
            <v>10.253.22.70</v>
          </cell>
          <cell r="W1425" t="str">
            <v/>
          </cell>
          <cell r="X1425" t="str">
            <v/>
          </cell>
          <cell r="Y1425" t="str">
            <v/>
          </cell>
          <cell r="Z1425" t="str">
            <v>10.254.101.92/32</v>
          </cell>
          <cell r="AA1425" t="str">
            <v>-</v>
          </cell>
          <cell r="AB1425"/>
          <cell r="AC1425"/>
          <cell r="AD1425" t="str">
            <v>10.20.224.0/24</v>
          </cell>
          <cell r="AE1425" t="str">
            <v>-</v>
          </cell>
          <cell r="AF1425" t="str">
            <v>10.249.221.64/26</v>
          </cell>
          <cell r="AG1425" t="str">
            <v>-</v>
          </cell>
          <cell r="AH1425" t="str">
            <v>-</v>
          </cell>
        </row>
        <row r="1426">
          <cell r="A1426" t="str">
            <v>2125</v>
          </cell>
          <cell r="B1426" t="str">
            <v>Cuid. Saúde Prim.</v>
          </cell>
          <cell r="C1426" t="str">
            <v>ARS Norte</v>
          </cell>
          <cell r="D1426" t="str">
            <v>ACES Grande Porto VII - Gaia</v>
          </cell>
          <cell r="E1426" t="str">
            <v>ACES Grande Porto VII - Gaia</v>
          </cell>
          <cell r="F1426"/>
          <cell r="G1426" t="str">
            <v>USF Camélias Rua João de Deus 96-106</v>
          </cell>
          <cell r="H1426" t="str">
            <v xml:space="preserve">USF Camélias </v>
          </cell>
          <cell r="I1426" t="str">
            <v>Rua João de Deus 96-106</v>
          </cell>
          <cell r="J1426" t="str">
            <v>4430-115</v>
          </cell>
          <cell r="K1426" t="str">
            <v>41,1278000</v>
          </cell>
          <cell r="L1426" t="str">
            <v>-8,6070000</v>
          </cell>
          <cell r="M1426" t="str">
            <v>Vila Nova de Gaia</v>
          </cell>
          <cell r="N1426" t="str">
            <v>CC_2</v>
          </cell>
          <cell r="O1426" t="str">
            <v>RIS</v>
          </cell>
          <cell r="P1426" t="str">
            <v>-</v>
          </cell>
          <cell r="Q1426" t="str">
            <v>10.252.22.72/30</v>
          </cell>
          <cell r="R1426" t="str">
            <v>10.252.22.73</v>
          </cell>
          <cell r="S1426" t="str">
            <v>10.252.22.74</v>
          </cell>
          <cell r="T1426" t="str">
            <v>10.253.22.72/30</v>
          </cell>
          <cell r="U1426" t="str">
            <v>10.253.22.73</v>
          </cell>
          <cell r="V1426" t="str">
            <v>10.253.22.74</v>
          </cell>
          <cell r="W1426" t="str">
            <v/>
          </cell>
          <cell r="X1426" t="str">
            <v/>
          </cell>
          <cell r="Y1426" t="str">
            <v/>
          </cell>
          <cell r="Z1426" t="str">
            <v>10.254.101.93/32</v>
          </cell>
          <cell r="AA1426" t="str">
            <v>10.254.109.92/32</v>
          </cell>
          <cell r="AB1426"/>
          <cell r="AC1426"/>
          <cell r="AD1426" t="str">
            <v>10.20.225.0/24</v>
          </cell>
          <cell r="AE1426" t="str">
            <v>-</v>
          </cell>
          <cell r="AF1426" t="str">
            <v>10.251.37.128/25</v>
          </cell>
          <cell r="AG1426" t="str">
            <v>-</v>
          </cell>
          <cell r="AH1426" t="str">
            <v>-</v>
          </cell>
        </row>
        <row r="1427">
          <cell r="A1427" t="str">
            <v>2134</v>
          </cell>
          <cell r="B1427" t="str">
            <v>Cuid. Saúde Prim.</v>
          </cell>
          <cell r="C1427" t="str">
            <v>ARS Norte</v>
          </cell>
          <cell r="D1427" t="str">
            <v>ACES Grande Porto VII - Gaia</v>
          </cell>
          <cell r="E1427" t="str">
            <v>ACES Grande Porto VII - Gaia</v>
          </cell>
          <cell r="F1427"/>
          <cell r="G1427" t="str">
            <v>Extensão Canidelo (USF Sto André) Rua das Fábricas 282</v>
          </cell>
          <cell r="H1427" t="str">
            <v xml:space="preserve">Extensão Canidelo (USF Sto André) </v>
          </cell>
          <cell r="I1427" t="str">
            <v>Rua das Fábricas 282</v>
          </cell>
          <cell r="J1427" t="str">
            <v>4400-712</v>
          </cell>
          <cell r="K1427" t="str">
            <v>41,1288000</v>
          </cell>
          <cell r="L1427" t="str">
            <v>-8,6537000</v>
          </cell>
          <cell r="M1427" t="str">
            <v>Canidelo</v>
          </cell>
          <cell r="N1427" t="str">
            <v>CC_2</v>
          </cell>
          <cell r="O1427" t="str">
            <v>RIS</v>
          </cell>
          <cell r="P1427" t="str">
            <v>-</v>
          </cell>
          <cell r="Q1427" t="str">
            <v>10.252.22.76/30</v>
          </cell>
          <cell r="R1427" t="str">
            <v>10.252.22.77</v>
          </cell>
          <cell r="S1427" t="str">
            <v>10.252.22.78</v>
          </cell>
          <cell r="T1427" t="str">
            <v>10.253.22.76/30</v>
          </cell>
          <cell r="U1427" t="str">
            <v>10.253.22.77</v>
          </cell>
          <cell r="V1427" t="str">
            <v>10.253.22.78</v>
          </cell>
          <cell r="W1427" t="str">
            <v/>
          </cell>
          <cell r="X1427" t="str">
            <v/>
          </cell>
          <cell r="Y1427" t="str">
            <v/>
          </cell>
          <cell r="Z1427" t="str">
            <v>10.254.101.94/32</v>
          </cell>
          <cell r="AA1427" t="str">
            <v>10.254.109.93/32</v>
          </cell>
          <cell r="AB1427"/>
          <cell r="AC1427"/>
          <cell r="AD1427" t="str">
            <v>10.20.226.0/24</v>
          </cell>
          <cell r="AE1427" t="str">
            <v>-</v>
          </cell>
          <cell r="AF1427" t="str">
            <v>10.251.38.0/25</v>
          </cell>
          <cell r="AG1427" t="str">
            <v>-</v>
          </cell>
          <cell r="AH1427" t="str">
            <v>-</v>
          </cell>
        </row>
        <row r="1428">
          <cell r="A1428" t="str">
            <v>2136</v>
          </cell>
          <cell r="B1428" t="str">
            <v>Cuid. Saúde Prim.</v>
          </cell>
          <cell r="C1428" t="str">
            <v>ARS Norte</v>
          </cell>
          <cell r="D1428" t="str">
            <v>ACES Grande Porto III - Maia/Valongo</v>
          </cell>
          <cell r="E1428" t="str">
            <v>ACES Grande Porto III - Maia/Valongo</v>
          </cell>
          <cell r="F1428"/>
          <cell r="G1428" t="str">
            <v>SASU Rua Prof. Egas Moniz s/n</v>
          </cell>
          <cell r="H1428" t="str">
            <v xml:space="preserve">SASU </v>
          </cell>
          <cell r="I1428" t="str">
            <v>Rua Prof. Egas Moniz s/n</v>
          </cell>
          <cell r="J1428" t="str">
            <v>4445-401</v>
          </cell>
          <cell r="K1428" t="str">
            <v>41,2167000</v>
          </cell>
          <cell r="L1428" t="str">
            <v>-8,5575000</v>
          </cell>
          <cell r="M1428" t="str">
            <v>Ermesinde</v>
          </cell>
          <cell r="N1428" t="str">
            <v>CC_2</v>
          </cell>
          <cell r="O1428" t="str">
            <v>RIS</v>
          </cell>
          <cell r="P1428" t="str">
            <v>-</v>
          </cell>
          <cell r="Q1428" t="str">
            <v>10.252.22.80/30</v>
          </cell>
          <cell r="R1428" t="str">
            <v>10.252.22.81</v>
          </cell>
          <cell r="S1428" t="str">
            <v>10.252.22.82</v>
          </cell>
          <cell r="T1428" t="str">
            <v>10.253.22.80/30</v>
          </cell>
          <cell r="U1428" t="str">
            <v>10.253.22.81</v>
          </cell>
          <cell r="V1428" t="str">
            <v>10.253.22.82</v>
          </cell>
          <cell r="W1428" t="str">
            <v/>
          </cell>
          <cell r="X1428" t="str">
            <v/>
          </cell>
          <cell r="Y1428" t="str">
            <v/>
          </cell>
          <cell r="Z1428" t="str">
            <v>10.254.101.95/32</v>
          </cell>
          <cell r="AA1428" t="str">
            <v>10.254.109.94/32</v>
          </cell>
          <cell r="AB1428"/>
          <cell r="AC1428"/>
          <cell r="AD1428" t="str">
            <v>10.20.230.0/24</v>
          </cell>
          <cell r="AE1428" t="str">
            <v>-</v>
          </cell>
          <cell r="AF1428" t="str">
            <v>10.251.38.128/25</v>
          </cell>
          <cell r="AG1428" t="str">
            <v>-</v>
          </cell>
          <cell r="AH1428" t="str">
            <v>-</v>
          </cell>
        </row>
        <row r="1429">
          <cell r="A1429" t="str">
            <v>2139</v>
          </cell>
          <cell r="B1429" t="str">
            <v>Cuid. Saúde Prim.</v>
          </cell>
          <cell r="C1429" t="str">
            <v>ARS Norte</v>
          </cell>
          <cell r="D1429" t="str">
            <v>ACES Tâmega II- Vale Sousa Norte</v>
          </cell>
          <cell r="E1429" t="str">
            <v>ACES Tâmega II- Vale Sousa Norte</v>
          </cell>
          <cell r="F1429"/>
          <cell r="G1429" t="str">
            <v>Extensão Jugueiros Largo da Igreja Nova s/n</v>
          </cell>
          <cell r="H1429" t="str">
            <v xml:space="preserve">Extensão Jugueiros </v>
          </cell>
          <cell r="I1429" t="str">
            <v>Largo da Igreja Nova s/n</v>
          </cell>
          <cell r="J1429" t="str">
            <v>4610-365</v>
          </cell>
          <cell r="K1429" t="str">
            <v>41,3961000</v>
          </cell>
          <cell r="L1429" t="str">
            <v>-8,2010000</v>
          </cell>
          <cell r="M1429" t="str">
            <v>Jugueiros</v>
          </cell>
          <cell r="N1429" t="str">
            <v>CC_1</v>
          </cell>
          <cell r="O1429" t="str">
            <v>RIS</v>
          </cell>
          <cell r="P1429" t="str">
            <v>-</v>
          </cell>
          <cell r="Q1429" t="str">
            <v>10.252.22.84/30</v>
          </cell>
          <cell r="R1429" t="str">
            <v>10.252.22.85</v>
          </cell>
          <cell r="S1429" t="str">
            <v>10.252.22.86</v>
          </cell>
          <cell r="T1429" t="str">
            <v>10.253.22.84/30</v>
          </cell>
          <cell r="U1429" t="str">
            <v>10.253.22.85</v>
          </cell>
          <cell r="V1429" t="str">
            <v>10.253.22.86</v>
          </cell>
          <cell r="W1429" t="str">
            <v/>
          </cell>
          <cell r="X1429" t="str">
            <v/>
          </cell>
          <cell r="Y1429" t="str">
            <v/>
          </cell>
          <cell r="Z1429" t="str">
            <v>10.254.101.96/32</v>
          </cell>
          <cell r="AA1429" t="str">
            <v>-</v>
          </cell>
          <cell r="AB1429"/>
          <cell r="AC1429"/>
          <cell r="AD1429" t="str">
            <v>10.20.114.0/24</v>
          </cell>
          <cell r="AE1429" t="str">
            <v>-</v>
          </cell>
          <cell r="AF1429" t="str">
            <v>10.249.221.128/26</v>
          </cell>
          <cell r="AG1429" t="str">
            <v>-</v>
          </cell>
          <cell r="AH1429" t="str">
            <v>-</v>
          </cell>
        </row>
        <row r="1430">
          <cell r="A1430" t="str">
            <v>2141</v>
          </cell>
          <cell r="B1430" t="str">
            <v>Cuid. Saúde Prim.</v>
          </cell>
          <cell r="C1430" t="str">
            <v>ARS Norte</v>
          </cell>
          <cell r="D1430" t="str">
            <v>ACES Grande Porto II - Gondomar</v>
          </cell>
          <cell r="E1430" t="str">
            <v>ACES Grande Porto II - Gondomar</v>
          </cell>
          <cell r="F1430"/>
          <cell r="G1430" t="str">
            <v>CDP Gondomar Rua Bento de Jesus Caraça s/n</v>
          </cell>
          <cell r="H1430" t="str">
            <v xml:space="preserve">CDP Gondomar </v>
          </cell>
          <cell r="I1430" t="str">
            <v>Rua Bento de Jesus Caraça s/n</v>
          </cell>
          <cell r="J1430" t="str">
            <v>4420-044</v>
          </cell>
          <cell r="K1430" t="str">
            <v>41,1386000</v>
          </cell>
          <cell r="L1430" t="str">
            <v>-8,5312000</v>
          </cell>
          <cell r="M1430" t="str">
            <v>Gondomar</v>
          </cell>
          <cell r="N1430" t="str">
            <v>CC_1</v>
          </cell>
          <cell r="O1430" t="str">
            <v>RIS</v>
          </cell>
          <cell r="P1430" t="str">
            <v>-</v>
          </cell>
          <cell r="Q1430" t="str">
            <v>10.252.22.88/30</v>
          </cell>
          <cell r="R1430" t="str">
            <v>10.252.22.89</v>
          </cell>
          <cell r="S1430" t="str">
            <v>10.252.22.90</v>
          </cell>
          <cell r="T1430" t="str">
            <v>10.253.22.88/30</v>
          </cell>
          <cell r="U1430" t="str">
            <v>10.253.22.89</v>
          </cell>
          <cell r="V1430" t="str">
            <v>10.253.22.90</v>
          </cell>
          <cell r="W1430" t="str">
            <v/>
          </cell>
          <cell r="X1430" t="str">
            <v/>
          </cell>
          <cell r="Y1430" t="str">
            <v/>
          </cell>
          <cell r="Z1430" t="str">
            <v>10.254.101.97/32</v>
          </cell>
          <cell r="AA1430" t="str">
            <v>-</v>
          </cell>
          <cell r="AB1430"/>
          <cell r="AC1430"/>
          <cell r="AD1430" t="str">
            <v>10.20.223.0/24</v>
          </cell>
          <cell r="AE1430" t="str">
            <v>-</v>
          </cell>
          <cell r="AF1430" t="str">
            <v>10.249.221.192/26</v>
          </cell>
          <cell r="AG1430" t="str">
            <v>-</v>
          </cell>
          <cell r="AH1430" t="str">
            <v>-</v>
          </cell>
        </row>
        <row r="1431">
          <cell r="A1431" t="str">
            <v>2146</v>
          </cell>
          <cell r="B1431" t="str">
            <v>Cuid. Saúde Prim.</v>
          </cell>
          <cell r="C1431" t="str">
            <v>ARS Norte</v>
          </cell>
          <cell r="D1431" t="str">
            <v>ACES Vale Sousa Sul</v>
          </cell>
          <cell r="E1431" t="str">
            <v>ACES Vale Sousa Sul</v>
          </cell>
          <cell r="F1431"/>
          <cell r="G1431" t="str">
            <v>Extensão da Sobreira Lugar da Estação s/n</v>
          </cell>
          <cell r="H1431" t="str">
            <v xml:space="preserve">Extensão da Sobreira </v>
          </cell>
          <cell r="I1431" t="str">
            <v>Lugar da Estação s/n</v>
          </cell>
          <cell r="J1431" t="str">
            <v>4585-681</v>
          </cell>
          <cell r="K1431" t="str">
            <v>41,1534000</v>
          </cell>
          <cell r="L1431" t="str">
            <v>-8,3965000</v>
          </cell>
          <cell r="M1431" t="str">
            <v>Sobreira</v>
          </cell>
          <cell r="N1431" t="str">
            <v>CC_2</v>
          </cell>
          <cell r="O1431" t="str">
            <v>RIS</v>
          </cell>
          <cell r="P1431" t="str">
            <v>-</v>
          </cell>
          <cell r="Q1431" t="str">
            <v>10.252.22.92/30</v>
          </cell>
          <cell r="R1431" t="str">
            <v>10.252.22.93</v>
          </cell>
          <cell r="S1431" t="str">
            <v>10.252.22.94</v>
          </cell>
          <cell r="T1431" t="str">
            <v>10.253.22.92/30</v>
          </cell>
          <cell r="U1431" t="str">
            <v>10.253.22.93</v>
          </cell>
          <cell r="V1431" t="str">
            <v>10.253.22.94</v>
          </cell>
          <cell r="W1431" t="str">
            <v/>
          </cell>
          <cell r="X1431" t="str">
            <v/>
          </cell>
          <cell r="Y1431" t="str">
            <v/>
          </cell>
          <cell r="Z1431" t="str">
            <v>10.254.101.98/32</v>
          </cell>
          <cell r="AA1431" t="str">
            <v>10.254.109.97/32</v>
          </cell>
          <cell r="AB1431"/>
          <cell r="AC1431"/>
          <cell r="AD1431" t="str">
            <v>10.20.95.0/24</v>
          </cell>
          <cell r="AE1431" t="str">
            <v>-</v>
          </cell>
          <cell r="AF1431" t="str">
            <v>10.251.39.0/25</v>
          </cell>
          <cell r="AG1431" t="str">
            <v>-</v>
          </cell>
          <cell r="AH1431" t="str">
            <v>-</v>
          </cell>
        </row>
        <row r="1432">
          <cell r="A1432" t="str">
            <v>2148</v>
          </cell>
          <cell r="B1432" t="str">
            <v>Cuid. Saúde Prim.</v>
          </cell>
          <cell r="C1432" t="str">
            <v>ARS Norte</v>
          </cell>
          <cell r="D1432" t="str">
            <v>ACES Grande Porto II - Gondomar</v>
          </cell>
          <cell r="E1432" t="str">
            <v>ACES Grande Porto II - Gondomar</v>
          </cell>
          <cell r="F1432"/>
          <cell r="G1432" t="str">
            <v>Extensão Brás Oleiro Rua do Chaimite - Areosa 344</v>
          </cell>
          <cell r="H1432" t="str">
            <v xml:space="preserve">Extensão Brás Oleiro </v>
          </cell>
          <cell r="I1432" t="str">
            <v>Rua do Chaimite - Areosa 344</v>
          </cell>
          <cell r="J1432" t="str">
            <v>4435-025</v>
          </cell>
          <cell r="K1432" t="str">
            <v>41,1929000</v>
          </cell>
          <cell r="L1432" t="str">
            <v>-8,5772000</v>
          </cell>
          <cell r="M1432" t="str">
            <v>Rio Tinto</v>
          </cell>
          <cell r="N1432" t="str">
            <v>CC_1</v>
          </cell>
          <cell r="O1432" t="str">
            <v>RIS</v>
          </cell>
          <cell r="P1432" t="str">
            <v>-</v>
          </cell>
          <cell r="Q1432" t="str">
            <v>10.252.22.96/30</v>
          </cell>
          <cell r="R1432" t="str">
            <v>10.252.22.97</v>
          </cell>
          <cell r="S1432" t="str">
            <v>10.252.22.98</v>
          </cell>
          <cell r="T1432" t="str">
            <v>10.253.22.96/30</v>
          </cell>
          <cell r="U1432" t="str">
            <v>10.253.22.97</v>
          </cell>
          <cell r="V1432" t="str">
            <v>10.253.22.98</v>
          </cell>
          <cell r="W1432" t="str">
            <v/>
          </cell>
          <cell r="X1432" t="str">
            <v/>
          </cell>
          <cell r="Y1432" t="str">
            <v/>
          </cell>
          <cell r="Z1432" t="str">
            <v>10.254.101.99/32</v>
          </cell>
          <cell r="AA1432" t="str">
            <v>-</v>
          </cell>
          <cell r="AB1432"/>
          <cell r="AC1432"/>
          <cell r="AD1432" t="str">
            <v>10.20.53.0/24</v>
          </cell>
          <cell r="AE1432" t="str">
            <v>-</v>
          </cell>
          <cell r="AF1432" t="str">
            <v>10.249.222.0/26</v>
          </cell>
          <cell r="AG1432" t="str">
            <v>-</v>
          </cell>
          <cell r="AH1432" t="str">
            <v>-</v>
          </cell>
        </row>
        <row r="1433">
          <cell r="A1433" t="str">
            <v>2149</v>
          </cell>
          <cell r="B1433" t="str">
            <v>Cuid. Saúde Prim.</v>
          </cell>
          <cell r="C1433" t="str">
            <v>ARS Norte</v>
          </cell>
          <cell r="D1433" t="str">
            <v>ACES Grande Porto II - Gondomar</v>
          </cell>
          <cell r="E1433" t="str">
            <v>ACES Grande Porto II - Gondomar</v>
          </cell>
          <cell r="F1433"/>
          <cell r="G1433" t="str">
            <v>Extensão Centro Médico de RTinto Rua  S. Bento das Pêras 279</v>
          </cell>
          <cell r="H1433" t="str">
            <v xml:space="preserve">Extensão Centro Médico de RTinto </v>
          </cell>
          <cell r="I1433" t="str">
            <v>Rua  S. Bento das Pêras 279</v>
          </cell>
          <cell r="J1433" t="str">
            <v>4435-4320</v>
          </cell>
          <cell r="K1433" t="str">
            <v>41,1752000</v>
          </cell>
          <cell r="L1433" t="str">
            <v>-8,5583000</v>
          </cell>
          <cell r="M1433" t="str">
            <v>Rio Tinto</v>
          </cell>
          <cell r="N1433" t="str">
            <v>CC_1</v>
          </cell>
          <cell r="O1433" t="str">
            <v>RIS</v>
          </cell>
          <cell r="P1433" t="str">
            <v>-</v>
          </cell>
          <cell r="Q1433" t="str">
            <v>10.252.22.100/30</v>
          </cell>
          <cell r="R1433" t="str">
            <v>10.252.22.101</v>
          </cell>
          <cell r="S1433" t="str">
            <v>10.252.22.102</v>
          </cell>
          <cell r="T1433" t="str">
            <v>10.253.22.100/30</v>
          </cell>
          <cell r="U1433" t="str">
            <v>10.253.22.101</v>
          </cell>
          <cell r="V1433" t="str">
            <v>10.253.22.102</v>
          </cell>
          <cell r="W1433" t="str">
            <v/>
          </cell>
          <cell r="X1433" t="str">
            <v/>
          </cell>
          <cell r="Y1433" t="str">
            <v/>
          </cell>
          <cell r="Z1433" t="str">
            <v>10.254.101.100/32</v>
          </cell>
          <cell r="AA1433" t="str">
            <v>-</v>
          </cell>
          <cell r="AB1433"/>
          <cell r="AC1433"/>
          <cell r="AD1433" t="str">
            <v>10.20.229.0/24</v>
          </cell>
          <cell r="AE1433" t="str">
            <v>-</v>
          </cell>
          <cell r="AF1433" t="str">
            <v>10.249.222.64/26</v>
          </cell>
          <cell r="AG1433" t="str">
            <v>-</v>
          </cell>
          <cell r="AH1433" t="str">
            <v>-</v>
          </cell>
        </row>
        <row r="1434">
          <cell r="A1434" t="str">
            <v>2161</v>
          </cell>
          <cell r="B1434" t="str">
            <v>Cuid. Saúde Prim.</v>
          </cell>
          <cell r="C1434" t="str">
            <v>ULS Matosinhos</v>
          </cell>
          <cell r="D1434" t="str">
            <v>ULS Matosinhos</v>
          </cell>
          <cell r="E1434" t="str">
            <v>ULS Matosinhos</v>
          </cell>
          <cell r="F1434"/>
          <cell r="G1434" t="str">
            <v>USF Porta do Sol Praceta Recarei de Cima 56</v>
          </cell>
          <cell r="H1434" t="str">
            <v xml:space="preserve">USF Porta do Sol </v>
          </cell>
          <cell r="I1434" t="str">
            <v>Praceta Recarei de Cima 56</v>
          </cell>
          <cell r="J1434" t="str">
            <v>4465-339</v>
          </cell>
          <cell r="K1434" t="str">
            <v>41,2022000</v>
          </cell>
          <cell r="L1434" t="str">
            <v>-8,6325000</v>
          </cell>
          <cell r="M1434" t="str">
            <v>Leça do Balio</v>
          </cell>
          <cell r="N1434" t="str">
            <v>CC_2</v>
          </cell>
          <cell r="O1434" t="str">
            <v>RIS</v>
          </cell>
          <cell r="P1434" t="str">
            <v>-</v>
          </cell>
          <cell r="Q1434" t="str">
            <v>10.252.22.104/30</v>
          </cell>
          <cell r="R1434" t="str">
            <v>10.252.22.105</v>
          </cell>
          <cell r="S1434" t="str">
            <v>10.252.22.106</v>
          </cell>
          <cell r="T1434" t="str">
            <v>10.253.22.104/30</v>
          </cell>
          <cell r="U1434" t="str">
            <v>10.253.22.105</v>
          </cell>
          <cell r="V1434" t="str">
            <v>10.253.22.106</v>
          </cell>
          <cell r="W1434" t="str">
            <v/>
          </cell>
          <cell r="X1434" t="str">
            <v/>
          </cell>
          <cell r="Y1434" t="str">
            <v/>
          </cell>
          <cell r="Z1434" t="str">
            <v>10.254.103.73/32</v>
          </cell>
          <cell r="AA1434" t="str">
            <v>10.254.103.74/32</v>
          </cell>
          <cell r="AB1434"/>
          <cell r="AC1434"/>
          <cell r="AD1434" t="str">
            <v>10.20.218.0/24</v>
          </cell>
          <cell r="AE1434" t="str">
            <v>-</v>
          </cell>
          <cell r="AF1434" t="str">
            <v>10.251.39.128/25</v>
          </cell>
          <cell r="AG1434" t="str">
            <v>-</v>
          </cell>
          <cell r="AH1434" t="str">
            <v>-</v>
          </cell>
        </row>
        <row r="1435">
          <cell r="A1435" t="str">
            <v>2166</v>
          </cell>
          <cell r="B1435" t="str">
            <v>Cuid. Saúde Prim.</v>
          </cell>
          <cell r="C1435" t="str">
            <v>ARS Norte</v>
          </cell>
          <cell r="D1435" t="str">
            <v>ACES Grande Porto VI - Porto Oriental</v>
          </cell>
          <cell r="E1435" t="str">
            <v>ACES Grande Porto VI - Porto Oriental</v>
          </cell>
          <cell r="F1435"/>
          <cell r="G1435" t="str">
            <v>Centro de Saúde de Paranhos – Unidade de Vale Formoso Rua Vale Formoso 466</v>
          </cell>
          <cell r="H1435" t="str">
            <v xml:space="preserve">Centro de Saúde de Paranhos – Unidade de Vale Formoso </v>
          </cell>
          <cell r="I1435" t="str">
            <v>Rua Vale Formoso 466</v>
          </cell>
          <cell r="J1435" t="str">
            <v>4200-510</v>
          </cell>
          <cell r="K1435" t="str">
            <v>41,1694000</v>
          </cell>
          <cell r="L1435" t="str">
            <v>-8,6124000</v>
          </cell>
          <cell r="M1435" t="str">
            <v>Porto</v>
          </cell>
          <cell r="N1435" t="str">
            <v>CC_2</v>
          </cell>
          <cell r="O1435" t="str">
            <v>RIS</v>
          </cell>
          <cell r="P1435" t="str">
            <v>-</v>
          </cell>
          <cell r="Q1435" t="str">
            <v>10.252.22.108/30</v>
          </cell>
          <cell r="R1435" t="str">
            <v>10.252.22.109</v>
          </cell>
          <cell r="S1435" t="str">
            <v>10.252.22.110</v>
          </cell>
          <cell r="T1435" t="str">
            <v>10.253.22.108/30</v>
          </cell>
          <cell r="U1435" t="str">
            <v>10.253.22.109</v>
          </cell>
          <cell r="V1435" t="str">
            <v>10.253.22.110</v>
          </cell>
          <cell r="W1435" t="str">
            <v/>
          </cell>
          <cell r="X1435" t="str">
            <v/>
          </cell>
          <cell r="Y1435" t="str">
            <v/>
          </cell>
          <cell r="Z1435" t="str">
            <v>10.254.101.101/32</v>
          </cell>
          <cell r="AA1435" t="str">
            <v>10.254.109.100/32</v>
          </cell>
          <cell r="AB1435"/>
          <cell r="AC1435"/>
          <cell r="AD1435" t="str">
            <v>10.20.20.0/24</v>
          </cell>
          <cell r="AE1435" t="str">
            <v>-</v>
          </cell>
          <cell r="AF1435" t="str">
            <v>10.251.40.0/25</v>
          </cell>
          <cell r="AG1435" t="str">
            <v>-</v>
          </cell>
          <cell r="AH1435" t="str">
            <v>-</v>
          </cell>
        </row>
        <row r="1436">
          <cell r="A1436" t="str">
            <v>2167</v>
          </cell>
          <cell r="B1436" t="str">
            <v>Cuid. Saúde Prim.</v>
          </cell>
          <cell r="C1436" t="str">
            <v>ARS Norte</v>
          </cell>
          <cell r="D1436" t="str">
            <v>ACES Cávado III - Barcelos/Esposende</v>
          </cell>
          <cell r="E1436" t="str">
            <v>ACES Cávado III - Barcelos/Esposende</v>
          </cell>
          <cell r="F1436"/>
          <cell r="G1436" t="str">
            <v>Centro de Saúde Barcelos Sitio Rua Doutor Abel Varzim s/n</v>
          </cell>
          <cell r="H1436" t="str">
            <v xml:space="preserve">Centro de Saúde Barcelos Sitio </v>
          </cell>
          <cell r="I1436" t="str">
            <v>Rua Doutor Abel Varzim s/n</v>
          </cell>
          <cell r="J1436" t="str">
            <v>4750-253</v>
          </cell>
          <cell r="K1436" t="str">
            <v>41,5336000</v>
          </cell>
          <cell r="L1436" t="str">
            <v>-8,6242000</v>
          </cell>
          <cell r="M1436" t="str">
            <v>Barcelos</v>
          </cell>
          <cell r="N1436" t="str">
            <v>CC_2</v>
          </cell>
          <cell r="O1436" t="str">
            <v>RIS</v>
          </cell>
          <cell r="P1436" t="str">
            <v>-</v>
          </cell>
          <cell r="Q1436" t="str">
            <v>10.252.22.112/30</v>
          </cell>
          <cell r="R1436" t="str">
            <v>10.252.22.113</v>
          </cell>
          <cell r="S1436" t="str">
            <v>10.252.22.114</v>
          </cell>
          <cell r="T1436" t="str">
            <v>10.253.22.112/30</v>
          </cell>
          <cell r="U1436" t="str">
            <v>10.253.22.113</v>
          </cell>
          <cell r="V1436" t="str">
            <v>10.253.22.114</v>
          </cell>
          <cell r="W1436" t="str">
            <v/>
          </cell>
          <cell r="X1436" t="str">
            <v/>
          </cell>
          <cell r="Y1436" t="str">
            <v/>
          </cell>
          <cell r="Z1436" t="str">
            <v>10.254.101.102/32</v>
          </cell>
          <cell r="AA1436" t="str">
            <v>10.254.109.101/32</v>
          </cell>
          <cell r="AB1436"/>
          <cell r="AC1436"/>
          <cell r="AD1436" t="str">
            <v>10.21.31.0/24</v>
          </cell>
          <cell r="AE1436" t="str">
            <v>-</v>
          </cell>
          <cell r="AF1436" t="str">
            <v>10.251.40.128/25</v>
          </cell>
          <cell r="AG1436" t="str">
            <v>-</v>
          </cell>
          <cell r="AH1436" t="str">
            <v>-</v>
          </cell>
        </row>
        <row r="1437">
          <cell r="A1437" t="str">
            <v>2168</v>
          </cell>
          <cell r="B1437" t="str">
            <v>Cuid. Saúde Prim.</v>
          </cell>
          <cell r="C1437" t="str">
            <v>ARS Norte</v>
          </cell>
          <cell r="D1437" t="str">
            <v>ACES Cávado III - Barcelos/Esposende</v>
          </cell>
          <cell r="E1437" t="str">
            <v>ACES Cávado III - Barcelos/Esposende</v>
          </cell>
          <cell r="F1437"/>
          <cell r="G1437" t="str">
            <v>Centro de Saúde Barcelinhos Lugar de S. Brás s/n</v>
          </cell>
          <cell r="H1437" t="str">
            <v xml:space="preserve">Centro de Saúde Barcelinhos </v>
          </cell>
          <cell r="I1437" t="str">
            <v>Lugar de S. Brás s/n</v>
          </cell>
          <cell r="J1437" t="str">
            <v>4755-069</v>
          </cell>
          <cell r="K1437" t="str">
            <v>41,5214000</v>
          </cell>
          <cell r="L1437" t="str">
            <v>-8,6172000</v>
          </cell>
          <cell r="M1437" t="str">
            <v>BARCELOS</v>
          </cell>
          <cell r="N1437" t="str">
            <v>CC_2</v>
          </cell>
          <cell r="O1437" t="str">
            <v>RIS</v>
          </cell>
          <cell r="P1437" t="str">
            <v>-</v>
          </cell>
          <cell r="Q1437" t="str">
            <v>10.252.22.116/30</v>
          </cell>
          <cell r="R1437" t="str">
            <v>10.252.22.117</v>
          </cell>
          <cell r="S1437" t="str">
            <v>10.252.22.118</v>
          </cell>
          <cell r="T1437" t="str">
            <v>10.253.22.116/30</v>
          </cell>
          <cell r="U1437" t="str">
            <v>10.253.22.117</v>
          </cell>
          <cell r="V1437" t="str">
            <v>10.253.22.118</v>
          </cell>
          <cell r="W1437" t="str">
            <v/>
          </cell>
          <cell r="X1437" t="str">
            <v/>
          </cell>
          <cell r="Y1437" t="str">
            <v/>
          </cell>
          <cell r="Z1437" t="str">
            <v>10.254.101.103/32</v>
          </cell>
          <cell r="AA1437" t="str">
            <v>10.254.109.102/32</v>
          </cell>
          <cell r="AB1437"/>
          <cell r="AC1437"/>
          <cell r="AD1437" t="str">
            <v>10.21.11.0/24</v>
          </cell>
          <cell r="AE1437" t="str">
            <v>-</v>
          </cell>
          <cell r="AF1437" t="str">
            <v>10.251.41.0/25</v>
          </cell>
          <cell r="AG1437" t="str">
            <v>-</v>
          </cell>
          <cell r="AH1437" t="str">
            <v>-</v>
          </cell>
        </row>
        <row r="1438">
          <cell r="A1438" t="str">
            <v>2171</v>
          </cell>
          <cell r="B1438" t="str">
            <v>Cuid. Saúde Prim.</v>
          </cell>
          <cell r="C1438" t="str">
            <v>ARS Alentejo</v>
          </cell>
          <cell r="D1438" t="str">
            <v>ACES Alentejo Central I</v>
          </cell>
          <cell r="E1438" t="str">
            <v>ACES Alentejo Central I</v>
          </cell>
          <cell r="F1438"/>
          <cell r="G1438" t="str">
            <v>Extensão de Saúde Sabugueiro Rua do Avante 2</v>
          </cell>
          <cell r="H1438" t="str">
            <v xml:space="preserve">Extensão de Saúde Sabugueiro </v>
          </cell>
          <cell r="I1438" t="str">
            <v>Rua do Avante 2</v>
          </cell>
          <cell r="J1438" t="str">
            <v>7040-716</v>
          </cell>
          <cell r="K1438" t="str">
            <v>38,7639000</v>
          </cell>
          <cell r="L1438" t="str">
            <v>-8,1241000</v>
          </cell>
          <cell r="M1438" t="str">
            <v>Sabugueiro</v>
          </cell>
          <cell r="N1438" t="str">
            <v>CC_1</v>
          </cell>
          <cell r="O1438" t="str">
            <v>RIS</v>
          </cell>
          <cell r="P1438" t="str">
            <v>-</v>
          </cell>
          <cell r="Q1438" t="str">
            <v>10.252.22.120/30</v>
          </cell>
          <cell r="R1438" t="str">
            <v>10.252.22.121</v>
          </cell>
          <cell r="S1438" t="str">
            <v>10.252.22.122</v>
          </cell>
          <cell r="T1438" t="str">
            <v>10.253.22.120/30</v>
          </cell>
          <cell r="U1438" t="str">
            <v>10.253.22.121</v>
          </cell>
          <cell r="V1438" t="str">
            <v>10.253.22.122</v>
          </cell>
          <cell r="W1438" t="str">
            <v/>
          </cell>
          <cell r="X1438" t="str">
            <v/>
          </cell>
          <cell r="Y1438" t="str">
            <v/>
          </cell>
          <cell r="Z1438" t="str">
            <v>10.254.101.104/32</v>
          </cell>
          <cell r="AA1438" t="str">
            <v>-</v>
          </cell>
          <cell r="AB1438"/>
          <cell r="AC1438"/>
          <cell r="AD1438" t="str">
            <v>10.13.26.0/24</v>
          </cell>
          <cell r="AE1438" t="str">
            <v>-</v>
          </cell>
          <cell r="AF1438" t="str">
            <v>10.249.222.128/26</v>
          </cell>
          <cell r="AG1438" t="str">
            <v>-</v>
          </cell>
          <cell r="AH1438" t="str">
            <v>-</v>
          </cell>
        </row>
        <row r="1439">
          <cell r="A1439" t="str">
            <v>2172</v>
          </cell>
          <cell r="B1439" t="str">
            <v>Cuid. Saúde Prim.</v>
          </cell>
          <cell r="C1439" t="str">
            <v>ULS Alto Minho</v>
          </cell>
          <cell r="D1439" t="str">
            <v>ULS Alto Minho</v>
          </cell>
          <cell r="E1439" t="str">
            <v>ULS Alto Minho</v>
          </cell>
          <cell r="F1439"/>
          <cell r="G1439" t="str">
            <v>Extensão de Saúde de Covas Lugar do Lírio s/n</v>
          </cell>
          <cell r="H1439" t="str">
            <v xml:space="preserve">Extensão de Saúde de Covas </v>
          </cell>
          <cell r="I1439" t="str">
            <v>Lugar do Lírio s/n</v>
          </cell>
          <cell r="J1439" t="str">
            <v>4920-042</v>
          </cell>
          <cell r="K1439" t="str">
            <v>41,8836000</v>
          </cell>
          <cell r="L1439" t="str">
            <v>-8,6946000</v>
          </cell>
          <cell r="M1439" t="str">
            <v>Covas VNC</v>
          </cell>
          <cell r="N1439" t="str">
            <v>CC_1</v>
          </cell>
          <cell r="O1439" t="str">
            <v>VPNESP</v>
          </cell>
          <cell r="P1439" t="str">
            <v>VPN_CH_ULSAM</v>
          </cell>
          <cell r="Q1439" t="str">
            <v>10.252.61.140/30</v>
          </cell>
          <cell r="R1439" t="str">
            <v>10.252.61.141</v>
          </cell>
          <cell r="S1439" t="str">
            <v>10.252.61.142</v>
          </cell>
          <cell r="T1439" t="str">
            <v>10.253.61.140/30</v>
          </cell>
          <cell r="U1439" t="str">
            <v>10.253.61.141</v>
          </cell>
          <cell r="V1439" t="str">
            <v>10.253.61.142</v>
          </cell>
          <cell r="W1439" t="str">
            <v>-</v>
          </cell>
          <cell r="X1439" t="str">
            <v>-</v>
          </cell>
          <cell r="Y1439" t="str">
            <v>-</v>
          </cell>
          <cell r="Z1439" t="str">
            <v>10.254.114.218/32</v>
          </cell>
          <cell r="AA1439" t="str">
            <v>-</v>
          </cell>
          <cell r="AB1439"/>
          <cell r="AC1439"/>
          <cell r="AD1439" t="str">
            <v>-</v>
          </cell>
          <cell r="AE1439" t="str">
            <v>172.21.221.0/24</v>
          </cell>
          <cell r="AF1439" t="str">
            <v>10.249.222.192/26</v>
          </cell>
          <cell r="AG1439" t="str">
            <v>-</v>
          </cell>
          <cell r="AH1439" t="str">
            <v>-</v>
          </cell>
        </row>
        <row r="1440">
          <cell r="A1440" t="str">
            <v>2173</v>
          </cell>
          <cell r="B1440" t="str">
            <v>Cuid. Saúde Prim.</v>
          </cell>
          <cell r="C1440" t="str">
            <v>ULS Alto Minho</v>
          </cell>
          <cell r="D1440" t="str">
            <v>ULS Alto Minho</v>
          </cell>
          <cell r="E1440" t="str">
            <v>ULS Alto Minho</v>
          </cell>
          <cell r="F1440"/>
          <cell r="G1440" t="str">
            <v>USF Gil Eanes Largo Infante D. Henrique s/n</v>
          </cell>
          <cell r="H1440" t="str">
            <v xml:space="preserve">USF Gil Eanes </v>
          </cell>
          <cell r="I1440" t="str">
            <v>Largo Infante D. Henrique s/n</v>
          </cell>
          <cell r="J1440" t="str">
            <v>4900-369</v>
          </cell>
          <cell r="K1440" t="str">
            <v>41,6902000</v>
          </cell>
          <cell r="L1440" t="str">
            <v>-8,8341000</v>
          </cell>
          <cell r="M1440" t="str">
            <v>Viana do Castelo</v>
          </cell>
          <cell r="N1440" t="str">
            <v>CC_2</v>
          </cell>
          <cell r="O1440" t="str">
            <v>VPNESP</v>
          </cell>
          <cell r="P1440" t="str">
            <v>CH_ULSAM</v>
          </cell>
          <cell r="Q1440" t="str">
            <v>10.252.61.108/30</v>
          </cell>
          <cell r="R1440" t="str">
            <v>10.252.61.109</v>
          </cell>
          <cell r="S1440" t="str">
            <v>10.252.61.110</v>
          </cell>
          <cell r="T1440" t="str">
            <v>10.253.61.108/30</v>
          </cell>
          <cell r="U1440" t="str">
            <v>10.253.61.109</v>
          </cell>
          <cell r="V1440" t="str">
            <v>10.253.61.110</v>
          </cell>
          <cell r="W1440" t="str">
            <v>-</v>
          </cell>
          <cell r="X1440" t="str">
            <v>-</v>
          </cell>
          <cell r="Y1440" t="str">
            <v>-</v>
          </cell>
          <cell r="Z1440" t="str">
            <v>10.254.114.219/32</v>
          </cell>
          <cell r="AA1440" t="str">
            <v>10.254.114.220/32</v>
          </cell>
          <cell r="AB1440"/>
          <cell r="AC1440"/>
          <cell r="AD1440" t="str">
            <v>-</v>
          </cell>
          <cell r="AE1440" t="str">
            <v>192.168.114.0/24
172.21.150.0/24
172.21.151.0/24
172.21.152.0/24
172.21.153.0/24
172.21.154.0/24
172.21.155.0/24
172.21.156.0/24
172.21.157.0/24
172.21.158.0/24
172.21.159.0/24</v>
          </cell>
          <cell r="AF1440" t="str">
            <v>10.251.41.128/25</v>
          </cell>
          <cell r="AG1440" t="str">
            <v>-</v>
          </cell>
          <cell r="AH1440" t="str">
            <v>-</v>
          </cell>
        </row>
        <row r="1441">
          <cell r="A1441" t="str">
            <v>2174</v>
          </cell>
          <cell r="B1441" t="str">
            <v>Cuid. Saúde Prim.</v>
          </cell>
          <cell r="C1441" t="str">
            <v>ULS Castelo Branco</v>
          </cell>
          <cell r="D1441" t="str">
            <v>ULS Castelo Branco</v>
          </cell>
          <cell r="E1441" t="str">
            <v>ULS Castelo Branco</v>
          </cell>
          <cell r="F1441"/>
          <cell r="G1441" t="str">
            <v>Centro de Saude de São Miguel Avenida Da Europa - Apartado 110 S/N</v>
          </cell>
          <cell r="H1441" t="str">
            <v xml:space="preserve">Centro de Saude de São Miguel </v>
          </cell>
          <cell r="I1441" t="str">
            <v>Avenida Da Europa - Apartado 110 S/N</v>
          </cell>
          <cell r="J1441" t="str">
            <v>6000-491</v>
          </cell>
          <cell r="K1441" t="str">
            <v>39,8313000</v>
          </cell>
          <cell r="L1441" t="str">
            <v>-7,4876000</v>
          </cell>
          <cell r="M1441" t="str">
            <v>Castelo Branco</v>
          </cell>
          <cell r="N1441" t="str">
            <v>CC_2</v>
          </cell>
          <cell r="O1441" t="str">
            <v>RIS</v>
          </cell>
          <cell r="P1441" t="str">
            <v>-</v>
          </cell>
          <cell r="Q1441" t="str">
            <v>10.252.22.132/30</v>
          </cell>
          <cell r="R1441" t="str">
            <v>10.252.22.133</v>
          </cell>
          <cell r="S1441" t="str">
            <v>10.252.22.134</v>
          </cell>
          <cell r="T1441" t="str">
            <v>10.253.22.132/30</v>
          </cell>
          <cell r="U1441" t="str">
            <v>10.253.22.133</v>
          </cell>
          <cell r="V1441" t="str">
            <v>10.253.22.134</v>
          </cell>
          <cell r="W1441" t="str">
            <v/>
          </cell>
          <cell r="X1441" t="str">
            <v/>
          </cell>
          <cell r="Y1441" t="str">
            <v/>
          </cell>
          <cell r="Z1441" t="str">
            <v>10.254.101.107/32</v>
          </cell>
          <cell r="AA1441" t="str">
            <v>10.254.109.106/32</v>
          </cell>
          <cell r="AB1441"/>
          <cell r="AC1441"/>
          <cell r="AD1441" t="str">
            <v>10.32.99.0/24</v>
          </cell>
          <cell r="AE1441" t="str">
            <v>-</v>
          </cell>
          <cell r="AF1441" t="str">
            <v>10.251.42.0/25</v>
          </cell>
          <cell r="AG1441" t="str">
            <v>-</v>
          </cell>
          <cell r="AH1441" t="str">
            <v>-</v>
          </cell>
        </row>
        <row r="1442">
          <cell r="A1442" t="str">
            <v>2181</v>
          </cell>
          <cell r="B1442" t="str">
            <v>Cuid. Saúde Prim.</v>
          </cell>
          <cell r="C1442" t="str">
            <v>ARS LVT</v>
          </cell>
          <cell r="D1442" t="str">
            <v>ACES LISBOA OCIDENTAL OEIRAS 3</v>
          </cell>
          <cell r="E1442" t="str">
            <v>ACES LISBOA OCIDENTAL OEIRAS 3</v>
          </cell>
          <cell r="F1442"/>
          <cell r="G1442" t="str">
            <v>UCC Saúdar Rua Augusto Fraga Lojas 3A</v>
          </cell>
          <cell r="H1442" t="str">
            <v xml:space="preserve">UCC Saúdar </v>
          </cell>
          <cell r="I1442" t="str">
            <v>Rua Augusto Fraga Lojas 3A</v>
          </cell>
          <cell r="J1442" t="str">
            <v>2790-411</v>
          </cell>
          <cell r="K1442" t="str">
            <v>38,7198000</v>
          </cell>
          <cell r="L1442" t="str">
            <v>-9,2590000</v>
          </cell>
          <cell r="M1442" t="str">
            <v>Queijas</v>
          </cell>
          <cell r="N1442" t="str">
            <v>CC_1</v>
          </cell>
          <cell r="O1442" t="str">
            <v>RIS</v>
          </cell>
          <cell r="P1442" t="str">
            <v>-</v>
          </cell>
          <cell r="Q1442" t="str">
            <v>10.252.22.136/30</v>
          </cell>
          <cell r="R1442" t="str">
            <v>10.252.22.137</v>
          </cell>
          <cell r="S1442" t="str">
            <v>10.252.22.138</v>
          </cell>
          <cell r="T1442" t="str">
            <v>10.253.22.136/30</v>
          </cell>
          <cell r="U1442" t="str">
            <v>10.253.22.137</v>
          </cell>
          <cell r="V1442" t="str">
            <v>10.253.22.138</v>
          </cell>
          <cell r="W1442" t="str">
            <v/>
          </cell>
          <cell r="X1442" t="str">
            <v/>
          </cell>
          <cell r="Y1442" t="str">
            <v/>
          </cell>
          <cell r="Z1442" t="str">
            <v>10.254.101.108/32</v>
          </cell>
          <cell r="AA1442" t="str">
            <v>-</v>
          </cell>
          <cell r="AB1442"/>
          <cell r="AC1442"/>
          <cell r="AD1442" t="str">
            <v>10.17.229.0/24</v>
          </cell>
          <cell r="AE1442" t="str">
            <v>-</v>
          </cell>
          <cell r="AF1442" t="str">
            <v>10.249.223.0/26</v>
          </cell>
          <cell r="AG1442" t="str">
            <v>-</v>
          </cell>
          <cell r="AH1442" t="str">
            <v>-</v>
          </cell>
        </row>
        <row r="1443">
          <cell r="A1443" t="str">
            <v>2182</v>
          </cell>
          <cell r="B1443" t="str">
            <v>Cuid. Saúde Prim.</v>
          </cell>
          <cell r="C1443" t="str">
            <v>ARS LVT</v>
          </cell>
          <cell r="D1443" t="str">
            <v>ACES LOURES ODIVELAS 7</v>
          </cell>
          <cell r="E1443" t="str">
            <v>ACES LOURES ODIVELAS 7</v>
          </cell>
          <cell r="F1443"/>
          <cell r="G1443" t="str">
            <v>UCC Loures Rua Brasília 13</v>
          </cell>
          <cell r="H1443" t="str">
            <v xml:space="preserve">UCC Loures </v>
          </cell>
          <cell r="I1443" t="str">
            <v>Rua Brasília 13</v>
          </cell>
          <cell r="J1443" t="str">
            <v>2670-423</v>
          </cell>
          <cell r="K1443" t="str">
            <v>38,8267000</v>
          </cell>
          <cell r="L1443" t="str">
            <v>-9,1681000</v>
          </cell>
          <cell r="M1443" t="str">
            <v>Loures</v>
          </cell>
          <cell r="N1443" t="str">
            <v>CC_1</v>
          </cell>
          <cell r="O1443" t="str">
            <v>RIS</v>
          </cell>
          <cell r="P1443" t="str">
            <v>-</v>
          </cell>
          <cell r="Q1443" t="str">
            <v>10.252.22.140/30</v>
          </cell>
          <cell r="R1443" t="str">
            <v>10.252.22.141</v>
          </cell>
          <cell r="S1443" t="str">
            <v>10.252.22.142</v>
          </cell>
          <cell r="T1443" t="str">
            <v>10.253.22.140/30</v>
          </cell>
          <cell r="U1443" t="str">
            <v>10.253.22.141</v>
          </cell>
          <cell r="V1443" t="str">
            <v>10.253.22.142</v>
          </cell>
          <cell r="W1443" t="str">
            <v/>
          </cell>
          <cell r="X1443" t="str">
            <v/>
          </cell>
          <cell r="Y1443" t="str">
            <v/>
          </cell>
          <cell r="Z1443" t="str">
            <v>10.254.101.109/32</v>
          </cell>
          <cell r="AA1443" t="str">
            <v>-</v>
          </cell>
          <cell r="AB1443"/>
          <cell r="AC1443"/>
          <cell r="AD1443" t="str">
            <v>10.17.230.0/24</v>
          </cell>
          <cell r="AE1443" t="str">
            <v>-</v>
          </cell>
          <cell r="AF1443" t="str">
            <v>10.249.223.64/26</v>
          </cell>
          <cell r="AG1443" t="str">
            <v>-</v>
          </cell>
          <cell r="AH1443" t="str">
            <v>-</v>
          </cell>
        </row>
        <row r="1444">
          <cell r="A1444" t="str">
            <v>2183</v>
          </cell>
          <cell r="B1444" t="str">
            <v>Cuid. Saúde Prim.</v>
          </cell>
          <cell r="C1444" t="str">
            <v>ARS LVT</v>
          </cell>
          <cell r="D1444" t="str">
            <v>ACES SINTRA 6</v>
          </cell>
          <cell r="E1444" t="str">
            <v>ACES SINTRA 6</v>
          </cell>
          <cell r="F1444"/>
          <cell r="G1444" t="str">
            <v>USF Natividade Rua Engº Santos Nunes 12 / 13</v>
          </cell>
          <cell r="H1444" t="str">
            <v xml:space="preserve">USF Natividade </v>
          </cell>
          <cell r="I1444" t="str">
            <v>Rua Engº Santos Nunes 12 / 13</v>
          </cell>
          <cell r="J1444" t="str">
            <v>2725-444</v>
          </cell>
          <cell r="K1444" t="str">
            <v>38,7991000</v>
          </cell>
          <cell r="L1444" t="str">
            <v>-9,3562000</v>
          </cell>
          <cell r="M1444" t="str">
            <v>Mem Martins</v>
          </cell>
          <cell r="N1444" t="str">
            <v>CC_2</v>
          </cell>
          <cell r="O1444" t="str">
            <v>RIS</v>
          </cell>
          <cell r="P1444" t="str">
            <v>-</v>
          </cell>
          <cell r="Q1444" t="str">
            <v>10.252.22.144/30</v>
          </cell>
          <cell r="R1444" t="str">
            <v>10.252.22.145</v>
          </cell>
          <cell r="S1444" t="str">
            <v>10.252.22.146</v>
          </cell>
          <cell r="T1444" t="str">
            <v>10.253.22.144/30</v>
          </cell>
          <cell r="U1444" t="str">
            <v>10.253.22.145</v>
          </cell>
          <cell r="V1444" t="str">
            <v>10.253.22.146</v>
          </cell>
          <cell r="W1444" t="str">
            <v/>
          </cell>
          <cell r="X1444" t="str">
            <v/>
          </cell>
          <cell r="Y1444" t="str">
            <v/>
          </cell>
          <cell r="Z1444" t="str">
            <v>10.254.101.110/32</v>
          </cell>
          <cell r="AA1444" t="str">
            <v>10.254.109.109/32</v>
          </cell>
          <cell r="AB1444"/>
          <cell r="AC1444"/>
          <cell r="AD1444" t="str">
            <v>10.17.135.0/24</v>
          </cell>
          <cell r="AE1444" t="str">
            <v>-</v>
          </cell>
          <cell r="AF1444" t="str">
            <v>10.251.42.128/25</v>
          </cell>
          <cell r="AG1444" t="str">
            <v>-</v>
          </cell>
          <cell r="AH1444" t="str">
            <v>-</v>
          </cell>
        </row>
        <row r="1445">
          <cell r="A1445" t="str">
            <v>2186</v>
          </cell>
          <cell r="B1445" t="str">
            <v>Cuid. Saúde Prim.</v>
          </cell>
          <cell r="C1445" t="str">
            <v>ARS LVT</v>
          </cell>
          <cell r="D1445" t="str">
            <v>ACES ALMADA SEIXAL 9</v>
          </cell>
          <cell r="E1445" t="str">
            <v>ACES ALMADA SEIXAL 9</v>
          </cell>
          <cell r="F1445"/>
          <cell r="G1445" t="str">
            <v>USF Servir Saúde Rua dos Catos (Quinta do Brasileiro) - Miratejo s/n</v>
          </cell>
          <cell r="H1445" t="str">
            <v xml:space="preserve">USF Servir Saúde </v>
          </cell>
          <cell r="I1445" t="str">
            <v>Rua dos Catos (Quinta do Brasileiro) - Miratejo s/n</v>
          </cell>
          <cell r="J1445" t="str">
            <v>2855-207</v>
          </cell>
          <cell r="K1445" t="str">
            <v>38,6453000</v>
          </cell>
          <cell r="L1445" t="str">
            <v>-9,1475000</v>
          </cell>
          <cell r="M1445" t="str">
            <v>Corroios</v>
          </cell>
          <cell r="N1445" t="str">
            <v>CC_2</v>
          </cell>
          <cell r="O1445" t="str">
            <v>RIS</v>
          </cell>
          <cell r="P1445" t="str">
            <v>-</v>
          </cell>
          <cell r="Q1445" t="str">
            <v>10.252.22.148/30</v>
          </cell>
          <cell r="R1445" t="str">
            <v>10.252.22.149</v>
          </cell>
          <cell r="S1445" t="str">
            <v>10.252.22.150</v>
          </cell>
          <cell r="T1445" t="str">
            <v>10.253.22.148/30</v>
          </cell>
          <cell r="U1445" t="str">
            <v>10.253.22.149</v>
          </cell>
          <cell r="V1445" t="str">
            <v>10.253.22.150</v>
          </cell>
          <cell r="W1445" t="str">
            <v/>
          </cell>
          <cell r="X1445" t="str">
            <v/>
          </cell>
          <cell r="Y1445" t="str">
            <v/>
          </cell>
          <cell r="Z1445" t="str">
            <v>10.254.101.111/32</v>
          </cell>
          <cell r="AA1445" t="str">
            <v>10.254.109.110/32</v>
          </cell>
          <cell r="AB1445"/>
          <cell r="AC1445"/>
          <cell r="AD1445" t="str">
            <v>10.15.98.0/24</v>
          </cell>
          <cell r="AE1445" t="str">
            <v>-</v>
          </cell>
          <cell r="AF1445" t="str">
            <v>10.251.43.0/25</v>
          </cell>
          <cell r="AG1445" t="str">
            <v>-</v>
          </cell>
          <cell r="AH1445" t="str">
            <v>-</v>
          </cell>
        </row>
        <row r="1446">
          <cell r="A1446" t="str">
            <v>2187</v>
          </cell>
          <cell r="B1446" t="str">
            <v>Cuid. Saúde Prim.</v>
          </cell>
          <cell r="C1446" t="str">
            <v>ARS LVT</v>
          </cell>
          <cell r="D1446" t="str">
            <v>ACES ALMADA SEIXAL 9</v>
          </cell>
          <cell r="E1446" t="str">
            <v>ACES ALMADA SEIXAL 9</v>
          </cell>
          <cell r="F1446"/>
          <cell r="G1446" t="str">
            <v>Gestão de Risco Rua da Cordoaria (Cruz de Pau) nº 47</v>
          </cell>
          <cell r="H1446" t="str">
            <v xml:space="preserve">Gestão de Risco </v>
          </cell>
          <cell r="I1446" t="str">
            <v>Rua da Cordoaria (Cruz de Pau) nº 47</v>
          </cell>
          <cell r="J1446" t="str">
            <v>2845-054</v>
          </cell>
          <cell r="K1446" t="str">
            <v>38,6214000</v>
          </cell>
          <cell r="L1446" t="str">
            <v>-9,1247000</v>
          </cell>
          <cell r="M1446" t="str">
            <v>Amora</v>
          </cell>
          <cell r="N1446" t="str">
            <v>CC_1</v>
          </cell>
          <cell r="O1446" t="str">
            <v>RIS</v>
          </cell>
          <cell r="P1446" t="str">
            <v>-</v>
          </cell>
          <cell r="Q1446" t="str">
            <v>10.252.22.152/30</v>
          </cell>
          <cell r="R1446" t="str">
            <v>10.252.22.153</v>
          </cell>
          <cell r="S1446" t="str">
            <v>10.252.22.154</v>
          </cell>
          <cell r="T1446" t="str">
            <v>10.253.22.152/30</v>
          </cell>
          <cell r="U1446" t="str">
            <v>10.253.22.153</v>
          </cell>
          <cell r="V1446" t="str">
            <v>10.253.22.154</v>
          </cell>
          <cell r="W1446" t="str">
            <v/>
          </cell>
          <cell r="X1446" t="str">
            <v/>
          </cell>
          <cell r="Y1446" t="str">
            <v/>
          </cell>
          <cell r="Z1446" t="str">
            <v>10.254.101.112/32</v>
          </cell>
          <cell r="AA1446" t="str">
            <v>-</v>
          </cell>
          <cell r="AB1446"/>
          <cell r="AC1446"/>
          <cell r="AD1446" t="str">
            <v>10.15.108.0/24</v>
          </cell>
          <cell r="AE1446" t="str">
            <v>-</v>
          </cell>
          <cell r="AF1446" t="str">
            <v>10.249.223.128/26</v>
          </cell>
          <cell r="AG1446" t="str">
            <v>-</v>
          </cell>
          <cell r="AH1446" t="str">
            <v>-</v>
          </cell>
        </row>
        <row r="1447">
          <cell r="A1447" t="str">
            <v>2188</v>
          </cell>
          <cell r="B1447" t="str">
            <v>Cuid. Saúde Prim.</v>
          </cell>
          <cell r="C1447" t="str">
            <v>ARS LVT</v>
          </cell>
          <cell r="D1447" t="str">
            <v>ACES ARRABIDA 11</v>
          </cell>
          <cell r="E1447" t="str">
            <v>ACES ARRABIDA 11</v>
          </cell>
          <cell r="F1447"/>
          <cell r="G1447" t="str">
            <v>Extensão Santo Nicolau Rua Professor Augusto Gomes 25</v>
          </cell>
          <cell r="H1447" t="str">
            <v xml:space="preserve">Extensão Santo Nicolau </v>
          </cell>
          <cell r="I1447" t="str">
            <v>Rua Professor Augusto Gomes 25</v>
          </cell>
          <cell r="J1447" t="str">
            <v>2910-123</v>
          </cell>
          <cell r="K1447" t="str">
            <v>38,5241000</v>
          </cell>
          <cell r="L1447" t="str">
            <v>-8,8779000</v>
          </cell>
          <cell r="M1447" t="str">
            <v>Setúbal</v>
          </cell>
          <cell r="N1447" t="str">
            <v>CC_1</v>
          </cell>
          <cell r="O1447" t="str">
            <v>RIS</v>
          </cell>
          <cell r="P1447" t="str">
            <v>-</v>
          </cell>
          <cell r="Q1447" t="str">
            <v>10.252.22.156/30</v>
          </cell>
          <cell r="R1447" t="str">
            <v>10.252.22.157</v>
          </cell>
          <cell r="S1447" t="str">
            <v>10.252.22.158</v>
          </cell>
          <cell r="T1447" t="str">
            <v>10.253.22.156/30</v>
          </cell>
          <cell r="U1447" t="str">
            <v>10.253.22.157</v>
          </cell>
          <cell r="V1447" t="str">
            <v>10.253.22.158</v>
          </cell>
          <cell r="W1447" t="str">
            <v/>
          </cell>
          <cell r="X1447" t="str">
            <v/>
          </cell>
          <cell r="Y1447" t="str">
            <v/>
          </cell>
          <cell r="Z1447" t="str">
            <v>10.254.101.113/32</v>
          </cell>
          <cell r="AA1447" t="str">
            <v>-</v>
          </cell>
          <cell r="AB1447"/>
          <cell r="AC1447"/>
          <cell r="AD1447" t="str">
            <v>10.15.45.0/24</v>
          </cell>
          <cell r="AE1447" t="str">
            <v>-</v>
          </cell>
          <cell r="AF1447" t="str">
            <v>10.249.223.192/26</v>
          </cell>
          <cell r="AG1447" t="str">
            <v>-</v>
          </cell>
          <cell r="AH1447" t="str">
            <v>-</v>
          </cell>
        </row>
        <row r="1448">
          <cell r="A1448" t="str">
            <v>2191</v>
          </cell>
          <cell r="B1448" t="str">
            <v>Cuid. Saúde Prim.</v>
          </cell>
          <cell r="C1448" t="str">
            <v>ARS LVT</v>
          </cell>
          <cell r="D1448" t="str">
            <v>ACES ARRABIDA 11</v>
          </cell>
          <cell r="E1448" t="str">
            <v>ACES ARRABIDA 11</v>
          </cell>
          <cell r="F1448"/>
          <cell r="G1448" t="str">
            <v>Saúde Pública Rua Luís Gonzaga do Nascimento 2</v>
          </cell>
          <cell r="H1448" t="str">
            <v xml:space="preserve">Saúde Pública </v>
          </cell>
          <cell r="I1448" t="str">
            <v>Rua Luís Gonzaga do Nascimento 2</v>
          </cell>
          <cell r="J1448" t="str">
            <v>2900-447</v>
          </cell>
          <cell r="K1448" t="str">
            <v>38,5273000</v>
          </cell>
          <cell r="L1448" t="str">
            <v>-8,9000000</v>
          </cell>
          <cell r="M1448" t="str">
            <v>Setúbal</v>
          </cell>
          <cell r="N1448" t="str">
            <v>CC_1</v>
          </cell>
          <cell r="O1448" t="str">
            <v>RIS</v>
          </cell>
          <cell r="P1448" t="str">
            <v>-</v>
          </cell>
          <cell r="Q1448" t="str">
            <v>10.252.22.160/30</v>
          </cell>
          <cell r="R1448" t="str">
            <v>10.252.22.161</v>
          </cell>
          <cell r="S1448" t="str">
            <v>10.252.22.162</v>
          </cell>
          <cell r="T1448" t="str">
            <v>10.253.22.160/30</v>
          </cell>
          <cell r="U1448" t="str">
            <v>10.253.22.161</v>
          </cell>
          <cell r="V1448" t="str">
            <v>10.253.22.162</v>
          </cell>
          <cell r="W1448" t="str">
            <v/>
          </cell>
          <cell r="X1448" t="str">
            <v/>
          </cell>
          <cell r="Y1448" t="str">
            <v/>
          </cell>
          <cell r="Z1448" t="str">
            <v>10.254.101.114/32</v>
          </cell>
          <cell r="AA1448" t="str">
            <v>-</v>
          </cell>
          <cell r="AB1448"/>
          <cell r="AC1448"/>
          <cell r="AD1448" t="str">
            <v>10.15.102.0/24</v>
          </cell>
          <cell r="AE1448" t="str">
            <v>-</v>
          </cell>
          <cell r="AF1448" t="str">
            <v>10.249.224.0/26</v>
          </cell>
          <cell r="AG1448" t="str">
            <v>-</v>
          </cell>
          <cell r="AH1448" t="str">
            <v>-</v>
          </cell>
        </row>
        <row r="1449">
          <cell r="A1449" t="str">
            <v>2194</v>
          </cell>
          <cell r="B1449" t="str">
            <v>Cuid. Saúde Prim.</v>
          </cell>
          <cell r="C1449" t="str">
            <v>ARS Centro</v>
          </cell>
          <cell r="D1449" t="str">
            <v>ACES Baixo Vouga II</v>
          </cell>
          <cell r="E1449" t="str">
            <v>ACES Baixo Vouga II</v>
          </cell>
          <cell r="F1449"/>
          <cell r="G1449" t="str">
            <v>ACES Baixo Vouga II Avenida Dr. Lourenço Peixinho 42</v>
          </cell>
          <cell r="H1449" t="str">
            <v xml:space="preserve">ACES Baixo Vouga II </v>
          </cell>
          <cell r="I1449" t="str">
            <v>Avenida Dr. Lourenço Peixinho 42</v>
          </cell>
          <cell r="J1449" t="str">
            <v>3804-502</v>
          </cell>
          <cell r="K1449" t="str">
            <v>40,6422000</v>
          </cell>
          <cell r="L1449" t="str">
            <v>-8,6513000</v>
          </cell>
          <cell r="M1449" t="str">
            <v>Aveiro</v>
          </cell>
          <cell r="N1449" t="str">
            <v>CC_3</v>
          </cell>
          <cell r="O1449" t="str">
            <v>RIS</v>
          </cell>
          <cell r="P1449" t="str">
            <v>-</v>
          </cell>
          <cell r="Q1449" t="str">
            <v>10.252.22.164/30</v>
          </cell>
          <cell r="R1449" t="str">
            <v>10.252.22.165</v>
          </cell>
          <cell r="S1449" t="str">
            <v>10.252.22.166</v>
          </cell>
          <cell r="T1449" t="str">
            <v>10.253.22.164/30</v>
          </cell>
          <cell r="U1449" t="str">
            <v>10.253.22.165</v>
          </cell>
          <cell r="V1449" t="str">
            <v>10.253.22.166</v>
          </cell>
          <cell r="W1449" t="str">
            <v/>
          </cell>
          <cell r="X1449" t="str">
            <v/>
          </cell>
          <cell r="Y1449" t="str">
            <v/>
          </cell>
          <cell r="Z1449" t="str">
            <v>10.254.101.115/32</v>
          </cell>
          <cell r="AA1449" t="str">
            <v>10.254.109.114/32</v>
          </cell>
          <cell r="AB1449"/>
          <cell r="AC1449"/>
          <cell r="AD1449" t="str">
            <v>10.31.1.0/24, 10.31.6.0/24</v>
          </cell>
          <cell r="AE1449" t="str">
            <v>-</v>
          </cell>
          <cell r="AF1449" t="str">
            <v>10.251.121.128/25</v>
          </cell>
          <cell r="AG1449" t="str">
            <v>-</v>
          </cell>
          <cell r="AH1449" t="str">
            <v>-</v>
          </cell>
        </row>
        <row r="1450">
          <cell r="A1450" t="str">
            <v>2195</v>
          </cell>
          <cell r="B1450" t="str">
            <v>Cuid. Saúde Prim.</v>
          </cell>
          <cell r="C1450" t="str">
            <v>ARS Centro</v>
          </cell>
          <cell r="D1450" t="str">
            <v>ACES Cova da Beira</v>
          </cell>
          <cell r="E1450" t="str">
            <v>ACES Cova da Beira</v>
          </cell>
          <cell r="F1450"/>
          <cell r="G1450" t="str">
            <v xml:space="preserve">ACES Cova da Beira Avenida 25 de Abril  </v>
          </cell>
          <cell r="H1450" t="str">
            <v xml:space="preserve">ACES Cova da Beira </v>
          </cell>
          <cell r="I1450" t="str">
            <v xml:space="preserve">Avenida 25 de Abril  </v>
          </cell>
          <cell r="J1450" t="str">
            <v>6200-034</v>
          </cell>
          <cell r="K1450" t="str">
            <v>40,2675000</v>
          </cell>
          <cell r="L1450" t="str">
            <v>-7,5050000</v>
          </cell>
          <cell r="M1450" t="str">
            <v>Covilhã</v>
          </cell>
          <cell r="N1450" t="str">
            <v>CC_3</v>
          </cell>
          <cell r="O1450" t="str">
            <v>RIS</v>
          </cell>
          <cell r="P1450" t="str">
            <v>-</v>
          </cell>
          <cell r="Q1450" t="str">
            <v>10.252.22.168/30</v>
          </cell>
          <cell r="R1450" t="str">
            <v>10.252.22.169</v>
          </cell>
          <cell r="S1450" t="str">
            <v>10.252.22.170</v>
          </cell>
          <cell r="T1450" t="str">
            <v>10.253.22.168/30</v>
          </cell>
          <cell r="U1450" t="str">
            <v>10.253.22.169</v>
          </cell>
          <cell r="V1450" t="str">
            <v>10.253.22.170</v>
          </cell>
          <cell r="W1450" t="str">
            <v/>
          </cell>
          <cell r="X1450" t="str">
            <v/>
          </cell>
          <cell r="Y1450" t="str">
            <v/>
          </cell>
          <cell r="Z1450" t="str">
            <v>10.254.101.116/32</v>
          </cell>
          <cell r="AA1450" t="str">
            <v>10.254.109.115/32</v>
          </cell>
          <cell r="AB1450"/>
          <cell r="AC1450"/>
          <cell r="AD1450" t="str">
            <v>10.32.17.0/24 | 10.32.18.0/24</v>
          </cell>
          <cell r="AE1450" t="str">
            <v>-</v>
          </cell>
          <cell r="AF1450" t="str">
            <v>10.112.125.0/24</v>
          </cell>
          <cell r="AG1450" t="str">
            <v>-</v>
          </cell>
          <cell r="AH1450" t="str">
            <v>-</v>
          </cell>
        </row>
        <row r="1451">
          <cell r="A1451" t="str">
            <v>2197</v>
          </cell>
          <cell r="B1451" t="str">
            <v>Cuid. Saúde Prim.</v>
          </cell>
          <cell r="C1451" t="str">
            <v>ARS Norte</v>
          </cell>
          <cell r="D1451" t="str">
            <v>ACES Trás-os-Montes - Alto Tâmega e Barroso</v>
          </cell>
          <cell r="E1451" t="str">
            <v>ACES Trás-os-Montes - Alto Tâmega e Barroso</v>
          </cell>
          <cell r="F1451"/>
          <cell r="G1451" t="str">
            <v>Extensão de Pedras Salgadas Rua Raul Sousa Santos s/n</v>
          </cell>
          <cell r="H1451" t="str">
            <v xml:space="preserve">Extensão de Pedras Salgadas </v>
          </cell>
          <cell r="I1451" t="str">
            <v>Rua Raul Sousa Santos s/n</v>
          </cell>
          <cell r="J1451" t="str">
            <v>5450-153</v>
          </cell>
          <cell r="K1451" t="str">
            <v>41,5445000</v>
          </cell>
          <cell r="L1451" t="str">
            <v>-7,6051000</v>
          </cell>
          <cell r="M1451" t="str">
            <v>Bornes de Aguiar</v>
          </cell>
          <cell r="N1451" t="str">
            <v>CC_1</v>
          </cell>
          <cell r="O1451" t="str">
            <v>RIS</v>
          </cell>
          <cell r="P1451" t="str">
            <v>-</v>
          </cell>
          <cell r="Q1451" t="str">
            <v>10.252.22.172/30</v>
          </cell>
          <cell r="R1451" t="str">
            <v>10.252.22.173</v>
          </cell>
          <cell r="S1451" t="str">
            <v>10.252.22.174</v>
          </cell>
          <cell r="T1451" t="str">
            <v>10.253.22.172/30</v>
          </cell>
          <cell r="U1451" t="str">
            <v>10.253.22.173</v>
          </cell>
          <cell r="V1451" t="str">
            <v>10.253.22.174</v>
          </cell>
          <cell r="W1451" t="str">
            <v/>
          </cell>
          <cell r="X1451" t="str">
            <v/>
          </cell>
          <cell r="Y1451" t="str">
            <v/>
          </cell>
          <cell r="Z1451" t="str">
            <v>10.254.101.117/32</v>
          </cell>
          <cell r="AA1451" t="str">
            <v>-</v>
          </cell>
          <cell r="AB1451"/>
          <cell r="AC1451"/>
          <cell r="AD1451" t="str">
            <v>10.23.5.0/24</v>
          </cell>
          <cell r="AE1451" t="str">
            <v>-</v>
          </cell>
          <cell r="AF1451" t="str">
            <v>10.249.224.64/26</v>
          </cell>
          <cell r="AG1451" t="str">
            <v>-</v>
          </cell>
          <cell r="AH1451" t="str">
            <v>-</v>
          </cell>
        </row>
        <row r="1452">
          <cell r="A1452" t="str">
            <v>2199</v>
          </cell>
          <cell r="B1452" t="str">
            <v>Cuid. Saúde Prim.</v>
          </cell>
          <cell r="C1452" t="str">
            <v>ULS Nordeste</v>
          </cell>
          <cell r="D1452" t="str">
            <v>ULS Nordeste</v>
          </cell>
          <cell r="E1452" t="str">
            <v>ULS Nordeste</v>
          </cell>
          <cell r="F1452"/>
          <cell r="G1452" t="str">
            <v>Centro de Saúde do Sardão (Ext. Mirandela 2) Rua de Santa Catarina s/n</v>
          </cell>
          <cell r="H1452" t="str">
            <v xml:space="preserve">Centro de Saúde do Sardão (Ext. Mirandela 2) </v>
          </cell>
          <cell r="I1452" t="str">
            <v>Rua de Santa Catarina s/n</v>
          </cell>
          <cell r="J1452" t="str">
            <v>5370-359</v>
          </cell>
          <cell r="K1452" t="str">
            <v>41,4868000</v>
          </cell>
          <cell r="L1452" t="str">
            <v>-7,1971000</v>
          </cell>
          <cell r="M1452" t="str">
            <v>Mirandela</v>
          </cell>
          <cell r="N1452" t="str">
            <v>CC_2</v>
          </cell>
          <cell r="O1452" t="str">
            <v>RIS</v>
          </cell>
          <cell r="P1452" t="str">
            <v>-</v>
          </cell>
          <cell r="Q1452" t="str">
            <v>10.252.22.176/30</v>
          </cell>
          <cell r="R1452" t="str">
            <v>10.252.22.177</v>
          </cell>
          <cell r="S1452" t="str">
            <v>10.252.22.178</v>
          </cell>
          <cell r="T1452" t="str">
            <v>10.253.22.176/30</v>
          </cell>
          <cell r="U1452" t="str">
            <v>10.253.22.177</v>
          </cell>
          <cell r="V1452" t="str">
            <v>10.253.22.178</v>
          </cell>
          <cell r="W1452" t="str">
            <v/>
          </cell>
          <cell r="X1452" t="str">
            <v/>
          </cell>
          <cell r="Y1452" t="str">
            <v/>
          </cell>
          <cell r="Z1452" t="str">
            <v>10.254.101.118/32</v>
          </cell>
          <cell r="AA1452" t="str">
            <v>10.254.109.117/32</v>
          </cell>
          <cell r="AB1452"/>
          <cell r="AC1452"/>
          <cell r="AD1452" t="str">
            <v>10.22.13.0/24</v>
          </cell>
          <cell r="AE1452" t="str">
            <v>-</v>
          </cell>
          <cell r="AF1452" t="str">
            <v>10.251.43.128/25</v>
          </cell>
          <cell r="AG1452" t="str">
            <v>-</v>
          </cell>
          <cell r="AH1452" t="str">
            <v>-</v>
          </cell>
        </row>
        <row r="1453">
          <cell r="A1453" t="str">
            <v>2202</v>
          </cell>
          <cell r="B1453" t="str">
            <v>Cuid. Saúde Prim.</v>
          </cell>
          <cell r="C1453" t="str">
            <v>ARS Norte</v>
          </cell>
          <cell r="D1453" t="str">
            <v xml:space="preserve">ACES Vale Sousa Sul </v>
          </cell>
          <cell r="E1453" t="str">
            <v>ACES Vale Sousa Sul</v>
          </cell>
          <cell r="F1453"/>
          <cell r="G1453" t="str">
            <v>Pré- URAP Praceta da Alegria s/n</v>
          </cell>
          <cell r="H1453" t="str">
            <v xml:space="preserve">Pré- URAP </v>
          </cell>
          <cell r="I1453" t="str">
            <v>Praceta da Alegria s/n</v>
          </cell>
          <cell r="J1453" t="str">
            <v>4560-455</v>
          </cell>
          <cell r="K1453" t="str">
            <v>41,2052000</v>
          </cell>
          <cell r="L1453" t="str">
            <v>-8,2866000</v>
          </cell>
          <cell r="M1453" t="str">
            <v>Penafiel</v>
          </cell>
          <cell r="N1453" t="str">
            <v>CC_1</v>
          </cell>
          <cell r="O1453" t="str">
            <v>RIS</v>
          </cell>
          <cell r="P1453" t="str">
            <v>-</v>
          </cell>
          <cell r="Q1453" t="str">
            <v>10.252.22.180/30</v>
          </cell>
          <cell r="R1453" t="str">
            <v>10.252.22.181</v>
          </cell>
          <cell r="S1453" t="str">
            <v>10.252.22.182</v>
          </cell>
          <cell r="T1453" t="str">
            <v>10.253.22.180/30</v>
          </cell>
          <cell r="U1453" t="str">
            <v>10.253.22.181</v>
          </cell>
          <cell r="V1453" t="str">
            <v>10.253.22.182</v>
          </cell>
          <cell r="W1453" t="str">
            <v/>
          </cell>
          <cell r="X1453" t="str">
            <v/>
          </cell>
          <cell r="Y1453" t="str">
            <v/>
          </cell>
          <cell r="Z1453" t="str">
            <v>10.254.101.119/32</v>
          </cell>
          <cell r="AA1453" t="str">
            <v>-</v>
          </cell>
          <cell r="AB1453"/>
          <cell r="AC1453"/>
          <cell r="AD1453" t="str">
            <v>10.20.135.0/24</v>
          </cell>
          <cell r="AE1453" t="str">
            <v>-</v>
          </cell>
          <cell r="AF1453" t="str">
            <v>10.249.224.128/26</v>
          </cell>
          <cell r="AG1453" t="str">
            <v>-</v>
          </cell>
          <cell r="AH1453" t="str">
            <v>-</v>
          </cell>
        </row>
        <row r="1454">
          <cell r="A1454" t="str">
            <v>2204</v>
          </cell>
          <cell r="B1454" t="str">
            <v>Cuid. Saúde Prim.</v>
          </cell>
          <cell r="C1454" t="str">
            <v>ARS Norte</v>
          </cell>
          <cell r="D1454" t="str">
            <v>ACES Grande Porto I - Santo Tirso/Trofa</v>
          </cell>
          <cell r="E1454" t="str">
            <v>ACES Grande Porto I - Santo Tirso/Trofa</v>
          </cell>
          <cell r="F1454"/>
          <cell r="G1454" t="str">
            <v>Extensão Alvarelhos Rua Santa Isabel s/n</v>
          </cell>
          <cell r="H1454" t="str">
            <v xml:space="preserve">Extensão Alvarelhos </v>
          </cell>
          <cell r="I1454" t="str">
            <v>Rua Santa Isabel s/n</v>
          </cell>
          <cell r="J1454" t="str">
            <v>4745-072</v>
          </cell>
          <cell r="K1454" t="str">
            <v>41,3101000</v>
          </cell>
          <cell r="L1454" t="str">
            <v>-8,6123000</v>
          </cell>
          <cell r="M1454" t="str">
            <v>Alvarelhos TRF</v>
          </cell>
          <cell r="N1454" t="str">
            <v>CC_1</v>
          </cell>
          <cell r="O1454" t="str">
            <v>RIS</v>
          </cell>
          <cell r="P1454" t="str">
            <v>-</v>
          </cell>
          <cell r="Q1454" t="str">
            <v>10.252.22.184/30</v>
          </cell>
          <cell r="R1454" t="str">
            <v>10.252.22.185</v>
          </cell>
          <cell r="S1454" t="str">
            <v>10.252.22.186</v>
          </cell>
          <cell r="T1454" t="str">
            <v>10.253.22.184/30</v>
          </cell>
          <cell r="U1454" t="str">
            <v>10.253.22.185</v>
          </cell>
          <cell r="V1454" t="str">
            <v>10.253.22.186</v>
          </cell>
          <cell r="W1454" t="str">
            <v/>
          </cell>
          <cell r="X1454" t="str">
            <v/>
          </cell>
          <cell r="Y1454" t="str">
            <v/>
          </cell>
          <cell r="Z1454" t="str">
            <v>10.254.101.120/32</v>
          </cell>
          <cell r="AA1454" t="str">
            <v>-</v>
          </cell>
          <cell r="AB1454"/>
          <cell r="AC1454"/>
          <cell r="AD1454" t="str">
            <v>10.20.220.0/24</v>
          </cell>
          <cell r="AE1454" t="str">
            <v>-</v>
          </cell>
          <cell r="AF1454" t="str">
            <v>10.249.224.192/26</v>
          </cell>
          <cell r="AG1454" t="str">
            <v>-</v>
          </cell>
          <cell r="AH1454" t="str">
            <v>-</v>
          </cell>
        </row>
        <row r="1455">
          <cell r="A1455" t="str">
            <v>2205</v>
          </cell>
          <cell r="B1455" t="str">
            <v>Cuid. Saúde Prim.</v>
          </cell>
          <cell r="C1455" t="str">
            <v>ARS Norte</v>
          </cell>
          <cell r="D1455" t="str">
            <v>ACES Grande Porto IV- Póvoa Varzim/Vila Conde</v>
          </cell>
          <cell r="E1455" t="str">
            <v>ACES Grande Porto IV- Póvoa Varzim/Vila Conde</v>
          </cell>
          <cell r="F1455"/>
          <cell r="G1455" t="str">
            <v>UCSP Rates Praça dos Combatentes 140</v>
          </cell>
          <cell r="H1455" t="str">
            <v xml:space="preserve">UCSP Rates </v>
          </cell>
          <cell r="I1455" t="str">
            <v>Praça dos Combatentes 140</v>
          </cell>
          <cell r="J1455" t="str">
            <v>4570-522</v>
          </cell>
          <cell r="K1455" t="str">
            <v>41,4241000</v>
          </cell>
          <cell r="L1455" t="str">
            <v>-8,6733000</v>
          </cell>
          <cell r="M1455" t="str">
            <v>Rates</v>
          </cell>
          <cell r="N1455" t="str">
            <v>CC_1</v>
          </cell>
          <cell r="O1455" t="str">
            <v>RIS</v>
          </cell>
          <cell r="P1455" t="str">
            <v>-</v>
          </cell>
          <cell r="Q1455" t="str">
            <v>10.252.22.188/30</v>
          </cell>
          <cell r="R1455" t="str">
            <v>10.252.22.189</v>
          </cell>
          <cell r="S1455" t="str">
            <v>10.252.22.190</v>
          </cell>
          <cell r="T1455" t="str">
            <v>10.253.22.188/30</v>
          </cell>
          <cell r="U1455" t="str">
            <v>10.253.22.189</v>
          </cell>
          <cell r="V1455" t="str">
            <v>10.253.22.190</v>
          </cell>
          <cell r="W1455" t="str">
            <v/>
          </cell>
          <cell r="X1455" t="str">
            <v/>
          </cell>
          <cell r="Y1455" t="str">
            <v/>
          </cell>
          <cell r="Z1455" t="str">
            <v>10.254.101.121/32</v>
          </cell>
          <cell r="AA1455" t="str">
            <v>-</v>
          </cell>
          <cell r="AB1455"/>
          <cell r="AC1455"/>
          <cell r="AD1455" t="str">
            <v>10.20.140.0/24</v>
          </cell>
          <cell r="AE1455" t="str">
            <v>-</v>
          </cell>
          <cell r="AF1455" t="str">
            <v>10.249.225.0/26</v>
          </cell>
          <cell r="AG1455" t="str">
            <v>-</v>
          </cell>
          <cell r="AH1455" t="str">
            <v>-</v>
          </cell>
        </row>
        <row r="1456">
          <cell r="A1456" t="str">
            <v>2206</v>
          </cell>
          <cell r="B1456" t="str">
            <v>Cuid. Saúde Prim.</v>
          </cell>
          <cell r="C1456" t="str">
            <v>ULS Nordeste</v>
          </cell>
          <cell r="D1456" t="str">
            <v>ULS Nordeste</v>
          </cell>
          <cell r="E1456" t="str">
            <v>ULS Nordeste</v>
          </cell>
          <cell r="F1456"/>
          <cell r="G1456" t="str">
            <v>Extensão de Saúde do Felgar Rua  Cimo do Lugar s/n</v>
          </cell>
          <cell r="H1456" t="str">
            <v xml:space="preserve">Extensão de Saúde do Felgar </v>
          </cell>
          <cell r="I1456" t="str">
            <v>Rua  Cimo do Lugar s/n</v>
          </cell>
          <cell r="J1456" t="str">
            <v>5160-072</v>
          </cell>
          <cell r="K1456" t="str">
            <v>41,2100000</v>
          </cell>
          <cell r="L1456" t="str">
            <v>-6,9581000</v>
          </cell>
          <cell r="M1456" t="str">
            <v>Felgar</v>
          </cell>
          <cell r="N1456" t="str">
            <v>CC_1</v>
          </cell>
          <cell r="O1456" t="str">
            <v>RIS</v>
          </cell>
          <cell r="P1456" t="str">
            <v>-</v>
          </cell>
          <cell r="Q1456" t="str">
            <v>10.252.22.192/30</v>
          </cell>
          <cell r="R1456" t="str">
            <v>10.252.22.193</v>
          </cell>
          <cell r="S1456" t="str">
            <v>10.252.22.194</v>
          </cell>
          <cell r="T1456" t="str">
            <v>10.253.22.192/30</v>
          </cell>
          <cell r="U1456" t="str">
            <v>10.253.22.193</v>
          </cell>
          <cell r="V1456" t="str">
            <v>10.253.22.194</v>
          </cell>
          <cell r="W1456" t="str">
            <v/>
          </cell>
          <cell r="X1456" t="str">
            <v/>
          </cell>
          <cell r="Y1456" t="str">
            <v/>
          </cell>
          <cell r="Z1456" t="str">
            <v>10.254.101.122/32</v>
          </cell>
          <cell r="AA1456" t="str">
            <v>-</v>
          </cell>
          <cell r="AB1456"/>
          <cell r="AC1456"/>
          <cell r="AD1456" t="str">
            <v>10.22.29.0/24</v>
          </cell>
          <cell r="AE1456" t="str">
            <v>-</v>
          </cell>
          <cell r="AF1456" t="str">
            <v>10.249.225.64/26</v>
          </cell>
          <cell r="AG1456" t="str">
            <v>-</v>
          </cell>
          <cell r="AH1456" t="str">
            <v>-</v>
          </cell>
        </row>
        <row r="1457">
          <cell r="A1457" t="str">
            <v>2207</v>
          </cell>
          <cell r="B1457" t="str">
            <v>Cuid. Saúde Prim.</v>
          </cell>
          <cell r="C1457" t="str">
            <v>ULS Nordeste</v>
          </cell>
          <cell r="D1457" t="str">
            <v>ULS Nordeste</v>
          </cell>
          <cell r="E1457" t="str">
            <v>ULS Nordeste</v>
          </cell>
          <cell r="F1457"/>
          <cell r="G1457" t="str">
            <v>Extensão de Saúde do Palaçoulo Largo da Cruz s/n</v>
          </cell>
          <cell r="H1457" t="str">
            <v xml:space="preserve">Extensão de Saúde do Palaçoulo </v>
          </cell>
          <cell r="I1457" t="str">
            <v>Largo da Cruz s/n</v>
          </cell>
          <cell r="J1457" t="str">
            <v>5225-032</v>
          </cell>
          <cell r="K1457" t="str">
            <v>41,4588000</v>
          </cell>
          <cell r="L1457" t="str">
            <v>-6,4454000</v>
          </cell>
          <cell r="M1457" t="str">
            <v>Palaçoulo</v>
          </cell>
          <cell r="N1457" t="str">
            <v>CC_1</v>
          </cell>
          <cell r="O1457" t="str">
            <v>RIS</v>
          </cell>
          <cell r="P1457" t="str">
            <v>-</v>
          </cell>
          <cell r="Q1457" t="str">
            <v>10.252.22.196/30</v>
          </cell>
          <cell r="R1457" t="str">
            <v>10.252.22.197</v>
          </cell>
          <cell r="S1457" t="str">
            <v>10.252.22.198</v>
          </cell>
          <cell r="T1457" t="str">
            <v>10.253.22.196/30</v>
          </cell>
          <cell r="U1457" t="str">
            <v>10.253.22.197</v>
          </cell>
          <cell r="V1457" t="str">
            <v>10.253.22.198</v>
          </cell>
          <cell r="W1457" t="str">
            <v/>
          </cell>
          <cell r="X1457" t="str">
            <v/>
          </cell>
          <cell r="Y1457" t="str">
            <v/>
          </cell>
          <cell r="Z1457" t="str">
            <v>10.254.101.123/32</v>
          </cell>
          <cell r="AA1457" t="str">
            <v>-</v>
          </cell>
          <cell r="AB1457"/>
          <cell r="AC1457"/>
          <cell r="AD1457" t="str">
            <v>N/A</v>
          </cell>
          <cell r="AE1457" t="str">
            <v>-</v>
          </cell>
          <cell r="AF1457" t="str">
            <v>10.249.225.128/26</v>
          </cell>
          <cell r="AG1457" t="str">
            <v>-</v>
          </cell>
          <cell r="AH1457" t="str">
            <v>-</v>
          </cell>
        </row>
        <row r="1458">
          <cell r="A1458" t="str">
            <v>2210</v>
          </cell>
          <cell r="B1458" t="str">
            <v>Cuid. Saúde Prim.</v>
          </cell>
          <cell r="C1458" t="str">
            <v>ARS Norte</v>
          </cell>
          <cell r="D1458" t="str">
            <v xml:space="preserve">ACES Douro I - Marão e Douro Norte </v>
          </cell>
          <cell r="E1458" t="str">
            <v xml:space="preserve">ACES Douro I - Marão e Douro Norte </v>
          </cell>
          <cell r="F1458"/>
          <cell r="G1458" t="str">
            <v>CDP de Vila Real Rua Quinta da Redonda 5</v>
          </cell>
          <cell r="H1458" t="str">
            <v xml:space="preserve">CDP de Vila Real </v>
          </cell>
          <cell r="I1458" t="str">
            <v>Rua Quinta da Redonda 5</v>
          </cell>
          <cell r="J1458" t="str">
            <v>5000-577</v>
          </cell>
          <cell r="K1458" t="str">
            <v>41,3005000</v>
          </cell>
          <cell r="L1458" t="str">
            <v>-7,7229000</v>
          </cell>
          <cell r="M1458" t="str">
            <v>Vila Real</v>
          </cell>
          <cell r="N1458" t="str">
            <v>CC_1</v>
          </cell>
          <cell r="O1458" t="str">
            <v>RIS</v>
          </cell>
          <cell r="P1458" t="str">
            <v>-</v>
          </cell>
          <cell r="Q1458" t="str">
            <v>10.252.22.200/30</v>
          </cell>
          <cell r="R1458" t="str">
            <v>10.252.22.201</v>
          </cell>
          <cell r="S1458" t="str">
            <v>10.252.22.202</v>
          </cell>
          <cell r="T1458" t="str">
            <v>10.253.22.200/30</v>
          </cell>
          <cell r="U1458" t="str">
            <v>10.253.22.201</v>
          </cell>
          <cell r="V1458" t="str">
            <v>10.253.22.202</v>
          </cell>
          <cell r="W1458" t="str">
            <v/>
          </cell>
          <cell r="X1458" t="str">
            <v/>
          </cell>
          <cell r="Y1458" t="str">
            <v/>
          </cell>
          <cell r="Z1458" t="str">
            <v>10.254.101.124/32</v>
          </cell>
          <cell r="AA1458" t="str">
            <v>-</v>
          </cell>
          <cell r="AB1458"/>
          <cell r="AC1458"/>
          <cell r="AD1458" t="str">
            <v>10.23.23.0/24</v>
          </cell>
          <cell r="AE1458" t="str">
            <v>-</v>
          </cell>
          <cell r="AF1458" t="str">
            <v>10.249.225.192/26</v>
          </cell>
          <cell r="AG1458" t="str">
            <v>-</v>
          </cell>
          <cell r="AH1458" t="str">
            <v>-</v>
          </cell>
        </row>
        <row r="1459">
          <cell r="A1459" t="str">
            <v>2215</v>
          </cell>
          <cell r="B1459" t="str">
            <v>Cuid. Saúde Prim.</v>
          </cell>
          <cell r="C1459" t="str">
            <v>ARS Norte</v>
          </cell>
          <cell r="D1459" t="str">
            <v>ACES Douro II - Douro Sul</v>
          </cell>
          <cell r="E1459" t="str">
            <v>ACES Douro II - Douro Sul</v>
          </cell>
          <cell r="F1459"/>
          <cell r="G1459" t="str">
            <v>USF Douro Vita Avenida 5 de Outubro 177</v>
          </cell>
          <cell r="H1459" t="str">
            <v xml:space="preserve">USF Douro Vita </v>
          </cell>
          <cell r="I1459" t="str">
            <v>Avenida 5 de Outubro 177</v>
          </cell>
          <cell r="J1459" t="str">
            <v>5100-065</v>
          </cell>
          <cell r="K1459" t="str">
            <v>41,1003000</v>
          </cell>
          <cell r="L1459" t="str">
            <v>-7,8115000</v>
          </cell>
          <cell r="M1459" t="str">
            <v>Lamego</v>
          </cell>
          <cell r="N1459" t="str">
            <v>CC_2</v>
          </cell>
          <cell r="O1459" t="str">
            <v>RIS</v>
          </cell>
          <cell r="P1459" t="str">
            <v>-</v>
          </cell>
          <cell r="Q1459" t="str">
            <v>10.252.22.204/30</v>
          </cell>
          <cell r="R1459" t="str">
            <v>10.252.22.205</v>
          </cell>
          <cell r="S1459" t="str">
            <v>10.252.22.206</v>
          </cell>
          <cell r="T1459" t="str">
            <v>10.253.22.204/30</v>
          </cell>
          <cell r="U1459" t="str">
            <v>10.253.22.205</v>
          </cell>
          <cell r="V1459" t="str">
            <v>10.253.22.206</v>
          </cell>
          <cell r="W1459" t="str">
            <v/>
          </cell>
          <cell r="X1459" t="str">
            <v/>
          </cell>
          <cell r="Y1459" t="str">
            <v/>
          </cell>
          <cell r="Z1459" t="str">
            <v>10.254.101.125/32</v>
          </cell>
          <cell r="AA1459" t="str">
            <v>10.254.109.124/32</v>
          </cell>
          <cell r="AB1459"/>
          <cell r="AC1459"/>
          <cell r="AD1459" t="str">
            <v>10.36.116.0/24</v>
          </cell>
          <cell r="AE1459" t="str">
            <v>-</v>
          </cell>
          <cell r="AF1459" t="str">
            <v>10.251.44.0/25</v>
          </cell>
          <cell r="AG1459" t="str">
            <v>-</v>
          </cell>
          <cell r="AH1459" t="str">
            <v>-</v>
          </cell>
        </row>
        <row r="1460">
          <cell r="A1460" t="str">
            <v>2216</v>
          </cell>
          <cell r="B1460" t="str">
            <v>Cuid. Saúde Prim.</v>
          </cell>
          <cell r="C1460" t="str">
            <v>ARS Norte</v>
          </cell>
          <cell r="D1460" t="str">
            <v>Aces Cávado III - Barcelos/Esposende</v>
          </cell>
          <cell r="E1460" t="str">
            <v>Aces Cávado III - Barcelos/Esposende</v>
          </cell>
          <cell r="F1460"/>
          <cell r="G1460" t="str">
            <v>USF CALÉCIA Avenida Dr. Francisco Sá Carneiro 603</v>
          </cell>
          <cell r="H1460" t="str">
            <v xml:space="preserve">USF CALÉCIA </v>
          </cell>
          <cell r="I1460" t="str">
            <v>Avenida Dr. Francisco Sá Carneiro 603</v>
          </cell>
          <cell r="J1460" t="str">
            <v>4755-262</v>
          </cell>
          <cell r="K1460" t="str">
            <v>41,4450000</v>
          </cell>
          <cell r="L1460" t="str">
            <v>-8,6342000</v>
          </cell>
          <cell r="M1460" t="str">
            <v>Macieira de Rates</v>
          </cell>
          <cell r="N1460" t="str">
            <v>CC_2</v>
          </cell>
          <cell r="O1460" t="str">
            <v>RIS</v>
          </cell>
          <cell r="P1460" t="str">
            <v>-</v>
          </cell>
          <cell r="Q1460" t="str">
            <v>10.252.22.208/30</v>
          </cell>
          <cell r="R1460" t="str">
            <v>10.252.22.209</v>
          </cell>
          <cell r="S1460" t="str">
            <v>10.252.22.210</v>
          </cell>
          <cell r="T1460" t="str">
            <v>10.253.22.208/30</v>
          </cell>
          <cell r="U1460" t="str">
            <v>10.253.22.209</v>
          </cell>
          <cell r="V1460" t="str">
            <v>10.253.22.210</v>
          </cell>
          <cell r="W1460" t="str">
            <v/>
          </cell>
          <cell r="X1460" t="str">
            <v/>
          </cell>
          <cell r="Y1460" t="str">
            <v/>
          </cell>
          <cell r="Z1460" t="str">
            <v>10.254.101.126/32</v>
          </cell>
          <cell r="AA1460" t="str">
            <v>10.254.109.125/32</v>
          </cell>
          <cell r="AB1460"/>
          <cell r="AC1460"/>
          <cell r="AD1460" t="str">
            <v>10.21.40.0/24</v>
          </cell>
          <cell r="AE1460" t="str">
            <v>-</v>
          </cell>
          <cell r="AF1460" t="str">
            <v>10.251.44.128/25</v>
          </cell>
          <cell r="AG1460" t="str">
            <v>-</v>
          </cell>
          <cell r="AH1460" t="str">
            <v>-</v>
          </cell>
        </row>
        <row r="1461">
          <cell r="A1461" t="str">
            <v>2217</v>
          </cell>
          <cell r="B1461" t="str">
            <v>Cuid. Saúde Prim.</v>
          </cell>
          <cell r="C1461" t="str">
            <v>ARS Norte</v>
          </cell>
          <cell r="D1461" t="str">
            <v>ACES Grande Porto VII - Gaia</v>
          </cell>
          <cell r="E1461" t="str">
            <v>ACES Grande Porto VII - Gaia</v>
          </cell>
          <cell r="F1461"/>
          <cell r="G1461" t="str">
            <v>Centro Medico de Canidelo Rua do Espinheiro s/n</v>
          </cell>
          <cell r="H1461" t="str">
            <v xml:space="preserve">Centro Medico de Canidelo </v>
          </cell>
          <cell r="I1461" t="str">
            <v>Rua do Espinheiro s/n</v>
          </cell>
          <cell r="J1461" t="str">
            <v>4400-450</v>
          </cell>
          <cell r="K1461" t="str">
            <v>41,1298000</v>
          </cell>
          <cell r="L1461" t="str">
            <v>-8,6425000</v>
          </cell>
          <cell r="M1461" t="str">
            <v>Canidelo</v>
          </cell>
          <cell r="N1461" t="str">
            <v>CC_2</v>
          </cell>
          <cell r="O1461" t="str">
            <v>RIS</v>
          </cell>
          <cell r="P1461" t="str">
            <v>-</v>
          </cell>
          <cell r="Q1461" t="str">
            <v>10.252.22.212/30</v>
          </cell>
          <cell r="R1461" t="str">
            <v>10.252.22.213</v>
          </cell>
          <cell r="S1461" t="str">
            <v>10.252.22.214</v>
          </cell>
          <cell r="T1461" t="str">
            <v>10.253.22.212/30</v>
          </cell>
          <cell r="U1461" t="str">
            <v>10.253.22.213</v>
          </cell>
          <cell r="V1461" t="str">
            <v>10.253.22.214</v>
          </cell>
          <cell r="W1461" t="str">
            <v/>
          </cell>
          <cell r="X1461" t="str">
            <v/>
          </cell>
          <cell r="Y1461" t="str">
            <v/>
          </cell>
          <cell r="Z1461" t="str">
            <v>10.254.101.127/32</v>
          </cell>
          <cell r="AA1461" t="str">
            <v>10.254.109.126/32</v>
          </cell>
          <cell r="AB1461"/>
          <cell r="AC1461"/>
          <cell r="AD1461" t="str">
            <v>10.20.228.0/24</v>
          </cell>
          <cell r="AE1461" t="str">
            <v>-</v>
          </cell>
          <cell r="AF1461" t="str">
            <v>10.251.45.0/25</v>
          </cell>
          <cell r="AG1461" t="str">
            <v>-</v>
          </cell>
          <cell r="AH1461" t="str">
            <v>-</v>
          </cell>
        </row>
        <row r="1462">
          <cell r="A1462" t="str">
            <v>2221</v>
          </cell>
          <cell r="B1462" t="str">
            <v>Cuid. Saúde Prim.</v>
          </cell>
          <cell r="C1462" t="str">
            <v>ARS Norte</v>
          </cell>
          <cell r="D1462" t="str">
            <v>ARS Norte</v>
          </cell>
          <cell r="E1462" t="str">
            <v>ARS Norte</v>
          </cell>
          <cell r="F1462"/>
          <cell r="G1462" t="str">
            <v>Datacenter da ARS Norte Rua Barão Nova Sintra 244</v>
          </cell>
          <cell r="H1462" t="str">
            <v xml:space="preserve">Datacenter da ARS Norte </v>
          </cell>
          <cell r="I1462" t="str">
            <v>Rua Barão Nova Sintra 244</v>
          </cell>
          <cell r="J1462" t="str">
            <v>4300-365</v>
          </cell>
          <cell r="K1462" t="str">
            <v>41,1449000</v>
          </cell>
          <cell r="L1462" t="str">
            <v>-8,5923000</v>
          </cell>
          <cell r="M1462" t="str">
            <v>Porto</v>
          </cell>
          <cell r="N1462" t="str">
            <v>CC_4</v>
          </cell>
          <cell r="O1462" t="str">
            <v>HIBRIDO</v>
          </cell>
          <cell r="P1462" t="str">
            <v>VPN_ARS_NORTE_DC</v>
          </cell>
          <cell r="Q1462" t="str">
            <v>10.252.22.216/30</v>
          </cell>
          <cell r="R1462" t="str">
            <v>10.252.22.217</v>
          </cell>
          <cell r="S1462" t="str">
            <v>10.252.22.218</v>
          </cell>
          <cell r="T1462" t="str">
            <v>10.253.22.216/30</v>
          </cell>
          <cell r="U1462" t="str">
            <v>10.253.22.217</v>
          </cell>
          <cell r="V1462" t="str">
            <v>10.253.22.218</v>
          </cell>
          <cell r="W1462" t="str">
            <v>10.253.40.96/30</v>
          </cell>
          <cell r="X1462" t="str">
            <v>10.253.40.97</v>
          </cell>
          <cell r="Y1462" t="str">
            <v>10.253.40.98</v>
          </cell>
          <cell r="Z1462" t="str">
            <v>10.254.113.1/32</v>
          </cell>
          <cell r="AA1462" t="str">
            <v>10.254.113.4/32</v>
          </cell>
          <cell r="AB1462" t="str">
            <v>10.254.103.156/32</v>
          </cell>
          <cell r="AC1462" t="str">
            <v>10.254.103.157/32</v>
          </cell>
          <cell r="AD1462" t="str">
            <v>10.95.254.0/24</v>
          </cell>
          <cell r="AE1462" t="str">
            <v>172.20.1.0/29</v>
          </cell>
          <cell r="AF1462" t="str">
            <v>10.250.24.0/24</v>
          </cell>
          <cell r="AG1462" t="str">
            <v>-</v>
          </cell>
          <cell r="AH1462" t="str">
            <v>-</v>
          </cell>
        </row>
        <row r="1463">
          <cell r="A1463" t="str">
            <v>2228</v>
          </cell>
          <cell r="B1463" t="str">
            <v>Outras Unidades</v>
          </cell>
          <cell r="C1463" t="str">
            <v>SPMS</v>
          </cell>
          <cell r="D1463" t="str">
            <v>SPMS</v>
          </cell>
          <cell r="E1463" t="str">
            <v>SPMS</v>
          </cell>
          <cell r="F1463"/>
          <cell r="G1463" t="str">
            <v>Datacenter SPMS - Porto Rua do Breiner 121</v>
          </cell>
          <cell r="H1463" t="str">
            <v xml:space="preserve">Datacenter SPMS - Porto </v>
          </cell>
          <cell r="I1463" t="str">
            <v>Rua do Breiner 121</v>
          </cell>
          <cell r="J1463" t="str">
            <v>4050-126</v>
          </cell>
          <cell r="K1463" t="str">
            <v>41,1503000</v>
          </cell>
          <cell r="L1463" t="str">
            <v>-8,6203000</v>
          </cell>
          <cell r="M1463" t="str">
            <v>Porto</v>
          </cell>
          <cell r="N1463" t="str">
            <v>CC_5</v>
          </cell>
          <cell r="O1463" t="str">
            <v>RIS</v>
          </cell>
          <cell r="P1463" t="str">
            <v>-</v>
          </cell>
          <cell r="Q1463" t="str">
            <v>10.252.22.220/30</v>
          </cell>
          <cell r="R1463" t="str">
            <v>10.252.22.221</v>
          </cell>
          <cell r="S1463" t="str">
            <v>10.252.22.222</v>
          </cell>
          <cell r="T1463" t="str">
            <v>10.253.22.220/30</v>
          </cell>
          <cell r="U1463" t="str">
            <v>10.253.22.221</v>
          </cell>
          <cell r="V1463" t="str">
            <v>10.253.22.222</v>
          </cell>
          <cell r="W1463" t="str">
            <v/>
          </cell>
          <cell r="X1463" t="str">
            <v/>
          </cell>
          <cell r="Y1463" t="str">
            <v/>
          </cell>
          <cell r="Z1463" t="str">
            <v>10.254.101.128/32</v>
          </cell>
          <cell r="AA1463" t="str">
            <v>10.254.109.127/32</v>
          </cell>
          <cell r="AB1463"/>
          <cell r="AC1463"/>
          <cell r="AD1463" t="str">
            <v>10.20.1.0/24</v>
          </cell>
          <cell r="AE1463" t="str">
            <v>-</v>
          </cell>
          <cell r="AF1463" t="str">
            <v>-</v>
          </cell>
          <cell r="AG1463" t="str">
            <v>-</v>
          </cell>
          <cell r="AH1463" t="str">
            <v>-</v>
          </cell>
        </row>
        <row r="1464">
          <cell r="A1464" t="str">
            <v>2229</v>
          </cell>
          <cell r="B1464" t="str">
            <v>Outras Unidades</v>
          </cell>
          <cell r="C1464" t="str">
            <v>SPMS</v>
          </cell>
          <cell r="D1464" t="str">
            <v>SPMS</v>
          </cell>
          <cell r="E1464" t="str">
            <v>SPMS</v>
          </cell>
          <cell r="F1464"/>
          <cell r="G1464" t="str">
            <v>Datacenter SPMS - Lisboa Avenida da República 61</v>
          </cell>
          <cell r="H1464" t="str">
            <v xml:space="preserve">Datacenter SPMS - Lisboa </v>
          </cell>
          <cell r="I1464" t="str">
            <v>Avenida da República 61</v>
          </cell>
          <cell r="J1464" t="str">
            <v>1069-032</v>
          </cell>
          <cell r="K1464" t="str">
            <v>38,7398000</v>
          </cell>
          <cell r="L1464" t="str">
            <v>-9,1466000</v>
          </cell>
          <cell r="M1464" t="str">
            <v>Lisboa</v>
          </cell>
          <cell r="N1464" t="str">
            <v>Layer 2</v>
          </cell>
          <cell r="O1464" t="str">
            <v>VPNESP</v>
          </cell>
          <cell r="P1464" t="str">
            <v>-</v>
          </cell>
          <cell r="Q1464" t="str">
            <v/>
          </cell>
          <cell r="R1464" t="str">
            <v/>
          </cell>
          <cell r="S1464" t="str">
            <v/>
          </cell>
          <cell r="T1464" t="str">
            <v/>
          </cell>
          <cell r="U1464" t="str">
            <v/>
          </cell>
          <cell r="V1464" t="str">
            <v/>
          </cell>
          <cell r="W1464" t="str">
            <v/>
          </cell>
          <cell r="X1464" t="str">
            <v/>
          </cell>
          <cell r="Y1464" t="str">
            <v/>
          </cell>
          <cell r="Z1464" t="str">
            <v/>
          </cell>
          <cell r="AA1464" t="str">
            <v/>
          </cell>
          <cell r="AB1464"/>
          <cell r="AC1464"/>
          <cell r="AD1464" t="str">
            <v>-</v>
          </cell>
          <cell r="AE1464" t="str">
            <v>-</v>
          </cell>
          <cell r="AF1464" t="str">
            <v>-</v>
          </cell>
          <cell r="AG1464" t="str">
            <v>-</v>
          </cell>
          <cell r="AH1464" t="str">
            <v>-</v>
          </cell>
        </row>
        <row r="1465">
          <cell r="A1465" t="str">
            <v>2232</v>
          </cell>
          <cell r="B1465" t="str">
            <v>Cuid. Saúde Prim.</v>
          </cell>
          <cell r="C1465" t="str">
            <v>ARS Norte</v>
          </cell>
          <cell r="D1465" t="str">
            <v xml:space="preserve">ACES Douro I - Marão e Douro Norte </v>
          </cell>
          <cell r="E1465" t="str">
            <v xml:space="preserve">ACES Douro I - Marão e Douro Norte </v>
          </cell>
          <cell r="F1465"/>
          <cell r="G1465" t="str">
            <v>ACES Marão Douro 1 (ex-SRS Vila Real) Rua Miguel Torga 12</v>
          </cell>
          <cell r="H1465" t="str">
            <v xml:space="preserve">ACES Marão Douro 1 (ex-SRS Vila Real) </v>
          </cell>
          <cell r="I1465" t="str">
            <v>Rua Miguel Torga 12</v>
          </cell>
          <cell r="J1465" t="str">
            <v>5000-524</v>
          </cell>
          <cell r="K1465" t="str">
            <v>41,2973000</v>
          </cell>
          <cell r="L1465" t="str">
            <v>-7,7482000</v>
          </cell>
          <cell r="M1465" t="str">
            <v>Vila Real</v>
          </cell>
          <cell r="N1465" t="str">
            <v>CC_2</v>
          </cell>
          <cell r="O1465" t="str">
            <v>RIS</v>
          </cell>
          <cell r="P1465" t="str">
            <v>-</v>
          </cell>
          <cell r="Q1465" t="str">
            <v>10.252.22.224/30</v>
          </cell>
          <cell r="R1465" t="str">
            <v>10.252.22.225</v>
          </cell>
          <cell r="S1465" t="str">
            <v>10.252.22.226</v>
          </cell>
          <cell r="T1465" t="str">
            <v>10.253.22.224/30</v>
          </cell>
          <cell r="U1465" t="str">
            <v>10.253.22.225</v>
          </cell>
          <cell r="V1465" t="str">
            <v>10.253.22.226</v>
          </cell>
          <cell r="W1465" t="str">
            <v/>
          </cell>
          <cell r="X1465" t="str">
            <v/>
          </cell>
          <cell r="Y1465" t="str">
            <v/>
          </cell>
          <cell r="Z1465" t="str">
            <v>10.254.101.129/32</v>
          </cell>
          <cell r="AA1465" t="str">
            <v>10.254.109.128/32</v>
          </cell>
          <cell r="AB1465"/>
          <cell r="AC1465"/>
          <cell r="AD1465" t="str">
            <v>10.23.115.0/24</v>
          </cell>
          <cell r="AE1465" t="str">
            <v>-</v>
          </cell>
          <cell r="AF1465" t="str">
            <v>10.251.45.128/25</v>
          </cell>
          <cell r="AG1465" t="str">
            <v>-</v>
          </cell>
          <cell r="AH1465" t="str">
            <v>-</v>
          </cell>
        </row>
        <row r="1466">
          <cell r="A1466" t="str">
            <v>2233</v>
          </cell>
          <cell r="B1466" t="str">
            <v>Cuid. Saúde Prim.</v>
          </cell>
          <cell r="C1466" t="str">
            <v>ULS Nordeste</v>
          </cell>
          <cell r="D1466" t="str">
            <v>ULS Nordeste</v>
          </cell>
          <cell r="E1466" t="str">
            <v>ULS Nordeste</v>
          </cell>
          <cell r="F1466"/>
          <cell r="G1466" t="str">
            <v>ACES Nordeste Praça Cavaleiro Ferreira s/n</v>
          </cell>
          <cell r="H1466" t="str">
            <v xml:space="preserve">ACES Nordeste </v>
          </cell>
          <cell r="I1466" t="str">
            <v>Praça Cavaleiro Ferreira s/n</v>
          </cell>
          <cell r="J1466" t="str">
            <v>5301-862</v>
          </cell>
          <cell r="K1466" t="str">
            <v>41,8068000</v>
          </cell>
          <cell r="L1466" t="str">
            <v>-6,7593000</v>
          </cell>
          <cell r="M1466" t="str">
            <v>Bragança</v>
          </cell>
          <cell r="N1466" t="str">
            <v>CC_2</v>
          </cell>
          <cell r="O1466" t="str">
            <v>RIS</v>
          </cell>
          <cell r="P1466" t="str">
            <v>-</v>
          </cell>
          <cell r="Q1466" t="str">
            <v>10.252.22.228/30</v>
          </cell>
          <cell r="R1466" t="str">
            <v>10.252.22.229</v>
          </cell>
          <cell r="S1466" t="str">
            <v>10.252.22.230</v>
          </cell>
          <cell r="T1466" t="str">
            <v>10.253.22.228/30</v>
          </cell>
          <cell r="U1466" t="str">
            <v>10.253.22.229</v>
          </cell>
          <cell r="V1466" t="str">
            <v>10.253.22.230</v>
          </cell>
          <cell r="W1466" t="str">
            <v/>
          </cell>
          <cell r="X1466" t="str">
            <v/>
          </cell>
          <cell r="Y1466" t="str">
            <v/>
          </cell>
          <cell r="Z1466" t="str">
            <v>10.254.101.130/32</v>
          </cell>
          <cell r="AA1466" t="str">
            <v>10.254.109.129/32</v>
          </cell>
          <cell r="AB1466"/>
          <cell r="AC1466"/>
          <cell r="AD1466" t="str">
            <v>10.22.1.0/24</v>
          </cell>
          <cell r="AE1466" t="str">
            <v>-</v>
          </cell>
          <cell r="AF1466" t="str">
            <v>10.251.46.0/25</v>
          </cell>
          <cell r="AG1466" t="str">
            <v>-</v>
          </cell>
          <cell r="AH1466" t="str">
            <v>-</v>
          </cell>
        </row>
        <row r="1467">
          <cell r="A1467" t="str">
            <v>2235</v>
          </cell>
          <cell r="B1467" t="str">
            <v>Cuid. Saúde Prim.</v>
          </cell>
          <cell r="C1467" t="str">
            <v>ARS Centro</v>
          </cell>
          <cell r="D1467" t="str">
            <v>ARS Centro</v>
          </cell>
          <cell r="E1467" t="str">
            <v>ARS Centro</v>
          </cell>
          <cell r="F1467"/>
          <cell r="G1467" t="str">
            <v>CDP Coimbra Avenida Bissaya Barreto s/n</v>
          </cell>
          <cell r="H1467" t="str">
            <v xml:space="preserve">CDP Coimbra </v>
          </cell>
          <cell r="I1467" t="str">
            <v>Avenida Bissaya Barreto s/n</v>
          </cell>
          <cell r="J1467" t="str">
            <v>3000-075</v>
          </cell>
          <cell r="K1467" t="str">
            <v>40,2152000</v>
          </cell>
          <cell r="L1467" t="str">
            <v>-8,4115000</v>
          </cell>
          <cell r="M1467" t="str">
            <v>Coimbra</v>
          </cell>
          <cell r="N1467" t="str">
            <v>CC_1</v>
          </cell>
          <cell r="O1467" t="str">
            <v>RIS</v>
          </cell>
          <cell r="P1467" t="str">
            <v>-</v>
          </cell>
          <cell r="Q1467" t="str">
            <v>10.252.22.232/30</v>
          </cell>
          <cell r="R1467" t="str">
            <v>10.252.22.233</v>
          </cell>
          <cell r="S1467" t="str">
            <v>10.252.22.234</v>
          </cell>
          <cell r="T1467" t="str">
            <v>10.253.22.232/30</v>
          </cell>
          <cell r="U1467" t="str">
            <v>10.253.22.233</v>
          </cell>
          <cell r="V1467" t="str">
            <v>10.253.22.234</v>
          </cell>
          <cell r="W1467" t="str">
            <v/>
          </cell>
          <cell r="X1467" t="str">
            <v/>
          </cell>
          <cell r="Y1467" t="str">
            <v/>
          </cell>
          <cell r="Z1467" t="str">
            <v>10.254.101.131/32</v>
          </cell>
          <cell r="AA1467" t="str">
            <v>-</v>
          </cell>
          <cell r="AB1467"/>
          <cell r="AC1467"/>
          <cell r="AD1467" t="str">
            <v>10.33.30.0/24</v>
          </cell>
          <cell r="AE1467" t="str">
            <v>-</v>
          </cell>
          <cell r="AF1467" t="str">
            <v>10.249.226.0/26</v>
          </cell>
          <cell r="AG1467" t="str">
            <v>-</v>
          </cell>
          <cell r="AH1467" t="str">
            <v>-</v>
          </cell>
        </row>
        <row r="1468">
          <cell r="A1468" t="str">
            <v>2237</v>
          </cell>
          <cell r="B1468" t="str">
            <v>Cuid. Saúde Prim.</v>
          </cell>
          <cell r="C1468" t="str">
            <v>ULS Baixo Alentejo</v>
          </cell>
          <cell r="D1468" t="str">
            <v>ULS Baixo Alentejo</v>
          </cell>
          <cell r="E1468" t="str">
            <v>ULS Baixo Alentejo</v>
          </cell>
          <cell r="F1468"/>
          <cell r="G1468" t="str">
            <v>Extensão A-do-Pinto (CS Serpa) Rua do Sul (Aldeia do Pinto) s/n</v>
          </cell>
          <cell r="H1468" t="str">
            <v xml:space="preserve">Extensão A-do-Pinto (CS Serpa) </v>
          </cell>
          <cell r="I1468" t="str">
            <v>Rua do Sul (Aldeia do Pinto) s/n</v>
          </cell>
          <cell r="J1468" t="str">
            <v>7830-011</v>
          </cell>
          <cell r="K1468" t="str">
            <v>37,9170000</v>
          </cell>
          <cell r="L1468" t="str">
            <v>-7,4775000</v>
          </cell>
          <cell r="M1468" t="str">
            <v>Vila Nova de São Bento</v>
          </cell>
          <cell r="N1468" t="str">
            <v>CC_1</v>
          </cell>
          <cell r="O1468" t="str">
            <v>RIS</v>
          </cell>
          <cell r="P1468" t="str">
            <v>-</v>
          </cell>
          <cell r="Q1468" t="str">
            <v>10.252.22.236/30</v>
          </cell>
          <cell r="R1468" t="str">
            <v>10.252.22.237</v>
          </cell>
          <cell r="S1468" t="str">
            <v>10.252.22.238</v>
          </cell>
          <cell r="T1468" t="str">
            <v>10.253.22.236/30</v>
          </cell>
          <cell r="U1468" t="str">
            <v>10.253.22.237</v>
          </cell>
          <cell r="V1468" t="str">
            <v>10.253.22.238</v>
          </cell>
          <cell r="W1468" t="str">
            <v/>
          </cell>
          <cell r="X1468" t="str">
            <v/>
          </cell>
          <cell r="Y1468" t="str">
            <v/>
          </cell>
          <cell r="Z1468" t="str">
            <v>10.254.101.132/32</v>
          </cell>
          <cell r="AA1468" t="str">
            <v>-</v>
          </cell>
          <cell r="AB1468"/>
          <cell r="AC1468"/>
          <cell r="AD1468" t="str">
            <v>10.12.73.0/24</v>
          </cell>
          <cell r="AE1468" t="str">
            <v>-</v>
          </cell>
          <cell r="AF1468" t="str">
            <v>10.249.226.64/26</v>
          </cell>
          <cell r="AG1468" t="str">
            <v>-</v>
          </cell>
          <cell r="AH1468" t="str">
            <v>-</v>
          </cell>
        </row>
        <row r="1469">
          <cell r="A1469" t="str">
            <v>2238</v>
          </cell>
          <cell r="B1469" t="str">
            <v>Unid. Hospitalar</v>
          </cell>
          <cell r="C1469" t="str">
            <v>ULS Guarda</v>
          </cell>
          <cell r="D1469" t="str">
            <v>ULS Guarda</v>
          </cell>
          <cell r="E1469" t="str">
            <v>ULS Guarda</v>
          </cell>
          <cell r="F1469"/>
          <cell r="G1469" t="str">
            <v>Sede ULS Guarda Avenida Av. Rainha D. Amélia s/n</v>
          </cell>
          <cell r="H1469" t="str">
            <v xml:space="preserve">Sede ULS Guarda </v>
          </cell>
          <cell r="I1469" t="str">
            <v>Avenida Rainha D. Amélia s/n</v>
          </cell>
          <cell r="J1469" t="str">
            <v>6301-858</v>
          </cell>
          <cell r="K1469" t="str">
            <v>40,5330000</v>
          </cell>
          <cell r="L1469" t="str">
            <v>-7,2764000</v>
          </cell>
          <cell r="M1469" t="str">
            <v>Guarda</v>
          </cell>
          <cell r="N1469" t="str">
            <v>CC_2</v>
          </cell>
          <cell r="O1469" t="str">
            <v>RIS</v>
          </cell>
          <cell r="P1469" t="str">
            <v>-</v>
          </cell>
          <cell r="Q1469" t="str">
            <v>10.252.22.240/30</v>
          </cell>
          <cell r="R1469" t="str">
            <v>10.252.22.241</v>
          </cell>
          <cell r="S1469" t="str">
            <v>10.252.22.242</v>
          </cell>
          <cell r="T1469" t="str">
            <v>10.253.22.240/30</v>
          </cell>
          <cell r="U1469" t="str">
            <v>10.253.22.241</v>
          </cell>
          <cell r="V1469" t="str">
            <v>10.253.22.242</v>
          </cell>
          <cell r="W1469" t="str">
            <v/>
          </cell>
          <cell r="X1469" t="str">
            <v/>
          </cell>
          <cell r="Y1469" t="str">
            <v/>
          </cell>
          <cell r="Z1469" t="str">
            <v>10.254.101.133/32</v>
          </cell>
          <cell r="AA1469" t="str">
            <v>10.254.109.132/32</v>
          </cell>
          <cell r="AB1469"/>
          <cell r="AC1469"/>
          <cell r="AD1469" t="str">
            <v>10.34.1.0/24</v>
          </cell>
          <cell r="AE1469" t="str">
            <v>-</v>
          </cell>
          <cell r="AF1469" t="str">
            <v>10.251.46.128/25</v>
          </cell>
          <cell r="AG1469" t="str">
            <v>-</v>
          </cell>
          <cell r="AH1469" t="str">
            <v>-</v>
          </cell>
        </row>
        <row r="1470">
          <cell r="A1470" t="str">
            <v>2240</v>
          </cell>
          <cell r="B1470" t="str">
            <v>Cuid. Saúde Prim.</v>
          </cell>
          <cell r="C1470" t="str">
            <v>ARS Norte</v>
          </cell>
          <cell r="D1470" t="str">
            <v>ACES Entre o Douro e Vouga I - Feira/Arouca</v>
          </cell>
          <cell r="E1470" t="str">
            <v>ACES Entre o Douro e Vouga I - Feira/Arouca</v>
          </cell>
          <cell r="F1470"/>
          <cell r="G1470" t="str">
            <v>USF Saúde Mais - Pólo Paços de Brandão (CS Sta Maria da Feira) Rua nr 4 dos Eucaliptos - Urbanização dos Eucaliptos 158</v>
          </cell>
          <cell r="H1470" t="str">
            <v xml:space="preserve">USF Saúde Mais - Pólo Paços de Brandão (CS Sta Maria da Feira) </v>
          </cell>
          <cell r="I1470" t="str">
            <v>Rua nr 4 dos Eucaliptos - Urbanização dos Eucaliptos 158</v>
          </cell>
          <cell r="J1470" t="str">
            <v>4535-335</v>
          </cell>
          <cell r="K1470" t="str">
            <v>40,9804000</v>
          </cell>
          <cell r="L1470" t="str">
            <v>-8,5816000</v>
          </cell>
          <cell r="M1470" t="str">
            <v>Paços de Brandão</v>
          </cell>
          <cell r="N1470" t="str">
            <v>CC_2</v>
          </cell>
          <cell r="O1470" t="str">
            <v>RIS</v>
          </cell>
          <cell r="P1470" t="str">
            <v>-</v>
          </cell>
          <cell r="Q1470" t="str">
            <v>10.252.22.244/30</v>
          </cell>
          <cell r="R1470" t="str">
            <v>10.252.22.245</v>
          </cell>
          <cell r="S1470" t="str">
            <v>10.252.22.246</v>
          </cell>
          <cell r="T1470" t="str">
            <v>10.253.22.244/30</v>
          </cell>
          <cell r="U1470" t="str">
            <v>10.253.22.245</v>
          </cell>
          <cell r="V1470" t="str">
            <v>10.253.22.246</v>
          </cell>
          <cell r="W1470" t="str">
            <v/>
          </cell>
          <cell r="X1470" t="str">
            <v/>
          </cell>
          <cell r="Y1470" t="str">
            <v/>
          </cell>
          <cell r="Z1470" t="str">
            <v>10.254.101.134/32</v>
          </cell>
          <cell r="AA1470" t="str">
            <v>10.254.109.133/32</v>
          </cell>
          <cell r="AB1470"/>
          <cell r="AC1470"/>
          <cell r="AD1470" t="str">
            <v>10.31.133.0/24</v>
          </cell>
          <cell r="AE1470" t="str">
            <v>-</v>
          </cell>
          <cell r="AF1470" t="str">
            <v>10.251.47.0/25</v>
          </cell>
          <cell r="AG1470" t="str">
            <v>-</v>
          </cell>
          <cell r="AH1470" t="str">
            <v>-</v>
          </cell>
        </row>
        <row r="1471">
          <cell r="A1471" t="str">
            <v>2243</v>
          </cell>
          <cell r="B1471" t="str">
            <v>Cuid. Saúde Prim.</v>
          </cell>
          <cell r="C1471" t="str">
            <v>ARS Norte</v>
          </cell>
          <cell r="D1471" t="str">
            <v>ACES do Alto Ave - Guimarães/Vizela/Terras de Basto</v>
          </cell>
          <cell r="E1471" t="str">
            <v>ACES do Alto Ave - Guimarães/Vizela/Terras de Basto</v>
          </cell>
          <cell r="F1471"/>
          <cell r="G1471" t="str">
            <v>Extensão Atei (CS Mondim de Basto) Lugar da Praça s/n</v>
          </cell>
          <cell r="H1471" t="str">
            <v xml:space="preserve">Extensão Atei (CS Mondim de Basto) </v>
          </cell>
          <cell r="I1471" t="str">
            <v>Lugar da  Praça s/n</v>
          </cell>
          <cell r="J1471" t="str">
            <v>4880-046</v>
          </cell>
          <cell r="K1471" t="str">
            <v>41,4596000</v>
          </cell>
          <cell r="L1471" t="str">
            <v>-7,9257000</v>
          </cell>
          <cell r="M1471" t="str">
            <v>Atei</v>
          </cell>
          <cell r="N1471" t="str">
            <v>CC_1</v>
          </cell>
          <cell r="O1471" t="str">
            <v>RIS</v>
          </cell>
          <cell r="P1471" t="str">
            <v>-</v>
          </cell>
          <cell r="Q1471" t="str">
            <v>10.252.22.248/30</v>
          </cell>
          <cell r="R1471" t="str">
            <v>10.252.22.249</v>
          </cell>
          <cell r="S1471" t="str">
            <v>10.252.22.250</v>
          </cell>
          <cell r="T1471" t="str">
            <v>10.253.22.248/30</v>
          </cell>
          <cell r="U1471" t="str">
            <v>10.253.22.249</v>
          </cell>
          <cell r="V1471" t="str">
            <v>10.253.22.250</v>
          </cell>
          <cell r="W1471" t="str">
            <v/>
          </cell>
          <cell r="X1471" t="str">
            <v/>
          </cell>
          <cell r="Y1471" t="str">
            <v/>
          </cell>
          <cell r="Z1471" t="str">
            <v>10.254.101.135/32</v>
          </cell>
          <cell r="AA1471" t="str">
            <v>-</v>
          </cell>
          <cell r="AB1471"/>
          <cell r="AC1471"/>
          <cell r="AD1471" t="str">
            <v>10.23.37.0/24</v>
          </cell>
          <cell r="AE1471" t="str">
            <v>-</v>
          </cell>
          <cell r="AF1471" t="str">
            <v>10.249.226.128/26</v>
          </cell>
          <cell r="AG1471" t="str">
            <v>-</v>
          </cell>
          <cell r="AH1471" t="str">
            <v>-</v>
          </cell>
        </row>
        <row r="1472">
          <cell r="A1472" t="str">
            <v>2244</v>
          </cell>
          <cell r="B1472" t="str">
            <v>Cuid. Saúde Prim.</v>
          </cell>
          <cell r="C1472" t="str">
            <v>ARS LVT</v>
          </cell>
          <cell r="D1472" t="str">
            <v>ACES ARCO RIBEIRINHO 10</v>
          </cell>
          <cell r="E1472" t="str">
            <v>ACES ARCO RIBEIRINHO 10</v>
          </cell>
          <cell r="F1472"/>
          <cell r="G1472" t="str">
            <v>Unidade de Saúde Familiar Afonsoeiro (CS Montijo) Rua D. Francisco Manuel de Melo 71</v>
          </cell>
          <cell r="H1472" t="str">
            <v xml:space="preserve">Unidade de Saúde Familiar Afonsoeiro (CS Montijo) </v>
          </cell>
          <cell r="I1472" t="str">
            <v>Rua D. Francisco Manuel de Melo 71</v>
          </cell>
          <cell r="J1472" t="str">
            <v>2870–422</v>
          </cell>
          <cell r="K1472" t="str">
            <v>38,7030000</v>
          </cell>
          <cell r="L1472" t="str">
            <v>-8,9551000</v>
          </cell>
          <cell r="M1472" t="str">
            <v>Montijo</v>
          </cell>
          <cell r="N1472" t="str">
            <v>CC_2</v>
          </cell>
          <cell r="O1472" t="str">
            <v>RIS</v>
          </cell>
          <cell r="P1472" t="str">
            <v>-</v>
          </cell>
          <cell r="Q1472" t="str">
            <v>10.252.22.252/30</v>
          </cell>
          <cell r="R1472" t="str">
            <v>10.252.22.253</v>
          </cell>
          <cell r="S1472" t="str">
            <v>10.252.22.254</v>
          </cell>
          <cell r="T1472" t="str">
            <v>10.253.22.252/30</v>
          </cell>
          <cell r="U1472" t="str">
            <v>10.253.22.253</v>
          </cell>
          <cell r="V1472" t="str">
            <v>10.253.22.254</v>
          </cell>
          <cell r="W1472" t="str">
            <v/>
          </cell>
          <cell r="X1472" t="str">
            <v/>
          </cell>
          <cell r="Y1472" t="str">
            <v/>
          </cell>
          <cell r="Z1472" t="str">
            <v>10.254.101.136/32</v>
          </cell>
          <cell r="AA1472" t="str">
            <v>10.254.109.135/32</v>
          </cell>
          <cell r="AB1472"/>
          <cell r="AC1472"/>
          <cell r="AD1472" t="str">
            <v>10.15.23.0/24</v>
          </cell>
          <cell r="AE1472" t="str">
            <v>-</v>
          </cell>
          <cell r="AF1472" t="str">
            <v>10.251.47.128/25</v>
          </cell>
          <cell r="AG1472" t="str">
            <v>-</v>
          </cell>
          <cell r="AH1472" t="str">
            <v>-</v>
          </cell>
        </row>
        <row r="1473">
          <cell r="A1473" t="str">
            <v>2246</v>
          </cell>
          <cell r="B1473" t="str">
            <v>Cuid. Saúde Prim.</v>
          </cell>
          <cell r="C1473" t="str">
            <v>ARS LVT</v>
          </cell>
          <cell r="D1473" t="str">
            <v>ACES ARCO RIBEIRINHO 10</v>
          </cell>
          <cell r="E1473" t="str">
            <v>ACES ARCO RIBEIRINHO 10</v>
          </cell>
          <cell r="F1473"/>
          <cell r="G1473" t="str">
            <v>USF Ribeirinha Terminal Rodo Ferro Fluvial, Lote 4  s/n</v>
          </cell>
          <cell r="H1473" t="str">
            <v>USF Ribeirinha</v>
          </cell>
          <cell r="I1473" t="str">
            <v>Terminal Rodo Ferro Fluvial, Lote 4  s/n</v>
          </cell>
          <cell r="J1473" t="str">
            <v>2830-277</v>
          </cell>
          <cell r="K1473" t="str">
            <v>38,6549000</v>
          </cell>
          <cell r="L1473" t="str">
            <v>-9,0774000</v>
          </cell>
          <cell r="M1473" t="str">
            <v>Barreiro</v>
          </cell>
          <cell r="N1473" t="str">
            <v>CC_2</v>
          </cell>
          <cell r="O1473" t="str">
            <v>RIS</v>
          </cell>
          <cell r="P1473" t="str">
            <v>-</v>
          </cell>
          <cell r="Q1473" t="str">
            <v>10.252.23.0/30</v>
          </cell>
          <cell r="R1473" t="str">
            <v>10.252.23.1</v>
          </cell>
          <cell r="S1473" t="str">
            <v>10.252.23.2</v>
          </cell>
          <cell r="T1473" t="str">
            <v>10.253.23.0/30</v>
          </cell>
          <cell r="U1473" t="str">
            <v>10.253.23.1</v>
          </cell>
          <cell r="V1473" t="str">
            <v>10.253.23.2</v>
          </cell>
          <cell r="W1473" t="str">
            <v/>
          </cell>
          <cell r="X1473" t="str">
            <v/>
          </cell>
          <cell r="Y1473" t="str">
            <v/>
          </cell>
          <cell r="Z1473" t="str">
            <v>10.254.101.137/32</v>
          </cell>
          <cell r="AA1473" t="str">
            <v>10.254.109.136/32</v>
          </cell>
          <cell r="AB1473"/>
          <cell r="AC1473"/>
          <cell r="AD1473" t="str">
            <v>10.15.81.0/24</v>
          </cell>
          <cell r="AE1473" t="str">
            <v>-</v>
          </cell>
          <cell r="AF1473" t="str">
            <v>10.251.48.0/25</v>
          </cell>
          <cell r="AG1473" t="str">
            <v>-</v>
          </cell>
          <cell r="AH1473" t="str">
            <v>-</v>
          </cell>
        </row>
        <row r="1474">
          <cell r="A1474" t="str">
            <v>2247</v>
          </cell>
          <cell r="B1474" t="str">
            <v>Cuid. Saúde Prim.</v>
          </cell>
          <cell r="C1474" t="str">
            <v>ARS Centro</v>
          </cell>
          <cell r="D1474" t="str">
            <v>ACES Cova da Beira</v>
          </cell>
          <cell r="E1474" t="str">
            <v>ACES Cova da Beira</v>
          </cell>
          <cell r="F1474"/>
          <cell r="G1474" t="str">
            <v>Extensão Castelejo Rua do Cimo - Largo do Chão Grande  s/n</v>
          </cell>
          <cell r="H1474" t="str">
            <v xml:space="preserve">Extensão Castelejo </v>
          </cell>
          <cell r="I1474" t="str">
            <v>Rua do Cimo - Largo do Chão Grande  s/n</v>
          </cell>
          <cell r="J1474" t="str">
            <v>6230-152</v>
          </cell>
          <cell r="K1474" t="str">
            <v>40,1231000</v>
          </cell>
          <cell r="L1474" t="str">
            <v>-7,5747000</v>
          </cell>
          <cell r="M1474" t="str">
            <v>Castelejo</v>
          </cell>
          <cell r="N1474" t="str">
            <v>CC_1</v>
          </cell>
          <cell r="O1474" t="str">
            <v>RIS</v>
          </cell>
          <cell r="P1474" t="str">
            <v>-</v>
          </cell>
          <cell r="Q1474" t="str">
            <v>10.252.23.4/30</v>
          </cell>
          <cell r="R1474" t="str">
            <v>10.252.23.5</v>
          </cell>
          <cell r="S1474" t="str">
            <v>10.252.23.6</v>
          </cell>
          <cell r="T1474" t="str">
            <v>10.253.23.4/30</v>
          </cell>
          <cell r="U1474" t="str">
            <v>10.253.23.5</v>
          </cell>
          <cell r="V1474" t="str">
            <v>10.253.23.6</v>
          </cell>
          <cell r="W1474" t="str">
            <v/>
          </cell>
          <cell r="X1474" t="str">
            <v/>
          </cell>
          <cell r="Y1474" t="str">
            <v/>
          </cell>
          <cell r="Z1474" t="str">
            <v>10.254.101.138/32</v>
          </cell>
          <cell r="AA1474" t="str">
            <v>-</v>
          </cell>
          <cell r="AB1474"/>
          <cell r="AC1474"/>
          <cell r="AD1474" t="str">
            <v>10.32.60.0/24</v>
          </cell>
          <cell r="AE1474" t="str">
            <v>-</v>
          </cell>
          <cell r="AF1474" t="str">
            <v>10.249.226.192/26</v>
          </cell>
          <cell r="AG1474" t="str">
            <v>-</v>
          </cell>
          <cell r="AH1474" t="str">
            <v>-</v>
          </cell>
        </row>
        <row r="1475">
          <cell r="A1475" t="str">
            <v>2248</v>
          </cell>
          <cell r="B1475" t="str">
            <v>Cuid. Saúde Prim.</v>
          </cell>
          <cell r="C1475" t="str">
            <v>ARS LVT</v>
          </cell>
          <cell r="D1475" t="str">
            <v>ACES ARRABIDA 11</v>
          </cell>
          <cell r="E1475" t="str">
            <v>ACES ARRABIDA 11</v>
          </cell>
          <cell r="F1475"/>
          <cell r="G1475" t="str">
            <v>USF Quinta do Conde II Rua Latino Coelho Lotes 1668 a 1674</v>
          </cell>
          <cell r="H1475" t="str">
            <v xml:space="preserve">USF Quinta do Conde II </v>
          </cell>
          <cell r="I1475" t="str">
            <v>Rua Latino Coelho Lotes 1668 a 1674</v>
          </cell>
          <cell r="J1475" t="str">
            <v>2975-326</v>
          </cell>
          <cell r="K1475" t="str">
            <v>38,5579000</v>
          </cell>
          <cell r="L1475" t="str">
            <v>-9,0471000</v>
          </cell>
          <cell r="M1475" t="str">
            <v>Quinta do Conde</v>
          </cell>
          <cell r="N1475" t="str">
            <v>CC_2</v>
          </cell>
          <cell r="O1475" t="str">
            <v>RIS</v>
          </cell>
          <cell r="P1475" t="str">
            <v>-</v>
          </cell>
          <cell r="Q1475" t="str">
            <v>10.252.23.8/30</v>
          </cell>
          <cell r="R1475" t="str">
            <v>10.252.23.9</v>
          </cell>
          <cell r="S1475" t="str">
            <v>10.252.23.10</v>
          </cell>
          <cell r="T1475" t="str">
            <v>10.253.23.8/30</v>
          </cell>
          <cell r="U1475" t="str">
            <v>10.253.23.9</v>
          </cell>
          <cell r="V1475" t="str">
            <v>10.253.23.10</v>
          </cell>
          <cell r="W1475" t="str">
            <v/>
          </cell>
          <cell r="X1475" t="str">
            <v/>
          </cell>
          <cell r="Y1475" t="str">
            <v/>
          </cell>
          <cell r="Z1475" t="str">
            <v>10.254.101.139/32</v>
          </cell>
          <cell r="AA1475" t="str">
            <v>10.254.109.138/32</v>
          </cell>
          <cell r="AB1475"/>
          <cell r="AC1475"/>
          <cell r="AD1475" t="str">
            <v>10.15.97.0/24</v>
          </cell>
          <cell r="AE1475" t="str">
            <v>-</v>
          </cell>
          <cell r="AF1475" t="str">
            <v>10.251.48.128/25</v>
          </cell>
          <cell r="AG1475" t="str">
            <v>-</v>
          </cell>
          <cell r="AH1475" t="str">
            <v>-</v>
          </cell>
        </row>
        <row r="1476">
          <cell r="A1476" t="str">
            <v>2249</v>
          </cell>
          <cell r="B1476" t="str">
            <v>Cuid. Saúde Prim.</v>
          </cell>
          <cell r="C1476" t="str">
            <v>ULS Litoral Alentejano</v>
          </cell>
          <cell r="D1476" t="str">
            <v>ACES Alentejo Litoral</v>
          </cell>
          <cell r="E1476" t="str">
            <v>ACES Alentejo Litoral</v>
          </cell>
          <cell r="F1476"/>
          <cell r="G1476" t="str">
            <v>Extensão de Porto Côvo Largo do Mercado s/n</v>
          </cell>
          <cell r="H1476" t="str">
            <v xml:space="preserve">Extensão de Porto Côvo </v>
          </cell>
          <cell r="I1476" t="str">
            <v>Largo do Mercado s/n</v>
          </cell>
          <cell r="J1476" t="str">
            <v>7520-437</v>
          </cell>
          <cell r="K1476" t="str">
            <v>37,8519000</v>
          </cell>
          <cell r="L1476" t="str">
            <v>-8,7905000</v>
          </cell>
          <cell r="M1476" t="str">
            <v>Porto Côvo</v>
          </cell>
          <cell r="N1476" t="str">
            <v>CC_1</v>
          </cell>
          <cell r="O1476" t="str">
            <v>RIS</v>
          </cell>
          <cell r="P1476" t="str">
            <v>-</v>
          </cell>
          <cell r="Q1476" t="str">
            <v>10.252.23.12/30</v>
          </cell>
          <cell r="R1476" t="str">
            <v>10.252.23.13</v>
          </cell>
          <cell r="S1476" t="str">
            <v>10.252.23.14</v>
          </cell>
          <cell r="T1476" t="str">
            <v>10.253.23.12/30</v>
          </cell>
          <cell r="U1476" t="str">
            <v>10.253.23.13</v>
          </cell>
          <cell r="V1476" t="str">
            <v>10.253.23.14</v>
          </cell>
          <cell r="W1476" t="str">
            <v/>
          </cell>
          <cell r="X1476" t="str">
            <v/>
          </cell>
          <cell r="Y1476" t="str">
            <v/>
          </cell>
          <cell r="Z1476" t="str">
            <v>10.254.101.140/32</v>
          </cell>
          <cell r="AA1476" t="str">
            <v>-</v>
          </cell>
          <cell r="AB1476"/>
          <cell r="AC1476"/>
          <cell r="AD1476" t="str">
            <v>10.15.72.0/24</v>
          </cell>
          <cell r="AE1476" t="str">
            <v>-</v>
          </cell>
          <cell r="AF1476" t="str">
            <v>10.249.227.0/26</v>
          </cell>
          <cell r="AG1476" t="str">
            <v>-</v>
          </cell>
          <cell r="AH1476" t="str">
            <v>-</v>
          </cell>
        </row>
        <row r="1477">
          <cell r="A1477" t="str">
            <v>2250</v>
          </cell>
          <cell r="B1477" t="str">
            <v>Cuid. Saúde Prim.</v>
          </cell>
          <cell r="C1477" t="str">
            <v>ARS Alentejo</v>
          </cell>
          <cell r="D1477" t="str">
            <v>ACES Alentejo Central I</v>
          </cell>
          <cell r="E1477" t="str">
            <v>ACES Alentejo Central I</v>
          </cell>
          <cell r="F1477"/>
          <cell r="G1477" t="str">
            <v>Extensão de Orada Rua D. Nuno Alvares Pereira s/n</v>
          </cell>
          <cell r="H1477" t="str">
            <v xml:space="preserve">Extensão de Orada </v>
          </cell>
          <cell r="I1477" t="str">
            <v>Rua D. Nuno Alvares Pereira s/n</v>
          </cell>
          <cell r="J1477" t="str">
            <v>7150-308</v>
          </cell>
          <cell r="K1477" t="str">
            <v>38,8757000</v>
          </cell>
          <cell r="L1477" t="str">
            <v>-7,4662000</v>
          </cell>
          <cell r="M1477" t="str">
            <v>Orada</v>
          </cell>
          <cell r="N1477" t="str">
            <v>CC_1</v>
          </cell>
          <cell r="O1477" t="str">
            <v>RIS</v>
          </cell>
          <cell r="P1477" t="str">
            <v>-</v>
          </cell>
          <cell r="Q1477" t="str">
            <v>10.252.23.16/30</v>
          </cell>
          <cell r="R1477" t="str">
            <v>10.252.23.17</v>
          </cell>
          <cell r="S1477" t="str">
            <v>10.252.23.18</v>
          </cell>
          <cell r="T1477" t="str">
            <v>10.253.23.16/30</v>
          </cell>
          <cell r="U1477" t="str">
            <v>10.253.23.17</v>
          </cell>
          <cell r="V1477" t="str">
            <v>10.253.23.18</v>
          </cell>
          <cell r="W1477" t="str">
            <v/>
          </cell>
          <cell r="X1477" t="str">
            <v/>
          </cell>
          <cell r="Y1477" t="str">
            <v/>
          </cell>
          <cell r="Z1477" t="str">
            <v>10.254.101.141/32</v>
          </cell>
          <cell r="AA1477" t="str">
            <v>-</v>
          </cell>
          <cell r="AB1477"/>
          <cell r="AC1477"/>
          <cell r="AD1477" t="str">
            <v>10.13.30.0/24</v>
          </cell>
          <cell r="AE1477" t="str">
            <v>-</v>
          </cell>
          <cell r="AF1477" t="str">
            <v>10.249.227.64/26</v>
          </cell>
          <cell r="AG1477" t="str">
            <v>-</v>
          </cell>
          <cell r="AH1477" t="str">
            <v>-</v>
          </cell>
        </row>
        <row r="1478">
          <cell r="A1478" t="str">
            <v>2251</v>
          </cell>
          <cell r="B1478" t="str">
            <v>Cuid. Saúde Prim.</v>
          </cell>
          <cell r="C1478" t="str">
            <v>ARS Alentejo</v>
          </cell>
          <cell r="D1478" t="str">
            <v>ACES Alentejo Central I</v>
          </cell>
          <cell r="E1478" t="str">
            <v>ACES Alentejo Central I</v>
          </cell>
          <cell r="F1478"/>
          <cell r="G1478" t="str">
            <v>Extensão de Rio Moínhos Rua Poeta António Talhinhas s/n</v>
          </cell>
          <cell r="H1478" t="str">
            <v xml:space="preserve">Extensão de Rio Moínhos </v>
          </cell>
          <cell r="I1478" t="str">
            <v>Rua Poeta António Talhinhas s/n</v>
          </cell>
          <cell r="J1478" t="str">
            <v>7150-378</v>
          </cell>
          <cell r="K1478" t="str">
            <v>38,7694000</v>
          </cell>
          <cell r="L1478" t="str">
            <v>-7,5003000</v>
          </cell>
          <cell r="M1478" t="str">
            <v>Rio de Moínhos</v>
          </cell>
          <cell r="N1478" t="str">
            <v>CC_1</v>
          </cell>
          <cell r="O1478" t="str">
            <v>RIS</v>
          </cell>
          <cell r="P1478" t="str">
            <v>-</v>
          </cell>
          <cell r="Q1478" t="str">
            <v>10.252.23.20/30</v>
          </cell>
          <cell r="R1478" t="str">
            <v>10.252.23.21</v>
          </cell>
          <cell r="S1478" t="str">
            <v>10.252.23.22</v>
          </cell>
          <cell r="T1478" t="str">
            <v>10.253.23.20/30</v>
          </cell>
          <cell r="U1478" t="str">
            <v>10.253.23.21</v>
          </cell>
          <cell r="V1478" t="str">
            <v>10.253.23.22</v>
          </cell>
          <cell r="W1478" t="str">
            <v/>
          </cell>
          <cell r="X1478" t="str">
            <v/>
          </cell>
          <cell r="Y1478" t="str">
            <v/>
          </cell>
          <cell r="Z1478" t="str">
            <v>10.254.101.142/32</v>
          </cell>
          <cell r="AA1478" t="str">
            <v>-</v>
          </cell>
          <cell r="AB1478"/>
          <cell r="AC1478"/>
          <cell r="AD1478" t="str">
            <v>10.13.31.0/24</v>
          </cell>
          <cell r="AE1478" t="str">
            <v>-</v>
          </cell>
          <cell r="AF1478" t="str">
            <v>10.249.227.128/26</v>
          </cell>
          <cell r="AG1478" t="str">
            <v>-</v>
          </cell>
          <cell r="AH1478" t="str">
            <v>-</v>
          </cell>
        </row>
        <row r="1479">
          <cell r="A1479" t="str">
            <v>2252</v>
          </cell>
          <cell r="B1479" t="str">
            <v>Cuid. Saúde Prim.</v>
          </cell>
          <cell r="C1479" t="str">
            <v>ARS Alentejo</v>
          </cell>
          <cell r="D1479" t="str">
            <v>ACES Alentejo Central II</v>
          </cell>
          <cell r="E1479" t="str">
            <v>ACES Alentejo Central II</v>
          </cell>
          <cell r="F1479"/>
          <cell r="G1479" t="str">
            <v>Extensão de Ciborro Rua da Comissão de Moradores                 s/n</v>
          </cell>
          <cell r="H1479" t="str">
            <v xml:space="preserve">Extensão de Ciborro </v>
          </cell>
          <cell r="I1479" t="str">
            <v>Rua da Comissão de Moradores                 s/n</v>
          </cell>
          <cell r="J1479" t="str">
            <v>7050-611</v>
          </cell>
          <cell r="K1479" t="str">
            <v>38,8018000</v>
          </cell>
          <cell r="L1479" t="str">
            <v>-8,2288000</v>
          </cell>
          <cell r="M1479" t="str">
            <v>Ciborro</v>
          </cell>
          <cell r="N1479" t="str">
            <v>CC_1</v>
          </cell>
          <cell r="O1479" t="str">
            <v>RIS</v>
          </cell>
          <cell r="P1479" t="str">
            <v>-</v>
          </cell>
          <cell r="Q1479" t="str">
            <v>10.252.23.24/30</v>
          </cell>
          <cell r="R1479" t="str">
            <v>10.252.23.25</v>
          </cell>
          <cell r="S1479" t="str">
            <v>10.252.23.26</v>
          </cell>
          <cell r="T1479" t="str">
            <v>10.253.23.24/30</v>
          </cell>
          <cell r="U1479" t="str">
            <v>10.253.23.25</v>
          </cell>
          <cell r="V1479" t="str">
            <v>10.253.23.26</v>
          </cell>
          <cell r="W1479" t="str">
            <v/>
          </cell>
          <cell r="X1479" t="str">
            <v/>
          </cell>
          <cell r="Y1479" t="str">
            <v/>
          </cell>
          <cell r="Z1479" t="str">
            <v>10.254.101.143/32</v>
          </cell>
          <cell r="AA1479" t="str">
            <v>-</v>
          </cell>
          <cell r="AB1479"/>
          <cell r="AC1479"/>
          <cell r="AD1479" t="str">
            <v>10.13.43.0/24</v>
          </cell>
          <cell r="AE1479" t="str">
            <v>-</v>
          </cell>
          <cell r="AF1479" t="str">
            <v>10.249.227.192/26</v>
          </cell>
          <cell r="AG1479" t="str">
            <v>-</v>
          </cell>
          <cell r="AH1479" t="str">
            <v>-</v>
          </cell>
        </row>
        <row r="1480">
          <cell r="A1480" t="str">
            <v>2255</v>
          </cell>
          <cell r="B1480" t="str">
            <v>Cuid. Saúde Prim.</v>
          </cell>
          <cell r="C1480" t="str">
            <v>ULS Baixo Alentejo</v>
          </cell>
          <cell r="D1480" t="str">
            <v>ULS Baixo Alentejo</v>
          </cell>
          <cell r="E1480" t="str">
            <v>ULS Baixo Alentejo</v>
          </cell>
          <cell r="F1480"/>
          <cell r="G1480" t="str">
            <v>Centro de Saúde de Barrancos Rua Rua Duque do Cadaval (antiga escola primária) s/n</v>
          </cell>
          <cell r="H1480" t="str">
            <v xml:space="preserve">Centro de Saúde de Barrancos </v>
          </cell>
          <cell r="I1480" t="str">
            <v>Rua Rua Duque do Cadaval (antiga escola primária) s/n</v>
          </cell>
          <cell r="J1480" t="str">
            <v>7230-016</v>
          </cell>
          <cell r="K1480" t="str">
            <v>38,1307000</v>
          </cell>
          <cell r="L1480" t="str">
            <v>-6,9799000</v>
          </cell>
          <cell r="M1480" t="str">
            <v>Barrancos</v>
          </cell>
          <cell r="N1480" t="str">
            <v>CC_2</v>
          </cell>
          <cell r="O1480" t="str">
            <v>RIS</v>
          </cell>
          <cell r="P1480" t="str">
            <v>-</v>
          </cell>
          <cell r="Q1480" t="str">
            <v>10.252.23.28/30</v>
          </cell>
          <cell r="R1480" t="str">
            <v>10.252.23.29</v>
          </cell>
          <cell r="S1480" t="str">
            <v>10.252.23.30</v>
          </cell>
          <cell r="T1480" t="str">
            <v>10.253.23.28/30</v>
          </cell>
          <cell r="U1480" t="str">
            <v>10.253.23.29</v>
          </cell>
          <cell r="V1480" t="str">
            <v>10.253.23.30</v>
          </cell>
          <cell r="W1480" t="str">
            <v/>
          </cell>
          <cell r="X1480" t="str">
            <v/>
          </cell>
          <cell r="Y1480" t="str">
            <v/>
          </cell>
          <cell r="Z1480" t="str">
            <v>10.254.101.144/32</v>
          </cell>
          <cell r="AA1480" t="str">
            <v>10.254.109.143/32</v>
          </cell>
          <cell r="AB1480"/>
          <cell r="AC1480"/>
          <cell r="AD1480" t="str">
            <v>10.12.5.0/24</v>
          </cell>
          <cell r="AE1480" t="str">
            <v>-</v>
          </cell>
          <cell r="AF1480" t="str">
            <v>10.251.49.0/25</v>
          </cell>
          <cell r="AG1480" t="str">
            <v>-</v>
          </cell>
          <cell r="AH1480" t="str">
            <v>-</v>
          </cell>
        </row>
        <row r="1481">
          <cell r="A1481" t="str">
            <v>2257</v>
          </cell>
          <cell r="B1481" t="str">
            <v>Cuid. Saúde Prim.</v>
          </cell>
          <cell r="C1481" t="str">
            <v>ARS Norte</v>
          </cell>
          <cell r="D1481" t="str">
            <v xml:space="preserve">ACES Douro I - Marão e Douro Norte </v>
          </cell>
          <cell r="E1481" t="str">
            <v xml:space="preserve">ACES Douro I - Marão e Douro Norte </v>
          </cell>
          <cell r="F1481"/>
          <cell r="G1481" t="str">
            <v>EXTENSÃO SANFINS DO DOURO Rua da Tapada s/n</v>
          </cell>
          <cell r="H1481" t="str">
            <v xml:space="preserve">EXTENSÃO SANFINS DO DOURO </v>
          </cell>
          <cell r="I1481" t="str">
            <v>Rua da Tapada s/n</v>
          </cell>
          <cell r="J1481" t="str">
            <v>5070-373</v>
          </cell>
          <cell r="K1481" t="str">
            <v>41,2921000</v>
          </cell>
          <cell r="L1481" t="str">
            <v>-7,5178000</v>
          </cell>
          <cell r="M1481" t="str">
            <v xml:space="preserve"> Sanfins do Douro</v>
          </cell>
          <cell r="N1481" t="str">
            <v>CC_1</v>
          </cell>
          <cell r="O1481" t="str">
            <v>RIS</v>
          </cell>
          <cell r="P1481" t="str">
            <v>-</v>
          </cell>
          <cell r="Q1481" t="str">
            <v>10.252.23.32/30</v>
          </cell>
          <cell r="R1481" t="str">
            <v>10.252.23.33</v>
          </cell>
          <cell r="S1481" t="str">
            <v>10.252.23.34</v>
          </cell>
          <cell r="T1481" t="str">
            <v>10.253.23.32/30</v>
          </cell>
          <cell r="U1481" t="str">
            <v>10.253.23.33</v>
          </cell>
          <cell r="V1481" t="str">
            <v>10.253.23.34</v>
          </cell>
          <cell r="W1481" t="str">
            <v/>
          </cell>
          <cell r="X1481" t="str">
            <v/>
          </cell>
          <cell r="Y1481" t="str">
            <v/>
          </cell>
          <cell r="Z1481" t="str">
            <v>10.254.101.145/32</v>
          </cell>
          <cell r="AA1481" t="str">
            <v>-</v>
          </cell>
          <cell r="AB1481"/>
          <cell r="AC1481"/>
          <cell r="AD1481" t="str">
            <v>10.23.29.0/24</v>
          </cell>
          <cell r="AE1481" t="str">
            <v>-</v>
          </cell>
          <cell r="AF1481" t="str">
            <v>10.249.228.0/26</v>
          </cell>
          <cell r="AG1481" t="str">
            <v>-</v>
          </cell>
          <cell r="AH1481" t="str">
            <v>-</v>
          </cell>
        </row>
        <row r="1482">
          <cell r="A1482" t="str">
            <v>2258</v>
          </cell>
          <cell r="B1482" t="str">
            <v>Cuid. Saúde Prim.</v>
          </cell>
          <cell r="C1482" t="str">
            <v>ARS Centro</v>
          </cell>
          <cell r="D1482" t="str">
            <v>ACES Baixo Mondego I</v>
          </cell>
          <cell r="E1482" t="str">
            <v>ACES Baixo Mondego I</v>
          </cell>
          <cell r="F1482"/>
          <cell r="G1482" t="str">
            <v>EXTENSÃO SÃO PEDRO ALVA Rua Dr. Viegas Pimentel 16</v>
          </cell>
          <cell r="H1482" t="str">
            <v xml:space="preserve">EXTENSÃO SÃO PEDRO ALVA </v>
          </cell>
          <cell r="I1482" t="str">
            <v>Rua Dr. Viegas Pimentel 16</v>
          </cell>
          <cell r="J1482" t="str">
            <v>3360-258</v>
          </cell>
          <cell r="K1482" t="str">
            <v>40,3018000</v>
          </cell>
          <cell r="L1482" t="str">
            <v>-8,1670000</v>
          </cell>
          <cell r="M1482" t="str">
            <v>São Pedro de Alva</v>
          </cell>
          <cell r="N1482" t="str">
            <v>CC_1</v>
          </cell>
          <cell r="O1482" t="str">
            <v>RIS</v>
          </cell>
          <cell r="P1482" t="str">
            <v>-</v>
          </cell>
          <cell r="Q1482" t="str">
            <v>10.252.23.36/30</v>
          </cell>
          <cell r="R1482" t="str">
            <v>10.252.23.37</v>
          </cell>
          <cell r="S1482" t="str">
            <v>10.252.23.38</v>
          </cell>
          <cell r="T1482" t="str">
            <v>10.253.23.36/30</v>
          </cell>
          <cell r="U1482" t="str">
            <v>10.253.23.37</v>
          </cell>
          <cell r="V1482" t="str">
            <v>10.253.23.38</v>
          </cell>
          <cell r="W1482" t="str">
            <v/>
          </cell>
          <cell r="X1482" t="str">
            <v/>
          </cell>
          <cell r="Y1482" t="str">
            <v/>
          </cell>
          <cell r="Z1482" t="str">
            <v>10.254.101.146/32</v>
          </cell>
          <cell r="AA1482" t="str">
            <v>-</v>
          </cell>
          <cell r="AB1482"/>
          <cell r="AC1482"/>
          <cell r="AD1482" t="str">
            <v>10.33.159.0/24</v>
          </cell>
          <cell r="AE1482" t="str">
            <v>-</v>
          </cell>
          <cell r="AF1482" t="str">
            <v>10.249.228.64/26</v>
          </cell>
          <cell r="AG1482" t="str">
            <v>-</v>
          </cell>
          <cell r="AH1482" t="str">
            <v>-</v>
          </cell>
        </row>
        <row r="1483">
          <cell r="A1483" t="str">
            <v>2259</v>
          </cell>
          <cell r="B1483" t="str">
            <v>Cuid. Saúde Prim.</v>
          </cell>
          <cell r="C1483" t="str">
            <v>ARS Centro</v>
          </cell>
          <cell r="D1483" t="str">
            <v>ACES Baixo Mondego I</v>
          </cell>
          <cell r="E1483" t="str">
            <v>ACES Baixo Mondego I</v>
          </cell>
          <cell r="F1483"/>
          <cell r="G1483" t="str">
            <v>EXTENSÃO LORVÃO Rua Evaristo Lopes Guimarães s/n</v>
          </cell>
          <cell r="H1483" t="str">
            <v xml:space="preserve">EXTENSÃO LORVÃO </v>
          </cell>
          <cell r="I1483" t="str">
            <v>Rua Evaristo Lopes Guimarães s/n</v>
          </cell>
          <cell r="J1483" t="str">
            <v>3360-106</v>
          </cell>
          <cell r="K1483" t="str">
            <v>40,2600000</v>
          </cell>
          <cell r="L1483" t="str">
            <v>-8,3181000</v>
          </cell>
          <cell r="M1483" t="str">
            <v>Lorvão</v>
          </cell>
          <cell r="N1483" t="str">
            <v>CC_1</v>
          </cell>
          <cell r="O1483" t="str">
            <v>RIS</v>
          </cell>
          <cell r="P1483" t="str">
            <v>-</v>
          </cell>
          <cell r="Q1483" t="str">
            <v>10.252.23.40/30</v>
          </cell>
          <cell r="R1483" t="str">
            <v>10.252.23.41</v>
          </cell>
          <cell r="S1483" t="str">
            <v>10.252.23.42</v>
          </cell>
          <cell r="T1483" t="str">
            <v>10.253.23.40/30</v>
          </cell>
          <cell r="U1483" t="str">
            <v>10.253.23.41</v>
          </cell>
          <cell r="V1483" t="str">
            <v>10.253.23.42</v>
          </cell>
          <cell r="W1483" t="str">
            <v/>
          </cell>
          <cell r="X1483" t="str">
            <v/>
          </cell>
          <cell r="Y1483" t="str">
            <v/>
          </cell>
          <cell r="Z1483" t="str">
            <v>10.254.101.147/32</v>
          </cell>
          <cell r="AA1483" t="str">
            <v>-</v>
          </cell>
          <cell r="AB1483"/>
          <cell r="AC1483"/>
          <cell r="AD1483" t="str">
            <v>10.33.158.0/24</v>
          </cell>
          <cell r="AE1483" t="str">
            <v>-</v>
          </cell>
          <cell r="AF1483" t="str">
            <v>10.249.228.128/26</v>
          </cell>
          <cell r="AG1483" t="str">
            <v>-</v>
          </cell>
          <cell r="AH1483" t="str">
            <v>-</v>
          </cell>
        </row>
        <row r="1484">
          <cell r="A1484" t="str">
            <v>2260</v>
          </cell>
          <cell r="B1484" t="str">
            <v>Cuid. Saúde Prim.</v>
          </cell>
          <cell r="C1484" t="str">
            <v>ARS Centro</v>
          </cell>
          <cell r="D1484" t="str">
            <v>ACES Cova da Beira</v>
          </cell>
          <cell r="E1484" t="str">
            <v>ACES Cova da Beira</v>
          </cell>
          <cell r="F1484"/>
          <cell r="G1484" t="str">
            <v>EXTENSÃO SOBRAL DE SÃO MIGUEL Rua da Eira 5</v>
          </cell>
          <cell r="H1484" t="str">
            <v xml:space="preserve">EXTENSÃO SOBRAL DE SÃO MIGUEL </v>
          </cell>
          <cell r="I1484" t="str">
            <v>Rua da Eira 5</v>
          </cell>
          <cell r="J1484" t="str">
            <v>6225-312</v>
          </cell>
          <cell r="K1484" t="str">
            <v>40,2106000</v>
          </cell>
          <cell r="L1484" t="str">
            <v>-7,7415000</v>
          </cell>
          <cell r="M1484" t="str">
            <v>Sobral de São Miguel</v>
          </cell>
          <cell r="N1484" t="str">
            <v>CC_1</v>
          </cell>
          <cell r="O1484" t="str">
            <v>RIS</v>
          </cell>
          <cell r="P1484" t="str">
            <v>-</v>
          </cell>
          <cell r="Q1484" t="str">
            <v>10.252.23.44/30</v>
          </cell>
          <cell r="R1484" t="str">
            <v>10.252.23.45</v>
          </cell>
          <cell r="S1484" t="str">
            <v>10.252.23.46</v>
          </cell>
          <cell r="T1484" t="str">
            <v>10.253.23.44/30</v>
          </cell>
          <cell r="U1484" t="str">
            <v>10.253.23.45</v>
          </cell>
          <cell r="V1484" t="str">
            <v>10.253.23.46</v>
          </cell>
          <cell r="W1484" t="str">
            <v/>
          </cell>
          <cell r="X1484" t="str">
            <v/>
          </cell>
          <cell r="Y1484" t="str">
            <v/>
          </cell>
          <cell r="Z1484" t="str">
            <v>10.254.101.148/32</v>
          </cell>
          <cell r="AA1484" t="str">
            <v>-</v>
          </cell>
          <cell r="AB1484"/>
          <cell r="AC1484"/>
          <cell r="AD1484" t="str">
            <v>10.32.45.0/24</v>
          </cell>
          <cell r="AE1484" t="str">
            <v>-</v>
          </cell>
          <cell r="AF1484" t="str">
            <v>10.249.228.192/26</v>
          </cell>
          <cell r="AG1484" t="str">
            <v>-</v>
          </cell>
          <cell r="AH1484" t="str">
            <v>-</v>
          </cell>
        </row>
        <row r="1485">
          <cell r="A1485" t="str">
            <v>2261</v>
          </cell>
          <cell r="B1485" t="str">
            <v>Cuid. Saúde Prim.</v>
          </cell>
          <cell r="C1485" t="str">
            <v>ARS Norte</v>
          </cell>
          <cell r="D1485" t="str">
            <v>ACES Cávado I - Braga</v>
          </cell>
          <cell r="E1485" t="str">
            <v>ACES Cávado I - Braga</v>
          </cell>
          <cell r="F1485"/>
          <cell r="G1485" t="str">
            <v>CAD e Auto-Estima (ex-Hospital de Psiquiatria) Praceta do Vilar - São Victor s/n</v>
          </cell>
          <cell r="H1485" t="str">
            <v xml:space="preserve">CAD e Auto-Estima (ex-Hospital de Psiquiatria) </v>
          </cell>
          <cell r="I1485" t="str">
            <v>Praceta do Vilar - São Victor s/n</v>
          </cell>
          <cell r="J1485" t="str">
            <v>4710-453</v>
          </cell>
          <cell r="K1485" t="str">
            <v>41,5602000</v>
          </cell>
          <cell r="L1485" t="str">
            <v>-8,3995000</v>
          </cell>
          <cell r="M1485" t="str">
            <v>Braga</v>
          </cell>
          <cell r="N1485" t="str">
            <v>CC_2</v>
          </cell>
          <cell r="O1485" t="str">
            <v>RIS</v>
          </cell>
          <cell r="P1485" t="str">
            <v>-</v>
          </cell>
          <cell r="Q1485" t="str">
            <v>10.252.23.48/30</v>
          </cell>
          <cell r="R1485" t="str">
            <v>10.252.23.49</v>
          </cell>
          <cell r="S1485" t="str">
            <v>10.252.23.50</v>
          </cell>
          <cell r="T1485" t="str">
            <v>10.253.23.48/30</v>
          </cell>
          <cell r="U1485" t="str">
            <v>10.253.23.49</v>
          </cell>
          <cell r="V1485" t="str">
            <v>10.253.23.50</v>
          </cell>
          <cell r="W1485" t="str">
            <v/>
          </cell>
          <cell r="X1485" t="str">
            <v/>
          </cell>
          <cell r="Y1485" t="str">
            <v/>
          </cell>
          <cell r="Z1485" t="str">
            <v>10.254.101.149/32</v>
          </cell>
          <cell r="AA1485" t="str">
            <v>10.254.109.148/32</v>
          </cell>
          <cell r="AB1485"/>
          <cell r="AC1485"/>
          <cell r="AD1485" t="str">
            <v>10.21.137.0/24</v>
          </cell>
          <cell r="AE1485" t="str">
            <v>-</v>
          </cell>
          <cell r="AF1485" t="str">
            <v>10.251.49.128/25</v>
          </cell>
          <cell r="AG1485" t="str">
            <v>-</v>
          </cell>
          <cell r="AH1485" t="str">
            <v>-</v>
          </cell>
        </row>
        <row r="1486">
          <cell r="A1486" t="str">
            <v>2262</v>
          </cell>
          <cell r="B1486" t="str">
            <v>Cuid. Saúde Prim.</v>
          </cell>
          <cell r="C1486" t="str">
            <v>ARS Norte</v>
          </cell>
          <cell r="D1486" t="str">
            <v>ACES Cávado I - Braga</v>
          </cell>
          <cell r="E1486" t="str">
            <v>ACES Cávado I - Braga</v>
          </cell>
          <cell r="F1486"/>
          <cell r="G1486" t="str">
            <v>CDP Braga  Rua Campo das Carvalheiras  50</v>
          </cell>
          <cell r="H1486" t="str">
            <v xml:space="preserve">CDP Braga  </v>
          </cell>
          <cell r="I1486" t="str">
            <v>Rua Campo das Carvalheiras  50</v>
          </cell>
          <cell r="J1486" t="str">
            <v>4700-419</v>
          </cell>
          <cell r="K1486" t="str">
            <v>41,5486000</v>
          </cell>
          <cell r="L1486" t="str">
            <v>-8,4297000</v>
          </cell>
          <cell r="M1486" t="str">
            <v>Braga</v>
          </cell>
          <cell r="N1486" t="str">
            <v>CC_2</v>
          </cell>
          <cell r="O1486" t="str">
            <v>RIS</v>
          </cell>
          <cell r="P1486" t="str">
            <v>-</v>
          </cell>
          <cell r="Q1486" t="str">
            <v>10.252.23.52/30</v>
          </cell>
          <cell r="R1486" t="str">
            <v>10.252.23.53</v>
          </cell>
          <cell r="S1486" t="str">
            <v>10.252.23.54</v>
          </cell>
          <cell r="T1486" t="str">
            <v>10.253.23.52/30</v>
          </cell>
          <cell r="U1486" t="str">
            <v>10.253.23.53</v>
          </cell>
          <cell r="V1486" t="str">
            <v>10.253.23.54</v>
          </cell>
          <cell r="W1486" t="str">
            <v/>
          </cell>
          <cell r="X1486" t="str">
            <v/>
          </cell>
          <cell r="Y1486" t="str">
            <v/>
          </cell>
          <cell r="Z1486" t="str">
            <v>10.254.101.150/32</v>
          </cell>
          <cell r="AA1486" t="str">
            <v>10.254.109.149/32</v>
          </cell>
          <cell r="AB1486"/>
          <cell r="AC1486"/>
          <cell r="AD1486" t="str">
            <v>10.21.138.0/24</v>
          </cell>
          <cell r="AE1486" t="str">
            <v>-</v>
          </cell>
          <cell r="AF1486" t="str">
            <v>10.251.50.0/25</v>
          </cell>
          <cell r="AG1486" t="str">
            <v>-</v>
          </cell>
          <cell r="AH1486" t="str">
            <v>-</v>
          </cell>
        </row>
        <row r="1487">
          <cell r="A1487" t="str">
            <v>2263</v>
          </cell>
          <cell r="B1487" t="str">
            <v>Cuid. Saúde Prim.</v>
          </cell>
          <cell r="C1487" t="str">
            <v>ARS LVT</v>
          </cell>
          <cell r="D1487" t="str">
            <v>ACES SINTRA 6</v>
          </cell>
          <cell r="E1487" t="str">
            <v>ACES SINTRA 6</v>
          </cell>
          <cell r="F1487"/>
          <cell r="G1487" t="str">
            <v>UCSP Algueirão - Tapada das Mercês Rua Professor Rui Luis Gomes -Tapada das Mercês 40</v>
          </cell>
          <cell r="H1487" t="str">
            <v xml:space="preserve">UCSP Algueirão - Tapada das Mercês </v>
          </cell>
          <cell r="I1487" t="str">
            <v>Rua Professor Rui Luis Gomes -Tapada das Mercês 40</v>
          </cell>
          <cell r="J1487" t="str">
            <v>2725-556</v>
          </cell>
          <cell r="K1487" t="str">
            <v>38,7964000</v>
          </cell>
          <cell r="L1487" t="str">
            <v>-9,3310000</v>
          </cell>
          <cell r="M1487" t="str">
            <v>Mem Martins</v>
          </cell>
          <cell r="N1487" t="str">
            <v>CC_2</v>
          </cell>
          <cell r="O1487" t="str">
            <v>RIS</v>
          </cell>
          <cell r="P1487" t="str">
            <v>-</v>
          </cell>
          <cell r="Q1487" t="str">
            <v>10.252.23.56/30</v>
          </cell>
          <cell r="R1487" t="str">
            <v>10.252.23.57</v>
          </cell>
          <cell r="S1487" t="str">
            <v>10.252.23.58</v>
          </cell>
          <cell r="T1487" t="str">
            <v>10.253.23.56/30</v>
          </cell>
          <cell r="U1487" t="str">
            <v>10.253.23.57</v>
          </cell>
          <cell r="V1487" t="str">
            <v>10.253.23.58</v>
          </cell>
          <cell r="W1487" t="str">
            <v/>
          </cell>
          <cell r="X1487" t="str">
            <v/>
          </cell>
          <cell r="Y1487" t="str">
            <v/>
          </cell>
          <cell r="Z1487" t="str">
            <v>10.254.101.151/32</v>
          </cell>
          <cell r="AA1487" t="str">
            <v>10.254.109.150/32</v>
          </cell>
          <cell r="AB1487"/>
          <cell r="AC1487"/>
          <cell r="AD1487" t="str">
            <v>10.17.199.0/24</v>
          </cell>
          <cell r="AE1487" t="str">
            <v>-</v>
          </cell>
          <cell r="AF1487" t="str">
            <v>10.251.50.128/25</v>
          </cell>
          <cell r="AG1487" t="str">
            <v>-</v>
          </cell>
          <cell r="AH1487" t="str">
            <v>-</v>
          </cell>
        </row>
        <row r="1488">
          <cell r="A1488" t="str">
            <v>2265</v>
          </cell>
          <cell r="B1488" t="str">
            <v>Cuid. Saúde Prim.</v>
          </cell>
          <cell r="C1488" t="str">
            <v>ARS LVT</v>
          </cell>
          <cell r="D1488" t="str">
            <v>ACES LEZIRIA 15</v>
          </cell>
          <cell r="E1488" t="str">
            <v>ACES LEZIRIA 15</v>
          </cell>
          <cell r="F1488"/>
          <cell r="G1488" t="str">
            <v>Sede ACES - Ribatejo Avenida José Saramago 15 a 17</v>
          </cell>
          <cell r="H1488" t="str">
            <v xml:space="preserve">Sede ACES - Ribatejo </v>
          </cell>
          <cell r="I1488" t="str">
            <v>Avenida José Saramago 15 a 17</v>
          </cell>
          <cell r="J1488" t="str">
            <v>2005-143</v>
          </cell>
          <cell r="K1488" t="str">
            <v>39,2369000</v>
          </cell>
          <cell r="L1488" t="str">
            <v>-8,6888000</v>
          </cell>
          <cell r="M1488" t="str">
            <v>Santarém</v>
          </cell>
          <cell r="N1488" t="str">
            <v>CC_2</v>
          </cell>
          <cell r="O1488" t="str">
            <v>RIS</v>
          </cell>
          <cell r="P1488" t="str">
            <v>-</v>
          </cell>
          <cell r="Q1488" t="str">
            <v>10.252.23.60/30</v>
          </cell>
          <cell r="R1488" t="str">
            <v>10.252.23.61</v>
          </cell>
          <cell r="S1488" t="str">
            <v>10.252.23.62</v>
          </cell>
          <cell r="T1488" t="str">
            <v>10.253.23.60/30</v>
          </cell>
          <cell r="U1488" t="str">
            <v>10.253.23.61</v>
          </cell>
          <cell r="V1488" t="str">
            <v>10.253.23.62</v>
          </cell>
          <cell r="W1488" t="str">
            <v/>
          </cell>
          <cell r="X1488" t="str">
            <v/>
          </cell>
          <cell r="Y1488" t="str">
            <v/>
          </cell>
          <cell r="Z1488" t="str">
            <v>10.254.101.152/32</v>
          </cell>
          <cell r="AA1488" t="str">
            <v>10.254.109.151/32</v>
          </cell>
          <cell r="AB1488"/>
          <cell r="AC1488"/>
          <cell r="AD1488" t="str">
            <v>10.16.1.0/24</v>
          </cell>
          <cell r="AE1488" t="str">
            <v>-</v>
          </cell>
          <cell r="AF1488" t="str">
            <v>10.251.51.0/25</v>
          </cell>
          <cell r="AG1488" t="str">
            <v>-</v>
          </cell>
          <cell r="AH1488" t="str">
            <v>-</v>
          </cell>
        </row>
        <row r="1489">
          <cell r="A1489" t="str">
            <v>2266</v>
          </cell>
          <cell r="B1489" t="str">
            <v>Cuid. Saúde Prim.</v>
          </cell>
          <cell r="C1489" t="str">
            <v>ARS LVT + HFF</v>
          </cell>
          <cell r="D1489" t="str">
            <v>ACES AMADORA 5</v>
          </cell>
          <cell r="E1489" t="str">
            <v>ACES AMADORA 5</v>
          </cell>
          <cell r="F1489"/>
          <cell r="G1489" t="str">
            <v>Laboratório da Amadora - UAG Rua Capitão Palácio de Abreu 2</v>
          </cell>
          <cell r="H1489" t="str">
            <v xml:space="preserve">Laboratório da Amadora - UAG </v>
          </cell>
          <cell r="I1489" t="str">
            <v>Rua Capitão Palácio de Abreu 2</v>
          </cell>
          <cell r="J1489" t="str">
            <v>2700-156</v>
          </cell>
          <cell r="K1489" t="str">
            <v>38,7569000</v>
          </cell>
          <cell r="L1489" t="str">
            <v>-9,2340000</v>
          </cell>
          <cell r="M1489" t="str">
            <v>Amadora</v>
          </cell>
          <cell r="N1489" t="str">
            <v>CC_2</v>
          </cell>
          <cell r="O1489" t="str">
            <v>HIBRIDO</v>
          </cell>
          <cell r="P1489" t="str">
            <v>VPN_CH_HFF</v>
          </cell>
          <cell r="Q1489" t="str">
            <v>10.252.23.64/30</v>
          </cell>
          <cell r="R1489" t="str">
            <v>10.252.23.65</v>
          </cell>
          <cell r="S1489" t="str">
            <v>10.252.23.66</v>
          </cell>
          <cell r="T1489" t="str">
            <v>10.253.23.64/30</v>
          </cell>
          <cell r="U1489" t="str">
            <v>10.253.23.65</v>
          </cell>
          <cell r="V1489" t="str">
            <v>10.253.23.66</v>
          </cell>
          <cell r="W1489" t="str">
            <v/>
          </cell>
          <cell r="X1489" t="str">
            <v/>
          </cell>
          <cell r="Y1489" t="str">
            <v/>
          </cell>
          <cell r="Z1489" t="str">
            <v>10.254.112.165/32</v>
          </cell>
          <cell r="AA1489" t="str">
            <v>10.254.112.173/32</v>
          </cell>
          <cell r="AB1489" t="str">
            <v>10.254.103.158/32</v>
          </cell>
          <cell r="AC1489" t="str">
            <v>10.254.103.159/32</v>
          </cell>
          <cell r="AD1489" t="str">
            <v>10.17.125.0/24</v>
          </cell>
          <cell r="AE1489" t="str">
            <v>172.18.1.0/24</v>
          </cell>
          <cell r="AF1489" t="str">
            <v>10.251.51.128/25</v>
          </cell>
          <cell r="AG1489" t="str">
            <v>-</v>
          </cell>
          <cell r="AH1489" t="str">
            <v>-</v>
          </cell>
        </row>
        <row r="1490">
          <cell r="A1490" t="str">
            <v>2267</v>
          </cell>
          <cell r="B1490" t="str">
            <v>Cuid. Saúde Prim.</v>
          </cell>
          <cell r="C1490" t="str">
            <v>ARS Centro</v>
          </cell>
          <cell r="D1490" t="str">
            <v>ACES Baixo Vouga II</v>
          </cell>
          <cell r="E1490" t="str">
            <v>ACES Baixo Vouga II</v>
          </cell>
          <cell r="F1490"/>
          <cell r="G1490" t="str">
            <v>USF Santa Joana Avenida D. Afonso V - Sol Posto 10</v>
          </cell>
          <cell r="H1490" t="str">
            <v xml:space="preserve">USF Santa Joana </v>
          </cell>
          <cell r="I1490" t="str">
            <v>Avenida D. Afonso V - Sol Posto 10</v>
          </cell>
          <cell r="J1490" t="str">
            <v>3810-203</v>
          </cell>
          <cell r="K1490" t="str">
            <v>40,6322000</v>
          </cell>
          <cell r="L1490" t="str">
            <v>-8,6187000</v>
          </cell>
          <cell r="M1490" t="str">
            <v>Aveiro</v>
          </cell>
          <cell r="N1490" t="str">
            <v>CC_2</v>
          </cell>
          <cell r="O1490" t="str">
            <v>RIS</v>
          </cell>
          <cell r="P1490" t="str">
            <v>-</v>
          </cell>
          <cell r="Q1490" t="str">
            <v>10.252.23.68/30</v>
          </cell>
          <cell r="R1490" t="str">
            <v>10.252.23.69</v>
          </cell>
          <cell r="S1490" t="str">
            <v>10.252.23.70</v>
          </cell>
          <cell r="T1490" t="str">
            <v>10.253.23.68/30</v>
          </cell>
          <cell r="U1490" t="str">
            <v>10.253.23.69</v>
          </cell>
          <cell r="V1490" t="str">
            <v>10.253.23.70</v>
          </cell>
          <cell r="W1490" t="str">
            <v/>
          </cell>
          <cell r="X1490" t="str">
            <v/>
          </cell>
          <cell r="Y1490" t="str">
            <v/>
          </cell>
          <cell r="Z1490" t="str">
            <v>10.254.101.153/32</v>
          </cell>
          <cell r="AA1490" t="str">
            <v>10.254.109.152/32</v>
          </cell>
          <cell r="AB1490"/>
          <cell r="AC1490"/>
          <cell r="AD1490" t="str">
            <v>10.31.79.0/24</v>
          </cell>
          <cell r="AE1490" t="str">
            <v>-</v>
          </cell>
          <cell r="AF1490" t="str">
            <v>10.251.52.0/25</v>
          </cell>
          <cell r="AG1490" t="str">
            <v>-</v>
          </cell>
          <cell r="AH1490" t="str">
            <v>-</v>
          </cell>
        </row>
        <row r="1491">
          <cell r="A1491" t="str">
            <v>2268</v>
          </cell>
          <cell r="B1491" t="str">
            <v>Cuid. Saúde Prim.</v>
          </cell>
          <cell r="C1491" t="str">
            <v>ARS Centro</v>
          </cell>
          <cell r="D1491" t="str">
            <v>ACES Baixo Vouga I</v>
          </cell>
          <cell r="E1491" t="str">
            <v>ACES Baixo Vouga I</v>
          </cell>
          <cell r="F1491"/>
          <cell r="G1491" t="str">
            <v>Extensão Aguim Rua Vale Santo s/n</v>
          </cell>
          <cell r="H1491" t="str">
            <v xml:space="preserve">Extensão Aguim </v>
          </cell>
          <cell r="I1491" t="str">
            <v>Rua Vale Santo s/n</v>
          </cell>
          <cell r="J1491" t="str">
            <v>3780-621</v>
          </cell>
          <cell r="K1491" t="str">
            <v>40,4158000</v>
          </cell>
          <cell r="L1491" t="str">
            <v>-8,4481000</v>
          </cell>
          <cell r="M1491" t="str">
            <v>Aguim</v>
          </cell>
          <cell r="N1491" t="str">
            <v>CC_2</v>
          </cell>
          <cell r="O1491" t="str">
            <v>RIS</v>
          </cell>
          <cell r="P1491" t="str">
            <v>-</v>
          </cell>
          <cell r="Q1491" t="str">
            <v>10.252.23.72/30</v>
          </cell>
          <cell r="R1491" t="str">
            <v>10.252.23.73</v>
          </cell>
          <cell r="S1491" t="str">
            <v>10.252.23.74</v>
          </cell>
          <cell r="T1491" t="str">
            <v>10.253.23.72/30</v>
          </cell>
          <cell r="U1491" t="str">
            <v>10.253.23.73</v>
          </cell>
          <cell r="V1491" t="str">
            <v>10.253.23.74</v>
          </cell>
          <cell r="W1491" t="str">
            <v/>
          </cell>
          <cell r="X1491" t="str">
            <v/>
          </cell>
          <cell r="Y1491" t="str">
            <v/>
          </cell>
          <cell r="Z1491" t="str">
            <v>10.254.101.154/32</v>
          </cell>
          <cell r="AA1491" t="str">
            <v>10.254.109.153/32</v>
          </cell>
          <cell r="AB1491"/>
          <cell r="AC1491"/>
          <cell r="AD1491" t="str">
            <v>10.31.54.0/24</v>
          </cell>
          <cell r="AE1491" t="str">
            <v>-</v>
          </cell>
          <cell r="AF1491" t="str">
            <v>10.251.52.128/25</v>
          </cell>
          <cell r="AG1491" t="str">
            <v>-</v>
          </cell>
          <cell r="AH1491" t="str">
            <v>-</v>
          </cell>
        </row>
        <row r="1492">
          <cell r="A1492" t="str">
            <v>2269</v>
          </cell>
          <cell r="B1492" t="str">
            <v>Cuid. Saúde Prim.</v>
          </cell>
          <cell r="C1492" t="str">
            <v>ARS Algarve</v>
          </cell>
          <cell r="D1492" t="str">
            <v>ACES Algarve Barlavento</v>
          </cell>
          <cell r="E1492" t="str">
            <v>ACES Algarve Barlavento</v>
          </cell>
          <cell r="F1492"/>
          <cell r="G1492" t="str">
            <v>Centro de Saúde de Portimão Rua Almirante Pinheiro de Azevedo s/n</v>
          </cell>
          <cell r="H1492" t="str">
            <v xml:space="preserve">Centro de Saúde de Portimão </v>
          </cell>
          <cell r="I1492" t="str">
            <v>Rua Almirante Pinheiro de Azevedo s/n</v>
          </cell>
          <cell r="J1492" t="str">
            <v>8500-556</v>
          </cell>
          <cell r="K1492" t="str">
            <v>37,1384000</v>
          </cell>
          <cell r="L1492" t="str">
            <v>-8,5450000</v>
          </cell>
          <cell r="M1492" t="str">
            <v>Portimão</v>
          </cell>
          <cell r="N1492" t="str">
            <v>CC_2</v>
          </cell>
          <cell r="O1492" t="str">
            <v>RIS</v>
          </cell>
          <cell r="P1492" t="str">
            <v>-</v>
          </cell>
          <cell r="Q1492" t="str">
            <v>10.252.23.76/30</v>
          </cell>
          <cell r="R1492" t="str">
            <v>10.252.23.77</v>
          </cell>
          <cell r="S1492" t="str">
            <v>10.252.23.78</v>
          </cell>
          <cell r="T1492" t="str">
            <v>10.253.23.76/30</v>
          </cell>
          <cell r="U1492" t="str">
            <v>10.253.23.77</v>
          </cell>
          <cell r="V1492" t="str">
            <v>10.253.23.78</v>
          </cell>
          <cell r="W1492" t="str">
            <v/>
          </cell>
          <cell r="X1492" t="str">
            <v/>
          </cell>
          <cell r="Y1492" t="str">
            <v/>
          </cell>
          <cell r="Z1492" t="str">
            <v>10.254.101.155/32</v>
          </cell>
          <cell r="AA1492" t="str">
            <v>10.254.109.154/32</v>
          </cell>
          <cell r="AB1492"/>
          <cell r="AC1492"/>
          <cell r="AD1492" t="str">
            <v>10.11.17.0/24</v>
          </cell>
          <cell r="AE1492" t="str">
            <v>-</v>
          </cell>
          <cell r="AF1492" t="str">
            <v>10.251.53.0/25</v>
          </cell>
          <cell r="AG1492" t="str">
            <v>-</v>
          </cell>
          <cell r="AH1492" t="str">
            <v>-</v>
          </cell>
        </row>
        <row r="1493">
          <cell r="A1493" t="str">
            <v>2270</v>
          </cell>
          <cell r="B1493" t="str">
            <v>Cuid. Saúde Prim.</v>
          </cell>
          <cell r="C1493" t="str">
            <v>ARS Centro</v>
          </cell>
          <cell r="D1493" t="str">
            <v>ACES Cova da Beira</v>
          </cell>
          <cell r="E1493" t="str">
            <v>ACES Cova da Beira</v>
          </cell>
          <cell r="F1493"/>
          <cell r="G1493" t="str">
            <v>Extensão de Saúde de Orjais Rua das Lajes 2</v>
          </cell>
          <cell r="H1493" t="str">
            <v xml:space="preserve">Extensão de Saúde de Orjais </v>
          </cell>
          <cell r="I1493" t="str">
            <v>Rua das Lajes 2</v>
          </cell>
          <cell r="J1493" t="str">
            <v>6200-581</v>
          </cell>
          <cell r="K1493" t="str">
            <v>40,3412000</v>
          </cell>
          <cell r="L1493" t="str">
            <v>-7,4067000</v>
          </cell>
          <cell r="M1493" t="str">
            <v>Orjais</v>
          </cell>
          <cell r="N1493" t="str">
            <v>CC_1</v>
          </cell>
          <cell r="O1493" t="str">
            <v>RIS</v>
          </cell>
          <cell r="P1493" t="str">
            <v>-</v>
          </cell>
          <cell r="Q1493" t="str">
            <v>10.252.23.80/30</v>
          </cell>
          <cell r="R1493" t="str">
            <v>10.252.23.81</v>
          </cell>
          <cell r="S1493" t="str">
            <v>10.252.23.82</v>
          </cell>
          <cell r="T1493" t="str">
            <v>10.253.23.80/30</v>
          </cell>
          <cell r="U1493" t="str">
            <v>10.253.23.81</v>
          </cell>
          <cell r="V1493" t="str">
            <v>10.253.23.82</v>
          </cell>
          <cell r="W1493" t="str">
            <v/>
          </cell>
          <cell r="X1493" t="str">
            <v/>
          </cell>
          <cell r="Y1493" t="str">
            <v/>
          </cell>
          <cell r="Z1493" t="str">
            <v>10.254.101.156/32</v>
          </cell>
          <cell r="AA1493" t="str">
            <v>-</v>
          </cell>
          <cell r="AB1493"/>
          <cell r="AC1493"/>
          <cell r="AD1493" t="str">
            <v>10.32.151.0/24</v>
          </cell>
          <cell r="AE1493" t="str">
            <v>-</v>
          </cell>
          <cell r="AF1493" t="str">
            <v>10.249.229.0/26</v>
          </cell>
          <cell r="AG1493" t="str">
            <v>-</v>
          </cell>
          <cell r="AH1493" t="str">
            <v>-</v>
          </cell>
        </row>
        <row r="1494">
          <cell r="A1494" t="str">
            <v>2271</v>
          </cell>
          <cell r="B1494" t="str">
            <v>Cuid. Saúde Prim.</v>
          </cell>
          <cell r="C1494" t="str">
            <v>ARS LVT</v>
          </cell>
          <cell r="D1494" t="str">
            <v>ACES LEZIRIA 15</v>
          </cell>
          <cell r="E1494" t="str">
            <v>ACES LEZIRIA 15</v>
          </cell>
          <cell r="F1494"/>
          <cell r="G1494" t="str">
            <v>Centro de Saúde de Santarém Rua  António Bastos 2</v>
          </cell>
          <cell r="H1494" t="str">
            <v xml:space="preserve">Centro de Saúde de Santarém </v>
          </cell>
          <cell r="I1494" t="str">
            <v>Rua  António Bastos 2</v>
          </cell>
          <cell r="J1494" t="str">
            <v>2005-193</v>
          </cell>
          <cell r="K1494" t="str">
            <v>39,2378000</v>
          </cell>
          <cell r="L1494" t="str">
            <v>-8,7006000</v>
          </cell>
          <cell r="M1494" t="str">
            <v>Santarém</v>
          </cell>
          <cell r="N1494" t="str">
            <v>CC_2</v>
          </cell>
          <cell r="O1494" t="str">
            <v>RIS</v>
          </cell>
          <cell r="P1494" t="str">
            <v>-</v>
          </cell>
          <cell r="Q1494" t="str">
            <v>10.252.23.84/30</v>
          </cell>
          <cell r="R1494" t="str">
            <v>10.252.23.85</v>
          </cell>
          <cell r="S1494" t="str">
            <v>10.252.23.86</v>
          </cell>
          <cell r="T1494" t="str">
            <v>10.253.23.84/30</v>
          </cell>
          <cell r="U1494" t="str">
            <v>10.253.23.85</v>
          </cell>
          <cell r="V1494" t="str">
            <v>10.253.23.86</v>
          </cell>
          <cell r="W1494" t="str">
            <v/>
          </cell>
          <cell r="X1494" t="str">
            <v/>
          </cell>
          <cell r="Y1494" t="str">
            <v/>
          </cell>
          <cell r="Z1494" t="str">
            <v>10.254.101.157/32</v>
          </cell>
          <cell r="AA1494" t="str">
            <v>10.254.109.156/32</v>
          </cell>
          <cell r="AB1494"/>
          <cell r="AC1494"/>
          <cell r="AD1494" t="str">
            <v>10.16.3.0/24</v>
          </cell>
          <cell r="AE1494" t="str">
            <v>-</v>
          </cell>
          <cell r="AF1494" t="str">
            <v>10.251.53.128/25</v>
          </cell>
          <cell r="AG1494" t="str">
            <v>-</v>
          </cell>
          <cell r="AH1494" t="str">
            <v>-</v>
          </cell>
        </row>
        <row r="1495">
          <cell r="A1495" t="str">
            <v>2272</v>
          </cell>
          <cell r="B1495" t="str">
            <v>Cuid. Saúde Prim.</v>
          </cell>
          <cell r="C1495" t="str">
            <v>ARS LVT</v>
          </cell>
          <cell r="D1495" t="str">
            <v>ACES LISBOA NORTE 1</v>
          </cell>
          <cell r="E1495" t="str">
            <v>ACES LISBOA NORTE 1</v>
          </cell>
          <cell r="F1495"/>
          <cell r="G1495" t="str">
            <v>USF Boavista Rua Rainha Dona Brites - Bairro Boavista s/n</v>
          </cell>
          <cell r="H1495" t="str">
            <v xml:space="preserve">USF Boavista </v>
          </cell>
          <cell r="I1495" t="str">
            <v>Rua Rainha Dona Brites - Bairro Boavista s/n</v>
          </cell>
          <cell r="J1495" t="str">
            <v>1500-534</v>
          </cell>
          <cell r="K1495" t="str">
            <v>38,7336000</v>
          </cell>
          <cell r="L1495" t="str">
            <v>-9,2046000</v>
          </cell>
          <cell r="M1495" t="str">
            <v>Lisboa</v>
          </cell>
          <cell r="N1495" t="str">
            <v>CC_1</v>
          </cell>
          <cell r="O1495" t="str">
            <v>RIS</v>
          </cell>
          <cell r="P1495" t="str">
            <v>-</v>
          </cell>
          <cell r="Q1495" t="str">
            <v>10.252.23.88/30</v>
          </cell>
          <cell r="R1495" t="str">
            <v>10.252.23.89</v>
          </cell>
          <cell r="S1495" t="str">
            <v>10.252.23.90</v>
          </cell>
          <cell r="T1495" t="str">
            <v>10.253.23.88/30</v>
          </cell>
          <cell r="U1495" t="str">
            <v>10.253.23.89</v>
          </cell>
          <cell r="V1495" t="str">
            <v>10.253.23.90</v>
          </cell>
          <cell r="W1495" t="str">
            <v/>
          </cell>
          <cell r="X1495" t="str">
            <v/>
          </cell>
          <cell r="Y1495" t="str">
            <v/>
          </cell>
          <cell r="Z1495" t="str">
            <v>10.254.101.158/32</v>
          </cell>
          <cell r="AA1495" t="str">
            <v>-</v>
          </cell>
          <cell r="AB1495"/>
          <cell r="AC1495"/>
          <cell r="AD1495" t="str">
            <v>10.17.204.0/24</v>
          </cell>
          <cell r="AE1495" t="str">
            <v>-</v>
          </cell>
          <cell r="AF1495" t="str">
            <v>10.249.229.64/26</v>
          </cell>
          <cell r="AG1495" t="str">
            <v>-</v>
          </cell>
          <cell r="AH1495" t="str">
            <v>-</v>
          </cell>
        </row>
        <row r="1496">
          <cell r="A1496" t="str">
            <v>2273</v>
          </cell>
          <cell r="B1496" t="str">
            <v>Cuid. Saúde Prim.</v>
          </cell>
          <cell r="C1496" t="str">
            <v>ARS Centro</v>
          </cell>
          <cell r="D1496" t="str">
            <v>ACES Dão Lafões I</v>
          </cell>
          <cell r="E1496" t="str">
            <v>ACES Dão Lafões I</v>
          </cell>
          <cell r="F1496"/>
          <cell r="G1496" t="str">
            <v>EXTENSÃO LORDOSA Largo da Junta 2</v>
          </cell>
          <cell r="H1496" t="str">
            <v xml:space="preserve">EXTENSÃO LORDOSA </v>
          </cell>
          <cell r="I1496" t="str">
            <v>Largo da Junta 2</v>
          </cell>
          <cell r="J1496" t="str">
            <v>3515-772</v>
          </cell>
          <cell r="K1496" t="str">
            <v>40,7427000</v>
          </cell>
          <cell r="L1496" t="str">
            <v>-7,9047000</v>
          </cell>
          <cell r="M1496" t="str">
            <v>Bigas</v>
          </cell>
          <cell r="N1496" t="str">
            <v>CC_1</v>
          </cell>
          <cell r="O1496" t="str">
            <v>RIS</v>
          </cell>
          <cell r="P1496" t="str">
            <v>-</v>
          </cell>
          <cell r="Q1496" t="str">
            <v>10.252.23.92/30</v>
          </cell>
          <cell r="R1496" t="str">
            <v>10.252.23.93</v>
          </cell>
          <cell r="S1496" t="str">
            <v>10.252.23.94</v>
          </cell>
          <cell r="T1496" t="str">
            <v>10.253.23.92/30</v>
          </cell>
          <cell r="U1496" t="str">
            <v>10.253.23.93</v>
          </cell>
          <cell r="V1496" t="str">
            <v>10.253.23.94</v>
          </cell>
          <cell r="W1496" t="str">
            <v/>
          </cell>
          <cell r="X1496" t="str">
            <v/>
          </cell>
          <cell r="Y1496" t="str">
            <v/>
          </cell>
          <cell r="Z1496" t="str">
            <v>10.254.101.159/32</v>
          </cell>
          <cell r="AA1496" t="str">
            <v>-</v>
          </cell>
          <cell r="AB1496"/>
          <cell r="AC1496"/>
          <cell r="AD1496" t="str">
            <v>10.36.110.0/24</v>
          </cell>
          <cell r="AE1496" t="str">
            <v>-</v>
          </cell>
          <cell r="AF1496" t="str">
            <v>10.249.229.128/26</v>
          </cell>
          <cell r="AG1496" t="str">
            <v>-</v>
          </cell>
          <cell r="AH1496" t="str">
            <v>-</v>
          </cell>
        </row>
        <row r="1497">
          <cell r="A1497" t="str">
            <v>2274</v>
          </cell>
          <cell r="B1497" t="str">
            <v>Cuid. Saúde Prim.</v>
          </cell>
          <cell r="C1497" t="str">
            <v>ARS Norte</v>
          </cell>
          <cell r="D1497" t="str">
            <v>ACES Tâmega I - Baixo Tâmega</v>
          </cell>
          <cell r="E1497" t="str">
            <v>ACES Tâmega I - Baixo Tâmega</v>
          </cell>
          <cell r="F1497"/>
          <cell r="G1497" t="str">
            <v>Centro de Saúde de Baião Rua Doutor João Antunes Guimarães 40</v>
          </cell>
          <cell r="H1497" t="str">
            <v xml:space="preserve">Centro de Saúde de Baião </v>
          </cell>
          <cell r="I1497" t="str">
            <v>Rua Doutor João Antunes Guimarães 40</v>
          </cell>
          <cell r="J1497" t="str">
            <v>4640-160</v>
          </cell>
          <cell r="K1497" t="str">
            <v>41,1599000</v>
          </cell>
          <cell r="L1497" t="str">
            <v>-8,0378000</v>
          </cell>
          <cell r="M1497" t="str">
            <v>Baião</v>
          </cell>
          <cell r="N1497" t="str">
            <v>CC_2</v>
          </cell>
          <cell r="O1497" t="str">
            <v>RIS</v>
          </cell>
          <cell r="P1497" t="str">
            <v>-</v>
          </cell>
          <cell r="Q1497" t="str">
            <v>10.252.23.96/30</v>
          </cell>
          <cell r="R1497" t="str">
            <v>10.252.23.97</v>
          </cell>
          <cell r="S1497" t="str">
            <v>10.252.23.98</v>
          </cell>
          <cell r="T1497" t="str">
            <v>10.253.23.96/30</v>
          </cell>
          <cell r="U1497" t="str">
            <v>10.253.23.97</v>
          </cell>
          <cell r="V1497" t="str">
            <v>10.253.23.98</v>
          </cell>
          <cell r="W1497" t="str">
            <v/>
          </cell>
          <cell r="X1497" t="str">
            <v/>
          </cell>
          <cell r="Y1497" t="str">
            <v/>
          </cell>
          <cell r="Z1497" t="str">
            <v>10.254.101.160/32</v>
          </cell>
          <cell r="AA1497" t="str">
            <v>10.254.109.159/32</v>
          </cell>
          <cell r="AB1497"/>
          <cell r="AC1497"/>
          <cell r="AD1497" t="str">
            <v>10.20.24.0/24</v>
          </cell>
          <cell r="AE1497" t="str">
            <v>-</v>
          </cell>
          <cell r="AF1497" t="str">
            <v>10.251.54.0/25</v>
          </cell>
          <cell r="AG1497" t="str">
            <v>-</v>
          </cell>
          <cell r="AH1497" t="str">
            <v>-</v>
          </cell>
        </row>
        <row r="1498">
          <cell r="A1498" t="str">
            <v>2275</v>
          </cell>
          <cell r="B1498" t="str">
            <v>Unid. Hospitalar</v>
          </cell>
          <cell r="C1498" t="str">
            <v>ULS Castelo Branco</v>
          </cell>
          <cell r="D1498" t="str">
            <v>ULS Castelo Branco</v>
          </cell>
          <cell r="E1498" t="str">
            <v>ULS Castelo Branco</v>
          </cell>
          <cell r="F1498"/>
          <cell r="G1498" t="str">
            <v>Laboratório de Saúde Pública Avenida 1º de Maio nº 69</v>
          </cell>
          <cell r="H1498" t="str">
            <v xml:space="preserve">Laboratório de Saúde Pública </v>
          </cell>
          <cell r="I1498" t="str">
            <v>Avenida 1º de Maio nº 69</v>
          </cell>
          <cell r="J1498" t="str">
            <v>6000-086</v>
          </cell>
          <cell r="K1498" t="str">
            <v>39,8219000</v>
          </cell>
          <cell r="L1498" t="str">
            <v>-7,4941000</v>
          </cell>
          <cell r="M1498" t="str">
            <v>Castelo Branco</v>
          </cell>
          <cell r="N1498" t="str">
            <v>CC_2</v>
          </cell>
          <cell r="O1498" t="str">
            <v>RIS</v>
          </cell>
          <cell r="P1498" t="str">
            <v>-</v>
          </cell>
          <cell r="Q1498" t="str">
            <v>10.252.23.100/30</v>
          </cell>
          <cell r="R1498" t="str">
            <v>10.252.23.101</v>
          </cell>
          <cell r="S1498" t="str">
            <v>10.252.23.102</v>
          </cell>
          <cell r="T1498" t="str">
            <v>10.253.23.100/30</v>
          </cell>
          <cell r="U1498" t="str">
            <v>10.253.23.101</v>
          </cell>
          <cell r="V1498" t="str">
            <v>10.253.23.102</v>
          </cell>
          <cell r="W1498" t="str">
            <v/>
          </cell>
          <cell r="X1498" t="str">
            <v/>
          </cell>
          <cell r="Y1498" t="str">
            <v/>
          </cell>
          <cell r="Z1498" t="str">
            <v>10.254.101.161/32</v>
          </cell>
          <cell r="AA1498" t="str">
            <v>10.254.109.160/32</v>
          </cell>
          <cell r="AB1498"/>
          <cell r="AC1498"/>
          <cell r="AD1498" t="str">
            <v>10.32.1.0/24</v>
          </cell>
          <cell r="AE1498" t="str">
            <v>-</v>
          </cell>
          <cell r="AF1498" t="str">
            <v>10.251.54.128/25</v>
          </cell>
          <cell r="AG1498" t="str">
            <v>-</v>
          </cell>
          <cell r="AH1498" t="str">
            <v>-</v>
          </cell>
        </row>
        <row r="1499">
          <cell r="A1499" t="str">
            <v>2299</v>
          </cell>
          <cell r="B1499" t="str">
            <v>Cuid. Saúde Prim.</v>
          </cell>
          <cell r="C1499" t="str">
            <v>ARS LVT</v>
          </cell>
          <cell r="D1499" t="str">
            <v>ACES LEZIRIA 15</v>
          </cell>
          <cell r="E1499" t="str">
            <v>ACES LEZIRIA 15</v>
          </cell>
          <cell r="F1499"/>
          <cell r="G1499" t="str">
            <v>Extensão Saúde de Abrã Rua Santa Margarida s/n</v>
          </cell>
          <cell r="H1499" t="str">
            <v xml:space="preserve">Extensão Saúde de Abrã </v>
          </cell>
          <cell r="I1499" t="str">
            <v>Rua Santa Margarida s/n</v>
          </cell>
          <cell r="J1499" t="str">
            <v>2025-001</v>
          </cell>
          <cell r="K1499" t="str">
            <v>39,4212000</v>
          </cell>
          <cell r="L1499" t="str">
            <v>-8,7740000</v>
          </cell>
          <cell r="M1499" t="str">
            <v>Abrã</v>
          </cell>
          <cell r="N1499" t="str">
            <v>CC_1</v>
          </cell>
          <cell r="O1499" t="str">
            <v>RIS</v>
          </cell>
          <cell r="P1499" t="str">
            <v>-</v>
          </cell>
          <cell r="Q1499" t="str">
            <v>10.252.23.104/30</v>
          </cell>
          <cell r="R1499" t="str">
            <v>10.252.23.105</v>
          </cell>
          <cell r="S1499" t="str">
            <v>10.252.23.106</v>
          </cell>
          <cell r="T1499" t="str">
            <v>10.253.23.104/30</v>
          </cell>
          <cell r="U1499" t="str">
            <v>10.253.23.105</v>
          </cell>
          <cell r="V1499" t="str">
            <v>10.253.23.106</v>
          </cell>
          <cell r="W1499" t="str">
            <v/>
          </cell>
          <cell r="X1499" t="str">
            <v/>
          </cell>
          <cell r="Y1499" t="str">
            <v/>
          </cell>
          <cell r="Z1499" t="str">
            <v>10.254.101.162/32</v>
          </cell>
          <cell r="AA1499" t="str">
            <v>-</v>
          </cell>
          <cell r="AB1499"/>
          <cell r="AC1499"/>
          <cell r="AD1499" t="str">
            <v>10.16.159.0/24</v>
          </cell>
          <cell r="AE1499" t="str">
            <v>-</v>
          </cell>
          <cell r="AF1499" t="str">
            <v>10.249.229.192/26</v>
          </cell>
          <cell r="AG1499" t="str">
            <v>-</v>
          </cell>
          <cell r="AH1499" t="str">
            <v>-</v>
          </cell>
        </row>
        <row r="1500">
          <cell r="A1500" t="str">
            <v>2300</v>
          </cell>
          <cell r="B1500" t="str">
            <v>Cuid. Saúde Prim.</v>
          </cell>
          <cell r="C1500" t="str">
            <v>ARS Alentejo</v>
          </cell>
          <cell r="D1500" t="str">
            <v>ACES Alentejo Central II</v>
          </cell>
          <cell r="E1500" t="str">
            <v>ACES Alentejo Central II</v>
          </cell>
          <cell r="F1500"/>
          <cell r="G1500" t="str">
            <v>Centro de Saúde de Portel Rua da Vidigueira s/n</v>
          </cell>
          <cell r="H1500" t="str">
            <v xml:space="preserve">Centro de Saúde de Portel </v>
          </cell>
          <cell r="I1500" t="str">
            <v>Rua da Vidigueira s/n</v>
          </cell>
          <cell r="J1500" t="str">
            <v>7220-390</v>
          </cell>
          <cell r="K1500" t="str">
            <v>38,3074000</v>
          </cell>
          <cell r="L1500" t="str">
            <v>-7,7056000</v>
          </cell>
          <cell r="M1500" t="str">
            <v>Portel</v>
          </cell>
          <cell r="N1500" t="str">
            <v>CC_2</v>
          </cell>
          <cell r="O1500" t="str">
            <v>RIS</v>
          </cell>
          <cell r="P1500" t="str">
            <v>-</v>
          </cell>
          <cell r="Q1500" t="str">
            <v>10.252.23.108/30</v>
          </cell>
          <cell r="R1500" t="str">
            <v>10.252.23.109</v>
          </cell>
          <cell r="S1500" t="str">
            <v>10.252.23.110</v>
          </cell>
          <cell r="T1500" t="str">
            <v>10.253.23.108/30</v>
          </cell>
          <cell r="U1500" t="str">
            <v>10.253.23.109</v>
          </cell>
          <cell r="V1500" t="str">
            <v>10.253.23.110</v>
          </cell>
          <cell r="W1500" t="str">
            <v/>
          </cell>
          <cell r="X1500" t="str">
            <v/>
          </cell>
          <cell r="Y1500" t="str">
            <v/>
          </cell>
          <cell r="Z1500" t="str">
            <v>10.254.101.163/32</v>
          </cell>
          <cell r="AA1500" t="str">
            <v>10.254.109.162/32</v>
          </cell>
          <cell r="AB1500"/>
          <cell r="AC1500"/>
          <cell r="AD1500" t="str">
            <v>10.13.14.0/24</v>
          </cell>
          <cell r="AE1500" t="str">
            <v>-</v>
          </cell>
          <cell r="AF1500" t="str">
            <v>10.251.55.0/25</v>
          </cell>
          <cell r="AG1500" t="str">
            <v>-</v>
          </cell>
          <cell r="AH1500" t="str">
            <v>-</v>
          </cell>
        </row>
        <row r="1501">
          <cell r="A1501" t="str">
            <v>2301</v>
          </cell>
          <cell r="B1501" t="str">
            <v>Cuid. Saúde Prim.</v>
          </cell>
          <cell r="C1501" t="str">
            <v>ARS Alentejo</v>
          </cell>
          <cell r="D1501" t="str">
            <v>ACES Alentejo Central I</v>
          </cell>
          <cell r="E1501" t="str">
            <v>ACES Alentejo Central I</v>
          </cell>
          <cell r="F1501"/>
          <cell r="G1501" t="str">
            <v>Centro de Saúde de Redondo Largo Largo do Calvário s/n</v>
          </cell>
          <cell r="H1501" t="str">
            <v xml:space="preserve">Centro de Saúde de Redondo </v>
          </cell>
          <cell r="I1501" t="str">
            <v>Largo Largo do Calvário s/n</v>
          </cell>
          <cell r="J1501" t="str">
            <v>7170-013</v>
          </cell>
          <cell r="K1501" t="str">
            <v>38,6459000</v>
          </cell>
          <cell r="L1501" t="str">
            <v>-7,5496000</v>
          </cell>
          <cell r="M1501" t="str">
            <v>Redondo</v>
          </cell>
          <cell r="N1501" t="str">
            <v>CC_2</v>
          </cell>
          <cell r="O1501" t="str">
            <v>RIS</v>
          </cell>
          <cell r="P1501" t="str">
            <v>-</v>
          </cell>
          <cell r="Q1501" t="str">
            <v>10.252.23.112/30</v>
          </cell>
          <cell r="R1501" t="str">
            <v>10.252.23.113</v>
          </cell>
          <cell r="S1501" t="str">
            <v>10.252.23.114</v>
          </cell>
          <cell r="T1501" t="str">
            <v>10.253.23.112/30</v>
          </cell>
          <cell r="U1501" t="str">
            <v>10.253.23.113</v>
          </cell>
          <cell r="V1501" t="str">
            <v>10.253.23.114</v>
          </cell>
          <cell r="W1501" t="str">
            <v/>
          </cell>
          <cell r="X1501" t="str">
            <v/>
          </cell>
          <cell r="Y1501" t="str">
            <v/>
          </cell>
          <cell r="Z1501" t="str">
            <v>10.254.101.164/32</v>
          </cell>
          <cell r="AA1501" t="str">
            <v>10.254.109.163/32</v>
          </cell>
          <cell r="AB1501"/>
          <cell r="AC1501"/>
          <cell r="AD1501" t="str">
            <v>10.13.15.0/24</v>
          </cell>
          <cell r="AE1501" t="str">
            <v>-</v>
          </cell>
          <cell r="AF1501" t="str">
            <v>10.251.55.128/25</v>
          </cell>
          <cell r="AG1501" t="str">
            <v>-</v>
          </cell>
          <cell r="AH1501" t="str">
            <v>-</v>
          </cell>
        </row>
        <row r="1502">
          <cell r="A1502" t="str">
            <v>2303</v>
          </cell>
          <cell r="B1502" t="str">
            <v>Cuid. Saúde Prim.</v>
          </cell>
          <cell r="C1502" t="str">
            <v>ARS LVT</v>
          </cell>
          <cell r="D1502" t="str">
            <v>ACES OESTE SUL 13</v>
          </cell>
          <cell r="E1502" t="str">
            <v>ACES OESTE SUL 13</v>
          </cell>
          <cell r="F1502"/>
          <cell r="G1502" t="str">
            <v>Centro de Saúde de Sobral de Monte Agraço Rua Francisco Lazáro s/n</v>
          </cell>
          <cell r="H1502" t="str">
            <v xml:space="preserve">Centro de Saúde de Sobral de Monte Agraço </v>
          </cell>
          <cell r="I1502" t="str">
            <v>Rua Francisco Lazáro s/n</v>
          </cell>
          <cell r="J1502" t="str">
            <v>2590-081</v>
          </cell>
          <cell r="K1502" t="str">
            <v>39,0201000</v>
          </cell>
          <cell r="L1502" t="str">
            <v>-9,1550000</v>
          </cell>
          <cell r="M1502" t="str">
            <v>Sobral de Monte Agraço</v>
          </cell>
          <cell r="N1502" t="str">
            <v>CC_2</v>
          </cell>
          <cell r="O1502" t="str">
            <v>RIS</v>
          </cell>
          <cell r="P1502" t="str">
            <v>-</v>
          </cell>
          <cell r="Q1502" t="str">
            <v>10.252.23.116/30</v>
          </cell>
          <cell r="R1502" t="str">
            <v>10.252.23.117</v>
          </cell>
          <cell r="S1502" t="str">
            <v>10.252.23.118</v>
          </cell>
          <cell r="T1502" t="str">
            <v>10.253.23.116/30</v>
          </cell>
          <cell r="U1502" t="str">
            <v>10.253.23.117</v>
          </cell>
          <cell r="V1502" t="str">
            <v>10.253.23.118</v>
          </cell>
          <cell r="W1502" t="str">
            <v/>
          </cell>
          <cell r="X1502" t="str">
            <v/>
          </cell>
          <cell r="Y1502" t="str">
            <v/>
          </cell>
          <cell r="Z1502" t="str">
            <v>10.254.101.165/32</v>
          </cell>
          <cell r="AA1502" t="str">
            <v>10.254.109.164/32</v>
          </cell>
          <cell r="AB1502"/>
          <cell r="AC1502"/>
          <cell r="AD1502" t="str">
            <v>10.17.96.0/24</v>
          </cell>
          <cell r="AE1502" t="str">
            <v>-</v>
          </cell>
          <cell r="AF1502" t="str">
            <v>10.251.56.0/25</v>
          </cell>
          <cell r="AG1502" t="str">
            <v>-</v>
          </cell>
          <cell r="AH1502" t="str">
            <v>-</v>
          </cell>
        </row>
        <row r="1503">
          <cell r="A1503" t="str">
            <v>2304</v>
          </cell>
          <cell r="B1503" t="str">
            <v>Cuid. Saúde Prim.</v>
          </cell>
          <cell r="C1503" t="str">
            <v>ARS Norte</v>
          </cell>
          <cell r="D1503" t="str">
            <v>ACES Douro II - Douro Sul</v>
          </cell>
          <cell r="E1503" t="str">
            <v>ACES Douro II - Douro Sul</v>
          </cell>
          <cell r="F1503"/>
          <cell r="G1503" t="str">
            <v>EXTENSÃO VALDIGEM Avenida da Escola - Edifício da Escola s/n</v>
          </cell>
          <cell r="H1503" t="str">
            <v xml:space="preserve">EXTENSÃO VALDIGEM </v>
          </cell>
          <cell r="I1503" t="str">
            <v>Avenida da Escola - Edifício da Escola s/n</v>
          </cell>
          <cell r="J1503" t="str">
            <v>5100-822</v>
          </cell>
          <cell r="K1503" t="str">
            <v>41,1324000</v>
          </cell>
          <cell r="L1503" t="str">
            <v>-7,7586000</v>
          </cell>
          <cell r="M1503" t="str">
            <v>Valdigem</v>
          </cell>
          <cell r="N1503" t="str">
            <v>CC_1</v>
          </cell>
          <cell r="O1503" t="str">
            <v>RIS</v>
          </cell>
          <cell r="P1503" t="str">
            <v>-</v>
          </cell>
          <cell r="Q1503" t="str">
            <v>10.252.23.120/30</v>
          </cell>
          <cell r="R1503" t="str">
            <v>10.252.23.121</v>
          </cell>
          <cell r="S1503" t="str">
            <v>10.252.23.122</v>
          </cell>
          <cell r="T1503" t="str">
            <v>10.253.23.120/30</v>
          </cell>
          <cell r="U1503" t="str">
            <v>10.253.23.121</v>
          </cell>
          <cell r="V1503" t="str">
            <v>10.253.23.122</v>
          </cell>
          <cell r="W1503" t="str">
            <v/>
          </cell>
          <cell r="X1503" t="str">
            <v/>
          </cell>
          <cell r="Y1503" t="str">
            <v/>
          </cell>
          <cell r="Z1503" t="str">
            <v>10.254.101.166/32</v>
          </cell>
          <cell r="AA1503" t="str">
            <v>-</v>
          </cell>
          <cell r="AB1503"/>
          <cell r="AC1503"/>
          <cell r="AD1503" t="str">
            <v>10.36.58.0/24</v>
          </cell>
          <cell r="AE1503" t="str">
            <v>-</v>
          </cell>
          <cell r="AF1503" t="str">
            <v>10.249.230.0/26</v>
          </cell>
          <cell r="AG1503" t="str">
            <v>-</v>
          </cell>
          <cell r="AH1503" t="str">
            <v>-</v>
          </cell>
        </row>
        <row r="1504">
          <cell r="A1504" t="str">
            <v>2305</v>
          </cell>
          <cell r="B1504" t="str">
            <v>Cuid. Saúde Prim.</v>
          </cell>
          <cell r="C1504" t="str">
            <v>ARS LVT</v>
          </cell>
          <cell r="D1504" t="str">
            <v>ACES LISBOA CENTRAL 2</v>
          </cell>
          <cell r="E1504" t="str">
            <v>ACES LISBOA CENTRAL 2</v>
          </cell>
          <cell r="F1504"/>
          <cell r="G1504" t="str">
            <v>USF SÉTIMA COLINA Rua Angelina Vidal 73</v>
          </cell>
          <cell r="H1504" t="str">
            <v xml:space="preserve">USF SÉTIMA COLINA </v>
          </cell>
          <cell r="I1504" t="str">
            <v>Rua Angelina Vidal 73</v>
          </cell>
          <cell r="J1504" t="str">
            <v>1170-018</v>
          </cell>
          <cell r="K1504" t="str">
            <v>38,7236000</v>
          </cell>
          <cell r="L1504" t="str">
            <v>-9,1315000</v>
          </cell>
          <cell r="M1504" t="str">
            <v>Lisboa</v>
          </cell>
          <cell r="N1504" t="str">
            <v>CC_2</v>
          </cell>
          <cell r="O1504" t="str">
            <v>RIS</v>
          </cell>
          <cell r="P1504" t="str">
            <v>-</v>
          </cell>
          <cell r="Q1504" t="str">
            <v>10.252.23.124/30</v>
          </cell>
          <cell r="R1504" t="str">
            <v>10.252.23.125</v>
          </cell>
          <cell r="S1504" t="str">
            <v>10.252.23.126</v>
          </cell>
          <cell r="T1504" t="str">
            <v>10.253.23.124/30</v>
          </cell>
          <cell r="U1504" t="str">
            <v>10.253.23.125</v>
          </cell>
          <cell r="V1504" t="str">
            <v>10.253.23.126</v>
          </cell>
          <cell r="W1504" t="str">
            <v/>
          </cell>
          <cell r="X1504" t="str">
            <v/>
          </cell>
          <cell r="Y1504" t="str">
            <v/>
          </cell>
          <cell r="Z1504" t="str">
            <v>10.254.101.167/32</v>
          </cell>
          <cell r="AA1504" t="str">
            <v>10.254.109.166/32</v>
          </cell>
          <cell r="AB1504"/>
          <cell r="AC1504"/>
          <cell r="AD1504" t="str">
            <v>10.17.64.0/24</v>
          </cell>
          <cell r="AE1504" t="str">
            <v>-</v>
          </cell>
          <cell r="AF1504" t="str">
            <v>10.251.56.128/25</v>
          </cell>
          <cell r="AG1504" t="str">
            <v>-</v>
          </cell>
          <cell r="AH1504" t="str">
            <v>-</v>
          </cell>
        </row>
        <row r="1505">
          <cell r="A1505" t="str">
            <v>2306</v>
          </cell>
          <cell r="B1505" t="str">
            <v>Cuid. Saúde Prim.</v>
          </cell>
          <cell r="C1505" t="str">
            <v>ARS LVT</v>
          </cell>
          <cell r="D1505" t="str">
            <v>ACES MEDIO TEJO 14</v>
          </cell>
          <cell r="E1505" t="str">
            <v>ACES MEDIO TEJO 14</v>
          </cell>
          <cell r="F1505"/>
          <cell r="G1505" t="str">
            <v>Extensão  Chãos Lugar Chãos s/n</v>
          </cell>
          <cell r="H1505" t="str">
            <v xml:space="preserve">Extensão  Chãos </v>
          </cell>
          <cell r="I1505" t="str">
            <v>Lugar Chãos s/n</v>
          </cell>
          <cell r="J1505" t="str">
            <v>2240-300</v>
          </cell>
          <cell r="K1505" t="str">
            <v>39,7059000</v>
          </cell>
          <cell r="L1505" t="str">
            <v>-8,4014000</v>
          </cell>
          <cell r="M1505" t="str">
            <v>Chãos</v>
          </cell>
          <cell r="N1505" t="str">
            <v>CC_1</v>
          </cell>
          <cell r="O1505" t="str">
            <v>RIS</v>
          </cell>
          <cell r="P1505" t="str">
            <v>-</v>
          </cell>
          <cell r="Q1505" t="str">
            <v>10.252.23.128/30</v>
          </cell>
          <cell r="R1505" t="str">
            <v>10.252.23.129</v>
          </cell>
          <cell r="S1505" t="str">
            <v>10.252.23.130</v>
          </cell>
          <cell r="T1505" t="str">
            <v>10.253.23.128/30</v>
          </cell>
          <cell r="U1505" t="str">
            <v>10.253.23.129</v>
          </cell>
          <cell r="V1505" t="str">
            <v>10.253.23.130</v>
          </cell>
          <cell r="W1505" t="str">
            <v/>
          </cell>
          <cell r="X1505" t="str">
            <v/>
          </cell>
          <cell r="Y1505" t="str">
            <v/>
          </cell>
          <cell r="Z1505" t="str">
            <v>10.254.101.168/32</v>
          </cell>
          <cell r="AA1505" t="str">
            <v>-</v>
          </cell>
          <cell r="AB1505"/>
          <cell r="AC1505"/>
          <cell r="AD1505" t="str">
            <v>10.16.169.0/24</v>
          </cell>
          <cell r="AE1505" t="str">
            <v>-</v>
          </cell>
          <cell r="AF1505" t="str">
            <v>10.249.230.64/26</v>
          </cell>
          <cell r="AG1505" t="str">
            <v>-</v>
          </cell>
          <cell r="AH1505" t="str">
            <v>-</v>
          </cell>
        </row>
        <row r="1506">
          <cell r="A1506" t="str">
            <v>2307</v>
          </cell>
          <cell r="B1506" t="str">
            <v>Cuid. Saúde Prim.</v>
          </cell>
          <cell r="C1506" t="str">
            <v>ARS LVT</v>
          </cell>
          <cell r="D1506" t="str">
            <v>ACES MEDIO TEJO 14</v>
          </cell>
          <cell r="E1506" t="str">
            <v>ACES MEDIO TEJO 14</v>
          </cell>
          <cell r="F1506"/>
          <cell r="G1506" t="str">
            <v>Extensão  Casais Lugar Associação dos Casais s/n</v>
          </cell>
          <cell r="H1506" t="str">
            <v xml:space="preserve">Extensão  Casais </v>
          </cell>
          <cell r="I1506" t="str">
            <v>Lugar Associação dos Casais s/n</v>
          </cell>
          <cell r="J1506" t="str">
            <v>2305-309</v>
          </cell>
          <cell r="K1506" t="str">
            <v>39,6517000</v>
          </cell>
          <cell r="L1506" t="str">
            <v>-8,3846000</v>
          </cell>
          <cell r="M1506" t="str">
            <v>Casais</v>
          </cell>
          <cell r="N1506" t="str">
            <v>CC_1</v>
          </cell>
          <cell r="O1506" t="str">
            <v>RIS</v>
          </cell>
          <cell r="P1506" t="str">
            <v>-</v>
          </cell>
          <cell r="Q1506" t="str">
            <v>10.252.23.132/30</v>
          </cell>
          <cell r="R1506" t="str">
            <v>10.252.23.133</v>
          </cell>
          <cell r="S1506" t="str">
            <v>10.252.23.134</v>
          </cell>
          <cell r="T1506" t="str">
            <v>10.253.23.132/30</v>
          </cell>
          <cell r="U1506" t="str">
            <v>10.253.23.133</v>
          </cell>
          <cell r="V1506" t="str">
            <v>10.253.23.134</v>
          </cell>
          <cell r="W1506" t="str">
            <v/>
          </cell>
          <cell r="X1506" t="str">
            <v/>
          </cell>
          <cell r="Y1506" t="str">
            <v/>
          </cell>
          <cell r="Z1506" t="str">
            <v>10.254.101.169/32</v>
          </cell>
          <cell r="AA1506" t="str">
            <v>-</v>
          </cell>
          <cell r="AB1506"/>
          <cell r="AC1506"/>
          <cell r="AD1506" t="str">
            <v>10.16.161.0/24</v>
          </cell>
          <cell r="AE1506" t="str">
            <v>-</v>
          </cell>
          <cell r="AF1506" t="str">
            <v>10.249.230.128/26</v>
          </cell>
          <cell r="AG1506" t="str">
            <v>-</v>
          </cell>
          <cell r="AH1506" t="str">
            <v>-</v>
          </cell>
        </row>
        <row r="1507">
          <cell r="A1507" t="str">
            <v>2308</v>
          </cell>
          <cell r="B1507" t="str">
            <v>Cuid. Saúde Prim.</v>
          </cell>
          <cell r="C1507" t="str">
            <v>ARS LVT</v>
          </cell>
          <cell r="D1507" t="str">
            <v>ACES MEDIO TEJO 14</v>
          </cell>
          <cell r="E1507" t="str">
            <v>ACES MEDIO TEJO 14</v>
          </cell>
          <cell r="F1507"/>
          <cell r="G1507" t="str">
            <v>Extensão Junceira Rua Rua Principal s/n</v>
          </cell>
          <cell r="H1507" t="str">
            <v xml:space="preserve">Extensão Junceira </v>
          </cell>
          <cell r="I1507" t="str">
            <v>Rua Rua Principal s/n</v>
          </cell>
          <cell r="J1507" t="str">
            <v>2300-024</v>
          </cell>
          <cell r="K1507" t="str">
            <v>39,6108000</v>
          </cell>
          <cell r="L1507" t="str">
            <v>-8,3329000</v>
          </cell>
          <cell r="M1507" t="str">
            <v>Junceira</v>
          </cell>
          <cell r="N1507" t="str">
            <v>CC_1</v>
          </cell>
          <cell r="O1507" t="str">
            <v>RIS</v>
          </cell>
          <cell r="P1507" t="str">
            <v>-</v>
          </cell>
          <cell r="Q1507" t="str">
            <v>10.252.23.136/30</v>
          </cell>
          <cell r="R1507" t="str">
            <v>10.252.23.137</v>
          </cell>
          <cell r="S1507" t="str">
            <v>10.252.23.138</v>
          </cell>
          <cell r="T1507" t="str">
            <v>10.253.23.136/30</v>
          </cell>
          <cell r="U1507" t="str">
            <v>10.253.23.137</v>
          </cell>
          <cell r="V1507" t="str">
            <v>10.253.23.138</v>
          </cell>
          <cell r="W1507" t="str">
            <v/>
          </cell>
          <cell r="X1507" t="str">
            <v/>
          </cell>
          <cell r="Y1507" t="str">
            <v/>
          </cell>
          <cell r="Z1507" t="str">
            <v>10.254.101.170/32</v>
          </cell>
          <cell r="AA1507" t="str">
            <v>-</v>
          </cell>
          <cell r="AB1507"/>
          <cell r="AC1507"/>
          <cell r="AD1507" t="str">
            <v>10.16.162.0/24</v>
          </cell>
          <cell r="AE1507" t="str">
            <v>-</v>
          </cell>
          <cell r="AF1507" t="str">
            <v>10.249.230.192/26</v>
          </cell>
          <cell r="AG1507" t="str">
            <v>-</v>
          </cell>
          <cell r="AH1507" t="str">
            <v>-</v>
          </cell>
        </row>
        <row r="1508">
          <cell r="A1508" t="str">
            <v>2309</v>
          </cell>
          <cell r="B1508" t="str">
            <v>Cuid. Saúde Prim.</v>
          </cell>
          <cell r="C1508" t="str">
            <v>ARS LVT</v>
          </cell>
          <cell r="D1508" t="str">
            <v>ACES MEDIO TEJO 14</v>
          </cell>
          <cell r="E1508" t="str">
            <v>ACES MEDIO TEJO 14</v>
          </cell>
          <cell r="F1508"/>
          <cell r="G1508" t="str">
            <v>Extensão  Longra Vale Calvo Lugar Longra  - Beselga s/n</v>
          </cell>
          <cell r="H1508" t="str">
            <v xml:space="preserve">Extensão  Longra Vale Calvo </v>
          </cell>
          <cell r="I1508" t="str">
            <v>Lugar Longra  - Beselga s/n</v>
          </cell>
          <cell r="J1508" t="str">
            <v>2305-173</v>
          </cell>
          <cell r="K1508" t="str">
            <v>39,6202000</v>
          </cell>
          <cell r="L1508" t="str">
            <v>-8,4771000</v>
          </cell>
          <cell r="M1508" t="str">
            <v>Longra - Beselga</v>
          </cell>
          <cell r="N1508" t="str">
            <v>CC_1</v>
          </cell>
          <cell r="O1508" t="str">
            <v>RIS</v>
          </cell>
          <cell r="P1508" t="str">
            <v>-</v>
          </cell>
          <cell r="Q1508" t="str">
            <v>10.252.23.140/30</v>
          </cell>
          <cell r="R1508" t="str">
            <v>10.252.23.141</v>
          </cell>
          <cell r="S1508" t="str">
            <v>10.252.23.142</v>
          </cell>
          <cell r="T1508" t="str">
            <v>10.253.23.140/30</v>
          </cell>
          <cell r="U1508" t="str">
            <v>10.253.23.141</v>
          </cell>
          <cell r="V1508" t="str">
            <v>10.253.23.142</v>
          </cell>
          <cell r="W1508" t="str">
            <v/>
          </cell>
          <cell r="X1508" t="str">
            <v/>
          </cell>
          <cell r="Y1508" t="str">
            <v/>
          </cell>
          <cell r="Z1508" t="str">
            <v>10.254.101.171/32</v>
          </cell>
          <cell r="AA1508" t="str">
            <v>-</v>
          </cell>
          <cell r="AB1508"/>
          <cell r="AC1508"/>
          <cell r="AD1508" t="str">
            <v>10.16.163.0/24</v>
          </cell>
          <cell r="AE1508" t="str">
            <v>-</v>
          </cell>
          <cell r="AF1508" t="str">
            <v>10.249.231.0/26</v>
          </cell>
          <cell r="AG1508" t="str">
            <v>-</v>
          </cell>
          <cell r="AH1508" t="str">
            <v>-</v>
          </cell>
        </row>
        <row r="1509">
          <cell r="A1509" t="str">
            <v>2310</v>
          </cell>
          <cell r="B1509" t="str">
            <v>Cuid. Saúde Prim.</v>
          </cell>
          <cell r="C1509" t="str">
            <v>ARS LVT</v>
          </cell>
          <cell r="D1509" t="str">
            <v>ACES MEDIO TEJO 14</v>
          </cell>
          <cell r="E1509" t="str">
            <v>ACES MEDIO TEJO 14</v>
          </cell>
          <cell r="F1509"/>
          <cell r="G1509" t="str">
            <v>Extensão  Soianda Lugar Soianda - Casais  89-B</v>
          </cell>
          <cell r="H1509" t="str">
            <v xml:space="preserve">Extensão  Soianda </v>
          </cell>
          <cell r="I1509" t="str">
            <v>Lugar Soianda - Casais  89-B</v>
          </cell>
          <cell r="J1509" t="str">
            <v>2305-329</v>
          </cell>
          <cell r="K1509" t="str">
            <v>39,6641000</v>
          </cell>
          <cell r="L1509" t="str">
            <v>-8,3766000</v>
          </cell>
          <cell r="M1509" t="str">
            <v>Soianda</v>
          </cell>
          <cell r="N1509" t="str">
            <v>CC_1</v>
          </cell>
          <cell r="O1509" t="str">
            <v>RIS</v>
          </cell>
          <cell r="P1509" t="str">
            <v>-</v>
          </cell>
          <cell r="Q1509" t="str">
            <v>10.252.23.144/30</v>
          </cell>
          <cell r="R1509" t="str">
            <v>10.252.23.145</v>
          </cell>
          <cell r="S1509" t="str">
            <v>10.252.23.146</v>
          </cell>
          <cell r="T1509" t="str">
            <v>10.253.23.144/30</v>
          </cell>
          <cell r="U1509" t="str">
            <v>10.253.23.145</v>
          </cell>
          <cell r="V1509" t="str">
            <v>10.253.23.146</v>
          </cell>
          <cell r="W1509" t="str">
            <v/>
          </cell>
          <cell r="X1509" t="str">
            <v/>
          </cell>
          <cell r="Y1509" t="str">
            <v/>
          </cell>
          <cell r="Z1509" t="str">
            <v>10.254.101.172/32</v>
          </cell>
          <cell r="AA1509" t="str">
            <v>-</v>
          </cell>
          <cell r="AB1509"/>
          <cell r="AC1509"/>
          <cell r="AD1509" t="str">
            <v>10.16.164.0/24</v>
          </cell>
          <cell r="AE1509" t="str">
            <v>-</v>
          </cell>
          <cell r="AF1509" t="str">
            <v>10.249.231.64/26</v>
          </cell>
          <cell r="AG1509" t="str">
            <v>-</v>
          </cell>
          <cell r="AH1509" t="str">
            <v>-</v>
          </cell>
        </row>
        <row r="1510">
          <cell r="A1510" t="str">
            <v>2311</v>
          </cell>
          <cell r="B1510" t="str">
            <v>Cuid. Saúde Prim.</v>
          </cell>
          <cell r="C1510" t="str">
            <v>ARS LVT</v>
          </cell>
          <cell r="D1510" t="str">
            <v>ACES MEDIO TEJO 14</v>
          </cell>
          <cell r="E1510" t="str">
            <v>ACES MEDIO TEJO 14</v>
          </cell>
          <cell r="F1510"/>
          <cell r="G1510" t="str">
            <v>Extensão  Pedreira Rua Aparício Cardoso 184</v>
          </cell>
          <cell r="H1510" t="str">
            <v xml:space="preserve">Extensão  Pedreira </v>
          </cell>
          <cell r="I1510" t="str">
            <v>Rua Aparício Cardoso 184</v>
          </cell>
          <cell r="J1510" t="str">
            <v>2305-554</v>
          </cell>
          <cell r="K1510" t="str">
            <v>39,6412000</v>
          </cell>
          <cell r="L1510" t="str">
            <v>-8,4089000</v>
          </cell>
          <cell r="M1510" t="str">
            <v>Pedreira -Prado</v>
          </cell>
          <cell r="N1510" t="str">
            <v>CC_1</v>
          </cell>
          <cell r="O1510" t="str">
            <v>RIS</v>
          </cell>
          <cell r="P1510" t="str">
            <v>-</v>
          </cell>
          <cell r="Q1510" t="str">
            <v>10.252.23.148/30</v>
          </cell>
          <cell r="R1510" t="str">
            <v>10.252.23.149</v>
          </cell>
          <cell r="S1510" t="str">
            <v>10.252.23.150</v>
          </cell>
          <cell r="T1510" t="str">
            <v>10.253.23.148/30</v>
          </cell>
          <cell r="U1510" t="str">
            <v>10.253.23.149</v>
          </cell>
          <cell r="V1510" t="str">
            <v>10.253.23.150</v>
          </cell>
          <cell r="W1510" t="str">
            <v/>
          </cell>
          <cell r="X1510" t="str">
            <v/>
          </cell>
          <cell r="Y1510" t="str">
            <v/>
          </cell>
          <cell r="Z1510" t="str">
            <v>10.254.101.173/32</v>
          </cell>
          <cell r="AA1510" t="str">
            <v>-</v>
          </cell>
          <cell r="AB1510"/>
          <cell r="AC1510"/>
          <cell r="AD1510" t="str">
            <v>10.16.165.0/24</v>
          </cell>
          <cell r="AE1510" t="str">
            <v>-</v>
          </cell>
          <cell r="AF1510" t="str">
            <v>10.249.231.128/26</v>
          </cell>
          <cell r="AG1510" t="str">
            <v>-</v>
          </cell>
          <cell r="AH1510" t="str">
            <v>-</v>
          </cell>
        </row>
        <row r="1511">
          <cell r="A1511" t="str">
            <v>2312</v>
          </cell>
          <cell r="B1511" t="str">
            <v>Cuid. Saúde Prim.</v>
          </cell>
          <cell r="C1511" t="str">
            <v>ARS LVT</v>
          </cell>
          <cell r="D1511" t="str">
            <v>ACES MEDIO TEJO 14</v>
          </cell>
          <cell r="E1511" t="str">
            <v>ACES MEDIO TEJO 14</v>
          </cell>
          <cell r="F1511"/>
          <cell r="G1511" t="str">
            <v>Extensão Amêndoa Rua da Escola s/n</v>
          </cell>
          <cell r="H1511" t="str">
            <v xml:space="preserve">Extensão Amêndoa </v>
          </cell>
          <cell r="I1511" t="str">
            <v>Rua da Escola s/n</v>
          </cell>
          <cell r="J1511" t="str">
            <v>6120-152</v>
          </cell>
          <cell r="K1511" t="str">
            <v>39,6571000</v>
          </cell>
          <cell r="L1511" t="str">
            <v>-8,0663000</v>
          </cell>
          <cell r="M1511" t="str">
            <v>Amêndoa</v>
          </cell>
          <cell r="N1511" t="str">
            <v>CC_1</v>
          </cell>
          <cell r="O1511" t="str">
            <v>RIS</v>
          </cell>
          <cell r="P1511" t="str">
            <v>-</v>
          </cell>
          <cell r="Q1511" t="str">
            <v>10.252.23.152/30</v>
          </cell>
          <cell r="R1511" t="str">
            <v>10.252.23.153</v>
          </cell>
          <cell r="S1511" t="str">
            <v>10.252.23.154</v>
          </cell>
          <cell r="T1511" t="str">
            <v>10.253.23.152/30</v>
          </cell>
          <cell r="U1511" t="str">
            <v>10.253.23.153</v>
          </cell>
          <cell r="V1511" t="str">
            <v>10.253.23.154</v>
          </cell>
          <cell r="W1511" t="str">
            <v/>
          </cell>
          <cell r="X1511" t="str">
            <v/>
          </cell>
          <cell r="Y1511" t="str">
            <v/>
          </cell>
          <cell r="Z1511" t="str">
            <v>10.254.101.174/32</v>
          </cell>
          <cell r="AA1511" t="str">
            <v>-</v>
          </cell>
          <cell r="AB1511"/>
          <cell r="AC1511"/>
          <cell r="AD1511" t="str">
            <v>10.16.166.0/24</v>
          </cell>
          <cell r="AE1511" t="str">
            <v>-</v>
          </cell>
          <cell r="AF1511" t="str">
            <v>10.249.231.192/26</v>
          </cell>
          <cell r="AG1511" t="str">
            <v>-</v>
          </cell>
          <cell r="AH1511" t="str">
            <v>-</v>
          </cell>
        </row>
        <row r="1512">
          <cell r="A1512" t="str">
            <v>2313</v>
          </cell>
          <cell r="B1512" t="str">
            <v>Cuid. Saúde Prim.</v>
          </cell>
          <cell r="C1512" t="str">
            <v>ARS LVT</v>
          </cell>
          <cell r="D1512" t="str">
            <v>ACES MEDIO TEJO 14</v>
          </cell>
          <cell r="E1512" t="str">
            <v>ACES MEDIO TEJO 14</v>
          </cell>
          <cell r="F1512"/>
          <cell r="G1512" t="str">
            <v>Extensão  Ortiga Travessa da Lomba s/n</v>
          </cell>
          <cell r="H1512" t="str">
            <v xml:space="preserve">Extensão  Ortiga </v>
          </cell>
          <cell r="I1512" t="str">
            <v>Travessa da Lomba s/n</v>
          </cell>
          <cell r="J1512" t="str">
            <v>6120-553</v>
          </cell>
          <cell r="K1512" t="str">
            <v>39,4850000</v>
          </cell>
          <cell r="L1512" t="str">
            <v>-8,0188000</v>
          </cell>
          <cell r="M1512" t="str">
            <v>Ortiga</v>
          </cell>
          <cell r="N1512" t="str">
            <v>CC_1</v>
          </cell>
          <cell r="O1512" t="str">
            <v>RIS</v>
          </cell>
          <cell r="P1512" t="str">
            <v>-</v>
          </cell>
          <cell r="Q1512" t="str">
            <v>10.252.23.156/30</v>
          </cell>
          <cell r="R1512" t="str">
            <v>10.252.23.157</v>
          </cell>
          <cell r="S1512" t="str">
            <v>10.252.23.158</v>
          </cell>
          <cell r="T1512" t="str">
            <v>10.253.23.156/30</v>
          </cell>
          <cell r="U1512" t="str">
            <v>10.253.23.157</v>
          </cell>
          <cell r="V1512" t="str">
            <v>10.253.23.158</v>
          </cell>
          <cell r="W1512" t="str">
            <v/>
          </cell>
          <cell r="X1512" t="str">
            <v/>
          </cell>
          <cell r="Y1512" t="str">
            <v/>
          </cell>
          <cell r="Z1512" t="str">
            <v>10.254.101.175/32</v>
          </cell>
          <cell r="AA1512" t="str">
            <v>-</v>
          </cell>
          <cell r="AB1512"/>
          <cell r="AC1512"/>
          <cell r="AD1512" t="str">
            <v>10.16.167.0/24</v>
          </cell>
          <cell r="AE1512" t="str">
            <v>-</v>
          </cell>
          <cell r="AF1512" t="str">
            <v>10.249.232.0/26</v>
          </cell>
          <cell r="AG1512" t="str">
            <v>-</v>
          </cell>
          <cell r="AH1512" t="str">
            <v>-</v>
          </cell>
        </row>
        <row r="1513">
          <cell r="A1513" t="str">
            <v>2315</v>
          </cell>
          <cell r="B1513" t="str">
            <v>Cuid. Saúde Prim.</v>
          </cell>
          <cell r="C1513" t="str">
            <v>ARS Alentejo</v>
          </cell>
          <cell r="D1513" t="str">
            <v>ACES ALENTEJO CENTRAL I</v>
          </cell>
          <cell r="E1513" t="str">
            <v>ACES ALENTEJO CENTRAL I</v>
          </cell>
          <cell r="F1513"/>
          <cell r="G1513" t="str">
            <v>Centro de Saúde de Arraiolos Rua das Acácias s/n</v>
          </cell>
          <cell r="H1513" t="str">
            <v xml:space="preserve">Centro de Saúde de Arraiolos </v>
          </cell>
          <cell r="I1513" t="str">
            <v>Rua das Acácias s/n</v>
          </cell>
          <cell r="J1513" t="str">
            <v>7040-011</v>
          </cell>
          <cell r="K1513" t="str">
            <v>38,7194000</v>
          </cell>
          <cell r="L1513" t="str">
            <v>-7,9848000</v>
          </cell>
          <cell r="M1513" t="str">
            <v>Arraiolos</v>
          </cell>
          <cell r="N1513" t="str">
            <v>CC_2</v>
          </cell>
          <cell r="O1513" t="str">
            <v>RIS</v>
          </cell>
          <cell r="P1513" t="str">
            <v>-</v>
          </cell>
          <cell r="Q1513" t="str">
            <v>10.252.23.160/30</v>
          </cell>
          <cell r="R1513" t="str">
            <v>10.252.23.161</v>
          </cell>
          <cell r="S1513" t="str">
            <v>10.252.23.162</v>
          </cell>
          <cell r="T1513" t="str">
            <v>10.253.23.160/30</v>
          </cell>
          <cell r="U1513" t="str">
            <v>10.253.23.161</v>
          </cell>
          <cell r="V1513" t="str">
            <v>10.253.23.162</v>
          </cell>
          <cell r="W1513" t="str">
            <v/>
          </cell>
          <cell r="X1513" t="str">
            <v/>
          </cell>
          <cell r="Y1513" t="str">
            <v/>
          </cell>
          <cell r="Z1513" t="str">
            <v>10.254.101.176/32</v>
          </cell>
          <cell r="AA1513" t="str">
            <v>10.254.109.175/32</v>
          </cell>
          <cell r="AB1513"/>
          <cell r="AC1513"/>
          <cell r="AD1513" t="str">
            <v>10.13.4.0/24</v>
          </cell>
          <cell r="AE1513" t="str">
            <v>-</v>
          </cell>
          <cell r="AF1513" t="str">
            <v>10.251.57.0/25</v>
          </cell>
          <cell r="AG1513" t="str">
            <v>-</v>
          </cell>
          <cell r="AH1513" t="str">
            <v>-</v>
          </cell>
        </row>
        <row r="1514">
          <cell r="A1514" t="str">
            <v>2316</v>
          </cell>
          <cell r="B1514" t="str">
            <v>Cuid. Saúde Prim.</v>
          </cell>
          <cell r="C1514" t="str">
            <v>ARS Centro</v>
          </cell>
          <cell r="D1514" t="str">
            <v>ACES Pinhal Litoral I</v>
          </cell>
          <cell r="E1514" t="str">
            <v>ACES Pinhal Litoral I</v>
          </cell>
          <cell r="F1514"/>
          <cell r="G1514" t="str">
            <v>EXTENSÃO ABIUL Rua dos Muros - Novo Edifício s/n</v>
          </cell>
          <cell r="H1514" t="str">
            <v xml:space="preserve">EXTENSÃO ABIUL </v>
          </cell>
          <cell r="I1514" t="str">
            <v>Rua dos Muros - Novo Edifício s/n</v>
          </cell>
          <cell r="J1514" t="str">
            <v>3100-012</v>
          </cell>
          <cell r="K1514" t="str">
            <v>39,8751000</v>
          </cell>
          <cell r="L1514" t="str">
            <v>-8,5395000</v>
          </cell>
          <cell r="M1514" t="str">
            <v>Abiul</v>
          </cell>
          <cell r="N1514" t="str">
            <v>CC_1</v>
          </cell>
          <cell r="O1514" t="str">
            <v>RIS</v>
          </cell>
          <cell r="P1514" t="str">
            <v>-</v>
          </cell>
          <cell r="Q1514" t="str">
            <v>10.252.23.164/30</v>
          </cell>
          <cell r="R1514" t="str">
            <v>10.252.23.165</v>
          </cell>
          <cell r="S1514" t="str">
            <v>10.252.23.166</v>
          </cell>
          <cell r="T1514" t="str">
            <v>10.253.23.164/30</v>
          </cell>
          <cell r="U1514" t="str">
            <v>10.253.23.165</v>
          </cell>
          <cell r="V1514" t="str">
            <v>10.253.23.166</v>
          </cell>
          <cell r="W1514" t="str">
            <v/>
          </cell>
          <cell r="X1514" t="str">
            <v/>
          </cell>
          <cell r="Y1514" t="str">
            <v/>
          </cell>
          <cell r="Z1514" t="str">
            <v>10.254.101.177/32</v>
          </cell>
          <cell r="AA1514" t="str">
            <v>-</v>
          </cell>
          <cell r="AB1514"/>
          <cell r="AC1514"/>
          <cell r="AD1514" t="str">
            <v>10.35.111.0/24</v>
          </cell>
          <cell r="AE1514" t="str">
            <v>-</v>
          </cell>
          <cell r="AF1514" t="str">
            <v>10.249.232.64/26</v>
          </cell>
          <cell r="AG1514" t="str">
            <v>-</v>
          </cell>
          <cell r="AH1514" t="str">
            <v>-</v>
          </cell>
        </row>
        <row r="1515">
          <cell r="A1515" t="str">
            <v>2317</v>
          </cell>
          <cell r="B1515" t="str">
            <v>Cuid. Saúde Prim.</v>
          </cell>
          <cell r="C1515" t="str">
            <v>ARS LVT</v>
          </cell>
          <cell r="D1515" t="str">
            <v>ACES AMADORA 5</v>
          </cell>
          <cell r="E1515" t="str">
            <v>ACES AMADORA 5</v>
          </cell>
          <cell r="F1515"/>
          <cell r="G1515" t="str">
            <v>USF Ribeiro Sanches Rua Francisco Bugalho 5 B</v>
          </cell>
          <cell r="H1515" t="str">
            <v xml:space="preserve">USF Ribeiro Sanches </v>
          </cell>
          <cell r="I1515" t="str">
            <v>Rua Francisco Bugalho 5 B</v>
          </cell>
          <cell r="J1515" t="str">
            <v>2700-400</v>
          </cell>
          <cell r="K1515" t="str">
            <v>38,7677000</v>
          </cell>
          <cell r="L1515" t="str">
            <v>-9,2331000</v>
          </cell>
          <cell r="M1515" t="str">
            <v>Amadora</v>
          </cell>
          <cell r="N1515" t="str">
            <v>CC_2</v>
          </cell>
          <cell r="O1515" t="str">
            <v>RIS</v>
          </cell>
          <cell r="P1515" t="str">
            <v>-</v>
          </cell>
          <cell r="Q1515" t="str">
            <v>10.252.23.168/30</v>
          </cell>
          <cell r="R1515" t="str">
            <v>10.252.23.169</v>
          </cell>
          <cell r="S1515" t="str">
            <v>10.252.23.170</v>
          </cell>
          <cell r="T1515" t="str">
            <v>10.253.23.168/30</v>
          </cell>
          <cell r="U1515" t="str">
            <v>10.253.23.169</v>
          </cell>
          <cell r="V1515" t="str">
            <v>10.253.23.170</v>
          </cell>
          <cell r="W1515" t="str">
            <v/>
          </cell>
          <cell r="X1515" t="str">
            <v/>
          </cell>
          <cell r="Y1515" t="str">
            <v/>
          </cell>
          <cell r="Z1515" t="str">
            <v>10.254.101.178/32</v>
          </cell>
          <cell r="AA1515" t="str">
            <v>10.254.109.177/32</v>
          </cell>
          <cell r="AB1515"/>
          <cell r="AC1515"/>
          <cell r="AD1515" t="str">
            <v>10.17.65.0/24</v>
          </cell>
          <cell r="AE1515" t="str">
            <v>-</v>
          </cell>
          <cell r="AF1515" t="str">
            <v>10.251.57.128/25</v>
          </cell>
          <cell r="AG1515" t="str">
            <v>-</v>
          </cell>
          <cell r="AH1515" t="str">
            <v>-</v>
          </cell>
        </row>
        <row r="1516">
          <cell r="A1516" t="str">
            <v>2318</v>
          </cell>
          <cell r="B1516" t="str">
            <v>Cuid. Saúde Prim.</v>
          </cell>
          <cell r="C1516" t="str">
            <v>ARS Norte</v>
          </cell>
          <cell r="D1516" t="str">
            <v>ACES Grande Porto I - Santo Tirso/Trofa</v>
          </cell>
          <cell r="E1516" t="str">
            <v>ACES Grande Porto I - Santo Tirso/Trofa</v>
          </cell>
          <cell r="F1516"/>
          <cell r="G1516" t="str">
            <v>UCC Trofa Rua D. Pedro V 547</v>
          </cell>
          <cell r="H1516" t="str">
            <v xml:space="preserve">UCC Trofa </v>
          </cell>
          <cell r="I1516" t="str">
            <v>Rua D. Pedro V 547</v>
          </cell>
          <cell r="J1516" t="str">
            <v>4785-306</v>
          </cell>
          <cell r="K1516" t="str">
            <v>41,3397000</v>
          </cell>
          <cell r="L1516" t="str">
            <v>-8,5587000</v>
          </cell>
          <cell r="M1516" t="str">
            <v>São Martinho Bougado</v>
          </cell>
          <cell r="N1516" t="str">
            <v>CC_2</v>
          </cell>
          <cell r="O1516" t="str">
            <v>RIS</v>
          </cell>
          <cell r="P1516" t="str">
            <v>-</v>
          </cell>
          <cell r="Q1516" t="str">
            <v>10.252.23.172/30</v>
          </cell>
          <cell r="R1516" t="str">
            <v>10.252.23.173</v>
          </cell>
          <cell r="S1516" t="str">
            <v>10.252.23.174</v>
          </cell>
          <cell r="T1516" t="str">
            <v>10.253.23.172/30</v>
          </cell>
          <cell r="U1516" t="str">
            <v>10.253.23.173</v>
          </cell>
          <cell r="V1516" t="str">
            <v>10.253.23.174</v>
          </cell>
          <cell r="W1516" t="str">
            <v/>
          </cell>
          <cell r="X1516" t="str">
            <v/>
          </cell>
          <cell r="Y1516" t="str">
            <v/>
          </cell>
          <cell r="Z1516" t="str">
            <v>10.254.101.179/32</v>
          </cell>
          <cell r="AA1516" t="str">
            <v>10.254.109.178/32</v>
          </cell>
          <cell r="AB1516"/>
          <cell r="AC1516"/>
          <cell r="AD1516" t="str">
            <v>10.20.31.0/24</v>
          </cell>
          <cell r="AE1516" t="str">
            <v>-</v>
          </cell>
          <cell r="AF1516" t="str">
            <v>10.251.58.0/25</v>
          </cell>
          <cell r="AG1516" t="str">
            <v>-</v>
          </cell>
          <cell r="AH1516" t="str">
            <v>-</v>
          </cell>
        </row>
        <row r="1517">
          <cell r="A1517" t="str">
            <v>2319</v>
          </cell>
          <cell r="B1517" t="str">
            <v>Cuid. Saúde Prim.</v>
          </cell>
          <cell r="C1517" t="str">
            <v>ARS Centro</v>
          </cell>
          <cell r="D1517" t="str">
            <v>ACES Baixo Mondego II</v>
          </cell>
          <cell r="E1517" t="str">
            <v>ACES Baixo Mondego II</v>
          </cell>
          <cell r="F1517"/>
          <cell r="G1517" t="str">
            <v>EXTENSÃO SAMUEL Rua Duques de Aveiro, Lugar de Coles s/n</v>
          </cell>
          <cell r="H1517" t="str">
            <v xml:space="preserve">EXTENSÃO SAMUEL </v>
          </cell>
          <cell r="I1517" t="str">
            <v>Rua Duques de Aveiro, Lugar de Coles s/n</v>
          </cell>
          <cell r="J1517" t="str">
            <v>3130-119</v>
          </cell>
          <cell r="K1517" t="str">
            <v>40,0873000</v>
          </cell>
          <cell r="L1517" t="str">
            <v>-8,7087000</v>
          </cell>
          <cell r="M1517" t="str">
            <v>Samuel</v>
          </cell>
          <cell r="N1517" t="str">
            <v>CC_1</v>
          </cell>
          <cell r="O1517" t="str">
            <v>RIS</v>
          </cell>
          <cell r="P1517" t="str">
            <v>-</v>
          </cell>
          <cell r="Q1517" t="str">
            <v>10.252.23.176/30</v>
          </cell>
          <cell r="R1517" t="str">
            <v>10.252.23.177</v>
          </cell>
          <cell r="S1517" t="str">
            <v>10.252.23.178</v>
          </cell>
          <cell r="T1517" t="str">
            <v>10.253.23.176/30</v>
          </cell>
          <cell r="U1517" t="str">
            <v>10.253.23.177</v>
          </cell>
          <cell r="V1517" t="str">
            <v>10.253.23.178</v>
          </cell>
          <cell r="W1517" t="str">
            <v/>
          </cell>
          <cell r="X1517" t="str">
            <v/>
          </cell>
          <cell r="Y1517" t="str">
            <v/>
          </cell>
          <cell r="Z1517" t="str">
            <v>10.254.101.180/32</v>
          </cell>
          <cell r="AA1517" t="str">
            <v>-</v>
          </cell>
          <cell r="AB1517"/>
          <cell r="AC1517"/>
          <cell r="AD1517" t="str">
            <v>10.33.175.0/24</v>
          </cell>
          <cell r="AE1517" t="str">
            <v>-</v>
          </cell>
          <cell r="AF1517" t="str">
            <v>10.249.232.128/26</v>
          </cell>
          <cell r="AG1517" t="str">
            <v>-</v>
          </cell>
          <cell r="AH1517" t="str">
            <v>-</v>
          </cell>
        </row>
        <row r="1518">
          <cell r="A1518" t="str">
            <v>2320</v>
          </cell>
          <cell r="B1518" t="str">
            <v>Cuid. Saúde Prim.</v>
          </cell>
          <cell r="C1518" t="str">
            <v>ARS Centro</v>
          </cell>
          <cell r="D1518" t="str">
            <v>ACES Baixo Vouga II</v>
          </cell>
          <cell r="E1518" t="str">
            <v>ACES Baixo Vouga II</v>
          </cell>
          <cell r="F1518"/>
          <cell r="G1518" t="str">
            <v>EXTENSÃO BARCOUÇO Rua das Portelas Nº 55</v>
          </cell>
          <cell r="H1518" t="str">
            <v xml:space="preserve">EXTENSÃO BARCOUÇO </v>
          </cell>
          <cell r="I1518" t="str">
            <v>Rua das Portelas Nº 55</v>
          </cell>
          <cell r="J1518" t="str">
            <v>3050-087</v>
          </cell>
          <cell r="K1518" t="str">
            <v>40,3053000</v>
          </cell>
          <cell r="L1518" t="str">
            <v>-8,4702000</v>
          </cell>
          <cell r="M1518" t="str">
            <v>Barcouço</v>
          </cell>
          <cell r="N1518" t="str">
            <v>CC_1</v>
          </cell>
          <cell r="O1518" t="str">
            <v>RIS</v>
          </cell>
          <cell r="P1518" t="str">
            <v>-</v>
          </cell>
          <cell r="Q1518" t="str">
            <v>10.252.23.180/30</v>
          </cell>
          <cell r="R1518" t="str">
            <v>10.252.23.181</v>
          </cell>
          <cell r="S1518" t="str">
            <v>10.252.23.182</v>
          </cell>
          <cell r="T1518" t="str">
            <v>10.253.23.180/30</v>
          </cell>
          <cell r="U1518" t="str">
            <v>10.253.23.181</v>
          </cell>
          <cell r="V1518" t="str">
            <v>10.253.23.182</v>
          </cell>
          <cell r="W1518" t="str">
            <v/>
          </cell>
          <cell r="X1518" t="str">
            <v/>
          </cell>
          <cell r="Y1518" t="str">
            <v/>
          </cell>
          <cell r="Z1518" t="str">
            <v>10.254.101.181/32</v>
          </cell>
          <cell r="AA1518" t="str">
            <v>-</v>
          </cell>
          <cell r="AB1518"/>
          <cell r="AC1518"/>
          <cell r="AD1518" t="str">
            <v>10.31.101.0/24</v>
          </cell>
          <cell r="AE1518" t="str">
            <v>-</v>
          </cell>
          <cell r="AF1518" t="str">
            <v>10.249.232.192/26</v>
          </cell>
          <cell r="AG1518" t="str">
            <v>-</v>
          </cell>
          <cell r="AH1518" t="str">
            <v>-</v>
          </cell>
        </row>
        <row r="1519">
          <cell r="A1519" t="str">
            <v>2321</v>
          </cell>
          <cell r="B1519" t="str">
            <v>Cuid. Saúde Prim.</v>
          </cell>
          <cell r="C1519" t="str">
            <v>ARS Alentejo</v>
          </cell>
          <cell r="D1519" t="str">
            <v>ACES Alentejo Central I</v>
          </cell>
          <cell r="E1519" t="str">
            <v>ACES Alentejo Central I</v>
          </cell>
          <cell r="F1519"/>
          <cell r="G1519" t="str">
            <v>Centro de Saúde de Vila Viçosa Largo Dom João IV s/n</v>
          </cell>
          <cell r="H1519" t="str">
            <v xml:space="preserve">Centro de Saúde de Vila Viçosa </v>
          </cell>
          <cell r="I1519" t="str">
            <v>Largo Dom João IV s/n</v>
          </cell>
          <cell r="J1519" t="str">
            <v>7160-254</v>
          </cell>
          <cell r="K1519" t="str">
            <v>38,7763000</v>
          </cell>
          <cell r="L1519" t="str">
            <v>-7,4168000</v>
          </cell>
          <cell r="M1519" t="str">
            <v>Vila Viçosa</v>
          </cell>
          <cell r="N1519" t="str">
            <v>CC_2</v>
          </cell>
          <cell r="O1519" t="str">
            <v>RIS</v>
          </cell>
          <cell r="P1519" t="str">
            <v>-</v>
          </cell>
          <cell r="Q1519" t="str">
            <v>10.252.23.184/30</v>
          </cell>
          <cell r="R1519" t="str">
            <v>10.252.23.185</v>
          </cell>
          <cell r="S1519" t="str">
            <v>10.252.23.186</v>
          </cell>
          <cell r="T1519" t="str">
            <v>10.253.23.184/30</v>
          </cell>
          <cell r="U1519" t="str">
            <v>10.253.23.185</v>
          </cell>
          <cell r="V1519" t="str">
            <v>10.253.23.186</v>
          </cell>
          <cell r="W1519" t="str">
            <v/>
          </cell>
          <cell r="X1519" t="str">
            <v/>
          </cell>
          <cell r="Y1519" t="str">
            <v/>
          </cell>
          <cell r="Z1519" t="str">
            <v>10.254.101.182/32</v>
          </cell>
          <cell r="AA1519" t="str">
            <v>10.254.109.181/32</v>
          </cell>
          <cell r="AB1519"/>
          <cell r="AC1519"/>
          <cell r="AD1519" t="str">
            <v>10.13.19.0/24</v>
          </cell>
          <cell r="AE1519" t="str">
            <v>-</v>
          </cell>
          <cell r="AF1519" t="str">
            <v>10.251.58.128/25</v>
          </cell>
          <cell r="AG1519" t="str">
            <v>-</v>
          </cell>
          <cell r="AH1519" t="str">
            <v>-</v>
          </cell>
        </row>
        <row r="1520">
          <cell r="A1520" t="str">
            <v>2322</v>
          </cell>
          <cell r="B1520" t="str">
            <v>Cuid. Saúde Prim.</v>
          </cell>
          <cell r="C1520" t="str">
            <v>ULS Norte Alentejano</v>
          </cell>
          <cell r="D1520" t="str">
            <v>ULS Norte Alentejano</v>
          </cell>
          <cell r="E1520" t="str">
            <v>ULS Norte Alentejano</v>
          </cell>
          <cell r="F1520"/>
          <cell r="G1520" t="str">
            <v>EXTENSÃO CUNHEIRA Largo Fontes Pereira de Melo 42</v>
          </cell>
          <cell r="H1520" t="str">
            <v xml:space="preserve">EXTENSÃO CUNHEIRA </v>
          </cell>
          <cell r="I1520" t="str">
            <v>Largo Fontes Pereira de Melo 42</v>
          </cell>
          <cell r="J1520" t="str">
            <v>7440-251</v>
          </cell>
          <cell r="K1520" t="str">
            <v>39,3204000</v>
          </cell>
          <cell r="L1520" t="str">
            <v>-7,8088000</v>
          </cell>
          <cell r="M1520" t="str">
            <v>Cunheira</v>
          </cell>
          <cell r="N1520" t="str">
            <v>CC_1</v>
          </cell>
          <cell r="O1520" t="str">
            <v>RIS</v>
          </cell>
          <cell r="P1520" t="str">
            <v>-</v>
          </cell>
          <cell r="Q1520" t="str">
            <v>10.252.23.188/30</v>
          </cell>
          <cell r="R1520" t="str">
            <v>10.252.23.189</v>
          </cell>
          <cell r="S1520" t="str">
            <v>10.252.23.190</v>
          </cell>
          <cell r="T1520" t="str">
            <v>10.253.23.188/30</v>
          </cell>
          <cell r="U1520" t="str">
            <v>10.253.23.189</v>
          </cell>
          <cell r="V1520" t="str">
            <v>10.253.23.190</v>
          </cell>
          <cell r="W1520" t="str">
            <v/>
          </cell>
          <cell r="X1520" t="str">
            <v/>
          </cell>
          <cell r="Y1520" t="str">
            <v/>
          </cell>
          <cell r="Z1520" t="str">
            <v>10.254.101.183/32</v>
          </cell>
          <cell r="AA1520" t="str">
            <v>-</v>
          </cell>
          <cell r="AB1520"/>
          <cell r="AC1520"/>
          <cell r="AD1520" t="str">
            <v>10.14.18.0/24</v>
          </cell>
          <cell r="AE1520" t="str">
            <v>-</v>
          </cell>
          <cell r="AF1520" t="str">
            <v>10.249.233.0/26</v>
          </cell>
          <cell r="AG1520" t="str">
            <v>-</v>
          </cell>
          <cell r="AH1520" t="str">
            <v>-</v>
          </cell>
        </row>
        <row r="1521">
          <cell r="A1521" t="str">
            <v>2323</v>
          </cell>
          <cell r="B1521" t="str">
            <v>Cuid. Saúde Prim.</v>
          </cell>
          <cell r="C1521" t="str">
            <v>ARS Algarve</v>
          </cell>
          <cell r="D1521" t="str">
            <v>ACES Algarve Central</v>
          </cell>
          <cell r="E1521" t="str">
            <v>ACES Algarve Central</v>
          </cell>
          <cell r="F1521"/>
          <cell r="G1521" t="str">
            <v>Extensão Tôr Rua do Monte - Aldeia de Tor 5</v>
          </cell>
          <cell r="H1521" t="str">
            <v xml:space="preserve">Extensão Tôr </v>
          </cell>
          <cell r="I1521" t="str">
            <v>Rua do Monte - Aldeia de Tor 5</v>
          </cell>
          <cell r="J1521" t="str">
            <v>8100-381</v>
          </cell>
          <cell r="K1521" t="str">
            <v>37,1961000</v>
          </cell>
          <cell r="L1521" t="str">
            <v>-8,0367000</v>
          </cell>
          <cell r="M1521" t="str">
            <v>Tôr</v>
          </cell>
          <cell r="N1521" t="str">
            <v>CC_1</v>
          </cell>
          <cell r="O1521" t="str">
            <v>RIS</v>
          </cell>
          <cell r="P1521" t="str">
            <v>-</v>
          </cell>
          <cell r="Q1521" t="str">
            <v>10.252.23.192/30</v>
          </cell>
          <cell r="R1521" t="str">
            <v>10.252.23.193</v>
          </cell>
          <cell r="S1521" t="str">
            <v>10.252.23.194</v>
          </cell>
          <cell r="T1521" t="str">
            <v>10.253.23.192/30</v>
          </cell>
          <cell r="U1521" t="str">
            <v>10.253.23.193</v>
          </cell>
          <cell r="V1521" t="str">
            <v>10.253.23.194</v>
          </cell>
          <cell r="W1521" t="str">
            <v/>
          </cell>
          <cell r="X1521" t="str">
            <v/>
          </cell>
          <cell r="Y1521" t="str">
            <v/>
          </cell>
          <cell r="Z1521" t="str">
            <v>10.254.101.184/32</v>
          </cell>
          <cell r="AA1521" t="str">
            <v>-</v>
          </cell>
          <cell r="AB1521"/>
          <cell r="AC1521"/>
          <cell r="AD1521" t="str">
            <v>10.11.71.0/24</v>
          </cell>
          <cell r="AE1521" t="str">
            <v>-</v>
          </cell>
          <cell r="AF1521" t="str">
            <v>10.249.233.64/26</v>
          </cell>
          <cell r="AG1521" t="str">
            <v>-</v>
          </cell>
          <cell r="AH1521" t="str">
            <v>-</v>
          </cell>
        </row>
        <row r="1522">
          <cell r="A1522" t="str">
            <v>2324</v>
          </cell>
          <cell r="B1522" t="str">
            <v>Cuid. Saúde Prim.</v>
          </cell>
          <cell r="C1522" t="str">
            <v>ARS LVT</v>
          </cell>
          <cell r="D1522" t="str">
            <v>ACES LISBOA OCIDENTAL OEIRAS 3</v>
          </cell>
          <cell r="E1522" t="str">
            <v>ACES LISBOA OCIDENTAL OEIRAS 3</v>
          </cell>
          <cell r="F1522"/>
          <cell r="G1522" t="str">
            <v>USF Descobertas Rua Fernão Mendes Pinto s/n</v>
          </cell>
          <cell r="H1522" t="str">
            <v xml:space="preserve">USF Descobertas </v>
          </cell>
          <cell r="I1522" t="str">
            <v>Rua Fernão Mendes Pinto s/n</v>
          </cell>
          <cell r="J1522" t="str">
            <v>1400-145</v>
          </cell>
          <cell r="K1522" t="str">
            <v>38,6959000</v>
          </cell>
          <cell r="L1522" t="str">
            <v>-9,2218000</v>
          </cell>
          <cell r="M1522" t="str">
            <v>Lisboa</v>
          </cell>
          <cell r="N1522" t="str">
            <v>CC_2</v>
          </cell>
          <cell r="O1522" t="str">
            <v>RIS</v>
          </cell>
          <cell r="P1522" t="str">
            <v>-</v>
          </cell>
          <cell r="Q1522" t="str">
            <v>10.252.23.196/30</v>
          </cell>
          <cell r="R1522" t="str">
            <v>10.252.23.197</v>
          </cell>
          <cell r="S1522" t="str">
            <v>10.252.23.198</v>
          </cell>
          <cell r="T1522" t="str">
            <v>10.253.23.196/30</v>
          </cell>
          <cell r="U1522" t="str">
            <v>10.253.23.197</v>
          </cell>
          <cell r="V1522" t="str">
            <v>10.253.23.198</v>
          </cell>
          <cell r="W1522" t="str">
            <v/>
          </cell>
          <cell r="X1522" t="str">
            <v/>
          </cell>
          <cell r="Y1522" t="str">
            <v/>
          </cell>
          <cell r="Z1522" t="str">
            <v>10.254.101.185/32</v>
          </cell>
          <cell r="AA1522" t="str">
            <v>10.254.109.184/32</v>
          </cell>
          <cell r="AB1522"/>
          <cell r="AC1522"/>
          <cell r="AD1522" t="str">
            <v>10.17.42.0/24</v>
          </cell>
          <cell r="AE1522" t="str">
            <v>-</v>
          </cell>
          <cell r="AF1522" t="str">
            <v>10.251.59.0/25</v>
          </cell>
          <cell r="AG1522" t="str">
            <v>-</v>
          </cell>
          <cell r="AH1522" t="str">
            <v>-</v>
          </cell>
        </row>
        <row r="1523">
          <cell r="A1523" t="str">
            <v>2325</v>
          </cell>
          <cell r="B1523" t="str">
            <v>Cuid. Saúde Prim.</v>
          </cell>
          <cell r="C1523" t="str">
            <v>SICAD</v>
          </cell>
          <cell r="D1523" t="str">
            <v>SICAD</v>
          </cell>
          <cell r="E1523" t="str">
            <v>SICAD</v>
          </cell>
          <cell r="F1523"/>
          <cell r="G1523" t="str">
            <v>CDT Beja Rua Pedro Alvares Cabral 8</v>
          </cell>
          <cell r="H1523" t="str">
            <v xml:space="preserve">CDT Beja </v>
          </cell>
          <cell r="I1523" t="str">
            <v>Rua Pedro Alvares Cabral 8</v>
          </cell>
          <cell r="J1523" t="str">
            <v>7800-509</v>
          </cell>
          <cell r="K1523" t="str">
            <v>38,0107000</v>
          </cell>
          <cell r="L1523" t="str">
            <v>-7,8613000</v>
          </cell>
          <cell r="M1523" t="str">
            <v>Beja</v>
          </cell>
          <cell r="N1523" t="str">
            <v>CC_1</v>
          </cell>
          <cell r="O1523" t="str">
            <v>VPNESP</v>
          </cell>
          <cell r="P1523" t="str">
            <v>VPN_SICAD</v>
          </cell>
          <cell r="Q1523" t="str">
            <v>10.252.60.92/30</v>
          </cell>
          <cell r="R1523" t="str">
            <v>10.252.60.93</v>
          </cell>
          <cell r="S1523" t="str">
            <v>10.252.60.94</v>
          </cell>
          <cell r="T1523" t="str">
            <v>10.253.60.92/30</v>
          </cell>
          <cell r="U1523" t="str">
            <v>10.253.60.93</v>
          </cell>
          <cell r="V1523" t="str">
            <v>10.253.60.94</v>
          </cell>
          <cell r="W1523" t="str">
            <v/>
          </cell>
          <cell r="X1523" t="str">
            <v/>
          </cell>
          <cell r="Y1523" t="str">
            <v/>
          </cell>
          <cell r="Z1523" t="str">
            <v>10.254.112.1/32</v>
          </cell>
          <cell r="AA1523" t="str">
            <v>-</v>
          </cell>
          <cell r="AB1523"/>
          <cell r="AC1523"/>
          <cell r="AD1523" t="str">
            <v>-</v>
          </cell>
          <cell r="AE1523" t="str">
            <v>10.126.102.0/24</v>
          </cell>
          <cell r="AF1523" t="str">
            <v>10.116.102.0/24</v>
          </cell>
          <cell r="AG1523" t="str">
            <v>-</v>
          </cell>
          <cell r="AH1523" t="str">
            <v>-</v>
          </cell>
        </row>
        <row r="1524">
          <cell r="A1524" t="str">
            <v>2326</v>
          </cell>
          <cell r="B1524" t="str">
            <v>Cuid. Saúde Prim.</v>
          </cell>
          <cell r="C1524" t="str">
            <v>SICAD</v>
          </cell>
          <cell r="D1524" t="str">
            <v>SICAD</v>
          </cell>
          <cell r="E1524" t="str">
            <v>SICAD</v>
          </cell>
          <cell r="F1524"/>
          <cell r="G1524" t="str">
            <v>CDT Évora Avenida Dona Leonor de Oliveira Fernandes 163</v>
          </cell>
          <cell r="H1524" t="str">
            <v xml:space="preserve">CDT Évora </v>
          </cell>
          <cell r="I1524" t="str">
            <v>Avenida Dona Leonor de Oliveira Fernandes 163</v>
          </cell>
          <cell r="J1524" t="str">
            <v>7005-144</v>
          </cell>
          <cell r="K1524" t="str">
            <v>38,5667000</v>
          </cell>
          <cell r="L1524" t="str">
            <v>-7,8974000</v>
          </cell>
          <cell r="M1524" t="str">
            <v>Évora</v>
          </cell>
          <cell r="N1524" t="str">
            <v>CC_1</v>
          </cell>
          <cell r="O1524" t="str">
            <v>VPNESP</v>
          </cell>
          <cell r="P1524" t="str">
            <v>VPN_SICAD</v>
          </cell>
          <cell r="Q1524" t="str">
            <v>10.252.60.96/30</v>
          </cell>
          <cell r="R1524" t="str">
            <v>10.252.60.97</v>
          </cell>
          <cell r="S1524" t="str">
            <v>10.252.60.98</v>
          </cell>
          <cell r="T1524" t="str">
            <v>10.253.60.96/30</v>
          </cell>
          <cell r="U1524" t="str">
            <v>10.253.60.97</v>
          </cell>
          <cell r="V1524" t="str">
            <v>10.253.60.98</v>
          </cell>
          <cell r="W1524" t="str">
            <v/>
          </cell>
          <cell r="X1524" t="str">
            <v/>
          </cell>
          <cell r="Y1524" t="str">
            <v/>
          </cell>
          <cell r="Z1524" t="str">
            <v>10.254.112.2/32</v>
          </cell>
          <cell r="AA1524" t="str">
            <v>-</v>
          </cell>
          <cell r="AB1524"/>
          <cell r="AC1524"/>
          <cell r="AD1524" t="str">
            <v>-</v>
          </cell>
          <cell r="AE1524" t="str">
            <v>10.126.107.0/24</v>
          </cell>
          <cell r="AF1524" t="str">
            <v>10.116.107.0/24</v>
          </cell>
          <cell r="AG1524" t="str">
            <v>-</v>
          </cell>
          <cell r="AH1524" t="str">
            <v>-</v>
          </cell>
        </row>
        <row r="1525">
          <cell r="A1525" t="str">
            <v>2327</v>
          </cell>
          <cell r="B1525" t="str">
            <v>Cuid. Saúde Prim.</v>
          </cell>
          <cell r="C1525" t="str">
            <v>SICAD</v>
          </cell>
          <cell r="D1525" t="str">
            <v>SICAD</v>
          </cell>
          <cell r="E1525" t="str">
            <v>SICAD</v>
          </cell>
          <cell r="F1525"/>
          <cell r="G1525" t="str">
            <v>CDT Portalegre Rua  1.º  de  Maio, Lugar de S. Pedro - Antigo Sanatório Rodrigues Gusmão SN</v>
          </cell>
          <cell r="H1525" t="str">
            <v xml:space="preserve">CDT Portalegre </v>
          </cell>
          <cell r="I1525" t="str">
            <v>Rua  1.º  de  Maio, Lugar de S. Pedro - Antigo Sanatório Rodrigues Gusmão SN</v>
          </cell>
          <cell r="J1525" t="str">
            <v>7300-205</v>
          </cell>
          <cell r="K1525" t="str">
            <v>39,2921000</v>
          </cell>
          <cell r="L1525" t="str">
            <v>-7,4340000</v>
          </cell>
          <cell r="M1525" t="str">
            <v>Portalegre</v>
          </cell>
          <cell r="N1525" t="str">
            <v>CC_1</v>
          </cell>
          <cell r="O1525" t="str">
            <v>VPNESP</v>
          </cell>
          <cell r="P1525" t="str">
            <v>VPN_SICAD</v>
          </cell>
          <cell r="Q1525" t="str">
            <v>10.252.60.100/30</v>
          </cell>
          <cell r="R1525" t="str">
            <v>10.252.60.101</v>
          </cell>
          <cell r="S1525" t="str">
            <v>10.252.60.102</v>
          </cell>
          <cell r="T1525" t="str">
            <v>10.253.60.100/30</v>
          </cell>
          <cell r="U1525" t="str">
            <v>10.253.60.101</v>
          </cell>
          <cell r="V1525" t="str">
            <v>10.253.60.102</v>
          </cell>
          <cell r="W1525" t="str">
            <v/>
          </cell>
          <cell r="X1525" t="str">
            <v/>
          </cell>
          <cell r="Y1525" t="str">
            <v/>
          </cell>
          <cell r="Z1525" t="str">
            <v>10.254.112.3/32</v>
          </cell>
          <cell r="AA1525" t="str">
            <v>-</v>
          </cell>
          <cell r="AB1525"/>
          <cell r="AC1525"/>
          <cell r="AD1525" t="str">
            <v>-</v>
          </cell>
          <cell r="AE1525" t="str">
            <v>10.126.112.0/24</v>
          </cell>
          <cell r="AF1525" t="str">
            <v>10.116.112.0/24</v>
          </cell>
          <cell r="AG1525" t="str">
            <v>-</v>
          </cell>
          <cell r="AH1525" t="str">
            <v>-</v>
          </cell>
        </row>
        <row r="1526">
          <cell r="A1526" t="str">
            <v>2328</v>
          </cell>
          <cell r="B1526" t="str">
            <v>Cuid. Saúde Prim.</v>
          </cell>
          <cell r="C1526" t="str">
            <v>ARS Alentejo</v>
          </cell>
          <cell r="D1526" t="str">
            <v>Unidades EX-IDT</v>
          </cell>
          <cell r="E1526" t="str">
            <v>ARS Alentejo - Unidades EX-IDT</v>
          </cell>
          <cell r="F1526"/>
          <cell r="G1526" t="str">
            <v>ET + EP + CRI Évora Rua Gil do Monte - Coronheiras 2</v>
          </cell>
          <cell r="H1526" t="str">
            <v xml:space="preserve">ET + EP + CRI Évora </v>
          </cell>
          <cell r="I1526" t="str">
            <v>Rua Gil do Monte - Coronheiras 2</v>
          </cell>
          <cell r="J1526" t="str">
            <v>7005-503</v>
          </cell>
          <cell r="K1526" t="str">
            <v>38,5893000</v>
          </cell>
          <cell r="L1526" t="str">
            <v>-7,9026000</v>
          </cell>
          <cell r="M1526" t="str">
            <v>Évora</v>
          </cell>
          <cell r="N1526" t="str">
            <v>CC_1</v>
          </cell>
          <cell r="O1526" t="str">
            <v>RIS</v>
          </cell>
          <cell r="P1526" t="str">
            <v>-</v>
          </cell>
          <cell r="Q1526" t="str">
            <v>10.252.23.200/30</v>
          </cell>
          <cell r="R1526" t="str">
            <v>10.252.23.201</v>
          </cell>
          <cell r="S1526" t="str">
            <v>10.252.23.202</v>
          </cell>
          <cell r="T1526" t="str">
            <v>10.253.23.200/30</v>
          </cell>
          <cell r="U1526" t="str">
            <v>10.253.23.201</v>
          </cell>
          <cell r="V1526" t="str">
            <v>10.253.23.202</v>
          </cell>
          <cell r="W1526" t="str">
            <v/>
          </cell>
          <cell r="X1526" t="str">
            <v/>
          </cell>
          <cell r="Y1526" t="str">
            <v/>
          </cell>
          <cell r="Z1526" t="str">
            <v>10.254.101.186/32</v>
          </cell>
          <cell r="AA1526" t="str">
            <v>-</v>
          </cell>
          <cell r="AB1526"/>
          <cell r="AC1526"/>
          <cell r="AD1526" t="str">
            <v>10.13.91.0/24</v>
          </cell>
          <cell r="AE1526" t="str">
            <v>-</v>
          </cell>
          <cell r="AF1526" t="str">
            <v>10.114.120.0/24</v>
          </cell>
          <cell r="AG1526" t="str">
            <v>-</v>
          </cell>
          <cell r="AH1526" t="str">
            <v>-</v>
          </cell>
        </row>
        <row r="1527">
          <cell r="A1527" t="str">
            <v>2329</v>
          </cell>
          <cell r="B1527" t="str">
            <v>Cuid. Saúde Prim.</v>
          </cell>
          <cell r="C1527" t="str">
            <v>ARS Alentejo</v>
          </cell>
          <cell r="D1527" t="str">
            <v>Unidades EX-IDT</v>
          </cell>
          <cell r="E1527" t="str">
            <v>ARS Alentejo - Unidades EX-IDT</v>
          </cell>
          <cell r="F1527"/>
          <cell r="G1527" t="str">
            <v>ET Beja Avenida Vasco da Gama 17</v>
          </cell>
          <cell r="H1527" t="str">
            <v xml:space="preserve">ET Beja </v>
          </cell>
          <cell r="I1527" t="str">
            <v>Avenida Vasco da Gama 17</v>
          </cell>
          <cell r="J1527" t="str">
            <v>7800-397</v>
          </cell>
          <cell r="K1527" t="str">
            <v>38,0094000</v>
          </cell>
          <cell r="L1527" t="str">
            <v>-7,8621000</v>
          </cell>
          <cell r="M1527" t="str">
            <v>Beja</v>
          </cell>
          <cell r="N1527" t="str">
            <v>CC_1</v>
          </cell>
          <cell r="O1527" t="str">
            <v>RIS</v>
          </cell>
          <cell r="P1527" t="str">
            <v>-</v>
          </cell>
          <cell r="Q1527" t="str">
            <v>10.252.23.204/30</v>
          </cell>
          <cell r="R1527" t="str">
            <v>10.252.23.205</v>
          </cell>
          <cell r="S1527" t="str">
            <v>10.252.23.206</v>
          </cell>
          <cell r="T1527" t="str">
            <v>10.253.23.204/30</v>
          </cell>
          <cell r="U1527" t="str">
            <v>10.253.23.205</v>
          </cell>
          <cell r="V1527" t="str">
            <v>10.253.23.206</v>
          </cell>
          <cell r="W1527" t="str">
            <v/>
          </cell>
          <cell r="X1527" t="str">
            <v/>
          </cell>
          <cell r="Y1527" t="str">
            <v/>
          </cell>
          <cell r="Z1527" t="str">
            <v>10.254.101.187/32</v>
          </cell>
          <cell r="AA1527" t="str">
            <v>-</v>
          </cell>
          <cell r="AB1527"/>
          <cell r="AC1527"/>
          <cell r="AD1527" t="str">
            <v>10.13.92.0/24</v>
          </cell>
          <cell r="AE1527" t="str">
            <v>-</v>
          </cell>
          <cell r="AF1527" t="str">
            <v>10.114.121.0/24</v>
          </cell>
          <cell r="AG1527" t="str">
            <v>-</v>
          </cell>
          <cell r="AH1527" t="str">
            <v>-</v>
          </cell>
        </row>
        <row r="1528">
          <cell r="A1528" t="str">
            <v>2330</v>
          </cell>
          <cell r="B1528" t="str">
            <v>Cuid. Saúde Prim.</v>
          </cell>
          <cell r="C1528" t="str">
            <v>ARS Alentejo</v>
          </cell>
          <cell r="D1528" t="str">
            <v>Unidades EX-IDT</v>
          </cell>
          <cell r="E1528" t="str">
            <v>ARS Alentejo - Unidades EX-IDT</v>
          </cell>
          <cell r="F1528"/>
          <cell r="G1528" t="str">
            <v>ET Elvas Largo de São Domingos 16</v>
          </cell>
          <cell r="H1528" t="str">
            <v xml:space="preserve">ET Elvas </v>
          </cell>
          <cell r="I1528" t="str">
            <v>Largo de São Domingos 16</v>
          </cell>
          <cell r="J1528" t="str">
            <v>7350-423</v>
          </cell>
          <cell r="K1528" t="str">
            <v>38,8799000</v>
          </cell>
          <cell r="L1528" t="str">
            <v>-7,1606000</v>
          </cell>
          <cell r="M1528" t="str">
            <v>Elvas</v>
          </cell>
          <cell r="N1528" t="str">
            <v>CC_1</v>
          </cell>
          <cell r="O1528" t="str">
            <v>RIS</v>
          </cell>
          <cell r="P1528" t="str">
            <v>-</v>
          </cell>
          <cell r="Q1528" t="str">
            <v>10.252.23.208/30</v>
          </cell>
          <cell r="R1528" t="str">
            <v>10.252.23.209</v>
          </cell>
          <cell r="S1528" t="str">
            <v>10.252.23.210</v>
          </cell>
          <cell r="T1528" t="str">
            <v>10.253.23.208/30</v>
          </cell>
          <cell r="U1528" t="str">
            <v>10.253.23.209</v>
          </cell>
          <cell r="V1528" t="str">
            <v>10.253.23.210</v>
          </cell>
          <cell r="W1528" t="str">
            <v/>
          </cell>
          <cell r="X1528" t="str">
            <v/>
          </cell>
          <cell r="Y1528" t="str">
            <v/>
          </cell>
          <cell r="Z1528" t="str">
            <v>10.254.101.188/32</v>
          </cell>
          <cell r="AA1528" t="str">
            <v>-</v>
          </cell>
          <cell r="AB1528"/>
          <cell r="AC1528"/>
          <cell r="AD1528" t="str">
            <v>10.13.93.0/24</v>
          </cell>
          <cell r="AE1528" t="str">
            <v>-</v>
          </cell>
          <cell r="AF1528" t="str">
            <v>10.114.123.0/24</v>
          </cell>
          <cell r="AG1528" t="str">
            <v>-</v>
          </cell>
          <cell r="AH1528" t="str">
            <v>-</v>
          </cell>
        </row>
        <row r="1529">
          <cell r="A1529" t="str">
            <v>2331</v>
          </cell>
          <cell r="B1529" t="str">
            <v>Cuid. Saúde Prim.</v>
          </cell>
          <cell r="C1529" t="str">
            <v>ARS Alentejo</v>
          </cell>
          <cell r="D1529" t="str">
            <v>Unidades EX-IDT</v>
          </cell>
          <cell r="E1529" t="str">
            <v>ARS Alentejo - Unidades EX-IDT</v>
          </cell>
          <cell r="F1529"/>
          <cell r="G1529" t="str">
            <v>ET Litoral Alentejano Rua dos Navegantes, Bairro Panteras SN</v>
          </cell>
          <cell r="H1529" t="str">
            <v xml:space="preserve">ET Litoral Alentejano </v>
          </cell>
          <cell r="I1529" t="str">
            <v>Rua dos Navegantes, Bairro Panteras SN</v>
          </cell>
          <cell r="J1529" t="str">
            <v>7500-140</v>
          </cell>
          <cell r="K1529" t="str">
            <v>38,0610000</v>
          </cell>
          <cell r="L1529" t="str">
            <v>-8,7859000</v>
          </cell>
          <cell r="M1529" t="str">
            <v>Vila Nova de Stº André</v>
          </cell>
          <cell r="N1529" t="str">
            <v>CC_1</v>
          </cell>
          <cell r="O1529" t="str">
            <v>RIS</v>
          </cell>
          <cell r="P1529" t="str">
            <v>-</v>
          </cell>
          <cell r="Q1529" t="str">
            <v>10.252.23.212/30</v>
          </cell>
          <cell r="R1529" t="str">
            <v>10.252.23.213</v>
          </cell>
          <cell r="S1529" t="str">
            <v>10.252.23.214</v>
          </cell>
          <cell r="T1529" t="str">
            <v>10.253.23.212/30</v>
          </cell>
          <cell r="U1529" t="str">
            <v>10.253.23.213</v>
          </cell>
          <cell r="V1529" t="str">
            <v>10.253.23.214</v>
          </cell>
          <cell r="W1529" t="str">
            <v/>
          </cell>
          <cell r="X1529" t="str">
            <v/>
          </cell>
          <cell r="Y1529" t="str">
            <v/>
          </cell>
          <cell r="Z1529" t="str">
            <v>10.254.101.189/32</v>
          </cell>
          <cell r="AA1529" t="str">
            <v>-</v>
          </cell>
          <cell r="AB1529"/>
          <cell r="AC1529"/>
          <cell r="AD1529" t="str">
            <v>10.13.94.0/24</v>
          </cell>
          <cell r="AE1529" t="str">
            <v>-</v>
          </cell>
          <cell r="AF1529" t="str">
            <v>10.114.126.0/24</v>
          </cell>
          <cell r="AG1529" t="str">
            <v>-</v>
          </cell>
          <cell r="AH1529" t="str">
            <v>-</v>
          </cell>
        </row>
        <row r="1530">
          <cell r="A1530" t="str">
            <v>2332</v>
          </cell>
          <cell r="B1530" t="str">
            <v>Cuid. Saúde Prim.</v>
          </cell>
          <cell r="C1530" t="str">
            <v>ARS Alentejo</v>
          </cell>
          <cell r="D1530" t="str">
            <v>Unidades EX-IDT</v>
          </cell>
          <cell r="E1530" t="str">
            <v>ARS Alentejo - Unidades EX-IDT</v>
          </cell>
          <cell r="F1530"/>
          <cell r="G1530" t="str">
            <v>ET Portalegre Rua  1.º  de  Maio, Lugar de S. Pedro - Antigo Sanatório Rodrigues Gusmão SN</v>
          </cell>
          <cell r="H1530" t="str">
            <v xml:space="preserve">ET Portalegre </v>
          </cell>
          <cell r="I1530" t="str">
            <v>Rua  1.º  de  Maio, Lugar de S. Pedro - Antigo Sanatório Rodrigues Gusmão SN</v>
          </cell>
          <cell r="J1530" t="str">
            <v>7300-205</v>
          </cell>
          <cell r="K1530" t="str">
            <v>39,2908000</v>
          </cell>
          <cell r="L1530" t="str">
            <v>-7,4349000</v>
          </cell>
          <cell r="M1530" t="str">
            <v>Portalegre</v>
          </cell>
          <cell r="N1530" t="str">
            <v>CC_1</v>
          </cell>
          <cell r="O1530" t="str">
            <v>RIS</v>
          </cell>
          <cell r="P1530" t="str">
            <v>-</v>
          </cell>
          <cell r="Q1530" t="str">
            <v>10.252.23.216/30</v>
          </cell>
          <cell r="R1530" t="str">
            <v>10.252.23.217</v>
          </cell>
          <cell r="S1530" t="str">
            <v>10.252.23.218</v>
          </cell>
          <cell r="T1530" t="str">
            <v>10.253.23.216/30</v>
          </cell>
          <cell r="U1530" t="str">
            <v>10.253.23.217</v>
          </cell>
          <cell r="V1530" t="str">
            <v>10.253.23.218</v>
          </cell>
          <cell r="W1530" t="str">
            <v/>
          </cell>
          <cell r="X1530" t="str">
            <v/>
          </cell>
          <cell r="Y1530" t="str">
            <v/>
          </cell>
          <cell r="Z1530" t="str">
            <v>10.254.101.190/32</v>
          </cell>
          <cell r="AA1530" t="str">
            <v>-</v>
          </cell>
          <cell r="AB1530"/>
          <cell r="AC1530"/>
          <cell r="AD1530" t="str">
            <v>10.13.95.0/24</v>
          </cell>
          <cell r="AE1530" t="str">
            <v>-</v>
          </cell>
          <cell r="AF1530" t="str">
            <v>10.114.122.0/24</v>
          </cell>
          <cell r="AG1530" t="str">
            <v>-</v>
          </cell>
          <cell r="AH1530" t="str">
            <v>-</v>
          </cell>
        </row>
        <row r="1531">
          <cell r="A1531" t="str">
            <v>2333</v>
          </cell>
          <cell r="B1531" t="str">
            <v>Cuid. Saúde Prim.</v>
          </cell>
          <cell r="C1531" t="str">
            <v>ARS Alentejo</v>
          </cell>
          <cell r="D1531" t="str">
            <v>Unidades EX-IDT</v>
          </cell>
          <cell r="E1531" t="str">
            <v>ARS Alentejo - Unidades EX-IDT</v>
          </cell>
          <cell r="F1531"/>
          <cell r="G1531" t="str">
            <v>Sede DRA Rua S. Tomé e Príncipe 13</v>
          </cell>
          <cell r="H1531" t="str">
            <v xml:space="preserve">Sede DRA </v>
          </cell>
          <cell r="I1531" t="str">
            <v>Rua S. Tomé e Príncipe 13</v>
          </cell>
          <cell r="J1531" t="str">
            <v>7800-479</v>
          </cell>
          <cell r="K1531" t="str">
            <v>38,0075000</v>
          </cell>
          <cell r="L1531" t="str">
            <v>-7,8668000</v>
          </cell>
          <cell r="M1531" t="str">
            <v>Beja</v>
          </cell>
          <cell r="N1531" t="str">
            <v>CC_1</v>
          </cell>
          <cell r="O1531" t="str">
            <v>RIS</v>
          </cell>
          <cell r="P1531" t="str">
            <v>-</v>
          </cell>
          <cell r="Q1531" t="str">
            <v>10.252.23.220/30</v>
          </cell>
          <cell r="R1531" t="str">
            <v>10.252.23.221</v>
          </cell>
          <cell r="S1531" t="str">
            <v>10.252.23.222</v>
          </cell>
          <cell r="T1531" t="str">
            <v>10.253.23.220/30</v>
          </cell>
          <cell r="U1531" t="str">
            <v>10.253.23.221</v>
          </cell>
          <cell r="V1531" t="str">
            <v>10.253.23.222</v>
          </cell>
          <cell r="W1531" t="str">
            <v/>
          </cell>
          <cell r="X1531" t="str">
            <v/>
          </cell>
          <cell r="Y1531" t="str">
            <v/>
          </cell>
          <cell r="Z1531" t="str">
            <v>10.254.101.191/32</v>
          </cell>
          <cell r="AA1531" t="str">
            <v>-</v>
          </cell>
          <cell r="AB1531"/>
          <cell r="AC1531"/>
          <cell r="AD1531" t="str">
            <v>10.13.96.0/24</v>
          </cell>
          <cell r="AE1531" t="str">
            <v>-</v>
          </cell>
          <cell r="AF1531" t="str">
            <v>10.114.100.0/24</v>
          </cell>
          <cell r="AG1531" t="str">
            <v>-</v>
          </cell>
          <cell r="AH1531" t="str">
            <v>-</v>
          </cell>
        </row>
        <row r="1532">
          <cell r="A1532" t="str">
            <v>2334</v>
          </cell>
          <cell r="B1532" t="str">
            <v>Cuid. Saúde Prim.</v>
          </cell>
          <cell r="C1532" t="str">
            <v>SICAD</v>
          </cell>
          <cell r="D1532" t="str">
            <v>SICAD</v>
          </cell>
          <cell r="E1532" t="str">
            <v>SICAD</v>
          </cell>
          <cell r="F1532"/>
          <cell r="G1532" t="str">
            <v>CDT Faro Largo Largo Pé da Cruz 26</v>
          </cell>
          <cell r="H1532" t="str">
            <v xml:space="preserve">CDT Faro </v>
          </cell>
          <cell r="I1532" t="str">
            <v>Largo Largo Pé da Cruz 26</v>
          </cell>
          <cell r="J1532" t="str">
            <v>8000-154</v>
          </cell>
          <cell r="K1532" t="str">
            <v>37,0158000</v>
          </cell>
          <cell r="L1532" t="str">
            <v>-7,9303000</v>
          </cell>
          <cell r="M1532" t="str">
            <v>Faro</v>
          </cell>
          <cell r="N1532" t="str">
            <v>CC_1</v>
          </cell>
          <cell r="O1532" t="str">
            <v>VPNESP</v>
          </cell>
          <cell r="P1532" t="str">
            <v>VPN_SICAD</v>
          </cell>
          <cell r="Q1532" t="str">
            <v>10.252.60.104/30</v>
          </cell>
          <cell r="R1532" t="str">
            <v>10.252.60.105</v>
          </cell>
          <cell r="S1532" t="str">
            <v>10.252.60.106</v>
          </cell>
          <cell r="T1532" t="str">
            <v>10.253.60.104/30</v>
          </cell>
          <cell r="U1532" t="str">
            <v>10.253.60.105</v>
          </cell>
          <cell r="V1532" t="str">
            <v>10.253.60.106</v>
          </cell>
          <cell r="W1532" t="str">
            <v/>
          </cell>
          <cell r="X1532" t="str">
            <v/>
          </cell>
          <cell r="Y1532" t="str">
            <v/>
          </cell>
          <cell r="Z1532" t="str">
            <v>10.254.112.4/32</v>
          </cell>
          <cell r="AA1532" t="str">
            <v>-</v>
          </cell>
          <cell r="AB1532"/>
          <cell r="AC1532"/>
          <cell r="AD1532" t="str">
            <v>-</v>
          </cell>
          <cell r="AE1532" t="str">
            <v>10.126.108.0/24</v>
          </cell>
          <cell r="AF1532" t="str">
            <v>10.116.108.0/24</v>
          </cell>
          <cell r="AG1532" t="str">
            <v>-</v>
          </cell>
          <cell r="AH1532" t="str">
            <v>-</v>
          </cell>
        </row>
        <row r="1533">
          <cell r="A1533" t="str">
            <v>2338</v>
          </cell>
          <cell r="B1533" t="str">
            <v>Cuid. Saúde Prim.</v>
          </cell>
          <cell r="C1533" t="str">
            <v>ARS Algarve</v>
          </cell>
          <cell r="D1533" t="str">
            <v>Unidades EX-IDT</v>
          </cell>
          <cell r="E1533" t="str">
            <v>ARS Algarve - Unidades EX-IDT</v>
          </cell>
          <cell r="F1533"/>
          <cell r="G1533" t="str">
            <v>ET Olhão - Ext. Tavira Largo Tabira de Pernambuco Fração B</v>
          </cell>
          <cell r="H1533" t="str">
            <v xml:space="preserve">ET Olhão - Ext. Tavira </v>
          </cell>
          <cell r="I1533" t="str">
            <v>Largo Tabira de Pernambuco Fração B</v>
          </cell>
          <cell r="J1533" t="str">
            <v>8800-456</v>
          </cell>
          <cell r="K1533" t="str">
            <v>37,1238000</v>
          </cell>
          <cell r="L1533" t="str">
            <v>-7,6486000</v>
          </cell>
          <cell r="M1533" t="str">
            <v>Tavira</v>
          </cell>
          <cell r="N1533" t="str">
            <v>CC_1</v>
          </cell>
          <cell r="O1533" t="str">
            <v>RIS</v>
          </cell>
          <cell r="P1533" t="str">
            <v>-</v>
          </cell>
          <cell r="Q1533" t="str">
            <v>10.252.23.224/30</v>
          </cell>
          <cell r="R1533" t="str">
            <v>10.252.23.225</v>
          </cell>
          <cell r="S1533" t="str">
            <v>10.252.23.226</v>
          </cell>
          <cell r="T1533" t="str">
            <v>10.253.23.224/30</v>
          </cell>
          <cell r="U1533" t="str">
            <v>10.253.23.225</v>
          </cell>
          <cell r="V1533" t="str">
            <v>10.253.23.226</v>
          </cell>
          <cell r="W1533" t="str">
            <v/>
          </cell>
          <cell r="X1533" t="str">
            <v/>
          </cell>
          <cell r="Y1533" t="str">
            <v/>
          </cell>
          <cell r="Z1533" t="str">
            <v>10.254.101.192/32</v>
          </cell>
          <cell r="AA1533" t="str">
            <v>-</v>
          </cell>
          <cell r="AB1533"/>
          <cell r="AC1533"/>
          <cell r="AD1533" t="str">
            <v>10.11.81.0/24</v>
          </cell>
          <cell r="AE1533" t="str">
            <v>-</v>
          </cell>
          <cell r="AF1533" t="str">
            <v>10.115.124.0/24</v>
          </cell>
          <cell r="AG1533" t="str">
            <v>-</v>
          </cell>
          <cell r="AH1533" t="str">
            <v>-</v>
          </cell>
        </row>
        <row r="1534">
          <cell r="A1534" t="str">
            <v>2339</v>
          </cell>
          <cell r="B1534" t="str">
            <v>Cuid. Saúde Prim.</v>
          </cell>
          <cell r="C1534" t="str">
            <v>ARS Algarve</v>
          </cell>
          <cell r="D1534" t="str">
            <v>Unidades EX-IDT</v>
          </cell>
          <cell r="E1534" t="str">
            <v>ARS Algarve - Unidades EX-IDT</v>
          </cell>
          <cell r="F1534"/>
          <cell r="G1534" t="str">
            <v>ET Olhão Sotavento Rua de Olivença - Bairro da Cavalinha - Ministério da Saúde SN</v>
          </cell>
          <cell r="H1534" t="str">
            <v xml:space="preserve">ET Olhão Sotavento </v>
          </cell>
          <cell r="I1534" t="str">
            <v>Rua de Olivença - Bairro da Cavalinha - Ministério da Saúde SN</v>
          </cell>
          <cell r="J1534" t="str">
            <v>8700-414</v>
          </cell>
          <cell r="K1534" t="str">
            <v>37,0329000</v>
          </cell>
          <cell r="L1534" t="str">
            <v>-7,8351000</v>
          </cell>
          <cell r="M1534" t="str">
            <v>Olhão</v>
          </cell>
          <cell r="N1534" t="str">
            <v>CC_1</v>
          </cell>
          <cell r="O1534" t="str">
            <v>RIS</v>
          </cell>
          <cell r="P1534" t="str">
            <v>-</v>
          </cell>
          <cell r="Q1534" t="str">
            <v>10.252.23.228/30</v>
          </cell>
          <cell r="R1534" t="str">
            <v>10.252.23.229</v>
          </cell>
          <cell r="S1534" t="str">
            <v>10.252.23.230</v>
          </cell>
          <cell r="T1534" t="str">
            <v>10.253.23.228/30</v>
          </cell>
          <cell r="U1534" t="str">
            <v>10.253.23.229</v>
          </cell>
          <cell r="V1534" t="str">
            <v>10.253.23.230</v>
          </cell>
          <cell r="W1534" t="str">
            <v/>
          </cell>
          <cell r="X1534" t="str">
            <v/>
          </cell>
          <cell r="Y1534" t="str">
            <v/>
          </cell>
          <cell r="Z1534" t="str">
            <v>10.254.101.193/32</v>
          </cell>
          <cell r="AA1534" t="str">
            <v>-</v>
          </cell>
          <cell r="AB1534"/>
          <cell r="AC1534"/>
          <cell r="AD1534" t="str">
            <v>10.11.82.0/24</v>
          </cell>
          <cell r="AE1534" t="str">
            <v>-</v>
          </cell>
          <cell r="AF1534" t="str">
            <v>10.115.123.0/24</v>
          </cell>
          <cell r="AG1534" t="str">
            <v>-</v>
          </cell>
          <cell r="AH1534" t="str">
            <v>-</v>
          </cell>
        </row>
        <row r="1535">
          <cell r="A1535" t="str">
            <v>2340</v>
          </cell>
          <cell r="B1535" t="str">
            <v>Cuid. Saúde Prim.</v>
          </cell>
          <cell r="C1535" t="str">
            <v>ARS Algarve</v>
          </cell>
          <cell r="D1535" t="str">
            <v>Unidades EX-IDT</v>
          </cell>
          <cell r="E1535" t="str">
            <v>ARS Algarve - Unidades EX-IDT</v>
          </cell>
          <cell r="F1535"/>
          <cell r="G1535" t="str">
            <v>ET + ERD Portimão Rua Poeta António Aleixo 12</v>
          </cell>
          <cell r="H1535" t="str">
            <v xml:space="preserve">ET + ERD Portimão </v>
          </cell>
          <cell r="I1535" t="str">
            <v>Rua Poeta António Aleixo 12</v>
          </cell>
          <cell r="J1535" t="str">
            <v>8501-856</v>
          </cell>
          <cell r="K1535" t="str">
            <v>37,1537000</v>
          </cell>
          <cell r="L1535" t="str">
            <v>-8,5593000</v>
          </cell>
          <cell r="M1535" t="str">
            <v>Portimão</v>
          </cell>
          <cell r="N1535" t="str">
            <v>CC_1</v>
          </cell>
          <cell r="O1535" t="str">
            <v>RIS</v>
          </cell>
          <cell r="P1535" t="str">
            <v>-</v>
          </cell>
          <cell r="Q1535" t="str">
            <v>10.252.23.232/30</v>
          </cell>
          <cell r="R1535" t="str">
            <v>10.252.23.233</v>
          </cell>
          <cell r="S1535" t="str">
            <v>10.252.23.234</v>
          </cell>
          <cell r="T1535" t="str">
            <v>10.253.23.232/30</v>
          </cell>
          <cell r="U1535" t="str">
            <v>10.253.23.233</v>
          </cell>
          <cell r="V1535" t="str">
            <v>10.253.23.234</v>
          </cell>
          <cell r="W1535" t="str">
            <v/>
          </cell>
          <cell r="X1535" t="str">
            <v/>
          </cell>
          <cell r="Y1535" t="str">
            <v/>
          </cell>
          <cell r="Z1535" t="str">
            <v>10.254.101.194/32</v>
          </cell>
          <cell r="AA1535" t="str">
            <v>-</v>
          </cell>
          <cell r="AB1535"/>
          <cell r="AC1535"/>
          <cell r="AD1535" t="str">
            <v>10.11.83.0/24</v>
          </cell>
          <cell r="AE1535" t="str">
            <v>-</v>
          </cell>
          <cell r="AF1535" t="str">
            <v>10.115.120.0/24</v>
          </cell>
          <cell r="AG1535" t="str">
            <v>-</v>
          </cell>
          <cell r="AH1535" t="str">
            <v>-</v>
          </cell>
        </row>
        <row r="1536">
          <cell r="A1536" t="str">
            <v>2342</v>
          </cell>
          <cell r="B1536" t="str">
            <v>Cuid. Saúde Prim.</v>
          </cell>
          <cell r="C1536" t="str">
            <v>ARS Algarve</v>
          </cell>
          <cell r="D1536" t="str">
            <v>Unidades EX-IDT</v>
          </cell>
          <cell r="E1536" t="str">
            <v>ARS Algarve - Unidades EX-IDT</v>
          </cell>
          <cell r="F1536"/>
          <cell r="G1536" t="str">
            <v>UD Algarve - Olhão Quatrim  do Sul SN</v>
          </cell>
          <cell r="H1536" t="str">
            <v xml:space="preserve">UD Algarve </v>
          </cell>
          <cell r="I1536" t="str">
            <v>Olhão Quatrim  do Sul SN</v>
          </cell>
          <cell r="J1536" t="str">
            <v>8700-128</v>
          </cell>
          <cell r="K1536" t="str">
            <v>37,0427000</v>
          </cell>
          <cell r="L1536" t="str">
            <v>-7,7976000</v>
          </cell>
          <cell r="M1536" t="str">
            <v>Moncarapacho</v>
          </cell>
          <cell r="N1536" t="str">
            <v>CC_1</v>
          </cell>
          <cell r="O1536" t="str">
            <v>RIS</v>
          </cell>
          <cell r="P1536" t="str">
            <v>-</v>
          </cell>
          <cell r="Q1536" t="str">
            <v>10.252.23.236/30</v>
          </cell>
          <cell r="R1536" t="str">
            <v>10.252.23.237</v>
          </cell>
          <cell r="S1536" t="str">
            <v>10.252.23.238</v>
          </cell>
          <cell r="T1536" t="str">
            <v>10.253.23.236/30</v>
          </cell>
          <cell r="U1536" t="str">
            <v>10.253.23.237</v>
          </cell>
          <cell r="V1536" t="str">
            <v>10.253.23.238</v>
          </cell>
          <cell r="W1536" t="str">
            <v/>
          </cell>
          <cell r="X1536" t="str">
            <v/>
          </cell>
          <cell r="Y1536" t="str">
            <v/>
          </cell>
          <cell r="Z1536" t="str">
            <v>10.254.101.195/32</v>
          </cell>
          <cell r="AA1536" t="str">
            <v>-</v>
          </cell>
          <cell r="AB1536"/>
          <cell r="AC1536"/>
          <cell r="AD1536" t="str">
            <v>10.11.84.0/24</v>
          </cell>
          <cell r="AE1536" t="str">
            <v>-</v>
          </cell>
          <cell r="AF1536" t="str">
            <v>10.115.160.0/24</v>
          </cell>
          <cell r="AG1536" t="str">
            <v>-</v>
          </cell>
          <cell r="AH1536" t="str">
            <v>-</v>
          </cell>
        </row>
        <row r="1537">
          <cell r="A1537" t="str">
            <v>2343</v>
          </cell>
          <cell r="B1537" t="str">
            <v>Cuid. Saúde Prim.</v>
          </cell>
          <cell r="C1537" t="str">
            <v>ARS Algarve</v>
          </cell>
          <cell r="D1537" t="str">
            <v>Unidades EX-IDT</v>
          </cell>
          <cell r="E1537" t="str">
            <v>ARS Algarve - Unidades EX-IDT</v>
          </cell>
          <cell r="F1537"/>
          <cell r="G1537" t="str">
            <v>UDTS Olhão Rua João Lobo Mendonça Trigueiros SN</v>
          </cell>
          <cell r="H1537" t="str">
            <v xml:space="preserve">UDTS Olhão </v>
          </cell>
          <cell r="I1537" t="str">
            <v>Rua João Lobo Mendonça Trigueiros SN</v>
          </cell>
          <cell r="J1537" t="str">
            <v>8700-237</v>
          </cell>
          <cell r="K1537" t="str">
            <v>37,0338000</v>
          </cell>
          <cell r="L1537" t="str">
            <v>-7,8447000</v>
          </cell>
          <cell r="M1537" t="str">
            <v>Olhão</v>
          </cell>
          <cell r="N1537" t="str">
            <v>CC_1</v>
          </cell>
          <cell r="O1537" t="str">
            <v>RIS</v>
          </cell>
          <cell r="P1537" t="str">
            <v>-</v>
          </cell>
          <cell r="Q1537" t="str">
            <v>10.252.23.240/30</v>
          </cell>
          <cell r="R1537" t="str">
            <v>10.252.23.241</v>
          </cell>
          <cell r="S1537" t="str">
            <v>10.252.23.242</v>
          </cell>
          <cell r="T1537" t="str">
            <v>10.253.23.240/30</v>
          </cell>
          <cell r="U1537" t="str">
            <v>10.253.23.241</v>
          </cell>
          <cell r="V1537" t="str">
            <v>10.253.23.242</v>
          </cell>
          <cell r="W1537" t="str">
            <v/>
          </cell>
          <cell r="X1537" t="str">
            <v/>
          </cell>
          <cell r="Y1537" t="str">
            <v/>
          </cell>
          <cell r="Z1537" t="str">
            <v>10.254.101.196/32</v>
          </cell>
          <cell r="AA1537" t="str">
            <v>-</v>
          </cell>
          <cell r="AB1537"/>
          <cell r="AC1537"/>
          <cell r="AD1537" t="str">
            <v>10.11.85.0/24</v>
          </cell>
          <cell r="AE1537" t="str">
            <v>-</v>
          </cell>
          <cell r="AF1537" t="str">
            <v>10.115.126.0/24</v>
          </cell>
          <cell r="AG1537" t="str">
            <v>-</v>
          </cell>
          <cell r="AH1537" t="str">
            <v>-</v>
          </cell>
        </row>
        <row r="1538">
          <cell r="A1538" t="str">
            <v>2344</v>
          </cell>
          <cell r="B1538" t="str">
            <v>Cuid. Saúde Prim.</v>
          </cell>
          <cell r="C1538" t="str">
            <v>SICAD</v>
          </cell>
          <cell r="D1538" t="str">
            <v>SICAD</v>
          </cell>
          <cell r="E1538" t="str">
            <v>SICAD</v>
          </cell>
          <cell r="F1538"/>
          <cell r="G1538" t="str">
            <v>CDT Aveiro Rua de Espinho - Bairro Santiago 29</v>
          </cell>
          <cell r="H1538" t="str">
            <v xml:space="preserve">CDT Aveiro </v>
          </cell>
          <cell r="I1538" t="str">
            <v>Rua de Espinho - Bairro Santiago 29</v>
          </cell>
          <cell r="J1538" t="str">
            <v>3810-114</v>
          </cell>
          <cell r="K1538" t="str">
            <v>40,6303000</v>
          </cell>
          <cell r="L1538" t="str">
            <v>-8,6504000</v>
          </cell>
          <cell r="M1538" t="str">
            <v>Aveiro</v>
          </cell>
          <cell r="N1538" t="str">
            <v>CC_1</v>
          </cell>
          <cell r="O1538" t="str">
            <v>VPNESP</v>
          </cell>
          <cell r="P1538" t="str">
            <v>VPN_SICAD</v>
          </cell>
          <cell r="Q1538" t="str">
            <v>10.252.60.108/30</v>
          </cell>
          <cell r="R1538" t="str">
            <v>10.252.60.109</v>
          </cell>
          <cell r="S1538" t="str">
            <v>10.252.60.110</v>
          </cell>
          <cell r="T1538" t="str">
            <v>10.253.60.108/30</v>
          </cell>
          <cell r="U1538" t="str">
            <v>10.253.60.109</v>
          </cell>
          <cell r="V1538" t="str">
            <v>10.253.60.110</v>
          </cell>
          <cell r="W1538" t="str">
            <v/>
          </cell>
          <cell r="X1538" t="str">
            <v/>
          </cell>
          <cell r="Y1538" t="str">
            <v/>
          </cell>
          <cell r="Z1538" t="str">
            <v>10.254.112.5/32</v>
          </cell>
          <cell r="AA1538" t="str">
            <v>-</v>
          </cell>
          <cell r="AB1538"/>
          <cell r="AC1538"/>
          <cell r="AD1538" t="str">
            <v>-</v>
          </cell>
          <cell r="AE1538" t="str">
            <v>10.126.101.0/24</v>
          </cell>
          <cell r="AF1538" t="str">
            <v>10.116.101.0/24</v>
          </cell>
          <cell r="AG1538" t="str">
            <v>-</v>
          </cell>
          <cell r="AH1538" t="str">
            <v>-</v>
          </cell>
        </row>
        <row r="1539">
          <cell r="A1539" t="str">
            <v>2345</v>
          </cell>
          <cell r="B1539" t="str">
            <v>Cuid. Saúde Prim.</v>
          </cell>
          <cell r="C1539" t="str">
            <v>SICAD</v>
          </cell>
          <cell r="D1539" t="str">
            <v>SICAD</v>
          </cell>
          <cell r="E1539" t="str">
            <v>SICAD</v>
          </cell>
          <cell r="F1539"/>
          <cell r="G1539" t="str">
            <v>CDT Castelo Branco Rua Senhora da Piedade Lote 1</v>
          </cell>
          <cell r="H1539" t="str">
            <v xml:space="preserve">CDT Castelo Branco </v>
          </cell>
          <cell r="I1539" t="str">
            <v>Rua Senhora da Piedade Lote 1</v>
          </cell>
          <cell r="J1539" t="str">
            <v>6000-279</v>
          </cell>
          <cell r="K1539" t="str">
            <v>39,8226000</v>
          </cell>
          <cell r="L1539" t="str">
            <v>-7,4911000</v>
          </cell>
          <cell r="M1539" t="str">
            <v>Castelo Branco</v>
          </cell>
          <cell r="N1539" t="str">
            <v>CC_1</v>
          </cell>
          <cell r="O1539" t="str">
            <v>VPNESP</v>
          </cell>
          <cell r="P1539" t="str">
            <v>VPN_SICAD</v>
          </cell>
          <cell r="Q1539" t="str">
            <v>10.252.60.112/30</v>
          </cell>
          <cell r="R1539" t="str">
            <v>10.252.60.113</v>
          </cell>
          <cell r="S1539" t="str">
            <v>10.252.60.114</v>
          </cell>
          <cell r="T1539" t="str">
            <v>10.253.60.112/30</v>
          </cell>
          <cell r="U1539" t="str">
            <v>10.253.60.113</v>
          </cell>
          <cell r="V1539" t="str">
            <v>10.253.60.114</v>
          </cell>
          <cell r="W1539" t="str">
            <v/>
          </cell>
          <cell r="X1539" t="str">
            <v/>
          </cell>
          <cell r="Y1539" t="str">
            <v/>
          </cell>
          <cell r="Z1539" t="str">
            <v>10.254.112.6/32</v>
          </cell>
          <cell r="AA1539" t="str">
            <v>-</v>
          </cell>
          <cell r="AB1539"/>
          <cell r="AC1539"/>
          <cell r="AD1539" t="str">
            <v>-</v>
          </cell>
          <cell r="AE1539" t="str">
            <v>10.126.105.0/24</v>
          </cell>
          <cell r="AF1539" t="str">
            <v>10.116.105.0/24</v>
          </cell>
          <cell r="AG1539" t="str">
            <v>-</v>
          </cell>
          <cell r="AH1539" t="str">
            <v>-</v>
          </cell>
        </row>
        <row r="1540">
          <cell r="A1540" t="str">
            <v>2346</v>
          </cell>
          <cell r="B1540" t="str">
            <v>Cuid. Saúde Prim.</v>
          </cell>
          <cell r="C1540" t="str">
            <v>SICAD</v>
          </cell>
          <cell r="D1540" t="str">
            <v>SICAD</v>
          </cell>
          <cell r="E1540" t="str">
            <v>SICAD</v>
          </cell>
          <cell r="F1540"/>
          <cell r="G1540" t="str">
            <v>CDT Coimbra Rua Padre António Vieira 11</v>
          </cell>
          <cell r="H1540" t="str">
            <v xml:space="preserve">CDT Coimbra </v>
          </cell>
          <cell r="I1540" t="str">
            <v>Rua Padre António Vieira 11</v>
          </cell>
          <cell r="J1540" t="str">
            <v>3000-315</v>
          </cell>
          <cell r="K1540" t="str">
            <v>40,2096000</v>
          </cell>
          <cell r="L1540" t="str">
            <v>-8,4217000</v>
          </cell>
          <cell r="M1540" t="str">
            <v>Coimbra</v>
          </cell>
          <cell r="N1540" t="str">
            <v>CC_1</v>
          </cell>
          <cell r="O1540" t="str">
            <v>VPNESP</v>
          </cell>
          <cell r="P1540" t="str">
            <v>VPN_SICAD</v>
          </cell>
          <cell r="Q1540" t="str">
            <v>10.252.60.116/30</v>
          </cell>
          <cell r="R1540" t="str">
            <v>10.252.60.117</v>
          </cell>
          <cell r="S1540" t="str">
            <v>10.252.60.118</v>
          </cell>
          <cell r="T1540" t="str">
            <v>10.253.60.116/30</v>
          </cell>
          <cell r="U1540" t="str">
            <v>10.253.60.117</v>
          </cell>
          <cell r="V1540" t="str">
            <v>10.253.60.118</v>
          </cell>
          <cell r="W1540" t="str">
            <v/>
          </cell>
          <cell r="X1540" t="str">
            <v/>
          </cell>
          <cell r="Y1540" t="str">
            <v/>
          </cell>
          <cell r="Z1540" t="str">
            <v>10.254.112.7/32</v>
          </cell>
          <cell r="AA1540" t="str">
            <v>-</v>
          </cell>
          <cell r="AB1540"/>
          <cell r="AC1540"/>
          <cell r="AD1540" t="str">
            <v>-</v>
          </cell>
          <cell r="AE1540" t="str">
            <v>10.126.106.0/24</v>
          </cell>
          <cell r="AF1540" t="str">
            <v>10.116.106.0/24</v>
          </cell>
          <cell r="AG1540" t="str">
            <v>-</v>
          </cell>
          <cell r="AH1540" t="str">
            <v>-</v>
          </cell>
        </row>
        <row r="1541">
          <cell r="A1541" t="str">
            <v>2348</v>
          </cell>
          <cell r="B1541" t="str">
            <v>Cuid. Saúde Prim.</v>
          </cell>
          <cell r="C1541" t="str">
            <v>SICAD</v>
          </cell>
          <cell r="D1541" t="str">
            <v>SICAD</v>
          </cell>
          <cell r="E1541" t="str">
            <v>SICAD</v>
          </cell>
          <cell r="F1541"/>
          <cell r="G1541" t="str">
            <v>CDT Leiria Rua Tenente Valadim 13</v>
          </cell>
          <cell r="H1541" t="str">
            <v xml:space="preserve">CDT Leiria </v>
          </cell>
          <cell r="I1541" t="str">
            <v>Rua Tenente Valadim 13</v>
          </cell>
          <cell r="J1541" t="str">
            <v>2410-190</v>
          </cell>
          <cell r="K1541" t="str">
            <v>39,7428000</v>
          </cell>
          <cell r="L1541" t="str">
            <v>-8,8043000</v>
          </cell>
          <cell r="M1541" t="str">
            <v>Leiria</v>
          </cell>
          <cell r="N1541" t="str">
            <v>CC_1</v>
          </cell>
          <cell r="O1541" t="str">
            <v>VPNESP</v>
          </cell>
          <cell r="P1541" t="str">
            <v>VPN_SICAD</v>
          </cell>
          <cell r="Q1541" t="str">
            <v>10.252.60.120/30</v>
          </cell>
          <cell r="R1541" t="str">
            <v>10.252.60.121</v>
          </cell>
          <cell r="S1541" t="str">
            <v>10.252.60.122</v>
          </cell>
          <cell r="T1541" t="str">
            <v>10.253.60.120/30</v>
          </cell>
          <cell r="U1541" t="str">
            <v>10.253.60.121</v>
          </cell>
          <cell r="V1541" t="str">
            <v>10.253.60.122</v>
          </cell>
          <cell r="W1541" t="str">
            <v/>
          </cell>
          <cell r="X1541" t="str">
            <v/>
          </cell>
          <cell r="Y1541" t="str">
            <v/>
          </cell>
          <cell r="Z1541" t="str">
            <v>10.254.112.8/32</v>
          </cell>
          <cell r="AA1541" t="str">
            <v>-</v>
          </cell>
          <cell r="AB1541"/>
          <cell r="AC1541"/>
          <cell r="AD1541" t="str">
            <v>-</v>
          </cell>
          <cell r="AE1541" t="str">
            <v>10.126.110.0/24</v>
          </cell>
          <cell r="AF1541" t="str">
            <v>10.116.110.0/24</v>
          </cell>
          <cell r="AG1541" t="str">
            <v>-</v>
          </cell>
          <cell r="AH1541" t="str">
            <v>-</v>
          </cell>
        </row>
        <row r="1542">
          <cell r="A1542" t="str">
            <v>2349</v>
          </cell>
          <cell r="B1542" t="str">
            <v>Cuid. Saúde Prim.</v>
          </cell>
          <cell r="C1542" t="str">
            <v>ARS Centro</v>
          </cell>
          <cell r="D1542" t="str">
            <v>Unidades EX-IDT</v>
          </cell>
          <cell r="E1542" t="str">
            <v>ARS Centro - Unidades EX-IDT</v>
          </cell>
          <cell r="F1542"/>
          <cell r="G1542" t="str">
            <v>Comunidade Terapêutica Arco-Íris Rua Eládio Alle Alvarez, Picoto dos Barbados, Vale de Canas  SN</v>
          </cell>
          <cell r="H1542" t="str">
            <v xml:space="preserve">Comunidade Terapêutica Arco-Íris </v>
          </cell>
          <cell r="I1542" t="str">
            <v>Rua Eládio Alle Alvarez, Picoto dos Barbados, Vale de Canas  SN</v>
          </cell>
          <cell r="J1542" t="str">
            <v>3030-280</v>
          </cell>
          <cell r="K1542" t="str">
            <v>40,2114000</v>
          </cell>
          <cell r="L1542" t="str">
            <v>-8,3802000</v>
          </cell>
          <cell r="M1542" t="str">
            <v>Coimbra</v>
          </cell>
          <cell r="N1542" t="str">
            <v>CC_1</v>
          </cell>
          <cell r="O1542" t="str">
            <v>RIS</v>
          </cell>
          <cell r="P1542" t="str">
            <v>-</v>
          </cell>
          <cell r="Q1542" t="str">
            <v>10.252.23.244/30</v>
          </cell>
          <cell r="R1542" t="str">
            <v>10.252.23.245</v>
          </cell>
          <cell r="S1542" t="str">
            <v>10.252.23.246</v>
          </cell>
          <cell r="T1542" t="str">
            <v>10.253.23.244/30</v>
          </cell>
          <cell r="U1542" t="str">
            <v>10.253.23.245</v>
          </cell>
          <cell r="V1542" t="str">
            <v>10.253.23.246</v>
          </cell>
          <cell r="W1542" t="str">
            <v/>
          </cell>
          <cell r="X1542" t="str">
            <v/>
          </cell>
          <cell r="Y1542" t="str">
            <v/>
          </cell>
          <cell r="Z1542" t="str">
            <v>10.254.101.197/32</v>
          </cell>
          <cell r="AA1542" t="str">
            <v>-</v>
          </cell>
          <cell r="AB1542"/>
          <cell r="AC1542"/>
          <cell r="AD1542" t="str">
            <v>10.31.114.0/24</v>
          </cell>
          <cell r="AE1542" t="str">
            <v>-</v>
          </cell>
          <cell r="AF1542" t="str">
            <v>10.112.161.0/24</v>
          </cell>
          <cell r="AG1542" t="str">
            <v>-</v>
          </cell>
          <cell r="AH1542" t="str">
            <v>-</v>
          </cell>
        </row>
        <row r="1543">
          <cell r="A1543" t="str">
            <v>2351</v>
          </cell>
          <cell r="B1543" t="str">
            <v>Cuid. Saúde Prim.</v>
          </cell>
          <cell r="C1543" t="str">
            <v>ARS Centro</v>
          </cell>
          <cell r="D1543" t="str">
            <v>Unidades EX-IDT</v>
          </cell>
          <cell r="E1543" t="str">
            <v>ARS Centro - Unidades EX-IDT</v>
          </cell>
          <cell r="F1543"/>
          <cell r="G1543" t="str">
            <v>CDT + CRI Viseu Calçada do Viriato 101</v>
          </cell>
          <cell r="H1543" t="str">
            <v xml:space="preserve">CDT + CRI Viseu </v>
          </cell>
          <cell r="I1543" t="str">
            <v>Calçada do Viriato 101</v>
          </cell>
          <cell r="J1543" t="str">
            <v>3500-220</v>
          </cell>
          <cell r="K1543" t="str">
            <v>40,6617000</v>
          </cell>
          <cell r="L1543" t="str">
            <v>-7,9123000</v>
          </cell>
          <cell r="M1543" t="str">
            <v>Viseu</v>
          </cell>
          <cell r="N1543" t="str">
            <v>CC_1</v>
          </cell>
          <cell r="O1543" t="str">
            <v>VPNESP</v>
          </cell>
          <cell r="P1543" t="str">
            <v>VPN_SICAD</v>
          </cell>
          <cell r="Q1543" t="str">
            <v>10.252.60.48/30</v>
          </cell>
          <cell r="R1543" t="str">
            <v>10.252.60.49</v>
          </cell>
          <cell r="S1543" t="str">
            <v>10.252.60.50</v>
          </cell>
          <cell r="T1543" t="str">
            <v>10.253.60.48/30</v>
          </cell>
          <cell r="U1543" t="str">
            <v>10.253.60.49</v>
          </cell>
          <cell r="V1543" t="str">
            <v>10.253.60.50</v>
          </cell>
          <cell r="W1543" t="str">
            <v>-</v>
          </cell>
          <cell r="X1543" t="str">
            <v>-</v>
          </cell>
          <cell r="Y1543" t="str">
            <v>-</v>
          </cell>
          <cell r="Z1543" t="str">
            <v>10.254.112.9/32</v>
          </cell>
          <cell r="AA1543" t="str">
            <v>-</v>
          </cell>
          <cell r="AB1543" t="str">
            <v>-</v>
          </cell>
          <cell r="AC1543" t="str">
            <v>-</v>
          </cell>
          <cell r="AD1543" t="str">
            <v>-</v>
          </cell>
          <cell r="AE1543" t="str">
            <v>10.126.118.0/24</v>
          </cell>
          <cell r="AF1543" t="str">
            <v>10.116.118.0/24</v>
          </cell>
          <cell r="AG1543" t="str">
            <v>10.255.0.56/30</v>
          </cell>
          <cell r="AH1543" t="str">
            <v>10.255.0.57/30</v>
          </cell>
        </row>
        <row r="1544">
          <cell r="A1544" t="str">
            <v>2352</v>
          </cell>
          <cell r="B1544" t="str">
            <v>Cuid. Saúde Prim.</v>
          </cell>
          <cell r="C1544" t="str">
            <v>ARS Centro</v>
          </cell>
          <cell r="D1544" t="str">
            <v>ARS Centro - Unidades EX-IDT</v>
          </cell>
          <cell r="E1544" t="str">
            <v>ARS Centro - Unidades EX-IDT</v>
          </cell>
          <cell r="F1544"/>
          <cell r="G1544"/>
          <cell r="H1544" t="str">
            <v>CRI + ET Castelo Branco</v>
          </cell>
          <cell r="I1544" t="str">
            <v>Avenida Eng. Frederico Ulrich 47</v>
          </cell>
          <cell r="J1544" t="str">
            <v>6000-223</v>
          </cell>
          <cell r="K1544" t="str">
            <v>-7.4854000</v>
          </cell>
          <cell r="L1544"/>
          <cell r="M1544" t="str">
            <v>Castelo Branco</v>
          </cell>
          <cell r="N1544" t="str">
            <v>CC_1</v>
          </cell>
          <cell r="O1544" t="str">
            <v>RIS</v>
          </cell>
          <cell r="P1544" t="str">
            <v>-</v>
          </cell>
          <cell r="Q1544" t="str">
            <v>10.252.28.200/30</v>
          </cell>
          <cell r="R1544" t="str">
            <v>10.252.28.201</v>
          </cell>
          <cell r="S1544" t="str">
            <v>10.252.28.202</v>
          </cell>
          <cell r="T1544" t="str">
            <v>10.253.28.200/30</v>
          </cell>
          <cell r="U1544" t="str">
            <v>10.253.28.201</v>
          </cell>
          <cell r="V1544" t="str">
            <v>10.253.28.202</v>
          </cell>
          <cell r="W1544"/>
          <cell r="X1544"/>
          <cell r="Y1544"/>
          <cell r="Z1544" t="str">
            <v>10.254.102.146/32</v>
          </cell>
          <cell r="AA1544" t="str">
            <v>-</v>
          </cell>
          <cell r="AB1544"/>
          <cell r="AC1544"/>
          <cell r="AD1544" t="str">
            <v>10.31.161.0/24</v>
          </cell>
          <cell r="AE1544" t="str">
            <v>-</v>
          </cell>
          <cell r="AF1544" t="str">
            <v>10.112.124.0/24</v>
          </cell>
          <cell r="AG1544" t="str">
            <v>-</v>
          </cell>
          <cell r="AH1544" t="str">
            <v>-</v>
          </cell>
        </row>
        <row r="1545">
          <cell r="A1545" t="str">
            <v>2353</v>
          </cell>
          <cell r="B1545" t="str">
            <v>Cuid. Saúde Prim.</v>
          </cell>
          <cell r="C1545" t="str">
            <v>ARS Centro</v>
          </cell>
          <cell r="D1545" t="str">
            <v>Unidades EX-IDT</v>
          </cell>
          <cell r="E1545" t="str">
            <v>ARS Centro - Unidades EX-IDT</v>
          </cell>
          <cell r="F1545"/>
          <cell r="G1545" t="str">
            <v>CRI + ET Guarda Praça Luis de Camões 16</v>
          </cell>
          <cell r="H1545" t="str">
            <v xml:space="preserve">CRI + ET Guarda </v>
          </cell>
          <cell r="I1545" t="str">
            <v>Praça Luis de Camões 16</v>
          </cell>
          <cell r="J1545" t="str">
            <v>6300-725</v>
          </cell>
          <cell r="K1545" t="str">
            <v>40,5391000</v>
          </cell>
          <cell r="L1545" t="str">
            <v>-7,2691000</v>
          </cell>
          <cell r="M1545" t="str">
            <v>Guarda</v>
          </cell>
          <cell r="N1545" t="str">
            <v>CC_1</v>
          </cell>
          <cell r="O1545" t="str">
            <v>RIS</v>
          </cell>
          <cell r="P1545" t="str">
            <v>-</v>
          </cell>
          <cell r="Q1545" t="str">
            <v>10.252.23.248/30</v>
          </cell>
          <cell r="R1545" t="str">
            <v>10.252.23.249</v>
          </cell>
          <cell r="S1545" t="str">
            <v>10.252.23.250</v>
          </cell>
          <cell r="T1545" t="str">
            <v>10.253.23.248/30</v>
          </cell>
          <cell r="U1545" t="str">
            <v>10.253.23.249</v>
          </cell>
          <cell r="V1545" t="str">
            <v>10.253.23.250</v>
          </cell>
          <cell r="W1545" t="str">
            <v/>
          </cell>
          <cell r="X1545" t="str">
            <v/>
          </cell>
          <cell r="Y1545" t="str">
            <v/>
          </cell>
          <cell r="Z1545" t="str">
            <v>10.254.101.198/32</v>
          </cell>
          <cell r="AA1545" t="str">
            <v>-</v>
          </cell>
          <cell r="AB1545"/>
          <cell r="AC1545"/>
          <cell r="AD1545" t="str">
            <v>10.31.164.0/24</v>
          </cell>
          <cell r="AE1545" t="str">
            <v>-</v>
          </cell>
          <cell r="AF1545" t="str">
            <v>10.112.128.0/24</v>
          </cell>
          <cell r="AG1545" t="str">
            <v>-</v>
          </cell>
          <cell r="AH1545" t="str">
            <v>-</v>
          </cell>
        </row>
        <row r="1546">
          <cell r="A1546" t="str">
            <v>2354</v>
          </cell>
          <cell r="B1546" t="str">
            <v>Cuid. Saúde Prim.</v>
          </cell>
          <cell r="C1546" t="str">
            <v>ARS Centro</v>
          </cell>
          <cell r="D1546" t="str">
            <v>Unidades EX-IDT</v>
          </cell>
          <cell r="E1546" t="str">
            <v>ARS Centro - Unidades EX-IDT</v>
          </cell>
          <cell r="F1546"/>
          <cell r="G1546" t="str">
            <v>CRI + ET Leiria Rua Dr. Manuel de Magalhães Pessoa 1</v>
          </cell>
          <cell r="H1546" t="str">
            <v xml:space="preserve">CRI + ET Leiria </v>
          </cell>
          <cell r="I1546" t="str">
            <v>Rua Dr. Manuel de Magalhães Pessoa 1</v>
          </cell>
          <cell r="J1546" t="str">
            <v>2410-131</v>
          </cell>
          <cell r="K1546" t="str">
            <v>39,7416000</v>
          </cell>
          <cell r="L1546" t="str">
            <v>-8,8065000</v>
          </cell>
          <cell r="M1546" t="str">
            <v>Leiria</v>
          </cell>
          <cell r="N1546" t="str">
            <v>CC_1</v>
          </cell>
          <cell r="O1546" t="str">
            <v>RIS</v>
          </cell>
          <cell r="P1546" t="str">
            <v>-</v>
          </cell>
          <cell r="Q1546" t="str">
            <v>10.252.23.252/30</v>
          </cell>
          <cell r="R1546" t="str">
            <v>10.252.23.253</v>
          </cell>
          <cell r="S1546" t="str">
            <v>10.252.23.254</v>
          </cell>
          <cell r="T1546" t="str">
            <v>10.253.23.252/30</v>
          </cell>
          <cell r="U1546" t="str">
            <v>10.253.23.253</v>
          </cell>
          <cell r="V1546" t="str">
            <v>10.253.23.254</v>
          </cell>
          <cell r="W1546" t="str">
            <v/>
          </cell>
          <cell r="X1546" t="str">
            <v/>
          </cell>
          <cell r="Y1546" t="str">
            <v/>
          </cell>
          <cell r="Z1546" t="str">
            <v>10.254.101.199/32</v>
          </cell>
          <cell r="AA1546" t="str">
            <v>-</v>
          </cell>
          <cell r="AB1546"/>
          <cell r="AC1546"/>
          <cell r="AD1546" t="str">
            <v>10.31.169.0/24</v>
          </cell>
          <cell r="AE1546" t="str">
            <v>-</v>
          </cell>
          <cell r="AF1546" t="str">
            <v>10.112.130.0/24</v>
          </cell>
          <cell r="AG1546" t="str">
            <v>-</v>
          </cell>
          <cell r="AH1546" t="str">
            <v>-</v>
          </cell>
        </row>
        <row r="1547">
          <cell r="A1547" t="str">
            <v>2355</v>
          </cell>
          <cell r="B1547" t="str">
            <v>Cuid. Saúde Prim.</v>
          </cell>
          <cell r="C1547" t="str">
            <v>ARS Centro</v>
          </cell>
          <cell r="D1547" t="str">
            <v>Unidades EX-IDT</v>
          </cell>
          <cell r="E1547" t="str">
            <v>ARS Centro - Unidades EX-IDT</v>
          </cell>
          <cell r="F1547"/>
          <cell r="G1547" t="str">
            <v>CRI Aveiro Rua Conselheiro Luís Magalhães 32</v>
          </cell>
          <cell r="H1547" t="str">
            <v xml:space="preserve">CRI Aveiro </v>
          </cell>
          <cell r="I1547" t="str">
            <v>Rua Conselheiro Luís Magalhães 32</v>
          </cell>
          <cell r="J1547" t="str">
            <v>3800-137</v>
          </cell>
          <cell r="K1547" t="str">
            <v>40,6426000</v>
          </cell>
          <cell r="L1547" t="str">
            <v>-8,6517000</v>
          </cell>
          <cell r="M1547" t="str">
            <v>Aveiro</v>
          </cell>
          <cell r="N1547" t="str">
            <v>CC_1</v>
          </cell>
          <cell r="O1547" t="str">
            <v>RIS</v>
          </cell>
          <cell r="P1547" t="str">
            <v>-</v>
          </cell>
          <cell r="Q1547" t="str">
            <v>10.252.24.0/30</v>
          </cell>
          <cell r="R1547" t="str">
            <v>10.252.24.1</v>
          </cell>
          <cell r="S1547" t="str">
            <v>10.252.24.2</v>
          </cell>
          <cell r="T1547" t="str">
            <v>10.253.24.0/30</v>
          </cell>
          <cell r="U1547" t="str">
            <v>10.253.24.1</v>
          </cell>
          <cell r="V1547" t="str">
            <v>10.253.24.2</v>
          </cell>
          <cell r="W1547" t="str">
            <v/>
          </cell>
          <cell r="X1547" t="str">
            <v/>
          </cell>
          <cell r="Y1547" t="str">
            <v/>
          </cell>
          <cell r="Z1547" t="str">
            <v>10.254.101.200/32</v>
          </cell>
          <cell r="AA1547" t="str">
            <v>-</v>
          </cell>
          <cell r="AB1547"/>
          <cell r="AC1547"/>
          <cell r="AD1547" t="str">
            <v>10.31.170.0/24</v>
          </cell>
          <cell r="AE1547" t="str">
            <v>-</v>
          </cell>
          <cell r="AF1547" t="str">
            <v>10.112.170.0/24</v>
          </cell>
          <cell r="AG1547" t="str">
            <v>-</v>
          </cell>
          <cell r="AH1547" t="str">
            <v>-</v>
          </cell>
        </row>
        <row r="1548">
          <cell r="A1548" t="str">
            <v>2356</v>
          </cell>
          <cell r="B1548" t="str">
            <v>Cuid. Saúde Prim.</v>
          </cell>
          <cell r="C1548" t="str">
            <v>ARS Centro</v>
          </cell>
          <cell r="D1548" t="str">
            <v>Unidades EX-IDT</v>
          </cell>
          <cell r="E1548" t="str">
            <v>ARS Centro - Unidades EX-IDT</v>
          </cell>
          <cell r="F1548"/>
          <cell r="G1548" t="str">
            <v>ET Aveiro Estrada de São Bernardo - Centro de Apoio à Toxicodependência SN</v>
          </cell>
          <cell r="H1548" t="str">
            <v xml:space="preserve">ET Aveiro </v>
          </cell>
          <cell r="I1548" t="str">
            <v>Estrada de São Bernardo - Centro de Apoio à Toxicodependência SN</v>
          </cell>
          <cell r="J1548" t="str">
            <v>3810-176</v>
          </cell>
          <cell r="K1548" t="str">
            <v>40,6235000</v>
          </cell>
          <cell r="L1548" t="str">
            <v>-8,6324000</v>
          </cell>
          <cell r="M1548" t="str">
            <v>Aveiro</v>
          </cell>
          <cell r="N1548" t="str">
            <v>CC_1</v>
          </cell>
          <cell r="O1548" t="str">
            <v>RIS</v>
          </cell>
          <cell r="P1548" t="str">
            <v>-</v>
          </cell>
          <cell r="Q1548" t="str">
            <v>10.252.24.4/30</v>
          </cell>
          <cell r="R1548" t="str">
            <v>10.252.24.5</v>
          </cell>
          <cell r="S1548" t="str">
            <v>10.252.24.6</v>
          </cell>
          <cell r="T1548" t="str">
            <v>10.253.24.4/30</v>
          </cell>
          <cell r="U1548" t="str">
            <v>10.253.24.5</v>
          </cell>
          <cell r="V1548" t="str">
            <v>10.253.24.6</v>
          </cell>
          <cell r="W1548" t="str">
            <v/>
          </cell>
          <cell r="X1548" t="str">
            <v/>
          </cell>
          <cell r="Y1548" t="str">
            <v/>
          </cell>
          <cell r="Z1548" t="str">
            <v>10.254.101.201/32</v>
          </cell>
          <cell r="AA1548" t="str">
            <v>-</v>
          </cell>
          <cell r="AB1548"/>
          <cell r="AC1548"/>
          <cell r="AD1548" t="str">
            <v>10.31.171.0/24</v>
          </cell>
          <cell r="AE1548" t="str">
            <v>-</v>
          </cell>
          <cell r="AF1548" t="str">
            <v>10.112.150.0/24</v>
          </cell>
          <cell r="AG1548" t="str">
            <v>-</v>
          </cell>
          <cell r="AH1548" t="str">
            <v>-</v>
          </cell>
        </row>
        <row r="1549">
          <cell r="A1549" t="str">
            <v>2357</v>
          </cell>
          <cell r="B1549" t="str">
            <v>Cuid. Saúde Prim.</v>
          </cell>
          <cell r="C1549" t="str">
            <v>ARS Centro</v>
          </cell>
          <cell r="D1549" t="str">
            <v>Unidades EX-IDT</v>
          </cell>
          <cell r="E1549" t="str">
            <v>ARS Centro - Unidades EX-IDT</v>
          </cell>
          <cell r="F1549"/>
          <cell r="G1549" t="str">
            <v>ET Coimbra Rua Pinheiro Chagas 88</v>
          </cell>
          <cell r="H1549" t="str">
            <v xml:space="preserve">ET Coimbra </v>
          </cell>
          <cell r="I1549" t="str">
            <v>Rua Pinheiro Chagas 88</v>
          </cell>
          <cell r="J1549" t="str">
            <v>3000-333</v>
          </cell>
          <cell r="K1549" t="str">
            <v>40,2120000</v>
          </cell>
          <cell r="L1549" t="str">
            <v>-8,4111000</v>
          </cell>
          <cell r="M1549" t="str">
            <v>Coimbra</v>
          </cell>
          <cell r="N1549" t="str">
            <v>CC_1</v>
          </cell>
          <cell r="O1549" t="str">
            <v>RIS</v>
          </cell>
          <cell r="P1549" t="str">
            <v>-</v>
          </cell>
          <cell r="Q1549" t="str">
            <v>10.252.24.8/30</v>
          </cell>
          <cell r="R1549" t="str">
            <v>10.252.24.9</v>
          </cell>
          <cell r="S1549" t="str">
            <v>10.252.24.10</v>
          </cell>
          <cell r="T1549" t="str">
            <v>10.253.24.8/30</v>
          </cell>
          <cell r="U1549" t="str">
            <v>10.253.24.9</v>
          </cell>
          <cell r="V1549" t="str">
            <v>10.253.24.10</v>
          </cell>
          <cell r="W1549" t="str">
            <v/>
          </cell>
          <cell r="X1549" t="str">
            <v/>
          </cell>
          <cell r="Y1549" t="str">
            <v/>
          </cell>
          <cell r="Z1549" t="str">
            <v>10.254.101.202/32</v>
          </cell>
          <cell r="AA1549" t="str">
            <v>-</v>
          </cell>
          <cell r="AB1549"/>
          <cell r="AC1549"/>
          <cell r="AD1549" t="str">
            <v>10.31.172.0/24</v>
          </cell>
          <cell r="AE1549" t="str">
            <v>-</v>
          </cell>
          <cell r="AF1549" t="str">
            <v>10.112.126.0/24</v>
          </cell>
          <cell r="AG1549" t="str">
            <v>-</v>
          </cell>
          <cell r="AH1549" t="str">
            <v>-</v>
          </cell>
        </row>
        <row r="1550">
          <cell r="A1550" t="str">
            <v>2359</v>
          </cell>
          <cell r="B1550" t="str">
            <v>Cuid. Saúde Prim.</v>
          </cell>
          <cell r="C1550" t="str">
            <v>ARS Centro</v>
          </cell>
          <cell r="D1550" t="str">
            <v>Unidades EX-IDT</v>
          </cell>
          <cell r="E1550" t="str">
            <v>ARS Centro - Unidades EX-IDT</v>
          </cell>
          <cell r="F1550"/>
          <cell r="G1550" t="str">
            <v>ET Figueira da Foz Rua Dr. Calado 2</v>
          </cell>
          <cell r="H1550" t="str">
            <v xml:space="preserve">ET Figueira da Foz </v>
          </cell>
          <cell r="I1550" t="str">
            <v>Rua Dr. Calado 2</v>
          </cell>
          <cell r="J1550" t="str">
            <v>3080-153</v>
          </cell>
          <cell r="K1550" t="str">
            <v>40,1504000</v>
          </cell>
          <cell r="L1550" t="str">
            <v>-8,8646000</v>
          </cell>
          <cell r="M1550" t="str">
            <v>Figueira da Foz</v>
          </cell>
          <cell r="N1550" t="str">
            <v>CC_1</v>
          </cell>
          <cell r="O1550" t="str">
            <v>RIS</v>
          </cell>
          <cell r="P1550" t="str">
            <v>-</v>
          </cell>
          <cell r="Q1550" t="str">
            <v>10.252.24.12/30</v>
          </cell>
          <cell r="R1550" t="str">
            <v>10.252.24.13</v>
          </cell>
          <cell r="S1550" t="str">
            <v>10.252.24.14</v>
          </cell>
          <cell r="T1550" t="str">
            <v>10.253.24.12/30</v>
          </cell>
          <cell r="U1550" t="str">
            <v>10.253.24.13</v>
          </cell>
          <cell r="V1550" t="str">
            <v>10.253.24.14</v>
          </cell>
          <cell r="W1550" t="str">
            <v/>
          </cell>
          <cell r="X1550" t="str">
            <v/>
          </cell>
          <cell r="Y1550" t="str">
            <v/>
          </cell>
          <cell r="Z1550" t="str">
            <v>10.254.101.203/32</v>
          </cell>
          <cell r="AA1550" t="str">
            <v>-</v>
          </cell>
          <cell r="AB1550"/>
          <cell r="AC1550"/>
          <cell r="AD1550" t="str">
            <v>10.31.174.0/24</v>
          </cell>
          <cell r="AE1550" t="str">
            <v>-</v>
          </cell>
          <cell r="AF1550" t="str">
            <v>10.112.127.0/24</v>
          </cell>
          <cell r="AG1550" t="str">
            <v>-</v>
          </cell>
          <cell r="AH1550" t="str">
            <v>-</v>
          </cell>
        </row>
        <row r="1551">
          <cell r="A1551" t="str">
            <v>2362</v>
          </cell>
          <cell r="B1551" t="str">
            <v>Cuid. Saúde Prim.</v>
          </cell>
          <cell r="C1551" t="str">
            <v>ARS Centro</v>
          </cell>
          <cell r="D1551" t="str">
            <v>Unidades EX-IDT</v>
          </cell>
          <cell r="E1551" t="str">
            <v>ARS Centro - Unidades EX-IDT</v>
          </cell>
          <cell r="F1551"/>
          <cell r="G1551" t="str">
            <v>ET Viseu Rua Cândido dos Reis 22</v>
          </cell>
          <cell r="H1551" t="str">
            <v xml:space="preserve">ET Viseu </v>
          </cell>
          <cell r="I1551" t="str">
            <v>Rua Cândido dos Reis 22</v>
          </cell>
          <cell r="J1551" t="str">
            <v>3510-057</v>
          </cell>
          <cell r="K1551" t="str">
            <v>40,6572000</v>
          </cell>
          <cell r="L1551" t="str">
            <v>-7,9181000</v>
          </cell>
          <cell r="M1551" t="str">
            <v>Viseu</v>
          </cell>
          <cell r="N1551" t="str">
            <v>CC_1</v>
          </cell>
          <cell r="O1551" t="str">
            <v>RIS</v>
          </cell>
          <cell r="P1551" t="str">
            <v>-</v>
          </cell>
          <cell r="Q1551" t="str">
            <v>10.252.24.16/30</v>
          </cell>
          <cell r="R1551" t="str">
            <v>10.252.24.17</v>
          </cell>
          <cell r="S1551" t="str">
            <v>10.252.24.18</v>
          </cell>
          <cell r="T1551" t="str">
            <v>10.253.24.16/30</v>
          </cell>
          <cell r="U1551" t="str">
            <v>10.253.24.17</v>
          </cell>
          <cell r="V1551" t="str">
            <v>10.253.24.18</v>
          </cell>
          <cell r="W1551" t="str">
            <v/>
          </cell>
          <cell r="X1551" t="str">
            <v/>
          </cell>
          <cell r="Y1551" t="str">
            <v/>
          </cell>
          <cell r="Z1551" t="str">
            <v>10.254.101.204/32</v>
          </cell>
          <cell r="AA1551" t="str">
            <v>-</v>
          </cell>
          <cell r="AB1551"/>
          <cell r="AC1551"/>
          <cell r="AD1551" t="str">
            <v>10.31.177.0/24</v>
          </cell>
          <cell r="AE1551" t="str">
            <v>-</v>
          </cell>
          <cell r="AF1551" t="str">
            <v>10.112.134.0/24</v>
          </cell>
          <cell r="AG1551" t="str">
            <v>-</v>
          </cell>
          <cell r="AH1551" t="str">
            <v>-</v>
          </cell>
        </row>
        <row r="1552">
          <cell r="A1552" t="str">
            <v>2364</v>
          </cell>
          <cell r="B1552" t="str">
            <v>Cuid. Saúde Prim.</v>
          </cell>
          <cell r="C1552" t="str">
            <v>ARS Centro</v>
          </cell>
          <cell r="D1552" t="str">
            <v>Unidades EX-IDT</v>
          </cell>
          <cell r="E1552" t="str">
            <v>ARS Centro - Unidades EX-IDT</v>
          </cell>
          <cell r="F1552"/>
          <cell r="G1552" t="str">
            <v>UD Coimbra Quinta  da Conraria - Hospital Sobral Cid SN</v>
          </cell>
          <cell r="H1552" t="str">
            <v>UD Coimbra Quinta  da Conraria</v>
          </cell>
          <cell r="I1552" t="str">
            <v>Hospital Sobral Cid SN</v>
          </cell>
          <cell r="J1552" t="str">
            <v>3040-714</v>
          </cell>
          <cell r="K1552" t="str">
            <v>40,1775000</v>
          </cell>
          <cell r="L1552" t="str">
            <v>-8,3994000</v>
          </cell>
          <cell r="M1552" t="str">
            <v>Castelo Viegas</v>
          </cell>
          <cell r="N1552" t="str">
            <v>CC_1</v>
          </cell>
          <cell r="O1552" t="str">
            <v>RIS</v>
          </cell>
          <cell r="P1552" t="str">
            <v>-</v>
          </cell>
          <cell r="Q1552" t="str">
            <v>10.252.24.20/30</v>
          </cell>
          <cell r="R1552" t="str">
            <v>10.252.24.21</v>
          </cell>
          <cell r="S1552" t="str">
            <v>10.252.24.22</v>
          </cell>
          <cell r="T1552" t="str">
            <v>10.253.24.20/30</v>
          </cell>
          <cell r="U1552" t="str">
            <v>10.253.24.21</v>
          </cell>
          <cell r="V1552" t="str">
            <v>10.253.24.22</v>
          </cell>
          <cell r="W1552" t="str">
            <v/>
          </cell>
          <cell r="X1552" t="str">
            <v/>
          </cell>
          <cell r="Y1552" t="str">
            <v/>
          </cell>
          <cell r="Z1552" t="str">
            <v>10.254.101.205/32</v>
          </cell>
          <cell r="AA1552" t="str">
            <v>-</v>
          </cell>
          <cell r="AB1552"/>
          <cell r="AC1552"/>
          <cell r="AD1552" t="str">
            <v>10.31.179.0/24</v>
          </cell>
          <cell r="AE1552" t="str">
            <v>-</v>
          </cell>
          <cell r="AF1552" t="str">
            <v>10.112.160.0/24</v>
          </cell>
          <cell r="AG1552" t="str">
            <v>-</v>
          </cell>
          <cell r="AH1552" t="str">
            <v>-</v>
          </cell>
        </row>
        <row r="1553">
          <cell r="A1553" t="str">
            <v>2365</v>
          </cell>
          <cell r="B1553" t="str">
            <v>Cuid. Saúde Prim.</v>
          </cell>
          <cell r="C1553" t="str">
            <v>ARS Centro</v>
          </cell>
          <cell r="D1553" t="str">
            <v>Unidades EX-IDT</v>
          </cell>
          <cell r="E1553" t="str">
            <v>ARS Centro - Unidades EX-IDT</v>
          </cell>
          <cell r="F1553"/>
          <cell r="G1553" t="str">
            <v>Unidade de Alcoologia Quinta  da Conraria - Hospital Sobral Cid SN</v>
          </cell>
          <cell r="H1553" t="str">
            <v>Unidade de Alcoologia Quinta  da Conraria</v>
          </cell>
          <cell r="I1553" t="str">
            <v>Hospital Sobral Cid SN</v>
          </cell>
          <cell r="J1553" t="str">
            <v>3040-714</v>
          </cell>
          <cell r="K1553" t="str">
            <v>40,1752000</v>
          </cell>
          <cell r="L1553" t="str">
            <v>-8,4017000</v>
          </cell>
          <cell r="M1553" t="str">
            <v>Castelo Viegas</v>
          </cell>
          <cell r="N1553" t="str">
            <v>CC_1</v>
          </cell>
          <cell r="O1553" t="str">
            <v>RIS</v>
          </cell>
          <cell r="P1553" t="str">
            <v>-</v>
          </cell>
          <cell r="Q1553" t="str">
            <v>10.252.24.24/30</v>
          </cell>
          <cell r="R1553" t="str">
            <v>10.252.24.25</v>
          </cell>
          <cell r="S1553" t="str">
            <v>10.252.24.26</v>
          </cell>
          <cell r="T1553" t="str">
            <v>10.253.24.24/30</v>
          </cell>
          <cell r="U1553" t="str">
            <v>10.253.24.25</v>
          </cell>
          <cell r="V1553" t="str">
            <v>10.253.24.26</v>
          </cell>
          <cell r="W1553" t="str">
            <v/>
          </cell>
          <cell r="X1553" t="str">
            <v/>
          </cell>
          <cell r="Y1553" t="str">
            <v/>
          </cell>
          <cell r="Z1553" t="str">
            <v>10.254.101.206/32</v>
          </cell>
          <cell r="AA1553" t="str">
            <v>-</v>
          </cell>
          <cell r="AB1553"/>
          <cell r="AC1553"/>
          <cell r="AD1553" t="str">
            <v>10.31.182.0/24</v>
          </cell>
          <cell r="AE1553" t="str">
            <v>-</v>
          </cell>
          <cell r="AF1553" t="str">
            <v>10.112.122.0/24</v>
          </cell>
          <cell r="AG1553" t="str">
            <v>-</v>
          </cell>
          <cell r="AH1553" t="str">
            <v>-</v>
          </cell>
        </row>
        <row r="1554">
          <cell r="A1554" t="str">
            <v>2366</v>
          </cell>
          <cell r="B1554" t="str">
            <v>Cuid. Saúde Prim.</v>
          </cell>
          <cell r="C1554" t="str">
            <v>ARS LVT</v>
          </cell>
          <cell r="D1554" t="str">
            <v>Unidades EX-IDT</v>
          </cell>
          <cell r="E1554" t="str">
            <v>ARS LVT - Unidades EX-IDT</v>
          </cell>
          <cell r="F1554"/>
          <cell r="G1554" t="str">
            <v>CD+UD+ET Taipas+UA Avenida do Brasil - Parque da Saúde de Lisboa 53</v>
          </cell>
          <cell r="H1554" t="str">
            <v xml:space="preserve">CD+UD+ET Taipas+UA </v>
          </cell>
          <cell r="I1554" t="str">
            <v>Avenida do Brasil - Parque da Saúde de Lisboa 53</v>
          </cell>
          <cell r="J1554" t="str">
            <v>1749-002</v>
          </cell>
          <cell r="K1554" t="str">
            <v>38,7599000</v>
          </cell>
          <cell r="L1554" t="str">
            <v>-9,1455000</v>
          </cell>
          <cell r="M1554" t="str">
            <v>Lisboa</v>
          </cell>
          <cell r="N1554" t="str">
            <v>CC_1</v>
          </cell>
          <cell r="O1554" t="str">
            <v>RIS</v>
          </cell>
          <cell r="P1554" t="str">
            <v>-</v>
          </cell>
          <cell r="Q1554" t="str">
            <v>10.252.24.28/30</v>
          </cell>
          <cell r="R1554" t="str">
            <v>10.252.24.29</v>
          </cell>
          <cell r="S1554" t="str">
            <v>10.252.24.30</v>
          </cell>
          <cell r="T1554" t="str">
            <v>10.253.24.28/30</v>
          </cell>
          <cell r="U1554" t="str">
            <v>10.253.24.29</v>
          </cell>
          <cell r="V1554" t="str">
            <v>10.253.24.30</v>
          </cell>
          <cell r="W1554" t="str">
            <v/>
          </cell>
          <cell r="X1554" t="str">
            <v/>
          </cell>
          <cell r="Y1554" t="str">
            <v/>
          </cell>
          <cell r="Z1554" t="str">
            <v>10.254.101.207/32</v>
          </cell>
          <cell r="AA1554" t="str">
            <v>-</v>
          </cell>
          <cell r="AB1554"/>
          <cell r="AC1554"/>
          <cell r="AD1554" t="str">
            <v>10.17.108.0/24</v>
          </cell>
          <cell r="AE1554" t="str">
            <v>-</v>
          </cell>
          <cell r="AF1554" t="str">
            <v>10.113.120.0/24</v>
          </cell>
          <cell r="AG1554" t="str">
            <v>-</v>
          </cell>
          <cell r="AH1554" t="str">
            <v>-</v>
          </cell>
        </row>
        <row r="1555">
          <cell r="A1555" t="str">
            <v>2368</v>
          </cell>
          <cell r="B1555" t="str">
            <v>Cuid. Saúde Prim.</v>
          </cell>
          <cell r="C1555" t="str">
            <v>SICAD</v>
          </cell>
          <cell r="D1555" t="str">
            <v>SICAD</v>
          </cell>
          <cell r="E1555" t="str">
            <v>SICAD</v>
          </cell>
          <cell r="F1555"/>
          <cell r="G1555" t="str">
            <v>CDT Setúbal Rua José Groot Pombo 27</v>
          </cell>
          <cell r="H1555" t="str">
            <v xml:space="preserve">CDT Setúbal </v>
          </cell>
          <cell r="I1555" t="str">
            <v>Rua José Groot Pombo 27</v>
          </cell>
          <cell r="J1555" t="str">
            <v>2910-561</v>
          </cell>
          <cell r="K1555" t="str">
            <v>38,5272000</v>
          </cell>
          <cell r="L1555" t="str">
            <v>-8,8831000</v>
          </cell>
          <cell r="M1555" t="str">
            <v>Setúbal</v>
          </cell>
          <cell r="N1555" t="str">
            <v>CC_1</v>
          </cell>
          <cell r="O1555" t="str">
            <v>VPNESP</v>
          </cell>
          <cell r="P1555" t="str">
            <v>VPN_SICAD</v>
          </cell>
          <cell r="Q1555" t="str">
            <v>10.252.60.128/30</v>
          </cell>
          <cell r="R1555" t="str">
            <v>10.252.60.129</v>
          </cell>
          <cell r="S1555" t="str">
            <v>10.252.60.130</v>
          </cell>
          <cell r="T1555" t="str">
            <v>10.253.60.128/30</v>
          </cell>
          <cell r="U1555" t="str">
            <v>10.253.60.129</v>
          </cell>
          <cell r="V1555" t="str">
            <v>10.253.60.130</v>
          </cell>
          <cell r="W1555" t="str">
            <v/>
          </cell>
          <cell r="X1555" t="str">
            <v/>
          </cell>
          <cell r="Y1555" t="str">
            <v/>
          </cell>
          <cell r="Z1555" t="str">
            <v>10.254.112.10/32</v>
          </cell>
          <cell r="AA1555" t="str">
            <v>-</v>
          </cell>
          <cell r="AB1555"/>
          <cell r="AC1555"/>
          <cell r="AD1555" t="str">
            <v>-</v>
          </cell>
          <cell r="AE1555" t="str">
            <v>10.126.115.0/24</v>
          </cell>
          <cell r="AF1555" t="str">
            <v>10.116.115.0/24</v>
          </cell>
          <cell r="AG1555" t="str">
            <v>-</v>
          </cell>
          <cell r="AH1555" t="str">
            <v>-</v>
          </cell>
        </row>
        <row r="1556">
          <cell r="A1556" t="str">
            <v>2369</v>
          </cell>
          <cell r="B1556" t="str">
            <v>Cuid. Saúde Prim.</v>
          </cell>
          <cell r="C1556" t="str">
            <v>ARS LVT</v>
          </cell>
          <cell r="D1556" t="str">
            <v>Unidades EX-IDT</v>
          </cell>
          <cell r="E1556" t="str">
            <v>ARS LVT - Unidades EX-IDT</v>
          </cell>
          <cell r="F1556"/>
          <cell r="G1556" t="str">
            <v>CRI + ET Setúbal Praça da Republica SN</v>
          </cell>
          <cell r="H1556" t="str">
            <v xml:space="preserve">CRI + ET Setúbal </v>
          </cell>
          <cell r="I1556" t="str">
            <v>Praça da Republica SN</v>
          </cell>
          <cell r="J1556" t="str">
            <v>2900-587</v>
          </cell>
          <cell r="K1556" t="str">
            <v>38,5224000</v>
          </cell>
          <cell r="L1556" t="str">
            <v>-8,8922000</v>
          </cell>
          <cell r="M1556" t="str">
            <v>Setúbal</v>
          </cell>
          <cell r="N1556" t="str">
            <v>CC_1</v>
          </cell>
          <cell r="O1556" t="str">
            <v>RIS</v>
          </cell>
          <cell r="P1556" t="str">
            <v>-</v>
          </cell>
          <cell r="Q1556" t="str">
            <v>10.252.24.32/30</v>
          </cell>
          <cell r="R1556" t="str">
            <v>10.252.24.33</v>
          </cell>
          <cell r="S1556" t="str">
            <v>10.252.24.34</v>
          </cell>
          <cell r="T1556" t="str">
            <v>10.253.24.32/30</v>
          </cell>
          <cell r="U1556" t="str">
            <v>10.253.24.33</v>
          </cell>
          <cell r="V1556" t="str">
            <v>10.253.24.34</v>
          </cell>
          <cell r="W1556" t="str">
            <v/>
          </cell>
          <cell r="X1556" t="str">
            <v/>
          </cell>
          <cell r="Y1556" t="str">
            <v/>
          </cell>
          <cell r="Z1556" t="str">
            <v>10.254.101.208/32</v>
          </cell>
          <cell r="AA1556" t="str">
            <v>-</v>
          </cell>
          <cell r="AB1556"/>
          <cell r="AC1556"/>
          <cell r="AD1556" t="str">
            <v>10.17.110.0/24</v>
          </cell>
          <cell r="AE1556" t="str">
            <v>-</v>
          </cell>
          <cell r="AF1556" t="str">
            <v>10.113.133.0/24</v>
          </cell>
          <cell r="AG1556" t="str">
            <v>-</v>
          </cell>
          <cell r="AH1556" t="str">
            <v>-</v>
          </cell>
        </row>
        <row r="1557">
          <cell r="A1557" t="str">
            <v>2371</v>
          </cell>
          <cell r="B1557" t="str">
            <v>Cuid. Saúde Prim.</v>
          </cell>
          <cell r="C1557" t="str">
            <v>ARS LVT</v>
          </cell>
          <cell r="D1557" t="str">
            <v>Unidades EX-IDT</v>
          </cell>
          <cell r="E1557" t="str">
            <v>ARS LVT - Unidades EX-IDT</v>
          </cell>
          <cell r="F1557"/>
          <cell r="G1557" t="str">
            <v>CRI Oriental + ET Xabregas Rua de Xabregas 62</v>
          </cell>
          <cell r="H1557" t="str">
            <v xml:space="preserve">CRI Oriental + ET Xabregas </v>
          </cell>
          <cell r="I1557" t="str">
            <v>Rua de Xabregas 62</v>
          </cell>
          <cell r="J1557" t="str">
            <v>1900-440</v>
          </cell>
          <cell r="K1557" t="str">
            <v>38,7261000</v>
          </cell>
          <cell r="L1557" t="str">
            <v>-9,1121000</v>
          </cell>
          <cell r="M1557" t="str">
            <v>Lisboa</v>
          </cell>
          <cell r="N1557" t="str">
            <v>CC_1</v>
          </cell>
          <cell r="O1557" t="str">
            <v>RIS</v>
          </cell>
          <cell r="P1557" t="str">
            <v>-</v>
          </cell>
          <cell r="Q1557" t="str">
            <v>10.252.24.36/30</v>
          </cell>
          <cell r="R1557" t="str">
            <v>10.252.24.37</v>
          </cell>
          <cell r="S1557" t="str">
            <v>10.252.24.38</v>
          </cell>
          <cell r="T1557" t="str">
            <v>10.253.24.36/30</v>
          </cell>
          <cell r="U1557" t="str">
            <v>10.253.24.37</v>
          </cell>
          <cell r="V1557" t="str">
            <v>10.253.24.38</v>
          </cell>
          <cell r="W1557" t="str">
            <v/>
          </cell>
          <cell r="X1557" t="str">
            <v/>
          </cell>
          <cell r="Y1557" t="str">
            <v/>
          </cell>
          <cell r="Z1557" t="str">
            <v>10.254.101.209/32</v>
          </cell>
          <cell r="AA1557" t="str">
            <v>-</v>
          </cell>
          <cell r="AB1557"/>
          <cell r="AC1557"/>
          <cell r="AD1557" t="str">
            <v>10.17.117.0/24</v>
          </cell>
          <cell r="AE1557">
            <v>0</v>
          </cell>
          <cell r="AF1557" t="str">
            <v>10.113.123.0/24</v>
          </cell>
          <cell r="AG1557" t="str">
            <v>-</v>
          </cell>
          <cell r="AH1557" t="str">
            <v>-</v>
          </cell>
        </row>
        <row r="1558">
          <cell r="A1558" t="str">
            <v>2373</v>
          </cell>
          <cell r="B1558" t="str">
            <v>Cuid. Saúde Prim.</v>
          </cell>
          <cell r="C1558" t="str">
            <v>ARS LVT</v>
          </cell>
          <cell r="D1558" t="str">
            <v>Unidades EX-IDT</v>
          </cell>
          <cell r="E1558" t="str">
            <v>ARS LVT - Unidades EX-IDT</v>
          </cell>
          <cell r="F1558"/>
          <cell r="G1558" t="str">
            <v>CT Lisboa (Restelo) Praça de Diu 4</v>
          </cell>
          <cell r="H1558" t="str">
            <v xml:space="preserve">CT Lisboa (Restelo) </v>
          </cell>
          <cell r="I1558" t="str">
            <v>Praça de Diu 4</v>
          </cell>
          <cell r="J1558" t="str">
            <v>1400-102</v>
          </cell>
          <cell r="K1558" t="str">
            <v>38,6986000</v>
          </cell>
          <cell r="L1558" t="str">
            <v>-9,2126000</v>
          </cell>
          <cell r="M1558" t="str">
            <v>Lisboa</v>
          </cell>
          <cell r="N1558" t="str">
            <v>CC_1</v>
          </cell>
          <cell r="O1558" t="str">
            <v>RIS</v>
          </cell>
          <cell r="P1558" t="str">
            <v>-</v>
          </cell>
          <cell r="Q1558" t="str">
            <v>10.252.24.40/30</v>
          </cell>
          <cell r="R1558" t="str">
            <v>10.252.24.41</v>
          </cell>
          <cell r="S1558" t="str">
            <v>10.252.24.42</v>
          </cell>
          <cell r="T1558" t="str">
            <v>10.253.24.40/30</v>
          </cell>
          <cell r="U1558" t="str">
            <v>10.253.24.41</v>
          </cell>
          <cell r="V1558" t="str">
            <v>10.253.24.42</v>
          </cell>
          <cell r="W1558" t="str">
            <v/>
          </cell>
          <cell r="X1558" t="str">
            <v/>
          </cell>
          <cell r="Y1558" t="str">
            <v/>
          </cell>
          <cell r="Z1558" t="str">
            <v>10.254.101.210/32</v>
          </cell>
          <cell r="AA1558" t="str">
            <v>-</v>
          </cell>
          <cell r="AB1558"/>
          <cell r="AC1558"/>
          <cell r="AD1558" t="str">
            <v>10.17.123.0/24</v>
          </cell>
          <cell r="AE1558">
            <v>0</v>
          </cell>
          <cell r="AF1558" t="str">
            <v>10.113.161.0/24</v>
          </cell>
          <cell r="AG1558" t="str">
            <v>-</v>
          </cell>
          <cell r="AH1558" t="str">
            <v>-</v>
          </cell>
        </row>
        <row r="1559">
          <cell r="A1559" t="str">
            <v>2374</v>
          </cell>
          <cell r="B1559" t="str">
            <v>Cuid. Saúde Prim.</v>
          </cell>
          <cell r="C1559" t="str">
            <v>ARS LVT</v>
          </cell>
          <cell r="D1559" t="str">
            <v>Unidades EX-IDT</v>
          </cell>
          <cell r="E1559" t="str">
            <v>ARS LVT - Unidades EX-IDT</v>
          </cell>
          <cell r="F1559"/>
          <cell r="G1559" t="str">
            <v>ET Abrantes Rua da Barca 95</v>
          </cell>
          <cell r="H1559" t="str">
            <v xml:space="preserve">ET Abrantes </v>
          </cell>
          <cell r="I1559" t="str">
            <v>Rua da Barca 95</v>
          </cell>
          <cell r="J1559" t="str">
            <v>2200-106</v>
          </cell>
          <cell r="K1559" t="str">
            <v>39,4619000</v>
          </cell>
          <cell r="L1559" t="str">
            <v>-8,1966000</v>
          </cell>
          <cell r="M1559" t="str">
            <v>Abrantes</v>
          </cell>
          <cell r="N1559" t="str">
            <v>CC_1</v>
          </cell>
          <cell r="O1559" t="str">
            <v>RIS</v>
          </cell>
          <cell r="P1559" t="str">
            <v>-</v>
          </cell>
          <cell r="Q1559" t="str">
            <v>10.252.24.44/30</v>
          </cell>
          <cell r="R1559" t="str">
            <v>10.252.24.45</v>
          </cell>
          <cell r="S1559" t="str">
            <v>10.252.24.46</v>
          </cell>
          <cell r="T1559" t="str">
            <v>10.253.24.44/30</v>
          </cell>
          <cell r="U1559" t="str">
            <v>10.253.24.45</v>
          </cell>
          <cell r="V1559" t="str">
            <v>10.253.24.46</v>
          </cell>
          <cell r="W1559" t="str">
            <v/>
          </cell>
          <cell r="X1559" t="str">
            <v/>
          </cell>
          <cell r="Y1559" t="str">
            <v/>
          </cell>
          <cell r="Z1559" t="str">
            <v>10.254.101.211/32</v>
          </cell>
          <cell r="AA1559" t="str">
            <v>-</v>
          </cell>
          <cell r="AB1559"/>
          <cell r="AC1559"/>
          <cell r="AD1559" t="str">
            <v>10.17.128.0/24</v>
          </cell>
          <cell r="AE1559">
            <v>0</v>
          </cell>
          <cell r="AF1559" t="str">
            <v>10.113.125.0/24</v>
          </cell>
          <cell r="AG1559" t="str">
            <v>-</v>
          </cell>
          <cell r="AH1559" t="str">
            <v>-</v>
          </cell>
        </row>
        <row r="1560">
          <cell r="A1560" t="str">
            <v>2375</v>
          </cell>
          <cell r="B1560" t="str">
            <v>Cuid. Saúde Prim.</v>
          </cell>
          <cell r="C1560" t="str">
            <v>ARS LVT</v>
          </cell>
          <cell r="D1560" t="str">
            <v>Unidades EX-IDT</v>
          </cell>
          <cell r="E1560" t="str">
            <v>ARS LVT - Unidades EX-IDT</v>
          </cell>
          <cell r="F1560"/>
          <cell r="G1560" t="str">
            <v>ET Almada Rua das Terras dos Cortes Reais – Cova da Piedade 1</v>
          </cell>
          <cell r="H1560" t="str">
            <v xml:space="preserve">ET Almada </v>
          </cell>
          <cell r="I1560" t="str">
            <v>Rua das Terras dos Cortes Reais – Cova da Piedade 1</v>
          </cell>
          <cell r="J1560" t="str">
            <v>2805-021</v>
          </cell>
          <cell r="K1560" t="str">
            <v>38,6735000</v>
          </cell>
          <cell r="L1560" t="str">
            <v>-9,1620000</v>
          </cell>
          <cell r="M1560" t="str">
            <v>Almada</v>
          </cell>
          <cell r="N1560" t="str">
            <v>CC_1</v>
          </cell>
          <cell r="O1560" t="str">
            <v>RIS</v>
          </cell>
          <cell r="P1560" t="str">
            <v>-</v>
          </cell>
          <cell r="Q1560" t="str">
            <v>10.252.24.48/30</v>
          </cell>
          <cell r="R1560" t="str">
            <v>10.252.24.49</v>
          </cell>
          <cell r="S1560" t="str">
            <v>10.252.24.50</v>
          </cell>
          <cell r="T1560" t="str">
            <v>10.253.24.48/30</v>
          </cell>
          <cell r="U1560" t="str">
            <v>10.253.24.49</v>
          </cell>
          <cell r="V1560" t="str">
            <v>10.253.24.50</v>
          </cell>
          <cell r="W1560" t="str">
            <v/>
          </cell>
          <cell r="X1560" t="str">
            <v/>
          </cell>
          <cell r="Y1560" t="str">
            <v/>
          </cell>
          <cell r="Z1560" t="str">
            <v>10.254.101.212/32</v>
          </cell>
          <cell r="AA1560" t="str">
            <v>-</v>
          </cell>
          <cell r="AB1560"/>
          <cell r="AC1560"/>
          <cell r="AD1560" t="str">
            <v>10.17.129.0/24</v>
          </cell>
          <cell r="AE1560">
            <v>0</v>
          </cell>
          <cell r="AF1560" t="str">
            <v>10.113.122.0/24</v>
          </cell>
          <cell r="AG1560" t="str">
            <v>-</v>
          </cell>
          <cell r="AH1560" t="str">
            <v>-</v>
          </cell>
        </row>
        <row r="1561">
          <cell r="A1561" t="str">
            <v>2377</v>
          </cell>
          <cell r="B1561" t="str">
            <v>Cuid. Saúde Prim.</v>
          </cell>
          <cell r="C1561" t="str">
            <v>ARS LVT</v>
          </cell>
          <cell r="D1561" t="str">
            <v>Unidades EX-IDT</v>
          </cell>
          <cell r="E1561" t="str">
            <v>ARS LVT - Unidades EX-IDT</v>
          </cell>
          <cell r="F1561"/>
          <cell r="G1561" t="str">
            <v>ET Amadora Largo Alexandre Gusmão 13</v>
          </cell>
          <cell r="H1561" t="str">
            <v xml:space="preserve">ET Amadora </v>
          </cell>
          <cell r="I1561" t="str">
            <v>Largo Alexandre Gusmão 13</v>
          </cell>
          <cell r="J1561" t="str">
            <v>2720-008</v>
          </cell>
          <cell r="K1561" t="str">
            <v>38,7451000</v>
          </cell>
          <cell r="L1561" t="str">
            <v>-9,2193000</v>
          </cell>
          <cell r="M1561" t="str">
            <v>Amadora</v>
          </cell>
          <cell r="N1561" t="str">
            <v>CC_1</v>
          </cell>
          <cell r="O1561" t="str">
            <v>RIS</v>
          </cell>
          <cell r="P1561" t="str">
            <v>-</v>
          </cell>
          <cell r="Q1561" t="str">
            <v>10.252.24.52/30</v>
          </cell>
          <cell r="R1561" t="str">
            <v>10.252.24.53</v>
          </cell>
          <cell r="S1561" t="str">
            <v>10.252.24.54</v>
          </cell>
          <cell r="T1561" t="str">
            <v>10.253.24.52/30</v>
          </cell>
          <cell r="U1561" t="str">
            <v>10.253.24.53</v>
          </cell>
          <cell r="V1561" t="str">
            <v>10.253.24.54</v>
          </cell>
          <cell r="W1561" t="str">
            <v/>
          </cell>
          <cell r="X1561" t="str">
            <v/>
          </cell>
          <cell r="Y1561" t="str">
            <v/>
          </cell>
          <cell r="Z1561" t="str">
            <v>10.254.101.213/32</v>
          </cell>
          <cell r="AA1561" t="str">
            <v>-</v>
          </cell>
          <cell r="AB1561"/>
          <cell r="AC1561"/>
          <cell r="AD1561" t="str">
            <v>10.17.131.0/24</v>
          </cell>
          <cell r="AE1561">
            <v>0</v>
          </cell>
          <cell r="AF1561" t="str">
            <v>10.113.126.0/24</v>
          </cell>
          <cell r="AG1561" t="str">
            <v>-</v>
          </cell>
          <cell r="AH1561" t="str">
            <v>-</v>
          </cell>
        </row>
        <row r="1562">
          <cell r="A1562" t="str">
            <v>2378</v>
          </cell>
          <cell r="B1562" t="str">
            <v>Cuid. Saúde Prim.</v>
          </cell>
          <cell r="C1562" t="str">
            <v>ARS LVT</v>
          </cell>
          <cell r="D1562" t="str">
            <v>Unidades EX-IDT</v>
          </cell>
          <cell r="E1562" t="str">
            <v>ARS LVT - Unidades EX-IDT</v>
          </cell>
          <cell r="F1562"/>
          <cell r="G1562" t="str">
            <v>ET Barreiro Rua Almirante Reis 50</v>
          </cell>
          <cell r="H1562" t="str">
            <v xml:space="preserve">ET Barreiro </v>
          </cell>
          <cell r="I1562" t="str">
            <v>Rua Almirante Reis 50</v>
          </cell>
          <cell r="J1562" t="str">
            <v>2830-326</v>
          </cell>
          <cell r="K1562" t="str">
            <v>38,6629000</v>
          </cell>
          <cell r="L1562" t="str">
            <v>-9,0801000</v>
          </cell>
          <cell r="M1562" t="str">
            <v>Barreiro</v>
          </cell>
          <cell r="N1562" t="str">
            <v>CC_1</v>
          </cell>
          <cell r="O1562" t="str">
            <v>RIS</v>
          </cell>
          <cell r="P1562" t="str">
            <v>-</v>
          </cell>
          <cell r="Q1562" t="str">
            <v>10.252.24.56/30</v>
          </cell>
          <cell r="R1562" t="str">
            <v>10.252.24.57</v>
          </cell>
          <cell r="S1562" t="str">
            <v>10.252.24.58</v>
          </cell>
          <cell r="T1562" t="str">
            <v>10.253.24.56/30</v>
          </cell>
          <cell r="U1562" t="str">
            <v>10.253.24.57</v>
          </cell>
          <cell r="V1562" t="str">
            <v>10.253.24.58</v>
          </cell>
          <cell r="W1562" t="str">
            <v/>
          </cell>
          <cell r="X1562" t="str">
            <v/>
          </cell>
          <cell r="Y1562" t="str">
            <v/>
          </cell>
          <cell r="Z1562" t="str">
            <v>10.254.101.214/32</v>
          </cell>
          <cell r="AA1562" t="str">
            <v>-</v>
          </cell>
          <cell r="AB1562"/>
          <cell r="AC1562"/>
          <cell r="AD1562" t="str">
            <v>10.17.143.0/24</v>
          </cell>
          <cell r="AE1562" t="str">
            <v>-</v>
          </cell>
          <cell r="AF1562" t="str">
            <v>-</v>
          </cell>
          <cell r="AG1562" t="str">
            <v>-</v>
          </cell>
          <cell r="AH1562" t="str">
            <v>-</v>
          </cell>
        </row>
        <row r="1563">
          <cell r="A1563" t="str">
            <v>2380</v>
          </cell>
          <cell r="B1563" t="str">
            <v>Cuid. Saúde Prim.</v>
          </cell>
          <cell r="C1563" t="str">
            <v>ARS LVT</v>
          </cell>
          <cell r="D1563" t="str">
            <v>Unidades EX-IDT</v>
          </cell>
          <cell r="E1563" t="str">
            <v>ARS LVT - Unidades EX-IDT</v>
          </cell>
          <cell r="F1563"/>
          <cell r="G1563" t="str">
            <v>ET Loures Rua da Republica 76</v>
          </cell>
          <cell r="H1563" t="str">
            <v xml:space="preserve">ET Loures </v>
          </cell>
          <cell r="I1563" t="str">
            <v>Rua da Republica 76</v>
          </cell>
          <cell r="J1563" t="str">
            <v>2670-470</v>
          </cell>
          <cell r="K1563" t="str">
            <v>38,8254000</v>
          </cell>
          <cell r="L1563" t="str">
            <v>-9,1629000</v>
          </cell>
          <cell r="M1563" t="str">
            <v>Loures</v>
          </cell>
          <cell r="N1563" t="str">
            <v>CC_1</v>
          </cell>
          <cell r="O1563" t="str">
            <v>RIS</v>
          </cell>
          <cell r="P1563" t="str">
            <v>-</v>
          </cell>
          <cell r="Q1563" t="str">
            <v>10.252.24.60/30</v>
          </cell>
          <cell r="R1563" t="str">
            <v>10.252.24.61</v>
          </cell>
          <cell r="S1563" t="str">
            <v>10.252.24.62</v>
          </cell>
          <cell r="T1563" t="str">
            <v>10.253.24.60/30</v>
          </cell>
          <cell r="U1563" t="str">
            <v>10.253.24.61</v>
          </cell>
          <cell r="V1563" t="str">
            <v>10.253.24.62</v>
          </cell>
          <cell r="W1563" t="str">
            <v/>
          </cell>
          <cell r="X1563" t="str">
            <v/>
          </cell>
          <cell r="Y1563" t="str">
            <v/>
          </cell>
          <cell r="Z1563" t="str">
            <v>10.254.101.215/32</v>
          </cell>
          <cell r="AA1563" t="str">
            <v>-</v>
          </cell>
          <cell r="AB1563"/>
          <cell r="AC1563"/>
          <cell r="AD1563" t="str">
            <v>10.17.146.0/24</v>
          </cell>
          <cell r="AE1563" t="str">
            <v>-</v>
          </cell>
          <cell r="AF1563" t="str">
            <v>10.113.129.0/24</v>
          </cell>
          <cell r="AG1563" t="str">
            <v>-</v>
          </cell>
          <cell r="AH1563" t="str">
            <v>-</v>
          </cell>
        </row>
        <row r="1564">
          <cell r="A1564" t="str">
            <v>2381</v>
          </cell>
          <cell r="B1564" t="str">
            <v>Cuid. Saúde Prim.</v>
          </cell>
          <cell r="C1564" t="str">
            <v>ARS LVT</v>
          </cell>
          <cell r="D1564" t="str">
            <v>Unidades EX-IDT</v>
          </cell>
          <cell r="E1564" t="str">
            <v>ARS LVT - Unidades EX-IDT</v>
          </cell>
          <cell r="F1564"/>
          <cell r="G1564" t="str">
            <v>ET Loures Ext. Povoa Sto Adrião Alameda Fernando Namora (Urb. da Terra do Terço ) 11A - Lote 5C</v>
          </cell>
          <cell r="H1564" t="str">
            <v xml:space="preserve">ET Loures Ext. Povoa Sto Adrião </v>
          </cell>
          <cell r="I1564" t="str">
            <v>Alameda Fernando Namora (Urb. da Terra do Terço ) 11A - Lote 5C</v>
          </cell>
          <cell r="J1564" t="str">
            <v>2620-094</v>
          </cell>
          <cell r="K1564" t="str">
            <v>38,7976000</v>
          </cell>
          <cell r="L1564" t="str">
            <v>-9,1623000</v>
          </cell>
          <cell r="M1564" t="str">
            <v>Póvoa St.º Adrião</v>
          </cell>
          <cell r="N1564" t="str">
            <v>CC_1</v>
          </cell>
          <cell r="O1564" t="str">
            <v>RIS</v>
          </cell>
          <cell r="P1564" t="str">
            <v>-</v>
          </cell>
          <cell r="Q1564" t="str">
            <v>10.252.24.64/30</v>
          </cell>
          <cell r="R1564" t="str">
            <v>10.252.24.65</v>
          </cell>
          <cell r="S1564" t="str">
            <v>10.252.24.66</v>
          </cell>
          <cell r="T1564" t="str">
            <v>10.253.24.64/30</v>
          </cell>
          <cell r="U1564" t="str">
            <v>10.253.24.65</v>
          </cell>
          <cell r="V1564" t="str">
            <v>10.253.24.66</v>
          </cell>
          <cell r="W1564" t="str">
            <v/>
          </cell>
          <cell r="X1564" t="str">
            <v/>
          </cell>
          <cell r="Y1564" t="str">
            <v/>
          </cell>
          <cell r="Z1564" t="str">
            <v>10.254.101.216/32</v>
          </cell>
          <cell r="AA1564" t="str">
            <v>-</v>
          </cell>
          <cell r="AB1564"/>
          <cell r="AC1564"/>
          <cell r="AD1564" t="str">
            <v>10.17.151.0/24</v>
          </cell>
          <cell r="AE1564" t="str">
            <v>-</v>
          </cell>
          <cell r="AF1564" t="str">
            <v>10.113.138.0/24</v>
          </cell>
          <cell r="AG1564" t="str">
            <v>-</v>
          </cell>
          <cell r="AH1564" t="str">
            <v>-</v>
          </cell>
        </row>
        <row r="1565">
          <cell r="A1565" t="str">
            <v>2382</v>
          </cell>
          <cell r="B1565" t="str">
            <v>Cuid. Saúde Prim.</v>
          </cell>
          <cell r="C1565" t="str">
            <v>ARS LVT</v>
          </cell>
          <cell r="D1565" t="str">
            <v>Unidades EX-IDT</v>
          </cell>
          <cell r="E1565" t="str">
            <v>ARS LVT - Unidades EX-IDT</v>
          </cell>
          <cell r="F1565"/>
          <cell r="G1565" t="str">
            <v>ET Oeiras Rua Professor Orlando Ribeiro - Ribeira da Laje 7</v>
          </cell>
          <cell r="H1565" t="str">
            <v xml:space="preserve">ET Oeiras </v>
          </cell>
          <cell r="I1565" t="str">
            <v>Rua Professor Orlando Ribeiro - Ribeira da Laje 7</v>
          </cell>
          <cell r="J1565" t="str">
            <v>2740-222</v>
          </cell>
          <cell r="K1565" t="str">
            <v>38,7090000</v>
          </cell>
          <cell r="L1565" t="str">
            <v>-9,3165000</v>
          </cell>
          <cell r="M1565" t="str">
            <v>Porto Salvo</v>
          </cell>
          <cell r="N1565" t="str">
            <v>CC_1</v>
          </cell>
          <cell r="O1565" t="str">
            <v>RIS</v>
          </cell>
          <cell r="P1565" t="str">
            <v>-</v>
          </cell>
          <cell r="Q1565" t="str">
            <v>10.252.24.68/30</v>
          </cell>
          <cell r="R1565" t="str">
            <v>10.252.24.69</v>
          </cell>
          <cell r="S1565" t="str">
            <v>10.252.24.70</v>
          </cell>
          <cell r="T1565" t="str">
            <v>10.253.24.68/30</v>
          </cell>
          <cell r="U1565" t="str">
            <v>10.253.24.69</v>
          </cell>
          <cell r="V1565" t="str">
            <v>10.253.24.70</v>
          </cell>
          <cell r="W1565" t="str">
            <v/>
          </cell>
          <cell r="X1565" t="str">
            <v/>
          </cell>
          <cell r="Y1565" t="str">
            <v/>
          </cell>
          <cell r="Z1565" t="str">
            <v>10.254.101.217/32</v>
          </cell>
          <cell r="AA1565" t="str">
            <v>-</v>
          </cell>
          <cell r="AB1565"/>
          <cell r="AC1565"/>
          <cell r="AD1565" t="str">
            <v>10.17.169.0/24</v>
          </cell>
          <cell r="AE1565" t="str">
            <v>-</v>
          </cell>
          <cell r="AF1565" t="str">
            <v>10.113.130.0/24</v>
          </cell>
          <cell r="AG1565" t="str">
            <v>-</v>
          </cell>
          <cell r="AH1565" t="str">
            <v>-</v>
          </cell>
        </row>
        <row r="1566">
          <cell r="A1566" t="str">
            <v>2383</v>
          </cell>
          <cell r="B1566" t="str">
            <v>Cuid. Saúde Prim.</v>
          </cell>
          <cell r="C1566" t="str">
            <v>ARS LVT</v>
          </cell>
          <cell r="D1566" t="str">
            <v>Unidades EX-IDT</v>
          </cell>
          <cell r="E1566" t="str">
            <v>ARS LVT - Unidades EX-IDT</v>
          </cell>
          <cell r="F1566"/>
          <cell r="G1566" t="str">
            <v>ET Parede Rua Francisco Sá Carneiro 95</v>
          </cell>
          <cell r="H1566" t="str">
            <v xml:space="preserve">ET Parede </v>
          </cell>
          <cell r="I1566" t="str">
            <v>Rua Francisco Sá Carneiro 95</v>
          </cell>
          <cell r="J1566" t="str">
            <v>2775-196</v>
          </cell>
          <cell r="K1566" t="str">
            <v>38,6901000</v>
          </cell>
          <cell r="L1566" t="str">
            <v>-9,3508000</v>
          </cell>
          <cell r="M1566" t="str">
            <v>Parede</v>
          </cell>
          <cell r="N1566" t="str">
            <v>CC_1</v>
          </cell>
          <cell r="O1566" t="str">
            <v>RIS</v>
          </cell>
          <cell r="P1566" t="str">
            <v>-</v>
          </cell>
          <cell r="Q1566" t="str">
            <v>10.252.24.72/30</v>
          </cell>
          <cell r="R1566" t="str">
            <v>10.252.24.73</v>
          </cell>
          <cell r="S1566" t="str">
            <v>10.252.24.74</v>
          </cell>
          <cell r="T1566" t="str">
            <v>10.253.24.72/30</v>
          </cell>
          <cell r="U1566" t="str">
            <v>10.253.24.73</v>
          </cell>
          <cell r="V1566" t="str">
            <v>10.253.24.74</v>
          </cell>
          <cell r="W1566" t="str">
            <v/>
          </cell>
          <cell r="X1566" t="str">
            <v/>
          </cell>
          <cell r="Y1566" t="str">
            <v/>
          </cell>
          <cell r="Z1566" t="str">
            <v>10.254.101.218/32</v>
          </cell>
          <cell r="AA1566" t="str">
            <v>-</v>
          </cell>
          <cell r="AB1566"/>
          <cell r="AC1566"/>
          <cell r="AD1566" t="str">
            <v>10.17.185.0/24</v>
          </cell>
          <cell r="AE1566" t="str">
            <v>-</v>
          </cell>
          <cell r="AF1566" t="str">
            <v>10.113.146.0/24</v>
          </cell>
          <cell r="AG1566" t="str">
            <v>-</v>
          </cell>
          <cell r="AH1566" t="str">
            <v>-</v>
          </cell>
        </row>
        <row r="1567">
          <cell r="A1567" t="str">
            <v>2385</v>
          </cell>
          <cell r="B1567" t="str">
            <v>Cuid. Saúde Prim.</v>
          </cell>
          <cell r="C1567" t="str">
            <v>ARS LVT</v>
          </cell>
          <cell r="D1567" t="str">
            <v>Unidades EX-IDT</v>
          </cell>
          <cell r="E1567" t="str">
            <v>ARS LVT - Unidades EX-IDT</v>
          </cell>
          <cell r="F1567"/>
          <cell r="G1567" t="str">
            <v>ET Peniche Rua dos Alcatrazes - Zona Industrial Pragueira SN</v>
          </cell>
          <cell r="H1567" t="str">
            <v xml:space="preserve">ET Peniche </v>
          </cell>
          <cell r="I1567" t="str">
            <v>Rua dos Alcatrazes - Zona Industrial Pragueira SN</v>
          </cell>
          <cell r="J1567" t="str">
            <v>2520-428</v>
          </cell>
          <cell r="K1567" t="str">
            <v>39,3592000</v>
          </cell>
          <cell r="L1567" t="str">
            <v>-9,3753000</v>
          </cell>
          <cell r="M1567" t="str">
            <v>Peniche</v>
          </cell>
          <cell r="N1567" t="str">
            <v>CC_1</v>
          </cell>
          <cell r="O1567" t="str">
            <v>RIS</v>
          </cell>
          <cell r="P1567" t="str">
            <v>-</v>
          </cell>
          <cell r="Q1567" t="str">
            <v>10.252.24.76/30</v>
          </cell>
          <cell r="R1567" t="str">
            <v>10.252.24.77</v>
          </cell>
          <cell r="S1567" t="str">
            <v>10.252.24.78</v>
          </cell>
          <cell r="T1567" t="str">
            <v>10.253.24.76/30</v>
          </cell>
          <cell r="U1567" t="str">
            <v>10.253.24.77</v>
          </cell>
          <cell r="V1567" t="str">
            <v>10.253.24.78</v>
          </cell>
          <cell r="W1567" t="str">
            <v/>
          </cell>
          <cell r="X1567" t="str">
            <v/>
          </cell>
          <cell r="Y1567" t="str">
            <v/>
          </cell>
          <cell r="Z1567" t="str">
            <v>10.254.101.219/32</v>
          </cell>
          <cell r="AA1567" t="str">
            <v>-</v>
          </cell>
          <cell r="AB1567"/>
          <cell r="AC1567"/>
          <cell r="AD1567" t="str">
            <v>10.17.190.0/24</v>
          </cell>
          <cell r="AE1567" t="str">
            <v>-</v>
          </cell>
          <cell r="AF1567" t="str">
            <v>10.113.145.0/24</v>
          </cell>
          <cell r="AG1567" t="str">
            <v>-</v>
          </cell>
          <cell r="AH1567" t="str">
            <v>-</v>
          </cell>
        </row>
        <row r="1568">
          <cell r="A1568" t="str">
            <v>2389</v>
          </cell>
          <cell r="B1568" t="str">
            <v>Cuid. Saúde Prim.</v>
          </cell>
          <cell r="C1568" t="str">
            <v>ARS LVT</v>
          </cell>
          <cell r="D1568" t="str">
            <v>Unidades EX-IDT</v>
          </cell>
          <cell r="E1568" t="str">
            <v>ARS LVT - Unidades EX-IDT</v>
          </cell>
          <cell r="F1568"/>
          <cell r="G1568" t="str">
            <v>ET Torres Vedras Praceta Praceta Padre Joaquim Maria de Sousa 47</v>
          </cell>
          <cell r="H1568" t="str">
            <v xml:space="preserve">ET Torres Vedras </v>
          </cell>
          <cell r="I1568" t="str">
            <v>Praceta Praceta Padre Joaquim Maria de Sousa 47</v>
          </cell>
          <cell r="J1568" t="str">
            <v>2560-649</v>
          </cell>
          <cell r="K1568" t="str">
            <v>39,0907000</v>
          </cell>
          <cell r="L1568" t="str">
            <v>-9,2570000</v>
          </cell>
          <cell r="M1568" t="str">
            <v>Torres Vedras</v>
          </cell>
          <cell r="N1568" t="str">
            <v>CC_1</v>
          </cell>
          <cell r="O1568" t="str">
            <v>RIS</v>
          </cell>
          <cell r="P1568" t="str">
            <v>-</v>
          </cell>
          <cell r="Q1568" t="str">
            <v>10.252.24.80/30</v>
          </cell>
          <cell r="R1568" t="str">
            <v>10.252.24.81</v>
          </cell>
          <cell r="S1568" t="str">
            <v>10.252.24.82</v>
          </cell>
          <cell r="T1568" t="str">
            <v>10.253.24.80/30</v>
          </cell>
          <cell r="U1568" t="str">
            <v>10.253.24.81</v>
          </cell>
          <cell r="V1568" t="str">
            <v>10.253.24.82</v>
          </cell>
          <cell r="W1568" t="str">
            <v/>
          </cell>
          <cell r="X1568" t="str">
            <v/>
          </cell>
          <cell r="Y1568" t="str">
            <v/>
          </cell>
          <cell r="Z1568" t="str">
            <v>10.254.101.220/32</v>
          </cell>
          <cell r="AA1568" t="str">
            <v>-</v>
          </cell>
          <cell r="AB1568"/>
          <cell r="AC1568"/>
          <cell r="AD1568" t="str">
            <v>10.17.192.0/24</v>
          </cell>
          <cell r="AE1568" t="str">
            <v>-</v>
          </cell>
          <cell r="AF1568" t="str">
            <v>10.113.134.0/24</v>
          </cell>
          <cell r="AG1568" t="str">
            <v>-</v>
          </cell>
          <cell r="AH1568" t="str">
            <v>-</v>
          </cell>
        </row>
        <row r="1569">
          <cell r="A1569" t="str">
            <v>2390</v>
          </cell>
          <cell r="B1569" t="str">
            <v>Cuid. Saúde Prim.</v>
          </cell>
          <cell r="C1569" t="str">
            <v>ARS LVT</v>
          </cell>
          <cell r="D1569" t="str">
            <v>Unidades EX-IDT</v>
          </cell>
          <cell r="E1569" t="str">
            <v>ARS LVT - Unidades EX-IDT</v>
          </cell>
          <cell r="F1569"/>
          <cell r="G1569" t="str">
            <v>Lisboa Oriental CRI + ET - Agualva-Cacém Rua António Nunes Sequeira 33-A</v>
          </cell>
          <cell r="H1569" t="str">
            <v xml:space="preserve">Lisboa Oriental CRI + ET - Agualva-Cacém </v>
          </cell>
          <cell r="I1569" t="str">
            <v>Rua António Nunes Sequeira 33-A</v>
          </cell>
          <cell r="J1569" t="str">
            <v>2735-059</v>
          </cell>
          <cell r="K1569" t="str">
            <v>38,7715000</v>
          </cell>
          <cell r="L1569" t="str">
            <v>-9,2948000</v>
          </cell>
          <cell r="M1569" t="str">
            <v>Agualva-Cacém</v>
          </cell>
          <cell r="N1569" t="str">
            <v>CC_1</v>
          </cell>
          <cell r="O1569" t="str">
            <v>RIS</v>
          </cell>
          <cell r="P1569" t="str">
            <v>-</v>
          </cell>
          <cell r="Q1569" t="str">
            <v>10.252.24.84/30</v>
          </cell>
          <cell r="R1569" t="str">
            <v>10.252.24.85</v>
          </cell>
          <cell r="S1569" t="str">
            <v>10.252.24.86</v>
          </cell>
          <cell r="T1569" t="str">
            <v>10.253.24.84/30</v>
          </cell>
          <cell r="U1569" t="str">
            <v>10.253.24.85</v>
          </cell>
          <cell r="V1569" t="str">
            <v>10.253.24.86</v>
          </cell>
          <cell r="W1569" t="str">
            <v/>
          </cell>
          <cell r="X1569" t="str">
            <v/>
          </cell>
          <cell r="Y1569" t="str">
            <v/>
          </cell>
          <cell r="Z1569" t="str">
            <v>10.254.101.221/32</v>
          </cell>
          <cell r="AA1569" t="str">
            <v>-</v>
          </cell>
          <cell r="AB1569"/>
          <cell r="AC1569"/>
          <cell r="AD1569" t="str">
            <v>10.17.193.0/24</v>
          </cell>
          <cell r="AE1569" t="str">
            <v>-</v>
          </cell>
          <cell r="AF1569" t="str">
            <v>10.113.148.0/24</v>
          </cell>
          <cell r="AG1569" t="str">
            <v>-</v>
          </cell>
          <cell r="AH1569" t="str">
            <v>-</v>
          </cell>
        </row>
        <row r="1570">
          <cell r="A1570" t="str">
            <v>2391</v>
          </cell>
          <cell r="B1570" t="str">
            <v>Cuid. Saúde Prim.</v>
          </cell>
          <cell r="C1570" t="str">
            <v>SICAD</v>
          </cell>
          <cell r="D1570" t="str">
            <v>SICAD</v>
          </cell>
          <cell r="E1570" t="str">
            <v>SICAD</v>
          </cell>
          <cell r="F1570"/>
          <cell r="G1570" t="str">
            <v>Sede DRLVT Avenida Av. Columbano Bordalo Pinheiro 87</v>
          </cell>
          <cell r="H1570" t="str">
            <v xml:space="preserve">Sede DRLVT </v>
          </cell>
          <cell r="I1570" t="str">
            <v>Avenida Av. Columbano Bordalo Pinheiro 87</v>
          </cell>
          <cell r="J1570" t="str">
            <v>1070-062</v>
          </cell>
          <cell r="K1570" t="str">
            <v>38,7387000</v>
          </cell>
          <cell r="L1570" t="str">
            <v>-9,1645000</v>
          </cell>
          <cell r="M1570" t="str">
            <v>Lisboa</v>
          </cell>
          <cell r="N1570" t="str">
            <v>CC_2</v>
          </cell>
          <cell r="O1570" t="str">
            <v>VPNESP</v>
          </cell>
          <cell r="P1570" t="str">
            <v>VPN_SICAD</v>
          </cell>
          <cell r="Q1570" t="str">
            <v>10.252.60.132/30</v>
          </cell>
          <cell r="R1570" t="str">
            <v>10.252.60.133</v>
          </cell>
          <cell r="S1570" t="str">
            <v>10.252.60.134</v>
          </cell>
          <cell r="T1570" t="str">
            <v>10.253.60.132/30</v>
          </cell>
          <cell r="U1570" t="str">
            <v>10.253.60.133</v>
          </cell>
          <cell r="V1570" t="str">
            <v>10.253.60.134</v>
          </cell>
          <cell r="W1570" t="str">
            <v/>
          </cell>
          <cell r="X1570" t="str">
            <v/>
          </cell>
          <cell r="Y1570" t="str">
            <v/>
          </cell>
          <cell r="Z1570" t="str">
            <v>10.254.112.11/32</v>
          </cell>
          <cell r="AA1570" t="str">
            <v>10.254.112.31/32</v>
          </cell>
          <cell r="AB1570"/>
          <cell r="AC1570"/>
          <cell r="AD1570" t="str">
            <v>-</v>
          </cell>
          <cell r="AE1570" t="str">
            <v>10.126.111.0/24</v>
          </cell>
          <cell r="AF1570" t="str">
            <v>10.116.111.0/24</v>
          </cell>
          <cell r="AG1570" t="str">
            <v>-</v>
          </cell>
          <cell r="AH1570" t="str">
            <v>-</v>
          </cell>
        </row>
        <row r="1571">
          <cell r="A1571" t="str">
            <v>2393</v>
          </cell>
          <cell r="B1571" t="str">
            <v>Cuid. Saúde Prim.</v>
          </cell>
          <cell r="C1571" t="str">
            <v>ARS Norte</v>
          </cell>
          <cell r="D1571" t="str">
            <v>Unidades EX-IDT</v>
          </cell>
          <cell r="E1571" t="str">
            <v>ARS Norte - Unidades EX-IDT</v>
          </cell>
          <cell r="F1571"/>
          <cell r="G1571" t="str">
            <v>EP + CDT Bragança  Avenida João Cruz - Travessa St.º António 1</v>
          </cell>
          <cell r="H1571" t="str">
            <v xml:space="preserve">EP + CDT Bragança  </v>
          </cell>
          <cell r="I1571" t="str">
            <v>Avenida João Cruz - Travessa St.º António 1</v>
          </cell>
          <cell r="J1571" t="str">
            <v>5300-178</v>
          </cell>
          <cell r="K1571" t="str">
            <v>41,8089000</v>
          </cell>
          <cell r="L1571" t="str">
            <v>-6,7596000</v>
          </cell>
          <cell r="M1571" t="str">
            <v>Bragança</v>
          </cell>
          <cell r="N1571" t="str">
            <v>CC_1</v>
          </cell>
          <cell r="O1571" t="str">
            <v>VPNESP</v>
          </cell>
          <cell r="P1571" t="str">
            <v>VPN_SICAD</v>
          </cell>
          <cell r="Q1571" t="str">
            <v>10.252.60.136/30</v>
          </cell>
          <cell r="R1571" t="str">
            <v>10.252.60.137</v>
          </cell>
          <cell r="S1571" t="str">
            <v>10.252.60.138</v>
          </cell>
          <cell r="T1571" t="str">
            <v>10.253.60.136/30</v>
          </cell>
          <cell r="U1571" t="str">
            <v>10.253.60.137</v>
          </cell>
          <cell r="V1571" t="str">
            <v>10.253.60.138</v>
          </cell>
          <cell r="W1571" t="str">
            <v/>
          </cell>
          <cell r="X1571" t="str">
            <v/>
          </cell>
          <cell r="Y1571" t="str">
            <v/>
          </cell>
          <cell r="Z1571" t="str">
            <v>10.254.112.12/32</v>
          </cell>
          <cell r="AA1571" t="str">
            <v>-</v>
          </cell>
          <cell r="AB1571"/>
          <cell r="AC1571"/>
          <cell r="AD1571" t="str">
            <v>-</v>
          </cell>
          <cell r="AE1571" t="str">
            <v>10.126.104.0/24</v>
          </cell>
          <cell r="AF1571" t="str">
            <v>10.116.104.0/24</v>
          </cell>
          <cell r="AG1571" t="str">
            <v>-</v>
          </cell>
          <cell r="AH1571" t="str">
            <v>-</v>
          </cell>
        </row>
        <row r="1572">
          <cell r="A1572" t="str">
            <v>2394</v>
          </cell>
          <cell r="B1572" t="str">
            <v>Cuid. Saúde Prim.</v>
          </cell>
          <cell r="C1572" t="str">
            <v>SICAD</v>
          </cell>
          <cell r="D1572" t="str">
            <v>SICAD</v>
          </cell>
          <cell r="E1572" t="str">
            <v>SICAD</v>
          </cell>
          <cell r="F1572"/>
          <cell r="G1572" t="str">
            <v>CDT Braga Rua D. Afonso Henriques 98</v>
          </cell>
          <cell r="H1572" t="str">
            <v xml:space="preserve">CDT Braga </v>
          </cell>
          <cell r="I1572" t="str">
            <v>Rua D. Afonso Henriques 98</v>
          </cell>
          <cell r="J1572" t="str">
            <v>4700-030</v>
          </cell>
          <cell r="K1572" t="str">
            <v>41,5491000</v>
          </cell>
          <cell r="L1572" t="str">
            <v>-8,4272000</v>
          </cell>
          <cell r="M1572" t="str">
            <v>Braga</v>
          </cell>
          <cell r="N1572" t="str">
            <v>CC_1</v>
          </cell>
          <cell r="O1572" t="str">
            <v>VPNESP</v>
          </cell>
          <cell r="P1572" t="str">
            <v>VPN_SICAD</v>
          </cell>
          <cell r="Q1572" t="str">
            <v>10.252.60.140/30</v>
          </cell>
          <cell r="R1572" t="str">
            <v>10.252.60.141</v>
          </cell>
          <cell r="S1572" t="str">
            <v>10.252.60.142</v>
          </cell>
          <cell r="T1572" t="str">
            <v>10.253.60.140/30</v>
          </cell>
          <cell r="U1572" t="str">
            <v>10.253.60.141</v>
          </cell>
          <cell r="V1572" t="str">
            <v>10.253.60.142</v>
          </cell>
          <cell r="W1572" t="str">
            <v/>
          </cell>
          <cell r="X1572" t="str">
            <v/>
          </cell>
          <cell r="Y1572" t="str">
            <v/>
          </cell>
          <cell r="Z1572" t="str">
            <v>10.254.112.13/32</v>
          </cell>
          <cell r="AA1572" t="str">
            <v>-</v>
          </cell>
          <cell r="AB1572"/>
          <cell r="AC1572"/>
          <cell r="AD1572" t="str">
            <v>-</v>
          </cell>
          <cell r="AE1572" t="str">
            <v>10.126.103.0/24</v>
          </cell>
          <cell r="AF1572" t="str">
            <v>10.116.103.0/24</v>
          </cell>
          <cell r="AG1572" t="str">
            <v>-</v>
          </cell>
          <cell r="AH1572" t="str">
            <v>-</v>
          </cell>
        </row>
        <row r="1573">
          <cell r="A1573" t="str">
            <v>2396</v>
          </cell>
          <cell r="B1573" t="str">
            <v>Cuid. Saúde Prim.</v>
          </cell>
          <cell r="C1573" t="str">
            <v>SICAD</v>
          </cell>
          <cell r="D1573" t="str">
            <v>SICAD</v>
          </cell>
          <cell r="E1573" t="str">
            <v>SICAD</v>
          </cell>
          <cell r="F1573"/>
          <cell r="G1573" t="str">
            <v>CDT Vila Real Avenida Aureliano Barrigas 22</v>
          </cell>
          <cell r="H1573" t="str">
            <v xml:space="preserve">CDT Vila Real </v>
          </cell>
          <cell r="I1573" t="str">
            <v>Avenida Aureliano Barrigas 22</v>
          </cell>
          <cell r="J1573" t="str">
            <v>5000-413</v>
          </cell>
          <cell r="K1573" t="str">
            <v>41,3049000</v>
          </cell>
          <cell r="L1573" t="str">
            <v>-7,7402000</v>
          </cell>
          <cell r="M1573" t="str">
            <v>Vila Real</v>
          </cell>
          <cell r="N1573" t="str">
            <v>CC_1</v>
          </cell>
          <cell r="O1573" t="str">
            <v>VPNESP</v>
          </cell>
          <cell r="P1573" t="str">
            <v>VPN_SICAD</v>
          </cell>
          <cell r="Q1573" t="str">
            <v>10.252.60.144/30</v>
          </cell>
          <cell r="R1573" t="str">
            <v>10.252.60.145</v>
          </cell>
          <cell r="S1573" t="str">
            <v>10.252.60.146</v>
          </cell>
          <cell r="T1573" t="str">
            <v>10.253.60.144/30</v>
          </cell>
          <cell r="U1573" t="str">
            <v>10.253.60.145</v>
          </cell>
          <cell r="V1573" t="str">
            <v>10.253.60.146</v>
          </cell>
          <cell r="W1573" t="str">
            <v/>
          </cell>
          <cell r="X1573" t="str">
            <v/>
          </cell>
          <cell r="Y1573" t="str">
            <v/>
          </cell>
          <cell r="Z1573" t="str">
            <v>10.254.112.14/32</v>
          </cell>
          <cell r="AA1573" t="str">
            <v>-</v>
          </cell>
          <cell r="AB1573"/>
          <cell r="AC1573"/>
          <cell r="AD1573" t="str">
            <v>-</v>
          </cell>
          <cell r="AE1573" t="str">
            <v>10.126.117.0/24</v>
          </cell>
          <cell r="AF1573" t="str">
            <v>10.116.117.0/24</v>
          </cell>
          <cell r="AG1573" t="str">
            <v>-</v>
          </cell>
          <cell r="AH1573" t="str">
            <v>-</v>
          </cell>
        </row>
        <row r="1574">
          <cell r="A1574" t="str">
            <v>2398</v>
          </cell>
          <cell r="B1574" t="str">
            <v>Cuid. Saúde Prim.</v>
          </cell>
          <cell r="C1574" t="str">
            <v>ARS Norte</v>
          </cell>
          <cell r="D1574" t="str">
            <v>Unidades EX-IDT</v>
          </cell>
          <cell r="E1574" t="str">
            <v>ARS Norte - Unidades EX-IDT</v>
          </cell>
          <cell r="F1574"/>
          <cell r="G1574" t="str">
            <v>CRI + ET Bragança Rua Alexandre Herculano 205</v>
          </cell>
          <cell r="H1574" t="str">
            <v xml:space="preserve">CRI + ET Bragança </v>
          </cell>
          <cell r="I1574" t="str">
            <v>Rua Alexandre Herculano 205</v>
          </cell>
          <cell r="J1574" t="str">
            <v>5300-075</v>
          </cell>
          <cell r="K1574" t="str">
            <v>41,8030000</v>
          </cell>
          <cell r="L1574" t="str">
            <v>-6,7595000</v>
          </cell>
          <cell r="M1574" t="str">
            <v>Bragança</v>
          </cell>
          <cell r="N1574" t="str">
            <v>CC_1</v>
          </cell>
          <cell r="O1574" t="str">
            <v>RIS</v>
          </cell>
          <cell r="P1574" t="str">
            <v>-</v>
          </cell>
          <cell r="Q1574" t="str">
            <v>10.252.24.88/30</v>
          </cell>
          <cell r="R1574" t="str">
            <v>10.252.24.89</v>
          </cell>
          <cell r="S1574" t="str">
            <v>10.252.24.90</v>
          </cell>
          <cell r="T1574" t="str">
            <v>10.253.24.88/30</v>
          </cell>
          <cell r="U1574" t="str">
            <v>10.253.24.89</v>
          </cell>
          <cell r="V1574" t="str">
            <v>10.253.24.90</v>
          </cell>
          <cell r="W1574" t="str">
            <v/>
          </cell>
          <cell r="X1574" t="str">
            <v/>
          </cell>
          <cell r="Y1574" t="str">
            <v/>
          </cell>
          <cell r="Z1574" t="str">
            <v>10.254.101.222/32</v>
          </cell>
          <cell r="AA1574" t="str">
            <v>-</v>
          </cell>
          <cell r="AB1574"/>
          <cell r="AC1574"/>
          <cell r="AD1574" t="str">
            <v>10.20.103.0/24</v>
          </cell>
          <cell r="AE1574" t="str">
            <v>-</v>
          </cell>
          <cell r="AF1574" t="str">
            <v>10.111.123.0/24</v>
          </cell>
          <cell r="AG1574" t="str">
            <v>-</v>
          </cell>
          <cell r="AH1574" t="str">
            <v>-</v>
          </cell>
        </row>
        <row r="1575">
          <cell r="A1575" t="str">
            <v>2399</v>
          </cell>
          <cell r="B1575" t="str">
            <v>Cuid. Saúde Prim.</v>
          </cell>
          <cell r="C1575" t="str">
            <v>ARS Norte</v>
          </cell>
          <cell r="D1575" t="str">
            <v>Unidades EX-IDT</v>
          </cell>
          <cell r="E1575" t="str">
            <v>ARS Norte - Unidades EX-IDT</v>
          </cell>
          <cell r="F1575"/>
          <cell r="G1575" t="str">
            <v>CRI + ET Porto Ocidental Rua Diogo Botelho 1651/1653</v>
          </cell>
          <cell r="H1575" t="str">
            <v xml:space="preserve">CRI + ET Porto Ocidental </v>
          </cell>
          <cell r="I1575" t="str">
            <v>Rua Diogo Botelho 1651/1653</v>
          </cell>
          <cell r="J1575" t="str">
            <v>4150-268</v>
          </cell>
          <cell r="K1575" t="str">
            <v>41,1511000</v>
          </cell>
          <cell r="L1575" t="str">
            <v>-8,6669000</v>
          </cell>
          <cell r="M1575" t="str">
            <v>Porto</v>
          </cell>
          <cell r="N1575" t="str">
            <v>CC_1</v>
          </cell>
          <cell r="O1575" t="str">
            <v>RIS</v>
          </cell>
          <cell r="P1575" t="str">
            <v>-</v>
          </cell>
          <cell r="Q1575" t="str">
            <v>10.252.24.92/30</v>
          </cell>
          <cell r="R1575" t="str">
            <v>10.252.24.93</v>
          </cell>
          <cell r="S1575" t="str">
            <v>10.252.24.94</v>
          </cell>
          <cell r="T1575" t="str">
            <v>10.253.24.92/30</v>
          </cell>
          <cell r="U1575" t="str">
            <v>10.253.24.93</v>
          </cell>
          <cell r="V1575" t="str">
            <v>10.253.24.94</v>
          </cell>
          <cell r="W1575" t="str">
            <v/>
          </cell>
          <cell r="X1575" t="str">
            <v/>
          </cell>
          <cell r="Y1575" t="str">
            <v/>
          </cell>
          <cell r="Z1575" t="str">
            <v>10.254.101.223/32</v>
          </cell>
          <cell r="AA1575" t="str">
            <v>-</v>
          </cell>
          <cell r="AB1575"/>
          <cell r="AC1575"/>
          <cell r="AD1575" t="str">
            <v>10.20.106.0/24</v>
          </cell>
          <cell r="AE1575" t="str">
            <v>-</v>
          </cell>
          <cell r="AF1575" t="str">
            <v>10.111.127.0/24</v>
          </cell>
          <cell r="AG1575" t="str">
            <v>-</v>
          </cell>
          <cell r="AH1575" t="str">
            <v>-</v>
          </cell>
        </row>
        <row r="1576">
          <cell r="A1576" t="str">
            <v>2400</v>
          </cell>
          <cell r="B1576" t="str">
            <v>Cuid. Saúde Prim.</v>
          </cell>
          <cell r="C1576" t="str">
            <v>ARS Norte</v>
          </cell>
          <cell r="D1576" t="str">
            <v>Unidades EX-IDT</v>
          </cell>
          <cell r="E1576" t="str">
            <v>ARS Norte - Unidades EX-IDT</v>
          </cell>
          <cell r="F1576"/>
          <cell r="G1576" t="str">
            <v>CRI + ET Porto Oriental Praça Rainha Dona Amélia SN</v>
          </cell>
          <cell r="H1576" t="str">
            <v xml:space="preserve">CRI + ET Porto Oriental </v>
          </cell>
          <cell r="I1576" t="str">
            <v>Praça Rainha Dona Amélia SN</v>
          </cell>
          <cell r="J1576" t="str">
            <v>4000-075</v>
          </cell>
          <cell r="K1576" t="str">
            <v>41,1586000</v>
          </cell>
          <cell r="L1576" t="str">
            <v>-8,5984000</v>
          </cell>
          <cell r="M1576" t="str">
            <v>Porto</v>
          </cell>
          <cell r="N1576" t="str">
            <v>CC_1</v>
          </cell>
          <cell r="O1576" t="str">
            <v>RIS</v>
          </cell>
          <cell r="P1576" t="str">
            <v>-</v>
          </cell>
          <cell r="Q1576" t="str">
            <v>10.252.24.96/30</v>
          </cell>
          <cell r="R1576" t="str">
            <v>10.252.24.97</v>
          </cell>
          <cell r="S1576" t="str">
            <v>10.252.24.98</v>
          </cell>
          <cell r="T1576" t="str">
            <v>10.253.24.96/30</v>
          </cell>
          <cell r="U1576" t="str">
            <v>10.253.24.97</v>
          </cell>
          <cell r="V1576" t="str">
            <v>10.253.24.98</v>
          </cell>
          <cell r="W1576" t="str">
            <v/>
          </cell>
          <cell r="X1576" t="str">
            <v/>
          </cell>
          <cell r="Y1576" t="str">
            <v/>
          </cell>
          <cell r="Z1576" t="str">
            <v>10.254.101.224/32</v>
          </cell>
          <cell r="AA1576" t="str">
            <v>-</v>
          </cell>
          <cell r="AB1576"/>
          <cell r="AC1576"/>
          <cell r="AD1576" t="str">
            <v>10.20.144.0/24</v>
          </cell>
          <cell r="AE1576" t="str">
            <v>-</v>
          </cell>
          <cell r="AF1576" t="str">
            <v>10.111.128.0/24</v>
          </cell>
          <cell r="AG1576" t="str">
            <v>-</v>
          </cell>
          <cell r="AH1576" t="str">
            <v>-</v>
          </cell>
        </row>
        <row r="1577">
          <cell r="A1577" t="str">
            <v>2401</v>
          </cell>
          <cell r="B1577" t="str">
            <v>Cuid. Saúde Prim.</v>
          </cell>
          <cell r="C1577" t="str">
            <v>ARS Norte</v>
          </cell>
          <cell r="D1577" t="str">
            <v>Unidades EX-IDT</v>
          </cell>
          <cell r="E1577" t="str">
            <v>ARS Norte - Unidades EX-IDT</v>
          </cell>
          <cell r="F1577"/>
          <cell r="G1577" t="str">
            <v>CRI Braga Rua Bernardo Sequeira 516</v>
          </cell>
          <cell r="H1577" t="str">
            <v xml:space="preserve">CRI Braga </v>
          </cell>
          <cell r="I1577" t="str">
            <v>Rua Bernardo Sequeira 516</v>
          </cell>
          <cell r="J1577" t="str">
            <v>4715-010</v>
          </cell>
          <cell r="K1577" t="str">
            <v>41,5490000</v>
          </cell>
          <cell r="L1577" t="str">
            <v>-8,4102000</v>
          </cell>
          <cell r="M1577" t="str">
            <v>Braga</v>
          </cell>
          <cell r="N1577" t="str">
            <v>CC_1</v>
          </cell>
          <cell r="O1577" t="str">
            <v>RIS</v>
          </cell>
          <cell r="P1577" t="str">
            <v>-</v>
          </cell>
          <cell r="Q1577" t="str">
            <v>10.252.24.100/30</v>
          </cell>
          <cell r="R1577" t="str">
            <v>10.252.24.101</v>
          </cell>
          <cell r="S1577" t="str">
            <v>10.252.24.102</v>
          </cell>
          <cell r="T1577" t="str">
            <v>10.253.24.100/30</v>
          </cell>
          <cell r="U1577" t="str">
            <v>10.253.24.101</v>
          </cell>
          <cell r="V1577" t="str">
            <v>10.253.24.102</v>
          </cell>
          <cell r="W1577" t="str">
            <v/>
          </cell>
          <cell r="X1577" t="str">
            <v/>
          </cell>
          <cell r="Y1577" t="str">
            <v/>
          </cell>
          <cell r="Z1577" t="str">
            <v>10.254.101.225/32</v>
          </cell>
          <cell r="AA1577" t="str">
            <v>-</v>
          </cell>
          <cell r="AB1577"/>
          <cell r="AC1577"/>
          <cell r="AD1577" t="str">
            <v>10.20.173.0/24</v>
          </cell>
          <cell r="AE1577" t="str">
            <v>-</v>
          </cell>
          <cell r="AF1577" t="str">
            <v>10.111.170.0/24</v>
          </cell>
          <cell r="AG1577" t="str">
            <v>-</v>
          </cell>
          <cell r="AH1577" t="str">
            <v>-</v>
          </cell>
        </row>
        <row r="1578">
          <cell r="A1578" t="str">
            <v>2402</v>
          </cell>
          <cell r="B1578" t="str">
            <v>Cuid. Saúde Prim.</v>
          </cell>
          <cell r="C1578" t="str">
            <v>ARS Norte</v>
          </cell>
          <cell r="D1578" t="str">
            <v>Unidades EX-IDT</v>
          </cell>
          <cell r="E1578" t="str">
            <v>ARS Norte - Unidades EX-IDT</v>
          </cell>
          <cell r="F1578"/>
          <cell r="G1578" t="str">
            <v>CRI+CDT+ET Viana Castelo (Novas Instalações) Praça do Alto Minho - Santa Maria Maior Edificio dos CTT no Alto do Minho</v>
          </cell>
          <cell r="H1578" t="str">
            <v xml:space="preserve">CRI+CDT+ET Viana Castelo (Novas Instalações) </v>
          </cell>
          <cell r="I1578" t="str">
            <v>Praça do Alto Minho - Santa Maria Maior Edificio dos CTT no Alto do Minho</v>
          </cell>
          <cell r="J1578" t="str">
            <v>4900-439</v>
          </cell>
          <cell r="K1578" t="str">
            <v>41,7027000</v>
          </cell>
          <cell r="L1578" t="str">
            <v>-8,8211000</v>
          </cell>
          <cell r="M1578" t="str">
            <v>Viana do Castelo</v>
          </cell>
          <cell r="N1578" t="str">
            <v>CC_1</v>
          </cell>
          <cell r="O1578" t="str">
            <v>HIBRIDO</v>
          </cell>
          <cell r="P1578" t="str">
            <v>VPN_SICAD</v>
          </cell>
          <cell r="Q1578" t="str">
            <v>10.252.24.104/30</v>
          </cell>
          <cell r="R1578" t="str">
            <v>10.252.24.105</v>
          </cell>
          <cell r="S1578" t="str">
            <v>10.252.24.106</v>
          </cell>
          <cell r="T1578" t="str">
            <v>10.253.24.104/30</v>
          </cell>
          <cell r="U1578" t="str">
            <v>10.253.24.105</v>
          </cell>
          <cell r="V1578" t="str">
            <v>10.253.24.106</v>
          </cell>
          <cell r="W1578" t="str">
            <v/>
          </cell>
          <cell r="X1578" t="str">
            <v/>
          </cell>
          <cell r="Y1578" t="str">
            <v/>
          </cell>
          <cell r="Z1578" t="str">
            <v>10.254.112.15/32</v>
          </cell>
          <cell r="AA1578" t="str">
            <v>-</v>
          </cell>
          <cell r="AB1578" t="str">
            <v>10.254.103.169/32</v>
          </cell>
          <cell r="AC1578">
            <v>0</v>
          </cell>
          <cell r="AD1578" t="str">
            <v>10.20.111.0/24</v>
          </cell>
          <cell r="AE1578" t="str">
            <v>10.126.116.0/24</v>
          </cell>
          <cell r="AF1578" t="str">
            <v>10.116.116.0/24</v>
          </cell>
          <cell r="AG1578" t="str">
            <v>-</v>
          </cell>
          <cell r="AH1578" t="str">
            <v>-</v>
          </cell>
        </row>
        <row r="1579">
          <cell r="A1579" t="str">
            <v>2403</v>
          </cell>
          <cell r="B1579" t="str">
            <v>Cuid. Saúde Prim.</v>
          </cell>
          <cell r="C1579" t="str">
            <v>ARS Norte</v>
          </cell>
          <cell r="D1579" t="str">
            <v>Unidades EX-IDT</v>
          </cell>
          <cell r="E1579" t="str">
            <v>ARS Norte - Unidades EX-IDT</v>
          </cell>
          <cell r="F1579"/>
          <cell r="G1579" t="str">
            <v>CT Ponte da Pedra Rua do Mosteiro  SN</v>
          </cell>
          <cell r="H1579" t="str">
            <v xml:space="preserve">CT Ponte da Pedra </v>
          </cell>
          <cell r="I1579" t="str">
            <v>Rua do Mosteiro  SN</v>
          </cell>
          <cell r="J1579" t="str">
            <v>4465-703</v>
          </cell>
          <cell r="K1579" t="str">
            <v>41,2055000</v>
          </cell>
          <cell r="L1579" t="str">
            <v>-8,6181000</v>
          </cell>
          <cell r="M1579" t="str">
            <v>Leça do Balio</v>
          </cell>
          <cell r="N1579" t="str">
            <v>CC_1</v>
          </cell>
          <cell r="O1579" t="str">
            <v>RIS</v>
          </cell>
          <cell r="P1579" t="str">
            <v>-</v>
          </cell>
          <cell r="Q1579" t="str">
            <v>10.252.24.108/30</v>
          </cell>
          <cell r="R1579" t="str">
            <v>10.252.24.109</v>
          </cell>
          <cell r="S1579" t="str">
            <v>10.252.24.110</v>
          </cell>
          <cell r="T1579" t="str">
            <v>10.253.24.108/30</v>
          </cell>
          <cell r="U1579" t="str">
            <v>10.253.24.109</v>
          </cell>
          <cell r="V1579" t="str">
            <v>10.253.24.110</v>
          </cell>
          <cell r="W1579" t="str">
            <v/>
          </cell>
          <cell r="X1579" t="str">
            <v/>
          </cell>
          <cell r="Y1579" t="str">
            <v/>
          </cell>
          <cell r="Z1579" t="str">
            <v>10.254.101.226/32</v>
          </cell>
          <cell r="AA1579" t="str">
            <v>-</v>
          </cell>
          <cell r="AB1579"/>
          <cell r="AC1579"/>
          <cell r="AD1579" t="str">
            <v>10.20.164.0/24</v>
          </cell>
          <cell r="AE1579" t="str">
            <v>-</v>
          </cell>
          <cell r="AF1579" t="str">
            <v>10.111.162.0/24</v>
          </cell>
          <cell r="AG1579" t="str">
            <v>-</v>
          </cell>
          <cell r="AH1579" t="str">
            <v>-</v>
          </cell>
        </row>
        <row r="1580">
          <cell r="A1580" t="str">
            <v>2404</v>
          </cell>
          <cell r="B1580" t="str">
            <v>Cuid. Saúde Prim.</v>
          </cell>
          <cell r="C1580" t="str">
            <v>ARS Norte</v>
          </cell>
          <cell r="D1580" t="str">
            <v>Unidades EX-IDT</v>
          </cell>
          <cell r="E1580" t="str">
            <v>ARS Norte - Unidades EX-IDT</v>
          </cell>
          <cell r="F1580"/>
          <cell r="G1580" t="str">
            <v>ET Cedofeita + CDT Porto Rua Alvares Cabral 328</v>
          </cell>
          <cell r="H1580" t="str">
            <v xml:space="preserve">ET Cedofeita + CDT Porto </v>
          </cell>
          <cell r="I1580" t="str">
            <v>Rua Alvares Cabral 328</v>
          </cell>
          <cell r="J1580" t="str">
            <v>4050-040</v>
          </cell>
          <cell r="K1580" t="str">
            <v>41,1547000</v>
          </cell>
          <cell r="L1580" t="str">
            <v>-8,6162000</v>
          </cell>
          <cell r="M1580" t="str">
            <v>Porto</v>
          </cell>
          <cell r="N1580" t="str">
            <v>CC_1</v>
          </cell>
          <cell r="O1580" t="str">
            <v>HIBRIDO</v>
          </cell>
          <cell r="P1580" t="str">
            <v>VPN_SICAD</v>
          </cell>
          <cell r="Q1580" t="str">
            <v>10.252.24.112/30</v>
          </cell>
          <cell r="R1580" t="str">
            <v>10.252.24.113</v>
          </cell>
          <cell r="S1580" t="str">
            <v>10.252.24.114</v>
          </cell>
          <cell r="T1580" t="str">
            <v>10.253.24.112/30</v>
          </cell>
          <cell r="U1580" t="str">
            <v>10.253.24.113</v>
          </cell>
          <cell r="V1580" t="str">
            <v>10.253.24.114</v>
          </cell>
          <cell r="W1580" t="str">
            <v/>
          </cell>
          <cell r="X1580" t="str">
            <v/>
          </cell>
          <cell r="Y1580" t="str">
            <v/>
          </cell>
          <cell r="Z1580" t="str">
            <v>10.254.112.16/32</v>
          </cell>
          <cell r="AA1580" t="str">
            <v>-</v>
          </cell>
          <cell r="AB1580" t="str">
            <v>10.254.103.170/32</v>
          </cell>
          <cell r="AC1580">
            <v>0</v>
          </cell>
          <cell r="AD1580" t="str">
            <v>10.20.113.0/24</v>
          </cell>
          <cell r="AE1580" t="str">
            <v>10.126.113.0/24</v>
          </cell>
          <cell r="AF1580" t="str">
            <v>10.116.113.0/24</v>
          </cell>
          <cell r="AG1580" t="str">
            <v>-</v>
          </cell>
          <cell r="AH1580" t="str">
            <v>-</v>
          </cell>
        </row>
        <row r="1581">
          <cell r="A1581" t="str">
            <v>2405</v>
          </cell>
          <cell r="B1581" t="str">
            <v>Cuid. Saúde Prim.</v>
          </cell>
          <cell r="C1581" t="str">
            <v>ARS Norte</v>
          </cell>
          <cell r="D1581" t="str">
            <v>Unidades EX-IDT</v>
          </cell>
          <cell r="E1581" t="str">
            <v>ARS Norte - Unidades EX-IDT</v>
          </cell>
          <cell r="F1581"/>
          <cell r="G1581" t="str">
            <v>ET Braga Rua Conselheiro Januário 157</v>
          </cell>
          <cell r="H1581" t="str">
            <v xml:space="preserve">ET Braga </v>
          </cell>
          <cell r="I1581" t="str">
            <v>Rua Conselheiro Januário 157</v>
          </cell>
          <cell r="J1581" t="str">
            <v>4700-373</v>
          </cell>
          <cell r="K1581" t="str">
            <v>41,5571000</v>
          </cell>
          <cell r="L1581" t="str">
            <v>-8,4192000</v>
          </cell>
          <cell r="M1581" t="str">
            <v>Braga</v>
          </cell>
          <cell r="N1581" t="str">
            <v>CC_1</v>
          </cell>
          <cell r="O1581" t="str">
            <v>RIS</v>
          </cell>
          <cell r="P1581" t="str">
            <v>-</v>
          </cell>
          <cell r="Q1581" t="str">
            <v>10.252.24.116/30</v>
          </cell>
          <cell r="R1581" t="str">
            <v>10.252.24.117</v>
          </cell>
          <cell r="S1581" t="str">
            <v>10.252.24.118</v>
          </cell>
          <cell r="T1581" t="str">
            <v>10.253.24.116/30</v>
          </cell>
          <cell r="U1581" t="str">
            <v>10.253.24.117</v>
          </cell>
          <cell r="V1581" t="str">
            <v>10.253.24.118</v>
          </cell>
          <cell r="W1581" t="str">
            <v/>
          </cell>
          <cell r="X1581" t="str">
            <v/>
          </cell>
          <cell r="Y1581" t="str">
            <v/>
          </cell>
          <cell r="Z1581" t="str">
            <v>10.254.101.227/32</v>
          </cell>
          <cell r="AA1581" t="str">
            <v>-</v>
          </cell>
          <cell r="AB1581"/>
          <cell r="AC1581"/>
          <cell r="AD1581" t="str">
            <v>10.20.115.0/24</v>
          </cell>
          <cell r="AE1581" t="str">
            <v>-</v>
          </cell>
          <cell r="AF1581" t="str">
            <v>10.111.121.0/24</v>
          </cell>
          <cell r="AG1581" t="str">
            <v>-</v>
          </cell>
          <cell r="AH1581" t="str">
            <v>-</v>
          </cell>
        </row>
        <row r="1582">
          <cell r="A1582" t="str">
            <v>2407</v>
          </cell>
          <cell r="B1582" t="str">
            <v>Cuid. Saúde Prim.</v>
          </cell>
          <cell r="C1582" t="str">
            <v>ARS Norte</v>
          </cell>
          <cell r="D1582" t="str">
            <v>Unidades EX-IDT</v>
          </cell>
          <cell r="E1582" t="str">
            <v>ARS Norte - Unidades EX-IDT</v>
          </cell>
          <cell r="F1582"/>
          <cell r="G1582" t="str">
            <v>ET Gaia Rua do Jardim - Vilar Paraiso 940</v>
          </cell>
          <cell r="H1582" t="str">
            <v xml:space="preserve">ET Gaia </v>
          </cell>
          <cell r="I1582" t="str">
            <v>Rua do Jardim - Vilar Paraiso 940</v>
          </cell>
          <cell r="J1582" t="str">
            <v>4405-829</v>
          </cell>
          <cell r="K1582" t="str">
            <v>41,1064000</v>
          </cell>
          <cell r="L1582" t="str">
            <v>-8,6201000</v>
          </cell>
          <cell r="M1582" t="str">
            <v>Vila Nova de Gaia</v>
          </cell>
          <cell r="N1582" t="str">
            <v>CC_1</v>
          </cell>
          <cell r="O1582" t="str">
            <v>RIS</v>
          </cell>
          <cell r="P1582" t="str">
            <v>-</v>
          </cell>
          <cell r="Q1582" t="str">
            <v>10.252.24.120/30</v>
          </cell>
          <cell r="R1582" t="str">
            <v>10.252.24.121</v>
          </cell>
          <cell r="S1582" t="str">
            <v>10.252.24.122</v>
          </cell>
          <cell r="T1582" t="str">
            <v>10.253.24.120/30</v>
          </cell>
          <cell r="U1582" t="str">
            <v>10.253.24.121</v>
          </cell>
          <cell r="V1582" t="str">
            <v>10.253.24.122</v>
          </cell>
          <cell r="W1582" t="str">
            <v/>
          </cell>
          <cell r="X1582" t="str">
            <v/>
          </cell>
          <cell r="Y1582" t="str">
            <v/>
          </cell>
          <cell r="Z1582" t="str">
            <v>10.254.101.228/32</v>
          </cell>
          <cell r="AA1582" t="str">
            <v>-</v>
          </cell>
          <cell r="AB1582"/>
          <cell r="AC1582"/>
          <cell r="AD1582" t="str">
            <v>10.20.116.0/24</v>
          </cell>
          <cell r="AE1582" t="str">
            <v>-</v>
          </cell>
          <cell r="AF1582" t="str">
            <v>10.111.129.0/24</v>
          </cell>
          <cell r="AG1582" t="str">
            <v>-</v>
          </cell>
          <cell r="AH1582" t="str">
            <v>-</v>
          </cell>
        </row>
        <row r="1583">
          <cell r="A1583" t="str">
            <v>2408</v>
          </cell>
          <cell r="B1583" t="str">
            <v>Cuid. Saúde Prim.</v>
          </cell>
          <cell r="C1583" t="str">
            <v>ARS Norte</v>
          </cell>
          <cell r="D1583" t="str">
            <v>Unidades EX-IDT</v>
          </cell>
          <cell r="E1583" t="str">
            <v>ARS Norte - Unidades EX-IDT</v>
          </cell>
          <cell r="F1583"/>
          <cell r="G1583" t="str">
            <v>ET Gondomar Rua Caminho de Pevidal - São Cosme SN</v>
          </cell>
          <cell r="H1583" t="str">
            <v xml:space="preserve">ET Gondomar </v>
          </cell>
          <cell r="I1583" t="str">
            <v>Rua Caminho de Pevidal - São Cosme SN</v>
          </cell>
          <cell r="J1583" t="str">
            <v>4420-264</v>
          </cell>
          <cell r="K1583" t="str">
            <v>41,1397000</v>
          </cell>
          <cell r="L1583" t="str">
            <v>-8,5382000</v>
          </cell>
          <cell r="M1583" t="str">
            <v>Gondomar</v>
          </cell>
          <cell r="N1583" t="str">
            <v>CC_1</v>
          </cell>
          <cell r="O1583" t="str">
            <v>RIS</v>
          </cell>
          <cell r="P1583" t="str">
            <v>-</v>
          </cell>
          <cell r="Q1583" t="str">
            <v>10.252.24.124/30</v>
          </cell>
          <cell r="R1583" t="str">
            <v>10.252.24.125</v>
          </cell>
          <cell r="S1583" t="str">
            <v>10.252.24.126</v>
          </cell>
          <cell r="T1583" t="str">
            <v>10.253.24.124/30</v>
          </cell>
          <cell r="U1583" t="str">
            <v>10.253.24.125</v>
          </cell>
          <cell r="V1583" t="str">
            <v>10.253.24.126</v>
          </cell>
          <cell r="W1583" t="str">
            <v/>
          </cell>
          <cell r="X1583" t="str">
            <v/>
          </cell>
          <cell r="Y1583" t="str">
            <v/>
          </cell>
          <cell r="Z1583" t="str">
            <v>10.254.101.229/32</v>
          </cell>
          <cell r="AA1583" t="str">
            <v>-</v>
          </cell>
          <cell r="AB1583"/>
          <cell r="AC1583"/>
          <cell r="AD1583" t="str">
            <v>10.20.165.0/24</v>
          </cell>
          <cell r="AE1583" t="str">
            <v>-</v>
          </cell>
          <cell r="AF1583" t="str">
            <v>10.111.130.0/24</v>
          </cell>
          <cell r="AG1583" t="str">
            <v>-</v>
          </cell>
          <cell r="AH1583" t="str">
            <v>-</v>
          </cell>
        </row>
        <row r="1584">
          <cell r="A1584" t="str">
            <v>2409</v>
          </cell>
          <cell r="B1584" t="str">
            <v>Cuid. Saúde Prim.</v>
          </cell>
          <cell r="C1584" t="str">
            <v>ARS Norte</v>
          </cell>
          <cell r="D1584" t="str">
            <v>Unidades EX-IDT</v>
          </cell>
          <cell r="E1584" t="str">
            <v>ARS Norte - Unidades EX-IDT</v>
          </cell>
          <cell r="F1584"/>
          <cell r="G1584" t="str">
            <v>ET Guimarães Rua Dr. Joaquim de Meira 259</v>
          </cell>
          <cell r="H1584" t="str">
            <v xml:space="preserve">ET Guimarães </v>
          </cell>
          <cell r="I1584" t="str">
            <v>Rua Dr. Joaquim de Meira 259</v>
          </cell>
          <cell r="J1584" t="str">
            <v>4800-010</v>
          </cell>
          <cell r="K1584" t="str">
            <v>41,4487000</v>
          </cell>
          <cell r="L1584" t="str">
            <v>-8,2911000</v>
          </cell>
          <cell r="M1584" t="str">
            <v>Guimarães</v>
          </cell>
          <cell r="N1584" t="str">
            <v>CC_1</v>
          </cell>
          <cell r="O1584" t="str">
            <v>RIS</v>
          </cell>
          <cell r="P1584" t="str">
            <v>-</v>
          </cell>
          <cell r="Q1584" t="str">
            <v>10.252.24.128/30</v>
          </cell>
          <cell r="R1584" t="str">
            <v>10.252.24.129</v>
          </cell>
          <cell r="S1584" t="str">
            <v>10.252.24.130</v>
          </cell>
          <cell r="T1584" t="str">
            <v>10.253.24.128/30</v>
          </cell>
          <cell r="U1584" t="str">
            <v>10.253.24.129</v>
          </cell>
          <cell r="V1584" t="str">
            <v>10.253.24.130</v>
          </cell>
          <cell r="W1584" t="str">
            <v/>
          </cell>
          <cell r="X1584" t="str">
            <v/>
          </cell>
          <cell r="Y1584" t="str">
            <v/>
          </cell>
          <cell r="Z1584" t="str">
            <v>10.254.101.230/32</v>
          </cell>
          <cell r="AA1584" t="str">
            <v>-</v>
          </cell>
          <cell r="AB1584"/>
          <cell r="AC1584"/>
          <cell r="AD1584" t="str">
            <v>10.20.170.0/24</v>
          </cell>
          <cell r="AE1584" t="str">
            <v>-</v>
          </cell>
          <cell r="AF1584" t="str">
            <v>10.111.122.0/24</v>
          </cell>
          <cell r="AG1584" t="str">
            <v>-</v>
          </cell>
          <cell r="AH1584" t="str">
            <v>-</v>
          </cell>
        </row>
        <row r="1585">
          <cell r="A1585" t="str">
            <v>2410</v>
          </cell>
          <cell r="B1585" t="str">
            <v>Cuid. Saúde Prim.</v>
          </cell>
          <cell r="C1585" t="str">
            <v>ARS Norte</v>
          </cell>
          <cell r="D1585" t="str">
            <v>Unidades EX-IDT</v>
          </cell>
          <cell r="E1585" t="str">
            <v>ARS Norte - Unidades EX-IDT</v>
          </cell>
          <cell r="F1585"/>
          <cell r="G1585" t="str">
            <v>ET Matosinhos Rua Roberto Ivens 472</v>
          </cell>
          <cell r="H1585" t="str">
            <v xml:space="preserve">ET Matosinhos </v>
          </cell>
          <cell r="I1585" t="str">
            <v>Rua Roberto Ivens 472</v>
          </cell>
          <cell r="J1585" t="str">
            <v>4450-248</v>
          </cell>
          <cell r="K1585" t="str">
            <v>41,1838000</v>
          </cell>
          <cell r="L1585" t="str">
            <v>-8,6917000</v>
          </cell>
          <cell r="M1585" t="str">
            <v>Matosinhos</v>
          </cell>
          <cell r="N1585" t="str">
            <v>CC_1</v>
          </cell>
          <cell r="O1585" t="str">
            <v>RIS</v>
          </cell>
          <cell r="P1585" t="str">
            <v>-</v>
          </cell>
          <cell r="Q1585" t="str">
            <v>10.252.24.132/30</v>
          </cell>
          <cell r="R1585" t="str">
            <v>10.252.24.133</v>
          </cell>
          <cell r="S1585" t="str">
            <v>10.252.24.134</v>
          </cell>
          <cell r="T1585" t="str">
            <v>10.253.24.132/30</v>
          </cell>
          <cell r="U1585" t="str">
            <v>10.253.24.133</v>
          </cell>
          <cell r="V1585" t="str">
            <v>10.253.24.134</v>
          </cell>
          <cell r="W1585" t="str">
            <v/>
          </cell>
          <cell r="X1585" t="str">
            <v/>
          </cell>
          <cell r="Y1585" t="str">
            <v/>
          </cell>
          <cell r="Z1585" t="str">
            <v>10.254.101.231/32</v>
          </cell>
          <cell r="AA1585" t="str">
            <v>-</v>
          </cell>
          <cell r="AB1585"/>
          <cell r="AC1585"/>
          <cell r="AD1585" t="str">
            <v>10.20.126.0/24</v>
          </cell>
          <cell r="AE1585" t="str">
            <v>-</v>
          </cell>
          <cell r="AF1585" t="str">
            <v>10.111.120.0/24</v>
          </cell>
          <cell r="AG1585" t="str">
            <v>-</v>
          </cell>
          <cell r="AH1585" t="str">
            <v>-</v>
          </cell>
        </row>
        <row r="1586">
          <cell r="A1586" t="str">
            <v>2411</v>
          </cell>
          <cell r="B1586" t="str">
            <v>Cuid. Saúde Prim.</v>
          </cell>
          <cell r="C1586" t="str">
            <v>ARS Norte</v>
          </cell>
          <cell r="D1586" t="str">
            <v>Unidades EX-IDT</v>
          </cell>
          <cell r="E1586" t="str">
            <v>ARS Norte - Unidades EX-IDT</v>
          </cell>
          <cell r="F1586"/>
          <cell r="G1586" t="str">
            <v>ET Santa Maria da Feira Rua Germano da Silva Santos 71</v>
          </cell>
          <cell r="H1586" t="str">
            <v xml:space="preserve">ET Santa Maria da Feira </v>
          </cell>
          <cell r="I1586" t="str">
            <v>Rua Germano da Silva Santos 71</v>
          </cell>
          <cell r="J1586" t="str">
            <v>4520-246</v>
          </cell>
          <cell r="K1586" t="str">
            <v>40,9203000</v>
          </cell>
          <cell r="L1586" t="str">
            <v>-8,5635000</v>
          </cell>
          <cell r="M1586" t="str">
            <v>Stª Maria da Feira</v>
          </cell>
          <cell r="N1586" t="str">
            <v>CC_1</v>
          </cell>
          <cell r="O1586" t="str">
            <v>RIS</v>
          </cell>
          <cell r="P1586" t="str">
            <v>-</v>
          </cell>
          <cell r="Q1586" t="str">
            <v>10.252.24.136/30</v>
          </cell>
          <cell r="R1586" t="str">
            <v>10.252.24.137</v>
          </cell>
          <cell r="S1586" t="str">
            <v>10.252.24.138</v>
          </cell>
          <cell r="T1586" t="str">
            <v>10.253.24.136/30</v>
          </cell>
          <cell r="U1586" t="str">
            <v>10.253.24.137</v>
          </cell>
          <cell r="V1586" t="str">
            <v>10.253.24.138</v>
          </cell>
          <cell r="W1586" t="str">
            <v/>
          </cell>
          <cell r="X1586" t="str">
            <v/>
          </cell>
          <cell r="Y1586" t="str">
            <v/>
          </cell>
          <cell r="Z1586" t="str">
            <v>10.254.101.232/32</v>
          </cell>
          <cell r="AA1586" t="str">
            <v>-</v>
          </cell>
          <cell r="AB1586"/>
          <cell r="AC1586"/>
          <cell r="AD1586" t="str">
            <v>10.20.130.0/24</v>
          </cell>
          <cell r="AE1586" t="str">
            <v>-</v>
          </cell>
          <cell r="AF1586" t="str">
            <v>10.111.148.0/24</v>
          </cell>
          <cell r="AG1586" t="str">
            <v>-</v>
          </cell>
          <cell r="AH1586" t="str">
            <v>-</v>
          </cell>
        </row>
        <row r="1587">
          <cell r="A1587" t="str">
            <v>2414</v>
          </cell>
          <cell r="B1587" t="str">
            <v>Cuid. Saúde Prim.</v>
          </cell>
          <cell r="C1587" t="str">
            <v>ARS Norte</v>
          </cell>
          <cell r="D1587" t="str">
            <v>Unidades EX-IDT</v>
          </cell>
          <cell r="E1587" t="str">
            <v>ARS Norte - Unidades EX-IDT</v>
          </cell>
          <cell r="F1587"/>
          <cell r="G1587" t="str">
            <v>ET Vila Real Ext Chaves Avenida Heróis de Chaves 19</v>
          </cell>
          <cell r="H1587" t="str">
            <v xml:space="preserve">ET Vila Real Ext Chaves </v>
          </cell>
          <cell r="I1587" t="str">
            <v>Avenida Heróis de Chaves 19</v>
          </cell>
          <cell r="J1587" t="str">
            <v>5400-302</v>
          </cell>
          <cell r="K1587" t="str">
            <v>41,7542000</v>
          </cell>
          <cell r="L1587" t="str">
            <v>-7,4735000</v>
          </cell>
          <cell r="M1587" t="str">
            <v>Chaves</v>
          </cell>
          <cell r="N1587" t="str">
            <v>CC_1</v>
          </cell>
          <cell r="O1587" t="str">
            <v>RIS</v>
          </cell>
          <cell r="P1587" t="str">
            <v>-</v>
          </cell>
          <cell r="Q1587" t="str">
            <v>10.252.24.140/30</v>
          </cell>
          <cell r="R1587" t="str">
            <v>10.252.24.141</v>
          </cell>
          <cell r="S1587" t="str">
            <v>10.252.24.142</v>
          </cell>
          <cell r="T1587" t="str">
            <v>10.253.24.140/30</v>
          </cell>
          <cell r="U1587" t="str">
            <v>10.253.24.141</v>
          </cell>
          <cell r="V1587" t="str">
            <v>10.253.24.142</v>
          </cell>
          <cell r="W1587" t="str">
            <v/>
          </cell>
          <cell r="X1587" t="str">
            <v/>
          </cell>
          <cell r="Y1587" t="str">
            <v/>
          </cell>
          <cell r="Z1587" t="str">
            <v>10.254.101.233/32</v>
          </cell>
          <cell r="AA1587" t="str">
            <v>-</v>
          </cell>
          <cell r="AB1587"/>
          <cell r="AC1587"/>
          <cell r="AD1587" t="str">
            <v>10.20.131.0/24</v>
          </cell>
          <cell r="AE1587" t="str">
            <v>-</v>
          </cell>
          <cell r="AF1587" t="str">
            <v>10.111.134.0/24</v>
          </cell>
          <cell r="AG1587" t="str">
            <v>-</v>
          </cell>
          <cell r="AH1587" t="str">
            <v>-</v>
          </cell>
        </row>
        <row r="1588">
          <cell r="A1588" t="str">
            <v>2416</v>
          </cell>
          <cell r="B1588" t="str">
            <v>Cuid. Saúde Prim.</v>
          </cell>
          <cell r="C1588" t="str">
            <v>ARS Norte</v>
          </cell>
          <cell r="D1588" t="str">
            <v>Unidades EX-IDT</v>
          </cell>
          <cell r="E1588" t="str">
            <v>ARS Norte - Unidades EX-IDT</v>
          </cell>
          <cell r="F1588"/>
          <cell r="G1588" t="str">
            <v>Unidade de Alcoologia Norte + UD Cedofeita Rua Alfredo Cunha 367</v>
          </cell>
          <cell r="H1588" t="str">
            <v xml:space="preserve">Unidade de Alcoologia Norte + UD Cedofeita </v>
          </cell>
          <cell r="I1588" t="str">
            <v>Rua Alfredo Cunha 367</v>
          </cell>
          <cell r="J1588" t="str">
            <v>4450-023</v>
          </cell>
          <cell r="K1588" t="str">
            <v>41,1861000</v>
          </cell>
          <cell r="L1588" t="str">
            <v>-8,6805000</v>
          </cell>
          <cell r="M1588" t="str">
            <v>Matosinhos</v>
          </cell>
          <cell r="N1588" t="str">
            <v>CC_2</v>
          </cell>
          <cell r="O1588" t="str">
            <v>RIS</v>
          </cell>
          <cell r="P1588" t="str">
            <v>-</v>
          </cell>
          <cell r="Q1588" t="str">
            <v>10.252.24.144/30</v>
          </cell>
          <cell r="R1588" t="str">
            <v>10.252.24.145</v>
          </cell>
          <cell r="S1588" t="str">
            <v>10.252.24.146</v>
          </cell>
          <cell r="T1588" t="str">
            <v>10.253.24.144/30</v>
          </cell>
          <cell r="U1588" t="str">
            <v>10.253.24.145</v>
          </cell>
          <cell r="V1588" t="str">
            <v>10.253.24.146</v>
          </cell>
          <cell r="W1588" t="str">
            <v/>
          </cell>
          <cell r="X1588" t="str">
            <v/>
          </cell>
          <cell r="Y1588" t="str">
            <v/>
          </cell>
          <cell r="Z1588" t="str">
            <v>10.254.101.234/32</v>
          </cell>
          <cell r="AA1588" t="str">
            <v>10.254.105.78/32</v>
          </cell>
          <cell r="AB1588" t="str">
            <v>-</v>
          </cell>
          <cell r="AC1588" t="str">
            <v>-</v>
          </cell>
          <cell r="AD1588" t="str">
            <v>10.20.132.0/24</v>
          </cell>
          <cell r="AE1588" t="str">
            <v>-</v>
          </cell>
          <cell r="AF1588" t="str">
            <v>10.111.176.0/24</v>
          </cell>
          <cell r="AG1588" t="str">
            <v>-</v>
          </cell>
          <cell r="AH1588" t="str">
            <v>-</v>
          </cell>
        </row>
        <row r="1589">
          <cell r="A1589" t="str">
            <v>2418</v>
          </cell>
          <cell r="B1589" t="str">
            <v>Cuid. Saúde Prim.</v>
          </cell>
          <cell r="C1589" t="str">
            <v>ARS Alentejo</v>
          </cell>
          <cell r="D1589" t="str">
            <v>ACES Alentejo Central</v>
          </cell>
          <cell r="E1589" t="str">
            <v>ACES Alentejo Central</v>
          </cell>
          <cell r="F1589"/>
          <cell r="G1589" t="str">
            <v>Extensão S. Gregório Rua Rua República - São Gregório 82</v>
          </cell>
          <cell r="H1589" t="str">
            <v xml:space="preserve">Extensão S. Gregório </v>
          </cell>
          <cell r="I1589" t="str">
            <v>Rua Rua República - São Gregório 82</v>
          </cell>
          <cell r="J1589" t="str">
            <v>7040-419</v>
          </cell>
          <cell r="K1589" t="str">
            <v>38,7979000</v>
          </cell>
          <cell r="L1589" t="str">
            <v>-7,9065000</v>
          </cell>
          <cell r="M1589" t="str">
            <v>São Gregório</v>
          </cell>
          <cell r="N1589" t="str">
            <v>CC_1</v>
          </cell>
          <cell r="O1589" t="str">
            <v>RIS</v>
          </cell>
          <cell r="P1589" t="str">
            <v>-</v>
          </cell>
          <cell r="Q1589" t="str">
            <v>10.252.24.148/30</v>
          </cell>
          <cell r="R1589" t="str">
            <v>10.252.24.149</v>
          </cell>
          <cell r="S1589" t="str">
            <v>10.252.24.150</v>
          </cell>
          <cell r="T1589" t="str">
            <v>10.253.24.148/30</v>
          </cell>
          <cell r="U1589" t="str">
            <v>10.253.24.149</v>
          </cell>
          <cell r="V1589" t="str">
            <v>10.253.24.150</v>
          </cell>
          <cell r="W1589" t="str">
            <v/>
          </cell>
          <cell r="X1589" t="str">
            <v/>
          </cell>
          <cell r="Y1589" t="str">
            <v/>
          </cell>
          <cell r="Z1589" t="str">
            <v>10.254.101.235/32</v>
          </cell>
          <cell r="AA1589" t="str">
            <v>-</v>
          </cell>
          <cell r="AB1589"/>
          <cell r="AC1589"/>
          <cell r="AD1589" t="str">
            <v>10.13.121.0/24</v>
          </cell>
          <cell r="AE1589" t="str">
            <v>-</v>
          </cell>
          <cell r="AF1589" t="str">
            <v>10.249.249.128/26</v>
          </cell>
          <cell r="AG1589" t="str">
            <v>-</v>
          </cell>
          <cell r="AH1589" t="str">
            <v>-</v>
          </cell>
        </row>
        <row r="1590">
          <cell r="A1590" t="str">
            <v>2419</v>
          </cell>
          <cell r="B1590" t="str">
            <v>Cuid. Saúde Prim.</v>
          </cell>
          <cell r="C1590" t="str">
            <v>ARS Alentejo</v>
          </cell>
          <cell r="D1590" t="str">
            <v>ACES Alentejo Central</v>
          </cell>
          <cell r="E1590" t="str">
            <v>ACES Alentejo Central</v>
          </cell>
          <cell r="F1590"/>
          <cell r="G1590" t="str">
            <v>Extensão Santana do Campo Rua Rua General Humberto Delgado - Santana do Campo SN</v>
          </cell>
          <cell r="H1590" t="str">
            <v xml:space="preserve">Extensão Santana do Campo </v>
          </cell>
          <cell r="I1590" t="str">
            <v>Rua Rua General Humberto Delgado - Santana do Campo SN</v>
          </cell>
          <cell r="J1590" t="str">
            <v>7040-130</v>
          </cell>
          <cell r="K1590" t="str">
            <v>38,7667000</v>
          </cell>
          <cell r="L1590" t="str">
            <v>-8,0322000</v>
          </cell>
          <cell r="M1590" t="str">
            <v>Arraiolos</v>
          </cell>
          <cell r="N1590" t="str">
            <v>CC_1</v>
          </cell>
          <cell r="O1590" t="str">
            <v>RIS</v>
          </cell>
          <cell r="P1590" t="str">
            <v>-</v>
          </cell>
          <cell r="Q1590" t="str">
            <v>10.252.24.152/30</v>
          </cell>
          <cell r="R1590" t="str">
            <v>10.252.24.153</v>
          </cell>
          <cell r="S1590" t="str">
            <v>10.252.24.154</v>
          </cell>
          <cell r="T1590" t="str">
            <v>10.253.24.152/30</v>
          </cell>
          <cell r="U1590" t="str">
            <v>10.253.24.153</v>
          </cell>
          <cell r="V1590" t="str">
            <v>10.253.24.154</v>
          </cell>
          <cell r="W1590" t="str">
            <v/>
          </cell>
          <cell r="X1590" t="str">
            <v/>
          </cell>
          <cell r="Y1590" t="str">
            <v/>
          </cell>
          <cell r="Z1590" t="str">
            <v>10.254.101.236/32</v>
          </cell>
          <cell r="AA1590" t="str">
            <v>-</v>
          </cell>
          <cell r="AB1590"/>
          <cell r="AC1590"/>
          <cell r="AD1590" t="str">
            <v>10.13.122.0/24</v>
          </cell>
          <cell r="AE1590" t="str">
            <v>-</v>
          </cell>
          <cell r="AF1590" t="str">
            <v>10.249.249.192/26</v>
          </cell>
          <cell r="AG1590" t="str">
            <v>-</v>
          </cell>
          <cell r="AH1590" t="str">
            <v>-</v>
          </cell>
        </row>
        <row r="1591">
          <cell r="A1591" t="str">
            <v>2420</v>
          </cell>
          <cell r="B1591" t="str">
            <v>Cuid. Saúde Prim.</v>
          </cell>
          <cell r="C1591" t="str">
            <v>ARS Alentejo</v>
          </cell>
          <cell r="D1591" t="str">
            <v>ACES Alentejo Central</v>
          </cell>
          <cell r="E1591" t="str">
            <v>ACES Alentejo Central</v>
          </cell>
          <cell r="F1591"/>
          <cell r="G1591" t="str">
            <v>Extensão Vale do Pereiro Rua Rua 25 de Abril - Vale do Pereiro 2</v>
          </cell>
          <cell r="H1591" t="str">
            <v xml:space="preserve">Extensão Vale do Pereiro </v>
          </cell>
          <cell r="I1591" t="str">
            <v>Rua Rua 25 de Abril - Vale do Pereiro 2</v>
          </cell>
          <cell r="J1591" t="str">
            <v>7040-303</v>
          </cell>
          <cell r="K1591" t="str">
            <v>38,7438000</v>
          </cell>
          <cell r="L1591" t="str">
            <v>-7,8184000</v>
          </cell>
          <cell r="M1591" t="str">
            <v>Santa Justa</v>
          </cell>
          <cell r="N1591" t="str">
            <v>CC_1</v>
          </cell>
          <cell r="O1591" t="str">
            <v>RIS</v>
          </cell>
          <cell r="P1591" t="str">
            <v>-</v>
          </cell>
          <cell r="Q1591" t="str">
            <v>10.252.24.156/30</v>
          </cell>
          <cell r="R1591" t="str">
            <v>10.252.24.157</v>
          </cell>
          <cell r="S1591" t="str">
            <v>10.252.24.158</v>
          </cell>
          <cell r="T1591" t="str">
            <v>10.253.24.156/30</v>
          </cell>
          <cell r="U1591" t="str">
            <v>10.253.24.157</v>
          </cell>
          <cell r="V1591" t="str">
            <v>10.253.24.158</v>
          </cell>
          <cell r="W1591" t="str">
            <v/>
          </cell>
          <cell r="X1591" t="str">
            <v/>
          </cell>
          <cell r="Y1591" t="str">
            <v/>
          </cell>
          <cell r="Z1591" t="str">
            <v>10.254.101.237/32</v>
          </cell>
          <cell r="AA1591" t="str">
            <v>-</v>
          </cell>
          <cell r="AB1591"/>
          <cell r="AC1591"/>
          <cell r="AD1591" t="str">
            <v>10.13.123.0/24</v>
          </cell>
          <cell r="AE1591" t="str">
            <v>-</v>
          </cell>
          <cell r="AF1591" t="str">
            <v>10.249.250.0/26</v>
          </cell>
          <cell r="AG1591" t="str">
            <v>-</v>
          </cell>
          <cell r="AH1591" t="str">
            <v>-</v>
          </cell>
        </row>
        <row r="1592">
          <cell r="A1592" t="str">
            <v>2421</v>
          </cell>
          <cell r="B1592" t="str">
            <v>Cuid. Saúde Prim.</v>
          </cell>
          <cell r="C1592" t="str">
            <v>ARS Alentejo</v>
          </cell>
          <cell r="D1592" t="str">
            <v>ACES Alentejo Central</v>
          </cell>
          <cell r="E1592" t="str">
            <v>ACES Alentejo Central</v>
          </cell>
          <cell r="F1592"/>
          <cell r="G1592" t="str">
            <v>Extensão Glória Lugar Aldeia de Cima SN</v>
          </cell>
          <cell r="H1592" t="str">
            <v xml:space="preserve">Extensão Glória </v>
          </cell>
          <cell r="I1592" t="str">
            <v>Lugar Aldeia de Cima SN</v>
          </cell>
          <cell r="J1592" t="str">
            <v>7100-040</v>
          </cell>
          <cell r="K1592" t="str">
            <v>38,8006000</v>
          </cell>
          <cell r="L1592" t="str">
            <v>-7,5414000</v>
          </cell>
          <cell r="M1592" t="str">
            <v>Glória</v>
          </cell>
          <cell r="N1592" t="str">
            <v>CC_1</v>
          </cell>
          <cell r="O1592" t="str">
            <v>RIS</v>
          </cell>
          <cell r="P1592" t="str">
            <v>-</v>
          </cell>
          <cell r="Q1592" t="str">
            <v>10.252.24.160/30</v>
          </cell>
          <cell r="R1592" t="str">
            <v>10.252.24.161</v>
          </cell>
          <cell r="S1592" t="str">
            <v>10.252.24.162</v>
          </cell>
          <cell r="T1592" t="str">
            <v>10.253.24.160/30</v>
          </cell>
          <cell r="U1592" t="str">
            <v>10.253.24.161</v>
          </cell>
          <cell r="V1592" t="str">
            <v>10.253.24.162</v>
          </cell>
          <cell r="W1592" t="str">
            <v/>
          </cell>
          <cell r="X1592" t="str">
            <v/>
          </cell>
          <cell r="Y1592" t="str">
            <v/>
          </cell>
          <cell r="Z1592" t="str">
            <v>10.254.101.238/32</v>
          </cell>
          <cell r="AA1592" t="str">
            <v>-</v>
          </cell>
          <cell r="AB1592"/>
          <cell r="AC1592"/>
          <cell r="AD1592" t="str">
            <v>10.13.124.0/24</v>
          </cell>
          <cell r="AE1592" t="str">
            <v>-</v>
          </cell>
          <cell r="AF1592" t="str">
            <v>10.249.250.64/26</v>
          </cell>
          <cell r="AG1592" t="str">
            <v>-</v>
          </cell>
          <cell r="AH1592" t="str">
            <v>-</v>
          </cell>
        </row>
        <row r="1593">
          <cell r="A1593" t="str">
            <v>2422</v>
          </cell>
          <cell r="B1593" t="str">
            <v>Cuid. Saúde Prim.</v>
          </cell>
          <cell r="C1593" t="str">
            <v>ARS Alentejo</v>
          </cell>
          <cell r="D1593" t="str">
            <v>ACES Alentejo Central</v>
          </cell>
          <cell r="E1593" t="str">
            <v>ACES Alentejo Central</v>
          </cell>
          <cell r="F1593"/>
          <cell r="G1593" t="str">
            <v>Extensão S. Bento Ameixial Rua Rua da Cancela SN</v>
          </cell>
          <cell r="H1593" t="str">
            <v xml:space="preserve">Extensão S. Bento Ameixial </v>
          </cell>
          <cell r="I1593" t="str">
            <v>Rua Rua da Cancela SN</v>
          </cell>
          <cell r="J1593" t="str">
            <v>7100-610</v>
          </cell>
          <cell r="K1593" t="str">
            <v>38,8455000</v>
          </cell>
          <cell r="L1593" t="str">
            <v>-7,6502000</v>
          </cell>
          <cell r="M1593" t="str">
            <v>S. Bento Ameixial</v>
          </cell>
          <cell r="N1593" t="str">
            <v>CC_1</v>
          </cell>
          <cell r="O1593" t="str">
            <v>RIS</v>
          </cell>
          <cell r="P1593" t="str">
            <v>-</v>
          </cell>
          <cell r="Q1593" t="str">
            <v>10.252.24.164/30</v>
          </cell>
          <cell r="R1593" t="str">
            <v>10.252.24.165</v>
          </cell>
          <cell r="S1593" t="str">
            <v>10.252.24.166</v>
          </cell>
          <cell r="T1593" t="str">
            <v>10.253.24.164/30</v>
          </cell>
          <cell r="U1593" t="str">
            <v>10.253.24.165</v>
          </cell>
          <cell r="V1593" t="str">
            <v>10.253.24.166</v>
          </cell>
          <cell r="W1593" t="str">
            <v/>
          </cell>
          <cell r="X1593" t="str">
            <v/>
          </cell>
          <cell r="Y1593" t="str">
            <v/>
          </cell>
          <cell r="Z1593" t="str">
            <v>10.254.101.239/32</v>
          </cell>
          <cell r="AA1593" t="str">
            <v>-</v>
          </cell>
          <cell r="AB1593"/>
          <cell r="AC1593"/>
          <cell r="AD1593" t="str">
            <v>10.13.125.0/24</v>
          </cell>
          <cell r="AE1593" t="str">
            <v>-</v>
          </cell>
          <cell r="AF1593" t="str">
            <v>10.249.250.128/26</v>
          </cell>
          <cell r="AG1593" t="str">
            <v>-</v>
          </cell>
          <cell r="AH1593" t="str">
            <v>-</v>
          </cell>
        </row>
        <row r="1594">
          <cell r="A1594" t="str">
            <v>2423</v>
          </cell>
          <cell r="B1594" t="str">
            <v>Cuid. Saúde Prim.</v>
          </cell>
          <cell r="C1594" t="str">
            <v>ARS Alentejo</v>
          </cell>
          <cell r="D1594" t="str">
            <v>ACES Alentejo Central</v>
          </cell>
          <cell r="E1594" t="str">
            <v>ACES Alentejo Central</v>
          </cell>
          <cell r="F1594"/>
          <cell r="G1594" t="str">
            <v>Extensão S. Bento do Cortiço Rua Rua do Feitor SN</v>
          </cell>
          <cell r="H1594" t="str">
            <v xml:space="preserve">Extensão S. Bento do Cortiço </v>
          </cell>
          <cell r="I1594" t="str">
            <v>Rua Rua do Feitor SN</v>
          </cell>
          <cell r="J1594" t="str">
            <v>7100-630</v>
          </cell>
          <cell r="K1594" t="str">
            <v>38,9250000</v>
          </cell>
          <cell r="L1594" t="str">
            <v>-7,5734000</v>
          </cell>
          <cell r="M1594" t="str">
            <v>S. Bento do Cortiço</v>
          </cell>
          <cell r="N1594" t="str">
            <v>CC_1</v>
          </cell>
          <cell r="O1594" t="str">
            <v>RIS</v>
          </cell>
          <cell r="P1594" t="str">
            <v>-</v>
          </cell>
          <cell r="Q1594" t="str">
            <v>10.252.24.168/30</v>
          </cell>
          <cell r="R1594" t="str">
            <v>10.252.24.169</v>
          </cell>
          <cell r="S1594" t="str">
            <v>10.252.24.170</v>
          </cell>
          <cell r="T1594" t="str">
            <v>10.253.24.168/30</v>
          </cell>
          <cell r="U1594" t="str">
            <v>10.253.24.169</v>
          </cell>
          <cell r="V1594" t="str">
            <v>10.253.24.170</v>
          </cell>
          <cell r="W1594" t="str">
            <v/>
          </cell>
          <cell r="X1594" t="str">
            <v/>
          </cell>
          <cell r="Y1594" t="str">
            <v/>
          </cell>
          <cell r="Z1594" t="str">
            <v>10.254.101.240/32</v>
          </cell>
          <cell r="AA1594" t="str">
            <v>-</v>
          </cell>
          <cell r="AB1594"/>
          <cell r="AC1594"/>
          <cell r="AD1594" t="str">
            <v>10.13.126.0/24</v>
          </cell>
          <cell r="AE1594" t="str">
            <v>-</v>
          </cell>
          <cell r="AF1594" t="str">
            <v>10.249.250.192/26</v>
          </cell>
          <cell r="AG1594" t="str">
            <v>-</v>
          </cell>
          <cell r="AH1594" t="str">
            <v>-</v>
          </cell>
        </row>
        <row r="1595">
          <cell r="A1595" t="str">
            <v>2424</v>
          </cell>
          <cell r="B1595" t="str">
            <v>Cuid. Saúde Prim.</v>
          </cell>
          <cell r="C1595" t="str">
            <v>ARS Alentejo</v>
          </cell>
          <cell r="D1595" t="str">
            <v>ACES Alentejo Central</v>
          </cell>
          <cell r="E1595" t="str">
            <v>ACES Alentejo Central</v>
          </cell>
          <cell r="F1595"/>
          <cell r="G1595" t="str">
            <v>Extensão S. Domingos Ana Loura Lugar Venda do Ferrador - S. Domingos SN</v>
          </cell>
          <cell r="H1595" t="str">
            <v xml:space="preserve">Extensão S. Domingos Ana Loura </v>
          </cell>
          <cell r="I1595" t="str">
            <v>Lugar Venda do Ferrador - S. Domingos SN</v>
          </cell>
          <cell r="J1595" t="str">
            <v>7100-641</v>
          </cell>
          <cell r="K1595" t="str">
            <v>38,8661000</v>
          </cell>
          <cell r="L1595" t="str">
            <v>-7,4995000</v>
          </cell>
          <cell r="M1595" t="str">
            <v>S. Domingos de Ana Loura</v>
          </cell>
          <cell r="N1595" t="str">
            <v>CC_1</v>
          </cell>
          <cell r="O1595" t="str">
            <v>RIS</v>
          </cell>
          <cell r="P1595" t="str">
            <v>-</v>
          </cell>
          <cell r="Q1595" t="str">
            <v>10.252.24.172/30</v>
          </cell>
          <cell r="R1595" t="str">
            <v>10.252.24.173</v>
          </cell>
          <cell r="S1595" t="str">
            <v>10.252.24.174</v>
          </cell>
          <cell r="T1595" t="str">
            <v>10.253.24.172/30</v>
          </cell>
          <cell r="U1595" t="str">
            <v>10.253.24.173</v>
          </cell>
          <cell r="V1595" t="str">
            <v>10.253.24.174</v>
          </cell>
          <cell r="W1595" t="str">
            <v/>
          </cell>
          <cell r="X1595" t="str">
            <v/>
          </cell>
          <cell r="Y1595" t="str">
            <v/>
          </cell>
          <cell r="Z1595" t="str">
            <v>10.254.101.241/32</v>
          </cell>
          <cell r="AA1595" t="str">
            <v>-</v>
          </cell>
          <cell r="AB1595"/>
          <cell r="AC1595"/>
          <cell r="AD1595" t="str">
            <v>10.13.127.0/24</v>
          </cell>
          <cell r="AE1595" t="str">
            <v>-</v>
          </cell>
          <cell r="AF1595" t="str">
            <v>10.249.251.0/26</v>
          </cell>
          <cell r="AG1595" t="str">
            <v>-</v>
          </cell>
          <cell r="AH1595" t="str">
            <v>-</v>
          </cell>
        </row>
        <row r="1596">
          <cell r="A1596" t="str">
            <v>2425</v>
          </cell>
          <cell r="B1596" t="str">
            <v>Cuid. Saúde Prim.</v>
          </cell>
          <cell r="C1596" t="str">
            <v>ARS Alentejo</v>
          </cell>
          <cell r="D1596" t="str">
            <v>ACES Alentejo Central</v>
          </cell>
          <cell r="E1596" t="str">
            <v>ACES Alentejo Central</v>
          </cell>
          <cell r="F1596"/>
          <cell r="G1596" t="str">
            <v>Extensão Malarranha Rua Rua Nova - Malarranha SN</v>
          </cell>
          <cell r="H1596" t="str">
            <v xml:space="preserve">Extensão Malarranha </v>
          </cell>
          <cell r="I1596" t="str">
            <v>Rua Rua Nova - Malarranha SN</v>
          </cell>
          <cell r="J1596" t="str">
            <v>7490-406</v>
          </cell>
          <cell r="K1596" t="str">
            <v>38,9377000</v>
          </cell>
          <cell r="L1596" t="str">
            <v>-7,9345000</v>
          </cell>
          <cell r="M1596" t="str">
            <v>Pavia</v>
          </cell>
          <cell r="N1596" t="str">
            <v>CC_1</v>
          </cell>
          <cell r="O1596" t="str">
            <v>RIS</v>
          </cell>
          <cell r="P1596" t="str">
            <v>-</v>
          </cell>
          <cell r="Q1596" t="str">
            <v>10.252.24.176/30</v>
          </cell>
          <cell r="R1596" t="str">
            <v>10.252.24.177</v>
          </cell>
          <cell r="S1596" t="str">
            <v>10.252.24.178</v>
          </cell>
          <cell r="T1596" t="str">
            <v>10.253.24.176/30</v>
          </cell>
          <cell r="U1596" t="str">
            <v>10.253.24.177</v>
          </cell>
          <cell r="V1596" t="str">
            <v>10.253.24.178</v>
          </cell>
          <cell r="W1596" t="str">
            <v/>
          </cell>
          <cell r="X1596" t="str">
            <v/>
          </cell>
          <cell r="Y1596" t="str">
            <v/>
          </cell>
          <cell r="Z1596" t="str">
            <v>10.254.101.242/32</v>
          </cell>
          <cell r="AA1596" t="str">
            <v>-</v>
          </cell>
          <cell r="AB1596"/>
          <cell r="AC1596"/>
          <cell r="AD1596" t="str">
            <v>10.13.128.0/24</v>
          </cell>
          <cell r="AE1596" t="str">
            <v>-</v>
          </cell>
          <cell r="AF1596" t="str">
            <v>10.249.251.64/26</v>
          </cell>
          <cell r="AG1596" t="str">
            <v>-</v>
          </cell>
          <cell r="AH1596" t="str">
            <v>-</v>
          </cell>
        </row>
        <row r="1597">
          <cell r="A1597" t="str">
            <v>2426</v>
          </cell>
          <cell r="B1597" t="str">
            <v>Cuid. Saúde Prim.</v>
          </cell>
          <cell r="C1597" t="str">
            <v>ARS Alentejo</v>
          </cell>
          <cell r="D1597" t="str">
            <v>ACES Alentejo Central</v>
          </cell>
          <cell r="E1597" t="str">
            <v>ACES Alentejo Central</v>
          </cell>
          <cell r="F1597"/>
          <cell r="G1597" t="str">
            <v>Extensão Vera Cruz Rua Rua Maria dos Remédios Fialho Rosa 50</v>
          </cell>
          <cell r="H1597" t="str">
            <v xml:space="preserve">Extensão Vera Cruz </v>
          </cell>
          <cell r="I1597" t="str">
            <v>Rua Rua Maria dos Remédios Fialho Rosa 50</v>
          </cell>
          <cell r="J1597" t="str">
            <v>7220-574</v>
          </cell>
          <cell r="K1597" t="str">
            <v>38,2272000</v>
          </cell>
          <cell r="L1597" t="str">
            <v>-7,6816000</v>
          </cell>
          <cell r="M1597" t="str">
            <v>Vera Cruz</v>
          </cell>
          <cell r="N1597" t="str">
            <v>CC_1</v>
          </cell>
          <cell r="O1597" t="str">
            <v>RIS</v>
          </cell>
          <cell r="P1597" t="str">
            <v>-</v>
          </cell>
          <cell r="Q1597" t="str">
            <v>10.252.24.180/30</v>
          </cell>
          <cell r="R1597" t="str">
            <v>10.252.24.181</v>
          </cell>
          <cell r="S1597" t="str">
            <v>10.252.24.182</v>
          </cell>
          <cell r="T1597" t="str">
            <v>10.253.24.180/30</v>
          </cell>
          <cell r="U1597" t="str">
            <v>10.253.24.181</v>
          </cell>
          <cell r="V1597" t="str">
            <v>10.253.24.182</v>
          </cell>
          <cell r="W1597" t="str">
            <v/>
          </cell>
          <cell r="X1597" t="str">
            <v/>
          </cell>
          <cell r="Y1597" t="str">
            <v/>
          </cell>
          <cell r="Z1597" t="str">
            <v>10.254.101.243/32</v>
          </cell>
          <cell r="AA1597" t="str">
            <v>-</v>
          </cell>
          <cell r="AB1597"/>
          <cell r="AC1597"/>
          <cell r="AD1597" t="str">
            <v>10.13.88.0/24</v>
          </cell>
          <cell r="AE1597" t="str">
            <v>-</v>
          </cell>
          <cell r="AF1597" t="str">
            <v>10.249.251.128/26</v>
          </cell>
          <cell r="AG1597" t="str">
            <v>-</v>
          </cell>
          <cell r="AH1597" t="str">
            <v>-</v>
          </cell>
        </row>
        <row r="1598">
          <cell r="A1598" t="str">
            <v>2427</v>
          </cell>
          <cell r="B1598" t="str">
            <v>Cuid. Saúde Prim.</v>
          </cell>
          <cell r="C1598" t="str">
            <v>ARS Alentejo</v>
          </cell>
          <cell r="D1598" t="str">
            <v>ACES Alentejo Central</v>
          </cell>
          <cell r="E1598" t="str">
            <v>ACES Alentejo Central</v>
          </cell>
          <cell r="F1598"/>
          <cell r="G1598" t="str">
            <v>Extensão Aldeia Serra D' Ossa Estrada Estrada Principal - Aldeia da Serra D'Ossa SN</v>
          </cell>
          <cell r="H1598" t="str">
            <v xml:space="preserve">Extensão Aldeia Serra D' Ossa </v>
          </cell>
          <cell r="I1598" t="str">
            <v>Estrada Estrada Principal - Aldeia da Serra D'Ossa SN</v>
          </cell>
          <cell r="J1598" t="str">
            <v>7170-120</v>
          </cell>
          <cell r="K1598" t="str">
            <v>38,7083000</v>
          </cell>
          <cell r="L1598" t="str">
            <v>-7,5639000</v>
          </cell>
          <cell r="M1598" t="str">
            <v>Redondo</v>
          </cell>
          <cell r="N1598" t="str">
            <v>CC_1</v>
          </cell>
          <cell r="O1598" t="str">
            <v>RIS</v>
          </cell>
          <cell r="P1598" t="str">
            <v>-</v>
          </cell>
          <cell r="Q1598" t="str">
            <v>10.252.24.184/30</v>
          </cell>
          <cell r="R1598" t="str">
            <v>10.252.24.185</v>
          </cell>
          <cell r="S1598" t="str">
            <v>10.252.24.186</v>
          </cell>
          <cell r="T1598" t="str">
            <v>10.253.24.184/30</v>
          </cell>
          <cell r="U1598" t="str">
            <v>10.253.24.185</v>
          </cell>
          <cell r="V1598" t="str">
            <v>10.253.24.186</v>
          </cell>
          <cell r="W1598" t="str">
            <v/>
          </cell>
          <cell r="X1598" t="str">
            <v/>
          </cell>
          <cell r="Y1598" t="str">
            <v/>
          </cell>
          <cell r="Z1598" t="str">
            <v>10.254.101.244/32</v>
          </cell>
          <cell r="AA1598" t="str">
            <v>-</v>
          </cell>
          <cell r="AB1598"/>
          <cell r="AC1598"/>
          <cell r="AD1598" t="str">
            <v>10.13.129.0/24</v>
          </cell>
          <cell r="AE1598" t="str">
            <v>-</v>
          </cell>
          <cell r="AF1598" t="str">
            <v>10.249.251.192/26</v>
          </cell>
          <cell r="AG1598" t="str">
            <v>-</v>
          </cell>
          <cell r="AH1598" t="str">
            <v>-</v>
          </cell>
        </row>
        <row r="1599">
          <cell r="A1599" t="str">
            <v>2428</v>
          </cell>
          <cell r="B1599" t="str">
            <v>Cuid. Saúde Prim.</v>
          </cell>
          <cell r="C1599" t="str">
            <v>ARS Alentejo</v>
          </cell>
          <cell r="D1599" t="str">
            <v>ACES Alentejo Central</v>
          </cell>
          <cell r="E1599" t="str">
            <v>ACES Alentejo Central</v>
          </cell>
          <cell r="F1599"/>
          <cell r="G1599" t="str">
            <v>Extensão Falcoeiras    Estrada Estrada Principal - Falcoeiras SN</v>
          </cell>
          <cell r="H1599" t="str">
            <v xml:space="preserve">Extensão Falcoeiras    </v>
          </cell>
          <cell r="I1599" t="str">
            <v>Estrada Estrada Principal - Falcoeiras SN</v>
          </cell>
          <cell r="J1599" t="str">
            <v>7200-052</v>
          </cell>
          <cell r="K1599" t="str">
            <v>38,4793000</v>
          </cell>
          <cell r="L1599" t="str">
            <v>-7,5753000</v>
          </cell>
          <cell r="M1599" t="str">
            <v>Montoito</v>
          </cell>
          <cell r="N1599" t="str">
            <v>CC_1</v>
          </cell>
          <cell r="O1599" t="str">
            <v>RIS</v>
          </cell>
          <cell r="P1599" t="str">
            <v>-</v>
          </cell>
          <cell r="Q1599" t="str">
            <v>10.252.24.188/30</v>
          </cell>
          <cell r="R1599" t="str">
            <v>10.252.24.189</v>
          </cell>
          <cell r="S1599" t="str">
            <v>10.252.24.190</v>
          </cell>
          <cell r="T1599" t="str">
            <v>10.253.24.188/30</v>
          </cell>
          <cell r="U1599" t="str">
            <v>10.253.24.189</v>
          </cell>
          <cell r="V1599" t="str">
            <v>10.253.24.190</v>
          </cell>
          <cell r="W1599" t="str">
            <v/>
          </cell>
          <cell r="X1599" t="str">
            <v/>
          </cell>
          <cell r="Y1599" t="str">
            <v/>
          </cell>
          <cell r="Z1599" t="str">
            <v>10.254.101.245/32</v>
          </cell>
          <cell r="AA1599" t="str">
            <v>-</v>
          </cell>
          <cell r="AB1599"/>
          <cell r="AC1599"/>
          <cell r="AD1599" t="str">
            <v>10.13.131.0/24</v>
          </cell>
          <cell r="AE1599" t="str">
            <v>-</v>
          </cell>
          <cell r="AF1599" t="str">
            <v>10.249.252.0/26</v>
          </cell>
          <cell r="AG1599" t="str">
            <v>-</v>
          </cell>
          <cell r="AH1599" t="str">
            <v>-</v>
          </cell>
        </row>
        <row r="1600">
          <cell r="A1600" t="str">
            <v>2429</v>
          </cell>
          <cell r="B1600" t="str">
            <v>Cuid. Saúde Prim.</v>
          </cell>
          <cell r="C1600" t="str">
            <v>ARS Alentejo</v>
          </cell>
          <cell r="D1600" t="str">
            <v>ACES Alentejo Central</v>
          </cell>
          <cell r="E1600" t="str">
            <v>ACES Alentejo Central</v>
          </cell>
          <cell r="F1600"/>
          <cell r="G1600" t="str">
            <v>Extensão Freixo Bairro Bairro Novo do Freixo    SN</v>
          </cell>
          <cell r="H1600" t="str">
            <v xml:space="preserve">Extensão Freixo </v>
          </cell>
          <cell r="I1600" t="str">
            <v>Bairro Bairro Novo do Freixo    SN</v>
          </cell>
          <cell r="J1600" t="str">
            <v>7170-115</v>
          </cell>
          <cell r="K1600" t="str">
            <v>38,6796000</v>
          </cell>
          <cell r="L1600" t="str">
            <v>-7,6564000</v>
          </cell>
          <cell r="M1600" t="str">
            <v>Redondo</v>
          </cell>
          <cell r="N1600" t="str">
            <v>CC_1</v>
          </cell>
          <cell r="O1600" t="str">
            <v>RIS</v>
          </cell>
          <cell r="P1600" t="str">
            <v>-</v>
          </cell>
          <cell r="Q1600" t="str">
            <v>10.252.24.192/30</v>
          </cell>
          <cell r="R1600" t="str">
            <v>10.252.24.193</v>
          </cell>
          <cell r="S1600" t="str">
            <v>10.252.24.194</v>
          </cell>
          <cell r="T1600" t="str">
            <v>10.253.24.192/30</v>
          </cell>
          <cell r="U1600" t="str">
            <v>10.253.24.193</v>
          </cell>
          <cell r="V1600" t="str">
            <v>10.253.24.194</v>
          </cell>
          <cell r="W1600" t="str">
            <v/>
          </cell>
          <cell r="X1600" t="str">
            <v/>
          </cell>
          <cell r="Y1600" t="str">
            <v/>
          </cell>
          <cell r="Z1600" t="str">
            <v>10.254.101.246/32</v>
          </cell>
          <cell r="AA1600" t="str">
            <v>-</v>
          </cell>
          <cell r="AB1600"/>
          <cell r="AC1600"/>
          <cell r="AD1600" t="str">
            <v>10.13.132.0/24</v>
          </cell>
          <cell r="AE1600" t="str">
            <v>-</v>
          </cell>
          <cell r="AF1600" t="str">
            <v>10.249.252.64/26</v>
          </cell>
          <cell r="AG1600" t="str">
            <v>-</v>
          </cell>
          <cell r="AH1600" t="str">
            <v>-</v>
          </cell>
        </row>
        <row r="1601">
          <cell r="A1601" t="str">
            <v>2430</v>
          </cell>
          <cell r="B1601" t="str">
            <v>Cuid. Saúde Prim.</v>
          </cell>
          <cell r="C1601" t="str">
            <v>ARS Alentejo</v>
          </cell>
          <cell r="D1601" t="str">
            <v>ACES Alentejo Central</v>
          </cell>
          <cell r="E1601" t="str">
            <v>ACES Alentejo Central</v>
          </cell>
          <cell r="F1601"/>
          <cell r="G1601" t="str">
            <v>Extensão Stª. Susana    Estrada Estrada Principal - Santa Susana SN</v>
          </cell>
          <cell r="H1601" t="str">
            <v xml:space="preserve">Extensão Stª. Susana    </v>
          </cell>
          <cell r="I1601" t="str">
            <v>Estrada Estrada Principal - Santa Susana SN</v>
          </cell>
          <cell r="J1601" t="str">
            <v>7170-105</v>
          </cell>
          <cell r="K1601" t="str">
            <v>38,5785000</v>
          </cell>
          <cell r="L1601" t="str">
            <v>-7,6612000</v>
          </cell>
          <cell r="M1601" t="str">
            <v>Redondo</v>
          </cell>
          <cell r="N1601" t="str">
            <v>CC_1</v>
          </cell>
          <cell r="O1601" t="str">
            <v>RIS</v>
          </cell>
          <cell r="P1601" t="str">
            <v>-</v>
          </cell>
          <cell r="Q1601" t="str">
            <v>10.252.24.196/30</v>
          </cell>
          <cell r="R1601" t="str">
            <v>10.252.24.197</v>
          </cell>
          <cell r="S1601" t="str">
            <v>10.252.24.198</v>
          </cell>
          <cell r="T1601" t="str">
            <v>10.253.24.196/30</v>
          </cell>
          <cell r="U1601" t="str">
            <v>10.253.24.197</v>
          </cell>
          <cell r="V1601" t="str">
            <v>10.253.24.198</v>
          </cell>
          <cell r="W1601" t="str">
            <v/>
          </cell>
          <cell r="X1601" t="str">
            <v/>
          </cell>
          <cell r="Y1601" t="str">
            <v/>
          </cell>
          <cell r="Z1601" t="str">
            <v>10.254.101.247/32</v>
          </cell>
          <cell r="AA1601" t="str">
            <v>-</v>
          </cell>
          <cell r="AB1601"/>
          <cell r="AC1601"/>
          <cell r="AD1601" t="str">
            <v>10.13.133.0/24</v>
          </cell>
          <cell r="AE1601" t="str">
            <v>-</v>
          </cell>
          <cell r="AF1601" t="str">
            <v>10.249.252.128/26</v>
          </cell>
          <cell r="AG1601" t="str">
            <v>-</v>
          </cell>
          <cell r="AH1601" t="str">
            <v>-</v>
          </cell>
        </row>
        <row r="1602">
          <cell r="A1602" t="str">
            <v>2432</v>
          </cell>
          <cell r="B1602" t="str">
            <v>Cuid. Saúde Prim.</v>
          </cell>
          <cell r="C1602" t="str">
            <v>ARS LVT</v>
          </cell>
          <cell r="D1602" t="str">
            <v>Unidades EX-IDT</v>
          </cell>
          <cell r="E1602" t="str">
            <v>ARS LVT - Unidades EX-IDT</v>
          </cell>
          <cell r="F1602"/>
          <cell r="G1602" t="str">
            <v>Consulta Descentralizada - Nazaré Rua A  - Bairro dos Pescadores 16</v>
          </cell>
          <cell r="H1602" t="str">
            <v xml:space="preserve">Consulta Descentralizada - Nazaré </v>
          </cell>
          <cell r="I1602" t="str">
            <v>Rua A  - Bairro dos Pescadores 16</v>
          </cell>
          <cell r="J1602" t="str">
            <v>2450-115</v>
          </cell>
          <cell r="K1602" t="str">
            <v>39,5986000</v>
          </cell>
          <cell r="L1602" t="str">
            <v>-9,0686000</v>
          </cell>
          <cell r="M1602" t="str">
            <v>Nazaré</v>
          </cell>
          <cell r="N1602" t="str">
            <v>CC_1</v>
          </cell>
          <cell r="O1602" t="str">
            <v>RIS</v>
          </cell>
          <cell r="P1602" t="str">
            <v>-</v>
          </cell>
          <cell r="Q1602" t="str">
            <v>10.252.24.200/30</v>
          </cell>
          <cell r="R1602" t="str">
            <v>10.252.24.201</v>
          </cell>
          <cell r="S1602" t="str">
            <v>10.252.24.202</v>
          </cell>
          <cell r="T1602" t="str">
            <v>10.253.24.200/30</v>
          </cell>
          <cell r="U1602" t="str">
            <v>10.253.24.201</v>
          </cell>
          <cell r="V1602" t="str">
            <v>10.253.24.202</v>
          </cell>
          <cell r="W1602" t="str">
            <v/>
          </cell>
          <cell r="X1602" t="str">
            <v/>
          </cell>
          <cell r="Y1602" t="str">
            <v/>
          </cell>
          <cell r="Z1602" t="str">
            <v>10.254.101.248/32</v>
          </cell>
          <cell r="AA1602" t="str">
            <v>-</v>
          </cell>
          <cell r="AB1602"/>
          <cell r="AC1602"/>
          <cell r="AD1602" t="str">
            <v>10.17.196.0/24</v>
          </cell>
          <cell r="AE1602" t="str">
            <v>-</v>
          </cell>
          <cell r="AF1602" t="str">
            <v>10.249.252.192/26</v>
          </cell>
          <cell r="AG1602" t="str">
            <v>-</v>
          </cell>
          <cell r="AH1602" t="str">
            <v>-</v>
          </cell>
        </row>
        <row r="1603">
          <cell r="A1603" t="str">
            <v>2437</v>
          </cell>
          <cell r="B1603" t="str">
            <v>Cuid. Saúde Prim.</v>
          </cell>
          <cell r="C1603" t="str">
            <v>ULS Baixo Alentejo</v>
          </cell>
          <cell r="D1603" t="str">
            <v>ULS Baixo Alentejo</v>
          </cell>
          <cell r="E1603" t="str">
            <v>ULS Baixo Alentejo</v>
          </cell>
          <cell r="F1603"/>
          <cell r="G1603" t="str">
            <v>Extensão de Aldeias Fernandes Avenida Avenida 25 Abril SN</v>
          </cell>
          <cell r="H1603" t="str">
            <v xml:space="preserve">Extensão de Aldeias Fernandes </v>
          </cell>
          <cell r="I1603" t="str">
            <v>Avenida Avenida 25 Abril SN</v>
          </cell>
          <cell r="J1603" t="str">
            <v>7700-301</v>
          </cell>
          <cell r="K1603" t="str">
            <v>37,5700000</v>
          </cell>
          <cell r="L1603" t="str">
            <v>-8,1710000</v>
          </cell>
          <cell r="M1603" t="str">
            <v xml:space="preserve">Aldeia dos Fernandes </v>
          </cell>
          <cell r="N1603" t="str">
            <v>CC_1</v>
          </cell>
          <cell r="O1603" t="str">
            <v>RIS</v>
          </cell>
          <cell r="P1603" t="str">
            <v>-</v>
          </cell>
          <cell r="Q1603" t="str">
            <v>10.252.24.204/30</v>
          </cell>
          <cell r="R1603" t="str">
            <v>10.252.24.205</v>
          </cell>
          <cell r="S1603" t="str">
            <v>10.252.24.206</v>
          </cell>
          <cell r="T1603" t="str">
            <v>10.253.24.204/30</v>
          </cell>
          <cell r="U1603" t="str">
            <v>10.253.24.205</v>
          </cell>
          <cell r="V1603" t="str">
            <v>10.253.24.206</v>
          </cell>
          <cell r="W1603" t="str">
            <v/>
          </cell>
          <cell r="X1603" t="str">
            <v/>
          </cell>
          <cell r="Y1603" t="str">
            <v/>
          </cell>
          <cell r="Z1603" t="str">
            <v>10.254.101.249/32</v>
          </cell>
          <cell r="AA1603" t="str">
            <v>-</v>
          </cell>
          <cell r="AB1603"/>
          <cell r="AC1603"/>
          <cell r="AD1603" t="str">
            <v>10.12.80.0/24</v>
          </cell>
          <cell r="AE1603" t="str">
            <v>-</v>
          </cell>
          <cell r="AF1603" t="str">
            <v>10.249.253.0/26</v>
          </cell>
          <cell r="AG1603" t="str">
            <v>-</v>
          </cell>
          <cell r="AH1603" t="str">
            <v>-</v>
          </cell>
        </row>
        <row r="1604">
          <cell r="A1604" t="str">
            <v>2438</v>
          </cell>
          <cell r="B1604" t="str">
            <v>Cuid. Saúde Prim.</v>
          </cell>
          <cell r="C1604" t="str">
            <v>ULS Baixo Alentejo</v>
          </cell>
          <cell r="D1604" t="str">
            <v>ULS Baixo Alentejo</v>
          </cell>
          <cell r="E1604" t="str">
            <v>ULS Baixo Alentejo</v>
          </cell>
          <cell r="F1604"/>
          <cell r="G1604" t="str">
            <v>Extensão de Dogueno Lugar de Dogueno - Santa Cruz SN</v>
          </cell>
          <cell r="H1604" t="str">
            <v xml:space="preserve">Extensão de Dogueno </v>
          </cell>
          <cell r="I1604" t="str">
            <v>Lugar de Dogueno - Santa Cruz SN</v>
          </cell>
          <cell r="J1604" t="str">
            <v>7700-250</v>
          </cell>
          <cell r="K1604" t="str">
            <v>37,4339000</v>
          </cell>
          <cell r="L1604" t="str">
            <v>-7,9811000</v>
          </cell>
          <cell r="M1604" t="str">
            <v>Santa Cruz ADV</v>
          </cell>
          <cell r="N1604" t="str">
            <v>CC_1</v>
          </cell>
          <cell r="O1604" t="str">
            <v>RIS</v>
          </cell>
          <cell r="P1604" t="str">
            <v>-</v>
          </cell>
          <cell r="Q1604" t="str">
            <v>10.252.24.208/30</v>
          </cell>
          <cell r="R1604" t="str">
            <v>10.252.24.209</v>
          </cell>
          <cell r="S1604" t="str">
            <v>10.252.24.210</v>
          </cell>
          <cell r="T1604" t="str">
            <v>10.253.24.208/30</v>
          </cell>
          <cell r="U1604" t="str">
            <v>10.253.24.209</v>
          </cell>
          <cell r="V1604" t="str">
            <v>10.253.24.210</v>
          </cell>
          <cell r="W1604" t="str">
            <v/>
          </cell>
          <cell r="X1604" t="str">
            <v/>
          </cell>
          <cell r="Y1604" t="str">
            <v/>
          </cell>
          <cell r="Z1604" t="str">
            <v>10.254.101.250/32</v>
          </cell>
          <cell r="AA1604" t="str">
            <v>-</v>
          </cell>
          <cell r="AB1604"/>
          <cell r="AC1604"/>
          <cell r="AD1604" t="str">
            <v>10.12.81.0/24</v>
          </cell>
          <cell r="AE1604" t="str">
            <v>-</v>
          </cell>
          <cell r="AF1604" t="str">
            <v>10.249.253.64/26</v>
          </cell>
          <cell r="AG1604" t="str">
            <v>-</v>
          </cell>
          <cell r="AH1604" t="str">
            <v>-</v>
          </cell>
        </row>
        <row r="1605">
          <cell r="A1605" t="str">
            <v>2439</v>
          </cell>
          <cell r="B1605" t="str">
            <v>Cuid. Saúde Prim.</v>
          </cell>
          <cell r="C1605" t="str">
            <v>ULS Baixo Alentejo</v>
          </cell>
          <cell r="D1605" t="str">
            <v>ULS Baixo Alentejo</v>
          </cell>
          <cell r="E1605" t="str">
            <v>ULS Baixo Alentejo</v>
          </cell>
          <cell r="F1605"/>
          <cell r="G1605" t="str">
            <v>Extensão de Gomes Aires Rua  das Escolas SN</v>
          </cell>
          <cell r="H1605" t="str">
            <v xml:space="preserve">Extensão de Gomes Aires </v>
          </cell>
          <cell r="I1605" t="str">
            <v>Rua  das Escolas SN</v>
          </cell>
          <cell r="J1605" t="str">
            <v>7700-222</v>
          </cell>
          <cell r="K1605" t="str">
            <v>37,5139000</v>
          </cell>
          <cell r="L1605" t="str">
            <v>-8,1743000</v>
          </cell>
          <cell r="M1605" t="str">
            <v xml:space="preserve">Gomes Aires </v>
          </cell>
          <cell r="N1605" t="str">
            <v>CC_1</v>
          </cell>
          <cell r="O1605" t="str">
            <v>RIS</v>
          </cell>
          <cell r="P1605" t="str">
            <v>-</v>
          </cell>
          <cell r="Q1605" t="str">
            <v>10.252.24.212/30</v>
          </cell>
          <cell r="R1605" t="str">
            <v>10.252.24.213</v>
          </cell>
          <cell r="S1605" t="str">
            <v>10.252.24.214</v>
          </cell>
          <cell r="T1605" t="str">
            <v>10.253.24.212/30</v>
          </cell>
          <cell r="U1605" t="str">
            <v>10.253.24.213</v>
          </cell>
          <cell r="V1605" t="str">
            <v>10.253.24.214</v>
          </cell>
          <cell r="W1605" t="str">
            <v/>
          </cell>
          <cell r="X1605" t="str">
            <v/>
          </cell>
          <cell r="Y1605" t="str">
            <v/>
          </cell>
          <cell r="Z1605" t="str">
            <v>10.254.101.251/32</v>
          </cell>
          <cell r="AA1605" t="str">
            <v>-</v>
          </cell>
          <cell r="AB1605"/>
          <cell r="AC1605"/>
          <cell r="AD1605" t="str">
            <v>10.12.82.0/24</v>
          </cell>
          <cell r="AE1605" t="str">
            <v>-</v>
          </cell>
          <cell r="AF1605" t="str">
            <v>10.249.253.128/26</v>
          </cell>
          <cell r="AG1605" t="str">
            <v>-</v>
          </cell>
          <cell r="AH1605" t="str">
            <v>-</v>
          </cell>
        </row>
        <row r="1606">
          <cell r="A1606" t="str">
            <v>2440</v>
          </cell>
          <cell r="B1606" t="str">
            <v>Cuid. Saúde Prim.</v>
          </cell>
          <cell r="C1606" t="str">
            <v>ULS Baixo Alentejo</v>
          </cell>
          <cell r="D1606" t="str">
            <v>ULS Baixo Alentejo</v>
          </cell>
          <cell r="E1606" t="str">
            <v>ULS Baixo Alentejo</v>
          </cell>
          <cell r="F1606"/>
          <cell r="G1606" t="str">
            <v>Extensão de Rosário Rua  de Trás 23</v>
          </cell>
          <cell r="H1606" t="str">
            <v xml:space="preserve">Extensão de Rosário </v>
          </cell>
          <cell r="I1606" t="str">
            <v>Rua  de Trás 23</v>
          </cell>
          <cell r="J1606" t="str">
            <v>7700-235</v>
          </cell>
          <cell r="K1606" t="str">
            <v>37,6055000</v>
          </cell>
          <cell r="L1606" t="str">
            <v>-8,0830000</v>
          </cell>
          <cell r="M1606" t="str">
            <v>Rosário</v>
          </cell>
          <cell r="N1606" t="str">
            <v>CC_1</v>
          </cell>
          <cell r="O1606" t="str">
            <v>RIS</v>
          </cell>
          <cell r="P1606" t="str">
            <v>-</v>
          </cell>
          <cell r="Q1606" t="str">
            <v>10.252.24.216/30</v>
          </cell>
          <cell r="R1606" t="str">
            <v>10.252.24.217</v>
          </cell>
          <cell r="S1606" t="str">
            <v>10.252.24.218</v>
          </cell>
          <cell r="T1606" t="str">
            <v>10.253.24.216/30</v>
          </cell>
          <cell r="U1606" t="str">
            <v>10.253.24.217</v>
          </cell>
          <cell r="V1606" t="str">
            <v>10.253.24.218</v>
          </cell>
          <cell r="W1606" t="str">
            <v/>
          </cell>
          <cell r="X1606" t="str">
            <v/>
          </cell>
          <cell r="Y1606" t="str">
            <v/>
          </cell>
          <cell r="Z1606" t="str">
            <v>10.254.101.252/32</v>
          </cell>
          <cell r="AA1606" t="str">
            <v>-</v>
          </cell>
          <cell r="AB1606"/>
          <cell r="AC1606"/>
          <cell r="AD1606" t="str">
            <v>10.12.83.0/24</v>
          </cell>
          <cell r="AE1606" t="str">
            <v>-</v>
          </cell>
          <cell r="AF1606" t="str">
            <v>10.249.253.192/26</v>
          </cell>
          <cell r="AG1606" t="str">
            <v>-</v>
          </cell>
          <cell r="AH1606" t="str">
            <v>-</v>
          </cell>
        </row>
        <row r="1607">
          <cell r="A1607" t="str">
            <v>2441</v>
          </cell>
          <cell r="B1607" t="str">
            <v>Cuid. Saúde Prim.</v>
          </cell>
          <cell r="C1607" t="str">
            <v>ULS Baixo Alentejo</v>
          </cell>
          <cell r="D1607" t="str">
            <v>ULS Baixo Alentejo</v>
          </cell>
          <cell r="E1607" t="str">
            <v>ULS Baixo Alentejo</v>
          </cell>
          <cell r="F1607"/>
          <cell r="G1607" t="str">
            <v>Extensão de S. Barnabé Lugar S. Barnabé SN</v>
          </cell>
          <cell r="H1607" t="str">
            <v xml:space="preserve">Extensão de S. Barnabé </v>
          </cell>
          <cell r="I1607" t="str">
            <v>Lugar S. Barnabé SN</v>
          </cell>
          <cell r="J1607" t="str">
            <v>7700-263</v>
          </cell>
          <cell r="K1607" t="str">
            <v>37,3588000</v>
          </cell>
          <cell r="L1607" t="str">
            <v>-8,1624000</v>
          </cell>
          <cell r="M1607" t="str">
            <v xml:space="preserve">São Barnabé </v>
          </cell>
          <cell r="N1607" t="str">
            <v>CC_1</v>
          </cell>
          <cell r="O1607" t="str">
            <v>RIS</v>
          </cell>
          <cell r="P1607" t="str">
            <v>-</v>
          </cell>
          <cell r="Q1607" t="str">
            <v>10.252.24.220/30</v>
          </cell>
          <cell r="R1607" t="str">
            <v>10.252.24.221</v>
          </cell>
          <cell r="S1607" t="str">
            <v>10.252.24.222</v>
          </cell>
          <cell r="T1607" t="str">
            <v>10.253.24.220/30</v>
          </cell>
          <cell r="U1607" t="str">
            <v>10.253.24.221</v>
          </cell>
          <cell r="V1607" t="str">
            <v>10.253.24.222</v>
          </cell>
          <cell r="W1607" t="str">
            <v/>
          </cell>
          <cell r="X1607" t="str">
            <v/>
          </cell>
          <cell r="Y1607" t="str">
            <v/>
          </cell>
          <cell r="Z1607" t="str">
            <v>10.254.101.253/32</v>
          </cell>
          <cell r="AA1607" t="str">
            <v>-</v>
          </cell>
          <cell r="AB1607"/>
          <cell r="AC1607"/>
          <cell r="AD1607" t="str">
            <v>10.12.84.0/24</v>
          </cell>
          <cell r="AE1607" t="str">
            <v>-</v>
          </cell>
          <cell r="AF1607" t="str">
            <v>10.249.254.0/26</v>
          </cell>
          <cell r="AG1607" t="str">
            <v>-</v>
          </cell>
          <cell r="AH1607" t="str">
            <v>-</v>
          </cell>
        </row>
        <row r="1608">
          <cell r="A1608" t="str">
            <v>2442</v>
          </cell>
          <cell r="B1608" t="str">
            <v>Cuid. Saúde Prim.</v>
          </cell>
          <cell r="C1608" t="str">
            <v>ULS Baixo Alentejo</v>
          </cell>
          <cell r="D1608" t="str">
            <v>ULS Baixo Alentejo</v>
          </cell>
          <cell r="E1608" t="str">
            <v>ULS Baixo Alentejo</v>
          </cell>
          <cell r="F1608"/>
          <cell r="G1608" t="str">
            <v>Extensão de S. Clara a Nova Estrada  Municipal 25A</v>
          </cell>
          <cell r="H1608" t="str">
            <v xml:space="preserve">Extensão de S. Clara a Nova </v>
          </cell>
          <cell r="I1608" t="str">
            <v>Estrada  Municipal 25A</v>
          </cell>
          <cell r="J1608" t="str">
            <v>7700-240</v>
          </cell>
          <cell r="K1608" t="str">
            <v>37,4903000</v>
          </cell>
          <cell r="L1608" t="str">
            <v>-8,1461000</v>
          </cell>
          <cell r="M1608" t="str">
            <v xml:space="preserve">Santa Clara-a-Nova </v>
          </cell>
          <cell r="N1608" t="str">
            <v>CC_1</v>
          </cell>
          <cell r="O1608" t="str">
            <v>RIS</v>
          </cell>
          <cell r="P1608" t="str">
            <v>-</v>
          </cell>
          <cell r="Q1608" t="str">
            <v>10.252.24.224/30</v>
          </cell>
          <cell r="R1608" t="str">
            <v>10.252.24.225</v>
          </cell>
          <cell r="S1608" t="str">
            <v>10.252.24.226</v>
          </cell>
          <cell r="T1608" t="str">
            <v>10.253.24.224/30</v>
          </cell>
          <cell r="U1608" t="str">
            <v>10.253.24.225</v>
          </cell>
          <cell r="V1608" t="str">
            <v>10.253.24.226</v>
          </cell>
          <cell r="W1608" t="str">
            <v/>
          </cell>
          <cell r="X1608" t="str">
            <v/>
          </cell>
          <cell r="Y1608" t="str">
            <v/>
          </cell>
          <cell r="Z1608" t="str">
            <v>10.254.101.254/32</v>
          </cell>
          <cell r="AA1608" t="str">
            <v>-</v>
          </cell>
          <cell r="AB1608"/>
          <cell r="AC1608"/>
          <cell r="AD1608" t="str">
            <v>10.12.85.0/24</v>
          </cell>
          <cell r="AE1608" t="str">
            <v>-</v>
          </cell>
          <cell r="AF1608" t="str">
            <v>10.249.254.64/26</v>
          </cell>
          <cell r="AG1608" t="str">
            <v>-</v>
          </cell>
          <cell r="AH1608" t="str">
            <v>-</v>
          </cell>
        </row>
        <row r="1609">
          <cell r="A1609" t="str">
            <v>2443</v>
          </cell>
          <cell r="B1609" t="str">
            <v>Cuid. Saúde Prim.</v>
          </cell>
          <cell r="C1609" t="str">
            <v>ULS Baixo Alentejo</v>
          </cell>
          <cell r="D1609" t="str">
            <v>ULS Baixo Alentejo</v>
          </cell>
          <cell r="E1609" t="str">
            <v>ULS Baixo Alentejo</v>
          </cell>
          <cell r="F1609"/>
          <cell r="G1609" t="str">
            <v>Extensão de Santa Cruz , Rua da Escola Primária, sn</v>
          </cell>
          <cell r="H1609" t="str">
            <v>Extensão de Santa Cruz</v>
          </cell>
          <cell r="I1609" t="str">
            <v>Rua da Escola Primária, sn</v>
          </cell>
          <cell r="J1609" t="str">
            <v>7700-252</v>
          </cell>
          <cell r="K1609" t="str">
            <v xml:space="preserve">37.442163 </v>
          </cell>
          <cell r="L1609" t="str">
            <v xml:space="preserve">-7.918394 </v>
          </cell>
          <cell r="M1609" t="str">
            <v>Santa Cruz ADV</v>
          </cell>
          <cell r="N1609" t="str">
            <v>CC_1</v>
          </cell>
          <cell r="O1609" t="str">
            <v>RIS</v>
          </cell>
          <cell r="P1609" t="str">
            <v>-</v>
          </cell>
          <cell r="Q1609" t="str">
            <v>10.252.24.228/30</v>
          </cell>
          <cell r="R1609" t="str">
            <v>10.252.24.229</v>
          </cell>
          <cell r="S1609" t="str">
            <v>10.252.24.230</v>
          </cell>
          <cell r="T1609" t="str">
            <v>10.253.24.228/30</v>
          </cell>
          <cell r="U1609" t="str">
            <v>10.253.24.229</v>
          </cell>
          <cell r="V1609" t="str">
            <v>10.253.24.230</v>
          </cell>
          <cell r="W1609" t="str">
            <v/>
          </cell>
          <cell r="X1609" t="str">
            <v/>
          </cell>
          <cell r="Y1609" t="str">
            <v/>
          </cell>
          <cell r="Z1609" t="str">
            <v>10.254.101.255/32</v>
          </cell>
          <cell r="AA1609" t="str">
            <v>-</v>
          </cell>
          <cell r="AB1609"/>
          <cell r="AC1609"/>
          <cell r="AD1609" t="str">
            <v>10.12.86.0/24</v>
          </cell>
          <cell r="AE1609" t="str">
            <v>-</v>
          </cell>
          <cell r="AF1609" t="str">
            <v>10.249.254.128/26</v>
          </cell>
          <cell r="AG1609" t="str">
            <v>-</v>
          </cell>
          <cell r="AH1609" t="str">
            <v>-</v>
          </cell>
        </row>
        <row r="1610">
          <cell r="A1610" t="str">
            <v>2444</v>
          </cell>
          <cell r="B1610" t="str">
            <v>Cuid. Saúde Prim.</v>
          </cell>
          <cell r="C1610" t="str">
            <v>ULS Baixo Alentejo</v>
          </cell>
          <cell r="D1610" t="str">
            <v>ULS Baixo Alentejo</v>
          </cell>
          <cell r="E1610" t="str">
            <v>ULS Baixo Alentejo</v>
          </cell>
          <cell r="F1610"/>
          <cell r="G1610" t="str">
            <v>Extensão de Semblana Rua  Principal SN</v>
          </cell>
          <cell r="H1610" t="str">
            <v xml:space="preserve">Extensão de Semblana </v>
          </cell>
          <cell r="I1610" t="str">
            <v>Rua  Principal SN</v>
          </cell>
          <cell r="J1610" t="str">
            <v>7700-272</v>
          </cell>
          <cell r="K1610" t="str">
            <v>37,5420000</v>
          </cell>
          <cell r="L1610" t="str">
            <v>-7,9575000</v>
          </cell>
          <cell r="M1610" t="str">
            <v>Senhora Graça de Padrões</v>
          </cell>
          <cell r="N1610" t="str">
            <v>CC_1</v>
          </cell>
          <cell r="O1610" t="str">
            <v>RIS</v>
          </cell>
          <cell r="P1610" t="str">
            <v>-</v>
          </cell>
          <cell r="Q1610" t="str">
            <v>10.252.24.232/30</v>
          </cell>
          <cell r="R1610" t="str">
            <v>10.252.24.233</v>
          </cell>
          <cell r="S1610" t="str">
            <v>10.252.24.234</v>
          </cell>
          <cell r="T1610" t="str">
            <v>10.253.24.232/30</v>
          </cell>
          <cell r="U1610" t="str">
            <v>10.253.24.233</v>
          </cell>
          <cell r="V1610" t="str">
            <v>10.253.24.234</v>
          </cell>
          <cell r="W1610" t="str">
            <v/>
          </cell>
          <cell r="X1610" t="str">
            <v/>
          </cell>
          <cell r="Y1610" t="str">
            <v/>
          </cell>
          <cell r="Z1610" t="str">
            <v>10.254.102.0/32</v>
          </cell>
          <cell r="AA1610" t="str">
            <v>-</v>
          </cell>
          <cell r="AB1610"/>
          <cell r="AC1610"/>
          <cell r="AD1610" t="str">
            <v>10.12.87.0/24</v>
          </cell>
          <cell r="AE1610" t="str">
            <v>-</v>
          </cell>
          <cell r="AF1610" t="str">
            <v>10.249.254.192/26</v>
          </cell>
          <cell r="AG1610" t="str">
            <v>-</v>
          </cell>
          <cell r="AH1610" t="str">
            <v>-</v>
          </cell>
        </row>
        <row r="1611">
          <cell r="A1611" t="str">
            <v>2445</v>
          </cell>
          <cell r="B1611" t="str">
            <v>Cuid. Saúde Prim.</v>
          </cell>
          <cell r="C1611" t="str">
            <v>ULS Baixo Alentejo</v>
          </cell>
          <cell r="D1611" t="str">
            <v>ULS Baixo Alentejo</v>
          </cell>
          <cell r="E1611" t="str">
            <v>ULS Baixo Alentejo</v>
          </cell>
          <cell r="F1611"/>
          <cell r="G1611" t="str">
            <v>Extensão de São Matias Rua  Dr. António Covas Lima SN</v>
          </cell>
          <cell r="H1611" t="str">
            <v xml:space="preserve">Extensão de São Matias </v>
          </cell>
          <cell r="I1611" t="str">
            <v>Rua  Dr. António Covas Lima SN</v>
          </cell>
          <cell r="J1611" t="str">
            <v>7800-751</v>
          </cell>
          <cell r="K1611" t="str">
            <v>38,1094000</v>
          </cell>
          <cell r="L1611" t="str">
            <v>-7,8563000</v>
          </cell>
          <cell r="M1611" t="str">
            <v>São Matias</v>
          </cell>
          <cell r="N1611" t="str">
            <v>CC_1</v>
          </cell>
          <cell r="O1611" t="str">
            <v>RIS</v>
          </cell>
          <cell r="P1611" t="str">
            <v>-</v>
          </cell>
          <cell r="Q1611" t="str">
            <v>10.252.24.236/30</v>
          </cell>
          <cell r="R1611" t="str">
            <v>10.252.24.237</v>
          </cell>
          <cell r="S1611" t="str">
            <v>10.252.24.238</v>
          </cell>
          <cell r="T1611" t="str">
            <v>10.253.24.236/30</v>
          </cell>
          <cell r="U1611" t="str">
            <v>10.253.24.237</v>
          </cell>
          <cell r="V1611" t="str">
            <v>10.253.24.238</v>
          </cell>
          <cell r="W1611" t="str">
            <v/>
          </cell>
          <cell r="X1611" t="str">
            <v/>
          </cell>
          <cell r="Y1611" t="str">
            <v/>
          </cell>
          <cell r="Z1611" t="str">
            <v>10.254.102.1/32</v>
          </cell>
          <cell r="AA1611" t="str">
            <v>-</v>
          </cell>
          <cell r="AB1611"/>
          <cell r="AC1611"/>
          <cell r="AD1611" t="str">
            <v>10.12.88.0/24</v>
          </cell>
          <cell r="AE1611" t="str">
            <v>-</v>
          </cell>
          <cell r="AF1611" t="str">
            <v>10.249.255.0/26</v>
          </cell>
          <cell r="AG1611" t="str">
            <v>-</v>
          </cell>
          <cell r="AH1611" t="str">
            <v>-</v>
          </cell>
        </row>
        <row r="1612">
          <cell r="A1612" t="str">
            <v>2446</v>
          </cell>
          <cell r="B1612" t="str">
            <v>Cuid. Saúde Prim.</v>
          </cell>
          <cell r="C1612" t="str">
            <v>ULS Baixo Alentejo</v>
          </cell>
          <cell r="D1612" t="str">
            <v>ULS Baixo Alentejo</v>
          </cell>
          <cell r="E1612" t="str">
            <v>ULS Baixo Alentejo</v>
          </cell>
          <cell r="F1612"/>
          <cell r="G1612" t="str">
            <v>Extensão de Trindade Largo  Manuel da Fonseca SN</v>
          </cell>
          <cell r="H1612" t="str">
            <v xml:space="preserve">Extensão de Trindade </v>
          </cell>
          <cell r="I1612" t="str">
            <v>Largo  Manuel da Fonseca SN</v>
          </cell>
          <cell r="J1612" t="str">
            <v>7800-761</v>
          </cell>
          <cell r="K1612" t="str">
            <v>37,8848000</v>
          </cell>
          <cell r="L1612" t="str">
            <v>-7,8945000</v>
          </cell>
          <cell r="M1612" t="str">
            <v>Trindade</v>
          </cell>
          <cell r="N1612" t="str">
            <v>CC_1</v>
          </cell>
          <cell r="O1612" t="str">
            <v>RIS</v>
          </cell>
          <cell r="P1612" t="str">
            <v>-</v>
          </cell>
          <cell r="Q1612" t="str">
            <v>10.252.24.240/30</v>
          </cell>
          <cell r="R1612" t="str">
            <v>10.252.24.241</v>
          </cell>
          <cell r="S1612" t="str">
            <v>10.252.24.242</v>
          </cell>
          <cell r="T1612" t="str">
            <v>10.253.24.240/30</v>
          </cell>
          <cell r="U1612" t="str">
            <v>10.253.24.241</v>
          </cell>
          <cell r="V1612" t="str">
            <v>10.253.24.242</v>
          </cell>
          <cell r="W1612" t="str">
            <v/>
          </cell>
          <cell r="X1612" t="str">
            <v/>
          </cell>
          <cell r="Y1612" t="str">
            <v/>
          </cell>
          <cell r="Z1612" t="str">
            <v>10.254.102.2/32</v>
          </cell>
          <cell r="AA1612" t="str">
            <v>-</v>
          </cell>
          <cell r="AB1612"/>
          <cell r="AC1612"/>
          <cell r="AD1612" t="str">
            <v>10.12.89.0/24</v>
          </cell>
          <cell r="AE1612" t="str">
            <v>-</v>
          </cell>
          <cell r="AF1612" t="str">
            <v>10.249.255.64/26</v>
          </cell>
          <cell r="AG1612" t="str">
            <v>-</v>
          </cell>
          <cell r="AH1612" t="str">
            <v>-</v>
          </cell>
        </row>
        <row r="1613">
          <cell r="A1613" t="str">
            <v>2447</v>
          </cell>
          <cell r="B1613" t="str">
            <v>Cuid. Saúde Prim.</v>
          </cell>
          <cell r="C1613" t="str">
            <v>ULS Baixo Alentejo</v>
          </cell>
          <cell r="D1613" t="str">
            <v>ULS Baixo Alentejo</v>
          </cell>
          <cell r="E1613" t="str">
            <v>ULS Baixo Alentejo</v>
          </cell>
          <cell r="F1613"/>
          <cell r="G1613" t="str">
            <v>Extensão de Casével Rua  5 Outubro 10</v>
          </cell>
          <cell r="H1613" t="str">
            <v xml:space="preserve">Extensão de Casével </v>
          </cell>
          <cell r="I1613" t="str">
            <v>Rua  5 Outubro 10</v>
          </cell>
          <cell r="J1613" t="str">
            <v>7780-020</v>
          </cell>
          <cell r="K1613" t="str">
            <v>37,7528000</v>
          </cell>
          <cell r="L1613" t="str">
            <v>-8,1821000</v>
          </cell>
          <cell r="M1613" t="str">
            <v>Casével</v>
          </cell>
          <cell r="N1613" t="str">
            <v>CC_1</v>
          </cell>
          <cell r="O1613" t="str">
            <v>RIS</v>
          </cell>
          <cell r="P1613" t="str">
            <v>-</v>
          </cell>
          <cell r="Q1613" t="str">
            <v>10.252.24.244/30</v>
          </cell>
          <cell r="R1613" t="str">
            <v>10.252.24.245</v>
          </cell>
          <cell r="S1613" t="str">
            <v>10.252.24.246</v>
          </cell>
          <cell r="T1613" t="str">
            <v>10.253.24.244/30</v>
          </cell>
          <cell r="U1613" t="str">
            <v>10.253.24.245</v>
          </cell>
          <cell r="V1613" t="str">
            <v>10.253.24.246</v>
          </cell>
          <cell r="W1613" t="str">
            <v/>
          </cell>
          <cell r="X1613" t="str">
            <v/>
          </cell>
          <cell r="Y1613" t="str">
            <v/>
          </cell>
          <cell r="Z1613" t="str">
            <v>10.254.102.3/32</v>
          </cell>
          <cell r="AA1613" t="str">
            <v>-</v>
          </cell>
          <cell r="AB1613"/>
          <cell r="AC1613"/>
          <cell r="AD1613" t="str">
            <v>10.12.90.0/24</v>
          </cell>
          <cell r="AE1613" t="str">
            <v>-</v>
          </cell>
          <cell r="AF1613" t="str">
            <v>10.249.255.128/26</v>
          </cell>
          <cell r="AG1613" t="str">
            <v>-</v>
          </cell>
          <cell r="AH1613" t="str">
            <v>-</v>
          </cell>
        </row>
        <row r="1614">
          <cell r="A1614" t="str">
            <v>2448</v>
          </cell>
          <cell r="B1614" t="str">
            <v>Cuid. Saúde Prim.</v>
          </cell>
          <cell r="C1614" t="str">
            <v>ULS Baixo Alentejo</v>
          </cell>
          <cell r="D1614" t="str">
            <v>ULS Baixo Alentejo</v>
          </cell>
          <cell r="E1614" t="str">
            <v>ULS Baixo Alentejo</v>
          </cell>
          <cell r="F1614"/>
          <cell r="G1614" t="str">
            <v>Extensão de S. Marcos Ataboeira Largo  1.º Maio 3</v>
          </cell>
          <cell r="H1614" t="str">
            <v xml:space="preserve">Extensão de S. Marcos Ataboeira </v>
          </cell>
          <cell r="I1614" t="str">
            <v>Largo  1.º Maio 3</v>
          </cell>
          <cell r="J1614" t="str">
            <v>7780-521</v>
          </cell>
          <cell r="K1614" t="str">
            <v>37,7078000</v>
          </cell>
          <cell r="L1614" t="str">
            <v>-7,9400000</v>
          </cell>
          <cell r="M1614" t="str">
            <v>São Marcos da Ataboeira</v>
          </cell>
          <cell r="N1614" t="str">
            <v>CC_1</v>
          </cell>
          <cell r="O1614" t="str">
            <v>RIS</v>
          </cell>
          <cell r="P1614" t="str">
            <v>-</v>
          </cell>
          <cell r="Q1614" t="str">
            <v>10.252.24.248/30</v>
          </cell>
          <cell r="R1614" t="str">
            <v>10.252.24.249</v>
          </cell>
          <cell r="S1614" t="str">
            <v>10.252.24.250</v>
          </cell>
          <cell r="T1614" t="str">
            <v>10.253.24.248/30</v>
          </cell>
          <cell r="U1614" t="str">
            <v>10.253.24.249</v>
          </cell>
          <cell r="V1614" t="str">
            <v>10.253.24.250</v>
          </cell>
          <cell r="W1614" t="str">
            <v/>
          </cell>
          <cell r="X1614" t="str">
            <v/>
          </cell>
          <cell r="Y1614" t="str">
            <v/>
          </cell>
          <cell r="Z1614" t="str">
            <v>10.254.102.4/32</v>
          </cell>
          <cell r="AA1614" t="str">
            <v>-</v>
          </cell>
          <cell r="AB1614"/>
          <cell r="AC1614"/>
          <cell r="AD1614" t="str">
            <v>10.12.91.0/24</v>
          </cell>
          <cell r="AE1614" t="str">
            <v>-</v>
          </cell>
          <cell r="AF1614" t="str">
            <v>10.249.255.192/26</v>
          </cell>
          <cell r="AG1614" t="str">
            <v>-</v>
          </cell>
          <cell r="AH1614" t="str">
            <v>-</v>
          </cell>
        </row>
        <row r="1615">
          <cell r="A1615" t="str">
            <v>2449</v>
          </cell>
          <cell r="B1615" t="str">
            <v>Cuid. Saúde Prim.</v>
          </cell>
          <cell r="C1615" t="str">
            <v>ULS Baixo Alentejo</v>
          </cell>
          <cell r="D1615" t="str">
            <v>ULS Baixo Alentejo</v>
          </cell>
          <cell r="E1615" t="str">
            <v>ULS Baixo Alentejo</v>
          </cell>
          <cell r="F1615"/>
          <cell r="G1615" t="str">
            <v>Extensão de Sete Lugar  do Monte de Sete SN</v>
          </cell>
          <cell r="H1615" t="str">
            <v xml:space="preserve">Extensão de Sete </v>
          </cell>
          <cell r="I1615" t="str">
            <v>Lugar  do Monte de Sete SN</v>
          </cell>
          <cell r="J1615" t="str">
            <v xml:space="preserve">7780-452 </v>
          </cell>
          <cell r="K1615" t="str">
            <v>37,6164000</v>
          </cell>
          <cell r="L1615" t="str">
            <v>-7,9547000</v>
          </cell>
          <cell r="M1615" t="str">
            <v>Santa Barbara Padrões</v>
          </cell>
          <cell r="N1615" t="str">
            <v>CC_1</v>
          </cell>
          <cell r="O1615" t="str">
            <v>RIS</v>
          </cell>
          <cell r="P1615" t="str">
            <v>-</v>
          </cell>
          <cell r="Q1615" t="str">
            <v>10.252.24.252/30</v>
          </cell>
          <cell r="R1615" t="str">
            <v>10.252.24.253</v>
          </cell>
          <cell r="S1615" t="str">
            <v>10.252.24.254</v>
          </cell>
          <cell r="T1615" t="str">
            <v>10.253.24.252/30</v>
          </cell>
          <cell r="U1615" t="str">
            <v>10.253.24.253</v>
          </cell>
          <cell r="V1615" t="str">
            <v>10.253.24.254</v>
          </cell>
          <cell r="W1615" t="str">
            <v/>
          </cell>
          <cell r="X1615" t="str">
            <v/>
          </cell>
          <cell r="Y1615" t="str">
            <v/>
          </cell>
          <cell r="Z1615" t="str">
            <v>10.254.102.5/32</v>
          </cell>
          <cell r="AA1615" t="str">
            <v>-</v>
          </cell>
          <cell r="AB1615"/>
          <cell r="AC1615"/>
          <cell r="AD1615" t="str">
            <v>10.12.92.0/24</v>
          </cell>
          <cell r="AE1615" t="str">
            <v>-</v>
          </cell>
          <cell r="AF1615" t="str">
            <v>10.251.200.0/26</v>
          </cell>
          <cell r="AG1615" t="str">
            <v>-</v>
          </cell>
          <cell r="AH1615" t="str">
            <v>-</v>
          </cell>
        </row>
        <row r="1616">
          <cell r="A1616" t="str">
            <v>2450</v>
          </cell>
          <cell r="B1616" t="str">
            <v>Cuid. Saúde Prim.</v>
          </cell>
          <cell r="C1616" t="str">
            <v>ULS Baixo Alentejo</v>
          </cell>
          <cell r="D1616" t="str">
            <v>ULS Baixo Alentejo</v>
          </cell>
          <cell r="E1616" t="str">
            <v>ULS Baixo Alentejo</v>
          </cell>
          <cell r="F1616"/>
          <cell r="G1616" t="str">
            <v>Extensão de Alberaria Fusos Rua  1º Maio SN</v>
          </cell>
          <cell r="H1616" t="str">
            <v xml:space="preserve">Extensão de Alberaria Fusos </v>
          </cell>
          <cell r="I1616" t="str">
            <v>Rua  1º Maio SN</v>
          </cell>
          <cell r="J1616" t="str">
            <v>7940-411</v>
          </cell>
          <cell r="K1616" t="str">
            <v>38,2836000</v>
          </cell>
          <cell r="L1616" t="str">
            <v>-7,9351000</v>
          </cell>
          <cell r="M1616" t="str">
            <v>Albergaria dos Fusos</v>
          </cell>
          <cell r="N1616" t="str">
            <v>CC_1</v>
          </cell>
          <cell r="O1616" t="str">
            <v>RIS</v>
          </cell>
          <cell r="P1616" t="str">
            <v>-</v>
          </cell>
          <cell r="Q1616" t="str">
            <v>10.252.25.0/30</v>
          </cell>
          <cell r="R1616" t="str">
            <v>10.252.25.1</v>
          </cell>
          <cell r="S1616" t="str">
            <v>10.252.25.2</v>
          </cell>
          <cell r="T1616" t="str">
            <v>10.253.25.0/30</v>
          </cell>
          <cell r="U1616" t="str">
            <v>10.253.25.1</v>
          </cell>
          <cell r="V1616" t="str">
            <v>10.253.25.2</v>
          </cell>
          <cell r="W1616" t="str">
            <v/>
          </cell>
          <cell r="X1616" t="str">
            <v/>
          </cell>
          <cell r="Y1616" t="str">
            <v/>
          </cell>
          <cell r="Z1616" t="str">
            <v>10.254.102.6/32</v>
          </cell>
          <cell r="AA1616" t="str">
            <v>-</v>
          </cell>
          <cell r="AB1616"/>
          <cell r="AC1616"/>
          <cell r="AD1616" t="str">
            <v>10.12.75.0/24</v>
          </cell>
          <cell r="AE1616" t="str">
            <v>-</v>
          </cell>
          <cell r="AF1616" t="str">
            <v>10.251.200.64/26</v>
          </cell>
          <cell r="AG1616" t="str">
            <v>-</v>
          </cell>
          <cell r="AH1616" t="str">
            <v>-</v>
          </cell>
        </row>
        <row r="1617">
          <cell r="A1617" t="str">
            <v>2451</v>
          </cell>
          <cell r="B1617" t="str">
            <v>Cuid. Saúde Prim.</v>
          </cell>
          <cell r="C1617" t="str">
            <v>ULS Baixo Alentejo</v>
          </cell>
          <cell r="D1617" t="str">
            <v>ULS Baixo Alentejo</v>
          </cell>
          <cell r="E1617" t="str">
            <v>ULS Baixo Alentejo</v>
          </cell>
          <cell r="F1617"/>
          <cell r="G1617" t="str">
            <v>Extensão de Faro Alentejo Rua  Nova 3</v>
          </cell>
          <cell r="H1617" t="str">
            <v xml:space="preserve">Extensão de Faro Alentejo </v>
          </cell>
          <cell r="I1617" t="str">
            <v>Rua  Nova 3</v>
          </cell>
          <cell r="J1617" t="str">
            <v>7940-311</v>
          </cell>
          <cell r="K1617" t="str">
            <v>38,1477000</v>
          </cell>
          <cell r="L1617" t="str">
            <v>-7,9429000</v>
          </cell>
          <cell r="M1617" t="str">
            <v>Faro do Alentejo</v>
          </cell>
          <cell r="N1617" t="str">
            <v>CC_1</v>
          </cell>
          <cell r="O1617" t="str">
            <v>RIS</v>
          </cell>
          <cell r="P1617" t="str">
            <v>-</v>
          </cell>
          <cell r="Q1617" t="str">
            <v>10.252.25.4/30</v>
          </cell>
          <cell r="R1617" t="str">
            <v>10.252.25.5</v>
          </cell>
          <cell r="S1617" t="str">
            <v>10.252.25.6</v>
          </cell>
          <cell r="T1617" t="str">
            <v>10.253.25.4/30</v>
          </cell>
          <cell r="U1617" t="str">
            <v>10.253.25.5</v>
          </cell>
          <cell r="V1617" t="str">
            <v>10.253.25.6</v>
          </cell>
          <cell r="W1617" t="str">
            <v/>
          </cell>
          <cell r="X1617" t="str">
            <v/>
          </cell>
          <cell r="Y1617" t="str">
            <v/>
          </cell>
          <cell r="Z1617" t="str">
            <v>10.254.102.7/32</v>
          </cell>
          <cell r="AA1617" t="str">
            <v>-</v>
          </cell>
          <cell r="AB1617"/>
          <cell r="AC1617"/>
          <cell r="AD1617" t="str">
            <v>10.12.93.0/24</v>
          </cell>
          <cell r="AE1617" t="str">
            <v>-</v>
          </cell>
          <cell r="AF1617" t="str">
            <v>10.251.200.128/26</v>
          </cell>
          <cell r="AG1617" t="str">
            <v>-</v>
          </cell>
          <cell r="AH1617" t="str">
            <v>-</v>
          </cell>
        </row>
        <row r="1618">
          <cell r="A1618" t="str">
            <v>2452</v>
          </cell>
          <cell r="B1618" t="str">
            <v>Cuid. Saúde Prim.</v>
          </cell>
          <cell r="C1618" t="str">
            <v>ULS Baixo Alentejo</v>
          </cell>
          <cell r="D1618" t="str">
            <v>ULS Baixo Alentejo</v>
          </cell>
          <cell r="E1618" t="str">
            <v>ULS Baixo Alentejo</v>
          </cell>
          <cell r="F1618"/>
          <cell r="G1618" t="str">
            <v>Extensão de Vila Ruiva Rua  Miguel Bombarda 3</v>
          </cell>
          <cell r="H1618" t="str">
            <v xml:space="preserve">Extensão de Vila Ruiva </v>
          </cell>
          <cell r="I1618" t="str">
            <v>Rua  Miguel Bombarda 3</v>
          </cell>
          <cell r="J1618" t="str">
            <v>7940-469</v>
          </cell>
          <cell r="K1618" t="str">
            <v>38,2461000</v>
          </cell>
          <cell r="L1618" t="str">
            <v>-7,9351000</v>
          </cell>
          <cell r="M1618" t="str">
            <v>Vila Ruiva</v>
          </cell>
          <cell r="N1618" t="str">
            <v>CC_1</v>
          </cell>
          <cell r="O1618" t="str">
            <v>RIS</v>
          </cell>
          <cell r="P1618" t="str">
            <v>-</v>
          </cell>
          <cell r="Q1618" t="str">
            <v>10.252.25.8/30</v>
          </cell>
          <cell r="R1618" t="str">
            <v>10.252.25.9</v>
          </cell>
          <cell r="S1618" t="str">
            <v>10.252.25.10</v>
          </cell>
          <cell r="T1618" t="str">
            <v>10.253.25.8/30</v>
          </cell>
          <cell r="U1618" t="str">
            <v>10.253.25.9</v>
          </cell>
          <cell r="V1618" t="str">
            <v>10.253.25.10</v>
          </cell>
          <cell r="W1618" t="str">
            <v/>
          </cell>
          <cell r="X1618" t="str">
            <v/>
          </cell>
          <cell r="Y1618" t="str">
            <v/>
          </cell>
          <cell r="Z1618" t="str">
            <v>10.254.102.8/32</v>
          </cell>
          <cell r="AA1618" t="str">
            <v>-</v>
          </cell>
          <cell r="AB1618"/>
          <cell r="AC1618"/>
          <cell r="AD1618" t="str">
            <v>10.12.94.0/24</v>
          </cell>
          <cell r="AE1618" t="str">
            <v>-</v>
          </cell>
          <cell r="AF1618" t="str">
            <v>10.251.200.192/26</v>
          </cell>
          <cell r="AG1618" t="str">
            <v>-</v>
          </cell>
          <cell r="AH1618" t="str">
            <v>-</v>
          </cell>
        </row>
        <row r="1619">
          <cell r="A1619" t="str">
            <v>2453</v>
          </cell>
          <cell r="B1619" t="str">
            <v>Cuid. Saúde Prim.</v>
          </cell>
          <cell r="C1619" t="str">
            <v>ULS Baixo Alentejo</v>
          </cell>
          <cell r="D1619" t="str">
            <v>ULS Baixo Alentejo</v>
          </cell>
          <cell r="E1619" t="str">
            <v>ULS Baixo Alentejo</v>
          </cell>
          <cell r="F1619"/>
          <cell r="G1619" t="str">
            <v>Extensão de Vila Alva Rua  da República 23</v>
          </cell>
          <cell r="H1619" t="str">
            <v xml:space="preserve">Extensão de Vila Alva </v>
          </cell>
          <cell r="I1619" t="str">
            <v>Rua  da República 23</v>
          </cell>
          <cell r="J1619" t="str">
            <v>7940-374</v>
          </cell>
          <cell r="K1619" t="str">
            <v>38,2498000</v>
          </cell>
          <cell r="L1619" t="str">
            <v>-7,9004000</v>
          </cell>
          <cell r="M1619" t="str">
            <v>Vila Alva</v>
          </cell>
          <cell r="N1619" t="str">
            <v>CC_1</v>
          </cell>
          <cell r="O1619" t="str">
            <v>RIS</v>
          </cell>
          <cell r="P1619" t="str">
            <v>-</v>
          </cell>
          <cell r="Q1619" t="str">
            <v>10.252.25.12/30</v>
          </cell>
          <cell r="R1619" t="str">
            <v>10.252.25.13</v>
          </cell>
          <cell r="S1619" t="str">
            <v>10.252.25.14</v>
          </cell>
          <cell r="T1619" t="str">
            <v>10.253.25.12/30</v>
          </cell>
          <cell r="U1619" t="str">
            <v>10.253.25.13</v>
          </cell>
          <cell r="V1619" t="str">
            <v>10.253.25.14</v>
          </cell>
          <cell r="W1619" t="str">
            <v/>
          </cell>
          <cell r="X1619" t="str">
            <v/>
          </cell>
          <cell r="Y1619" t="str">
            <v/>
          </cell>
          <cell r="Z1619" t="str">
            <v>10.254.102.9/32</v>
          </cell>
          <cell r="AA1619" t="str">
            <v>-</v>
          </cell>
          <cell r="AB1619"/>
          <cell r="AC1619"/>
          <cell r="AD1619" t="str">
            <v>10.12.77.0/24</v>
          </cell>
          <cell r="AE1619" t="str">
            <v>-</v>
          </cell>
          <cell r="AF1619" t="str">
            <v>10.251.201.0/26</v>
          </cell>
          <cell r="AG1619" t="str">
            <v>-</v>
          </cell>
          <cell r="AH1619" t="str">
            <v>-</v>
          </cell>
        </row>
        <row r="1620">
          <cell r="A1620" t="str">
            <v>2454</v>
          </cell>
          <cell r="B1620" t="str">
            <v>Cuid. Saúde Prim.</v>
          </cell>
          <cell r="C1620" t="str">
            <v>ULS Baixo Alentejo</v>
          </cell>
          <cell r="D1620" t="str">
            <v>ULS Baixo Alentejo</v>
          </cell>
          <cell r="E1620" t="str">
            <v>ULS Baixo Alentejo</v>
          </cell>
          <cell r="F1620"/>
          <cell r="G1620" t="str">
            <v>Extensão de Aldeia Ruins Estrada das Olhas SN</v>
          </cell>
          <cell r="H1620" t="str">
            <v xml:space="preserve">Extensão de Aldeia Ruins </v>
          </cell>
          <cell r="I1620" t="str">
            <v>Estrada das Olhas SN</v>
          </cell>
          <cell r="J1620" t="str">
            <v>7900-113</v>
          </cell>
          <cell r="K1620" t="str">
            <v>38,0333000</v>
          </cell>
          <cell r="L1620" t="str">
            <v>-8,2404000</v>
          </cell>
          <cell r="M1620" t="str">
            <v>Aldeia de Ruins</v>
          </cell>
          <cell r="N1620" t="str">
            <v>CC_1</v>
          </cell>
          <cell r="O1620" t="str">
            <v>RIS</v>
          </cell>
          <cell r="P1620" t="str">
            <v>-</v>
          </cell>
          <cell r="Q1620" t="str">
            <v>10.252.25.16/30</v>
          </cell>
          <cell r="R1620" t="str">
            <v>10.252.25.17</v>
          </cell>
          <cell r="S1620" t="str">
            <v>10.252.25.18</v>
          </cell>
          <cell r="T1620" t="str">
            <v>10.253.25.16/30</v>
          </cell>
          <cell r="U1620" t="str">
            <v>10.253.25.17</v>
          </cell>
          <cell r="V1620" t="str">
            <v>10.253.25.18</v>
          </cell>
          <cell r="W1620" t="str">
            <v/>
          </cell>
          <cell r="X1620" t="str">
            <v/>
          </cell>
          <cell r="Y1620" t="str">
            <v/>
          </cell>
          <cell r="Z1620" t="str">
            <v>10.254.102.10/32</v>
          </cell>
          <cell r="AA1620" t="str">
            <v>-</v>
          </cell>
          <cell r="AB1620"/>
          <cell r="AC1620"/>
          <cell r="AD1620" t="str">
            <v>10.12.95.0/24</v>
          </cell>
          <cell r="AE1620" t="str">
            <v>-</v>
          </cell>
          <cell r="AF1620" t="str">
            <v>10.251.201.64/26</v>
          </cell>
          <cell r="AG1620" t="str">
            <v>-</v>
          </cell>
          <cell r="AH1620" t="str">
            <v>-</v>
          </cell>
        </row>
        <row r="1621">
          <cell r="A1621" t="str">
            <v>2455</v>
          </cell>
          <cell r="B1621" t="str">
            <v>Cuid. Saúde Prim.</v>
          </cell>
          <cell r="C1621" t="str">
            <v>ULS Baixo Alentejo</v>
          </cell>
          <cell r="D1621" t="str">
            <v>ULS Baixo Alentejo</v>
          </cell>
          <cell r="E1621" t="str">
            <v>ULS Baixo Alentejo</v>
          </cell>
          <cell r="F1621"/>
          <cell r="G1621" t="str">
            <v>Extensão de Alfundão Rua  do Ouro 13</v>
          </cell>
          <cell r="H1621" t="str">
            <v xml:space="preserve">Extensão de Alfundão </v>
          </cell>
          <cell r="I1621" t="str">
            <v>Rua  do Ouro 13</v>
          </cell>
          <cell r="J1621" t="str">
            <v>7900-042</v>
          </cell>
          <cell r="K1621" t="str">
            <v>38,1193000</v>
          </cell>
          <cell r="L1621" t="str">
            <v>-8,0612000</v>
          </cell>
          <cell r="M1621" t="str">
            <v>Alfundão</v>
          </cell>
          <cell r="N1621" t="str">
            <v>CC_1</v>
          </cell>
          <cell r="O1621" t="str">
            <v>RIS</v>
          </cell>
          <cell r="P1621" t="str">
            <v>-</v>
          </cell>
          <cell r="Q1621" t="str">
            <v>10.252.25.20/30</v>
          </cell>
          <cell r="R1621" t="str">
            <v>10.252.25.21</v>
          </cell>
          <cell r="S1621" t="str">
            <v>10.252.25.22</v>
          </cell>
          <cell r="T1621" t="str">
            <v>10.253.25.20/30</v>
          </cell>
          <cell r="U1621" t="str">
            <v>10.253.25.21</v>
          </cell>
          <cell r="V1621" t="str">
            <v>10.253.25.22</v>
          </cell>
          <cell r="W1621" t="str">
            <v/>
          </cell>
          <cell r="X1621" t="str">
            <v/>
          </cell>
          <cell r="Y1621" t="str">
            <v/>
          </cell>
          <cell r="Z1621" t="str">
            <v>10.254.102.11/32</v>
          </cell>
          <cell r="AA1621" t="str">
            <v>-</v>
          </cell>
          <cell r="AB1621"/>
          <cell r="AC1621"/>
          <cell r="AD1621" t="str">
            <v>10.12.96.0/24</v>
          </cell>
          <cell r="AE1621" t="str">
            <v>-</v>
          </cell>
          <cell r="AF1621" t="str">
            <v>10.251.201.128/26</v>
          </cell>
          <cell r="AG1621" t="str">
            <v>-</v>
          </cell>
          <cell r="AH1621" t="str">
            <v>-</v>
          </cell>
        </row>
        <row r="1622">
          <cell r="A1622" t="str">
            <v>2456</v>
          </cell>
          <cell r="B1622" t="str">
            <v>Cuid. Saúde Prim.</v>
          </cell>
          <cell r="C1622" t="str">
            <v>ULS Baixo Alentejo</v>
          </cell>
          <cell r="D1622" t="str">
            <v>ULS Baixo Alentejo</v>
          </cell>
          <cell r="E1622" t="str">
            <v>ULS Baixo Alentejo</v>
          </cell>
          <cell r="F1622"/>
          <cell r="G1622" t="str">
            <v>Extensão de Canhestros Rua  da Casa Povo SN</v>
          </cell>
          <cell r="H1622" t="str">
            <v xml:space="preserve">Extensão de Canhestros </v>
          </cell>
          <cell r="I1622" t="str">
            <v>Rua  da Casa Povo SN</v>
          </cell>
          <cell r="J1622" t="str">
            <v>7900-113</v>
          </cell>
          <cell r="K1622" t="str">
            <v>38,0361000</v>
          </cell>
          <cell r="L1622" t="str">
            <v>-8,2866000</v>
          </cell>
          <cell r="M1622" t="str">
            <v>Canhestros</v>
          </cell>
          <cell r="N1622" t="str">
            <v>CC_1</v>
          </cell>
          <cell r="O1622" t="str">
            <v>RIS</v>
          </cell>
          <cell r="P1622" t="str">
            <v>-</v>
          </cell>
          <cell r="Q1622" t="str">
            <v>10.252.25.24/30</v>
          </cell>
          <cell r="R1622" t="str">
            <v>10.252.25.25</v>
          </cell>
          <cell r="S1622" t="str">
            <v>10.252.25.26</v>
          </cell>
          <cell r="T1622" t="str">
            <v>10.253.25.24/30</v>
          </cell>
          <cell r="U1622" t="str">
            <v>10.253.25.25</v>
          </cell>
          <cell r="V1622" t="str">
            <v>10.253.25.26</v>
          </cell>
          <cell r="W1622" t="str">
            <v/>
          </cell>
          <cell r="X1622" t="str">
            <v/>
          </cell>
          <cell r="Y1622" t="str">
            <v/>
          </cell>
          <cell r="Z1622" t="str">
            <v>10.254.102.12/32</v>
          </cell>
          <cell r="AA1622" t="str">
            <v>-</v>
          </cell>
          <cell r="AB1622"/>
          <cell r="AC1622"/>
          <cell r="AD1622" t="str">
            <v>10.12.97.0/24</v>
          </cell>
          <cell r="AE1622" t="str">
            <v>-</v>
          </cell>
          <cell r="AF1622" t="str">
            <v>10.251.201.192/26</v>
          </cell>
          <cell r="AG1622" t="str">
            <v>-</v>
          </cell>
          <cell r="AH1622" t="str">
            <v>-</v>
          </cell>
        </row>
        <row r="1623">
          <cell r="A1623" t="str">
            <v>2457</v>
          </cell>
          <cell r="B1623" t="str">
            <v>Cuid. Saúde Prim.</v>
          </cell>
          <cell r="C1623" t="str">
            <v>ULS Baixo Alentejo</v>
          </cell>
          <cell r="D1623" t="str">
            <v>ULS Baixo Alentejo</v>
          </cell>
          <cell r="E1623" t="str">
            <v>ULS Baixo Alentejo</v>
          </cell>
          <cell r="F1623"/>
          <cell r="G1623" t="str">
            <v>Extensão de Gasparões Lugar Gasparões SN</v>
          </cell>
          <cell r="H1623" t="str">
            <v xml:space="preserve">Extensão de Gasparões </v>
          </cell>
          <cell r="I1623" t="str">
            <v>Lugar Gasparões SN</v>
          </cell>
          <cell r="J1623" t="str">
            <v>7900-133</v>
          </cell>
          <cell r="K1623" t="str">
            <v>37,9946000</v>
          </cell>
          <cell r="L1623" t="str">
            <v>-8,2024000</v>
          </cell>
          <cell r="M1623" t="str">
            <v>Gasparoes</v>
          </cell>
          <cell r="N1623" t="str">
            <v>CC_1</v>
          </cell>
          <cell r="O1623" t="str">
            <v>RIS</v>
          </cell>
          <cell r="P1623" t="str">
            <v>-</v>
          </cell>
          <cell r="Q1623" t="str">
            <v>10.252.25.28/30</v>
          </cell>
          <cell r="R1623" t="str">
            <v>10.252.25.29</v>
          </cell>
          <cell r="S1623" t="str">
            <v>10.252.25.30</v>
          </cell>
          <cell r="T1623" t="str">
            <v>10.253.25.28/30</v>
          </cell>
          <cell r="U1623" t="str">
            <v>10.253.25.29</v>
          </cell>
          <cell r="V1623" t="str">
            <v>10.253.25.30</v>
          </cell>
          <cell r="W1623" t="str">
            <v/>
          </cell>
          <cell r="X1623" t="str">
            <v/>
          </cell>
          <cell r="Y1623" t="str">
            <v/>
          </cell>
          <cell r="Z1623" t="str">
            <v>10.254.102.13/32</v>
          </cell>
          <cell r="AA1623" t="str">
            <v>-</v>
          </cell>
          <cell r="AB1623"/>
          <cell r="AC1623"/>
          <cell r="AD1623" t="str">
            <v>10.12.98.0/24</v>
          </cell>
          <cell r="AE1623" t="str">
            <v>-</v>
          </cell>
          <cell r="AF1623" t="str">
            <v>10.251.202.0/26</v>
          </cell>
          <cell r="AG1623" t="str">
            <v>-</v>
          </cell>
          <cell r="AH1623" t="str">
            <v>-</v>
          </cell>
        </row>
        <row r="1624">
          <cell r="A1624" t="str">
            <v>2458</v>
          </cell>
          <cell r="B1624" t="str">
            <v>Cuid. Saúde Prim.</v>
          </cell>
          <cell r="C1624" t="str">
            <v>ULS Baixo Alentejo</v>
          </cell>
          <cell r="D1624" t="str">
            <v>ULS Baixo Alentejo</v>
          </cell>
          <cell r="E1624" t="str">
            <v>ULS Baixo Alentejo</v>
          </cell>
          <cell r="F1624"/>
          <cell r="G1624" t="str">
            <v>Extensão de Odivelas Rua  do Sado SN</v>
          </cell>
          <cell r="H1624" t="str">
            <v xml:space="preserve">Extensão de Odivelas </v>
          </cell>
          <cell r="I1624" t="str">
            <v>Rua  do Sado SN</v>
          </cell>
          <cell r="J1624" t="str">
            <v>7900-395</v>
          </cell>
          <cell r="K1624" t="str">
            <v>38,1675000</v>
          </cell>
          <cell r="L1624" t="str">
            <v>-8,1472000</v>
          </cell>
          <cell r="M1624" t="str">
            <v>Odivelas</v>
          </cell>
          <cell r="N1624" t="str">
            <v>CC_1</v>
          </cell>
          <cell r="O1624" t="str">
            <v>RIS</v>
          </cell>
          <cell r="P1624" t="str">
            <v>-</v>
          </cell>
          <cell r="Q1624" t="str">
            <v>10.252.25.32/30</v>
          </cell>
          <cell r="R1624" t="str">
            <v>10.252.25.33</v>
          </cell>
          <cell r="S1624" t="str">
            <v>10.252.25.34</v>
          </cell>
          <cell r="T1624" t="str">
            <v>10.253.25.32/30</v>
          </cell>
          <cell r="U1624" t="str">
            <v>10.253.25.33</v>
          </cell>
          <cell r="V1624" t="str">
            <v>10.253.25.34</v>
          </cell>
          <cell r="W1624" t="str">
            <v/>
          </cell>
          <cell r="X1624" t="str">
            <v/>
          </cell>
          <cell r="Y1624" t="str">
            <v/>
          </cell>
          <cell r="Z1624" t="str">
            <v>10.254.102.14/32</v>
          </cell>
          <cell r="AA1624" t="str">
            <v>-</v>
          </cell>
          <cell r="AB1624"/>
          <cell r="AC1624"/>
          <cell r="AD1624" t="str">
            <v>10.12.99.0/24</v>
          </cell>
          <cell r="AE1624" t="str">
            <v>-</v>
          </cell>
          <cell r="AF1624" t="str">
            <v>10.251.202.64/26</v>
          </cell>
          <cell r="AG1624" t="str">
            <v>-</v>
          </cell>
          <cell r="AH1624" t="str">
            <v>-</v>
          </cell>
        </row>
        <row r="1625">
          <cell r="A1625" t="str">
            <v>2459</v>
          </cell>
          <cell r="B1625" t="str">
            <v>Cuid. Saúde Prim.</v>
          </cell>
          <cell r="C1625" t="str">
            <v>ULS Baixo Alentejo</v>
          </cell>
          <cell r="D1625" t="str">
            <v>ULS Baixo Alentejo</v>
          </cell>
          <cell r="E1625" t="str">
            <v>ULS Baixo Alentejo</v>
          </cell>
          <cell r="F1625"/>
          <cell r="G1625" t="str">
            <v>Extensão de Peroguarda Rua  de Lisboa 17A</v>
          </cell>
          <cell r="H1625" t="str">
            <v xml:space="preserve">Extensão de Peroguarda </v>
          </cell>
          <cell r="I1625" t="str">
            <v>Rua  de Lisboa 17A</v>
          </cell>
          <cell r="J1625" t="str">
            <v>7900-463</v>
          </cell>
          <cell r="K1625" t="str">
            <v>38,0923000</v>
          </cell>
          <cell r="L1625" t="str">
            <v>-8,0474000</v>
          </cell>
          <cell r="M1625" t="str">
            <v>Peroguarda</v>
          </cell>
          <cell r="N1625" t="str">
            <v>CC_1</v>
          </cell>
          <cell r="O1625" t="str">
            <v>RIS</v>
          </cell>
          <cell r="P1625" t="str">
            <v>-</v>
          </cell>
          <cell r="Q1625" t="str">
            <v>10.252.25.36/30</v>
          </cell>
          <cell r="R1625" t="str">
            <v>10.252.25.37</v>
          </cell>
          <cell r="S1625" t="str">
            <v>10.252.25.38</v>
          </cell>
          <cell r="T1625" t="str">
            <v>10.253.25.36/30</v>
          </cell>
          <cell r="U1625" t="str">
            <v>10.253.25.37</v>
          </cell>
          <cell r="V1625" t="str">
            <v>10.253.25.38</v>
          </cell>
          <cell r="W1625" t="str">
            <v/>
          </cell>
          <cell r="X1625" t="str">
            <v/>
          </cell>
          <cell r="Y1625" t="str">
            <v/>
          </cell>
          <cell r="Z1625" t="str">
            <v>10.254.102.15/32</v>
          </cell>
          <cell r="AA1625" t="str">
            <v>-</v>
          </cell>
          <cell r="AB1625"/>
          <cell r="AC1625"/>
          <cell r="AD1625" t="str">
            <v>10.12.100.0/24</v>
          </cell>
          <cell r="AE1625" t="str">
            <v>-</v>
          </cell>
          <cell r="AF1625" t="str">
            <v>10.251.202.128/26</v>
          </cell>
          <cell r="AG1625" t="str">
            <v>-</v>
          </cell>
          <cell r="AH1625" t="str">
            <v>-</v>
          </cell>
        </row>
        <row r="1626">
          <cell r="A1626" t="str">
            <v>2460</v>
          </cell>
          <cell r="B1626" t="str">
            <v>Cuid. Saúde Prim.</v>
          </cell>
          <cell r="C1626" t="str">
            <v>ULS Baixo Alentejo</v>
          </cell>
          <cell r="D1626" t="str">
            <v>ULS Baixo Alentejo</v>
          </cell>
          <cell r="E1626" t="str">
            <v>ULS Baixo Alentejo</v>
          </cell>
          <cell r="F1626"/>
          <cell r="G1626" t="str">
            <v>Extensão de Estrela Rua  do Meirinho - Estrela SN</v>
          </cell>
          <cell r="H1626" t="str">
            <v xml:space="preserve">Extensão de Estrela </v>
          </cell>
          <cell r="I1626" t="str">
            <v>Rua  do Meirinho - Estrela SN</v>
          </cell>
          <cell r="J1626" t="str">
            <v>7885-269</v>
          </cell>
          <cell r="K1626" t="str">
            <v>38,2685000</v>
          </cell>
          <cell r="L1626" t="str">
            <v>-7,3882000</v>
          </cell>
          <cell r="M1626" t="str">
            <v>Póvoa de S. Miguel</v>
          </cell>
          <cell r="N1626" t="str">
            <v>CC_1</v>
          </cell>
          <cell r="O1626" t="str">
            <v>RIS</v>
          </cell>
          <cell r="P1626" t="str">
            <v>-</v>
          </cell>
          <cell r="Q1626" t="str">
            <v>10.252.25.40/30</v>
          </cell>
          <cell r="R1626" t="str">
            <v>10.252.25.41</v>
          </cell>
          <cell r="S1626" t="str">
            <v>10.252.25.42</v>
          </cell>
          <cell r="T1626" t="str">
            <v>10.253.25.40/30</v>
          </cell>
          <cell r="U1626" t="str">
            <v>10.253.25.41</v>
          </cell>
          <cell r="V1626" t="str">
            <v>10.253.25.42</v>
          </cell>
          <cell r="W1626" t="str">
            <v/>
          </cell>
          <cell r="X1626" t="str">
            <v/>
          </cell>
          <cell r="Y1626" t="str">
            <v/>
          </cell>
          <cell r="Z1626" t="str">
            <v>10.254.102.16/32</v>
          </cell>
          <cell r="AA1626" t="str">
            <v>-</v>
          </cell>
          <cell r="AB1626"/>
          <cell r="AC1626"/>
          <cell r="AD1626" t="str">
            <v>10.12.101.0/24</v>
          </cell>
          <cell r="AE1626" t="str">
            <v>-</v>
          </cell>
          <cell r="AF1626" t="str">
            <v>10.251.202.192/26</v>
          </cell>
          <cell r="AG1626" t="str">
            <v>-</v>
          </cell>
          <cell r="AH1626" t="str">
            <v>-</v>
          </cell>
        </row>
        <row r="1627">
          <cell r="A1627" t="str">
            <v>2461</v>
          </cell>
          <cell r="B1627" t="str">
            <v>Cuid. Saúde Prim.</v>
          </cell>
          <cell r="C1627" t="str">
            <v>ULS Baixo Alentejo</v>
          </cell>
          <cell r="D1627" t="str">
            <v>ULS Baixo Alentejo</v>
          </cell>
          <cell r="E1627" t="str">
            <v>ULS Baixo Alentejo</v>
          </cell>
          <cell r="F1627"/>
          <cell r="G1627" t="str">
            <v>Extensão de S. Amador Rua  Nova 6B</v>
          </cell>
          <cell r="H1627" t="str">
            <v xml:space="preserve">Extensão de S. Amador </v>
          </cell>
          <cell r="I1627" t="str">
            <v>Rua  Nova 6B</v>
          </cell>
          <cell r="J1627" t="str">
            <v>7875-250</v>
          </cell>
          <cell r="K1627" t="str">
            <v>38,1374000</v>
          </cell>
          <cell r="L1627" t="str">
            <v>-7,3094000</v>
          </cell>
          <cell r="M1627" t="str">
            <v>Santo Amador</v>
          </cell>
          <cell r="N1627" t="str">
            <v>CC_1</v>
          </cell>
          <cell r="O1627" t="str">
            <v>RIS</v>
          </cell>
          <cell r="P1627" t="str">
            <v>-</v>
          </cell>
          <cell r="Q1627" t="str">
            <v>10.252.25.44/30</v>
          </cell>
          <cell r="R1627" t="str">
            <v>10.252.25.45</v>
          </cell>
          <cell r="S1627" t="str">
            <v>10.252.25.46</v>
          </cell>
          <cell r="T1627" t="str">
            <v>10.253.25.44/30</v>
          </cell>
          <cell r="U1627" t="str">
            <v>10.253.25.45</v>
          </cell>
          <cell r="V1627" t="str">
            <v>10.253.25.46</v>
          </cell>
          <cell r="W1627" t="str">
            <v/>
          </cell>
          <cell r="X1627" t="str">
            <v/>
          </cell>
          <cell r="Y1627" t="str">
            <v/>
          </cell>
          <cell r="Z1627" t="str">
            <v>10.254.102.17/32</v>
          </cell>
          <cell r="AA1627" t="str">
            <v>-</v>
          </cell>
          <cell r="AB1627"/>
          <cell r="AC1627"/>
          <cell r="AD1627" t="str">
            <v>10.12.102.0/24</v>
          </cell>
          <cell r="AE1627" t="str">
            <v>-</v>
          </cell>
          <cell r="AF1627" t="str">
            <v>10.251.203.0/26</v>
          </cell>
          <cell r="AG1627" t="str">
            <v>-</v>
          </cell>
          <cell r="AH1627" t="str">
            <v>-</v>
          </cell>
        </row>
        <row r="1628">
          <cell r="A1628" t="str">
            <v>2462</v>
          </cell>
          <cell r="B1628" t="str">
            <v>Cuid. Saúde Prim.</v>
          </cell>
          <cell r="C1628" t="str">
            <v>ULS Baixo Alentejo</v>
          </cell>
          <cell r="D1628" t="str">
            <v>ULS Baixo Alentejo</v>
          </cell>
          <cell r="E1628" t="str">
            <v>ULS Baixo Alentejo</v>
          </cell>
          <cell r="F1628"/>
          <cell r="G1628" t="str">
            <v>Extensão de Garvão Rua  Dr. Manuel Loução Martins SN</v>
          </cell>
          <cell r="H1628" t="str">
            <v xml:space="preserve">Extensão de Garvão </v>
          </cell>
          <cell r="I1628" t="str">
            <v>Rua  Dr. Manuel Loução Martins SN</v>
          </cell>
          <cell r="J1628" t="str">
            <v>7670-138</v>
          </cell>
          <cell r="K1628" t="str">
            <v>37,7107000</v>
          </cell>
          <cell r="L1628" t="str">
            <v>-8,3348000</v>
          </cell>
          <cell r="M1628" t="str">
            <v>Garvão</v>
          </cell>
          <cell r="N1628" t="str">
            <v>CC_1</v>
          </cell>
          <cell r="O1628" t="str">
            <v>RIS</v>
          </cell>
          <cell r="P1628" t="str">
            <v>-</v>
          </cell>
          <cell r="Q1628" t="str">
            <v>10.252.25.48/30</v>
          </cell>
          <cell r="R1628" t="str">
            <v>10.252.25.49</v>
          </cell>
          <cell r="S1628" t="str">
            <v>10.252.25.50</v>
          </cell>
          <cell r="T1628" t="str">
            <v>10.253.25.48/30</v>
          </cell>
          <cell r="U1628" t="str">
            <v>10.253.25.49</v>
          </cell>
          <cell r="V1628" t="str">
            <v>10.253.25.50</v>
          </cell>
          <cell r="W1628" t="str">
            <v/>
          </cell>
          <cell r="X1628" t="str">
            <v/>
          </cell>
          <cell r="Y1628" t="str">
            <v/>
          </cell>
          <cell r="Z1628" t="str">
            <v>10.254.102.18/32</v>
          </cell>
          <cell r="AA1628" t="str">
            <v>-</v>
          </cell>
          <cell r="AB1628"/>
          <cell r="AC1628"/>
          <cell r="AD1628" t="str">
            <v>10.12.103.0/24</v>
          </cell>
          <cell r="AE1628" t="str">
            <v>-</v>
          </cell>
          <cell r="AF1628" t="str">
            <v>10.251.203.64/26</v>
          </cell>
          <cell r="AG1628" t="str">
            <v>-</v>
          </cell>
          <cell r="AH1628" t="str">
            <v>-</v>
          </cell>
        </row>
        <row r="1629">
          <cell r="A1629" t="str">
            <v>2463</v>
          </cell>
          <cell r="B1629" t="str">
            <v>Cuid. Saúde Prim.</v>
          </cell>
          <cell r="C1629" t="str">
            <v>ULS Baixo Alentejo</v>
          </cell>
          <cell r="D1629" t="str">
            <v>ULS Baixo Alentejo</v>
          </cell>
          <cell r="E1629" t="str">
            <v>ULS Baixo Alentejo</v>
          </cell>
          <cell r="F1629"/>
          <cell r="G1629" t="str">
            <v>Extensão de Panoias Largo  do Terreiro 27</v>
          </cell>
          <cell r="H1629" t="str">
            <v xml:space="preserve">Extensão de Panoias </v>
          </cell>
          <cell r="I1629" t="str">
            <v>Largo  do Terreiro 27</v>
          </cell>
          <cell r="J1629" t="str">
            <v>7670-405</v>
          </cell>
          <cell r="K1629" t="str">
            <v>37,7613000</v>
          </cell>
          <cell r="L1629" t="str">
            <v>-8,3040000</v>
          </cell>
          <cell r="M1629" t="str">
            <v>Panoias</v>
          </cell>
          <cell r="N1629" t="str">
            <v>CC_1</v>
          </cell>
          <cell r="O1629" t="str">
            <v>RIS</v>
          </cell>
          <cell r="P1629" t="str">
            <v>-</v>
          </cell>
          <cell r="Q1629" t="str">
            <v>10.252.25.52/30</v>
          </cell>
          <cell r="R1629" t="str">
            <v>10.252.25.53</v>
          </cell>
          <cell r="S1629" t="str">
            <v>10.252.25.54</v>
          </cell>
          <cell r="T1629" t="str">
            <v>10.253.25.52/30</v>
          </cell>
          <cell r="U1629" t="str">
            <v>10.253.25.53</v>
          </cell>
          <cell r="V1629" t="str">
            <v>10.253.25.54</v>
          </cell>
          <cell r="W1629" t="str">
            <v/>
          </cell>
          <cell r="X1629" t="str">
            <v/>
          </cell>
          <cell r="Y1629" t="str">
            <v/>
          </cell>
          <cell r="Z1629" t="str">
            <v>10.254.102.19/32</v>
          </cell>
          <cell r="AA1629" t="str">
            <v>-</v>
          </cell>
          <cell r="AB1629"/>
          <cell r="AC1629"/>
          <cell r="AD1629" t="str">
            <v>10.12.104.0/24</v>
          </cell>
          <cell r="AE1629" t="str">
            <v>-</v>
          </cell>
          <cell r="AF1629" t="str">
            <v>10.251.203.128/26</v>
          </cell>
          <cell r="AG1629" t="str">
            <v>-</v>
          </cell>
          <cell r="AH1629" t="str">
            <v>-</v>
          </cell>
        </row>
        <row r="1630">
          <cell r="A1630" t="str">
            <v>2464</v>
          </cell>
          <cell r="B1630" t="str">
            <v>Cuid. Saúde Prim.</v>
          </cell>
          <cell r="C1630" t="str">
            <v>ULS Baixo Alentejo</v>
          </cell>
          <cell r="D1630" t="str">
            <v>ULS Baixo Alentejo</v>
          </cell>
          <cell r="E1630" t="str">
            <v>ULS Baixo Alentejo</v>
          </cell>
          <cell r="F1630"/>
          <cell r="G1630" t="str">
            <v>Extensão de Santa Luzia Largo  do Poço Novo SN</v>
          </cell>
          <cell r="H1630" t="str">
            <v xml:space="preserve">Extensão de Santa Luzia </v>
          </cell>
          <cell r="I1630" t="str">
            <v>Largo  do Poço Novo SN</v>
          </cell>
          <cell r="J1630" t="str">
            <v>7670-503</v>
          </cell>
          <cell r="K1630" t="str">
            <v>37,7322000</v>
          </cell>
          <cell r="L1630" t="str">
            <v>-8,4066000</v>
          </cell>
          <cell r="M1630" t="str">
            <v>Santa Luzia</v>
          </cell>
          <cell r="N1630" t="str">
            <v>CC_1</v>
          </cell>
          <cell r="O1630" t="str">
            <v>RIS</v>
          </cell>
          <cell r="P1630" t="str">
            <v>-</v>
          </cell>
          <cell r="Q1630" t="str">
            <v>10.252.25.56/30</v>
          </cell>
          <cell r="R1630" t="str">
            <v>10.252.25.57</v>
          </cell>
          <cell r="S1630" t="str">
            <v>10.252.25.58</v>
          </cell>
          <cell r="T1630" t="str">
            <v>10.253.25.56/30</v>
          </cell>
          <cell r="U1630" t="str">
            <v>10.253.25.57</v>
          </cell>
          <cell r="V1630" t="str">
            <v>10.253.25.58</v>
          </cell>
          <cell r="W1630" t="str">
            <v/>
          </cell>
          <cell r="X1630" t="str">
            <v/>
          </cell>
          <cell r="Y1630" t="str">
            <v/>
          </cell>
          <cell r="Z1630" t="str">
            <v>10.254.102.20/32</v>
          </cell>
          <cell r="AA1630" t="str">
            <v>-</v>
          </cell>
          <cell r="AB1630"/>
          <cell r="AC1630"/>
          <cell r="AD1630" t="str">
            <v>10.12.105.0/24</v>
          </cell>
          <cell r="AE1630" t="str">
            <v>-</v>
          </cell>
          <cell r="AF1630" t="str">
            <v>10.251.203.192/26</v>
          </cell>
          <cell r="AG1630" t="str">
            <v>-</v>
          </cell>
          <cell r="AH1630" t="str">
            <v>-</v>
          </cell>
        </row>
        <row r="1631">
          <cell r="A1631" t="str">
            <v>2465</v>
          </cell>
          <cell r="B1631" t="str">
            <v>Cuid. Saúde Prim.</v>
          </cell>
          <cell r="C1631" t="str">
            <v>ULS Baixo Alentejo</v>
          </cell>
          <cell r="D1631" t="str">
            <v>ULS Baixo Alentejo</v>
          </cell>
          <cell r="E1631" t="str">
            <v>ULS Baixo Alentejo</v>
          </cell>
          <cell r="F1631"/>
          <cell r="G1631" t="str">
            <v>Extensão de Santa Iria Rua das Piçarrinhas SN</v>
          </cell>
          <cell r="H1631" t="str">
            <v xml:space="preserve">Extensão de Santa Iria </v>
          </cell>
          <cell r="I1631" t="str">
            <v>Rua das Piçarrinhas SN</v>
          </cell>
          <cell r="J1631" t="str">
            <v>7830-304</v>
          </cell>
          <cell r="K1631" t="str">
            <v>37,8871000</v>
          </cell>
          <cell r="L1631" t="str">
            <v>-7,5574000</v>
          </cell>
          <cell r="M1631" t="str">
            <v>Santa Iria</v>
          </cell>
          <cell r="N1631" t="str">
            <v>CC_1</v>
          </cell>
          <cell r="O1631" t="str">
            <v>RIS</v>
          </cell>
          <cell r="P1631" t="str">
            <v>-</v>
          </cell>
          <cell r="Q1631" t="str">
            <v>10.252.25.60/30</v>
          </cell>
          <cell r="R1631" t="str">
            <v>10.252.25.61</v>
          </cell>
          <cell r="S1631" t="str">
            <v>10.252.25.62</v>
          </cell>
          <cell r="T1631" t="str">
            <v>10.253.25.60/30</v>
          </cell>
          <cell r="U1631" t="str">
            <v>10.253.25.61</v>
          </cell>
          <cell r="V1631" t="str">
            <v>10.253.25.62</v>
          </cell>
          <cell r="W1631" t="str">
            <v/>
          </cell>
          <cell r="X1631" t="str">
            <v/>
          </cell>
          <cell r="Y1631" t="str">
            <v/>
          </cell>
          <cell r="Z1631" t="str">
            <v>10.254.102.21/32</v>
          </cell>
          <cell r="AA1631" t="str">
            <v>-</v>
          </cell>
          <cell r="AB1631"/>
          <cell r="AC1631"/>
          <cell r="AD1631" t="str">
            <v>10.12.76.0/24</v>
          </cell>
          <cell r="AE1631" t="str">
            <v>-</v>
          </cell>
          <cell r="AF1631" t="str">
            <v>10.251.204.0/26</v>
          </cell>
          <cell r="AG1631" t="str">
            <v>-</v>
          </cell>
          <cell r="AH1631" t="str">
            <v>-</v>
          </cell>
        </row>
        <row r="1632">
          <cell r="A1632" t="str">
            <v>2466</v>
          </cell>
          <cell r="B1632" t="str">
            <v>Cuid. Saúde Prim.</v>
          </cell>
          <cell r="C1632" t="str">
            <v>ULS Baixo Alentejo</v>
          </cell>
          <cell r="D1632" t="str">
            <v>ULS Baixo Alentejo</v>
          </cell>
          <cell r="E1632" t="str">
            <v>ULS Baixo Alentejo</v>
          </cell>
          <cell r="F1632"/>
          <cell r="G1632"/>
          <cell r="H1632" t="str">
            <v>Extensão de Alcaria</v>
          </cell>
          <cell r="I1632" t="str">
            <v>Rua  25 Abril - Alcaria SN</v>
          </cell>
          <cell r="J1632" t="str">
            <v>7960-113</v>
          </cell>
          <cell r="K1632" t="str">
            <v>38.2010000</v>
          </cell>
          <cell r="L1632" t="str">
            <v>-7.7424000</v>
          </cell>
          <cell r="M1632" t="str">
            <v>Selmes</v>
          </cell>
          <cell r="N1632" t="str">
            <v>CC_1</v>
          </cell>
          <cell r="O1632" t="str">
            <v>RIS</v>
          </cell>
          <cell r="P1632" t="str">
            <v>-</v>
          </cell>
          <cell r="Q1632" t="str">
            <v>10.252.29.224/30</v>
          </cell>
          <cell r="R1632" t="str">
            <v>10.252.29.225</v>
          </cell>
          <cell r="S1632" t="str">
            <v>10.252.29.226</v>
          </cell>
          <cell r="T1632" t="str">
            <v>10.253.29.224/30</v>
          </cell>
          <cell r="U1632" t="str">
            <v>10.253.29.225</v>
          </cell>
          <cell r="V1632" t="str">
            <v>10.253.29.226</v>
          </cell>
          <cell r="W1632" t="str">
            <v>-</v>
          </cell>
          <cell r="X1632" t="str">
            <v>-</v>
          </cell>
          <cell r="Y1632" t="str">
            <v>-</v>
          </cell>
          <cell r="Z1632" t="str">
            <v>10.254.103.79/32</v>
          </cell>
          <cell r="AA1632" t="str">
            <v>-</v>
          </cell>
          <cell r="AB1632"/>
          <cell r="AC1632"/>
          <cell r="AD1632" t="str">
            <v>10.12.106.0/24</v>
          </cell>
          <cell r="AE1632" t="str">
            <v>-</v>
          </cell>
          <cell r="AF1632" t="str">
            <v>10.249.42.128/26</v>
          </cell>
          <cell r="AG1632" t="str">
            <v>-</v>
          </cell>
          <cell r="AH1632" t="str">
            <v>-</v>
          </cell>
        </row>
        <row r="1633">
          <cell r="A1633" t="str">
            <v>2467</v>
          </cell>
          <cell r="B1633" t="str">
            <v>Cuid. Saúde Prim.</v>
          </cell>
          <cell r="C1633" t="str">
            <v>ULS Baixo Alentejo</v>
          </cell>
          <cell r="D1633" t="str">
            <v>ULS Baixo Alentejo</v>
          </cell>
          <cell r="E1633" t="str">
            <v>ULS Baixo Alentejo</v>
          </cell>
          <cell r="F1633"/>
          <cell r="G1633" t="str">
            <v>Extensão de Marmelar Rua  Liberdade - Marmelar SN</v>
          </cell>
          <cell r="H1633" t="str">
            <v xml:space="preserve">Extensão de Marmelar </v>
          </cell>
          <cell r="I1633" t="str">
            <v>Rua  Liberdade - Marmelar SN</v>
          </cell>
          <cell r="J1633" t="str">
            <v>7960-011</v>
          </cell>
          <cell r="K1633" t="str">
            <v>38,1712000</v>
          </cell>
          <cell r="L1633" t="str">
            <v>-7,6516000</v>
          </cell>
          <cell r="M1633" t="str">
            <v>Pedrógão</v>
          </cell>
          <cell r="N1633" t="str">
            <v>CC_1</v>
          </cell>
          <cell r="O1633" t="str">
            <v>RIS</v>
          </cell>
          <cell r="P1633" t="str">
            <v>-</v>
          </cell>
          <cell r="Q1633" t="str">
            <v>10.252.25.64/30</v>
          </cell>
          <cell r="R1633" t="str">
            <v>10.252.25.65</v>
          </cell>
          <cell r="S1633" t="str">
            <v>10.252.25.66</v>
          </cell>
          <cell r="T1633" t="str">
            <v>10.253.25.64/30</v>
          </cell>
          <cell r="U1633" t="str">
            <v>10.253.25.65</v>
          </cell>
          <cell r="V1633" t="str">
            <v>10.253.25.66</v>
          </cell>
          <cell r="W1633" t="str">
            <v/>
          </cell>
          <cell r="X1633" t="str">
            <v/>
          </cell>
          <cell r="Y1633" t="str">
            <v/>
          </cell>
          <cell r="Z1633" t="str">
            <v>10.254.102.22/32</v>
          </cell>
          <cell r="AA1633" t="str">
            <v>-</v>
          </cell>
          <cell r="AB1633"/>
          <cell r="AC1633"/>
          <cell r="AD1633" t="str">
            <v>10.12.107.0/24</v>
          </cell>
          <cell r="AE1633" t="str">
            <v>-</v>
          </cell>
          <cell r="AF1633" t="str">
            <v>10.251.204.64/26</v>
          </cell>
          <cell r="AG1633" t="str">
            <v>-</v>
          </cell>
          <cell r="AH1633" t="str">
            <v>-</v>
          </cell>
        </row>
        <row r="1634">
          <cell r="A1634" t="str">
            <v>2469</v>
          </cell>
          <cell r="B1634" t="str">
            <v>Cuid. Saúde Prim.</v>
          </cell>
          <cell r="C1634" t="str">
            <v>ULS Guarda</v>
          </cell>
          <cell r="D1634" t="str">
            <v>ULS Guarda</v>
          </cell>
          <cell r="E1634" t="str">
            <v>ULS Guarda</v>
          </cell>
          <cell r="F1634"/>
          <cell r="G1634" t="str">
            <v>Extensão de Algodres Rua do Chafariz SN</v>
          </cell>
          <cell r="H1634" t="str">
            <v xml:space="preserve">Extensão de Algodres </v>
          </cell>
          <cell r="I1634" t="str">
            <v>Rua da Fonte da Rua</v>
          </cell>
          <cell r="J1634" t="str">
            <v>6440-011</v>
          </cell>
          <cell r="K1634">
            <v>40.095248699999999</v>
          </cell>
          <cell r="L1634">
            <v>-7.0557129999999999</v>
          </cell>
          <cell r="M1634" t="str">
            <v>Algodres</v>
          </cell>
          <cell r="N1634" t="str">
            <v>CC_1</v>
          </cell>
          <cell r="O1634" t="str">
            <v>RIS</v>
          </cell>
          <cell r="P1634" t="str">
            <v>-</v>
          </cell>
          <cell r="Q1634" t="str">
            <v>10.252.25.68/30</v>
          </cell>
          <cell r="R1634" t="str">
            <v>10.252.25.69</v>
          </cell>
          <cell r="S1634" t="str">
            <v>10.252.25.70</v>
          </cell>
          <cell r="T1634" t="str">
            <v>10.253.25.68/30</v>
          </cell>
          <cell r="U1634" t="str">
            <v>10.253.25.69</v>
          </cell>
          <cell r="V1634" t="str">
            <v>10.253.25.70</v>
          </cell>
          <cell r="W1634" t="str">
            <v/>
          </cell>
          <cell r="X1634" t="str">
            <v/>
          </cell>
          <cell r="Y1634" t="str">
            <v/>
          </cell>
          <cell r="Z1634" t="str">
            <v>10.254.102.23/32</v>
          </cell>
          <cell r="AA1634" t="str">
            <v>-</v>
          </cell>
          <cell r="AB1634"/>
          <cell r="AC1634"/>
          <cell r="AD1634" t="str">
            <v>10.34.17.0/24</v>
          </cell>
          <cell r="AE1634" t="str">
            <v>-</v>
          </cell>
          <cell r="AF1634" t="str">
            <v>10.251.204.128/26</v>
          </cell>
          <cell r="AG1634" t="str">
            <v>-</v>
          </cell>
          <cell r="AH1634" t="str">
            <v>-</v>
          </cell>
        </row>
        <row r="1635">
          <cell r="A1635" t="str">
            <v>2470</v>
          </cell>
          <cell r="B1635" t="str">
            <v>Cuid. Saúde Prim.</v>
          </cell>
          <cell r="C1635" t="str">
            <v>ULS Guarda</v>
          </cell>
          <cell r="D1635" t="str">
            <v>ULS Guarda</v>
          </cell>
          <cell r="E1635" t="str">
            <v>ULS Guarda</v>
          </cell>
          <cell r="F1635"/>
          <cell r="G1635" t="str">
            <v>Extensão de Escalhão Rua das Malhadas 12</v>
          </cell>
          <cell r="H1635" t="str">
            <v xml:space="preserve">Extensão de Escalhão </v>
          </cell>
          <cell r="I1635" t="str">
            <v>Rua das Malhadas 12</v>
          </cell>
          <cell r="J1635" t="str">
            <v>6440-072</v>
          </cell>
          <cell r="K1635" t="str">
            <v>40,9491000</v>
          </cell>
          <cell r="L1635" t="str">
            <v>-6,9272000</v>
          </cell>
          <cell r="M1635" t="str">
            <v>Escalhão</v>
          </cell>
          <cell r="N1635" t="str">
            <v>CC_1</v>
          </cell>
          <cell r="O1635" t="str">
            <v>RIS</v>
          </cell>
          <cell r="P1635" t="str">
            <v>-</v>
          </cell>
          <cell r="Q1635" t="str">
            <v>10.252.25.72/30</v>
          </cell>
          <cell r="R1635" t="str">
            <v>10.252.25.73</v>
          </cell>
          <cell r="S1635" t="str">
            <v>10.252.25.74</v>
          </cell>
          <cell r="T1635" t="str">
            <v>10.253.25.72/30</v>
          </cell>
          <cell r="U1635" t="str">
            <v>10.253.25.73</v>
          </cell>
          <cell r="V1635" t="str">
            <v>10.253.25.74</v>
          </cell>
          <cell r="W1635" t="str">
            <v/>
          </cell>
          <cell r="X1635" t="str">
            <v/>
          </cell>
          <cell r="Y1635" t="str">
            <v/>
          </cell>
          <cell r="Z1635" t="str">
            <v>10.254.102.24/32</v>
          </cell>
          <cell r="AA1635" t="str">
            <v>-</v>
          </cell>
          <cell r="AB1635"/>
          <cell r="AC1635"/>
          <cell r="AD1635" t="str">
            <v>10.34.72.0/24</v>
          </cell>
          <cell r="AE1635" t="str">
            <v>-</v>
          </cell>
          <cell r="AF1635" t="str">
            <v>10.251.204.192/26</v>
          </cell>
          <cell r="AG1635" t="str">
            <v>-</v>
          </cell>
          <cell r="AH1635" t="str">
            <v>-</v>
          </cell>
        </row>
        <row r="1636">
          <cell r="A1636" t="str">
            <v>2471</v>
          </cell>
          <cell r="B1636" t="str">
            <v>Cuid. Saúde Prim.</v>
          </cell>
          <cell r="C1636" t="str">
            <v>ULS Guarda</v>
          </cell>
          <cell r="D1636" t="str">
            <v>ULS Guarda</v>
          </cell>
          <cell r="E1636" t="str">
            <v>ULS Guarda</v>
          </cell>
          <cell r="F1636"/>
          <cell r="G1636" t="str">
            <v>Extensão de Freixeda Torrão Lugar Freixeda do Torrão - Largo São Tomé S/N</v>
          </cell>
          <cell r="H1636" t="str">
            <v xml:space="preserve">Extensão de Freixeda Torrão </v>
          </cell>
          <cell r="I1636" t="str">
            <v>Lugar Freixeda do Torrão - Largo São Tomé S/N</v>
          </cell>
          <cell r="J1636" t="str">
            <v>6440-201</v>
          </cell>
          <cell r="K1636" t="str">
            <v>40,8883000</v>
          </cell>
          <cell r="L1636" t="str">
            <v>-7,0321000</v>
          </cell>
          <cell r="M1636" t="str">
            <v>Freixeda do Torrão</v>
          </cell>
          <cell r="N1636" t="str">
            <v>CC_1</v>
          </cell>
          <cell r="O1636" t="str">
            <v>RIS</v>
          </cell>
          <cell r="P1636" t="str">
            <v>-</v>
          </cell>
          <cell r="Q1636" t="str">
            <v>10.252.25.76/30</v>
          </cell>
          <cell r="R1636" t="str">
            <v>10.252.25.77</v>
          </cell>
          <cell r="S1636" t="str">
            <v>10.252.25.78</v>
          </cell>
          <cell r="T1636" t="str">
            <v>10.253.25.76/30</v>
          </cell>
          <cell r="U1636" t="str">
            <v>10.253.25.77</v>
          </cell>
          <cell r="V1636" t="str">
            <v>10.253.25.78</v>
          </cell>
          <cell r="W1636" t="str">
            <v/>
          </cell>
          <cell r="X1636" t="str">
            <v/>
          </cell>
          <cell r="Y1636" t="str">
            <v/>
          </cell>
          <cell r="Z1636" t="str">
            <v>10.254.102.25/32</v>
          </cell>
          <cell r="AA1636" t="str">
            <v>-</v>
          </cell>
          <cell r="AB1636"/>
          <cell r="AC1636"/>
          <cell r="AD1636" t="str">
            <v>10.34.73.0/24</v>
          </cell>
          <cell r="AE1636" t="str">
            <v>-</v>
          </cell>
          <cell r="AF1636" t="str">
            <v>10.251.205.0/26</v>
          </cell>
          <cell r="AG1636" t="str">
            <v>-</v>
          </cell>
          <cell r="AH1636" t="str">
            <v>-</v>
          </cell>
        </row>
        <row r="1637">
          <cell r="A1637" t="str">
            <v>2472</v>
          </cell>
          <cell r="B1637" t="str">
            <v>Cuid. Saúde Prim.</v>
          </cell>
          <cell r="C1637" t="str">
            <v>ULS Guarda</v>
          </cell>
          <cell r="D1637" t="str">
            <v>ULS Guarda</v>
          </cell>
          <cell r="E1637" t="str">
            <v>ULS Guarda</v>
          </cell>
          <cell r="F1637"/>
          <cell r="G1637" t="str">
            <v>Extensão de Reigada Lugar de Reigada S/N</v>
          </cell>
          <cell r="H1637" t="str">
            <v xml:space="preserve">Extensão de Reigada </v>
          </cell>
          <cell r="I1637" t="str">
            <v>Lugar de Reigada S/N</v>
          </cell>
          <cell r="J1637" t="str">
            <v>6440-241</v>
          </cell>
          <cell r="K1637" t="str">
            <v>40,8036000</v>
          </cell>
          <cell r="L1637" t="str">
            <v>-6,9486000</v>
          </cell>
          <cell r="M1637" t="str">
            <v>Reigada</v>
          </cell>
          <cell r="N1637" t="str">
            <v>CC_1</v>
          </cell>
          <cell r="O1637" t="str">
            <v>RIS</v>
          </cell>
          <cell r="P1637" t="str">
            <v>-</v>
          </cell>
          <cell r="Q1637" t="str">
            <v>10.252.25.80/30</v>
          </cell>
          <cell r="R1637" t="str">
            <v>10.252.25.81</v>
          </cell>
          <cell r="S1637" t="str">
            <v>10.252.25.82</v>
          </cell>
          <cell r="T1637" t="str">
            <v>10.253.25.80/30</v>
          </cell>
          <cell r="U1637" t="str">
            <v>10.253.25.81</v>
          </cell>
          <cell r="V1637" t="str">
            <v>10.253.25.82</v>
          </cell>
          <cell r="W1637" t="str">
            <v/>
          </cell>
          <cell r="X1637" t="str">
            <v/>
          </cell>
          <cell r="Y1637" t="str">
            <v/>
          </cell>
          <cell r="Z1637" t="str">
            <v>10.254.102.26/32</v>
          </cell>
          <cell r="AA1637" t="str">
            <v>-</v>
          </cell>
          <cell r="AB1637"/>
          <cell r="AC1637"/>
          <cell r="AD1637" t="str">
            <v>10.34.74.0/24</v>
          </cell>
          <cell r="AE1637" t="str">
            <v>-</v>
          </cell>
          <cell r="AF1637" t="str">
            <v>10.251.205.64/26</v>
          </cell>
          <cell r="AG1637" t="str">
            <v>-</v>
          </cell>
          <cell r="AH1637" t="str">
            <v>-</v>
          </cell>
        </row>
        <row r="1638">
          <cell r="A1638" t="str">
            <v>2473</v>
          </cell>
          <cell r="B1638" t="str">
            <v>Cuid. Saúde Prim.</v>
          </cell>
          <cell r="C1638" t="str">
            <v>ULS Guarda</v>
          </cell>
          <cell r="D1638" t="str">
            <v>ULS Guarda</v>
          </cell>
          <cell r="E1638" t="str">
            <v>ULS Guarda</v>
          </cell>
          <cell r="F1638"/>
          <cell r="G1638" t="str">
            <v>Extensão de Vermiosa Lugar de Vermiosa - Largo das Eiras S/N</v>
          </cell>
          <cell r="H1638" t="str">
            <v xml:space="preserve">Extensão de Vermiosa </v>
          </cell>
          <cell r="I1638" t="str">
            <v>Lugar de Vermiosa - Largo das Eiras S/N</v>
          </cell>
          <cell r="J1638" t="str">
            <v>6440-261</v>
          </cell>
          <cell r="K1638" t="str">
            <v>40,8257000</v>
          </cell>
          <cell r="L1638" t="str">
            <v>-6,8807000</v>
          </cell>
          <cell r="M1638" t="str">
            <v>Vermiosa</v>
          </cell>
          <cell r="N1638" t="str">
            <v>CC_1</v>
          </cell>
          <cell r="O1638" t="str">
            <v>RIS</v>
          </cell>
          <cell r="P1638" t="str">
            <v>-</v>
          </cell>
          <cell r="Q1638" t="str">
            <v>10.252.25.84/30</v>
          </cell>
          <cell r="R1638" t="str">
            <v>10.252.25.85</v>
          </cell>
          <cell r="S1638" t="str">
            <v>10.252.25.86</v>
          </cell>
          <cell r="T1638" t="str">
            <v>10.253.25.84/30</v>
          </cell>
          <cell r="U1638" t="str">
            <v>10.253.25.85</v>
          </cell>
          <cell r="V1638" t="str">
            <v>10.253.25.86</v>
          </cell>
          <cell r="W1638" t="str">
            <v/>
          </cell>
          <cell r="X1638" t="str">
            <v/>
          </cell>
          <cell r="Y1638" t="str">
            <v/>
          </cell>
          <cell r="Z1638" t="str">
            <v>10.254.102.27/32</v>
          </cell>
          <cell r="AA1638" t="str">
            <v>-</v>
          </cell>
          <cell r="AB1638"/>
          <cell r="AC1638"/>
          <cell r="AD1638" t="str">
            <v>10.34.75.0/24</v>
          </cell>
          <cell r="AE1638" t="str">
            <v>-</v>
          </cell>
          <cell r="AF1638" t="str">
            <v>10.251.205.128/26</v>
          </cell>
          <cell r="AG1638" t="str">
            <v>-</v>
          </cell>
          <cell r="AH1638" t="str">
            <v>-</v>
          </cell>
        </row>
        <row r="1639">
          <cell r="A1639" t="str">
            <v>2474</v>
          </cell>
          <cell r="B1639" t="str">
            <v>Cuid. Saúde Prim.</v>
          </cell>
          <cell r="C1639" t="str">
            <v>ULS Guarda</v>
          </cell>
          <cell r="D1639" t="str">
            <v>ULS Guarda</v>
          </cell>
          <cell r="E1639" t="str">
            <v>ULS Guarda</v>
          </cell>
          <cell r="F1639"/>
          <cell r="G1639" t="str">
            <v>Extensão de Cativelos Lugar de Cativelos - Rua Cónego Álvaro Fernandes S/N</v>
          </cell>
          <cell r="H1639" t="str">
            <v>Extensão de Cativelos Lugar de Cativelos</v>
          </cell>
          <cell r="I1639" t="str">
            <v>Lugar de Cativelos - Rua Cónego Álvaro Fernandes S/N</v>
          </cell>
          <cell r="J1639" t="str">
            <v>6290-061</v>
          </cell>
          <cell r="K1639" t="str">
            <v>40,5322000</v>
          </cell>
          <cell r="L1639" t="str">
            <v>-7,6931000</v>
          </cell>
          <cell r="M1639" t="str">
            <v>Cativelos</v>
          </cell>
          <cell r="N1639" t="str">
            <v>CC_1</v>
          </cell>
          <cell r="O1639" t="str">
            <v>RIS</v>
          </cell>
          <cell r="P1639" t="str">
            <v>-</v>
          </cell>
          <cell r="Q1639" t="str">
            <v>10.252.25.88/30</v>
          </cell>
          <cell r="R1639" t="str">
            <v>10.252.25.89</v>
          </cell>
          <cell r="S1639" t="str">
            <v>10.252.25.90</v>
          </cell>
          <cell r="T1639" t="str">
            <v>10.253.25.88/30</v>
          </cell>
          <cell r="U1639" t="str">
            <v>10.253.25.89</v>
          </cell>
          <cell r="V1639" t="str">
            <v>10.253.25.90</v>
          </cell>
          <cell r="W1639" t="str">
            <v/>
          </cell>
          <cell r="X1639" t="str">
            <v/>
          </cell>
          <cell r="Y1639" t="str">
            <v/>
          </cell>
          <cell r="Z1639" t="str">
            <v>10.254.102.28/32</v>
          </cell>
          <cell r="AA1639" t="str">
            <v>-</v>
          </cell>
          <cell r="AB1639"/>
          <cell r="AC1639"/>
          <cell r="AD1639" t="str">
            <v>10.34.76.0/24</v>
          </cell>
          <cell r="AE1639" t="str">
            <v>-</v>
          </cell>
          <cell r="AF1639" t="str">
            <v>10.251.205.192/26</v>
          </cell>
          <cell r="AG1639" t="str">
            <v>-</v>
          </cell>
          <cell r="AH1639" t="str">
            <v>-</v>
          </cell>
        </row>
        <row r="1640">
          <cell r="A1640" t="str">
            <v>2477</v>
          </cell>
          <cell r="B1640" t="str">
            <v>Cuid. Saúde Prim.</v>
          </cell>
          <cell r="C1640" t="str">
            <v>ULS Guarda</v>
          </cell>
          <cell r="D1640" t="str">
            <v>ULS Guarda</v>
          </cell>
          <cell r="E1640" t="str">
            <v>ULS Guarda</v>
          </cell>
          <cell r="F1640"/>
          <cell r="G1640" t="str">
            <v>Extensão de Vila Cortês Serra Lugar de   Vila Cortes da Serra - Rua Direita S/N</v>
          </cell>
          <cell r="H1640" t="str">
            <v xml:space="preserve">Extensão de Vila Cortês Serra </v>
          </cell>
          <cell r="I1640" t="str">
            <v>Lugar de   Vila Cortes da Serra - Rua Direita S/N</v>
          </cell>
          <cell r="J1640" t="str">
            <v>6290-611</v>
          </cell>
          <cell r="K1640" t="str">
            <v>40,5507000</v>
          </cell>
          <cell r="L1640" t="str">
            <v>-7,5296000</v>
          </cell>
          <cell r="M1640" t="str">
            <v>Vila Cortes da Serra</v>
          </cell>
          <cell r="N1640" t="str">
            <v>CC_1</v>
          </cell>
          <cell r="O1640" t="str">
            <v>RIS</v>
          </cell>
          <cell r="P1640" t="str">
            <v>-</v>
          </cell>
          <cell r="Q1640" t="str">
            <v>10.252.25.92/30</v>
          </cell>
          <cell r="R1640" t="str">
            <v>10.252.25.93</v>
          </cell>
          <cell r="S1640" t="str">
            <v>10.252.25.94</v>
          </cell>
          <cell r="T1640" t="str">
            <v>10.253.25.92/30</v>
          </cell>
          <cell r="U1640" t="str">
            <v>10.253.25.93</v>
          </cell>
          <cell r="V1640" t="str">
            <v>10.253.25.94</v>
          </cell>
          <cell r="W1640" t="str">
            <v/>
          </cell>
          <cell r="X1640" t="str">
            <v/>
          </cell>
          <cell r="Y1640" t="str">
            <v/>
          </cell>
          <cell r="Z1640" t="str">
            <v>10.254.102.29/32</v>
          </cell>
          <cell r="AA1640" t="str">
            <v>-</v>
          </cell>
          <cell r="AB1640"/>
          <cell r="AC1640"/>
          <cell r="AD1640" t="str">
            <v>10.34.77.0/24</v>
          </cell>
          <cell r="AE1640" t="str">
            <v>-</v>
          </cell>
          <cell r="AF1640" t="str">
            <v>10.251.206.0/26</v>
          </cell>
          <cell r="AG1640" t="str">
            <v>-</v>
          </cell>
          <cell r="AH1640" t="str">
            <v>-</v>
          </cell>
        </row>
        <row r="1641">
          <cell r="A1641" t="str">
            <v>2479</v>
          </cell>
          <cell r="B1641" t="str">
            <v>Cuid. Saúde Prim.</v>
          </cell>
          <cell r="C1641" t="str">
            <v>ULS Guarda</v>
          </cell>
          <cell r="D1641" t="str">
            <v>ULS Guarda</v>
          </cell>
          <cell r="E1641" t="str">
            <v>ULS Guarda</v>
          </cell>
          <cell r="F1641"/>
          <cell r="G1641" t="str">
            <v>Extensão de Castanheira Lugar de Castanheira - Largo Outão S/N</v>
          </cell>
          <cell r="H1641" t="str">
            <v>Extensão de Castanheira</v>
          </cell>
          <cell r="I1641" t="str">
            <v>Lugar de Castanheira - Largo Outão S/N</v>
          </cell>
          <cell r="J1641" t="str">
            <v>6300-075</v>
          </cell>
          <cell r="K1641" t="str">
            <v>40,5742000</v>
          </cell>
          <cell r="L1641" t="str">
            <v>-7,0822000</v>
          </cell>
          <cell r="M1641" t="str">
            <v>Castanheira</v>
          </cell>
          <cell r="N1641" t="str">
            <v>CC_1</v>
          </cell>
          <cell r="O1641" t="str">
            <v>RIS</v>
          </cell>
          <cell r="P1641" t="str">
            <v>-</v>
          </cell>
          <cell r="Q1641" t="str">
            <v>10.252.25.96/30</v>
          </cell>
          <cell r="R1641" t="str">
            <v>10.252.25.97</v>
          </cell>
          <cell r="S1641" t="str">
            <v>10.252.25.98</v>
          </cell>
          <cell r="T1641" t="str">
            <v>10.253.25.96/30</v>
          </cell>
          <cell r="U1641" t="str">
            <v>10.253.25.97</v>
          </cell>
          <cell r="V1641" t="str">
            <v>10.253.25.98</v>
          </cell>
          <cell r="W1641" t="str">
            <v/>
          </cell>
          <cell r="X1641" t="str">
            <v/>
          </cell>
          <cell r="Y1641" t="str">
            <v/>
          </cell>
          <cell r="Z1641" t="str">
            <v>10.254.102.30/32</v>
          </cell>
          <cell r="AA1641" t="str">
            <v>-</v>
          </cell>
          <cell r="AB1641"/>
          <cell r="AC1641"/>
          <cell r="AD1641" t="str">
            <v>10.34.79.0/24</v>
          </cell>
          <cell r="AE1641" t="str">
            <v>-</v>
          </cell>
          <cell r="AF1641" t="str">
            <v>10.251.206.64/26</v>
          </cell>
          <cell r="AG1641" t="str">
            <v>-</v>
          </cell>
          <cell r="AH1641" t="str">
            <v>-</v>
          </cell>
        </row>
        <row r="1642">
          <cell r="A1642" t="str">
            <v>2480</v>
          </cell>
          <cell r="B1642" t="str">
            <v>Cuid. Saúde Prim.</v>
          </cell>
          <cell r="C1642" t="str">
            <v>ULS Guarda</v>
          </cell>
          <cell r="D1642" t="str">
            <v>ULS Guarda</v>
          </cell>
          <cell r="E1642" t="str">
            <v>ULS Guarda</v>
          </cell>
          <cell r="F1642"/>
          <cell r="G1642" t="str">
            <v>Extensão de Corujeira Lugar da Corujeira - Edifício Junta Freguesia S/N</v>
          </cell>
          <cell r="H1642" t="str">
            <v xml:space="preserve">Extensão de Corujeira </v>
          </cell>
          <cell r="I1642" t="str">
            <v>Lugar da Corujeira - Edifício Junta Freguesia S/N</v>
          </cell>
          <cell r="J1642" t="str">
            <v>6300-090</v>
          </cell>
          <cell r="K1642" t="str">
            <v>40,5069000</v>
          </cell>
          <cell r="L1642" t="str">
            <v>-7,3392000</v>
          </cell>
          <cell r="M1642" t="str">
            <v>Corujeira</v>
          </cell>
          <cell r="N1642" t="str">
            <v>CC_1</v>
          </cell>
          <cell r="O1642" t="str">
            <v>RIS</v>
          </cell>
          <cell r="P1642" t="str">
            <v>-</v>
          </cell>
          <cell r="Q1642" t="str">
            <v>10.252.25.100/30</v>
          </cell>
          <cell r="R1642" t="str">
            <v>10.252.25.101</v>
          </cell>
          <cell r="S1642" t="str">
            <v>10.252.25.102</v>
          </cell>
          <cell r="T1642" t="str">
            <v>10.253.25.100/30</v>
          </cell>
          <cell r="U1642" t="str">
            <v>10.253.25.101</v>
          </cell>
          <cell r="V1642" t="str">
            <v>10.253.25.102</v>
          </cell>
          <cell r="W1642" t="str">
            <v/>
          </cell>
          <cell r="X1642" t="str">
            <v/>
          </cell>
          <cell r="Y1642" t="str">
            <v/>
          </cell>
          <cell r="Z1642" t="str">
            <v>10.254.102.31/32</v>
          </cell>
          <cell r="AA1642" t="str">
            <v>-</v>
          </cell>
          <cell r="AB1642"/>
          <cell r="AC1642"/>
          <cell r="AD1642" t="str">
            <v>10.34.80.0/24</v>
          </cell>
          <cell r="AE1642" t="str">
            <v>-</v>
          </cell>
          <cell r="AF1642" t="str">
            <v>10.251.206.128/26</v>
          </cell>
          <cell r="AG1642" t="str">
            <v>-</v>
          </cell>
          <cell r="AH1642" t="str">
            <v>-</v>
          </cell>
        </row>
        <row r="1643">
          <cell r="A1643" t="str">
            <v>2484</v>
          </cell>
          <cell r="B1643" t="str">
            <v>Cuid. Saúde Prim.</v>
          </cell>
          <cell r="C1643" t="str">
            <v>ULS Guarda</v>
          </cell>
          <cell r="D1643" t="str">
            <v>ULS Guarda</v>
          </cell>
          <cell r="E1643" t="str">
            <v>ULS Guarda</v>
          </cell>
          <cell r="F1643"/>
          <cell r="G1643" t="str">
            <v>Extensão de Valhelhas Praça Dr. José de Castro SN</v>
          </cell>
          <cell r="H1643" t="str">
            <v xml:space="preserve">Extensão de Valhelhas </v>
          </cell>
          <cell r="I1643" t="str">
            <v>Praça Dr. José de Castro SN</v>
          </cell>
          <cell r="J1643" t="str">
            <v>6300-235</v>
          </cell>
          <cell r="K1643" t="str">
            <v>40,4070000</v>
          </cell>
          <cell r="L1643" t="str">
            <v>-7,4023000</v>
          </cell>
          <cell r="M1643" t="str">
            <v>Valhelhas</v>
          </cell>
          <cell r="N1643" t="str">
            <v>CC_1</v>
          </cell>
          <cell r="O1643" t="str">
            <v>RIS</v>
          </cell>
          <cell r="P1643" t="str">
            <v>-</v>
          </cell>
          <cell r="Q1643" t="str">
            <v>10.252.25.104/30</v>
          </cell>
          <cell r="R1643" t="str">
            <v>10.252.25.105</v>
          </cell>
          <cell r="S1643" t="str">
            <v>10.252.25.106</v>
          </cell>
          <cell r="T1643" t="str">
            <v>10.253.25.104/30</v>
          </cell>
          <cell r="U1643" t="str">
            <v>10.253.25.105</v>
          </cell>
          <cell r="V1643" t="str">
            <v>10.253.25.106</v>
          </cell>
          <cell r="W1643" t="str">
            <v/>
          </cell>
          <cell r="X1643" t="str">
            <v/>
          </cell>
          <cell r="Y1643" t="str">
            <v/>
          </cell>
          <cell r="Z1643" t="str">
            <v>10.254.102.32/32</v>
          </cell>
          <cell r="AA1643" t="str">
            <v>-</v>
          </cell>
          <cell r="AB1643"/>
          <cell r="AC1643"/>
          <cell r="AD1643" t="str">
            <v>10.34.18.0/24</v>
          </cell>
          <cell r="AE1643" t="str">
            <v>-</v>
          </cell>
          <cell r="AF1643" t="str">
            <v>10.251.206.192/26</v>
          </cell>
          <cell r="AG1643" t="str">
            <v>-</v>
          </cell>
          <cell r="AH1643" t="str">
            <v>-</v>
          </cell>
        </row>
        <row r="1644">
          <cell r="A1644" t="str">
            <v>2485</v>
          </cell>
          <cell r="B1644" t="str">
            <v>Cuid. Saúde Prim.</v>
          </cell>
          <cell r="C1644" t="str">
            <v>ULS Guarda</v>
          </cell>
          <cell r="D1644" t="str">
            <v>ULS Guarda</v>
          </cell>
          <cell r="E1644" t="str">
            <v>ULS Guarda</v>
          </cell>
          <cell r="F1644"/>
          <cell r="G1644" t="str">
            <v>Extensão de Vela Lugar de Vela - Avenida Ceara S/N</v>
          </cell>
          <cell r="H1644" t="str">
            <v>Extensão de Vela</v>
          </cell>
          <cell r="I1644" t="str">
            <v>Lugar de Vela - Avenida Ceara S/N</v>
          </cell>
          <cell r="J1644" t="str">
            <v>6300-243</v>
          </cell>
          <cell r="K1644" t="str">
            <v>40,4407000</v>
          </cell>
          <cell r="L1644" t="str">
            <v>-7,3100000</v>
          </cell>
          <cell r="M1644" t="str">
            <v>Vela</v>
          </cell>
          <cell r="N1644" t="str">
            <v>CC_1</v>
          </cell>
          <cell r="O1644" t="str">
            <v>RIS</v>
          </cell>
          <cell r="P1644" t="str">
            <v>-</v>
          </cell>
          <cell r="Q1644" t="str">
            <v>10.252.25.108/30</v>
          </cell>
          <cell r="R1644" t="str">
            <v>10.252.25.109</v>
          </cell>
          <cell r="S1644" t="str">
            <v>10.252.25.110</v>
          </cell>
          <cell r="T1644" t="str">
            <v>10.253.25.108/30</v>
          </cell>
          <cell r="U1644" t="str">
            <v>10.253.25.109</v>
          </cell>
          <cell r="V1644" t="str">
            <v>10.253.25.110</v>
          </cell>
          <cell r="W1644" t="str">
            <v/>
          </cell>
          <cell r="X1644" t="str">
            <v/>
          </cell>
          <cell r="Y1644" t="str">
            <v/>
          </cell>
          <cell r="Z1644" t="str">
            <v>10.254.102.33/32</v>
          </cell>
          <cell r="AA1644" t="str">
            <v>-</v>
          </cell>
          <cell r="AB1644"/>
          <cell r="AC1644"/>
          <cell r="AD1644" t="str">
            <v>10.34.84.0/24</v>
          </cell>
          <cell r="AE1644" t="str">
            <v>-</v>
          </cell>
          <cell r="AF1644" t="str">
            <v>10.251.207.0/26</v>
          </cell>
          <cell r="AG1644" t="str">
            <v>-</v>
          </cell>
          <cell r="AH1644" t="str">
            <v>-</v>
          </cell>
        </row>
        <row r="1645">
          <cell r="A1645" t="str">
            <v>2486</v>
          </cell>
          <cell r="B1645" t="str">
            <v>Cuid. Saúde Prim.</v>
          </cell>
          <cell r="C1645" t="str">
            <v>ULS Guarda</v>
          </cell>
          <cell r="D1645" t="str">
            <v>ULS Guarda</v>
          </cell>
          <cell r="E1645" t="str">
            <v>ULS Guarda</v>
          </cell>
          <cell r="F1645"/>
          <cell r="G1645" t="str">
            <v>Extensão de Videmonte Lugar de Videmonte - Rua do Adro, P. Natural Serra Estrela S/N</v>
          </cell>
          <cell r="H1645" t="str">
            <v>Extensão de Videmonte</v>
          </cell>
          <cell r="I1645" t="str">
            <v>Lugar de Videmonte - Rua do Adro, P. Natural Serra Estrela S/N</v>
          </cell>
          <cell r="J1645" t="str">
            <v>6300-245</v>
          </cell>
          <cell r="K1645" t="str">
            <v>40,5156000</v>
          </cell>
          <cell r="L1645" t="str">
            <v>-7,3936000</v>
          </cell>
          <cell r="M1645" t="str">
            <v>Videmonte</v>
          </cell>
          <cell r="N1645" t="str">
            <v>CC_1</v>
          </cell>
          <cell r="O1645" t="str">
            <v>RIS</v>
          </cell>
          <cell r="P1645" t="str">
            <v>-</v>
          </cell>
          <cell r="Q1645" t="str">
            <v>10.252.25.112/30</v>
          </cell>
          <cell r="R1645" t="str">
            <v>10.252.25.113</v>
          </cell>
          <cell r="S1645" t="str">
            <v>10.252.25.114</v>
          </cell>
          <cell r="T1645" t="str">
            <v>10.253.25.112/30</v>
          </cell>
          <cell r="U1645" t="str">
            <v>10.253.25.113</v>
          </cell>
          <cell r="V1645" t="str">
            <v>10.253.25.114</v>
          </cell>
          <cell r="W1645" t="str">
            <v/>
          </cell>
          <cell r="X1645" t="str">
            <v/>
          </cell>
          <cell r="Y1645" t="str">
            <v/>
          </cell>
          <cell r="Z1645" t="str">
            <v>10.254.102.34/32</v>
          </cell>
          <cell r="AA1645" t="str">
            <v>-</v>
          </cell>
          <cell r="AB1645"/>
          <cell r="AC1645"/>
          <cell r="AD1645" t="str">
            <v>10.34.85.0/24</v>
          </cell>
          <cell r="AE1645" t="str">
            <v>-</v>
          </cell>
          <cell r="AF1645" t="str">
            <v>10.251.207.64/26</v>
          </cell>
          <cell r="AG1645" t="str">
            <v>-</v>
          </cell>
          <cell r="AH1645" t="str">
            <v>-</v>
          </cell>
        </row>
        <row r="1646">
          <cell r="A1646" t="str">
            <v>2487</v>
          </cell>
          <cell r="B1646" t="str">
            <v>Cuid. Saúde Prim.</v>
          </cell>
          <cell r="C1646" t="str">
            <v>ULS Guarda</v>
          </cell>
          <cell r="D1646" t="str">
            <v>ULS Guarda</v>
          </cell>
          <cell r="E1646" t="str">
            <v>ULS Guarda</v>
          </cell>
          <cell r="F1646"/>
          <cell r="G1646" t="str">
            <v>Extensão de Vale Amoreira Lugar de Vale de Amoreira -  Rua Igreja S/N</v>
          </cell>
          <cell r="H1646" t="str">
            <v>Extensão de Vale Amoreira</v>
          </cell>
          <cell r="I1646" t="str">
            <v>Lugar de Vale de Amoreira -  Rua Igreja S/N</v>
          </cell>
          <cell r="J1646" t="str">
            <v>6260-403</v>
          </cell>
          <cell r="K1646" t="str">
            <v>40,4161000</v>
          </cell>
          <cell r="L1646" t="str">
            <v>-7,4412000</v>
          </cell>
          <cell r="M1646" t="str">
            <v>Vale de Amoreira</v>
          </cell>
          <cell r="N1646" t="str">
            <v>CC_1</v>
          </cell>
          <cell r="O1646" t="str">
            <v>RIS</v>
          </cell>
          <cell r="P1646" t="str">
            <v>-</v>
          </cell>
          <cell r="Q1646" t="str">
            <v>10.252.25.116/30</v>
          </cell>
          <cell r="R1646" t="str">
            <v>10.252.25.117</v>
          </cell>
          <cell r="S1646" t="str">
            <v>10.252.25.118</v>
          </cell>
          <cell r="T1646" t="str">
            <v>10.253.25.116/30</v>
          </cell>
          <cell r="U1646" t="str">
            <v>10.253.25.117</v>
          </cell>
          <cell r="V1646" t="str">
            <v>10.253.25.118</v>
          </cell>
          <cell r="W1646" t="str">
            <v/>
          </cell>
          <cell r="X1646" t="str">
            <v/>
          </cell>
          <cell r="Y1646" t="str">
            <v/>
          </cell>
          <cell r="Z1646" t="str">
            <v>10.254.102.35/32</v>
          </cell>
          <cell r="AA1646" t="str">
            <v>-</v>
          </cell>
          <cell r="AB1646"/>
          <cell r="AC1646"/>
          <cell r="AD1646" t="str">
            <v>10.34.86.0/24</v>
          </cell>
          <cell r="AE1646" t="str">
            <v>-</v>
          </cell>
          <cell r="AF1646" t="str">
            <v>10.251.207.128/26</v>
          </cell>
          <cell r="AG1646" t="str">
            <v>-</v>
          </cell>
          <cell r="AH1646" t="str">
            <v>-</v>
          </cell>
        </row>
        <row r="1647">
          <cell r="A1647" t="str">
            <v>2489</v>
          </cell>
          <cell r="B1647" t="str">
            <v>Cuid. Saúde Prim.</v>
          </cell>
          <cell r="C1647" t="str">
            <v>ULS Guarda</v>
          </cell>
          <cell r="D1647" t="str">
            <v>ULS Guarda</v>
          </cell>
          <cell r="E1647" t="str">
            <v>ULS Guarda</v>
          </cell>
          <cell r="F1647"/>
          <cell r="G1647" t="str">
            <v>Extensão de Aldeia Ponte Lugar da Aldeia da Ponte - Rua do Ribeiro S/N</v>
          </cell>
          <cell r="H1647" t="str">
            <v>Extensão de Aldeia Ponte</v>
          </cell>
          <cell r="I1647" t="str">
            <v>Lugar da Aldeia da Ponte - Rua do Ribeiro S/N</v>
          </cell>
          <cell r="J1647" t="str">
            <v>6320-031</v>
          </cell>
          <cell r="K1647" t="str">
            <v>40,4140000</v>
          </cell>
          <cell r="L1647" t="str">
            <v>-6,8690000</v>
          </cell>
          <cell r="M1647" t="str">
            <v>Aldeia da Ponte</v>
          </cell>
          <cell r="N1647" t="str">
            <v>CC_1</v>
          </cell>
          <cell r="O1647" t="str">
            <v>RIS</v>
          </cell>
          <cell r="P1647" t="str">
            <v>-</v>
          </cell>
          <cell r="Q1647" t="str">
            <v>10.252.25.120/30</v>
          </cell>
          <cell r="R1647" t="str">
            <v>10.252.25.121</v>
          </cell>
          <cell r="S1647" t="str">
            <v>10.252.25.122</v>
          </cell>
          <cell r="T1647" t="str">
            <v>10.253.25.120/30</v>
          </cell>
          <cell r="U1647" t="str">
            <v>10.253.25.121</v>
          </cell>
          <cell r="V1647" t="str">
            <v>10.253.25.122</v>
          </cell>
          <cell r="W1647" t="str">
            <v/>
          </cell>
          <cell r="X1647" t="str">
            <v/>
          </cell>
          <cell r="Y1647" t="str">
            <v/>
          </cell>
          <cell r="Z1647" t="str">
            <v>10.254.102.36/32</v>
          </cell>
          <cell r="AA1647" t="str">
            <v>-</v>
          </cell>
          <cell r="AB1647"/>
          <cell r="AC1647"/>
          <cell r="AD1647" t="str">
            <v>10.34.87.0/24</v>
          </cell>
          <cell r="AE1647" t="str">
            <v>-</v>
          </cell>
          <cell r="AF1647" t="str">
            <v>10.251.207.192/26</v>
          </cell>
          <cell r="AG1647" t="str">
            <v>-</v>
          </cell>
          <cell r="AH1647" t="str">
            <v>-</v>
          </cell>
        </row>
        <row r="1648">
          <cell r="A1648" t="str">
            <v>2490</v>
          </cell>
          <cell r="B1648" t="str">
            <v>Cuid. Saúde Prim.</v>
          </cell>
          <cell r="C1648" t="str">
            <v>ULS Guarda</v>
          </cell>
          <cell r="D1648" t="str">
            <v>ULS Guarda</v>
          </cell>
          <cell r="E1648" t="str">
            <v>ULS Guarda</v>
          </cell>
          <cell r="F1648"/>
          <cell r="G1648" t="str">
            <v>Extensão de Aldeia Velha Lugar da Aldeia Velha - Travessa da Casa do Povo 7</v>
          </cell>
          <cell r="H1648" t="str">
            <v xml:space="preserve">Extensão de Aldeia Velha </v>
          </cell>
          <cell r="I1648" t="str">
            <v>Lugar da Aldeia Velha - Travessa da Casa do Povo 7</v>
          </cell>
          <cell r="J1648" t="str">
            <v>6320-069</v>
          </cell>
          <cell r="K1648" t="str">
            <v>40,3415000</v>
          </cell>
          <cell r="L1648" t="str">
            <v>-6,8651000</v>
          </cell>
          <cell r="M1648" t="str">
            <v>Aldeia Velha</v>
          </cell>
          <cell r="N1648" t="str">
            <v>CC_1</v>
          </cell>
          <cell r="O1648" t="str">
            <v>RIS</v>
          </cell>
          <cell r="P1648" t="str">
            <v>-</v>
          </cell>
          <cell r="Q1648" t="str">
            <v>10.252.25.124/30</v>
          </cell>
          <cell r="R1648" t="str">
            <v>10.252.25.125</v>
          </cell>
          <cell r="S1648" t="str">
            <v>10.252.25.126</v>
          </cell>
          <cell r="T1648" t="str">
            <v>10.253.25.124/30</v>
          </cell>
          <cell r="U1648" t="str">
            <v>10.253.25.125</v>
          </cell>
          <cell r="V1648" t="str">
            <v>10.253.25.126</v>
          </cell>
          <cell r="W1648" t="str">
            <v/>
          </cell>
          <cell r="X1648" t="str">
            <v/>
          </cell>
          <cell r="Y1648" t="str">
            <v/>
          </cell>
          <cell r="Z1648" t="str">
            <v>10.254.102.37/32</v>
          </cell>
          <cell r="AA1648" t="str">
            <v>-</v>
          </cell>
          <cell r="AB1648"/>
          <cell r="AC1648"/>
          <cell r="AD1648" t="str">
            <v>10.34.88.0/24</v>
          </cell>
          <cell r="AE1648" t="str">
            <v>-</v>
          </cell>
          <cell r="AF1648" t="str">
            <v>10.251.208.0/26</v>
          </cell>
          <cell r="AG1648" t="str">
            <v>-</v>
          </cell>
          <cell r="AH1648" t="str">
            <v>-</v>
          </cell>
        </row>
        <row r="1649">
          <cell r="A1649" t="str">
            <v>2494</v>
          </cell>
          <cell r="B1649" t="str">
            <v>Cuid. Saúde Prim.</v>
          </cell>
          <cell r="C1649" t="str">
            <v>ULS Guarda</v>
          </cell>
          <cell r="D1649" t="str">
            <v>ULS Guarda</v>
          </cell>
          <cell r="E1649" t="str">
            <v>ULS Guarda</v>
          </cell>
          <cell r="F1649"/>
          <cell r="G1649" t="str">
            <v>Extensão de Casteleiro Lugar do Casteleiro - Rua da Estrada S/N</v>
          </cell>
          <cell r="H1649" t="str">
            <v>Extensão de Casteleiro</v>
          </cell>
          <cell r="I1649" t="str">
            <v>Lugar do Casteleiro - Rua da Estrada S/N</v>
          </cell>
          <cell r="J1649" t="str">
            <v>6320-121</v>
          </cell>
          <cell r="K1649" t="str">
            <v>40,3003000</v>
          </cell>
          <cell r="L1649" t="str">
            <v>-7,3089000</v>
          </cell>
          <cell r="M1649" t="str">
            <v>Casteleiro</v>
          </cell>
          <cell r="N1649" t="str">
            <v>CC_1</v>
          </cell>
          <cell r="O1649" t="str">
            <v>RIS</v>
          </cell>
          <cell r="P1649" t="str">
            <v>-</v>
          </cell>
          <cell r="Q1649" t="str">
            <v>10.252.25.128/30</v>
          </cell>
          <cell r="R1649" t="str">
            <v>10.252.25.129</v>
          </cell>
          <cell r="S1649" t="str">
            <v>10.252.25.130</v>
          </cell>
          <cell r="T1649" t="str">
            <v>10.253.25.128/30</v>
          </cell>
          <cell r="U1649" t="str">
            <v>10.253.25.129</v>
          </cell>
          <cell r="V1649" t="str">
            <v>10.253.25.130</v>
          </cell>
          <cell r="W1649" t="str">
            <v/>
          </cell>
          <cell r="X1649" t="str">
            <v/>
          </cell>
          <cell r="Y1649" t="str">
            <v/>
          </cell>
          <cell r="Z1649" t="str">
            <v>10.254.102.38/32</v>
          </cell>
          <cell r="AA1649" t="str">
            <v>-</v>
          </cell>
          <cell r="AB1649"/>
          <cell r="AC1649"/>
          <cell r="AD1649" t="str">
            <v>10.34.92.0/24</v>
          </cell>
          <cell r="AE1649" t="str">
            <v>-</v>
          </cell>
          <cell r="AF1649" t="str">
            <v>10.251.208.64/26</v>
          </cell>
          <cell r="AG1649" t="str">
            <v>-</v>
          </cell>
          <cell r="AH1649" t="str">
            <v>-</v>
          </cell>
        </row>
        <row r="1650">
          <cell r="A1650" t="str">
            <v>2497</v>
          </cell>
          <cell r="B1650" t="str">
            <v>Cuid. Saúde Prim.</v>
          </cell>
          <cell r="C1650" t="str">
            <v>ULS Guarda</v>
          </cell>
          <cell r="D1650" t="str">
            <v>ULS Guarda</v>
          </cell>
          <cell r="E1650" t="str">
            <v>ULS Guarda</v>
          </cell>
          <cell r="F1650"/>
          <cell r="G1650" t="str">
            <v>Extensão de Quadrazais Rua do Vale S/N</v>
          </cell>
          <cell r="H1650" t="str">
            <v xml:space="preserve">Extensão de Quadrazais </v>
          </cell>
          <cell r="I1650" t="str">
            <v>Rua do Vale S/N</v>
          </cell>
          <cell r="J1650" t="str">
            <v>6320-242</v>
          </cell>
          <cell r="K1650" t="str">
            <v>40,3245000</v>
          </cell>
          <cell r="L1650" t="str">
            <v>-6,9977000</v>
          </cell>
          <cell r="M1650" t="str">
            <v>Quadrazais</v>
          </cell>
          <cell r="N1650" t="str">
            <v>CC_1</v>
          </cell>
          <cell r="O1650" t="str">
            <v>RIS</v>
          </cell>
          <cell r="P1650" t="str">
            <v>-</v>
          </cell>
          <cell r="Q1650" t="str">
            <v>10.252.25.132/30</v>
          </cell>
          <cell r="R1650" t="str">
            <v>10.252.25.133</v>
          </cell>
          <cell r="S1650" t="str">
            <v>10.252.25.134</v>
          </cell>
          <cell r="T1650" t="str">
            <v>10.253.25.132/30</v>
          </cell>
          <cell r="U1650" t="str">
            <v>10.253.25.133</v>
          </cell>
          <cell r="V1650" t="str">
            <v>10.253.25.134</v>
          </cell>
          <cell r="W1650" t="str">
            <v/>
          </cell>
          <cell r="X1650" t="str">
            <v/>
          </cell>
          <cell r="Y1650" t="str">
            <v/>
          </cell>
          <cell r="Z1650" t="str">
            <v>10.254.102.39/32</v>
          </cell>
          <cell r="AA1650" t="str">
            <v>-</v>
          </cell>
          <cell r="AB1650"/>
          <cell r="AC1650"/>
          <cell r="AD1650" t="str">
            <v>10.34.95.0/24</v>
          </cell>
          <cell r="AE1650" t="str">
            <v>-</v>
          </cell>
          <cell r="AF1650" t="str">
            <v>10.251.208.128/26</v>
          </cell>
          <cell r="AG1650" t="str">
            <v>-</v>
          </cell>
          <cell r="AH1650" t="str">
            <v>-</v>
          </cell>
        </row>
        <row r="1651">
          <cell r="A1651" t="str">
            <v>2498</v>
          </cell>
          <cell r="B1651" t="str">
            <v>Cuid. Saúde Prim.</v>
          </cell>
          <cell r="C1651" t="str">
            <v>ULS Guarda</v>
          </cell>
          <cell r="D1651" t="str">
            <v>ULS Guarda</v>
          </cell>
          <cell r="E1651" t="str">
            <v>ULS Guarda</v>
          </cell>
          <cell r="F1651"/>
          <cell r="G1651" t="str">
            <v>Extensão de Santo Estevão Lugar de Santo Estevão - Rua Direita 52</v>
          </cell>
          <cell r="H1651" t="str">
            <v>Extensão de Santo Estevão</v>
          </cell>
          <cell r="I1651" t="str">
            <v>Lugar de Santo Estevão - Rua Direita 52</v>
          </cell>
          <cell r="J1651" t="str">
            <v>6320-511</v>
          </cell>
          <cell r="K1651" t="str">
            <v>40,2966000</v>
          </cell>
          <cell r="L1651" t="str">
            <v>-7,1652000</v>
          </cell>
          <cell r="M1651" t="str">
            <v>Santo Estevão</v>
          </cell>
          <cell r="N1651" t="str">
            <v>CC_1</v>
          </cell>
          <cell r="O1651" t="str">
            <v>RIS</v>
          </cell>
          <cell r="P1651" t="str">
            <v>-</v>
          </cell>
          <cell r="Q1651" t="str">
            <v>10.252.25.136/30</v>
          </cell>
          <cell r="R1651" t="str">
            <v>10.252.25.137</v>
          </cell>
          <cell r="S1651" t="str">
            <v>10.252.25.138</v>
          </cell>
          <cell r="T1651" t="str">
            <v>10.253.25.136/30</v>
          </cell>
          <cell r="U1651" t="str">
            <v>10.253.25.137</v>
          </cell>
          <cell r="V1651" t="str">
            <v>10.253.25.138</v>
          </cell>
          <cell r="W1651" t="str">
            <v/>
          </cell>
          <cell r="X1651" t="str">
            <v/>
          </cell>
          <cell r="Y1651" t="str">
            <v/>
          </cell>
          <cell r="Z1651" t="str">
            <v>10.254.102.40/32</v>
          </cell>
          <cell r="AA1651" t="str">
            <v>-</v>
          </cell>
          <cell r="AB1651"/>
          <cell r="AC1651"/>
          <cell r="AD1651" t="str">
            <v>10.34.96.0/24</v>
          </cell>
          <cell r="AE1651" t="str">
            <v>-</v>
          </cell>
          <cell r="AF1651" t="str">
            <v>10.251.208.192/26</v>
          </cell>
          <cell r="AG1651" t="str">
            <v>-</v>
          </cell>
          <cell r="AH1651" t="str">
            <v>-</v>
          </cell>
        </row>
        <row r="1652">
          <cell r="A1652" t="str">
            <v>2499</v>
          </cell>
          <cell r="B1652" t="str">
            <v>Cuid. Saúde Prim.</v>
          </cell>
          <cell r="C1652" t="str">
            <v>ULS Guarda</v>
          </cell>
          <cell r="D1652" t="str">
            <v>ULS Guarda</v>
          </cell>
          <cell r="E1652" t="str">
            <v>ULS Guarda</v>
          </cell>
          <cell r="F1652"/>
          <cell r="G1652" t="str">
            <v>Extensão de Vale Espinho Lugar de Vale de Espinho - Largo das Eiras, C. S. P. S. José S/N</v>
          </cell>
          <cell r="H1652" t="str">
            <v>Extensão de Vale Espinho</v>
          </cell>
          <cell r="I1652" t="str">
            <v>Lugar de Vale de Espinho - Largo das Eiras, C. S. P. S. José S/N</v>
          </cell>
          <cell r="J1652" t="str">
            <v>6320-561</v>
          </cell>
          <cell r="K1652" t="str">
            <v>40,2981000</v>
          </cell>
          <cell r="L1652" t="str">
            <v>-6,9504000</v>
          </cell>
          <cell r="M1652" t="str">
            <v>Vale de Espinho</v>
          </cell>
          <cell r="N1652" t="str">
            <v>CC_1</v>
          </cell>
          <cell r="O1652" t="str">
            <v>RIS</v>
          </cell>
          <cell r="P1652" t="str">
            <v>-</v>
          </cell>
          <cell r="Q1652" t="str">
            <v>10.252.25.140/30</v>
          </cell>
          <cell r="R1652" t="str">
            <v>10.252.25.141</v>
          </cell>
          <cell r="S1652" t="str">
            <v>10.252.25.142</v>
          </cell>
          <cell r="T1652" t="str">
            <v>10.253.25.140/30</v>
          </cell>
          <cell r="U1652" t="str">
            <v>10.253.25.141</v>
          </cell>
          <cell r="V1652" t="str">
            <v>10.253.25.142</v>
          </cell>
          <cell r="W1652" t="str">
            <v/>
          </cell>
          <cell r="X1652" t="str">
            <v/>
          </cell>
          <cell r="Y1652" t="str">
            <v/>
          </cell>
          <cell r="Z1652" t="str">
            <v>10.254.102.41/32</v>
          </cell>
          <cell r="AA1652" t="str">
            <v>-</v>
          </cell>
          <cell r="AB1652"/>
          <cell r="AC1652"/>
          <cell r="AD1652" t="str">
            <v>10.34.97.0/24</v>
          </cell>
          <cell r="AE1652" t="str">
            <v>-</v>
          </cell>
          <cell r="AF1652" t="str">
            <v>10.251.209.0/26</v>
          </cell>
          <cell r="AG1652" t="str">
            <v>-</v>
          </cell>
          <cell r="AH1652" t="str">
            <v>-</v>
          </cell>
        </row>
        <row r="1653">
          <cell r="A1653" t="str">
            <v>2511</v>
          </cell>
          <cell r="B1653" t="str">
            <v>Cuid. Saúde Prim.</v>
          </cell>
          <cell r="C1653" t="str">
            <v>ULS Guarda</v>
          </cell>
          <cell r="D1653" t="str">
            <v>ULS Guarda</v>
          </cell>
          <cell r="E1653" t="str">
            <v>ULS Guarda</v>
          </cell>
          <cell r="F1653"/>
          <cell r="G1653" t="str">
            <v>Extensão de Guilheiro Rua Santa Bárbara SN</v>
          </cell>
          <cell r="H1653" t="str">
            <v xml:space="preserve">Extensão de Guilheiro </v>
          </cell>
          <cell r="I1653" t="str">
            <v>Rua Santa Bárbara SN</v>
          </cell>
          <cell r="J1653" t="str">
            <v>3640-700</v>
          </cell>
          <cell r="K1653" t="str">
            <v>40,8963000</v>
          </cell>
          <cell r="L1653" t="str">
            <v>-7,4131000</v>
          </cell>
          <cell r="M1653" t="str">
            <v>Guilheiro</v>
          </cell>
          <cell r="N1653" t="str">
            <v>CC_1</v>
          </cell>
          <cell r="O1653" t="str">
            <v>RIS</v>
          </cell>
          <cell r="P1653" t="str">
            <v>-</v>
          </cell>
          <cell r="Q1653" t="str">
            <v>10.252.25.144/30</v>
          </cell>
          <cell r="R1653" t="str">
            <v>10.252.25.145</v>
          </cell>
          <cell r="S1653" t="str">
            <v>10.252.25.146</v>
          </cell>
          <cell r="T1653" t="str">
            <v>10.253.25.144/30</v>
          </cell>
          <cell r="U1653" t="str">
            <v>10.253.25.145</v>
          </cell>
          <cell r="V1653" t="str">
            <v>10.253.25.146</v>
          </cell>
          <cell r="W1653" t="str">
            <v/>
          </cell>
          <cell r="X1653" t="str">
            <v/>
          </cell>
          <cell r="Y1653" t="str">
            <v/>
          </cell>
          <cell r="Z1653" t="str">
            <v>10.254.102.42/32</v>
          </cell>
          <cell r="AA1653" t="str">
            <v>-</v>
          </cell>
          <cell r="AB1653"/>
          <cell r="AC1653"/>
          <cell r="AD1653" t="str">
            <v>10.34.19.0/24</v>
          </cell>
          <cell r="AE1653" t="str">
            <v>-</v>
          </cell>
          <cell r="AF1653" t="str">
            <v>10.251.209.64/26</v>
          </cell>
          <cell r="AG1653" t="str">
            <v>-</v>
          </cell>
          <cell r="AH1653" t="str">
            <v>-</v>
          </cell>
        </row>
        <row r="1654">
          <cell r="A1654" t="str">
            <v>2512</v>
          </cell>
          <cell r="B1654" t="str">
            <v>Cuid. Saúde Prim.</v>
          </cell>
          <cell r="C1654" t="str">
            <v>ULS Guarda</v>
          </cell>
          <cell r="D1654" t="str">
            <v>ULS Guarda</v>
          </cell>
          <cell r="E1654" t="str">
            <v>ULS Guarda</v>
          </cell>
          <cell r="F1654"/>
          <cell r="G1654" t="str">
            <v>Extensão de Reboleiro Lugar de Reboleiro - Avenida Ribeirinha S/N</v>
          </cell>
          <cell r="H1654" t="str">
            <v>Extensão de Reboleiro</v>
          </cell>
          <cell r="I1654" t="str">
            <v>Lugar de Reboleiro - Avenida Ribeirinha S/N</v>
          </cell>
          <cell r="J1654" t="str">
            <v>6420-541</v>
          </cell>
          <cell r="K1654" t="str">
            <v>40,8255000</v>
          </cell>
          <cell r="L1654" t="str">
            <v>-7,4178000</v>
          </cell>
          <cell r="M1654" t="str">
            <v>Reboleiro</v>
          </cell>
          <cell r="N1654" t="str">
            <v>CC_1</v>
          </cell>
          <cell r="O1654" t="str">
            <v>RIS</v>
          </cell>
          <cell r="P1654" t="str">
            <v>-</v>
          </cell>
          <cell r="Q1654" t="str">
            <v>10.252.25.148/30</v>
          </cell>
          <cell r="R1654" t="str">
            <v>10.252.25.149</v>
          </cell>
          <cell r="S1654" t="str">
            <v>10.252.25.150</v>
          </cell>
          <cell r="T1654" t="str">
            <v>10.253.25.148/30</v>
          </cell>
          <cell r="U1654" t="str">
            <v>10.253.25.149</v>
          </cell>
          <cell r="V1654" t="str">
            <v>10.253.25.150</v>
          </cell>
          <cell r="W1654" t="str">
            <v/>
          </cell>
          <cell r="X1654" t="str">
            <v/>
          </cell>
          <cell r="Y1654" t="str">
            <v/>
          </cell>
          <cell r="Z1654" t="str">
            <v>10.254.102.43/32</v>
          </cell>
          <cell r="AA1654" t="str">
            <v>-</v>
          </cell>
          <cell r="AB1654"/>
          <cell r="AC1654"/>
          <cell r="AD1654" t="str">
            <v>10.34.98.0/24</v>
          </cell>
          <cell r="AE1654" t="str">
            <v>-</v>
          </cell>
          <cell r="AF1654" t="str">
            <v>10.251.209.128/26</v>
          </cell>
          <cell r="AG1654" t="str">
            <v>-</v>
          </cell>
          <cell r="AH1654" t="str">
            <v>-</v>
          </cell>
        </row>
        <row r="1655">
          <cell r="A1655" t="str">
            <v>2513</v>
          </cell>
          <cell r="B1655" t="str">
            <v>Unid. Hospitalar</v>
          </cell>
          <cell r="C1655" t="str">
            <v>CHUC</v>
          </cell>
          <cell r="D1655" t="str">
            <v>CHUC</v>
          </cell>
          <cell r="E1655" t="str">
            <v>CHUC</v>
          </cell>
          <cell r="F1655"/>
          <cell r="G1655" t="str">
            <v>MDM - Maternidade Doutor Daniel de Matos Rua Miguel Torga s/n</v>
          </cell>
          <cell r="H1655" t="str">
            <v xml:space="preserve">MDM - Maternidade Doutor Daniel de Matos </v>
          </cell>
          <cell r="I1655" t="str">
            <v>Rua Miguel Torga s/n</v>
          </cell>
          <cell r="J1655" t="str">
            <v>3030-165</v>
          </cell>
          <cell r="K1655" t="str">
            <v>40,2074000</v>
          </cell>
          <cell r="L1655" t="str">
            <v>-8,4101000</v>
          </cell>
          <cell r="M1655" t="str">
            <v>Coimbra</v>
          </cell>
          <cell r="N1655" t="str">
            <v>CC_3</v>
          </cell>
          <cell r="O1655" t="str">
            <v>VPNESP</v>
          </cell>
          <cell r="P1655" t="str">
            <v>VPN_CH_CHUC</v>
          </cell>
          <cell r="Q1655" t="str">
            <v>10.252.60.148/30</v>
          </cell>
          <cell r="R1655" t="str">
            <v>10.252.60.149</v>
          </cell>
          <cell r="S1655" t="str">
            <v>10.252.60.150</v>
          </cell>
          <cell r="T1655" t="str">
            <v>10.253.60.148/30</v>
          </cell>
          <cell r="U1655" t="str">
            <v>10.253.60.149</v>
          </cell>
          <cell r="V1655" t="str">
            <v>10.253.60.150</v>
          </cell>
          <cell r="W1655" t="str">
            <v/>
          </cell>
          <cell r="X1655" t="str">
            <v/>
          </cell>
          <cell r="Y1655" t="str">
            <v/>
          </cell>
          <cell r="Z1655" t="str">
            <v>10.254.112.198/32</v>
          </cell>
          <cell r="AA1655" t="str">
            <v>10.254.112.204/32</v>
          </cell>
          <cell r="AB1655"/>
          <cell r="AC1655"/>
          <cell r="AD1655" t="str">
            <v>-</v>
          </cell>
          <cell r="AE1655" t="str">
            <v>172.22.0.0/16</v>
          </cell>
          <cell r="AF1655" t="str">
            <v>10.251.122.128/25</v>
          </cell>
          <cell r="AG1655" t="str">
            <v>-</v>
          </cell>
          <cell r="AH1655" t="str">
            <v>-</v>
          </cell>
        </row>
        <row r="1656">
          <cell r="A1656" t="str">
            <v>2515</v>
          </cell>
          <cell r="B1656" t="str">
            <v>Cuid. Saúde Prim.</v>
          </cell>
          <cell r="C1656" t="str">
            <v>ARS LVT</v>
          </cell>
          <cell r="D1656" t="str">
            <v>ACES LISBOA CENTRAL 2</v>
          </cell>
          <cell r="E1656" t="str">
            <v>ACES LISBOA CENTRAL 2</v>
          </cell>
          <cell r="F1656"/>
          <cell r="G1656" t="str">
            <v>Centro de Saúde de Luz Soriano Rua da Ribeira Nova  1</v>
          </cell>
          <cell r="H1656" t="str">
            <v xml:space="preserve">Centro de Saúde de Luz Soriano </v>
          </cell>
          <cell r="I1656" t="str">
            <v>Rua da Ribeira Nova  1</v>
          </cell>
          <cell r="J1656" t="str">
            <v>1200-375</v>
          </cell>
          <cell r="K1656" t="str">
            <v>38,7073000</v>
          </cell>
          <cell r="L1656" t="str">
            <v>-9,1448000</v>
          </cell>
          <cell r="M1656" t="str">
            <v>Lisboa</v>
          </cell>
          <cell r="N1656" t="str">
            <v>CC_2</v>
          </cell>
          <cell r="O1656" t="str">
            <v>RIS</v>
          </cell>
          <cell r="P1656" t="str">
            <v>-</v>
          </cell>
          <cell r="Q1656" t="str">
            <v>10.252.25.152/30</v>
          </cell>
          <cell r="R1656" t="str">
            <v>10.252.25.153</v>
          </cell>
          <cell r="S1656" t="str">
            <v>10.252.25.154</v>
          </cell>
          <cell r="T1656" t="str">
            <v>10.253.25.152/30</v>
          </cell>
          <cell r="U1656" t="str">
            <v>10.253.25.153</v>
          </cell>
          <cell r="V1656" t="str">
            <v>10.253.25.154</v>
          </cell>
          <cell r="W1656" t="str">
            <v/>
          </cell>
          <cell r="X1656" t="str">
            <v/>
          </cell>
          <cell r="Y1656" t="str">
            <v/>
          </cell>
          <cell r="Z1656" t="str">
            <v>10.254.102.44/32</v>
          </cell>
          <cell r="AA1656" t="str">
            <v>10.254.110.43/32</v>
          </cell>
          <cell r="AB1656"/>
          <cell r="AC1656"/>
          <cell r="AD1656" t="str">
            <v>10.17.41.0/24</v>
          </cell>
          <cell r="AE1656" t="str">
            <v>-</v>
          </cell>
          <cell r="AF1656" t="str">
            <v>10.251.60.0/25</v>
          </cell>
          <cell r="AG1656" t="str">
            <v>-</v>
          </cell>
          <cell r="AH1656" t="str">
            <v>-</v>
          </cell>
        </row>
        <row r="1657">
          <cell r="A1657" t="str">
            <v>2516</v>
          </cell>
          <cell r="B1657" t="str">
            <v>Cuid. Saúde Prim.</v>
          </cell>
          <cell r="C1657" t="str">
            <v>ARS Alentejo</v>
          </cell>
          <cell r="D1657" t="str">
            <v>ACES Alentejo Central II</v>
          </cell>
          <cell r="E1657" t="str">
            <v>ACES Alentejo Central II</v>
          </cell>
          <cell r="F1657"/>
          <cell r="G1657" t="str">
            <v>Extensão São Marcos do Campo Rua Nª Senhora do Rosário s/n</v>
          </cell>
          <cell r="H1657" t="str">
            <v xml:space="preserve">Extensão São Marcos do Campo </v>
          </cell>
          <cell r="I1657" t="str">
            <v>Rua Nª Senhora do Rosário s/n</v>
          </cell>
          <cell r="J1657" t="str">
            <v>7200-072</v>
          </cell>
          <cell r="K1657" t="str">
            <v>38,3405000</v>
          </cell>
          <cell r="L1657" t="str">
            <v>-7,5105000</v>
          </cell>
          <cell r="M1657" t="str">
            <v>S. Marcos do Campo</v>
          </cell>
          <cell r="N1657" t="str">
            <v>CC_1</v>
          </cell>
          <cell r="O1657" t="str">
            <v>RIS</v>
          </cell>
          <cell r="P1657" t="str">
            <v>-</v>
          </cell>
          <cell r="Q1657" t="str">
            <v>10.252.25.156/30</v>
          </cell>
          <cell r="R1657" t="str">
            <v>10.252.25.157</v>
          </cell>
          <cell r="S1657" t="str">
            <v>10.252.25.158</v>
          </cell>
          <cell r="T1657" t="str">
            <v>10.253.25.156/30</v>
          </cell>
          <cell r="U1657" t="str">
            <v>10.253.25.157</v>
          </cell>
          <cell r="V1657" t="str">
            <v>10.253.25.158</v>
          </cell>
          <cell r="W1657" t="str">
            <v/>
          </cell>
          <cell r="X1657" t="str">
            <v/>
          </cell>
          <cell r="Y1657" t="str">
            <v/>
          </cell>
          <cell r="Z1657" t="str">
            <v>10.254.102.45/32</v>
          </cell>
          <cell r="AA1657" t="str">
            <v>-</v>
          </cell>
          <cell r="AB1657"/>
          <cell r="AC1657"/>
          <cell r="AD1657" t="str">
            <v>10.13.64.0/24</v>
          </cell>
          <cell r="AE1657" t="str">
            <v>-</v>
          </cell>
          <cell r="AF1657" t="str">
            <v>10.251.209.192/26</v>
          </cell>
          <cell r="AG1657" t="str">
            <v>-</v>
          </cell>
          <cell r="AH1657" t="str">
            <v>-</v>
          </cell>
        </row>
        <row r="1658">
          <cell r="A1658" t="str">
            <v>2519</v>
          </cell>
          <cell r="B1658" t="str">
            <v>Cuid. Saúde Prim.</v>
          </cell>
          <cell r="C1658" t="str">
            <v>ARS LVT</v>
          </cell>
          <cell r="D1658" t="str">
            <v>ACES LOURES ODIVELAS 7</v>
          </cell>
          <cell r="E1658" t="str">
            <v>ACES LOURES ODIVELAS 7</v>
          </cell>
          <cell r="F1658"/>
          <cell r="G1658" t="str">
            <v>Extensão Póvoa de Santo Adrião  Rua Henrique dos Santos 9856</v>
          </cell>
          <cell r="H1658" t="str">
            <v xml:space="preserve">Extensão Póvoa de Santo Adrião  </v>
          </cell>
          <cell r="I1658" t="str">
            <v>Rua Henrique dos Santos 9856</v>
          </cell>
          <cell r="J1658" t="str">
            <v>2620-183</v>
          </cell>
          <cell r="K1658" t="str">
            <v>38,8054000</v>
          </cell>
          <cell r="L1658" t="str">
            <v>-9,1638000</v>
          </cell>
          <cell r="M1658" t="str">
            <v>Povoa Santo Adrião</v>
          </cell>
          <cell r="N1658" t="str">
            <v>CC_1</v>
          </cell>
          <cell r="O1658" t="str">
            <v>RIS</v>
          </cell>
          <cell r="P1658" t="str">
            <v>-</v>
          </cell>
          <cell r="Q1658" t="str">
            <v>10.252.25.160/30</v>
          </cell>
          <cell r="R1658" t="str">
            <v>10.252.25.161</v>
          </cell>
          <cell r="S1658" t="str">
            <v>10.252.25.162</v>
          </cell>
          <cell r="T1658" t="str">
            <v>10.253.25.160/30</v>
          </cell>
          <cell r="U1658" t="str">
            <v>10.253.25.161</v>
          </cell>
          <cell r="V1658" t="str">
            <v>10.253.25.162</v>
          </cell>
          <cell r="W1658" t="str">
            <v/>
          </cell>
          <cell r="X1658" t="str">
            <v/>
          </cell>
          <cell r="Y1658" t="str">
            <v/>
          </cell>
          <cell r="Z1658" t="str">
            <v>10.254.102.46/32</v>
          </cell>
          <cell r="AA1658" t="str">
            <v>-</v>
          </cell>
          <cell r="AB1658"/>
          <cell r="AC1658"/>
          <cell r="AD1658" t="str">
            <v>10.17.53.0/24</v>
          </cell>
          <cell r="AE1658" t="str">
            <v>-</v>
          </cell>
          <cell r="AF1658" t="str">
            <v>10.251.210.0/26</v>
          </cell>
          <cell r="AG1658" t="str">
            <v>-</v>
          </cell>
          <cell r="AH1658" t="str">
            <v>-</v>
          </cell>
        </row>
        <row r="1659">
          <cell r="A1659" t="str">
            <v>2520</v>
          </cell>
          <cell r="B1659" t="str">
            <v>Cuid. Saúde Prim.</v>
          </cell>
          <cell r="C1659" t="str">
            <v>ARS LVT</v>
          </cell>
          <cell r="D1659" t="str">
            <v>ACES LOURES ODIVELAS 7</v>
          </cell>
          <cell r="E1659" t="str">
            <v>ACES LOURES ODIVELAS 7</v>
          </cell>
          <cell r="F1659"/>
          <cell r="G1659" t="str">
            <v>USF Ramada Rua 25 de Agosto - Bairro Sítio da Várzea s/n</v>
          </cell>
          <cell r="H1659" t="str">
            <v xml:space="preserve">USF Ramada </v>
          </cell>
          <cell r="I1659" t="str">
            <v>Rua 25 de Agosto - Bairro Sítio da Várzea s/n</v>
          </cell>
          <cell r="J1659" t="str">
            <v>2620-257</v>
          </cell>
          <cell r="K1659" t="str">
            <v>38,8024000</v>
          </cell>
          <cell r="L1659" t="str">
            <v>-9,1831000</v>
          </cell>
          <cell r="M1659" t="str">
            <v>Ramada</v>
          </cell>
          <cell r="N1659" t="str">
            <v>CC_2</v>
          </cell>
          <cell r="O1659" t="str">
            <v>RIS</v>
          </cell>
          <cell r="P1659" t="str">
            <v>-</v>
          </cell>
          <cell r="Q1659" t="str">
            <v>10.252.25.164/30</v>
          </cell>
          <cell r="R1659" t="str">
            <v>10.252.25.165</v>
          </cell>
          <cell r="S1659" t="str">
            <v>10.252.25.166</v>
          </cell>
          <cell r="T1659" t="str">
            <v>10.253.25.164/30</v>
          </cell>
          <cell r="U1659" t="str">
            <v>10.253.25.165</v>
          </cell>
          <cell r="V1659" t="str">
            <v>10.253.25.166</v>
          </cell>
          <cell r="W1659" t="str">
            <v/>
          </cell>
          <cell r="X1659" t="str">
            <v/>
          </cell>
          <cell r="Y1659" t="str">
            <v/>
          </cell>
          <cell r="Z1659" t="str">
            <v>10.254.102.47/32</v>
          </cell>
          <cell r="AA1659" t="str">
            <v>10.254.110.46/32</v>
          </cell>
          <cell r="AB1659"/>
          <cell r="AC1659"/>
          <cell r="AD1659" t="str">
            <v>10.17.55.0/24</v>
          </cell>
          <cell r="AE1659" t="str">
            <v>-</v>
          </cell>
          <cell r="AF1659" t="str">
            <v>10.251.60.128/25</v>
          </cell>
          <cell r="AG1659" t="str">
            <v>-</v>
          </cell>
          <cell r="AH1659" t="str">
            <v>-</v>
          </cell>
        </row>
        <row r="1660">
          <cell r="A1660" t="str">
            <v>2522</v>
          </cell>
          <cell r="B1660" t="str">
            <v>Cuid. Saúde Prim.</v>
          </cell>
          <cell r="C1660" t="str">
            <v>ARS LVT</v>
          </cell>
          <cell r="D1660" t="str">
            <v>ACES ESTUARIO TEJO 8</v>
          </cell>
          <cell r="E1660" t="str">
            <v>ACES ESTUARIO TEJO 8</v>
          </cell>
          <cell r="F1660"/>
          <cell r="G1660" t="str">
            <v>USF Alhandra Rua 5 de Outubro de 1910 40</v>
          </cell>
          <cell r="H1660" t="str">
            <v xml:space="preserve">USF Alhandra </v>
          </cell>
          <cell r="I1660" t="str">
            <v>Rua 5 de Outubro de 1910 40</v>
          </cell>
          <cell r="J1660" t="str">
            <v>2600-425</v>
          </cell>
          <cell r="K1660" t="str">
            <v>38,9258000</v>
          </cell>
          <cell r="L1660" t="str">
            <v>-9,0090000</v>
          </cell>
          <cell r="M1660" t="str">
            <v>Alhandra</v>
          </cell>
          <cell r="N1660" t="str">
            <v>CC_2</v>
          </cell>
          <cell r="O1660" t="str">
            <v>RIS</v>
          </cell>
          <cell r="P1660" t="str">
            <v>-</v>
          </cell>
          <cell r="Q1660" t="str">
            <v>10.252.25.168/30</v>
          </cell>
          <cell r="R1660" t="str">
            <v>10.252.25.169</v>
          </cell>
          <cell r="S1660" t="str">
            <v>10.252.25.170</v>
          </cell>
          <cell r="T1660" t="str">
            <v>10.253.25.168/30</v>
          </cell>
          <cell r="U1660" t="str">
            <v>10.253.25.169</v>
          </cell>
          <cell r="V1660" t="str">
            <v>10.253.25.170</v>
          </cell>
          <cell r="W1660" t="str">
            <v/>
          </cell>
          <cell r="X1660" t="str">
            <v/>
          </cell>
          <cell r="Y1660" t="str">
            <v/>
          </cell>
          <cell r="Z1660" t="str">
            <v>10.254.102.48/32</v>
          </cell>
          <cell r="AA1660" t="str">
            <v>10.254.110.47/32</v>
          </cell>
          <cell r="AB1660"/>
          <cell r="AC1660"/>
          <cell r="AD1660" t="str">
            <v>10.17.83.0/24</v>
          </cell>
          <cell r="AE1660" t="str">
            <v>-</v>
          </cell>
          <cell r="AF1660" t="str">
            <v>10.251.61.0/25</v>
          </cell>
          <cell r="AG1660" t="str">
            <v>-</v>
          </cell>
          <cell r="AH1660" t="str">
            <v>-</v>
          </cell>
        </row>
        <row r="1661">
          <cell r="A1661" t="str">
            <v>2523</v>
          </cell>
          <cell r="B1661" t="str">
            <v>Unid. Hospitalar</v>
          </cell>
          <cell r="C1661" t="str">
            <v>ULS Guarda</v>
          </cell>
          <cell r="D1661" t="str">
            <v>ULS Guarda</v>
          </cell>
          <cell r="E1661" t="str">
            <v>ULS Guarda</v>
          </cell>
          <cell r="F1661"/>
          <cell r="G1661" t="str">
            <v>Datacenter ULS Guarda Avenida Rainha Dona Amélia S/N</v>
          </cell>
          <cell r="H1661" t="str">
            <v xml:space="preserve">Datacenter ULS Guarda </v>
          </cell>
          <cell r="I1661" t="str">
            <v>Avenida Rainha Dona Amélia S/N</v>
          </cell>
          <cell r="J1661" t="str">
            <v>6301-857 </v>
          </cell>
          <cell r="K1661" t="str">
            <v>40,5296000</v>
          </cell>
          <cell r="L1661" t="str">
            <v>-7,2748000</v>
          </cell>
          <cell r="M1661" t="str">
            <v>Guarda</v>
          </cell>
          <cell r="N1661" t="str">
            <v>CC_4</v>
          </cell>
          <cell r="O1661" t="str">
            <v>RIS</v>
          </cell>
          <cell r="P1661" t="str">
            <v>-</v>
          </cell>
          <cell r="Q1661" t="str">
            <v>10.252.25.172/30</v>
          </cell>
          <cell r="R1661" t="str">
            <v>10.252.25.173</v>
          </cell>
          <cell r="S1661" t="str">
            <v>10.252.25.174</v>
          </cell>
          <cell r="T1661" t="str">
            <v>10.253.25.172/30</v>
          </cell>
          <cell r="U1661" t="str">
            <v>10.253.25.173</v>
          </cell>
          <cell r="V1661" t="str">
            <v>10.253.25.174</v>
          </cell>
          <cell r="W1661" t="str">
            <v>10.253.40.100/30</v>
          </cell>
          <cell r="X1661" t="str">
            <v>10.253.40.101</v>
          </cell>
          <cell r="Y1661" t="str">
            <v>10.253.40.102</v>
          </cell>
          <cell r="Z1661" t="str">
            <v>10.254.102.49/32</v>
          </cell>
          <cell r="AA1661" t="str">
            <v>10.254.110.48/32</v>
          </cell>
          <cell r="AB1661"/>
          <cell r="AC1661"/>
          <cell r="AD1661" t="str">
            <v>10.34.102.0/24, 10.34.16.0/24</v>
          </cell>
          <cell r="AE1661" t="str">
            <v>-</v>
          </cell>
          <cell r="AF1661" t="str">
            <v>10.250.25.0/24</v>
          </cell>
          <cell r="AG1661" t="str">
            <v>-</v>
          </cell>
          <cell r="AH1661" t="str">
            <v>-</v>
          </cell>
        </row>
        <row r="1662">
          <cell r="A1662" t="str">
            <v>2524</v>
          </cell>
          <cell r="B1662" t="str">
            <v>Unid. Hospitalar</v>
          </cell>
          <cell r="C1662" t="str">
            <v>HML</v>
          </cell>
          <cell r="D1662" t="str">
            <v>HML</v>
          </cell>
          <cell r="E1662" t="str">
            <v>HML</v>
          </cell>
          <cell r="F1662"/>
          <cell r="G1662" t="str">
            <v>Consulta Fórum de Vila do Conde Rua das Donas 20</v>
          </cell>
          <cell r="H1662" t="str">
            <v xml:space="preserve">Consulta Fórum de Vila do Conde </v>
          </cell>
          <cell r="I1662" t="str">
            <v>Rua das Donas 20</v>
          </cell>
          <cell r="J1662" t="str">
            <v>4480-768</v>
          </cell>
          <cell r="K1662" t="str">
            <v>41,3541000</v>
          </cell>
          <cell r="L1662" t="str">
            <v>-8,7400000</v>
          </cell>
          <cell r="M1662" t="str">
            <v>Vila do Conde</v>
          </cell>
          <cell r="N1662" t="str">
            <v>CC_1</v>
          </cell>
          <cell r="O1662" t="str">
            <v>VPNESP</v>
          </cell>
          <cell r="P1662" t="str">
            <v>VPN_CH_HML</v>
          </cell>
          <cell r="Q1662" t="str">
            <v>10.252.60.152/30</v>
          </cell>
          <cell r="R1662" t="str">
            <v>10.252.60.153</v>
          </cell>
          <cell r="S1662" t="str">
            <v>10.252.60.154</v>
          </cell>
          <cell r="T1662" t="str">
            <v>10.253.60.152/30</v>
          </cell>
          <cell r="U1662" t="str">
            <v>10.253.60.153</v>
          </cell>
          <cell r="V1662" t="str">
            <v>10.253.60.154</v>
          </cell>
          <cell r="W1662" t="str">
            <v/>
          </cell>
          <cell r="X1662" t="str">
            <v/>
          </cell>
          <cell r="Y1662" t="str">
            <v/>
          </cell>
          <cell r="Z1662" t="str">
            <v>10.254.113.162/32</v>
          </cell>
          <cell r="AA1662" t="str">
            <v>-</v>
          </cell>
          <cell r="AB1662"/>
          <cell r="AC1662"/>
          <cell r="AD1662" t="str">
            <v>-</v>
          </cell>
          <cell r="AE1662" t="str">
            <v>192.168.31.0/24</v>
          </cell>
          <cell r="AF1662" t="str">
            <v>10.251.210.64/26</v>
          </cell>
          <cell r="AG1662" t="str">
            <v>-</v>
          </cell>
          <cell r="AH1662" t="str">
            <v>-</v>
          </cell>
        </row>
        <row r="1663">
          <cell r="A1663" t="str">
            <v>2526</v>
          </cell>
          <cell r="B1663" t="str">
            <v>Unid. Hospitalar</v>
          </cell>
          <cell r="C1663" t="str">
            <v>HML</v>
          </cell>
          <cell r="D1663" t="str">
            <v>HML</v>
          </cell>
          <cell r="E1663" t="str">
            <v>HML</v>
          </cell>
          <cell r="F1663"/>
          <cell r="G1663" t="str">
            <v>Unidade de Costa  Cabral Rua de Costa Cabral 156</v>
          </cell>
          <cell r="H1663" t="str">
            <v xml:space="preserve">Unidade de Costa  Cabral </v>
          </cell>
          <cell r="I1663" t="str">
            <v>Rua de Costa Cabral 156</v>
          </cell>
          <cell r="J1663" t="str">
            <v>4200-208</v>
          </cell>
          <cell r="K1663" t="str">
            <v>41,1631000</v>
          </cell>
          <cell r="L1663" t="str">
            <v>-8,6025000</v>
          </cell>
          <cell r="M1663" t="str">
            <v>Porto</v>
          </cell>
          <cell r="N1663" t="str">
            <v>CC_1</v>
          </cell>
          <cell r="O1663" t="str">
            <v>VPNESP</v>
          </cell>
          <cell r="P1663" t="str">
            <v>VPN_CH_HML</v>
          </cell>
          <cell r="Q1663" t="str">
            <v>10.252.60.156/30</v>
          </cell>
          <cell r="R1663" t="str">
            <v>10.252.60.157</v>
          </cell>
          <cell r="S1663" t="str">
            <v>10.252.60.158</v>
          </cell>
          <cell r="T1663" t="str">
            <v>10.253.60.156/30</v>
          </cell>
          <cell r="U1663" t="str">
            <v>10.253.60.157</v>
          </cell>
          <cell r="V1663" t="str">
            <v>10.253.60.158</v>
          </cell>
          <cell r="W1663" t="str">
            <v/>
          </cell>
          <cell r="X1663" t="str">
            <v/>
          </cell>
          <cell r="Y1663" t="str">
            <v/>
          </cell>
          <cell r="Z1663" t="str">
            <v>10.254.113.163/32</v>
          </cell>
          <cell r="AA1663" t="str">
            <v>-</v>
          </cell>
          <cell r="AB1663"/>
          <cell r="AC1663"/>
          <cell r="AD1663" t="str">
            <v>-</v>
          </cell>
          <cell r="AE1663" t="str">
            <v>192.168.32.0/24</v>
          </cell>
          <cell r="AF1663" t="str">
            <v>10.251.210.128/26</v>
          </cell>
          <cell r="AG1663" t="str">
            <v>-</v>
          </cell>
          <cell r="AH1663" t="str">
            <v>-</v>
          </cell>
        </row>
        <row r="1664">
          <cell r="A1664" t="str">
            <v>2527</v>
          </cell>
          <cell r="B1664" t="str">
            <v>Cuid. Saúde Prim.</v>
          </cell>
          <cell r="C1664" t="str">
            <v>ARS LVT</v>
          </cell>
          <cell r="D1664" t="str">
            <v>ACES LEZIRIA 15</v>
          </cell>
          <cell r="E1664" t="str">
            <v>ACES LEZIRIA 15</v>
          </cell>
          <cell r="F1664"/>
          <cell r="G1664" t="str">
            <v>Centro de Saúde de Golegã Rua Carlos Mendes Gonçalves - Bairro da Misericórdia S/N</v>
          </cell>
          <cell r="H1664" t="str">
            <v xml:space="preserve">Centro de Saúde de Golegã </v>
          </cell>
          <cell r="I1664" t="str">
            <v>Rua Carlos Mendes Gonçalves - Bairro da Misericórdia S/N</v>
          </cell>
          <cell r="J1664" t="str">
            <v>2150-204</v>
          </cell>
          <cell r="K1664" t="str">
            <v>39,4024000</v>
          </cell>
          <cell r="L1664" t="str">
            <v>-8,4792000</v>
          </cell>
          <cell r="M1664" t="str">
            <v>Golegã</v>
          </cell>
          <cell r="N1664" t="str">
            <v>CC_2</v>
          </cell>
          <cell r="O1664" t="str">
            <v>RIS</v>
          </cell>
          <cell r="P1664" t="str">
            <v>-</v>
          </cell>
          <cell r="Q1664" t="str">
            <v>10.252.25.176/30</v>
          </cell>
          <cell r="R1664" t="str">
            <v>10.252.25.177</v>
          </cell>
          <cell r="S1664" t="str">
            <v>10.252.25.178</v>
          </cell>
          <cell r="T1664" t="str">
            <v>10.253.25.176/30</v>
          </cell>
          <cell r="U1664" t="str">
            <v>10.253.25.177</v>
          </cell>
          <cell r="V1664" t="str">
            <v>10.253.25.178</v>
          </cell>
          <cell r="W1664" t="str">
            <v/>
          </cell>
          <cell r="X1664" t="str">
            <v/>
          </cell>
          <cell r="Y1664" t="str">
            <v/>
          </cell>
          <cell r="Z1664" t="str">
            <v>10.254.102.50/32</v>
          </cell>
          <cell r="AA1664" t="str">
            <v>10.254.110.49/32</v>
          </cell>
          <cell r="AB1664"/>
          <cell r="AC1664"/>
          <cell r="AD1664" t="str">
            <v>10.16.14.0/24</v>
          </cell>
          <cell r="AE1664" t="str">
            <v>-</v>
          </cell>
          <cell r="AF1664" t="str">
            <v>10.251.61.128/25</v>
          </cell>
          <cell r="AG1664" t="str">
            <v>-</v>
          </cell>
          <cell r="AH1664" t="str">
            <v>-</v>
          </cell>
        </row>
        <row r="1665">
          <cell r="A1665" t="str">
            <v>2529</v>
          </cell>
          <cell r="B1665" t="str">
            <v>Cuid. Saúde Prim.</v>
          </cell>
          <cell r="C1665" t="str">
            <v>ARS LVT</v>
          </cell>
          <cell r="D1665" t="str">
            <v>ACES ARCO RIBEIRINHO 10</v>
          </cell>
          <cell r="E1665" t="str">
            <v>ACES ARCO RIBEIRINHO 10</v>
          </cell>
          <cell r="F1665"/>
          <cell r="G1665" t="str">
            <v>USF Quinta da Lomba Urbanização Compave, Rua 6 - Cidade do Sol - Lugar de Santo António da Charneca S/N</v>
          </cell>
          <cell r="H1665" t="str">
            <v>USF Quinta da Lomba Urbanização Compave</v>
          </cell>
          <cell r="I1665" t="str">
            <v>Rua 6 - Cidade do Sol - Lugar de Santo António da Charneca S/N</v>
          </cell>
          <cell r="J1665" t="str">
            <v>2835-511</v>
          </cell>
          <cell r="K1665" t="str">
            <v>38,6327000</v>
          </cell>
          <cell r="L1665" t="str">
            <v>-9,0332000</v>
          </cell>
          <cell r="M1665" t="str">
            <v>Santo António da Charneca</v>
          </cell>
          <cell r="N1665" t="str">
            <v>CC_2</v>
          </cell>
          <cell r="O1665" t="str">
            <v>RIS</v>
          </cell>
          <cell r="P1665" t="str">
            <v>-</v>
          </cell>
          <cell r="Q1665" t="str">
            <v>10.252.25.180/30</v>
          </cell>
          <cell r="R1665" t="str">
            <v>10.252.25.181</v>
          </cell>
          <cell r="S1665" t="str">
            <v>10.252.25.182</v>
          </cell>
          <cell r="T1665" t="str">
            <v>10.253.25.180/30</v>
          </cell>
          <cell r="U1665" t="str">
            <v>10.253.25.181</v>
          </cell>
          <cell r="V1665" t="str">
            <v>10.253.25.182</v>
          </cell>
          <cell r="W1665" t="str">
            <v/>
          </cell>
          <cell r="X1665" t="str">
            <v/>
          </cell>
          <cell r="Y1665" t="str">
            <v/>
          </cell>
          <cell r="Z1665" t="str">
            <v>10.254.102.51/32</v>
          </cell>
          <cell r="AA1665" t="str">
            <v>10.254.110.50/32</v>
          </cell>
          <cell r="AB1665"/>
          <cell r="AC1665"/>
          <cell r="AD1665" t="str">
            <v>10.15.83.0/24</v>
          </cell>
          <cell r="AE1665" t="str">
            <v>-</v>
          </cell>
          <cell r="AF1665" t="str">
            <v>10.251.62.0/25</v>
          </cell>
          <cell r="AG1665" t="str">
            <v>-</v>
          </cell>
          <cell r="AH1665" t="str">
            <v>-</v>
          </cell>
        </row>
        <row r="1666">
          <cell r="A1666" t="str">
            <v>2530</v>
          </cell>
          <cell r="B1666" t="str">
            <v>Cuid. Saúde Prim.</v>
          </cell>
          <cell r="C1666" t="str">
            <v>ARS Centro</v>
          </cell>
          <cell r="D1666" t="str">
            <v>ACES Baixo Mondego I</v>
          </cell>
          <cell r="E1666" t="str">
            <v>ACES Baixo Mondego I</v>
          </cell>
          <cell r="F1666"/>
          <cell r="G1666" t="str">
            <v>Extensão Ceira Rua Dr. Manuel Chaves e Castro, Edifício da Junta de Freguesia de Ceira S/N</v>
          </cell>
          <cell r="H1666" t="str">
            <v xml:space="preserve">Extensão Ceira </v>
          </cell>
          <cell r="I1666" t="str">
            <v>Rua Dr. Manuel Chaves e Castro, Edifício da Junta de Freguesia de Ceira S/N</v>
          </cell>
          <cell r="J1666" t="str">
            <v>3030-853</v>
          </cell>
          <cell r="K1666" t="str">
            <v>40,1728000</v>
          </cell>
          <cell r="L1666" t="str">
            <v>-8,3914000</v>
          </cell>
          <cell r="M1666" t="str">
            <v>Ceira</v>
          </cell>
          <cell r="N1666" t="str">
            <v>CC_1</v>
          </cell>
          <cell r="O1666" t="str">
            <v>RIS</v>
          </cell>
          <cell r="P1666" t="str">
            <v>-</v>
          </cell>
          <cell r="Q1666" t="str">
            <v>10.252.25.184/30</v>
          </cell>
          <cell r="R1666" t="str">
            <v>10.252.25.185</v>
          </cell>
          <cell r="S1666" t="str">
            <v>10.252.25.186</v>
          </cell>
          <cell r="T1666" t="str">
            <v>10.253.25.184/30</v>
          </cell>
          <cell r="U1666" t="str">
            <v>10.253.25.185</v>
          </cell>
          <cell r="V1666" t="str">
            <v>10.253.25.186</v>
          </cell>
          <cell r="W1666" t="str">
            <v/>
          </cell>
          <cell r="X1666" t="str">
            <v/>
          </cell>
          <cell r="Y1666" t="str">
            <v/>
          </cell>
          <cell r="Z1666" t="str">
            <v>10.254.102.52/32</v>
          </cell>
          <cell r="AA1666" t="str">
            <v>-</v>
          </cell>
          <cell r="AB1666"/>
          <cell r="AC1666"/>
          <cell r="AD1666" t="str">
            <v>10.33.18.0/24</v>
          </cell>
          <cell r="AE1666" t="str">
            <v>-</v>
          </cell>
          <cell r="AF1666" t="str">
            <v>10.251.210.192/26</v>
          </cell>
          <cell r="AG1666" t="str">
            <v>-</v>
          </cell>
          <cell r="AH1666" t="str">
            <v>-</v>
          </cell>
        </row>
        <row r="1667">
          <cell r="A1667" t="str">
            <v>2531</v>
          </cell>
          <cell r="B1667" t="str">
            <v>Cuid. Saúde Prim.</v>
          </cell>
          <cell r="C1667" t="str">
            <v>ARS Centro</v>
          </cell>
          <cell r="D1667" t="str">
            <v>ACES Dão Lafões II</v>
          </cell>
          <cell r="E1667" t="str">
            <v>ACES Dão Lafões II</v>
          </cell>
          <cell r="F1667"/>
          <cell r="G1667" t="str">
            <v>Centro de Saúde de São Pedro do Sul  Rua Bandeira de Melo 20</v>
          </cell>
          <cell r="H1667" t="str">
            <v xml:space="preserve">Centro de Saúde de São Pedro do Sul  </v>
          </cell>
          <cell r="I1667" t="str">
            <v>Rua Bandeira de Melo 20</v>
          </cell>
          <cell r="J1667" t="str">
            <v>3660-530</v>
          </cell>
          <cell r="K1667" t="str">
            <v>40,7593000</v>
          </cell>
          <cell r="L1667" t="str">
            <v>-8,0618000</v>
          </cell>
          <cell r="M1667" t="str">
            <v>São Pedro do Sul</v>
          </cell>
          <cell r="N1667" t="str">
            <v>CC_2</v>
          </cell>
          <cell r="O1667" t="str">
            <v>RIS</v>
          </cell>
          <cell r="P1667" t="str">
            <v>-</v>
          </cell>
          <cell r="Q1667" t="str">
            <v>10.252.25.188/30</v>
          </cell>
          <cell r="R1667" t="str">
            <v>10.252.25.189</v>
          </cell>
          <cell r="S1667" t="str">
            <v>10.252.25.190</v>
          </cell>
          <cell r="T1667" t="str">
            <v>10.253.25.188/30</v>
          </cell>
          <cell r="U1667" t="str">
            <v>10.253.25.189</v>
          </cell>
          <cell r="V1667" t="str">
            <v>10.253.25.190</v>
          </cell>
          <cell r="W1667" t="str">
            <v/>
          </cell>
          <cell r="X1667" t="str">
            <v/>
          </cell>
          <cell r="Y1667" t="str">
            <v/>
          </cell>
          <cell r="Z1667" t="str">
            <v>10.254.102.53/32</v>
          </cell>
          <cell r="AA1667" t="str">
            <v>10.254.110.52/32</v>
          </cell>
          <cell r="AB1667"/>
          <cell r="AC1667"/>
          <cell r="AD1667" t="str">
            <v>10.36.19.0/24</v>
          </cell>
          <cell r="AE1667" t="str">
            <v>-</v>
          </cell>
          <cell r="AF1667" t="str">
            <v>10.251.62.128/25</v>
          </cell>
          <cell r="AG1667" t="str">
            <v>-</v>
          </cell>
          <cell r="AH1667" t="str">
            <v>-</v>
          </cell>
        </row>
        <row r="1668">
          <cell r="A1668" t="str">
            <v>2532</v>
          </cell>
          <cell r="B1668" t="str">
            <v>Cuid. Saúde Prim.</v>
          </cell>
          <cell r="C1668" t="str">
            <v>ARS LVT</v>
          </cell>
          <cell r="D1668" t="str">
            <v>ACES OESTE NORTE 12</v>
          </cell>
          <cell r="E1668" t="str">
            <v>ACES OESTE NORTE 12</v>
          </cell>
          <cell r="F1668"/>
          <cell r="G1668" t="str">
            <v>UCSP A-dos-Negros Estrada de Pedrogão 1</v>
          </cell>
          <cell r="H1668" t="str">
            <v xml:space="preserve">UCSP A-dos-Negros </v>
          </cell>
          <cell r="I1668" t="str">
            <v>Estrada de Pedrogão 1</v>
          </cell>
          <cell r="J1668" t="str">
            <v>2510-321</v>
          </cell>
          <cell r="K1668" t="str">
            <v>39,3475000</v>
          </cell>
          <cell r="L1668" t="str">
            <v>-9,1103000</v>
          </cell>
          <cell r="M1668" t="str">
            <v>A-dos-Negros</v>
          </cell>
          <cell r="N1668" t="str">
            <v>CC_1</v>
          </cell>
          <cell r="O1668" t="str">
            <v>RIS</v>
          </cell>
          <cell r="P1668" t="str">
            <v>-</v>
          </cell>
          <cell r="Q1668" t="str">
            <v>10.252.25.192/30</v>
          </cell>
          <cell r="R1668" t="str">
            <v>10.252.25.193</v>
          </cell>
          <cell r="S1668" t="str">
            <v>10.252.25.194</v>
          </cell>
          <cell r="T1668" t="str">
            <v>10.253.25.192/30</v>
          </cell>
          <cell r="U1668" t="str">
            <v>10.253.25.193</v>
          </cell>
          <cell r="V1668" t="str">
            <v>10.253.25.194</v>
          </cell>
          <cell r="W1668" t="str">
            <v/>
          </cell>
          <cell r="X1668" t="str">
            <v/>
          </cell>
          <cell r="Y1668" t="str">
            <v/>
          </cell>
          <cell r="Z1668" t="str">
            <v>10.254.102.54/32</v>
          </cell>
          <cell r="AA1668" t="str">
            <v>-</v>
          </cell>
          <cell r="AB1668"/>
          <cell r="AC1668"/>
          <cell r="AD1668" t="str">
            <v>10.35.101.0/24</v>
          </cell>
          <cell r="AE1668" t="str">
            <v>-</v>
          </cell>
          <cell r="AF1668" t="str">
            <v>10.251.211.0/26</v>
          </cell>
          <cell r="AG1668" t="str">
            <v>-</v>
          </cell>
          <cell r="AH1668" t="str">
            <v>-</v>
          </cell>
        </row>
        <row r="1669">
          <cell r="A1669" t="str">
            <v>2533</v>
          </cell>
          <cell r="B1669" t="str">
            <v>Unid. Hospitalar</v>
          </cell>
          <cell r="C1669" t="str">
            <v>CHA</v>
          </cell>
          <cell r="D1669" t="str">
            <v>CHA</v>
          </cell>
          <cell r="E1669" t="str">
            <v>CHA</v>
          </cell>
          <cell r="F1669"/>
          <cell r="G1669" t="str">
            <v>Saúde Mental Avenida Dr. Adelino da Palma Carlos S/N</v>
          </cell>
          <cell r="H1669" t="str">
            <v xml:space="preserve">Saúde Mental </v>
          </cell>
          <cell r="I1669" t="str">
            <v>Avenida Dr. Adelino da Palma Carlos S/N</v>
          </cell>
          <cell r="J1669" t="str">
            <v>8000-340</v>
          </cell>
          <cell r="K1669" t="str">
            <v>37,0243000</v>
          </cell>
          <cell r="L1669" t="str">
            <v>-7,9411000</v>
          </cell>
          <cell r="M1669" t="str">
            <v>Faro</v>
          </cell>
          <cell r="N1669" t="str">
            <v>CC_1</v>
          </cell>
          <cell r="O1669" t="str">
            <v>VPNESP</v>
          </cell>
          <cell r="P1669" t="str">
            <v>VPN_CH_CHA</v>
          </cell>
          <cell r="Q1669" t="str">
            <v>10.252.60.160/30</v>
          </cell>
          <cell r="R1669" t="str">
            <v>10.252.60.161</v>
          </cell>
          <cell r="S1669" t="str">
            <v>10.252.60.162</v>
          </cell>
          <cell r="T1669" t="str">
            <v>10.253.60.160/30</v>
          </cell>
          <cell r="U1669" t="str">
            <v>10.253.60.161</v>
          </cell>
          <cell r="V1669" t="str">
            <v>10.253.60.162</v>
          </cell>
          <cell r="W1669" t="str">
            <v/>
          </cell>
          <cell r="X1669" t="str">
            <v/>
          </cell>
          <cell r="Y1669" t="str">
            <v/>
          </cell>
          <cell r="Z1669" t="str">
            <v>10.254.112.74/32</v>
          </cell>
          <cell r="AA1669" t="str">
            <v>-</v>
          </cell>
          <cell r="AB1669"/>
          <cell r="AC1669"/>
          <cell r="AD1669" t="str">
            <v>-</v>
          </cell>
          <cell r="AE1669" t="str">
            <v>172.19.1.0/24</v>
          </cell>
          <cell r="AF1669" t="str">
            <v>10.251.211.64/26</v>
          </cell>
          <cell r="AG1669" t="str">
            <v>-</v>
          </cell>
          <cell r="AH1669" t="str">
            <v>-</v>
          </cell>
        </row>
        <row r="1670">
          <cell r="A1670" t="str">
            <v>2534</v>
          </cell>
          <cell r="B1670" t="str">
            <v>Cuid. Saúde Prim.</v>
          </cell>
          <cell r="C1670" t="str">
            <v>ARS Norte</v>
          </cell>
          <cell r="D1670" t="str">
            <v>ACES Tâmega I - Baixo Tâmega</v>
          </cell>
          <cell r="E1670" t="str">
            <v>ACES Tâmega I - Baixo Tâmega</v>
          </cell>
          <cell r="F1670"/>
          <cell r="G1670" t="str">
            <v>Extensão Tabuado Rua Dr. Amadeu da Encarnação 445</v>
          </cell>
          <cell r="H1670" t="str">
            <v xml:space="preserve">Extensão Tabuado </v>
          </cell>
          <cell r="I1670" t="str">
            <v>Rua Dr. Amadeu da Encarnação 445</v>
          </cell>
          <cell r="J1670" t="str">
            <v>4635-485</v>
          </cell>
          <cell r="K1670" t="str">
            <v>41,1853000</v>
          </cell>
          <cell r="L1670" t="str">
            <v>-8,1223000</v>
          </cell>
          <cell r="M1670" t="str">
            <v>Tabuado</v>
          </cell>
          <cell r="N1670" t="str">
            <v>CC_1</v>
          </cell>
          <cell r="O1670" t="str">
            <v>RIS</v>
          </cell>
          <cell r="P1670" t="str">
            <v>-</v>
          </cell>
          <cell r="Q1670" t="str">
            <v>10.252.25.196/30</v>
          </cell>
          <cell r="R1670" t="str">
            <v>10.252.25.197</v>
          </cell>
          <cell r="S1670" t="str">
            <v>10.252.25.198</v>
          </cell>
          <cell r="T1670" t="str">
            <v>10.253.25.196/30</v>
          </cell>
          <cell r="U1670" t="str">
            <v>10.253.25.197</v>
          </cell>
          <cell r="V1670" t="str">
            <v>10.253.25.198</v>
          </cell>
          <cell r="W1670" t="str">
            <v/>
          </cell>
          <cell r="X1670" t="str">
            <v/>
          </cell>
          <cell r="Y1670" t="str">
            <v/>
          </cell>
          <cell r="Z1670" t="str">
            <v>10.254.102.55/32</v>
          </cell>
          <cell r="AA1670" t="str">
            <v>-</v>
          </cell>
          <cell r="AB1670"/>
          <cell r="AC1670"/>
          <cell r="AD1670" t="str">
            <v>10.20.133.0/24</v>
          </cell>
          <cell r="AE1670" t="str">
            <v>-</v>
          </cell>
          <cell r="AF1670" t="str">
            <v>10.251.211.128/26</v>
          </cell>
          <cell r="AG1670" t="str">
            <v>-</v>
          </cell>
          <cell r="AH1670" t="str">
            <v>-</v>
          </cell>
        </row>
        <row r="1671">
          <cell r="A1671" t="str">
            <v>2535</v>
          </cell>
          <cell r="B1671" t="str">
            <v>Cuid. Saúde Prim.</v>
          </cell>
          <cell r="C1671" t="str">
            <v>ARS Norte</v>
          </cell>
          <cell r="D1671" t="str">
            <v>ACES Trás-os-Montes - Alto Tâmega e Barroso</v>
          </cell>
          <cell r="E1671" t="str">
            <v>ACES Trás-os-Montes - Alto Tâmega e Barroso</v>
          </cell>
          <cell r="F1671"/>
          <cell r="G1671" t="str">
            <v>Extensão Cabril Lugar de Cabril - Vila (Rua da Ponte Nova) 1</v>
          </cell>
          <cell r="H1671" t="str">
            <v>Extensão Cabril</v>
          </cell>
          <cell r="I1671" t="str">
            <v>Lugar de Cabril - Vila (Rua da Ponte Nova) 1</v>
          </cell>
          <cell r="J1671" t="str">
            <v>5470-013</v>
          </cell>
          <cell r="K1671" t="str">
            <v>41,7151000</v>
          </cell>
          <cell r="L1671" t="str">
            <v>-8,0240000</v>
          </cell>
          <cell r="M1671" t="str">
            <v>Cabril</v>
          </cell>
          <cell r="N1671" t="str">
            <v>CC_1</v>
          </cell>
          <cell r="O1671" t="str">
            <v>RIS</v>
          </cell>
          <cell r="P1671" t="str">
            <v>-</v>
          </cell>
          <cell r="Q1671" t="str">
            <v>10.252.25.200/30</v>
          </cell>
          <cell r="R1671" t="str">
            <v>10.252.25.201</v>
          </cell>
          <cell r="S1671" t="str">
            <v>10.252.25.202</v>
          </cell>
          <cell r="T1671" t="str">
            <v>10.253.25.200/30</v>
          </cell>
          <cell r="U1671" t="str">
            <v>10.253.25.201</v>
          </cell>
          <cell r="V1671" t="str">
            <v>10.253.25.202</v>
          </cell>
          <cell r="W1671" t="str">
            <v/>
          </cell>
          <cell r="X1671" t="str">
            <v/>
          </cell>
          <cell r="Y1671" t="str">
            <v/>
          </cell>
          <cell r="Z1671" t="str">
            <v>10.254.102.56/32</v>
          </cell>
          <cell r="AA1671" t="str">
            <v>-</v>
          </cell>
          <cell r="AB1671"/>
          <cell r="AC1671"/>
          <cell r="AD1671" t="str">
            <v>10.23.41.0/24</v>
          </cell>
          <cell r="AE1671" t="str">
            <v>-</v>
          </cell>
          <cell r="AF1671" t="str">
            <v>10.251.211.192/26</v>
          </cell>
          <cell r="AG1671" t="str">
            <v>-</v>
          </cell>
          <cell r="AH1671" t="str">
            <v>-</v>
          </cell>
        </row>
        <row r="1672">
          <cell r="A1672" t="str">
            <v>2536</v>
          </cell>
          <cell r="B1672" t="str">
            <v>Cuid. Saúde Prim.</v>
          </cell>
          <cell r="C1672" t="str">
            <v>ARS Alentejo</v>
          </cell>
          <cell r="D1672" t="str">
            <v>ACES Alentejo Central II</v>
          </cell>
          <cell r="E1672" t="str">
            <v>ACES Alentejo Central II</v>
          </cell>
          <cell r="F1672"/>
          <cell r="G1672" t="str">
            <v>Extensão Oriola Rua do Outeiro S/N</v>
          </cell>
          <cell r="H1672" t="str">
            <v xml:space="preserve">Extensão Oriola </v>
          </cell>
          <cell r="I1672" t="str">
            <v>Rua do Outeiro S/N</v>
          </cell>
          <cell r="J1672" t="str">
            <v>7220-301</v>
          </cell>
          <cell r="K1672" t="str">
            <v>38,3190000</v>
          </cell>
          <cell r="L1672" t="str">
            <v>-7,8665000</v>
          </cell>
          <cell r="M1672" t="str">
            <v>Oriola</v>
          </cell>
          <cell r="N1672" t="str">
            <v>CC_1</v>
          </cell>
          <cell r="O1672" t="str">
            <v>RIS</v>
          </cell>
          <cell r="P1672" t="str">
            <v>-</v>
          </cell>
          <cell r="Q1672" t="str">
            <v>10.252.25.204/30</v>
          </cell>
          <cell r="R1672" t="str">
            <v>10.252.25.205</v>
          </cell>
          <cell r="S1672" t="str">
            <v>10.252.25.206</v>
          </cell>
          <cell r="T1672" t="str">
            <v>10.253.25.204/30</v>
          </cell>
          <cell r="U1672" t="str">
            <v>10.253.25.205</v>
          </cell>
          <cell r="V1672" t="str">
            <v>10.253.25.206</v>
          </cell>
          <cell r="W1672" t="str">
            <v/>
          </cell>
          <cell r="X1672" t="str">
            <v/>
          </cell>
          <cell r="Y1672" t="str">
            <v/>
          </cell>
          <cell r="Z1672" t="str">
            <v>10.254.102.57/32</v>
          </cell>
          <cell r="AA1672" t="str">
            <v>-</v>
          </cell>
          <cell r="AB1672"/>
          <cell r="AC1672"/>
          <cell r="AD1672" t="str">
            <v>10.13.56.0/24</v>
          </cell>
          <cell r="AE1672" t="str">
            <v>-</v>
          </cell>
          <cell r="AF1672" t="str">
            <v>10.251.212.0/26</v>
          </cell>
          <cell r="AG1672" t="str">
            <v>-</v>
          </cell>
          <cell r="AH1672" t="str">
            <v>-</v>
          </cell>
        </row>
        <row r="1673">
          <cell r="A1673" t="str">
            <v>2537</v>
          </cell>
          <cell r="B1673" t="str">
            <v>Cuid. Saúde Prim.</v>
          </cell>
          <cell r="C1673" t="str">
            <v>ARS Alentejo</v>
          </cell>
          <cell r="D1673" t="str">
            <v>ACES Alentejo Central II</v>
          </cell>
          <cell r="E1673" t="str">
            <v>ACES Alentejo Central II</v>
          </cell>
          <cell r="F1673"/>
          <cell r="G1673" t="str">
            <v>Extensão São Bartolomeu do Outeiro Rua da Escola - Bairro da Cruz S/N</v>
          </cell>
          <cell r="H1673" t="str">
            <v xml:space="preserve">Extensão São Bartolomeu do Outeiro </v>
          </cell>
          <cell r="I1673" t="str">
            <v>Rua da Escola - Bairro da Cruz S/N</v>
          </cell>
          <cell r="J1673" t="str">
            <v>7220-521</v>
          </cell>
          <cell r="K1673" t="str">
            <v>38,3565000</v>
          </cell>
          <cell r="L1673" t="str">
            <v>-7,9058000</v>
          </cell>
          <cell r="M1673" t="str">
            <v>S. Bartoloneu do Outeiro</v>
          </cell>
          <cell r="N1673" t="str">
            <v>CC_1</v>
          </cell>
          <cell r="O1673" t="str">
            <v>RIS</v>
          </cell>
          <cell r="P1673" t="str">
            <v>-</v>
          </cell>
          <cell r="Q1673" t="str">
            <v>10.252.25.208/30</v>
          </cell>
          <cell r="R1673" t="str">
            <v>10.252.25.209</v>
          </cell>
          <cell r="S1673" t="str">
            <v>10.252.25.210</v>
          </cell>
          <cell r="T1673" t="str">
            <v>10.253.25.208/30</v>
          </cell>
          <cell r="U1673" t="str">
            <v>10.253.25.209</v>
          </cell>
          <cell r="V1673" t="str">
            <v>10.253.25.210</v>
          </cell>
          <cell r="W1673" t="str">
            <v/>
          </cell>
          <cell r="X1673" t="str">
            <v/>
          </cell>
          <cell r="Y1673" t="str">
            <v/>
          </cell>
          <cell r="Z1673" t="str">
            <v>10.254.102.58/32</v>
          </cell>
          <cell r="AA1673" t="str">
            <v>-</v>
          </cell>
          <cell r="AB1673"/>
          <cell r="AC1673"/>
          <cell r="AD1673" t="str">
            <v>10.13.58.0/24</v>
          </cell>
          <cell r="AE1673" t="str">
            <v>-</v>
          </cell>
          <cell r="AF1673" t="str">
            <v>10.251.212.64/26</v>
          </cell>
          <cell r="AG1673" t="str">
            <v>-</v>
          </cell>
          <cell r="AH1673" t="str">
            <v>-</v>
          </cell>
        </row>
        <row r="1674">
          <cell r="A1674" t="str">
            <v>2538</v>
          </cell>
          <cell r="B1674" t="str">
            <v>Cuid. Saúde Prim.</v>
          </cell>
          <cell r="C1674" t="str">
            <v>ULS Norte Alentejano</v>
          </cell>
          <cell r="D1674" t="str">
            <v>ULS Norte Alentejano</v>
          </cell>
          <cell r="E1674" t="str">
            <v>ULS Norte Alentejano</v>
          </cell>
          <cell r="F1674"/>
          <cell r="G1674" t="str">
            <v>Extensão Urra Bairro dos Apóstolos Lote 328</v>
          </cell>
          <cell r="H1674" t="str">
            <v xml:space="preserve">Extensão Urra </v>
          </cell>
          <cell r="I1674" t="str">
            <v>Bairro dos Apóstolos Lote 328</v>
          </cell>
          <cell r="J1674" t="str">
            <v>7300-577</v>
          </cell>
          <cell r="K1674" t="str">
            <v>39,2239000</v>
          </cell>
          <cell r="L1674" t="str">
            <v>-7,4015000</v>
          </cell>
          <cell r="M1674" t="str">
            <v>Urra</v>
          </cell>
          <cell r="N1674" t="str">
            <v>CC_1</v>
          </cell>
          <cell r="O1674" t="str">
            <v>RIS</v>
          </cell>
          <cell r="P1674" t="str">
            <v>-</v>
          </cell>
          <cell r="Q1674" t="str">
            <v>10.252.25.212/30</v>
          </cell>
          <cell r="R1674" t="str">
            <v>10.252.25.213</v>
          </cell>
          <cell r="S1674" t="str">
            <v>10.252.25.214</v>
          </cell>
          <cell r="T1674" t="str">
            <v>10.253.25.212/30</v>
          </cell>
          <cell r="U1674" t="str">
            <v>10.253.25.213</v>
          </cell>
          <cell r="V1674" t="str">
            <v>10.253.25.214</v>
          </cell>
          <cell r="W1674" t="str">
            <v/>
          </cell>
          <cell r="X1674" t="str">
            <v/>
          </cell>
          <cell r="Y1674" t="str">
            <v/>
          </cell>
          <cell r="Z1674" t="str">
            <v>10.254.102.59/32</v>
          </cell>
          <cell r="AA1674" t="str">
            <v>-</v>
          </cell>
          <cell r="AB1674"/>
          <cell r="AC1674"/>
          <cell r="AD1674" t="str">
            <v>10.14.55.0/24</v>
          </cell>
          <cell r="AE1674" t="str">
            <v>-</v>
          </cell>
          <cell r="AF1674" t="str">
            <v>10.251.212.128/26</v>
          </cell>
          <cell r="AG1674" t="str">
            <v>-</v>
          </cell>
          <cell r="AH1674" t="str">
            <v>-</v>
          </cell>
        </row>
        <row r="1675">
          <cell r="A1675" t="str">
            <v>2539</v>
          </cell>
          <cell r="B1675" t="str">
            <v>Unid. Hospitalar</v>
          </cell>
          <cell r="C1675" t="str">
            <v>CHLO</v>
          </cell>
          <cell r="D1675" t="str">
            <v>CHLO</v>
          </cell>
          <cell r="E1675" t="str">
            <v>CHLO</v>
          </cell>
          <cell r="F1675"/>
          <cell r="G1675" t="str">
            <v>Extensão Oeiras / Caxias Rua São João de Deus 4</v>
          </cell>
          <cell r="H1675" t="str">
            <v xml:space="preserve">Extensão Oeiras / Caxias </v>
          </cell>
          <cell r="I1675" t="str">
            <v>Rua São João de Deus 4</v>
          </cell>
          <cell r="J1675" t="str">
            <v>2760-108</v>
          </cell>
          <cell r="K1675" t="str">
            <v>38,7053000</v>
          </cell>
          <cell r="L1675" t="str">
            <v>-9,2741000</v>
          </cell>
          <cell r="M1675" t="str">
            <v>Caxias</v>
          </cell>
          <cell r="N1675" t="str">
            <v>CC_2</v>
          </cell>
          <cell r="O1675" t="str">
            <v>VPNESP</v>
          </cell>
          <cell r="P1675" t="str">
            <v>VPN_CH_CHLO</v>
          </cell>
          <cell r="Q1675" t="str">
            <v>10.252.60.164/30</v>
          </cell>
          <cell r="R1675" t="str">
            <v>10.252.60.165</v>
          </cell>
          <cell r="S1675" t="str">
            <v>10.252.60.166</v>
          </cell>
          <cell r="T1675" t="str">
            <v>10.253.60.164/30</v>
          </cell>
          <cell r="U1675" t="str">
            <v>10.253.60.165</v>
          </cell>
          <cell r="V1675" t="str">
            <v>10.253.60.166</v>
          </cell>
          <cell r="W1675" t="str">
            <v/>
          </cell>
          <cell r="X1675" t="str">
            <v/>
          </cell>
          <cell r="Y1675" t="str">
            <v/>
          </cell>
          <cell r="Z1675" t="str">
            <v>10.254.112.133/32</v>
          </cell>
          <cell r="AA1675" t="str">
            <v>10.254.112.140/32</v>
          </cell>
          <cell r="AB1675"/>
          <cell r="AC1675"/>
          <cell r="AD1675" t="str">
            <v>-</v>
          </cell>
          <cell r="AE1675" t="str">
            <v>192.168.130.0/24</v>
          </cell>
          <cell r="AF1675" t="str">
            <v>10.251.63.0/25</v>
          </cell>
          <cell r="AG1675" t="str">
            <v>-</v>
          </cell>
          <cell r="AH1675" t="str">
            <v>-</v>
          </cell>
        </row>
        <row r="1676">
          <cell r="A1676" t="str">
            <v>2540</v>
          </cell>
          <cell r="B1676" t="str">
            <v>Unid. Hospitalar</v>
          </cell>
          <cell r="C1676" t="str">
            <v>CHLO</v>
          </cell>
          <cell r="D1676" t="str">
            <v>CHLO</v>
          </cell>
          <cell r="E1676" t="str">
            <v>CHLO</v>
          </cell>
          <cell r="F1676"/>
          <cell r="G1676" t="str">
            <v>Extensão Dafundo Rua Sacadura Cabral 55</v>
          </cell>
          <cell r="H1676" t="str">
            <v xml:space="preserve">Extensão Dafundo </v>
          </cell>
          <cell r="I1676" t="str">
            <v>Rua Sacadura Cabral 55</v>
          </cell>
          <cell r="J1676" t="str">
            <v>1495-702</v>
          </cell>
          <cell r="K1676" t="str">
            <v>38,7004000</v>
          </cell>
          <cell r="L1676" t="str">
            <v>-9,2466000</v>
          </cell>
          <cell r="M1676" t="str">
            <v>Cruz Quebrada-Dafundo</v>
          </cell>
          <cell r="N1676" t="str">
            <v>CC_2</v>
          </cell>
          <cell r="O1676" t="str">
            <v>VPNESP</v>
          </cell>
          <cell r="P1676" t="str">
            <v>VPN_CH_CHLO</v>
          </cell>
          <cell r="Q1676" t="str">
            <v>10.252.60.168/30</v>
          </cell>
          <cell r="R1676" t="str">
            <v>10.252.60.169</v>
          </cell>
          <cell r="S1676" t="str">
            <v>10.252.60.170</v>
          </cell>
          <cell r="T1676" t="str">
            <v>10.253.60.168/30</v>
          </cell>
          <cell r="U1676" t="str">
            <v>10.253.60.169</v>
          </cell>
          <cell r="V1676" t="str">
            <v>10.253.60.170</v>
          </cell>
          <cell r="W1676" t="str">
            <v/>
          </cell>
          <cell r="X1676" t="str">
            <v/>
          </cell>
          <cell r="Y1676" t="str">
            <v/>
          </cell>
          <cell r="Z1676" t="str">
            <v>10.254.112.134/32</v>
          </cell>
          <cell r="AA1676" t="str">
            <v>10.254.112.141/32</v>
          </cell>
          <cell r="AB1676"/>
          <cell r="AC1676"/>
          <cell r="AD1676" t="str">
            <v>-</v>
          </cell>
          <cell r="AE1676" t="str">
            <v>192.168.125.0/24</v>
          </cell>
          <cell r="AF1676" t="str">
            <v>10.251.63.128/25</v>
          </cell>
          <cell r="AG1676" t="str">
            <v>-</v>
          </cell>
          <cell r="AH1676" t="str">
            <v>-</v>
          </cell>
        </row>
        <row r="1677">
          <cell r="A1677" t="str">
            <v>2541</v>
          </cell>
          <cell r="B1677" t="str">
            <v>Cuid. Saúde Prim.</v>
          </cell>
          <cell r="C1677" t="str">
            <v>ARS Alentejo</v>
          </cell>
          <cell r="D1677" t="str">
            <v>ACES Alentejo Central II</v>
          </cell>
          <cell r="E1677" t="str">
            <v>ACES Alentejo Central II</v>
          </cell>
          <cell r="F1677"/>
          <cell r="G1677" t="str">
            <v>Extensão Santo António Baldio Lugar de Santo António Baldio, Largo S/N</v>
          </cell>
          <cell r="H1677" t="str">
            <v>Extensão Santo António Baldio</v>
          </cell>
          <cell r="I1677" t="str">
            <v>Lugar de Santo António Baldio, Largo S/N</v>
          </cell>
          <cell r="J1677" t="str">
            <v>7200-082</v>
          </cell>
          <cell r="K1677" t="str">
            <v>38,4858000</v>
          </cell>
          <cell r="L1677" t="str">
            <v>-7,4721000</v>
          </cell>
          <cell r="M1677" t="str">
            <v>Corval</v>
          </cell>
          <cell r="N1677" t="str">
            <v>CC_1</v>
          </cell>
          <cell r="O1677" t="str">
            <v>RIS</v>
          </cell>
          <cell r="P1677" t="str">
            <v>-</v>
          </cell>
          <cell r="Q1677" t="str">
            <v>10.252.25.216/30</v>
          </cell>
          <cell r="R1677" t="str">
            <v>10.252.25.217</v>
          </cell>
          <cell r="S1677" t="str">
            <v>10.252.25.218</v>
          </cell>
          <cell r="T1677" t="str">
            <v>10.253.25.216/30</v>
          </cell>
          <cell r="U1677" t="str">
            <v>10.253.25.217</v>
          </cell>
          <cell r="V1677" t="str">
            <v>10.253.25.218</v>
          </cell>
          <cell r="W1677" t="str">
            <v/>
          </cell>
          <cell r="X1677" t="str">
            <v/>
          </cell>
          <cell r="Y1677" t="str">
            <v/>
          </cell>
          <cell r="Z1677" t="str">
            <v>10.254.102.60/32</v>
          </cell>
          <cell r="AA1677" t="str">
            <v>-</v>
          </cell>
          <cell r="AB1677"/>
          <cell r="AC1677"/>
          <cell r="AD1677" t="str">
            <v>10.13.66.0/24</v>
          </cell>
          <cell r="AE1677" t="str">
            <v>-</v>
          </cell>
          <cell r="AF1677" t="str">
            <v>10.251.212.192/26</v>
          </cell>
          <cell r="AG1677" t="str">
            <v>-</v>
          </cell>
          <cell r="AH1677" t="str">
            <v>-</v>
          </cell>
        </row>
        <row r="1678">
          <cell r="A1678" t="str">
            <v>2543</v>
          </cell>
          <cell r="B1678" t="str">
            <v>Cuid. Saúde Prim.</v>
          </cell>
          <cell r="C1678" t="str">
            <v>ARS Alentejo</v>
          </cell>
          <cell r="D1678" t="str">
            <v>ACES Alentejo Central I</v>
          </cell>
          <cell r="E1678" t="str">
            <v>ACES Alentejo Central I</v>
          </cell>
          <cell r="F1678"/>
          <cell r="G1678" t="str">
            <v>Extensão de Bencatel Largo Claudino Candeias S/N</v>
          </cell>
          <cell r="H1678" t="str">
            <v xml:space="preserve">Extensão de Bencatel </v>
          </cell>
          <cell r="I1678" t="str">
            <v>Largo Claudino Candeias S/N</v>
          </cell>
          <cell r="J1678" t="str">
            <v>7160-010</v>
          </cell>
          <cell r="K1678" t="str">
            <v>38,7440000</v>
          </cell>
          <cell r="L1678" t="str">
            <v>-7,4549000</v>
          </cell>
          <cell r="M1678" t="str">
            <v>Bencatel</v>
          </cell>
          <cell r="N1678" t="str">
            <v>CC_1</v>
          </cell>
          <cell r="O1678" t="str">
            <v>RIS</v>
          </cell>
          <cell r="P1678" t="str">
            <v>-</v>
          </cell>
          <cell r="Q1678" t="str">
            <v>10.252.25.220/30</v>
          </cell>
          <cell r="R1678" t="str">
            <v>10.252.25.221</v>
          </cell>
          <cell r="S1678" t="str">
            <v>10.252.25.222</v>
          </cell>
          <cell r="T1678" t="str">
            <v>10.253.25.220/30</v>
          </cell>
          <cell r="U1678" t="str">
            <v>10.253.25.221</v>
          </cell>
          <cell r="V1678" t="str">
            <v>10.253.25.222</v>
          </cell>
          <cell r="W1678" t="str">
            <v/>
          </cell>
          <cell r="X1678" t="str">
            <v/>
          </cell>
          <cell r="Y1678" t="str">
            <v/>
          </cell>
          <cell r="Z1678" t="str">
            <v>10.254.102.61/32</v>
          </cell>
          <cell r="AA1678" t="str">
            <v>-</v>
          </cell>
          <cell r="AB1678"/>
          <cell r="AC1678"/>
          <cell r="AD1678" t="str">
            <v>10.13.67.0/24</v>
          </cell>
          <cell r="AE1678" t="str">
            <v>-</v>
          </cell>
          <cell r="AF1678" t="str">
            <v>10.251.213.0/26</v>
          </cell>
          <cell r="AG1678" t="str">
            <v>-</v>
          </cell>
          <cell r="AH1678" t="str">
            <v>-</v>
          </cell>
        </row>
        <row r="1679">
          <cell r="A1679" t="str">
            <v>2544</v>
          </cell>
          <cell r="B1679" t="str">
            <v>Cuid. Saúde Prim.</v>
          </cell>
          <cell r="C1679" t="str">
            <v>ARS Alentejo</v>
          </cell>
          <cell r="D1679" t="str">
            <v>ACES Alentejo Central I</v>
          </cell>
          <cell r="E1679" t="str">
            <v>ACES Alentejo Central I</v>
          </cell>
          <cell r="F1679"/>
          <cell r="G1679" t="str">
            <v>Extensão de Montoito Lugar de Montoito, Avenida da Escola 32-A</v>
          </cell>
          <cell r="H1679" t="str">
            <v>Extensão de Montoito</v>
          </cell>
          <cell r="I1679" t="str">
            <v>Lugar de Montoito, Avenida da Escola 32-A</v>
          </cell>
          <cell r="J1679" t="str">
            <v>7200-053</v>
          </cell>
          <cell r="K1679" t="str">
            <v>38,5091000</v>
          </cell>
          <cell r="L1679" t="str">
            <v>-7,5988000</v>
          </cell>
          <cell r="M1679" t="str">
            <v>Montoito</v>
          </cell>
          <cell r="N1679" t="str">
            <v>CC_1</v>
          </cell>
          <cell r="O1679" t="str">
            <v>RIS</v>
          </cell>
          <cell r="P1679" t="str">
            <v>-</v>
          </cell>
          <cell r="Q1679" t="str">
            <v>10.252.25.224/30</v>
          </cell>
          <cell r="R1679" t="str">
            <v>10.252.25.225</v>
          </cell>
          <cell r="S1679" t="str">
            <v>10.252.25.226</v>
          </cell>
          <cell r="T1679" t="str">
            <v>10.253.25.224/30</v>
          </cell>
          <cell r="U1679" t="str">
            <v>10.253.25.225</v>
          </cell>
          <cell r="V1679" t="str">
            <v>10.253.25.226</v>
          </cell>
          <cell r="W1679" t="str">
            <v/>
          </cell>
          <cell r="X1679" t="str">
            <v/>
          </cell>
          <cell r="Y1679" t="str">
            <v/>
          </cell>
          <cell r="Z1679" t="str">
            <v>10.254.102.62/32</v>
          </cell>
          <cell r="AA1679" t="str">
            <v>-</v>
          </cell>
          <cell r="AB1679"/>
          <cell r="AC1679"/>
          <cell r="AD1679" t="str">
            <v>10.13.60.0/24</v>
          </cell>
          <cell r="AE1679" t="str">
            <v>-</v>
          </cell>
          <cell r="AF1679" t="str">
            <v>10.251.213.64/26</v>
          </cell>
          <cell r="AG1679" t="str">
            <v>-</v>
          </cell>
          <cell r="AH1679" t="str">
            <v>-</v>
          </cell>
        </row>
        <row r="1680">
          <cell r="A1680" t="str">
            <v>2545</v>
          </cell>
          <cell r="B1680" t="str">
            <v>Cuid. Saúde Prim.</v>
          </cell>
          <cell r="C1680" t="str">
            <v>ARS Norte</v>
          </cell>
          <cell r="D1680" t="str">
            <v>ACES Douro II - Douro Sul</v>
          </cell>
          <cell r="E1680" t="str">
            <v>ACES Douro II - Douro Sul</v>
          </cell>
          <cell r="F1680"/>
          <cell r="G1680" t="str">
            <v>Equipa Técnica Tratamento Lamego Avenida das Acácias s/n</v>
          </cell>
          <cell r="H1680" t="str">
            <v xml:space="preserve">Equipa Técnica Tratamento Lamego </v>
          </cell>
          <cell r="I1680" t="str">
            <v>Avenida das Acácias s/n</v>
          </cell>
          <cell r="J1680" t="str">
            <v>5100-070</v>
          </cell>
          <cell r="K1680">
            <v>41.104143999999998</v>
          </cell>
          <cell r="L1680">
            <v>-7.8129090000000003</v>
          </cell>
          <cell r="M1680" t="str">
            <v>Lamego</v>
          </cell>
          <cell r="N1680" t="str">
            <v>CC_1</v>
          </cell>
          <cell r="O1680" t="str">
            <v>RIS</v>
          </cell>
          <cell r="P1680" t="str">
            <v>-</v>
          </cell>
          <cell r="Q1680" t="str">
            <v>10.252.25.228/30</v>
          </cell>
          <cell r="R1680" t="str">
            <v>10.252.25.229</v>
          </cell>
          <cell r="S1680" t="str">
            <v>10.252.25.230</v>
          </cell>
          <cell r="T1680" t="str">
            <v>10.253.25.228/30</v>
          </cell>
          <cell r="U1680" t="str">
            <v>10.253.25.229</v>
          </cell>
          <cell r="V1680" t="str">
            <v>10.253.25.230</v>
          </cell>
          <cell r="W1680" t="str">
            <v/>
          </cell>
          <cell r="X1680" t="str">
            <v/>
          </cell>
          <cell r="Y1680" t="str">
            <v/>
          </cell>
          <cell r="Z1680" t="str">
            <v>10.254.102.63/32</v>
          </cell>
          <cell r="AA1680" t="str">
            <v>-</v>
          </cell>
          <cell r="AB1680"/>
          <cell r="AC1680"/>
          <cell r="AD1680" t="str">
            <v>10.36.36.0/24</v>
          </cell>
          <cell r="AE1680" t="str">
            <v>-</v>
          </cell>
          <cell r="AF1680" t="str">
            <v>10.251.213.128/26</v>
          </cell>
          <cell r="AG1680" t="str">
            <v>-</v>
          </cell>
          <cell r="AH1680" t="str">
            <v>-</v>
          </cell>
        </row>
        <row r="1681">
          <cell r="A1681" t="str">
            <v>2546</v>
          </cell>
          <cell r="B1681" t="str">
            <v>Unid. Hospitalar</v>
          </cell>
          <cell r="C1681" t="str">
            <v>HFF</v>
          </cell>
          <cell r="D1681" t="str">
            <v>HFF</v>
          </cell>
          <cell r="E1681" t="str">
            <v>HFF</v>
          </cell>
          <cell r="F1681"/>
          <cell r="G1681" t="str">
            <v>Centro Psiquiátrico do Hospital Amadora Sintra - Queluz Rua Mário Pinto - Jardim do Éden Bloco B</v>
          </cell>
          <cell r="H1681" t="str">
            <v xml:space="preserve">Centro Psiquiátrico do Hospital Amadora Sintra - Queluz </v>
          </cell>
          <cell r="I1681" t="str">
            <v>Rua Mário Pinto - Jardim do Éden Bloco B</v>
          </cell>
          <cell r="J1681" t="str">
            <v>2745-833</v>
          </cell>
          <cell r="K1681">
            <v>38.756328000000003</v>
          </cell>
          <cell r="L1681">
            <v>-9.2815329999999996</v>
          </cell>
          <cell r="M1681" t="str">
            <v>Queluz</v>
          </cell>
          <cell r="N1681" t="str">
            <v>CC_2</v>
          </cell>
          <cell r="O1681" t="str">
            <v>VPNESP</v>
          </cell>
          <cell r="P1681" t="str">
            <v>VPN_CH_HFF</v>
          </cell>
          <cell r="Q1681" t="str">
            <v>10.252.60.172/30</v>
          </cell>
          <cell r="R1681" t="str">
            <v>10.252.60.173</v>
          </cell>
          <cell r="S1681" t="str">
            <v>10.252.60.174</v>
          </cell>
          <cell r="T1681" t="str">
            <v>10.253.60.172/30</v>
          </cell>
          <cell r="U1681" t="str">
            <v>10.253.60.173</v>
          </cell>
          <cell r="V1681" t="str">
            <v>10.253.60.174</v>
          </cell>
          <cell r="W1681" t="str">
            <v/>
          </cell>
          <cell r="X1681" t="str">
            <v/>
          </cell>
          <cell r="Y1681" t="str">
            <v/>
          </cell>
          <cell r="Z1681" t="str">
            <v>10.254.112.166/32</v>
          </cell>
          <cell r="AA1681" t="str">
            <v>10.254.112.174/32</v>
          </cell>
          <cell r="AB1681"/>
          <cell r="AC1681"/>
          <cell r="AD1681" t="str">
            <v>-</v>
          </cell>
          <cell r="AE1681" t="str">
            <v>172.18.4.0/24</v>
          </cell>
          <cell r="AF1681" t="str">
            <v>10.251.64.0/25</v>
          </cell>
          <cell r="AG1681" t="str">
            <v>-</v>
          </cell>
          <cell r="AH1681" t="str">
            <v>-</v>
          </cell>
        </row>
        <row r="1682">
          <cell r="A1682" t="str">
            <v>2547</v>
          </cell>
          <cell r="B1682" t="str">
            <v>Unid. Hospitalar</v>
          </cell>
          <cell r="C1682" t="str">
            <v>HFF</v>
          </cell>
          <cell r="D1682" t="str">
            <v>HFF</v>
          </cell>
          <cell r="E1682" t="str">
            <v>HFF</v>
          </cell>
          <cell r="F1682"/>
          <cell r="G1682" t="str">
            <v>Sub Mem-Martins Rua Eiras (Tardoz Fábrica Messa) 34</v>
          </cell>
          <cell r="H1682" t="str">
            <v xml:space="preserve">Sub Mem-Martins </v>
          </cell>
          <cell r="I1682" t="str">
            <v>Rua Eiras (Tardoz Fábrica Messa) 34</v>
          </cell>
          <cell r="J1682" t="str">
            <v>2725-297</v>
          </cell>
          <cell r="K1682">
            <v>38.790579999999999</v>
          </cell>
          <cell r="L1682">
            <v>-9.3509499999980008</v>
          </cell>
          <cell r="M1682" t="str">
            <v>Mem Martins</v>
          </cell>
          <cell r="N1682" t="str">
            <v>CC_2</v>
          </cell>
          <cell r="O1682" t="str">
            <v>VPNESP</v>
          </cell>
          <cell r="P1682" t="str">
            <v>VPN_CH_HFF</v>
          </cell>
          <cell r="Q1682" t="str">
            <v>10.252.60.176/30</v>
          </cell>
          <cell r="R1682" t="str">
            <v>10.252.60.177</v>
          </cell>
          <cell r="S1682" t="str">
            <v>10.252.60.178</v>
          </cell>
          <cell r="T1682" t="str">
            <v>10.253.60.176/30</v>
          </cell>
          <cell r="U1682" t="str">
            <v>10.253.60.177</v>
          </cell>
          <cell r="V1682" t="str">
            <v>10.253.60.178</v>
          </cell>
          <cell r="W1682" t="str">
            <v/>
          </cell>
          <cell r="X1682" t="str">
            <v/>
          </cell>
          <cell r="Y1682" t="str">
            <v/>
          </cell>
          <cell r="Z1682" t="str">
            <v>10.254.112.167/32</v>
          </cell>
          <cell r="AA1682" t="str">
            <v>10.254.112.175/32</v>
          </cell>
          <cell r="AB1682"/>
          <cell r="AC1682"/>
          <cell r="AD1682" t="str">
            <v>-</v>
          </cell>
          <cell r="AE1682" t="str">
            <v>172.18.5.0/24</v>
          </cell>
          <cell r="AF1682" t="str">
            <v>10.251.64.128/25</v>
          </cell>
          <cell r="AG1682" t="str">
            <v>-</v>
          </cell>
          <cell r="AH1682" t="str">
            <v>-</v>
          </cell>
        </row>
        <row r="1683">
          <cell r="A1683" t="str">
            <v>2548</v>
          </cell>
          <cell r="B1683" t="str">
            <v>Cuid. Saúde Prim.</v>
          </cell>
          <cell r="C1683" t="str">
            <v>ULS Castelo Branco</v>
          </cell>
          <cell r="D1683" t="str">
            <v>ULS Castelo Branco</v>
          </cell>
          <cell r="E1683" t="str">
            <v>ULS Castelo Branco</v>
          </cell>
          <cell r="F1683"/>
          <cell r="G1683" t="str">
            <v>Extensão de Salgueiro do Campo Rua da Portela S/N</v>
          </cell>
          <cell r="H1683" t="str">
            <v xml:space="preserve">Extensão de Salgueiro do Campo </v>
          </cell>
          <cell r="I1683" t="str">
            <v>Rua da Portela S/N</v>
          </cell>
          <cell r="J1683" t="str">
            <v>6000-631</v>
          </cell>
          <cell r="K1683">
            <v>39.888947999999999</v>
          </cell>
          <cell r="L1683">
            <v>-7.5801679999999996</v>
          </cell>
          <cell r="M1683" t="str">
            <v>Salgueiro do Campo</v>
          </cell>
          <cell r="N1683" t="str">
            <v>CC_1</v>
          </cell>
          <cell r="O1683" t="str">
            <v>RIS</v>
          </cell>
          <cell r="P1683" t="str">
            <v>-</v>
          </cell>
          <cell r="Q1683" t="str">
            <v>10.252.25.232/30</v>
          </cell>
          <cell r="R1683" t="str">
            <v>10.252.25.233</v>
          </cell>
          <cell r="S1683" t="str">
            <v>10.252.25.234</v>
          </cell>
          <cell r="T1683" t="str">
            <v>10.253.25.232/30</v>
          </cell>
          <cell r="U1683" t="str">
            <v>10.253.25.233</v>
          </cell>
          <cell r="V1683" t="str">
            <v>10.253.25.234</v>
          </cell>
          <cell r="W1683" t="str">
            <v/>
          </cell>
          <cell r="X1683" t="str">
            <v/>
          </cell>
          <cell r="Y1683" t="str">
            <v/>
          </cell>
          <cell r="Z1683" t="str">
            <v>10.254.102.64/32</v>
          </cell>
          <cell r="AA1683" t="str">
            <v>-</v>
          </cell>
          <cell r="AB1683"/>
          <cell r="AC1683"/>
          <cell r="AD1683" t="str">
            <v>10.32.83.0/24</v>
          </cell>
          <cell r="AE1683" t="str">
            <v>-</v>
          </cell>
          <cell r="AF1683" t="str">
            <v>10.251.213.192/26</v>
          </cell>
          <cell r="AG1683" t="str">
            <v>-</v>
          </cell>
          <cell r="AH1683" t="str">
            <v>-</v>
          </cell>
        </row>
        <row r="1684">
          <cell r="A1684" t="str">
            <v>2550</v>
          </cell>
          <cell r="B1684" t="str">
            <v>Cuid. Saúde Prim.</v>
          </cell>
          <cell r="C1684" t="str">
            <v>ARS Norte</v>
          </cell>
          <cell r="D1684" t="str">
            <v>ARS Norte</v>
          </cell>
          <cell r="E1684" t="str">
            <v>ARS Norte</v>
          </cell>
          <cell r="F1684"/>
          <cell r="G1684" t="str">
            <v>ARS Norte - Vila Real Zona Industrial de Constantim Lote 178</v>
          </cell>
          <cell r="H1684" t="str">
            <v>ARS Norte - Vila Real</v>
          </cell>
          <cell r="I1684" t="str">
            <v>Zona Industrial de Constantim Lote 178</v>
          </cell>
          <cell r="J1684" t="str">
            <v>5000-082</v>
          </cell>
          <cell r="K1684">
            <v>41.281264999999998</v>
          </cell>
          <cell r="L1684">
            <v>-7.7098750000000003</v>
          </cell>
          <cell r="M1684" t="str">
            <v>Vila Real</v>
          </cell>
          <cell r="N1684" t="str">
            <v>CC_2</v>
          </cell>
          <cell r="O1684" t="str">
            <v>HIBRIDO</v>
          </cell>
          <cell r="P1684" t="str">
            <v>VPN_ARS_NORTE_DC</v>
          </cell>
          <cell r="Q1684" t="str">
            <v>10.252.25.236/30</v>
          </cell>
          <cell r="R1684" t="str">
            <v>10.252.25.237</v>
          </cell>
          <cell r="S1684" t="str">
            <v>10.252.25.238</v>
          </cell>
          <cell r="T1684" t="str">
            <v>10.253.25.236/30</v>
          </cell>
          <cell r="U1684" t="str">
            <v>10.253.25.237</v>
          </cell>
          <cell r="V1684" t="str">
            <v>10.253.25.238</v>
          </cell>
          <cell r="W1684" t="str">
            <v/>
          </cell>
          <cell r="X1684" t="str">
            <v/>
          </cell>
          <cell r="Y1684" t="str">
            <v/>
          </cell>
          <cell r="Z1684" t="str">
            <v>10.254.113.2/32</v>
          </cell>
          <cell r="AA1684" t="str">
            <v>10.254.113.5/32</v>
          </cell>
          <cell r="AB1684" t="str">
            <v>10.254.103.160/32</v>
          </cell>
          <cell r="AC1684" t="str">
            <v>10.254.103.161/32</v>
          </cell>
          <cell r="AD1684" t="str">
            <v>10.23.1.0/24</v>
          </cell>
          <cell r="AE1684" t="str">
            <v>192.168.141.0/24</v>
          </cell>
          <cell r="AF1684" t="str">
            <v>10.251.65.0/25</v>
          </cell>
          <cell r="AG1684" t="str">
            <v>-</v>
          </cell>
          <cell r="AH1684" t="str">
            <v>-</v>
          </cell>
        </row>
        <row r="1685">
          <cell r="A1685" t="str">
            <v>2551</v>
          </cell>
          <cell r="B1685" t="str">
            <v>Cuid. Saúde Prim.</v>
          </cell>
          <cell r="C1685" t="str">
            <v>ARS Norte</v>
          </cell>
          <cell r="D1685" t="str">
            <v>ARS Norte</v>
          </cell>
          <cell r="E1685" t="str">
            <v>ARS Norte</v>
          </cell>
          <cell r="F1685"/>
          <cell r="G1685" t="str">
            <v>ARS Norte - Maia Rua Jorge Ferreirinha - Vermoim 221A</v>
          </cell>
          <cell r="H1685" t="str">
            <v xml:space="preserve">ARS Norte - Maia </v>
          </cell>
          <cell r="I1685" t="str">
            <v>Rua Jorge Ferreirinha - Vermoim 221A</v>
          </cell>
          <cell r="J1685" t="str">
            <v>4470-314</v>
          </cell>
          <cell r="K1685">
            <v>41.232742999999999</v>
          </cell>
          <cell r="L1685">
            <v>-8.5973810000000004</v>
          </cell>
          <cell r="M1685" t="str">
            <v>Vermoim</v>
          </cell>
          <cell r="N1685" t="str">
            <v>CC_2</v>
          </cell>
          <cell r="O1685" t="str">
            <v>VPNESP</v>
          </cell>
          <cell r="P1685" t="str">
            <v>VPN_ARS_NORTE_DC</v>
          </cell>
          <cell r="Q1685" t="str">
            <v>10.252.60.180/30</v>
          </cell>
          <cell r="R1685" t="str">
            <v>10.252.60.181</v>
          </cell>
          <cell r="S1685" t="str">
            <v>10.252.60.182</v>
          </cell>
          <cell r="T1685" t="str">
            <v>10.253.60.180/30</v>
          </cell>
          <cell r="U1685" t="str">
            <v>10.253.60.181</v>
          </cell>
          <cell r="V1685" t="str">
            <v>10.253.60.182</v>
          </cell>
          <cell r="W1685" t="str">
            <v/>
          </cell>
          <cell r="X1685" t="str">
            <v/>
          </cell>
          <cell r="Y1685" t="str">
            <v/>
          </cell>
          <cell r="Z1685" t="str">
            <v>10.254.113.3/32</v>
          </cell>
          <cell r="AA1685" t="str">
            <v>10.254.113.6/32</v>
          </cell>
          <cell r="AB1685"/>
          <cell r="AC1685"/>
          <cell r="AD1685" t="str">
            <v>-</v>
          </cell>
          <cell r="AE1685" t="str">
            <v>192.168.140.0/24</v>
          </cell>
          <cell r="AF1685" t="str">
            <v>10.251.65.128/25</v>
          </cell>
          <cell r="AG1685" t="str">
            <v>-</v>
          </cell>
          <cell r="AH1685" t="str">
            <v>-</v>
          </cell>
        </row>
        <row r="1686">
          <cell r="A1686" t="str">
            <v>2552</v>
          </cell>
          <cell r="B1686" t="str">
            <v>Cuid. Saúde Prim.</v>
          </cell>
          <cell r="C1686" t="str">
            <v>ARS Norte</v>
          </cell>
          <cell r="D1686" t="str">
            <v>ACES Grande Porto I - Santo Tirso/Trofa</v>
          </cell>
          <cell r="E1686" t="str">
            <v>ACES Grande Porto I - Santo Tirso/Trofa</v>
          </cell>
          <cell r="F1686"/>
          <cell r="G1686" t="str">
            <v>Extensão Caldas Saúde Rua Fernando Pessoa  S/N</v>
          </cell>
          <cell r="H1686" t="str">
            <v xml:space="preserve">Extensão Caldas Saúde </v>
          </cell>
          <cell r="I1686" t="str">
            <v>Rua Fernando Pessoa  S/N</v>
          </cell>
          <cell r="J1686" t="str">
            <v>4780-030</v>
          </cell>
          <cell r="K1686">
            <v>41.365237999999998</v>
          </cell>
          <cell r="L1686">
            <v>-8.485595</v>
          </cell>
          <cell r="M1686" t="str">
            <v>Areias STS</v>
          </cell>
          <cell r="N1686" t="str">
            <v>CC_1</v>
          </cell>
          <cell r="O1686" t="str">
            <v>RIS</v>
          </cell>
          <cell r="P1686" t="str">
            <v>-</v>
          </cell>
          <cell r="Q1686" t="str">
            <v>10.252.25.240/30</v>
          </cell>
          <cell r="R1686" t="str">
            <v>10.252.25.241</v>
          </cell>
          <cell r="S1686" t="str">
            <v>10.252.25.242</v>
          </cell>
          <cell r="T1686" t="str">
            <v>10.253.25.240/30</v>
          </cell>
          <cell r="U1686" t="str">
            <v>10.253.25.241</v>
          </cell>
          <cell r="V1686" t="str">
            <v>10.253.25.242</v>
          </cell>
          <cell r="W1686" t="str">
            <v/>
          </cell>
          <cell r="X1686" t="str">
            <v/>
          </cell>
          <cell r="Y1686" t="str">
            <v/>
          </cell>
          <cell r="Z1686" t="str">
            <v>10.254.102.65/32</v>
          </cell>
          <cell r="AA1686" t="str">
            <v>-</v>
          </cell>
          <cell r="AB1686"/>
          <cell r="AC1686"/>
          <cell r="AD1686" t="str">
            <v>10.20.82.0/24</v>
          </cell>
          <cell r="AE1686" t="str">
            <v>-</v>
          </cell>
          <cell r="AF1686" t="str">
            <v>10.251.214.0/26</v>
          </cell>
          <cell r="AG1686" t="str">
            <v>-</v>
          </cell>
          <cell r="AH1686" t="str">
            <v>-</v>
          </cell>
        </row>
        <row r="1687">
          <cell r="A1687" t="str">
            <v>2553</v>
          </cell>
          <cell r="B1687" t="str">
            <v>Cuid. Saúde Prim.</v>
          </cell>
          <cell r="C1687" t="str">
            <v>ARS Algarve</v>
          </cell>
          <cell r="D1687" t="str">
            <v>ARS Algarve</v>
          </cell>
          <cell r="E1687" t="str">
            <v>ARS Algarve</v>
          </cell>
          <cell r="F1687"/>
          <cell r="G1687" t="str">
            <v>Centro de Medicina de Reabilitação do Sul Sitio das Almargens S/N</v>
          </cell>
          <cell r="H1687" t="str">
            <v xml:space="preserve">Centro de Medicina de Reabilitação do Sul </v>
          </cell>
          <cell r="I1687" t="str">
            <v>Sitio das Almargens S/N</v>
          </cell>
          <cell r="J1687" t="str">
            <v>8150-013</v>
          </cell>
          <cell r="K1687">
            <v>37.173487000000002</v>
          </cell>
          <cell r="L1687">
            <v>-7.8842800000000004</v>
          </cell>
          <cell r="M1687" t="str">
            <v>São Brás de Alportel</v>
          </cell>
          <cell r="N1687" t="str">
            <v>CC_2</v>
          </cell>
          <cell r="O1687" t="str">
            <v>HIBRIDO</v>
          </cell>
          <cell r="P1687" t="str">
            <v>VPN_CH_CHA</v>
          </cell>
          <cell r="Q1687" t="str">
            <v>10.252.25.244/30</v>
          </cell>
          <cell r="R1687" t="str">
            <v>10.252.25.245</v>
          </cell>
          <cell r="S1687" t="str">
            <v>10.252.25.246</v>
          </cell>
          <cell r="T1687" t="str">
            <v>10.253.25.244/30</v>
          </cell>
          <cell r="U1687" t="str">
            <v>10.253.25.245</v>
          </cell>
          <cell r="V1687" t="str">
            <v>10.253.25.246</v>
          </cell>
          <cell r="W1687" t="str">
            <v/>
          </cell>
          <cell r="X1687" t="str">
            <v/>
          </cell>
          <cell r="Y1687" t="str">
            <v/>
          </cell>
          <cell r="Z1687" t="str">
            <v>10.254.112.84/32</v>
          </cell>
          <cell r="AA1687" t="str">
            <v>10.254.112.85/32</v>
          </cell>
          <cell r="AB1687" t="str">
            <v>10.254.103.162/32</v>
          </cell>
          <cell r="AC1687" t="str">
            <v>10.254.103.163/32</v>
          </cell>
          <cell r="AD1687" t="str">
            <v>10.11.76.0/24</v>
          </cell>
          <cell r="AE1687" t="str">
            <v>172.19.8.0/24</v>
          </cell>
          <cell r="AF1687" t="str">
            <v>10.251.66.0/25</v>
          </cell>
          <cell r="AG1687" t="str">
            <v>-</v>
          </cell>
          <cell r="AH1687" t="str">
            <v>-</v>
          </cell>
        </row>
        <row r="1688">
          <cell r="A1688" t="str">
            <v>2554</v>
          </cell>
          <cell r="B1688" t="str">
            <v>Cuid. Saúde Prim.</v>
          </cell>
          <cell r="C1688" t="str">
            <v>ULS Castelo Branco</v>
          </cell>
          <cell r="D1688" t="str">
            <v>ULS Castelo Branco</v>
          </cell>
          <cell r="E1688" t="str">
            <v>ULS Castelo Branco</v>
          </cell>
          <cell r="F1688"/>
          <cell r="G1688" t="str">
            <v>Extensão de Peral Rua Principal S/N</v>
          </cell>
          <cell r="H1688" t="str">
            <v xml:space="preserve">Extensão de Peral </v>
          </cell>
          <cell r="I1688" t="str">
            <v>Rua Principal S/N</v>
          </cell>
          <cell r="J1688" t="str">
            <v>6150-214</v>
          </cell>
          <cell r="K1688">
            <v>39.691115000000003</v>
          </cell>
          <cell r="L1688">
            <v>-7.8020430000000003</v>
          </cell>
          <cell r="M1688" t="str">
            <v>Peral</v>
          </cell>
          <cell r="N1688" t="str">
            <v>CC_1</v>
          </cell>
          <cell r="O1688" t="str">
            <v>RIS</v>
          </cell>
          <cell r="P1688" t="str">
            <v>-</v>
          </cell>
          <cell r="Q1688" t="str">
            <v>10.252.25.248/30</v>
          </cell>
          <cell r="R1688" t="str">
            <v>10.252.25.249</v>
          </cell>
          <cell r="S1688" t="str">
            <v>10.252.25.250</v>
          </cell>
          <cell r="T1688" t="str">
            <v>10.253.25.248/30</v>
          </cell>
          <cell r="U1688" t="str">
            <v>10.253.25.249</v>
          </cell>
          <cell r="V1688" t="str">
            <v>10.253.25.250</v>
          </cell>
          <cell r="W1688" t="str">
            <v/>
          </cell>
          <cell r="X1688" t="str">
            <v/>
          </cell>
          <cell r="Y1688" t="str">
            <v/>
          </cell>
          <cell r="Z1688" t="str">
            <v>10.254.102.67/32</v>
          </cell>
          <cell r="AA1688" t="str">
            <v>-</v>
          </cell>
          <cell r="AB1688"/>
          <cell r="AC1688"/>
          <cell r="AD1688" t="str">
            <v>10.32.140.0/24</v>
          </cell>
          <cell r="AE1688" t="str">
            <v>-</v>
          </cell>
          <cell r="AF1688" t="str">
            <v>10.251.214.64/26</v>
          </cell>
          <cell r="AG1688" t="str">
            <v>-</v>
          </cell>
          <cell r="AH1688" t="str">
            <v>-</v>
          </cell>
        </row>
        <row r="1689">
          <cell r="A1689" t="str">
            <v>2555</v>
          </cell>
          <cell r="B1689" t="str">
            <v>Cuid. Saúde Prim.</v>
          </cell>
          <cell r="C1689" t="str">
            <v>ULS Castelo Branco</v>
          </cell>
          <cell r="D1689" t="str">
            <v>ULS Castelo Branco</v>
          </cell>
          <cell r="E1689" t="str">
            <v>ULS Castelo Branco</v>
          </cell>
          <cell r="F1689"/>
          <cell r="G1689" t="str">
            <v>Extensão de Freixial do Campo Largo da Igreja S/N</v>
          </cell>
          <cell r="H1689" t="str">
            <v xml:space="preserve">Extensão de Freixial do Campo </v>
          </cell>
          <cell r="I1689" t="str">
            <v>Largo da Igreja S/N</v>
          </cell>
          <cell r="J1689" t="str">
            <v>6000-521</v>
          </cell>
          <cell r="K1689">
            <v>39.924315</v>
          </cell>
          <cell r="L1689">
            <v>-7.5564549999999997</v>
          </cell>
          <cell r="M1689" t="str">
            <v>Freixial do Campo</v>
          </cell>
          <cell r="N1689" t="str">
            <v>CC_1</v>
          </cell>
          <cell r="O1689" t="str">
            <v>RIS</v>
          </cell>
          <cell r="P1689" t="str">
            <v>-</v>
          </cell>
          <cell r="Q1689" t="str">
            <v>10.252.25.252/30</v>
          </cell>
          <cell r="R1689" t="str">
            <v>10.252.25.253</v>
          </cell>
          <cell r="S1689" t="str">
            <v>10.252.25.254</v>
          </cell>
          <cell r="T1689" t="str">
            <v>10.253.25.252/30</v>
          </cell>
          <cell r="U1689" t="str">
            <v>10.253.25.253</v>
          </cell>
          <cell r="V1689" t="str">
            <v>10.253.25.254</v>
          </cell>
          <cell r="W1689" t="str">
            <v/>
          </cell>
          <cell r="X1689" t="str">
            <v/>
          </cell>
          <cell r="Y1689" t="str">
            <v/>
          </cell>
          <cell r="Z1689" t="str">
            <v>10.254.102.68/32</v>
          </cell>
          <cell r="AA1689" t="str">
            <v>-</v>
          </cell>
          <cell r="AB1689"/>
          <cell r="AC1689"/>
          <cell r="AD1689" t="str">
            <v>10.32.141.0/24</v>
          </cell>
          <cell r="AE1689" t="str">
            <v>-</v>
          </cell>
          <cell r="AF1689" t="str">
            <v>10.251.214.128/26</v>
          </cell>
          <cell r="AG1689" t="str">
            <v>-</v>
          </cell>
          <cell r="AH1689" t="str">
            <v>-</v>
          </cell>
        </row>
        <row r="1690">
          <cell r="A1690" t="str">
            <v>2556</v>
          </cell>
          <cell r="B1690" t="str">
            <v>Cuid. Saúde Prim.</v>
          </cell>
          <cell r="C1690" t="str">
            <v>ULS Castelo Branco</v>
          </cell>
          <cell r="D1690" t="str">
            <v>ULS Castelo Branco</v>
          </cell>
          <cell r="E1690" t="str">
            <v>ULS Castelo Branco</v>
          </cell>
          <cell r="F1690"/>
          <cell r="G1690" t="str">
            <v>Extensão de São Pedro do Esteval Rua Principal - Estrada Nacional 351 S/N</v>
          </cell>
          <cell r="H1690" t="str">
            <v xml:space="preserve">Extensão de São Pedro do Esteval </v>
          </cell>
          <cell r="I1690" t="str">
            <v>Rua Principal - Estrada Nacional 351 S/N</v>
          </cell>
          <cell r="J1690" t="str">
            <v>6150-623</v>
          </cell>
          <cell r="K1690">
            <v>39.637259999999998</v>
          </cell>
          <cell r="L1690">
            <v>-7.8445830000000001</v>
          </cell>
          <cell r="M1690" t="str">
            <v>São Pedro Esteval</v>
          </cell>
          <cell r="N1690" t="str">
            <v>CC_1</v>
          </cell>
          <cell r="O1690" t="str">
            <v>RIS</v>
          </cell>
          <cell r="P1690" t="str">
            <v>-</v>
          </cell>
          <cell r="Q1690" t="str">
            <v>10.252.26.0/30</v>
          </cell>
          <cell r="R1690" t="str">
            <v>10.252.26.1</v>
          </cell>
          <cell r="S1690" t="str">
            <v>10.252.26.2</v>
          </cell>
          <cell r="T1690" t="str">
            <v>10.253.26.0/30</v>
          </cell>
          <cell r="U1690" t="str">
            <v>10.253.26.1</v>
          </cell>
          <cell r="V1690" t="str">
            <v>10.253.26.2</v>
          </cell>
          <cell r="W1690" t="str">
            <v/>
          </cell>
          <cell r="X1690" t="str">
            <v/>
          </cell>
          <cell r="Y1690" t="str">
            <v/>
          </cell>
          <cell r="Z1690" t="str">
            <v>10.254.102.69/32</v>
          </cell>
          <cell r="AA1690" t="str">
            <v>-</v>
          </cell>
          <cell r="AB1690"/>
          <cell r="AC1690"/>
          <cell r="AD1690" t="str">
            <v>10.32.148.0/24</v>
          </cell>
          <cell r="AE1690" t="str">
            <v>-</v>
          </cell>
          <cell r="AF1690" t="str">
            <v>10.251.214.192/26</v>
          </cell>
          <cell r="AG1690" t="str">
            <v>-</v>
          </cell>
          <cell r="AH1690" t="str">
            <v>-</v>
          </cell>
        </row>
        <row r="1691">
          <cell r="A1691" t="str">
            <v>2557</v>
          </cell>
          <cell r="B1691" t="str">
            <v>Cuid. Saúde Prim.</v>
          </cell>
          <cell r="C1691" t="str">
            <v>ULS Castelo Branco</v>
          </cell>
          <cell r="D1691" t="str">
            <v>ULS Castelo Branco</v>
          </cell>
          <cell r="E1691" t="str">
            <v>ULS Castelo Branco</v>
          </cell>
          <cell r="F1691"/>
          <cell r="G1691" t="str">
            <v>Extensão de Pedrogão São Pedro Rua Doutor Augusto Falcão S/N</v>
          </cell>
          <cell r="H1691" t="str">
            <v xml:space="preserve">Extensão de Pedrogão São Pedro </v>
          </cell>
          <cell r="I1691" t="str">
            <v>Rua Doutor Augusto Falcão S/N</v>
          </cell>
          <cell r="J1691" t="str">
            <v>6090-464</v>
          </cell>
          <cell r="K1691">
            <v>40.088464000000002</v>
          </cell>
          <cell r="L1691">
            <v>-7.2375559999999997</v>
          </cell>
          <cell r="M1691" t="str">
            <v>Pedrógão S. Pedro</v>
          </cell>
          <cell r="N1691" t="str">
            <v>CC_1</v>
          </cell>
          <cell r="O1691" t="str">
            <v>RIS</v>
          </cell>
          <cell r="P1691" t="str">
            <v>-</v>
          </cell>
          <cell r="Q1691" t="str">
            <v>10.252.26.4/30</v>
          </cell>
          <cell r="R1691" t="str">
            <v>10.252.26.5</v>
          </cell>
          <cell r="S1691" t="str">
            <v>10.252.26.6</v>
          </cell>
          <cell r="T1691" t="str">
            <v>10.253.26.4/30</v>
          </cell>
          <cell r="U1691" t="str">
            <v>10.253.26.5</v>
          </cell>
          <cell r="V1691" t="str">
            <v>10.253.26.6</v>
          </cell>
          <cell r="W1691" t="str">
            <v/>
          </cell>
          <cell r="X1691" t="str">
            <v/>
          </cell>
          <cell r="Y1691" t="str">
            <v/>
          </cell>
          <cell r="Z1691" t="str">
            <v>10.254.102.70/32</v>
          </cell>
          <cell r="AA1691" t="str">
            <v>-</v>
          </cell>
          <cell r="AB1691"/>
          <cell r="AC1691"/>
          <cell r="AD1691" t="str">
            <v>10.32.143.0/24</v>
          </cell>
          <cell r="AE1691" t="str">
            <v>-</v>
          </cell>
          <cell r="AF1691" t="str">
            <v>10.251.215.0/26</v>
          </cell>
          <cell r="AG1691" t="str">
            <v>-</v>
          </cell>
          <cell r="AH1691" t="str">
            <v>-</v>
          </cell>
        </row>
        <row r="1692">
          <cell r="A1692" t="str">
            <v>2558</v>
          </cell>
          <cell r="B1692" t="str">
            <v>Cuid. Saúde Prim.</v>
          </cell>
          <cell r="C1692" t="str">
            <v>ULS Castelo Branco</v>
          </cell>
          <cell r="D1692" t="str">
            <v>ULS Castelo Branco</v>
          </cell>
          <cell r="E1692" t="str">
            <v>ULS Castelo Branco</v>
          </cell>
          <cell r="F1692"/>
          <cell r="G1692" t="str">
            <v>Extensão de Mata Rua do Forno S/N</v>
          </cell>
          <cell r="H1692" t="str">
            <v xml:space="preserve">Extensão de Mata </v>
          </cell>
          <cell r="I1692" t="str">
            <v>Rua do Forno S/N</v>
          </cell>
          <cell r="J1692" t="str">
            <v>6005-250</v>
          </cell>
          <cell r="K1692">
            <v>39.895876000000001</v>
          </cell>
          <cell r="L1692">
            <v>-7.34877</v>
          </cell>
          <cell r="M1692" t="str">
            <v>Mata</v>
          </cell>
          <cell r="N1692" t="str">
            <v>CC_1</v>
          </cell>
          <cell r="O1692" t="str">
            <v>RIS</v>
          </cell>
          <cell r="P1692" t="str">
            <v>-</v>
          </cell>
          <cell r="Q1692" t="str">
            <v>10.252.26.8/30</v>
          </cell>
          <cell r="R1692" t="str">
            <v>10.252.26.9</v>
          </cell>
          <cell r="S1692" t="str">
            <v>10.252.26.10</v>
          </cell>
          <cell r="T1692" t="str">
            <v>10.253.26.8/30</v>
          </cell>
          <cell r="U1692" t="str">
            <v>10.253.26.9</v>
          </cell>
          <cell r="V1692" t="str">
            <v>10.253.26.10</v>
          </cell>
          <cell r="W1692" t="str">
            <v/>
          </cell>
          <cell r="X1692" t="str">
            <v/>
          </cell>
          <cell r="Y1692" t="str">
            <v/>
          </cell>
          <cell r="Z1692" t="str">
            <v>10.254.102.71/32</v>
          </cell>
          <cell r="AA1692" t="str">
            <v>-</v>
          </cell>
          <cell r="AB1692"/>
          <cell r="AC1692"/>
          <cell r="AD1692" t="str">
            <v>10.32.144.0/24</v>
          </cell>
          <cell r="AE1692" t="str">
            <v>-</v>
          </cell>
          <cell r="AF1692" t="str">
            <v>10.251.215.64/26</v>
          </cell>
          <cell r="AG1692" t="str">
            <v>-</v>
          </cell>
          <cell r="AH1692" t="str">
            <v>-</v>
          </cell>
        </row>
        <row r="1693">
          <cell r="A1693" t="str">
            <v>2559</v>
          </cell>
          <cell r="B1693" t="str">
            <v>Cuid. Saúde Prim.</v>
          </cell>
          <cell r="C1693" t="str">
            <v>ULS Castelo Branco</v>
          </cell>
          <cell r="D1693" t="str">
            <v>ULS Castelo Branco</v>
          </cell>
          <cell r="E1693" t="str">
            <v>ULS Castelo Branco</v>
          </cell>
          <cell r="F1693"/>
          <cell r="G1693" t="str">
            <v>Extensão de Monforte da  Beira Rua do Regato S/N</v>
          </cell>
          <cell r="H1693" t="str">
            <v xml:space="preserve">Extensão de Monforte da  Beira </v>
          </cell>
          <cell r="I1693" t="str">
            <v>Rua do Regato S/N</v>
          </cell>
          <cell r="J1693" t="str">
            <v>6000-580</v>
          </cell>
          <cell r="K1693">
            <v>39.740124999999999</v>
          </cell>
          <cell r="L1693">
            <v>-7.2981550000000004</v>
          </cell>
          <cell r="M1693" t="str">
            <v>Monforte da  Beira</v>
          </cell>
          <cell r="N1693" t="str">
            <v>CC_1</v>
          </cell>
          <cell r="O1693" t="str">
            <v>RIS</v>
          </cell>
          <cell r="P1693" t="str">
            <v>-</v>
          </cell>
          <cell r="Q1693" t="str">
            <v>10.252.26.12/30</v>
          </cell>
          <cell r="R1693" t="str">
            <v>10.252.26.13</v>
          </cell>
          <cell r="S1693" t="str">
            <v>10.252.26.14</v>
          </cell>
          <cell r="T1693" t="str">
            <v>10.253.26.12/30</v>
          </cell>
          <cell r="U1693" t="str">
            <v>10.253.26.13</v>
          </cell>
          <cell r="V1693" t="str">
            <v>10.253.26.14</v>
          </cell>
          <cell r="W1693" t="str">
            <v/>
          </cell>
          <cell r="X1693" t="str">
            <v/>
          </cell>
          <cell r="Y1693" t="str">
            <v/>
          </cell>
          <cell r="Z1693" t="str">
            <v>10.254.102.72/32</v>
          </cell>
          <cell r="AA1693" t="str">
            <v>-</v>
          </cell>
          <cell r="AB1693"/>
          <cell r="AC1693"/>
          <cell r="AD1693" t="str">
            <v>10.32.145.0/24</v>
          </cell>
          <cell r="AE1693" t="str">
            <v>-</v>
          </cell>
          <cell r="AF1693" t="str">
            <v>10.251.215.128/26</v>
          </cell>
          <cell r="AG1693" t="str">
            <v>-</v>
          </cell>
          <cell r="AH1693" t="str">
            <v>-</v>
          </cell>
        </row>
        <row r="1694">
          <cell r="A1694" t="str">
            <v>2560</v>
          </cell>
          <cell r="B1694" t="str">
            <v>Cuid. Saúde Prim.</v>
          </cell>
          <cell r="C1694" t="str">
            <v>ULS Castelo Branco</v>
          </cell>
          <cell r="D1694" t="str">
            <v>ULS Castelo Branco</v>
          </cell>
          <cell r="E1694" t="str">
            <v>ULS Castelo Branco</v>
          </cell>
          <cell r="F1694"/>
          <cell r="G1694" t="str">
            <v>Extensão de Salvador Rua Artur Pereira Silva S/N</v>
          </cell>
          <cell r="H1694" t="str">
            <v xml:space="preserve">Extensão de Salvador </v>
          </cell>
          <cell r="I1694" t="str">
            <v>Rua Artur Pereira Silva S/N</v>
          </cell>
          <cell r="J1694" t="str">
            <v>6090-616</v>
          </cell>
          <cell r="K1694">
            <v>40.088467000000001</v>
          </cell>
          <cell r="L1694">
            <v>-7.0913120000000003</v>
          </cell>
          <cell r="M1694" t="str">
            <v>Salvador</v>
          </cell>
          <cell r="N1694" t="str">
            <v>CC_1</v>
          </cell>
          <cell r="O1694" t="str">
            <v>RIS</v>
          </cell>
          <cell r="P1694" t="str">
            <v>-</v>
          </cell>
          <cell r="Q1694" t="str">
            <v>10.252.26.16/30</v>
          </cell>
          <cell r="R1694" t="str">
            <v>10.252.26.17</v>
          </cell>
          <cell r="S1694" t="str">
            <v>10.252.26.18</v>
          </cell>
          <cell r="T1694" t="str">
            <v>10.253.26.16/30</v>
          </cell>
          <cell r="U1694" t="str">
            <v>10.253.26.17</v>
          </cell>
          <cell r="V1694" t="str">
            <v>10.253.26.18</v>
          </cell>
          <cell r="W1694" t="str">
            <v/>
          </cell>
          <cell r="X1694" t="str">
            <v/>
          </cell>
          <cell r="Y1694" t="str">
            <v/>
          </cell>
          <cell r="Z1694" t="str">
            <v>10.254.102.73/32</v>
          </cell>
          <cell r="AA1694" t="str">
            <v>-</v>
          </cell>
          <cell r="AB1694"/>
          <cell r="AC1694"/>
          <cell r="AD1694" t="str">
            <v>10.32.146.0/24</v>
          </cell>
          <cell r="AE1694" t="str">
            <v>-</v>
          </cell>
          <cell r="AF1694" t="str">
            <v>10.251.215.192/26</v>
          </cell>
          <cell r="AG1694" t="str">
            <v>-</v>
          </cell>
          <cell r="AH1694" t="str">
            <v>-</v>
          </cell>
        </row>
        <row r="1695">
          <cell r="A1695" t="str">
            <v>2561</v>
          </cell>
          <cell r="B1695" t="str">
            <v>Cuid. Saúde Prim.</v>
          </cell>
          <cell r="C1695" t="str">
            <v>ULS Castelo Branco</v>
          </cell>
          <cell r="D1695" t="str">
            <v>ULS Castelo Branco</v>
          </cell>
          <cell r="E1695" t="str">
            <v>ULS Castelo Branco</v>
          </cell>
          <cell r="F1695"/>
          <cell r="G1695" t="str">
            <v>Extensão de Sarnadas de Rodão  Rua da Escola S/N</v>
          </cell>
          <cell r="H1695" t="str">
            <v xml:space="preserve">Extensão de Sarnadas de Rodão  </v>
          </cell>
          <cell r="I1695" t="str">
            <v>Rua da Escola S/N</v>
          </cell>
          <cell r="J1695" t="str">
            <v>6030-116</v>
          </cell>
          <cell r="K1695">
            <v>39.746684700000003</v>
          </cell>
          <cell r="L1695">
            <v>-7.6246457999999997</v>
          </cell>
          <cell r="M1695" t="str">
            <v>Sarnadas de Rodão</v>
          </cell>
          <cell r="N1695" t="str">
            <v>CC_1</v>
          </cell>
          <cell r="O1695" t="str">
            <v>RIS</v>
          </cell>
          <cell r="P1695" t="str">
            <v>-</v>
          </cell>
          <cell r="Q1695" t="str">
            <v>10.252.26.20/30</v>
          </cell>
          <cell r="R1695" t="str">
            <v>10.252.26.21</v>
          </cell>
          <cell r="S1695" t="str">
            <v>10.252.26.22</v>
          </cell>
          <cell r="T1695" t="str">
            <v>10.253.26.20/30</v>
          </cell>
          <cell r="U1695" t="str">
            <v>10.253.26.21</v>
          </cell>
          <cell r="V1695" t="str">
            <v>10.253.26.22</v>
          </cell>
          <cell r="W1695" t="str">
            <v/>
          </cell>
          <cell r="X1695" t="str">
            <v/>
          </cell>
          <cell r="Y1695" t="str">
            <v/>
          </cell>
          <cell r="Z1695" t="str">
            <v>10.254.102.74/32</v>
          </cell>
          <cell r="AA1695" t="str">
            <v>-</v>
          </cell>
          <cell r="AB1695"/>
          <cell r="AC1695"/>
          <cell r="AD1695" t="str">
            <v>10.32.147.0/24</v>
          </cell>
          <cell r="AE1695" t="str">
            <v>-</v>
          </cell>
          <cell r="AF1695" t="str">
            <v>10.251.216.0/26</v>
          </cell>
          <cell r="AG1695" t="str">
            <v>-</v>
          </cell>
          <cell r="AH1695" t="str">
            <v>-</v>
          </cell>
        </row>
        <row r="1696">
          <cell r="A1696" t="str">
            <v>2562</v>
          </cell>
          <cell r="B1696" t="str">
            <v>Cuid. Saúde Prim.</v>
          </cell>
          <cell r="C1696" t="str">
            <v>ULS Castelo Branco</v>
          </cell>
          <cell r="D1696" t="str">
            <v>ULS Castelo Branco</v>
          </cell>
          <cell r="E1696" t="str">
            <v>ULS Castelo Branco</v>
          </cell>
          <cell r="F1696"/>
          <cell r="G1696" t="str">
            <v>Extensão de Sobral do Campo Rua S. Sebastião S/N</v>
          </cell>
          <cell r="H1696" t="str">
            <v xml:space="preserve">Extensão de Sobral do Campo </v>
          </cell>
          <cell r="I1696" t="str">
            <v>Rua S. Sebastião S/N</v>
          </cell>
          <cell r="J1696" t="str">
            <v>6000-730</v>
          </cell>
          <cell r="K1696">
            <v>39.999214000000002</v>
          </cell>
          <cell r="L1696">
            <v>-7.5641619999999996</v>
          </cell>
          <cell r="M1696" t="str">
            <v>Sobral do Campo</v>
          </cell>
          <cell r="N1696" t="str">
            <v>CC_1</v>
          </cell>
          <cell r="O1696" t="str">
            <v>RIS</v>
          </cell>
          <cell r="P1696" t="str">
            <v>-</v>
          </cell>
          <cell r="Q1696" t="str">
            <v>10.252.26.24/30</v>
          </cell>
          <cell r="R1696" t="str">
            <v>10.252.26.25</v>
          </cell>
          <cell r="S1696" t="str">
            <v>10.252.26.26</v>
          </cell>
          <cell r="T1696" t="str">
            <v>10.253.26.24/30</v>
          </cell>
          <cell r="U1696" t="str">
            <v>10.253.26.25</v>
          </cell>
          <cell r="V1696" t="str">
            <v>10.253.26.26</v>
          </cell>
          <cell r="W1696" t="str">
            <v/>
          </cell>
          <cell r="X1696" t="str">
            <v/>
          </cell>
          <cell r="Y1696" t="str">
            <v/>
          </cell>
          <cell r="Z1696" t="str">
            <v>10.254.102.75/32</v>
          </cell>
          <cell r="AA1696" t="str">
            <v>-</v>
          </cell>
          <cell r="AB1696"/>
          <cell r="AC1696"/>
          <cell r="AD1696" t="str">
            <v>10.32.142.0/24</v>
          </cell>
          <cell r="AE1696" t="str">
            <v>-</v>
          </cell>
          <cell r="AF1696" t="str">
            <v>10.251.216.64/26</v>
          </cell>
          <cell r="AG1696" t="str">
            <v>-</v>
          </cell>
          <cell r="AH1696" t="str">
            <v>-</v>
          </cell>
        </row>
        <row r="1697">
          <cell r="A1697" t="str">
            <v>2563</v>
          </cell>
          <cell r="B1697" t="str">
            <v>Cuid. Saúde Prim.</v>
          </cell>
          <cell r="C1697" t="str">
            <v>ULS Castelo Branco</v>
          </cell>
          <cell r="D1697" t="str">
            <v>ULS Castelo Branco</v>
          </cell>
          <cell r="E1697" t="str">
            <v>ULS Castelo Branco</v>
          </cell>
          <cell r="F1697"/>
          <cell r="G1697" t="str">
            <v>Extensão de Perais Rua da Cegonha S/N</v>
          </cell>
          <cell r="H1697" t="str">
            <v xml:space="preserve">Extensão de Perais </v>
          </cell>
          <cell r="I1697" t="str">
            <v>Rua da Cegonha S/N</v>
          </cell>
          <cell r="J1697" t="str">
            <v>6030-053</v>
          </cell>
          <cell r="K1697">
            <v>39.667445000000001</v>
          </cell>
          <cell r="L1697">
            <v>-7.5741649999999998</v>
          </cell>
          <cell r="M1697" t="str">
            <v>Perais</v>
          </cell>
          <cell r="N1697" t="str">
            <v>CC_1</v>
          </cell>
          <cell r="O1697" t="str">
            <v>RIS</v>
          </cell>
          <cell r="P1697" t="str">
            <v>-</v>
          </cell>
          <cell r="Q1697" t="str">
            <v>10.252.26.28/30</v>
          </cell>
          <cell r="R1697" t="str">
            <v>10.252.26.29</v>
          </cell>
          <cell r="S1697" t="str">
            <v>10.252.26.30</v>
          </cell>
          <cell r="T1697" t="str">
            <v>10.253.26.28/30</v>
          </cell>
          <cell r="U1697" t="str">
            <v>10.253.26.29</v>
          </cell>
          <cell r="V1697" t="str">
            <v>10.253.26.30</v>
          </cell>
          <cell r="W1697" t="str">
            <v/>
          </cell>
          <cell r="X1697" t="str">
            <v/>
          </cell>
          <cell r="Y1697" t="str">
            <v/>
          </cell>
          <cell r="Z1697" t="str">
            <v>10.254.102.76/32</v>
          </cell>
          <cell r="AA1697" t="str">
            <v>-</v>
          </cell>
          <cell r="AB1697"/>
          <cell r="AC1697"/>
          <cell r="AD1697" t="str">
            <v>10.32.149.0/24</v>
          </cell>
          <cell r="AE1697" t="str">
            <v>-</v>
          </cell>
          <cell r="AF1697" t="str">
            <v>10.251.216.128/26</v>
          </cell>
          <cell r="AG1697" t="str">
            <v>-</v>
          </cell>
          <cell r="AH1697" t="str">
            <v>-</v>
          </cell>
        </row>
        <row r="1698">
          <cell r="A1698" t="str">
            <v>2564</v>
          </cell>
          <cell r="B1698" t="str">
            <v>Outras Unidades</v>
          </cell>
          <cell r="C1698" t="str">
            <v>SPMS</v>
          </cell>
          <cell r="D1698" t="str">
            <v>SPMS</v>
          </cell>
          <cell r="E1698" t="str">
            <v>SPMS</v>
          </cell>
          <cell r="F1698"/>
          <cell r="G1698" t="str">
            <v>SPMS - Datacenter HSM Avenida Prof. Egas Moniz S/N</v>
          </cell>
          <cell r="H1698" t="str">
            <v xml:space="preserve">SPMS - Datacenter HSM </v>
          </cell>
          <cell r="I1698" t="str">
            <v>Avenida Prof. Egas Moniz S/N</v>
          </cell>
          <cell r="J1698" t="str">
            <v>1649-028</v>
          </cell>
          <cell r="K1698">
            <v>38.748496000000003</v>
          </cell>
          <cell r="L1698">
            <v>-9.1606950000000005</v>
          </cell>
          <cell r="M1698" t="str">
            <v>Lisboa</v>
          </cell>
          <cell r="N1698" t="str">
            <v>Layer 2</v>
          </cell>
          <cell r="O1698" t="str">
            <v>VPNESP</v>
          </cell>
          <cell r="P1698" t="str">
            <v>-</v>
          </cell>
          <cell r="Q1698" t="str">
            <v/>
          </cell>
          <cell r="R1698" t="str">
            <v/>
          </cell>
          <cell r="S1698" t="str">
            <v/>
          </cell>
          <cell r="T1698" t="str">
            <v/>
          </cell>
          <cell r="U1698" t="str">
            <v/>
          </cell>
          <cell r="V1698" t="str">
            <v/>
          </cell>
          <cell r="W1698" t="str">
            <v/>
          </cell>
          <cell r="X1698" t="str">
            <v/>
          </cell>
          <cell r="Y1698" t="str">
            <v/>
          </cell>
          <cell r="Z1698" t="str">
            <v/>
          </cell>
          <cell r="AA1698" t="str">
            <v/>
          </cell>
          <cell r="AB1698"/>
          <cell r="AC1698"/>
          <cell r="AD1698" t="str">
            <v>?</v>
          </cell>
          <cell r="AE1698" t="str">
            <v>-</v>
          </cell>
          <cell r="AF1698" t="str">
            <v>0</v>
          </cell>
          <cell r="AG1698" t="str">
            <v>-</v>
          </cell>
          <cell r="AH1698" t="str">
            <v>-</v>
          </cell>
        </row>
        <row r="1699">
          <cell r="A1699" t="str">
            <v>2565</v>
          </cell>
          <cell r="B1699" t="str">
            <v>Cuid. Saúde Prim.</v>
          </cell>
          <cell r="C1699" t="str">
            <v>ULS Nordeste</v>
          </cell>
          <cell r="D1699" t="str">
            <v>ULS do Nordeste</v>
          </cell>
          <cell r="E1699" t="str">
            <v>ULS Nordeste</v>
          </cell>
          <cell r="F1699"/>
          <cell r="G1699" t="str">
            <v>Extensão de São Martinho  Rua do Quartel S/N</v>
          </cell>
          <cell r="H1699" t="str">
            <v xml:space="preserve">Extensão de São Martinho  </v>
          </cell>
          <cell r="I1699" t="str">
            <v>Rua do Quartel S/N</v>
          </cell>
          <cell r="J1699" t="str">
            <v>5210-300</v>
          </cell>
          <cell r="K1699">
            <v>41.638243000000003</v>
          </cell>
          <cell r="L1699">
            <v>-6.349933</v>
          </cell>
          <cell r="M1699" t="str">
            <v>S. Martinho de Angueira</v>
          </cell>
          <cell r="N1699" t="str">
            <v>CC_1</v>
          </cell>
          <cell r="O1699" t="str">
            <v>RIS</v>
          </cell>
          <cell r="P1699" t="str">
            <v>-</v>
          </cell>
          <cell r="Q1699" t="str">
            <v>10.252.26.32/30</v>
          </cell>
          <cell r="R1699" t="str">
            <v>10.252.26.33</v>
          </cell>
          <cell r="S1699" t="str">
            <v>10.252.26.34</v>
          </cell>
          <cell r="T1699" t="str">
            <v>10.253.26.32/30</v>
          </cell>
          <cell r="U1699" t="str">
            <v>10.253.26.33</v>
          </cell>
          <cell r="V1699" t="str">
            <v>10.253.26.34</v>
          </cell>
          <cell r="W1699" t="str">
            <v/>
          </cell>
          <cell r="X1699" t="str">
            <v/>
          </cell>
          <cell r="Y1699" t="str">
            <v/>
          </cell>
          <cell r="Z1699" t="str">
            <v>10.254.102.77/32</v>
          </cell>
          <cell r="AA1699" t="str">
            <v>-</v>
          </cell>
          <cell r="AB1699"/>
          <cell r="AC1699"/>
          <cell r="AD1699" t="str">
            <v>10.22.40.0/24</v>
          </cell>
          <cell r="AE1699" t="str">
            <v>-</v>
          </cell>
          <cell r="AF1699" t="str">
            <v>10.251.216.192/26</v>
          </cell>
          <cell r="AG1699" t="str">
            <v>-</v>
          </cell>
          <cell r="AH1699" t="str">
            <v>-</v>
          </cell>
        </row>
        <row r="1700">
          <cell r="A1700" t="str">
            <v>2566</v>
          </cell>
          <cell r="B1700" t="str">
            <v>Cuid. Saúde Prim.</v>
          </cell>
          <cell r="C1700" t="str">
            <v>ULS Nordeste</v>
          </cell>
          <cell r="D1700" t="str">
            <v>ULS do Nordeste</v>
          </cell>
          <cell r="E1700" t="str">
            <v>ULS Nordeste</v>
          </cell>
          <cell r="F1700"/>
          <cell r="G1700" t="str">
            <v>Extensão de Argozelo Largo de São Sebastião S/N</v>
          </cell>
          <cell r="H1700" t="str">
            <v xml:space="preserve">Extensão de Argozelo </v>
          </cell>
          <cell r="I1700" t="str">
            <v>Largo de São Sebastião S/N</v>
          </cell>
          <cell r="J1700" t="str">
            <v>5230-032</v>
          </cell>
          <cell r="K1700">
            <v>41.639789700000001</v>
          </cell>
          <cell r="L1700">
            <v>-6.6005355000000003</v>
          </cell>
          <cell r="M1700" t="str">
            <v>Argozelo</v>
          </cell>
          <cell r="N1700" t="str">
            <v>CC_1</v>
          </cell>
          <cell r="O1700" t="str">
            <v>RIS</v>
          </cell>
          <cell r="P1700" t="str">
            <v>-</v>
          </cell>
          <cell r="Q1700" t="str">
            <v>10.252.26.36/30</v>
          </cell>
          <cell r="R1700" t="str">
            <v>10.252.26.37</v>
          </cell>
          <cell r="S1700" t="str">
            <v>10.252.26.38</v>
          </cell>
          <cell r="T1700" t="str">
            <v>10.253.26.36/30</v>
          </cell>
          <cell r="U1700" t="str">
            <v>10.253.26.37</v>
          </cell>
          <cell r="V1700" t="str">
            <v>10.253.26.38</v>
          </cell>
          <cell r="W1700" t="str">
            <v/>
          </cell>
          <cell r="X1700" t="str">
            <v/>
          </cell>
          <cell r="Y1700" t="str">
            <v/>
          </cell>
          <cell r="Z1700" t="str">
            <v>10.254.102.78/32</v>
          </cell>
          <cell r="AA1700" t="str">
            <v>-</v>
          </cell>
          <cell r="AB1700"/>
          <cell r="AC1700"/>
          <cell r="AD1700" t="str">
            <v>10.22.41.0/24</v>
          </cell>
          <cell r="AE1700" t="str">
            <v>-</v>
          </cell>
          <cell r="AF1700" t="str">
            <v>10.251.217.0/26</v>
          </cell>
          <cell r="AG1700" t="str">
            <v>-</v>
          </cell>
          <cell r="AH1700" t="str">
            <v>-</v>
          </cell>
        </row>
        <row r="1701">
          <cell r="A1701" t="str">
            <v>2567</v>
          </cell>
          <cell r="B1701" t="str">
            <v>Cuid. Saúde Prim.</v>
          </cell>
          <cell r="C1701" t="str">
            <v>ULS Nordeste</v>
          </cell>
          <cell r="D1701" t="str">
            <v>ULS do Nordeste</v>
          </cell>
          <cell r="E1701" t="str">
            <v>ULS Nordeste</v>
          </cell>
          <cell r="F1701"/>
          <cell r="G1701" t="str">
            <v>Extensão de Rebordelo Rua Professor Claro S/N</v>
          </cell>
          <cell r="H1701" t="str">
            <v xml:space="preserve">Extensão de Rebordelo </v>
          </cell>
          <cell r="I1701" t="str">
            <v>Rua Professor Claro S/N</v>
          </cell>
          <cell r="J1701" t="str">
            <v>5335-126</v>
          </cell>
          <cell r="K1701">
            <v>41.739786000000002</v>
          </cell>
          <cell r="L1701">
            <v>-7.1630229999999999</v>
          </cell>
          <cell r="M1701" t="str">
            <v>Rebordelo</v>
          </cell>
          <cell r="N1701" t="str">
            <v>CC_1</v>
          </cell>
          <cell r="O1701" t="str">
            <v>RIS</v>
          </cell>
          <cell r="P1701" t="str">
            <v>-</v>
          </cell>
          <cell r="Q1701" t="str">
            <v>10.252.26.40/30</v>
          </cell>
          <cell r="R1701" t="str">
            <v>10.252.26.41</v>
          </cell>
          <cell r="S1701" t="str">
            <v>10.252.26.42</v>
          </cell>
          <cell r="T1701" t="str">
            <v>10.253.26.40/30</v>
          </cell>
          <cell r="U1701" t="str">
            <v>10.253.26.41</v>
          </cell>
          <cell r="V1701" t="str">
            <v>10.253.26.42</v>
          </cell>
          <cell r="W1701" t="str">
            <v/>
          </cell>
          <cell r="X1701" t="str">
            <v/>
          </cell>
          <cell r="Y1701" t="str">
            <v/>
          </cell>
          <cell r="Z1701" t="str">
            <v>10.254.102.79/32</v>
          </cell>
          <cell r="AA1701" t="str">
            <v>-</v>
          </cell>
          <cell r="AB1701"/>
          <cell r="AC1701"/>
          <cell r="AD1701" t="str">
            <v>10.22.42.0/24</v>
          </cell>
          <cell r="AE1701" t="str">
            <v>-</v>
          </cell>
          <cell r="AF1701" t="str">
            <v>10.251.217.64/26</v>
          </cell>
          <cell r="AG1701" t="str">
            <v>-</v>
          </cell>
          <cell r="AH1701" t="str">
            <v>-</v>
          </cell>
        </row>
        <row r="1702">
          <cell r="A1702" t="str">
            <v>2568</v>
          </cell>
          <cell r="B1702" t="str">
            <v>Cuid. Saúde Prim.</v>
          </cell>
          <cell r="C1702" t="str">
            <v>ULS Nordeste</v>
          </cell>
          <cell r="D1702" t="str">
            <v>ULS do Nordeste</v>
          </cell>
          <cell r="E1702" t="str">
            <v>ULS Nordeste</v>
          </cell>
          <cell r="F1702"/>
          <cell r="G1702" t="str">
            <v>Extensão de Moimenta Rua do Cabecinho S/N</v>
          </cell>
          <cell r="H1702" t="str">
            <v xml:space="preserve">Extensão de Moimenta </v>
          </cell>
          <cell r="I1702" t="str">
            <v>Rua do Cabecinho S/N</v>
          </cell>
          <cell r="J1702" t="str">
            <v>5320-070</v>
          </cell>
          <cell r="K1702">
            <v>41.951100500000003</v>
          </cell>
          <cell r="L1702">
            <v>-6.9751060000000003</v>
          </cell>
          <cell r="M1702" t="str">
            <v>Moimenta</v>
          </cell>
          <cell r="N1702" t="str">
            <v>CC_1</v>
          </cell>
          <cell r="O1702" t="str">
            <v>RIS</v>
          </cell>
          <cell r="P1702" t="str">
            <v>-</v>
          </cell>
          <cell r="Q1702" t="str">
            <v>10.252.26.44/30</v>
          </cell>
          <cell r="R1702" t="str">
            <v>10.252.26.45</v>
          </cell>
          <cell r="S1702" t="str">
            <v>10.252.26.46</v>
          </cell>
          <cell r="T1702" t="str">
            <v>10.253.26.44/30</v>
          </cell>
          <cell r="U1702" t="str">
            <v>10.253.26.45</v>
          </cell>
          <cell r="V1702" t="str">
            <v>10.253.26.46</v>
          </cell>
          <cell r="W1702" t="str">
            <v/>
          </cell>
          <cell r="X1702" t="str">
            <v/>
          </cell>
          <cell r="Y1702" t="str">
            <v/>
          </cell>
          <cell r="Z1702" t="str">
            <v>10.254.102.80/32</v>
          </cell>
          <cell r="AA1702" t="str">
            <v>-</v>
          </cell>
          <cell r="AB1702"/>
          <cell r="AC1702"/>
          <cell r="AD1702" t="str">
            <v>10.22.43.0/24</v>
          </cell>
          <cell r="AE1702" t="str">
            <v>-</v>
          </cell>
          <cell r="AF1702" t="str">
            <v>10.251.217.128/26</v>
          </cell>
          <cell r="AG1702" t="str">
            <v>-</v>
          </cell>
          <cell r="AH1702" t="str">
            <v>-</v>
          </cell>
        </row>
        <row r="1703">
          <cell r="A1703" t="str">
            <v>2569</v>
          </cell>
          <cell r="B1703" t="str">
            <v>Cuid. Saúde Prim.</v>
          </cell>
          <cell r="C1703" t="str">
            <v>ULS Nordeste</v>
          </cell>
          <cell r="D1703" t="str">
            <v>ULS do Nordeste</v>
          </cell>
          <cell r="E1703" t="str">
            <v>ULS Nordeste</v>
          </cell>
          <cell r="F1703"/>
          <cell r="G1703" t="str">
            <v>Extensão de Gestosa Lugar de Gestosa - Casa do Povo S/N</v>
          </cell>
          <cell r="H1703" t="str">
            <v xml:space="preserve">Extensão de Gestosa </v>
          </cell>
          <cell r="I1703" t="str">
            <v>Lugar de Gestosa - Casa do Povo S/N</v>
          </cell>
          <cell r="J1703" t="str">
            <v>5320-261</v>
          </cell>
          <cell r="K1703">
            <v>41.882153000000002</v>
          </cell>
          <cell r="L1703">
            <v>-7.1529129999999999</v>
          </cell>
          <cell r="M1703" t="str">
            <v>Vilar Seco de Lomba</v>
          </cell>
          <cell r="N1703" t="str">
            <v>CC_1</v>
          </cell>
          <cell r="O1703" t="str">
            <v>RIS</v>
          </cell>
          <cell r="P1703" t="str">
            <v>-</v>
          </cell>
          <cell r="Q1703" t="str">
            <v>10.252.26.48/30</v>
          </cell>
          <cell r="R1703" t="str">
            <v>10.252.26.49</v>
          </cell>
          <cell r="S1703" t="str">
            <v>10.252.26.50</v>
          </cell>
          <cell r="T1703" t="str">
            <v>10.253.26.48/30</v>
          </cell>
          <cell r="U1703" t="str">
            <v>10.253.26.49</v>
          </cell>
          <cell r="V1703" t="str">
            <v>10.253.26.50</v>
          </cell>
          <cell r="W1703" t="str">
            <v/>
          </cell>
          <cell r="X1703" t="str">
            <v/>
          </cell>
          <cell r="Y1703" t="str">
            <v/>
          </cell>
          <cell r="Z1703" t="str">
            <v>10.254.102.81/32</v>
          </cell>
          <cell r="AA1703" t="str">
            <v>-</v>
          </cell>
          <cell r="AB1703"/>
          <cell r="AC1703"/>
          <cell r="AD1703" t="str">
            <v>10.22.44.0/24</v>
          </cell>
          <cell r="AE1703" t="str">
            <v>-</v>
          </cell>
          <cell r="AF1703" t="str">
            <v>10.251.217.192/26</v>
          </cell>
          <cell r="AG1703" t="str">
            <v>-</v>
          </cell>
          <cell r="AH1703" t="str">
            <v>-</v>
          </cell>
        </row>
        <row r="1704">
          <cell r="A1704" t="str">
            <v>2570</v>
          </cell>
          <cell r="B1704" t="str">
            <v>Cuid. Saúde Prim.</v>
          </cell>
          <cell r="C1704" t="str">
            <v>ULS Nordeste</v>
          </cell>
          <cell r="D1704" t="str">
            <v>ULS do Nordeste</v>
          </cell>
          <cell r="E1704" t="str">
            <v>ULS Nordeste</v>
          </cell>
          <cell r="F1704"/>
          <cell r="G1704" t="str">
            <v>Extensão de Ervedosa Largo do Cruzeiro S/N</v>
          </cell>
          <cell r="H1704" t="str">
            <v xml:space="preserve">Extensão de Ervedosa </v>
          </cell>
          <cell r="I1704" t="str">
            <v>Largo do Cruzeiro S/N</v>
          </cell>
          <cell r="J1704" t="str">
            <v>5335-071</v>
          </cell>
          <cell r="K1704">
            <v>41.710261899999999</v>
          </cell>
          <cell r="L1704">
            <v>-7.0767027000000002</v>
          </cell>
          <cell r="M1704" t="str">
            <v>Ervedosa</v>
          </cell>
          <cell r="N1704" t="str">
            <v>CC_1</v>
          </cell>
          <cell r="O1704" t="str">
            <v>RIS</v>
          </cell>
          <cell r="P1704" t="str">
            <v>-</v>
          </cell>
          <cell r="Q1704" t="str">
            <v>10.252.26.52/30</v>
          </cell>
          <cell r="R1704" t="str">
            <v>10.252.26.53</v>
          </cell>
          <cell r="S1704" t="str">
            <v>10.252.26.54</v>
          </cell>
          <cell r="T1704" t="str">
            <v>10.253.26.52/30</v>
          </cell>
          <cell r="U1704" t="str">
            <v>10.253.26.53</v>
          </cell>
          <cell r="V1704" t="str">
            <v>10.253.26.54</v>
          </cell>
          <cell r="W1704" t="str">
            <v/>
          </cell>
          <cell r="X1704" t="str">
            <v/>
          </cell>
          <cell r="Y1704" t="str">
            <v/>
          </cell>
          <cell r="Z1704" t="str">
            <v>10.254.102.82/32</v>
          </cell>
          <cell r="AA1704" t="str">
            <v>-</v>
          </cell>
          <cell r="AB1704"/>
          <cell r="AC1704"/>
          <cell r="AD1704" t="str">
            <v>10.22.45.0/24</v>
          </cell>
          <cell r="AE1704" t="str">
            <v>-</v>
          </cell>
          <cell r="AF1704" t="str">
            <v>10.251.218.0/26</v>
          </cell>
          <cell r="AG1704" t="str">
            <v>-</v>
          </cell>
          <cell r="AH1704" t="str">
            <v>-</v>
          </cell>
        </row>
        <row r="1705">
          <cell r="A1705" t="str">
            <v>2571</v>
          </cell>
          <cell r="B1705" t="str">
            <v>Cuid. Saúde Prim.</v>
          </cell>
          <cell r="C1705" t="str">
            <v>ULS Nordeste</v>
          </cell>
          <cell r="D1705" t="str">
            <v>ULS do Nordeste</v>
          </cell>
          <cell r="E1705" t="str">
            <v>ULS Nordeste</v>
          </cell>
          <cell r="F1705"/>
          <cell r="G1705" t="str">
            <v>Extensão de Agrochão Rua Direita S/N</v>
          </cell>
          <cell r="H1705" t="str">
            <v xml:space="preserve">Extensão de Agrochão </v>
          </cell>
          <cell r="I1705" t="str">
            <v>Rua Direita S/N</v>
          </cell>
          <cell r="J1705" t="str">
            <v>5335-011</v>
          </cell>
          <cell r="K1705">
            <v>41.692920000000001</v>
          </cell>
          <cell r="L1705">
            <v>-7.0314018000000003</v>
          </cell>
          <cell r="M1705" t="str">
            <v>Agrochão</v>
          </cell>
          <cell r="N1705" t="str">
            <v>CC_1</v>
          </cell>
          <cell r="O1705" t="str">
            <v>RIS</v>
          </cell>
          <cell r="P1705" t="str">
            <v>-</v>
          </cell>
          <cell r="Q1705" t="str">
            <v>10.252.26.56/30</v>
          </cell>
          <cell r="R1705" t="str">
            <v>10.252.26.57</v>
          </cell>
          <cell r="S1705" t="str">
            <v>10.252.26.58</v>
          </cell>
          <cell r="T1705" t="str">
            <v>10.253.26.56/30</v>
          </cell>
          <cell r="U1705" t="str">
            <v>10.253.26.57</v>
          </cell>
          <cell r="V1705" t="str">
            <v>10.253.26.58</v>
          </cell>
          <cell r="W1705" t="str">
            <v/>
          </cell>
          <cell r="X1705" t="str">
            <v/>
          </cell>
          <cell r="Y1705" t="str">
            <v/>
          </cell>
          <cell r="Z1705" t="str">
            <v>10.254.102.83/32</v>
          </cell>
          <cell r="AA1705" t="str">
            <v>-</v>
          </cell>
          <cell r="AB1705"/>
          <cell r="AC1705"/>
          <cell r="AD1705" t="str">
            <v>10.22.46.0/24</v>
          </cell>
          <cell r="AE1705" t="str">
            <v>-</v>
          </cell>
          <cell r="AF1705" t="str">
            <v>10.251.218.64/26</v>
          </cell>
          <cell r="AG1705" t="str">
            <v>-</v>
          </cell>
          <cell r="AH1705" t="str">
            <v>-</v>
          </cell>
        </row>
        <row r="1706">
          <cell r="A1706" t="str">
            <v>2572</v>
          </cell>
          <cell r="B1706" t="str">
            <v>Cuid. Saúde Prim.</v>
          </cell>
          <cell r="C1706" t="str">
            <v>ULS Nordeste</v>
          </cell>
          <cell r="D1706" t="str">
            <v>ULS Guarda</v>
          </cell>
          <cell r="E1706" t="str">
            <v>??</v>
          </cell>
          <cell r="F1706"/>
          <cell r="G1706" t="str">
            <v>Extensão de Almendra Rua do Chafariz  - Edifício da Junta de Freguesia S/N</v>
          </cell>
          <cell r="H1706" t="str">
            <v xml:space="preserve">Extensão de Almendra </v>
          </cell>
          <cell r="I1706" t="str">
            <v>Rua do Chafariz  - Edifício da Junta de Freguesia S/N</v>
          </cell>
          <cell r="J1706" t="str">
            <v>5150-036</v>
          </cell>
          <cell r="K1706">
            <v>40.998244999999997</v>
          </cell>
          <cell r="L1706">
            <v>-7.05518</v>
          </cell>
          <cell r="M1706" t="str">
            <v>Almendra</v>
          </cell>
          <cell r="N1706" t="str">
            <v>CC_1</v>
          </cell>
          <cell r="O1706" t="str">
            <v>RIS</v>
          </cell>
          <cell r="P1706" t="str">
            <v>-</v>
          </cell>
          <cell r="Q1706" t="str">
            <v>10.252.26.60/30</v>
          </cell>
          <cell r="R1706" t="str">
            <v>10.252.26.61</v>
          </cell>
          <cell r="S1706" t="str">
            <v>10.252.26.62</v>
          </cell>
          <cell r="T1706" t="str">
            <v>10.253.26.60/30</v>
          </cell>
          <cell r="U1706" t="str">
            <v>10.253.26.61</v>
          </cell>
          <cell r="V1706" t="str">
            <v>10.253.26.62</v>
          </cell>
          <cell r="W1706" t="str">
            <v/>
          </cell>
          <cell r="X1706" t="str">
            <v/>
          </cell>
          <cell r="Y1706" t="str">
            <v/>
          </cell>
          <cell r="Z1706" t="str">
            <v>10.254.102.84/32</v>
          </cell>
          <cell r="AA1706" t="str">
            <v>-</v>
          </cell>
          <cell r="AB1706"/>
          <cell r="AC1706"/>
          <cell r="AD1706" t="str">
            <v>10.22.47.0/24</v>
          </cell>
          <cell r="AE1706" t="str">
            <v>-</v>
          </cell>
          <cell r="AF1706" t="str">
            <v>10.251.218.128/26</v>
          </cell>
          <cell r="AG1706" t="str">
            <v>-</v>
          </cell>
          <cell r="AH1706" t="str">
            <v>-</v>
          </cell>
        </row>
        <row r="1707">
          <cell r="A1707" t="str">
            <v>2573</v>
          </cell>
          <cell r="B1707" t="str">
            <v>Cuid. Saúde Prim.</v>
          </cell>
          <cell r="C1707" t="str">
            <v>ULS Nordeste</v>
          </cell>
          <cell r="D1707" t="str">
            <v>ULS Guarda</v>
          </cell>
          <cell r="E1707" t="str">
            <v>??</v>
          </cell>
          <cell r="F1707"/>
          <cell r="G1707" t="str">
            <v>Extensão de Chãs Largo do Adro S/N</v>
          </cell>
          <cell r="H1707" t="str">
            <v xml:space="preserve">Extensão de Chãs </v>
          </cell>
          <cell r="I1707" t="str">
            <v>Largo do Adro S/N</v>
          </cell>
          <cell r="J1707" t="str">
            <v>5150-201</v>
          </cell>
          <cell r="K1707">
            <v>40.989699000000002</v>
          </cell>
          <cell r="L1707">
            <v>-7.1703999999999999</v>
          </cell>
          <cell r="M1707" t="str">
            <v>Chãs</v>
          </cell>
          <cell r="N1707" t="str">
            <v>CC_1</v>
          </cell>
          <cell r="O1707" t="str">
            <v>RIS</v>
          </cell>
          <cell r="P1707" t="str">
            <v>-</v>
          </cell>
          <cell r="Q1707" t="str">
            <v>10.252.26.64/30</v>
          </cell>
          <cell r="R1707" t="str">
            <v>10.252.26.65</v>
          </cell>
          <cell r="S1707" t="str">
            <v>10.252.26.66</v>
          </cell>
          <cell r="T1707" t="str">
            <v>10.253.26.64/30</v>
          </cell>
          <cell r="U1707" t="str">
            <v>10.253.26.65</v>
          </cell>
          <cell r="V1707" t="str">
            <v>10.253.26.66</v>
          </cell>
          <cell r="W1707" t="str">
            <v/>
          </cell>
          <cell r="X1707" t="str">
            <v/>
          </cell>
          <cell r="Y1707" t="str">
            <v/>
          </cell>
          <cell r="Z1707" t="str">
            <v>10.254.102.85/32</v>
          </cell>
          <cell r="AA1707" t="str">
            <v>-</v>
          </cell>
          <cell r="AB1707"/>
          <cell r="AC1707"/>
          <cell r="AD1707" t="str">
            <v>10.22.48.0/24</v>
          </cell>
          <cell r="AE1707" t="str">
            <v>-</v>
          </cell>
          <cell r="AF1707" t="str">
            <v>10.251.218.192/26</v>
          </cell>
          <cell r="AG1707" t="str">
            <v>-</v>
          </cell>
          <cell r="AH1707" t="str">
            <v>-</v>
          </cell>
        </row>
        <row r="1708">
          <cell r="A1708" t="str">
            <v>2576</v>
          </cell>
          <cell r="B1708" t="str">
            <v>Cuid. Saúde Prim.</v>
          </cell>
          <cell r="C1708" t="str">
            <v>ARS Centro</v>
          </cell>
          <cell r="D1708" t="str">
            <v>ACES Baixo Mondego I</v>
          </cell>
          <cell r="E1708" t="str">
            <v>ACES Baixo Mondego I</v>
          </cell>
          <cell r="F1708"/>
          <cell r="G1708" t="str">
            <v>ACES Baixo Mondego I Avenida Bissaya Barreto 52</v>
          </cell>
          <cell r="H1708" t="str">
            <v xml:space="preserve">ACES Baixo Mondego I </v>
          </cell>
          <cell r="I1708" t="str">
            <v>Avenida Bissaya Barreto 52</v>
          </cell>
          <cell r="J1708" t="str">
            <v>3000-075</v>
          </cell>
          <cell r="K1708">
            <v>40.215558000000001</v>
          </cell>
          <cell r="L1708">
            <v>-8.4105899999990008</v>
          </cell>
          <cell r="M1708" t="str">
            <v>Coimbra</v>
          </cell>
          <cell r="N1708" t="str">
            <v>CC_4</v>
          </cell>
          <cell r="O1708" t="str">
            <v>RIS</v>
          </cell>
          <cell r="P1708" t="str">
            <v>-</v>
          </cell>
          <cell r="Q1708" t="str">
            <v>10.252.26.68/30</v>
          </cell>
          <cell r="R1708" t="str">
            <v>10.252.26.69</v>
          </cell>
          <cell r="S1708" t="str">
            <v>10.252.26.70</v>
          </cell>
          <cell r="T1708" t="str">
            <v>10.253.26.68/30</v>
          </cell>
          <cell r="U1708" t="str">
            <v>10.253.26.69</v>
          </cell>
          <cell r="V1708" t="str">
            <v>10.253.26.70</v>
          </cell>
          <cell r="W1708" t="str">
            <v>10.253.40.104/30</v>
          </cell>
          <cell r="X1708" t="str">
            <v>10.253.40.105</v>
          </cell>
          <cell r="Y1708" t="str">
            <v>10.253.40.106</v>
          </cell>
          <cell r="Z1708" t="str">
            <v>10.254.102.86/32</v>
          </cell>
          <cell r="AA1708" t="str">
            <v>10.254.110.85/32</v>
          </cell>
          <cell r="AB1708"/>
          <cell r="AC1708"/>
          <cell r="AD1708" t="str">
            <v>10.30.27.0/24</v>
          </cell>
          <cell r="AE1708" t="str">
            <v>-</v>
          </cell>
          <cell r="AF1708" t="str">
            <v>10.250.26.0/24</v>
          </cell>
          <cell r="AG1708" t="str">
            <v>-</v>
          </cell>
          <cell r="AH1708" t="str">
            <v>-</v>
          </cell>
        </row>
        <row r="1709">
          <cell r="A1709" t="str">
            <v>2577</v>
          </cell>
          <cell r="B1709" t="str">
            <v>Cuid. Saúde Prim.</v>
          </cell>
          <cell r="C1709" t="str">
            <v>ARS LVT</v>
          </cell>
          <cell r="D1709" t="str">
            <v>ACES OESTE NORTE 12</v>
          </cell>
          <cell r="E1709" t="str">
            <v>ACES OESTE NORTE 12</v>
          </cell>
          <cell r="F1709"/>
          <cell r="G1709" t="str">
            <v>UCSP Vimeiro Rua Padre Manuel Oliveira S/N</v>
          </cell>
          <cell r="H1709" t="str">
            <v xml:space="preserve">UCSP Vimeiro </v>
          </cell>
          <cell r="I1709" t="str">
            <v>Rua Padre Manuel Oliveira S/N</v>
          </cell>
          <cell r="J1709" t="str">
            <v>2460-781</v>
          </cell>
          <cell r="K1709">
            <v>39.473926499999997</v>
          </cell>
          <cell r="L1709">
            <v>-9.0156796999999997</v>
          </cell>
          <cell r="M1709" t="str">
            <v>Vimeiro</v>
          </cell>
          <cell r="N1709" t="str">
            <v>CC_1</v>
          </cell>
          <cell r="O1709" t="str">
            <v>RIS</v>
          </cell>
          <cell r="P1709" t="str">
            <v>-</v>
          </cell>
          <cell r="Q1709" t="str">
            <v>10.252.26.72/30</v>
          </cell>
          <cell r="R1709" t="str">
            <v>10.252.26.73</v>
          </cell>
          <cell r="S1709" t="str">
            <v>10.252.26.74</v>
          </cell>
          <cell r="T1709" t="str">
            <v>10.253.26.72/30</v>
          </cell>
          <cell r="U1709" t="str">
            <v>10.253.26.73</v>
          </cell>
          <cell r="V1709" t="str">
            <v>10.253.26.74</v>
          </cell>
          <cell r="W1709" t="str">
            <v/>
          </cell>
          <cell r="X1709" t="str">
            <v/>
          </cell>
          <cell r="Y1709" t="str">
            <v/>
          </cell>
          <cell r="Z1709" t="str">
            <v>10.254.102.87/32</v>
          </cell>
          <cell r="AA1709" t="str">
            <v>-</v>
          </cell>
          <cell r="AB1709"/>
          <cell r="AC1709"/>
          <cell r="AD1709" t="str">
            <v>10.35.36.0/24</v>
          </cell>
          <cell r="AE1709" t="str">
            <v>-</v>
          </cell>
          <cell r="AF1709" t="str">
            <v>10.251.219.0/26</v>
          </cell>
          <cell r="AG1709" t="str">
            <v>-</v>
          </cell>
          <cell r="AH1709" t="str">
            <v>-</v>
          </cell>
        </row>
        <row r="1710">
          <cell r="A1710" t="str">
            <v>2578</v>
          </cell>
          <cell r="B1710" t="str">
            <v>Cuid. Saúde Prim.</v>
          </cell>
          <cell r="C1710" t="str">
            <v>ARS LVT</v>
          </cell>
          <cell r="D1710" t="str">
            <v>ACES LISBOA NORTE 1</v>
          </cell>
          <cell r="E1710" t="str">
            <v>ACES LISBOA NORTE 1</v>
          </cell>
          <cell r="F1710"/>
          <cell r="G1710" t="str">
            <v>UCSP Carnide Estrada da Pontinha S/N</v>
          </cell>
          <cell r="H1710" t="str">
            <v xml:space="preserve">UCSP Carnide </v>
          </cell>
          <cell r="I1710" t="str">
            <v>Estrada da Pontinha S/N</v>
          </cell>
          <cell r="J1710" t="str">
            <v>1600-584</v>
          </cell>
          <cell r="K1710">
            <v>38.760751999999997</v>
          </cell>
          <cell r="L1710">
            <v>-9.1937820000000006</v>
          </cell>
          <cell r="M1710" t="str">
            <v>Pontinha</v>
          </cell>
          <cell r="N1710" t="str">
            <v>CC_1</v>
          </cell>
          <cell r="O1710" t="str">
            <v>RIS</v>
          </cell>
          <cell r="P1710" t="str">
            <v>-</v>
          </cell>
          <cell r="Q1710" t="str">
            <v>10.252.26.76/30</v>
          </cell>
          <cell r="R1710" t="str">
            <v>10.252.26.77</v>
          </cell>
          <cell r="S1710" t="str">
            <v>10.252.26.78</v>
          </cell>
          <cell r="T1710" t="str">
            <v>10.253.26.76/30</v>
          </cell>
          <cell r="U1710" t="str">
            <v>10.253.26.77</v>
          </cell>
          <cell r="V1710" t="str">
            <v>10.253.26.78</v>
          </cell>
          <cell r="W1710" t="str">
            <v/>
          </cell>
          <cell r="X1710" t="str">
            <v/>
          </cell>
          <cell r="Y1710" t="str">
            <v/>
          </cell>
          <cell r="Z1710" t="str">
            <v>10.254.102.88/32</v>
          </cell>
          <cell r="AA1710" t="str">
            <v>-</v>
          </cell>
          <cell r="AB1710"/>
          <cell r="AC1710"/>
          <cell r="AD1710" t="str">
            <v>10.17.118.0/24</v>
          </cell>
          <cell r="AE1710" t="str">
            <v>-</v>
          </cell>
          <cell r="AF1710" t="str">
            <v>10.251.219.64/26</v>
          </cell>
          <cell r="AG1710" t="str">
            <v>-</v>
          </cell>
          <cell r="AH1710" t="str">
            <v>-</v>
          </cell>
        </row>
        <row r="1711">
          <cell r="A1711" t="str">
            <v>2579</v>
          </cell>
          <cell r="B1711" t="str">
            <v>Cuid. Saúde Prim.</v>
          </cell>
          <cell r="C1711" t="str">
            <v>ARS LVT</v>
          </cell>
          <cell r="D1711" t="str">
            <v>ACES ARCO RIBEIRINHO 10</v>
          </cell>
          <cell r="E1711" t="str">
            <v>ACES ARCO RIBEIRINHO 10</v>
          </cell>
          <cell r="F1711"/>
          <cell r="G1711" t="str">
            <v>Extensão Passil Rua D - Bairro Casas Novas 6</v>
          </cell>
          <cell r="H1711" t="str">
            <v xml:space="preserve">Extensão Passil </v>
          </cell>
          <cell r="I1711" t="str">
            <v>Rua D - Bairro Casas Novas 6</v>
          </cell>
          <cell r="J1711" t="str">
            <v>2890-194</v>
          </cell>
          <cell r="K1711">
            <v>38.710397</v>
          </cell>
          <cell r="L1711">
            <v>-8.8973080000000007</v>
          </cell>
          <cell r="M1711" t="str">
            <v>Passil</v>
          </cell>
          <cell r="N1711" t="str">
            <v>CC_1</v>
          </cell>
          <cell r="O1711" t="str">
            <v>RIS</v>
          </cell>
          <cell r="P1711" t="str">
            <v>-</v>
          </cell>
          <cell r="Q1711" t="str">
            <v>10.252.26.80/30</v>
          </cell>
          <cell r="R1711" t="str">
            <v>10.252.26.81</v>
          </cell>
          <cell r="S1711" t="str">
            <v>10.252.26.82</v>
          </cell>
          <cell r="T1711" t="str">
            <v>10.253.26.80/30</v>
          </cell>
          <cell r="U1711" t="str">
            <v>10.253.26.81</v>
          </cell>
          <cell r="V1711" t="str">
            <v>10.253.26.82</v>
          </cell>
          <cell r="W1711" t="str">
            <v/>
          </cell>
          <cell r="X1711" t="str">
            <v/>
          </cell>
          <cell r="Y1711" t="str">
            <v/>
          </cell>
          <cell r="Z1711" t="str">
            <v>10.254.102.89/32</v>
          </cell>
          <cell r="AA1711" t="str">
            <v>-</v>
          </cell>
          <cell r="AB1711"/>
          <cell r="AC1711"/>
          <cell r="AD1711" t="str">
            <v>N/A</v>
          </cell>
          <cell r="AE1711" t="str">
            <v>-</v>
          </cell>
          <cell r="AF1711" t="str">
            <v>10.251.219.128/26</v>
          </cell>
          <cell r="AG1711" t="str">
            <v>-</v>
          </cell>
          <cell r="AH1711" t="str">
            <v>-</v>
          </cell>
        </row>
        <row r="1712">
          <cell r="A1712" t="str">
            <v>2580</v>
          </cell>
          <cell r="B1712" t="str">
            <v>Cuid. Saúde Prim.</v>
          </cell>
          <cell r="C1712" t="str">
            <v>ARS LVT</v>
          </cell>
          <cell r="D1712" t="str">
            <v>ACES LEZIRIA 15</v>
          </cell>
          <cell r="E1712" t="str">
            <v>ACES LEZIRIA 15</v>
          </cell>
          <cell r="F1712"/>
          <cell r="G1712" t="str">
            <v>Extensão Salvaterra de Magos Rua do Imaculado Coração de Maria Lote 2</v>
          </cell>
          <cell r="H1712" t="str">
            <v xml:space="preserve">Extensão Salvaterra de Magos </v>
          </cell>
          <cell r="I1712" t="str">
            <v>Rua do Imaculado Coração de Maria Lote 2</v>
          </cell>
          <cell r="J1712" t="str">
            <v>2120-188</v>
          </cell>
          <cell r="K1712">
            <v>38.988723999999998</v>
          </cell>
          <cell r="L1712">
            <v>-8.7473939999999999</v>
          </cell>
          <cell r="M1712" t="str">
            <v>Extensão Foros de Salvaterra</v>
          </cell>
          <cell r="N1712" t="str">
            <v>CC_1</v>
          </cell>
          <cell r="O1712" t="str">
            <v>RIS</v>
          </cell>
          <cell r="P1712" t="str">
            <v>-</v>
          </cell>
          <cell r="Q1712" t="str">
            <v>10.252.26.84/30</v>
          </cell>
          <cell r="R1712" t="str">
            <v>10.252.26.85</v>
          </cell>
          <cell r="S1712" t="str">
            <v>10.252.26.86</v>
          </cell>
          <cell r="T1712" t="str">
            <v>10.253.26.84/30</v>
          </cell>
          <cell r="U1712" t="str">
            <v>10.253.26.85</v>
          </cell>
          <cell r="V1712" t="str">
            <v>10.253.26.86</v>
          </cell>
          <cell r="W1712" t="str">
            <v/>
          </cell>
          <cell r="X1712" t="str">
            <v/>
          </cell>
          <cell r="Y1712" t="str">
            <v/>
          </cell>
          <cell r="Z1712" t="str">
            <v>10.254.102.90/32</v>
          </cell>
          <cell r="AA1712" t="str">
            <v>-</v>
          </cell>
          <cell r="AB1712"/>
          <cell r="AC1712"/>
          <cell r="AD1712" t="str">
            <v>10.16.93.0/24</v>
          </cell>
          <cell r="AE1712" t="str">
            <v>-</v>
          </cell>
          <cell r="AF1712" t="str">
            <v>10.251.219.192/26</v>
          </cell>
          <cell r="AG1712" t="str">
            <v>-</v>
          </cell>
          <cell r="AH1712" t="str">
            <v>-</v>
          </cell>
        </row>
        <row r="1713">
          <cell r="A1713" t="str">
            <v>2581</v>
          </cell>
          <cell r="B1713" t="str">
            <v>Cuid. Saúde Prim.</v>
          </cell>
          <cell r="C1713" t="str">
            <v>ULS Castelo Branco</v>
          </cell>
          <cell r="D1713" t="str">
            <v>ULS Castelo Branco</v>
          </cell>
          <cell r="E1713" t="str">
            <v>ULS Castelo Branco</v>
          </cell>
          <cell r="F1713"/>
          <cell r="G1713" t="str">
            <v>Extensão Almaceda Largo Professor José Lopes Machaz s/n</v>
          </cell>
          <cell r="H1713" t="str">
            <v xml:space="preserve">Extensão Almaceda </v>
          </cell>
          <cell r="I1713" t="str">
            <v>Largo Professor José Lopes Machaz s/n</v>
          </cell>
          <cell r="J1713" t="str">
            <v>6000-001</v>
          </cell>
          <cell r="K1713">
            <v>40.007306999999997</v>
          </cell>
          <cell r="L1713">
            <v>-7.6617407999999996</v>
          </cell>
          <cell r="M1713" t="str">
            <v>Almaceda</v>
          </cell>
          <cell r="N1713" t="str">
            <v>CC_1</v>
          </cell>
          <cell r="O1713" t="str">
            <v>RIS</v>
          </cell>
          <cell r="P1713" t="str">
            <v>-</v>
          </cell>
          <cell r="Q1713" t="str">
            <v>10.252.26.88/30</v>
          </cell>
          <cell r="R1713" t="str">
            <v>10.252.26.89</v>
          </cell>
          <cell r="S1713" t="str">
            <v>10.252.26.90</v>
          </cell>
          <cell r="T1713" t="str">
            <v>10.253.26.88/30</v>
          </cell>
          <cell r="U1713" t="str">
            <v>10.253.26.89</v>
          </cell>
          <cell r="V1713" t="str">
            <v>10.253.26.90</v>
          </cell>
          <cell r="W1713" t="str">
            <v/>
          </cell>
          <cell r="X1713" t="str">
            <v/>
          </cell>
          <cell r="Y1713" t="str">
            <v/>
          </cell>
          <cell r="Z1713" t="str">
            <v>10.254.102.91/32</v>
          </cell>
          <cell r="AA1713" t="str">
            <v>-</v>
          </cell>
          <cell r="AB1713"/>
          <cell r="AC1713"/>
          <cell r="AD1713" t="str">
            <v>10.32.23.0/24</v>
          </cell>
          <cell r="AE1713" t="str">
            <v>-</v>
          </cell>
          <cell r="AF1713" t="str">
            <v>10.251.220.0/26</v>
          </cell>
          <cell r="AG1713" t="str">
            <v>-</v>
          </cell>
          <cell r="AH1713" t="str">
            <v>-</v>
          </cell>
        </row>
        <row r="1714">
          <cell r="A1714" t="str">
            <v>2582</v>
          </cell>
          <cell r="B1714" t="str">
            <v>Unid. Hospitalar</v>
          </cell>
          <cell r="C1714" t="str">
            <v>CHTS</v>
          </cell>
          <cell r="D1714" t="str">
            <v>CHTS</v>
          </cell>
          <cell r="E1714" t="str">
            <v>CHTS</v>
          </cell>
          <cell r="F1714"/>
          <cell r="G1714" t="str">
            <v>Hospital de Amarante Rua da Lama 76</v>
          </cell>
          <cell r="H1714" t="str">
            <v xml:space="preserve">Hospital de Amarante </v>
          </cell>
          <cell r="I1714" t="str">
            <v>Rua da Lama 76</v>
          </cell>
          <cell r="J1714" t="str">
            <v>4600-758</v>
          </cell>
          <cell r="K1714" t="str">
            <v>41,301522</v>
          </cell>
          <cell r="L1714" t="str">
            <v>-8,079974</v>
          </cell>
          <cell r="M1714" t="str">
            <v xml:space="preserve"> Telões – Amarante</v>
          </cell>
          <cell r="N1714" t="str">
            <v>CC_3</v>
          </cell>
          <cell r="O1714" t="str">
            <v>VPNESP</v>
          </cell>
          <cell r="P1714" t="str">
            <v>VPN_CH_CHTS</v>
          </cell>
          <cell r="Q1714" t="str">
            <v>10.252.60.184/30</v>
          </cell>
          <cell r="R1714" t="str">
            <v>10.252.60.185</v>
          </cell>
          <cell r="S1714" t="str">
            <v>10.252.60.186</v>
          </cell>
          <cell r="T1714" t="str">
            <v>10.253.60.184/30</v>
          </cell>
          <cell r="U1714" t="str">
            <v>10.253.60.185</v>
          </cell>
          <cell r="V1714" t="str">
            <v>10.253.60.186</v>
          </cell>
          <cell r="W1714" t="str">
            <v/>
          </cell>
          <cell r="X1714" t="str">
            <v/>
          </cell>
          <cell r="Y1714" t="str">
            <v/>
          </cell>
          <cell r="Z1714" t="str">
            <v>10.254.114.34/32</v>
          </cell>
          <cell r="AA1714" t="str">
            <v>10.254.114.36/32</v>
          </cell>
          <cell r="AB1714"/>
          <cell r="AC1714"/>
          <cell r="AD1714" t="str">
            <v>-</v>
          </cell>
          <cell r="AE1714" t="str">
            <v>192.168.60.0/24</v>
          </cell>
          <cell r="AF1714" t="str">
            <v>10.251.123.0/25</v>
          </cell>
          <cell r="AG1714" t="str">
            <v>-</v>
          </cell>
          <cell r="AH1714" t="str">
            <v>-</v>
          </cell>
        </row>
        <row r="1715">
          <cell r="A1715" t="str">
            <v>2583</v>
          </cell>
          <cell r="B1715" t="str">
            <v>Cuid. Saúde Prim.</v>
          </cell>
          <cell r="C1715" t="str">
            <v>ARS Alentejo</v>
          </cell>
          <cell r="D1715" t="str">
            <v>ACES Alentejo Central I</v>
          </cell>
          <cell r="E1715" t="str">
            <v>ACES Alentejo Central I</v>
          </cell>
          <cell r="F1715"/>
          <cell r="G1715" t="str">
            <v>Extensão de Cabeça de Carneiro Rua do Centro Cultural 7</v>
          </cell>
          <cell r="H1715" t="str">
            <v xml:space="preserve">Extensão de Cabeça de Carneiro </v>
          </cell>
          <cell r="I1715" t="str">
            <v>Rua do Centro Cultural 7</v>
          </cell>
          <cell r="J1715" t="str">
            <v>7200-014</v>
          </cell>
          <cell r="K1715">
            <v>38.532995999999997</v>
          </cell>
          <cell r="L1715">
            <v>-7.3914239999999998</v>
          </cell>
          <cell r="M1715" t="str">
            <v>Cabeça de Carneiro - Santiago Maior</v>
          </cell>
          <cell r="N1715" t="str">
            <v>CC_1</v>
          </cell>
          <cell r="O1715" t="str">
            <v>RIS</v>
          </cell>
          <cell r="P1715" t="str">
            <v>-</v>
          </cell>
          <cell r="Q1715" t="str">
            <v>10.252.26.92/30</v>
          </cell>
          <cell r="R1715" t="str">
            <v>10.252.26.93</v>
          </cell>
          <cell r="S1715" t="str">
            <v>10.252.26.94</v>
          </cell>
          <cell r="T1715" t="str">
            <v>10.253.26.92/30</v>
          </cell>
          <cell r="U1715" t="str">
            <v>10.253.26.93</v>
          </cell>
          <cell r="V1715" t="str">
            <v>10.253.26.94</v>
          </cell>
          <cell r="W1715" t="str">
            <v/>
          </cell>
          <cell r="X1715" t="str">
            <v/>
          </cell>
          <cell r="Y1715" t="str">
            <v/>
          </cell>
          <cell r="Z1715" t="str">
            <v>10.254.102.92/32</v>
          </cell>
          <cell r="AA1715" t="str">
            <v>-</v>
          </cell>
          <cell r="AB1715"/>
          <cell r="AC1715"/>
          <cell r="AD1715" t="str">
            <v>10.13.75.0/24</v>
          </cell>
          <cell r="AE1715" t="str">
            <v>-</v>
          </cell>
          <cell r="AF1715" t="str">
            <v>10.251.220.64/26</v>
          </cell>
          <cell r="AG1715" t="str">
            <v>-</v>
          </cell>
          <cell r="AH1715" t="str">
            <v>-</v>
          </cell>
        </row>
        <row r="1716">
          <cell r="A1716" t="str">
            <v>2584</v>
          </cell>
          <cell r="B1716" t="str">
            <v>Cuid. Saúde Prim.</v>
          </cell>
          <cell r="C1716" t="str">
            <v>ARS Alentejo</v>
          </cell>
          <cell r="D1716" t="str">
            <v>ACES Alentejo Central I</v>
          </cell>
          <cell r="E1716" t="str">
            <v>ACES Alentejo Central I</v>
          </cell>
          <cell r="F1716"/>
          <cell r="G1716" t="str">
            <v>Extensão de Ferreira de Capelins Rua 25 de Abril 3</v>
          </cell>
          <cell r="H1716" t="str">
            <v xml:space="preserve">Extensão de Ferreira de Capelins </v>
          </cell>
          <cell r="I1716" t="str">
            <v>Rua 25 de Abril 3</v>
          </cell>
          <cell r="J1716" t="str">
            <v>7250-266</v>
          </cell>
          <cell r="K1716">
            <v>38.567641000000002</v>
          </cell>
          <cell r="L1716">
            <v>-7.3580079999999999</v>
          </cell>
          <cell r="M1716" t="str">
            <v>Ferreira de Capelins - Alandroal</v>
          </cell>
          <cell r="N1716" t="str">
            <v>CC_1</v>
          </cell>
          <cell r="O1716" t="str">
            <v>RIS</v>
          </cell>
          <cell r="P1716" t="str">
            <v>-</v>
          </cell>
          <cell r="Q1716" t="str">
            <v>10.252.26.96/30</v>
          </cell>
          <cell r="R1716" t="str">
            <v>10.252.26.97</v>
          </cell>
          <cell r="S1716" t="str">
            <v>10.252.26.98</v>
          </cell>
          <cell r="T1716" t="str">
            <v>10.253.26.96/30</v>
          </cell>
          <cell r="U1716" t="str">
            <v>10.253.26.97</v>
          </cell>
          <cell r="V1716" t="str">
            <v>10.253.26.98</v>
          </cell>
          <cell r="W1716" t="str">
            <v/>
          </cell>
          <cell r="X1716" t="str">
            <v/>
          </cell>
          <cell r="Y1716" t="str">
            <v/>
          </cell>
          <cell r="Z1716" t="str">
            <v>10.254.102.93/32</v>
          </cell>
          <cell r="AA1716" t="str">
            <v>-</v>
          </cell>
          <cell r="AB1716"/>
          <cell r="AC1716"/>
          <cell r="AD1716" t="str">
            <v>10.13.89.0/24</v>
          </cell>
          <cell r="AE1716" t="str">
            <v>-</v>
          </cell>
          <cell r="AF1716" t="str">
            <v>10.251.220.128/26</v>
          </cell>
          <cell r="AG1716" t="str">
            <v>-</v>
          </cell>
          <cell r="AH1716" t="str">
            <v>-</v>
          </cell>
        </row>
        <row r="1717">
          <cell r="A1717" t="str">
            <v>2585</v>
          </cell>
          <cell r="B1717" t="str">
            <v>Cuid. Saúde Prim.</v>
          </cell>
          <cell r="C1717" t="str">
            <v>ARS Alentejo</v>
          </cell>
          <cell r="D1717" t="str">
            <v>ACES Alentejo Central I</v>
          </cell>
          <cell r="E1717" t="str">
            <v>ACES Alentejo Central I</v>
          </cell>
          <cell r="F1717"/>
          <cell r="G1717" t="str">
            <v>Extensão de Monte Juntos Rua do Posto Médico S/N</v>
          </cell>
          <cell r="H1717" t="str">
            <v xml:space="preserve">Extensão de Monte Juntos </v>
          </cell>
          <cell r="I1717" t="str">
            <v>Rua do Posto Médico S/N</v>
          </cell>
          <cell r="J1717" t="str">
            <v>7250-282</v>
          </cell>
          <cell r="K1717">
            <v>38.544302999999999</v>
          </cell>
          <cell r="L1717">
            <v>-7.3459130000000004</v>
          </cell>
          <cell r="M1717" t="str">
            <v>Capelins - Alandroal</v>
          </cell>
          <cell r="N1717" t="str">
            <v>CC_1</v>
          </cell>
          <cell r="O1717" t="str">
            <v>RIS</v>
          </cell>
          <cell r="P1717" t="str">
            <v>-</v>
          </cell>
          <cell r="Q1717" t="str">
            <v>10.252.26.100/30</v>
          </cell>
          <cell r="R1717" t="str">
            <v>10.252.26.101</v>
          </cell>
          <cell r="S1717" t="str">
            <v>10.252.26.102</v>
          </cell>
          <cell r="T1717" t="str">
            <v>10.253.26.100/30</v>
          </cell>
          <cell r="U1717" t="str">
            <v>10.253.26.101</v>
          </cell>
          <cell r="V1717" t="str">
            <v>10.253.26.102</v>
          </cell>
          <cell r="W1717" t="str">
            <v/>
          </cell>
          <cell r="X1717" t="str">
            <v/>
          </cell>
          <cell r="Y1717" t="str">
            <v/>
          </cell>
          <cell r="Z1717" t="str">
            <v>10.254.102.94/32</v>
          </cell>
          <cell r="AA1717" t="str">
            <v>-</v>
          </cell>
          <cell r="AB1717"/>
          <cell r="AC1717"/>
          <cell r="AD1717" t="str">
            <v>10.13.90.0/24</v>
          </cell>
          <cell r="AE1717" t="str">
            <v>-</v>
          </cell>
          <cell r="AF1717" t="str">
            <v>10.251.220.192/26</v>
          </cell>
          <cell r="AG1717" t="str">
            <v>-</v>
          </cell>
          <cell r="AH1717" t="str">
            <v>-</v>
          </cell>
        </row>
        <row r="1718">
          <cell r="A1718" t="str">
            <v>2586</v>
          </cell>
          <cell r="B1718" t="str">
            <v>Cuid. Saúde Prim.</v>
          </cell>
          <cell r="C1718" t="str">
            <v>ULS Norte Alentejano</v>
          </cell>
          <cell r="D1718" t="str">
            <v>ULS Norte Alentejano</v>
          </cell>
          <cell r="E1718" t="str">
            <v>ULS Norte Alentejano</v>
          </cell>
          <cell r="F1718"/>
          <cell r="G1718" t="str">
            <v>Centro de Saúde de Montargil Rua Luis de Camões s/n</v>
          </cell>
          <cell r="H1718" t="str">
            <v xml:space="preserve">Centro de Saúde de Montargil </v>
          </cell>
          <cell r="I1718" t="str">
            <v>Rua Luis de Camões s/n</v>
          </cell>
          <cell r="J1718" t="str">
            <v>7425-128</v>
          </cell>
          <cell r="K1718">
            <v>39.078515400000001</v>
          </cell>
          <cell r="L1718">
            <v>-8.1735708000000002</v>
          </cell>
          <cell r="M1718" t="str">
            <v>Montargil</v>
          </cell>
          <cell r="N1718" t="str">
            <v>CC_2</v>
          </cell>
          <cell r="O1718" t="str">
            <v>RIS</v>
          </cell>
          <cell r="P1718" t="str">
            <v>-</v>
          </cell>
          <cell r="Q1718" t="str">
            <v>10.252.26.104/30</v>
          </cell>
          <cell r="R1718" t="str">
            <v>10.252.26.105</v>
          </cell>
          <cell r="S1718" t="str">
            <v>10.252.26.106</v>
          </cell>
          <cell r="T1718" t="str">
            <v>10.253.26.104/30</v>
          </cell>
          <cell r="U1718" t="str">
            <v>10.253.26.105</v>
          </cell>
          <cell r="V1718" t="str">
            <v>10.253.26.106</v>
          </cell>
          <cell r="W1718" t="str">
            <v/>
          </cell>
          <cell r="X1718" t="str">
            <v/>
          </cell>
          <cell r="Y1718" t="str">
            <v/>
          </cell>
          <cell r="Z1718" t="str">
            <v>10.254.102.95/32</v>
          </cell>
          <cell r="AA1718" t="str">
            <v>10.254.110.94/32</v>
          </cell>
          <cell r="AB1718"/>
          <cell r="AC1718"/>
          <cell r="AD1718" t="str">
            <v>10.14.13.0/24</v>
          </cell>
          <cell r="AE1718" t="str">
            <v>-</v>
          </cell>
          <cell r="AF1718" t="str">
            <v>10.251.66.128/25</v>
          </cell>
          <cell r="AG1718" t="str">
            <v>-</v>
          </cell>
          <cell r="AH1718" t="str">
            <v>-</v>
          </cell>
        </row>
        <row r="1719">
          <cell r="A1719" t="str">
            <v>2588</v>
          </cell>
          <cell r="B1719" t="str">
            <v>Outras Unidades</v>
          </cell>
          <cell r="C1719" t="str">
            <v>SPMS</v>
          </cell>
          <cell r="D1719" t="str">
            <v>SPMS</v>
          </cell>
          <cell r="E1719" t="str">
            <v>SPMS</v>
          </cell>
          <cell r="F1719"/>
          <cell r="G1719" t="str">
            <v>SPMS - Armazém da ARS Centro Rua do Alto da Relvinha - Zona Industrial da Pedrulha 2</v>
          </cell>
          <cell r="H1719" t="str">
            <v xml:space="preserve">SPMS - Armazém da ARS Centro </v>
          </cell>
          <cell r="I1719" t="str">
            <v>Rua do Alto da Relvinha - Zona Industrial da Pedrulha 2</v>
          </cell>
          <cell r="J1719" t="str">
            <v>3025-028</v>
          </cell>
          <cell r="K1719">
            <v>40.239573999999998</v>
          </cell>
          <cell r="L1719">
            <v>-8.4397230000000008</v>
          </cell>
          <cell r="M1719" t="str">
            <v>Coimbra</v>
          </cell>
          <cell r="N1719" t="str">
            <v>CC_2</v>
          </cell>
          <cell r="O1719" t="str">
            <v>RIS</v>
          </cell>
          <cell r="P1719" t="str">
            <v>-</v>
          </cell>
          <cell r="Q1719" t="str">
            <v>10.252.26.108/30</v>
          </cell>
          <cell r="R1719" t="str">
            <v>10.252.26.109</v>
          </cell>
          <cell r="S1719" t="str">
            <v>10.252.26.110</v>
          </cell>
          <cell r="T1719" t="str">
            <v>10.253.26.108/30</v>
          </cell>
          <cell r="U1719" t="str">
            <v>10.253.26.109</v>
          </cell>
          <cell r="V1719" t="str">
            <v>10.253.26.110</v>
          </cell>
          <cell r="W1719" t="str">
            <v/>
          </cell>
          <cell r="X1719" t="str">
            <v/>
          </cell>
          <cell r="Y1719" t="str">
            <v/>
          </cell>
          <cell r="Z1719" t="str">
            <v>10.254.102.96/32</v>
          </cell>
          <cell r="AA1719" t="str">
            <v>10.254.110.95/32</v>
          </cell>
          <cell r="AB1719"/>
          <cell r="AC1719"/>
          <cell r="AD1719" t="str">
            <v>10.33.29.0/24</v>
          </cell>
          <cell r="AE1719" t="str">
            <v>-</v>
          </cell>
          <cell r="AF1719" t="str">
            <v>10.251.67.0/25</v>
          </cell>
          <cell r="AG1719" t="str">
            <v>-</v>
          </cell>
          <cell r="AH1719" t="str">
            <v>-</v>
          </cell>
        </row>
        <row r="1720">
          <cell r="A1720" t="str">
            <v>2589</v>
          </cell>
          <cell r="B1720" t="str">
            <v>Unid. Hospitalar</v>
          </cell>
          <cell r="C1720" t="str">
            <v>CHTV</v>
          </cell>
          <cell r="D1720" t="str">
            <v>CHTV</v>
          </cell>
          <cell r="E1720" t="str">
            <v>CHTV</v>
          </cell>
          <cell r="F1720"/>
          <cell r="G1720" t="str">
            <v>CHTV - Saúde Mental Avenida Aquilino Ribeiro S/N</v>
          </cell>
          <cell r="H1720" t="str">
            <v xml:space="preserve">CHTV - Saúde Mental </v>
          </cell>
          <cell r="I1720" t="str">
            <v>Avenida Aquilino Ribeiro S/N</v>
          </cell>
          <cell r="J1720" t="str">
            <v>3510-155</v>
          </cell>
          <cell r="K1720">
            <v>40.680163999999998</v>
          </cell>
          <cell r="L1720">
            <v>-7.9200850000000003</v>
          </cell>
          <cell r="M1720" t="str">
            <v>Abraveses</v>
          </cell>
          <cell r="N1720" t="str">
            <v>CC_2</v>
          </cell>
          <cell r="O1720" t="str">
            <v>VPNESP</v>
          </cell>
          <cell r="P1720" t="str">
            <v>VPN_CH_CHTV</v>
          </cell>
          <cell r="Q1720" t="str">
            <v>10.252.60.188/30</v>
          </cell>
          <cell r="R1720" t="str">
            <v>10.252.60.189</v>
          </cell>
          <cell r="S1720" t="str">
            <v>10.252.60.190</v>
          </cell>
          <cell r="T1720" t="str">
            <v>10.253.60.188/30</v>
          </cell>
          <cell r="U1720" t="str">
            <v>10.253.60.189</v>
          </cell>
          <cell r="V1720" t="str">
            <v>10.253.60.190</v>
          </cell>
          <cell r="W1720" t="str">
            <v/>
          </cell>
          <cell r="X1720" t="str">
            <v/>
          </cell>
          <cell r="Y1720" t="str">
            <v/>
          </cell>
          <cell r="Z1720" t="str">
            <v>10.254.113.131/32</v>
          </cell>
          <cell r="AA1720" t="str">
            <v>10.254.113.134/32</v>
          </cell>
          <cell r="AB1720"/>
          <cell r="AC1720"/>
          <cell r="AD1720" t="str">
            <v>-</v>
          </cell>
          <cell r="AE1720" t="str">
            <v>192.168.14.0/24</v>
          </cell>
          <cell r="AF1720" t="str">
            <v>10.251.67.128/25</v>
          </cell>
          <cell r="AG1720" t="str">
            <v>-</v>
          </cell>
          <cell r="AH1720" t="str">
            <v>-</v>
          </cell>
        </row>
        <row r="1721">
          <cell r="A1721" t="str">
            <v>2590</v>
          </cell>
          <cell r="B1721" t="str">
            <v>Cuid. Saúde Prim.</v>
          </cell>
          <cell r="C1721" t="str">
            <v>ARS Centro</v>
          </cell>
          <cell r="D1721" t="str">
            <v>ACES Pinhal Litoral I</v>
          </cell>
          <cell r="E1721" t="str">
            <v>ACES Pinhal Litoral I</v>
          </cell>
          <cell r="F1721"/>
          <cell r="G1721" t="str">
            <v>Unidade de Saúde Pública do CS Pombal Largo  de S. Sebastião - Parque de Estacionamento, Piso 3 S/N</v>
          </cell>
          <cell r="H1721" t="str">
            <v xml:space="preserve">Unidade de Saúde Pública do CS Pombal </v>
          </cell>
          <cell r="I1721" t="str">
            <v>Largo  de S. Sebastião - Parque de Estacionamento, Piso 3 S/N</v>
          </cell>
          <cell r="J1721" t="str">
            <v>3100-455</v>
          </cell>
          <cell r="K1721">
            <v>39.912475999999998</v>
          </cell>
          <cell r="L1721">
            <v>-8.6286719999999999</v>
          </cell>
          <cell r="M1721" t="str">
            <v>Pombal</v>
          </cell>
          <cell r="N1721" t="str">
            <v>CC_1</v>
          </cell>
          <cell r="O1721" t="str">
            <v>RIS</v>
          </cell>
          <cell r="P1721" t="str">
            <v>-</v>
          </cell>
          <cell r="Q1721" t="str">
            <v>10.252.26.112/30</v>
          </cell>
          <cell r="R1721" t="str">
            <v>10.252.26.113</v>
          </cell>
          <cell r="S1721" t="str">
            <v>10.252.26.114</v>
          </cell>
          <cell r="T1721" t="str">
            <v>10.253.26.112/30</v>
          </cell>
          <cell r="U1721" t="str">
            <v>10.253.26.113</v>
          </cell>
          <cell r="V1721" t="str">
            <v>10.253.26.114</v>
          </cell>
          <cell r="W1721" t="str">
            <v/>
          </cell>
          <cell r="X1721" t="str">
            <v/>
          </cell>
          <cell r="Y1721" t="str">
            <v/>
          </cell>
          <cell r="Z1721" t="str">
            <v>10.254.102.97/32</v>
          </cell>
          <cell r="AA1721" t="str">
            <v>-</v>
          </cell>
          <cell r="AB1721"/>
          <cell r="AC1721"/>
          <cell r="AD1721" t="str">
            <v>N/A</v>
          </cell>
          <cell r="AE1721" t="str">
            <v>-</v>
          </cell>
          <cell r="AF1721" t="str">
            <v>10.251.221.0/26</v>
          </cell>
          <cell r="AG1721" t="str">
            <v>-</v>
          </cell>
          <cell r="AH1721" t="str">
            <v>-</v>
          </cell>
        </row>
        <row r="1722">
          <cell r="A1722" t="str">
            <v>2592</v>
          </cell>
          <cell r="B1722" t="str">
            <v>Cuid. Saúde Prim.</v>
          </cell>
          <cell r="C1722" t="str">
            <v>ARS LVT</v>
          </cell>
          <cell r="D1722" t="str">
            <v>Saúde Escolar/ECL/Outros serviços</v>
          </cell>
          <cell r="E1722" t="str">
            <v>?</v>
          </cell>
          <cell r="F1722"/>
          <cell r="G1722" t="str">
            <v>Saúde Escolar/ECL/Outros serviços - Rua de Damião 2, 0</v>
          </cell>
          <cell r="H1722" t="str">
            <v>Saúde Escolar/ECL/Outros serviços</v>
          </cell>
          <cell r="I1722" t="str">
            <v>Rua de Damião 2, 0</v>
          </cell>
          <cell r="J1722" t="str">
            <v>2900-340</v>
          </cell>
          <cell r="K1722" t="str">
            <v xml:space="preserve">38.5315847 </v>
          </cell>
          <cell r="L1722" t="str">
            <v xml:space="preserve">-8.887343500000042 </v>
          </cell>
          <cell r="M1722" t="str">
            <v>Setúbal</v>
          </cell>
          <cell r="N1722" t="str">
            <v>CC_2</v>
          </cell>
          <cell r="O1722" t="str">
            <v>RIS</v>
          </cell>
          <cell r="P1722" t="str">
            <v>-</v>
          </cell>
          <cell r="Q1722" t="str">
            <v>10.252.26.116/30</v>
          </cell>
          <cell r="R1722" t="str">
            <v>10.252.26.117</v>
          </cell>
          <cell r="S1722" t="str">
            <v>10.252.26.118</v>
          </cell>
          <cell r="T1722" t="str">
            <v>10.253.26.116/30</v>
          </cell>
          <cell r="U1722" t="str">
            <v>10.253.26.117</v>
          </cell>
          <cell r="V1722" t="str">
            <v>10.253.26.118</v>
          </cell>
          <cell r="W1722" t="str">
            <v/>
          </cell>
          <cell r="X1722" t="str">
            <v/>
          </cell>
          <cell r="Y1722" t="str">
            <v/>
          </cell>
          <cell r="Z1722" t="str">
            <v>10.254.102.98/32</v>
          </cell>
          <cell r="AA1722" t="str">
            <v>10.254.110.97/32</v>
          </cell>
          <cell r="AB1722"/>
          <cell r="AC1722"/>
          <cell r="AD1722" t="str">
            <v>10.15.1.0/24</v>
          </cell>
          <cell r="AE1722" t="str">
            <v>-</v>
          </cell>
          <cell r="AF1722" t="str">
            <v>10.251.68.0/25</v>
          </cell>
          <cell r="AG1722" t="str">
            <v>-</v>
          </cell>
          <cell r="AH1722" t="str">
            <v>-</v>
          </cell>
        </row>
        <row r="1723">
          <cell r="A1723" t="str">
            <v>2593</v>
          </cell>
          <cell r="B1723" t="str">
            <v>Cuid. Saúde Prim.</v>
          </cell>
          <cell r="C1723" t="str">
            <v>ULS Litoral Alentejano</v>
          </cell>
          <cell r="D1723" t="str">
            <v>ULS Litoral Alentejano</v>
          </cell>
          <cell r="E1723" t="str">
            <v>ULS Litoral Alentejano</v>
          </cell>
          <cell r="F1723"/>
          <cell r="G1723" t="str">
            <v>Extensão de Casebres Largo  1.º de Maio -  Casebres  S/N</v>
          </cell>
          <cell r="H1723" t="str">
            <v xml:space="preserve">Extensão de Casebres </v>
          </cell>
          <cell r="I1723" t="str">
            <v>Largo  1.º de Maio -  Casebres  S/N</v>
          </cell>
          <cell r="J1723" t="str">
            <v>7580-551</v>
          </cell>
          <cell r="K1723">
            <v>38.526902999999997</v>
          </cell>
          <cell r="L1723">
            <v>-8.4949270000000006</v>
          </cell>
          <cell r="M1723" t="str">
            <v>São Martinho ASL</v>
          </cell>
          <cell r="N1723" t="str">
            <v>CC_1</v>
          </cell>
          <cell r="O1723" t="str">
            <v>RIS</v>
          </cell>
          <cell r="P1723" t="str">
            <v>-</v>
          </cell>
          <cell r="Q1723" t="str">
            <v>10.252.26.120/30</v>
          </cell>
          <cell r="R1723" t="str">
            <v>10.252.26.121</v>
          </cell>
          <cell r="S1723" t="str">
            <v>10.252.26.122</v>
          </cell>
          <cell r="T1723" t="str">
            <v>10.253.26.120/30</v>
          </cell>
          <cell r="U1723" t="str">
            <v>10.253.26.121</v>
          </cell>
          <cell r="V1723" t="str">
            <v>10.253.26.122</v>
          </cell>
          <cell r="W1723" t="str">
            <v/>
          </cell>
          <cell r="X1723" t="str">
            <v/>
          </cell>
          <cell r="Y1723" t="str">
            <v/>
          </cell>
          <cell r="Z1723" t="str">
            <v>10.254.102.99/32</v>
          </cell>
          <cell r="AA1723" t="str">
            <v>-</v>
          </cell>
          <cell r="AB1723"/>
          <cell r="AC1723"/>
          <cell r="AD1723" t="str">
            <v>10.15.77.0/24</v>
          </cell>
          <cell r="AE1723" t="str">
            <v>-</v>
          </cell>
          <cell r="AF1723" t="str">
            <v>10.251.221.64/26</v>
          </cell>
          <cell r="AG1723" t="str">
            <v>-</v>
          </cell>
          <cell r="AH1723" t="str">
            <v>-</v>
          </cell>
        </row>
        <row r="1724">
          <cell r="A1724" t="str">
            <v>2594</v>
          </cell>
          <cell r="B1724" t="str">
            <v>Cuid. Saúde Prim.</v>
          </cell>
          <cell r="C1724" t="str">
            <v>ULS Litoral Alentejano</v>
          </cell>
          <cell r="D1724" t="str">
            <v>ULS Litoral Alentejano</v>
          </cell>
          <cell r="E1724" t="str">
            <v>ULS Litoral Alentejano</v>
          </cell>
          <cell r="F1724"/>
          <cell r="G1724" t="str">
            <v>Extensão de Palma Lugar Palma S/N</v>
          </cell>
          <cell r="H1724" t="str">
            <v xml:space="preserve">Extensão de Palma </v>
          </cell>
          <cell r="I1724" t="str">
            <v>Lugar Palma S/N</v>
          </cell>
          <cell r="J1724" t="str">
            <v>7580-325</v>
          </cell>
          <cell r="K1724">
            <v>38.481425000000002</v>
          </cell>
          <cell r="L1724">
            <v>-8.5951330000000006</v>
          </cell>
          <cell r="M1724" t="str">
            <v>Palma</v>
          </cell>
          <cell r="N1724" t="str">
            <v>CC_1</v>
          </cell>
          <cell r="O1724" t="str">
            <v>RIS</v>
          </cell>
          <cell r="P1724" t="str">
            <v>-</v>
          </cell>
          <cell r="Q1724" t="str">
            <v>10.252.26.124/30</v>
          </cell>
          <cell r="R1724" t="str">
            <v>10.252.26.125</v>
          </cell>
          <cell r="S1724" t="str">
            <v>10.252.26.126</v>
          </cell>
          <cell r="T1724" t="str">
            <v>10.253.26.124/30</v>
          </cell>
          <cell r="U1724" t="str">
            <v>10.253.26.125</v>
          </cell>
          <cell r="V1724" t="str">
            <v>10.253.26.126</v>
          </cell>
          <cell r="W1724" t="str">
            <v/>
          </cell>
          <cell r="X1724" t="str">
            <v/>
          </cell>
          <cell r="Y1724" t="str">
            <v/>
          </cell>
          <cell r="Z1724" t="str">
            <v>10.254.102.100/32</v>
          </cell>
          <cell r="AA1724" t="str">
            <v>-</v>
          </cell>
          <cell r="AB1724"/>
          <cell r="AC1724"/>
          <cell r="AD1724" t="str">
            <v>10.15.78.0/24</v>
          </cell>
          <cell r="AE1724" t="str">
            <v>-</v>
          </cell>
          <cell r="AF1724" t="str">
            <v>10.251.221.128/26</v>
          </cell>
          <cell r="AG1724" t="str">
            <v>-</v>
          </cell>
          <cell r="AH1724" t="str">
            <v>-</v>
          </cell>
        </row>
        <row r="1725">
          <cell r="A1725" t="str">
            <v>2595</v>
          </cell>
          <cell r="B1725" t="str">
            <v>Cuid. Saúde Prim.</v>
          </cell>
          <cell r="C1725" t="str">
            <v>ULS Litoral Alentejano</v>
          </cell>
          <cell r="D1725" t="str">
            <v>ULS Litoral Alentejano</v>
          </cell>
          <cell r="E1725" t="str">
            <v>ULS Litoral Alentejano</v>
          </cell>
          <cell r="F1725"/>
          <cell r="G1725" t="str">
            <v>Extensão de Santa Susana Travessa  Catarina Eufémia 1</v>
          </cell>
          <cell r="H1725" t="str">
            <v xml:space="preserve">Extensão de Santa Susana </v>
          </cell>
          <cell r="I1725" t="str">
            <v>Travessa  Catarina Eufémia 1</v>
          </cell>
          <cell r="J1725" t="str">
            <v>7580-713</v>
          </cell>
          <cell r="K1725">
            <v>38.447375000000001</v>
          </cell>
          <cell r="L1725">
            <v>-8.3918719999970008</v>
          </cell>
          <cell r="M1725" t="str">
            <v>Santa Susana</v>
          </cell>
          <cell r="N1725" t="str">
            <v>CC_1</v>
          </cell>
          <cell r="O1725" t="str">
            <v>RIS</v>
          </cell>
          <cell r="P1725" t="str">
            <v>-</v>
          </cell>
          <cell r="Q1725" t="str">
            <v>10.252.26.128/30</v>
          </cell>
          <cell r="R1725" t="str">
            <v>10.252.26.129</v>
          </cell>
          <cell r="S1725" t="str">
            <v>10.252.26.130</v>
          </cell>
          <cell r="T1725" t="str">
            <v>10.253.26.128/30</v>
          </cell>
          <cell r="U1725" t="str">
            <v>10.253.26.129</v>
          </cell>
          <cell r="V1725" t="str">
            <v>10.253.26.130</v>
          </cell>
          <cell r="W1725" t="str">
            <v/>
          </cell>
          <cell r="X1725" t="str">
            <v/>
          </cell>
          <cell r="Y1725" t="str">
            <v/>
          </cell>
          <cell r="Z1725" t="str">
            <v>10.254.102.101/32</v>
          </cell>
          <cell r="AA1725" t="str">
            <v>-</v>
          </cell>
          <cell r="AB1725"/>
          <cell r="AC1725"/>
          <cell r="AD1725" t="str">
            <v>10.15.79.0/24</v>
          </cell>
          <cell r="AE1725" t="str">
            <v>-</v>
          </cell>
          <cell r="AF1725" t="str">
            <v>10.251.221.192/26</v>
          </cell>
          <cell r="AG1725" t="str">
            <v>-</v>
          </cell>
          <cell r="AH1725" t="str">
            <v>-</v>
          </cell>
        </row>
        <row r="1726">
          <cell r="A1726" t="str">
            <v>2596</v>
          </cell>
          <cell r="B1726" t="str">
            <v>Cuid. Saúde Prim.</v>
          </cell>
          <cell r="C1726" t="str">
            <v>ARS Norte</v>
          </cell>
          <cell r="D1726" t="str">
            <v>Unidades EX-IDT</v>
          </cell>
          <cell r="E1726" t="str">
            <v>ARS Norte - Unidades EX-IDT</v>
          </cell>
          <cell r="F1726"/>
          <cell r="G1726" t="str">
            <v>Consulta Descentralizada CRI Ocidental Rua Albino Sousa Cruz 84</v>
          </cell>
          <cell r="H1726" t="str">
            <v xml:space="preserve">Consulta Descentralizada CRI Ocidental </v>
          </cell>
          <cell r="I1726" t="str">
            <v>Rua Albino Sousa Cruz 84</v>
          </cell>
          <cell r="J1726" t="str">
            <v>4780-011</v>
          </cell>
          <cell r="K1726">
            <v>41.367316099999996</v>
          </cell>
          <cell r="L1726">
            <v>-8.4831135999979992</v>
          </cell>
          <cell r="M1726" t="str">
            <v>Areias STS</v>
          </cell>
          <cell r="N1726" t="str">
            <v>CC_1</v>
          </cell>
          <cell r="O1726" t="str">
            <v>RIS</v>
          </cell>
          <cell r="P1726" t="str">
            <v>-</v>
          </cell>
          <cell r="Q1726" t="str">
            <v>10.252.26.132/30</v>
          </cell>
          <cell r="R1726" t="str">
            <v>10.252.26.133</v>
          </cell>
          <cell r="S1726" t="str">
            <v>10.252.26.134</v>
          </cell>
          <cell r="T1726" t="str">
            <v>10.253.26.132/30</v>
          </cell>
          <cell r="U1726" t="str">
            <v>10.253.26.133</v>
          </cell>
          <cell r="V1726" t="str">
            <v>10.253.26.134</v>
          </cell>
          <cell r="W1726" t="str">
            <v/>
          </cell>
          <cell r="X1726" t="str">
            <v/>
          </cell>
          <cell r="Y1726" t="str">
            <v/>
          </cell>
          <cell r="Z1726" t="str">
            <v>10.254.102.102/32</v>
          </cell>
          <cell r="AA1726" t="str">
            <v>-</v>
          </cell>
          <cell r="AB1726"/>
          <cell r="AC1726"/>
          <cell r="AD1726" t="str">
            <v>10.20.176.0/24</v>
          </cell>
          <cell r="AE1726" t="str">
            <v>-</v>
          </cell>
          <cell r="AF1726" t="str">
            <v>10.111.141.0/24</v>
          </cell>
          <cell r="AG1726" t="str">
            <v>-</v>
          </cell>
          <cell r="AH1726" t="str">
            <v>-</v>
          </cell>
        </row>
        <row r="1727">
          <cell r="A1727" t="str">
            <v>2597</v>
          </cell>
          <cell r="B1727" t="str">
            <v>Cuid. Saúde Prim.</v>
          </cell>
          <cell r="C1727" t="str">
            <v>ARS Alentejo</v>
          </cell>
          <cell r="D1727" t="str">
            <v>ACES Alentejo Central I</v>
          </cell>
          <cell r="E1727" t="str">
            <v>ACES Alentejo Central I</v>
          </cell>
          <cell r="F1727"/>
          <cell r="G1727" t="str">
            <v>Extensão Hortinhas Rua da Liberdade 1</v>
          </cell>
          <cell r="H1727" t="str">
            <v xml:space="preserve">Extensão Hortinhas </v>
          </cell>
          <cell r="I1727" t="str">
            <v>Rua da Liberdade 1</v>
          </cell>
          <cell r="J1727" t="str">
            <v>7250-069</v>
          </cell>
          <cell r="K1727">
            <v>38.618394000000002</v>
          </cell>
          <cell r="L1727">
            <v>-7.4124509999999999</v>
          </cell>
          <cell r="M1727" t="str">
            <v>São Pedro Terena</v>
          </cell>
          <cell r="N1727" t="str">
            <v>CC_1</v>
          </cell>
          <cell r="O1727" t="str">
            <v>RIS</v>
          </cell>
          <cell r="P1727" t="str">
            <v>-</v>
          </cell>
          <cell r="Q1727" t="str">
            <v>10.252.26.136/30</v>
          </cell>
          <cell r="R1727" t="str">
            <v>10.252.26.137</v>
          </cell>
          <cell r="S1727" t="str">
            <v>10.252.26.138</v>
          </cell>
          <cell r="T1727" t="str">
            <v>10.253.26.136/30</v>
          </cell>
          <cell r="U1727" t="str">
            <v>10.253.26.137</v>
          </cell>
          <cell r="V1727" t="str">
            <v>10.253.26.138</v>
          </cell>
          <cell r="W1727" t="str">
            <v/>
          </cell>
          <cell r="X1727" t="str">
            <v/>
          </cell>
          <cell r="Y1727" t="str">
            <v/>
          </cell>
          <cell r="Z1727" t="str">
            <v>10.254.102.103/32</v>
          </cell>
          <cell r="AA1727" t="str">
            <v>-</v>
          </cell>
          <cell r="AB1727"/>
          <cell r="AC1727"/>
          <cell r="AD1727" t="str">
            <v>10.13.21.0/24</v>
          </cell>
          <cell r="AE1727" t="str">
            <v>-</v>
          </cell>
          <cell r="AF1727" t="str">
            <v>10.251.222.64/26</v>
          </cell>
          <cell r="AG1727" t="str">
            <v>-</v>
          </cell>
          <cell r="AH1727" t="str">
            <v>-</v>
          </cell>
        </row>
        <row r="1728">
          <cell r="A1728" t="str">
            <v>2598</v>
          </cell>
          <cell r="B1728" t="str">
            <v>Cuid. Saúde Prim.</v>
          </cell>
          <cell r="C1728" t="str">
            <v>ARS Centro</v>
          </cell>
          <cell r="D1728" t="str">
            <v>ACES Pinhal Interior Norte I</v>
          </cell>
          <cell r="E1728" t="str">
            <v>ACES Pinhal Interior Norte I</v>
          </cell>
          <cell r="F1728"/>
          <cell r="G1728" t="str">
            <v>Centro de Saúde de Lousã Alameda Juiz Conselheiro Nunes Ribeiro s/n</v>
          </cell>
          <cell r="H1728" t="str">
            <v xml:space="preserve">Centro de Saúde de Lousã </v>
          </cell>
          <cell r="I1728" t="str">
            <v>Alameda Juiz Conselheiro Nunes Ribeiro s/n</v>
          </cell>
          <cell r="J1728" t="str">
            <v>3200-389</v>
          </cell>
          <cell r="K1728">
            <v>40.124429999999997</v>
          </cell>
          <cell r="L1728">
            <v>-8.2346450000000004</v>
          </cell>
          <cell r="M1728" t="str">
            <v>Vilarinho</v>
          </cell>
          <cell r="N1728" t="str">
            <v>CC_3</v>
          </cell>
          <cell r="O1728" t="str">
            <v>RIS</v>
          </cell>
          <cell r="P1728" t="str">
            <v>-</v>
          </cell>
          <cell r="Q1728" t="str">
            <v>10.252.26.140/30</v>
          </cell>
          <cell r="R1728" t="str">
            <v>10.252.26.141</v>
          </cell>
          <cell r="S1728" t="str">
            <v>10.252.26.142</v>
          </cell>
          <cell r="T1728" t="str">
            <v>10.253.26.140/30</v>
          </cell>
          <cell r="U1728" t="str">
            <v>10.253.26.141</v>
          </cell>
          <cell r="V1728" t="str">
            <v>10.253.26.142</v>
          </cell>
          <cell r="W1728" t="str">
            <v/>
          </cell>
          <cell r="X1728" t="str">
            <v/>
          </cell>
          <cell r="Y1728" t="str">
            <v/>
          </cell>
          <cell r="Z1728" t="str">
            <v>10.254.102.104/32</v>
          </cell>
          <cell r="AA1728" t="str">
            <v>10.254.110.103/32</v>
          </cell>
          <cell r="AB1728"/>
          <cell r="AC1728"/>
          <cell r="AD1728" t="str">
            <v>10.33.12.0/24</v>
          </cell>
          <cell r="AE1728" t="str">
            <v>-</v>
          </cell>
          <cell r="AF1728" t="str">
            <v>10.251.123.128/25</v>
          </cell>
          <cell r="AG1728" t="str">
            <v>-</v>
          </cell>
          <cell r="AH1728" t="str">
            <v>-</v>
          </cell>
        </row>
        <row r="1729">
          <cell r="A1729" t="str">
            <v>2599</v>
          </cell>
          <cell r="B1729" t="str">
            <v>Cuid. Saúde Prim.</v>
          </cell>
          <cell r="C1729" t="str">
            <v>ARS Norte</v>
          </cell>
          <cell r="D1729" t="str">
            <v>ACES Cávado I - Braga</v>
          </cell>
          <cell r="E1729" t="str">
            <v>ACES Cávado I - Braga</v>
          </cell>
          <cell r="F1729"/>
          <cell r="G1729" t="str">
            <v>Centro de Saúde de Infias - Braga III Rua Padre António Freire - São Vicente 7</v>
          </cell>
          <cell r="H1729" t="str">
            <v xml:space="preserve">Centro de Saúde de Infias - Braga III </v>
          </cell>
          <cell r="I1729" t="str">
            <v>Rua Padre António Freire - São Vicente 7</v>
          </cell>
          <cell r="J1729" t="str">
            <v>4700-006</v>
          </cell>
          <cell r="K1729">
            <v>41.560295000000004</v>
          </cell>
          <cell r="L1729">
            <v>-8.4228109999979992</v>
          </cell>
          <cell r="M1729" t="str">
            <v>Braga</v>
          </cell>
          <cell r="N1729" t="str">
            <v>CC_2</v>
          </cell>
          <cell r="O1729" t="str">
            <v>RIS</v>
          </cell>
          <cell r="P1729" t="str">
            <v>-</v>
          </cell>
          <cell r="Q1729" t="str">
            <v>10.252.26.144/30</v>
          </cell>
          <cell r="R1729" t="str">
            <v>10.252.26.145</v>
          </cell>
          <cell r="S1729" t="str">
            <v>10.252.26.146</v>
          </cell>
          <cell r="T1729" t="str">
            <v>10.253.26.144/30</v>
          </cell>
          <cell r="U1729" t="str">
            <v>10.253.26.145</v>
          </cell>
          <cell r="V1729" t="str">
            <v>10.253.26.146</v>
          </cell>
          <cell r="W1729" t="str">
            <v/>
          </cell>
          <cell r="X1729" t="str">
            <v/>
          </cell>
          <cell r="Y1729" t="str">
            <v/>
          </cell>
          <cell r="Z1729" t="str">
            <v>10.254.102.105/32</v>
          </cell>
          <cell r="AA1729" t="str">
            <v>10.254.110.104/32</v>
          </cell>
          <cell r="AB1729"/>
          <cell r="AC1729"/>
          <cell r="AD1729" t="str">
            <v>10.21.6.0/24</v>
          </cell>
          <cell r="AE1729" t="str">
            <v>-</v>
          </cell>
          <cell r="AF1729" t="str">
            <v>10.251.68.128/25</v>
          </cell>
          <cell r="AG1729" t="str">
            <v>-</v>
          </cell>
          <cell r="AH1729" t="str">
            <v>-</v>
          </cell>
        </row>
        <row r="1730">
          <cell r="A1730" t="str">
            <v>2600</v>
          </cell>
          <cell r="B1730" t="str">
            <v>Cuid. Saúde Prim.</v>
          </cell>
          <cell r="C1730" t="str">
            <v>ARS Centro</v>
          </cell>
          <cell r="D1730" t="str">
            <v>ACES Pinhal Interior Norte I</v>
          </cell>
          <cell r="E1730" t="str">
            <v>ACES Pinhal Interior Norte I</v>
          </cell>
          <cell r="F1730"/>
          <cell r="G1730" t="str">
            <v>Extensão de Alvoco das Várzeas Rua do Edifício Social S/N</v>
          </cell>
          <cell r="H1730" t="str">
            <v xml:space="preserve">Extensão de Alvoco das Várzeas </v>
          </cell>
          <cell r="I1730" t="str">
            <v>Rua do Edifício Social S/N</v>
          </cell>
          <cell r="J1730" t="str">
            <v>3400-319</v>
          </cell>
          <cell r="K1730">
            <v>40.302231200000001</v>
          </cell>
          <cell r="L1730">
            <v>-7.8346707999999996</v>
          </cell>
          <cell r="M1730" t="str">
            <v>Alvoco das Várzeas</v>
          </cell>
          <cell r="N1730" t="str">
            <v>CC_1</v>
          </cell>
          <cell r="O1730" t="str">
            <v>RIS</v>
          </cell>
          <cell r="P1730" t="str">
            <v>-</v>
          </cell>
          <cell r="Q1730" t="str">
            <v>10.252.26.148/30</v>
          </cell>
          <cell r="R1730" t="str">
            <v>10.252.26.149</v>
          </cell>
          <cell r="S1730" t="str">
            <v>10.252.26.150</v>
          </cell>
          <cell r="T1730" t="str">
            <v>10.253.26.148/30</v>
          </cell>
          <cell r="U1730" t="str">
            <v>10.253.26.149</v>
          </cell>
          <cell r="V1730" t="str">
            <v>10.253.26.150</v>
          </cell>
          <cell r="W1730" t="str">
            <v/>
          </cell>
          <cell r="X1730" t="str">
            <v/>
          </cell>
          <cell r="Y1730" t="str">
            <v/>
          </cell>
          <cell r="Z1730" t="str">
            <v>10.254.102.106/32</v>
          </cell>
          <cell r="AA1730" t="str">
            <v>-</v>
          </cell>
          <cell r="AB1730"/>
          <cell r="AC1730"/>
          <cell r="AD1730" t="str">
            <v>10.33.35.0/24</v>
          </cell>
          <cell r="AE1730" t="str">
            <v>-</v>
          </cell>
          <cell r="AF1730" t="str">
            <v>10.251.222.128/26</v>
          </cell>
          <cell r="AG1730" t="str">
            <v>-</v>
          </cell>
          <cell r="AH1730" t="str">
            <v>-</v>
          </cell>
        </row>
        <row r="1731">
          <cell r="A1731" t="str">
            <v>2601</v>
          </cell>
          <cell r="B1731" t="str">
            <v>Cuid. Saúde Prim.</v>
          </cell>
          <cell r="C1731" t="str">
            <v>ARS Centro</v>
          </cell>
          <cell r="D1731" t="str">
            <v>ACES Pinhal Interior Norte I</v>
          </cell>
          <cell r="E1731" t="str">
            <v>ACES Pinhal Interior Norte I</v>
          </cell>
          <cell r="F1731"/>
          <cell r="G1731" t="str">
            <v>Extensão Aldeia das Dez Rua  dos Tecelões 2</v>
          </cell>
          <cell r="H1731" t="str">
            <v xml:space="preserve">Extensão Aldeia das Dez </v>
          </cell>
          <cell r="I1731" t="str">
            <v>Rua  dos Tecelões 2</v>
          </cell>
          <cell r="J1731" t="str">
            <v>3400-237</v>
          </cell>
          <cell r="K1731">
            <v>40.293999999999997</v>
          </cell>
          <cell r="L1731">
            <v>-7.8632330000000001</v>
          </cell>
          <cell r="M1731" t="str">
            <v>Aldeia das Dez</v>
          </cell>
          <cell r="N1731" t="str">
            <v>CC_1</v>
          </cell>
          <cell r="O1731" t="str">
            <v>RIS</v>
          </cell>
          <cell r="P1731" t="str">
            <v>-</v>
          </cell>
          <cell r="Q1731" t="str">
            <v>10.252.26.152/30</v>
          </cell>
          <cell r="R1731" t="str">
            <v>10.252.26.153</v>
          </cell>
          <cell r="S1731" t="str">
            <v>10.252.26.154</v>
          </cell>
          <cell r="T1731" t="str">
            <v>10.253.26.152/30</v>
          </cell>
          <cell r="U1731" t="str">
            <v>10.253.26.153</v>
          </cell>
          <cell r="V1731" t="str">
            <v>10.253.26.154</v>
          </cell>
          <cell r="W1731" t="str">
            <v/>
          </cell>
          <cell r="X1731" t="str">
            <v/>
          </cell>
          <cell r="Y1731" t="str">
            <v/>
          </cell>
          <cell r="Z1731" t="str">
            <v>10.254.102.107/32</v>
          </cell>
          <cell r="AA1731" t="str">
            <v>-</v>
          </cell>
          <cell r="AB1731"/>
          <cell r="AC1731"/>
          <cell r="AD1731" t="str">
            <v>10.33.36.0/24</v>
          </cell>
          <cell r="AE1731" t="str">
            <v>-</v>
          </cell>
          <cell r="AF1731" t="str">
            <v>10.251.222.192/26</v>
          </cell>
          <cell r="AG1731" t="str">
            <v>-</v>
          </cell>
          <cell r="AH1731" t="str">
            <v>-</v>
          </cell>
        </row>
        <row r="1732">
          <cell r="A1732" t="str">
            <v>2602</v>
          </cell>
          <cell r="B1732" t="str">
            <v>Cuid. Saúde Prim.</v>
          </cell>
          <cell r="C1732" t="str">
            <v>ARS LVT</v>
          </cell>
          <cell r="D1732" t="str">
            <v>ACES LISBOA CENTRAL 2</v>
          </cell>
          <cell r="E1732" t="str">
            <v>ACES LISBOA CENTRAL 2</v>
          </cell>
          <cell r="F1732"/>
          <cell r="G1732" t="str">
            <v>UCSP Moscavide Rua Adão Ramos Barata, SN</v>
          </cell>
          <cell r="H1732" t="str">
            <v xml:space="preserve">UCSP Moscavide </v>
          </cell>
          <cell r="I1732" t="str">
            <v>Rua Adão Ramos Barata, SN</v>
          </cell>
          <cell r="J1732" t="str">
            <v>1885-100</v>
          </cell>
          <cell r="K1732">
            <v>38.781531000000001</v>
          </cell>
          <cell r="L1732">
            <v>-9.1015470000000001</v>
          </cell>
          <cell r="M1732" t="str">
            <v>Moscavide</v>
          </cell>
          <cell r="N1732" t="str">
            <v>CC_2</v>
          </cell>
          <cell r="O1732" t="str">
            <v>RIS</v>
          </cell>
          <cell r="P1732" t="str">
            <v>-</v>
          </cell>
          <cell r="Q1732" t="str">
            <v>10.252.26.156/30</v>
          </cell>
          <cell r="R1732" t="str">
            <v>10.252.26.157</v>
          </cell>
          <cell r="S1732" t="str">
            <v>10.252.26.158</v>
          </cell>
          <cell r="T1732" t="str">
            <v>10.253.26.156/30</v>
          </cell>
          <cell r="U1732" t="str">
            <v>10.253.26.157</v>
          </cell>
          <cell r="V1732" t="str">
            <v>10.253.26.158</v>
          </cell>
          <cell r="W1732" t="str">
            <v/>
          </cell>
          <cell r="X1732" t="str">
            <v/>
          </cell>
          <cell r="Y1732" t="str">
            <v/>
          </cell>
          <cell r="Z1732" t="str">
            <v>10.254.102.108/32</v>
          </cell>
          <cell r="AA1732" t="str">
            <v>10.254.110.107/32</v>
          </cell>
          <cell r="AB1732"/>
          <cell r="AC1732"/>
          <cell r="AD1732" t="str">
            <v>10.17.86.0/24</v>
          </cell>
          <cell r="AE1732" t="str">
            <v>-</v>
          </cell>
          <cell r="AF1732" t="str">
            <v>10.251.69.0/25</v>
          </cell>
          <cell r="AG1732" t="str">
            <v>-</v>
          </cell>
          <cell r="AH1732" t="str">
            <v>-</v>
          </cell>
        </row>
        <row r="1733">
          <cell r="A1733" t="str">
            <v>2603</v>
          </cell>
          <cell r="B1733" t="str">
            <v>Cuid. Saúde Prim.</v>
          </cell>
          <cell r="C1733" t="str">
            <v>ARS Norte</v>
          </cell>
          <cell r="D1733" t="str">
            <v>ACES Grande Porto IV- Póvoa Varzim/Vila Conde</v>
          </cell>
          <cell r="E1733" t="str">
            <v>ACES Grande Porto IV- Póvoa Varzim/Vila Conde</v>
          </cell>
          <cell r="F1733"/>
          <cell r="G1733" t="str">
            <v>EXTENSÃO A-VER-O-MAR Rua José Moreira de Amorim SN</v>
          </cell>
          <cell r="H1733" t="str">
            <v xml:space="preserve">EXTENSÃO A-VER-O-MAR </v>
          </cell>
          <cell r="I1733" t="str">
            <v>Rua José Moreira de Amorim SN</v>
          </cell>
          <cell r="J1733" t="str">
            <v>4490-099</v>
          </cell>
          <cell r="K1733">
            <v>41.404494999999997</v>
          </cell>
          <cell r="L1733">
            <v>-8.7694530000000004</v>
          </cell>
          <cell r="M1733" t="str">
            <v>Aver-o-mar</v>
          </cell>
          <cell r="N1733" t="str">
            <v>CC_1</v>
          </cell>
          <cell r="O1733" t="str">
            <v>RIS</v>
          </cell>
          <cell r="P1733" t="str">
            <v>-</v>
          </cell>
          <cell r="Q1733" t="str">
            <v>10.252.26.160/30</v>
          </cell>
          <cell r="R1733" t="str">
            <v>10.252.26.161</v>
          </cell>
          <cell r="S1733" t="str">
            <v>10.252.26.162</v>
          </cell>
          <cell r="T1733" t="str">
            <v>10.253.26.160/30</v>
          </cell>
          <cell r="U1733" t="str">
            <v>10.253.26.161</v>
          </cell>
          <cell r="V1733" t="str">
            <v>10.253.26.162</v>
          </cell>
          <cell r="W1733" t="str">
            <v/>
          </cell>
          <cell r="X1733" t="str">
            <v/>
          </cell>
          <cell r="Y1733" t="str">
            <v/>
          </cell>
          <cell r="Z1733" t="str">
            <v>10.254.102.109/32</v>
          </cell>
          <cell r="AA1733" t="str">
            <v>-</v>
          </cell>
          <cell r="AB1733"/>
          <cell r="AC1733"/>
          <cell r="AD1733" t="str">
            <v>10.20.141.0/24</v>
          </cell>
          <cell r="AE1733" t="str">
            <v>-</v>
          </cell>
          <cell r="AF1733" t="str">
            <v>10.251.223.0/26</v>
          </cell>
          <cell r="AG1733" t="str">
            <v>-</v>
          </cell>
          <cell r="AH1733" t="str">
            <v>-</v>
          </cell>
        </row>
        <row r="1734">
          <cell r="A1734" t="str">
            <v>2605</v>
          </cell>
          <cell r="B1734" t="str">
            <v>Cuid. Saúde Prim.</v>
          </cell>
          <cell r="C1734" t="str">
            <v>ARS Centro</v>
          </cell>
          <cell r="D1734" t="str">
            <v>ACES Pinhal Interior Norte</v>
          </cell>
          <cell r="E1734" t="str">
            <v>ACES Pinhal Interior Norte</v>
          </cell>
          <cell r="F1734"/>
          <cell r="G1734" t="str">
            <v>Sede do ACES Pinhal Interior Norte - Av. Coelho Gama, 32</v>
          </cell>
          <cell r="H1734" t="str">
            <v>Sede do ACES Pinhal Interior Norte</v>
          </cell>
          <cell r="I1734" t="str">
            <v>Av. Coelho Gama, 32</v>
          </cell>
          <cell r="J1734" t="str">
            <v xml:space="preserve">3200 - 200 </v>
          </cell>
          <cell r="K1734">
            <v>40.111924000000002</v>
          </cell>
          <cell r="L1734">
            <v>-8.2463859999979991</v>
          </cell>
          <cell r="M1734" t="str">
            <v>Lousã</v>
          </cell>
          <cell r="N1734" t="str">
            <v>CC_2</v>
          </cell>
          <cell r="O1734" t="str">
            <v>RIS</v>
          </cell>
          <cell r="P1734" t="str">
            <v>-</v>
          </cell>
          <cell r="Q1734" t="str">
            <v>10.252.26.164/30</v>
          </cell>
          <cell r="R1734" t="str">
            <v>10.252.26.165</v>
          </cell>
          <cell r="S1734" t="str">
            <v>10.252.26.166</v>
          </cell>
          <cell r="T1734" t="str">
            <v>10.253.26.164/30</v>
          </cell>
          <cell r="U1734" t="str">
            <v>10.253.26.165</v>
          </cell>
          <cell r="V1734" t="str">
            <v>10.253.26.166</v>
          </cell>
          <cell r="W1734" t="str">
            <v/>
          </cell>
          <cell r="X1734" t="str">
            <v/>
          </cell>
          <cell r="Y1734" t="str">
            <v/>
          </cell>
          <cell r="Z1734" t="str">
            <v>10.254.102.110/32</v>
          </cell>
          <cell r="AA1734" t="str">
            <v>10.254.110.109/32</v>
          </cell>
          <cell r="AB1734"/>
          <cell r="AC1734"/>
          <cell r="AD1734" t="str">
            <v>10.33.123.0/24</v>
          </cell>
          <cell r="AE1734" t="str">
            <v>-</v>
          </cell>
          <cell r="AF1734" t="str">
            <v>10.251.69.128/25</v>
          </cell>
          <cell r="AG1734" t="str">
            <v>-</v>
          </cell>
          <cell r="AH1734" t="str">
            <v>-</v>
          </cell>
        </row>
        <row r="1735">
          <cell r="A1735" t="str">
            <v>2606</v>
          </cell>
          <cell r="B1735" t="str">
            <v>Cuid. Saúde Prim.</v>
          </cell>
          <cell r="C1735" t="str">
            <v>ARS Algarve</v>
          </cell>
          <cell r="D1735" t="str">
            <v>ARS Algarve</v>
          </cell>
          <cell r="E1735" t="str">
            <v>ARS Algarve</v>
          </cell>
          <cell r="F1735"/>
          <cell r="G1735" t="str">
            <v xml:space="preserve">Datacenter da ARS Algarve EN125, Sítio das Figuras, 2.º Andar </v>
          </cell>
          <cell r="H1735" t="str">
            <v>Datacenter da ARS Algarve</v>
          </cell>
          <cell r="I1735" t="str">
            <v xml:space="preserve">EN125, Sítio das Figuras, 2.º Andar </v>
          </cell>
          <cell r="J1735" t="str">
            <v xml:space="preserve">8000-761 </v>
          </cell>
          <cell r="K1735" t="str">
            <v>37.03524609999999</v>
          </cell>
          <cell r="L1735" t="str">
            <v>-7.836626000000024</v>
          </cell>
          <cell r="M1735" t="str">
            <v>Faro</v>
          </cell>
          <cell r="N1735" t="str">
            <v>CC_4</v>
          </cell>
          <cell r="O1735" t="str">
            <v>RIS</v>
          </cell>
          <cell r="P1735" t="str">
            <v>-</v>
          </cell>
          <cell r="Q1735" t="str">
            <v>10.252.26.168/30</v>
          </cell>
          <cell r="R1735" t="str">
            <v>10.252.26.169</v>
          </cell>
          <cell r="S1735" t="str">
            <v>10.252.26.170</v>
          </cell>
          <cell r="T1735" t="str">
            <v>10.253.26.168/30</v>
          </cell>
          <cell r="U1735" t="str">
            <v>10.253.26.169</v>
          </cell>
          <cell r="V1735" t="str">
            <v>10.253.26.170</v>
          </cell>
          <cell r="W1735" t="str">
            <v>10.253.40.108/30</v>
          </cell>
          <cell r="X1735" t="str">
            <v>10.253.40.109</v>
          </cell>
          <cell r="Y1735" t="str">
            <v>10.253.40.110</v>
          </cell>
          <cell r="Z1735" t="str">
            <v>10.254.102.111/32</v>
          </cell>
          <cell r="AA1735" t="str">
            <v>10.254.110.110/32</v>
          </cell>
          <cell r="AB1735"/>
          <cell r="AC1735"/>
          <cell r="AD1735" t="str">
            <v>10.11.114.0/24</v>
          </cell>
          <cell r="AE1735" t="str">
            <v>-</v>
          </cell>
          <cell r="AF1735" t="str">
            <v>10.250.27.0/24</v>
          </cell>
          <cell r="AG1735" t="str">
            <v>-</v>
          </cell>
          <cell r="AH1735" t="str">
            <v>-</v>
          </cell>
        </row>
        <row r="1736">
          <cell r="A1736" t="str">
            <v>2607</v>
          </cell>
          <cell r="B1736" t="str">
            <v>Cuid. Saúde Prim.</v>
          </cell>
          <cell r="C1736" t="str">
            <v>ULS Guarda</v>
          </cell>
          <cell r="D1736" t="str">
            <v>ULS Guarda</v>
          </cell>
          <cell r="E1736" t="str">
            <v>ULS Guarda</v>
          </cell>
          <cell r="F1736"/>
          <cell r="G1736" t="str">
            <v>Extensão de Miuzela - Edifício do Centro Cívico Largo da Eira, nº 1</v>
          </cell>
          <cell r="H1736" t="str">
            <v xml:space="preserve">Extensão de Miuzela - Edifício do Centro Cívico </v>
          </cell>
          <cell r="I1736" t="str">
            <v>Largo da Eira, nº 1</v>
          </cell>
          <cell r="J1736" t="str">
            <v>6355-110</v>
          </cell>
          <cell r="K1736" t="str">
            <v>40.510572</v>
          </cell>
          <cell r="L1736" t="str">
            <v>-7.004850</v>
          </cell>
          <cell r="M1736" t="str">
            <v>MIUZELA</v>
          </cell>
          <cell r="N1736" t="str">
            <v>CC_1</v>
          </cell>
          <cell r="O1736" t="str">
            <v>RIS</v>
          </cell>
          <cell r="P1736" t="str">
            <v>-</v>
          </cell>
          <cell r="Q1736" t="str">
            <v>10.252.26.172/30</v>
          </cell>
          <cell r="R1736" t="str">
            <v>10.252.26.173</v>
          </cell>
          <cell r="S1736" t="str">
            <v>10.252.26.174</v>
          </cell>
          <cell r="T1736" t="str">
            <v>10.253.26.172/30</v>
          </cell>
          <cell r="U1736" t="str">
            <v>10.253.26.173</v>
          </cell>
          <cell r="V1736" t="str">
            <v>10.253.26.174</v>
          </cell>
          <cell r="W1736" t="str">
            <v/>
          </cell>
          <cell r="X1736" t="str">
            <v/>
          </cell>
          <cell r="Y1736" t="str">
            <v/>
          </cell>
          <cell r="Z1736" t="str">
            <v>10.254.102.112/32</v>
          </cell>
          <cell r="AA1736" t="str">
            <v>-</v>
          </cell>
          <cell r="AB1736"/>
          <cell r="AC1736"/>
          <cell r="AD1736" t="str">
            <v>10.34.71.0/24</v>
          </cell>
          <cell r="AE1736" t="str">
            <v>-</v>
          </cell>
          <cell r="AF1736" t="str">
            <v>10.251.223.64/26</v>
          </cell>
          <cell r="AG1736" t="str">
            <v>-</v>
          </cell>
          <cell r="AH1736" t="str">
            <v>-</v>
          </cell>
        </row>
        <row r="1737">
          <cell r="A1737" t="str">
            <v>2608</v>
          </cell>
          <cell r="B1737" t="str">
            <v>Cuid. Saúde Prim.</v>
          </cell>
          <cell r="C1737" t="str">
            <v>ARS Alentejo</v>
          </cell>
          <cell r="D1737" t="str">
            <v>Centro de Saúde de Montemor-o-Novo</v>
          </cell>
          <cell r="E1737" t="str">
            <v>?</v>
          </cell>
          <cell r="F1737"/>
          <cell r="G1737" t="str">
            <v>Centro de Saúde de Montemor-o-Novo - Rua Luís de Camões, 1 0</v>
          </cell>
          <cell r="H1737" t="str">
            <v>Centro de Saúde de Montemor-o-Novo</v>
          </cell>
          <cell r="I1737" t="str">
            <v>Rua Luís de Camões, 1 0</v>
          </cell>
          <cell r="J1737" t="str">
            <v xml:space="preserve">7050-260 </v>
          </cell>
          <cell r="K1737" t="str">
            <v>38.65221778</v>
          </cell>
          <cell r="L1737" t="str">
            <v>-8.21423998</v>
          </cell>
          <cell r="M1737" t="str">
            <v>Montemor-o-Novo</v>
          </cell>
          <cell r="N1737" t="str">
            <v>CC_2</v>
          </cell>
          <cell r="O1737" t="str">
            <v>RIS</v>
          </cell>
          <cell r="P1737" t="str">
            <v>-</v>
          </cell>
          <cell r="Q1737" t="str">
            <v>10.252.26.176/30</v>
          </cell>
          <cell r="R1737" t="str">
            <v>10.252.26.177</v>
          </cell>
          <cell r="S1737" t="str">
            <v>10.252.26.178</v>
          </cell>
          <cell r="T1737" t="str">
            <v>10.253.26.176/30</v>
          </cell>
          <cell r="U1737" t="str">
            <v>10.253.26.177</v>
          </cell>
          <cell r="V1737" t="str">
            <v>10.253.26.178</v>
          </cell>
          <cell r="W1737" t="str">
            <v/>
          </cell>
          <cell r="X1737" t="str">
            <v/>
          </cell>
          <cell r="Y1737" t="str">
            <v/>
          </cell>
          <cell r="Z1737" t="str">
            <v>10.254.102.113/32</v>
          </cell>
          <cell r="AA1737" t="str">
            <v>10.254.110.112/32</v>
          </cell>
          <cell r="AB1737"/>
          <cell r="AC1737"/>
          <cell r="AD1737" t="str">
            <v>10.13.11.0/24</v>
          </cell>
          <cell r="AE1737" t="str">
            <v>-</v>
          </cell>
          <cell r="AF1737" t="str">
            <v>10.251.70.0/25</v>
          </cell>
          <cell r="AG1737" t="str">
            <v>-</v>
          </cell>
          <cell r="AH1737" t="str">
            <v>-</v>
          </cell>
        </row>
        <row r="1738">
          <cell r="A1738" t="str">
            <v>2609</v>
          </cell>
          <cell r="B1738" t="str">
            <v>Cuid. Saúde Prim.</v>
          </cell>
          <cell r="C1738" t="str">
            <v>ARS Norte</v>
          </cell>
          <cell r="D1738" t="str">
            <v>ACES Grande Porto I - Santo Tirso/Trofa</v>
          </cell>
          <cell r="E1738" t="str">
            <v>ACES Grande Porto I - Santo Tirso/Trofa</v>
          </cell>
          <cell r="F1738"/>
          <cell r="G1738" t="str">
            <v>​EXTENSÃO SÃO MARTINHO DO CAMPO Avenida 25 de Abril, s/n</v>
          </cell>
          <cell r="H1738" t="str">
            <v xml:space="preserve">​EXTENSÃO SÃO MARTINHO DO CAMPO </v>
          </cell>
          <cell r="I1738" t="str">
            <v>Avenida 25 de Abril, s/n</v>
          </cell>
          <cell r="J1738" t="str">
            <v xml:space="preserve">4795-442 </v>
          </cell>
          <cell r="K1738" t="str">
            <v>41.359567</v>
          </cell>
          <cell r="L1738" t="str">
            <v>-8.364967</v>
          </cell>
          <cell r="M1738" t="str">
            <v xml:space="preserve">São Martinho do Campo </v>
          </cell>
          <cell r="N1738" t="str">
            <v>CC_1</v>
          </cell>
          <cell r="O1738" t="str">
            <v>RIS</v>
          </cell>
          <cell r="P1738" t="str">
            <v>-</v>
          </cell>
          <cell r="Q1738" t="str">
            <v>10.252.26.180/30</v>
          </cell>
          <cell r="R1738" t="str">
            <v>10.252.26.181</v>
          </cell>
          <cell r="S1738" t="str">
            <v>10.252.26.182</v>
          </cell>
          <cell r="T1738" t="str">
            <v>10.253.26.180/30</v>
          </cell>
          <cell r="U1738" t="str">
            <v>10.253.26.181</v>
          </cell>
          <cell r="V1738" t="str">
            <v>10.253.26.182</v>
          </cell>
          <cell r="W1738" t="str">
            <v/>
          </cell>
          <cell r="X1738" t="str">
            <v/>
          </cell>
          <cell r="Y1738" t="str">
            <v/>
          </cell>
          <cell r="Z1738" t="str">
            <v>10.254.102.114/32</v>
          </cell>
          <cell r="AA1738" t="str">
            <v>-</v>
          </cell>
          <cell r="AB1738"/>
          <cell r="AC1738"/>
          <cell r="AD1738" t="str">
            <v>10.20.84.0/24</v>
          </cell>
          <cell r="AE1738" t="str">
            <v>-</v>
          </cell>
          <cell r="AF1738" t="str">
            <v>10.251.223.128/26</v>
          </cell>
          <cell r="AG1738" t="str">
            <v>-</v>
          </cell>
          <cell r="AH1738" t="str">
            <v>-</v>
          </cell>
        </row>
        <row r="1739">
          <cell r="A1739" t="str">
            <v>2610</v>
          </cell>
          <cell r="B1739" t="str">
            <v>Cuid. Saúde Prim.</v>
          </cell>
          <cell r="C1739" t="str">
            <v>ARS Norte</v>
          </cell>
          <cell r="D1739" t="str">
            <v>ACES Trás-os-Montes - Alto Tâmega e Barroso</v>
          </cell>
          <cell r="E1739" t="str">
            <v>ACES Trás-os-Montes - Alto Tâmega e Barroso</v>
          </cell>
          <cell r="F1739"/>
          <cell r="G1739" t="str">
            <v>EXTENSÃO SANTA VALHA Rua da Escola, s/n,</v>
          </cell>
          <cell r="H1739" t="str">
            <v xml:space="preserve">EXTENSÃO SANTA VALHA </v>
          </cell>
          <cell r="I1739" t="str">
            <v>Rua da Escola, s/n,</v>
          </cell>
          <cell r="J1739" t="str">
            <v>5430-233</v>
          </cell>
          <cell r="K1739" t="str">
            <v>41.63049213</v>
          </cell>
          <cell r="L1739" t="str">
            <v>-7.29354456​</v>
          </cell>
          <cell r="M1739" t="str">
            <v>Valpaços</v>
          </cell>
          <cell r="N1739" t="str">
            <v>CC_1</v>
          </cell>
          <cell r="O1739" t="str">
            <v>RIS</v>
          </cell>
          <cell r="P1739" t="str">
            <v>-</v>
          </cell>
          <cell r="Q1739" t="str">
            <v>10.252.26.184/30</v>
          </cell>
          <cell r="R1739" t="str">
            <v>10.252.26.185</v>
          </cell>
          <cell r="S1739" t="str">
            <v>10.252.26.186</v>
          </cell>
          <cell r="T1739" t="str">
            <v>10.253.26.184/30</v>
          </cell>
          <cell r="U1739" t="str">
            <v>10.253.26.185</v>
          </cell>
          <cell r="V1739" t="str">
            <v>10.253.26.186</v>
          </cell>
          <cell r="W1739" t="str">
            <v/>
          </cell>
          <cell r="X1739" t="str">
            <v/>
          </cell>
          <cell r="Y1739" t="str">
            <v/>
          </cell>
          <cell r="Z1739" t="str">
            <v>10.254.102.115/32</v>
          </cell>
          <cell r="AA1739" t="str">
            <v>-</v>
          </cell>
          <cell r="AB1739"/>
          <cell r="AC1739"/>
          <cell r="AD1739" t="str">
            <v>10.23.77.0/24</v>
          </cell>
          <cell r="AE1739" t="str">
            <v>-</v>
          </cell>
          <cell r="AF1739" t="str">
            <v>10.251.223.192/26</v>
          </cell>
          <cell r="AG1739" t="str">
            <v>-</v>
          </cell>
          <cell r="AH1739" t="str">
            <v>-</v>
          </cell>
        </row>
        <row r="1740">
          <cell r="A1740" t="str">
            <v>2611</v>
          </cell>
          <cell r="B1740" t="str">
            <v>Unid. Hospitalar</v>
          </cell>
          <cell r="C1740" t="str">
            <v>HOSPITAIS</v>
          </cell>
          <cell r="D1740" t="str">
            <v>SCM - HOSPITAL DE SÃO JOSÉ DE FAFE</v>
          </cell>
          <cell r="E1740" t="str">
            <v>SCM - HOSPITAL DE SÃO JOSÉ DE FAFE</v>
          </cell>
          <cell r="F1740"/>
          <cell r="G1740" t="str">
            <v xml:space="preserve">Rua José Florêncio Soares, </v>
          </cell>
          <cell r="H1740" t="str">
            <v>SCM - HOSPITAL DE SÃO JOSÉ DE FAFE</v>
          </cell>
          <cell r="I1740" t="str">
            <v xml:space="preserve">Rua José Florêncio Soares, </v>
          </cell>
          <cell r="J1740" t="str">
            <v xml:space="preserve">4820-270 </v>
          </cell>
          <cell r="K1740">
            <v>41.449829999999999</v>
          </cell>
          <cell r="L1740">
            <v>-8.1695259999989993</v>
          </cell>
          <cell r="M1740" t="str">
            <v>Fafe</v>
          </cell>
          <cell r="N1740" t="str">
            <v>CC_3</v>
          </cell>
          <cell r="O1740" t="str">
            <v>RIS</v>
          </cell>
          <cell r="P1740" t="str">
            <v>-</v>
          </cell>
          <cell r="Q1740" t="str">
            <v>10.252.26.188/30</v>
          </cell>
          <cell r="R1740" t="str">
            <v>10.252.26.189</v>
          </cell>
          <cell r="S1740" t="str">
            <v>10.252.26.190</v>
          </cell>
          <cell r="T1740" t="str">
            <v>10.253.26.188/30</v>
          </cell>
          <cell r="U1740" t="str">
            <v>10.253.26.189</v>
          </cell>
          <cell r="V1740" t="str">
            <v>10.253.26.190</v>
          </cell>
          <cell r="W1740" t="str">
            <v/>
          </cell>
          <cell r="X1740" t="str">
            <v/>
          </cell>
          <cell r="Y1740" t="str">
            <v/>
          </cell>
          <cell r="Z1740" t="str">
            <v>10.254.102.116/32</v>
          </cell>
          <cell r="AA1740" t="str">
            <v>10.254.110.115/32</v>
          </cell>
          <cell r="AB1740"/>
          <cell r="AC1740"/>
          <cell r="AD1740" t="str">
            <v>10.21.102.0/24</v>
          </cell>
          <cell r="AE1740" t="str">
            <v>-</v>
          </cell>
          <cell r="AF1740" t="str">
            <v>10.251.124.0/25</v>
          </cell>
          <cell r="AG1740" t="str">
            <v>-</v>
          </cell>
          <cell r="AH1740" t="str">
            <v>-</v>
          </cell>
        </row>
        <row r="1741">
          <cell r="A1741" t="str">
            <v>2612</v>
          </cell>
          <cell r="B1741" t="str">
            <v>Cuid. Saúde Prim.</v>
          </cell>
          <cell r="C1741" t="str">
            <v>ARS Algarve</v>
          </cell>
          <cell r="D1741" t="str">
            <v>ARS Algarve</v>
          </cell>
          <cell r="E1741" t="str">
            <v>ARS Algarve</v>
          </cell>
          <cell r="F1741"/>
          <cell r="G1741" t="str">
            <v>Armazém da ARS Algarve - Sítio do Besouro</v>
          </cell>
          <cell r="H1741" t="str">
            <v>Armazém da ARS Algarve</v>
          </cell>
          <cell r="I1741" t="str">
            <v>Sítio do Besouro</v>
          </cell>
          <cell r="J1741" t="str">
            <v xml:space="preserve">8005-421 </v>
          </cell>
          <cell r="K1741" t="str">
            <v>37.069897</v>
          </cell>
          <cell r="L1741" t="str">
            <v>-7.919664</v>
          </cell>
          <cell r="M1741" t="str">
            <v>Faro</v>
          </cell>
          <cell r="N1741" t="str">
            <v>CC_2</v>
          </cell>
          <cell r="O1741" t="str">
            <v>RIS</v>
          </cell>
          <cell r="P1741" t="str">
            <v>-</v>
          </cell>
          <cell r="Q1741" t="str">
            <v>10.252.26.192/30</v>
          </cell>
          <cell r="R1741" t="str">
            <v>10.252.26.193</v>
          </cell>
          <cell r="S1741" t="str">
            <v>10.252.26.194</v>
          </cell>
          <cell r="T1741" t="str">
            <v>10.253.26.192/30</v>
          </cell>
          <cell r="U1741" t="str">
            <v>10.253.26.193</v>
          </cell>
          <cell r="V1741" t="str">
            <v>10.253.26.194</v>
          </cell>
          <cell r="W1741" t="str">
            <v/>
          </cell>
          <cell r="X1741" t="str">
            <v/>
          </cell>
          <cell r="Y1741" t="str">
            <v/>
          </cell>
          <cell r="Z1741" t="str">
            <v>10.254.102.117/32</v>
          </cell>
          <cell r="AA1741" t="str">
            <v>10.254.110.116/32</v>
          </cell>
          <cell r="AB1741"/>
          <cell r="AC1741"/>
          <cell r="AD1741" t="str">
            <v>10.11.246.0/24</v>
          </cell>
          <cell r="AE1741" t="str">
            <v>-</v>
          </cell>
          <cell r="AF1741" t="str">
            <v>10.251.70.128/25</v>
          </cell>
          <cell r="AG1741" t="str">
            <v>-</v>
          </cell>
          <cell r="AH1741" t="str">
            <v>-</v>
          </cell>
        </row>
        <row r="1742">
          <cell r="A1742" t="str">
            <v>2613</v>
          </cell>
          <cell r="B1742" t="str">
            <v>Cuid. Saúde Prim.</v>
          </cell>
          <cell r="C1742" t="str">
            <v>SICAD</v>
          </cell>
          <cell r="D1742" t="str">
            <v>SICAD</v>
          </cell>
          <cell r="E1742" t="str">
            <v>SICAD</v>
          </cell>
          <cell r="F1742"/>
          <cell r="G1742" t="str">
            <v>CRI+CDT Santarém - Estrada de S. Domingos, Edifício Panorama, Lote 5, 1º andar</v>
          </cell>
          <cell r="H1742" t="str">
            <v>CRI+CDT Santarém</v>
          </cell>
          <cell r="I1742" t="str">
            <v>Estrada de S. Domingos, Edifício Panorama, Lote 5, 1º andar</v>
          </cell>
          <cell r="J1742" t="str">
            <v>2005-141</v>
          </cell>
          <cell r="K1742">
            <v>39.237482</v>
          </cell>
          <cell r="L1742">
            <v>-8.6894580000000001</v>
          </cell>
          <cell r="M1742" t="str">
            <v>Santarém</v>
          </cell>
          <cell r="N1742" t="str">
            <v>CC_1</v>
          </cell>
          <cell r="O1742" t="str">
            <v>VPNESP</v>
          </cell>
          <cell r="P1742" t="str">
            <v>VPN_SICAD</v>
          </cell>
          <cell r="Q1742" t="str">
            <v>10.252.60.192/30</v>
          </cell>
          <cell r="R1742" t="str">
            <v>10.252.60.193</v>
          </cell>
          <cell r="S1742" t="str">
            <v>10.252.60.194</v>
          </cell>
          <cell r="T1742" t="str">
            <v>10.253.60.192/30</v>
          </cell>
          <cell r="U1742" t="str">
            <v>10.253.60.193</v>
          </cell>
          <cell r="V1742" t="str">
            <v>10.253.60.194</v>
          </cell>
          <cell r="W1742" t="str">
            <v/>
          </cell>
          <cell r="X1742" t="str">
            <v/>
          </cell>
          <cell r="Y1742" t="str">
            <v/>
          </cell>
          <cell r="Z1742" t="str">
            <v>10.254.112.17/32</v>
          </cell>
          <cell r="AA1742" t="str">
            <v>-</v>
          </cell>
          <cell r="AB1742"/>
          <cell r="AC1742"/>
          <cell r="AD1742" t="str">
            <v>-</v>
          </cell>
          <cell r="AE1742" t="str">
            <v>10.126.114.0/24</v>
          </cell>
          <cell r="AF1742" t="str">
            <v>10.116.114.0/24</v>
          </cell>
          <cell r="AG1742" t="str">
            <v>-</v>
          </cell>
          <cell r="AH1742" t="str">
            <v>-</v>
          </cell>
        </row>
        <row r="1743">
          <cell r="A1743" t="str">
            <v>2614</v>
          </cell>
          <cell r="B1743" t="str">
            <v>Cuid. Saúde Prim.</v>
          </cell>
          <cell r="C1743" t="str">
            <v>ARS Centro</v>
          </cell>
          <cell r="D1743" t="str">
            <v>ACES Dão Lafões II</v>
          </cell>
          <cell r="E1743" t="str">
            <v>ACES Dão Lafões II</v>
          </cell>
          <cell r="F1743"/>
          <cell r="G1743" t="str">
            <v>USF TERRAS DE AZURARA - Avenida. da Liberdade, 26 a 32</v>
          </cell>
          <cell r="H1743" t="str">
            <v>USF TERRAS DE AZURARA</v>
          </cell>
          <cell r="I1743" t="str">
            <v>Avenida da Liberdade, 26 a 32</v>
          </cell>
          <cell r="J1743" t="str">
            <v xml:space="preserve">3530-113 </v>
          </cell>
          <cell r="K1743" t="str">
            <v>40°36'18.41"N</v>
          </cell>
          <cell r="L1743" t="str">
            <v>7°45'48.10"W</v>
          </cell>
          <cell r="M1743" t="str">
            <v>Mangualde</v>
          </cell>
          <cell r="N1743" t="str">
            <v>CC_2</v>
          </cell>
          <cell r="O1743" t="str">
            <v>RIS</v>
          </cell>
          <cell r="P1743" t="str">
            <v>-</v>
          </cell>
          <cell r="Q1743" t="str">
            <v>10.252.26.196/30</v>
          </cell>
          <cell r="R1743" t="str">
            <v>10.252.26.197</v>
          </cell>
          <cell r="S1743" t="str">
            <v>10.252.26.198</v>
          </cell>
          <cell r="T1743" t="str">
            <v>10.253.26.196/30</v>
          </cell>
          <cell r="U1743" t="str">
            <v>10.253.26.197</v>
          </cell>
          <cell r="V1743" t="str">
            <v>10.253.26.198</v>
          </cell>
          <cell r="W1743" t="str">
            <v/>
          </cell>
          <cell r="X1743" t="str">
            <v/>
          </cell>
          <cell r="Y1743" t="str">
            <v/>
          </cell>
          <cell r="Z1743" t="str">
            <v>10.254.102.118/32</v>
          </cell>
          <cell r="AA1743" t="str">
            <v>10.254.110.117/32</v>
          </cell>
          <cell r="AB1743"/>
          <cell r="AC1743"/>
          <cell r="AD1743" t="str">
            <v>10.36.38.0/24</v>
          </cell>
          <cell r="AE1743" t="str">
            <v>-</v>
          </cell>
          <cell r="AF1743" t="str">
            <v>10.251.71.0/25</v>
          </cell>
          <cell r="AG1743" t="str">
            <v>-</v>
          </cell>
          <cell r="AH1743" t="str">
            <v>-</v>
          </cell>
        </row>
        <row r="1744">
          <cell r="A1744" t="str">
            <v>2615</v>
          </cell>
          <cell r="B1744" t="str">
            <v>Cuid. Saúde Prim.</v>
          </cell>
          <cell r="C1744" t="str">
            <v>ARS Algarve</v>
          </cell>
          <cell r="D1744" t="str">
            <v>ACES Algarve Sotavento</v>
          </cell>
          <cell r="E1744" t="str">
            <v>ACES Algarve Sotavento</v>
          </cell>
          <cell r="F1744"/>
          <cell r="G1744" t="str">
            <v>Terapia Familiar de Faro -Rua João de Deus Nº 45 - 1º -Dtº</v>
          </cell>
          <cell r="H1744" t="str">
            <v>Terapia Familiar de Faro</v>
          </cell>
          <cell r="I1744" t="str">
            <v>Rua João de Deus Nº 45 - 1º -Dtº</v>
          </cell>
          <cell r="J1744" t="str">
            <v>8000-368</v>
          </cell>
          <cell r="K1744">
            <v>37.018506000000002</v>
          </cell>
          <cell r="L1744">
            <v>-7.9302049999999999</v>
          </cell>
          <cell r="M1744" t="str">
            <v>Faro</v>
          </cell>
          <cell r="N1744" t="str">
            <v>CC_1</v>
          </cell>
          <cell r="O1744" t="str">
            <v>RIS</v>
          </cell>
          <cell r="P1744" t="str">
            <v>-</v>
          </cell>
          <cell r="Q1744" t="str">
            <v>10.252.26.200/30</v>
          </cell>
          <cell r="R1744" t="str">
            <v>10.252.26.201</v>
          </cell>
          <cell r="S1744" t="str">
            <v>10.252.26.202</v>
          </cell>
          <cell r="T1744" t="str">
            <v>10.253.26.200/30</v>
          </cell>
          <cell r="U1744" t="str">
            <v>10.253.26.201</v>
          </cell>
          <cell r="V1744" t="str">
            <v>10.253.26.202</v>
          </cell>
          <cell r="W1744" t="str">
            <v/>
          </cell>
          <cell r="X1744" t="str">
            <v/>
          </cell>
          <cell r="Y1744" t="str">
            <v/>
          </cell>
          <cell r="Z1744" t="str">
            <v>10.254.102.119/32</v>
          </cell>
          <cell r="AA1744" t="str">
            <v>-</v>
          </cell>
          <cell r="AB1744"/>
          <cell r="AC1744"/>
          <cell r="AD1744" t="str">
            <v>10.11.51.0/24</v>
          </cell>
          <cell r="AE1744" t="str">
            <v>-</v>
          </cell>
          <cell r="AF1744" t="str">
            <v>10.251.224.64/26</v>
          </cell>
          <cell r="AG1744" t="str">
            <v>-</v>
          </cell>
          <cell r="AH1744" t="str">
            <v>-</v>
          </cell>
        </row>
        <row r="1745">
          <cell r="A1745" t="str">
            <v>2616</v>
          </cell>
          <cell r="B1745" t="str">
            <v>Unid. Hospitalar</v>
          </cell>
          <cell r="C1745" t="str">
            <v>ULS Guarda</v>
          </cell>
          <cell r="D1745" t="str">
            <v>ULS Guarda</v>
          </cell>
          <cell r="E1745" t="str">
            <v>ULS Guarda</v>
          </cell>
          <cell r="F1745"/>
          <cell r="G1745" t="str">
            <v>Largo Cónego  Domingos João Pires, nº 2</v>
          </cell>
          <cell r="H1745" t="str">
            <v>ULS Guarda</v>
          </cell>
          <cell r="I1745" t="str">
            <v>Largo Cónego  Domingos João Pires, nº 2</v>
          </cell>
          <cell r="J1745" t="str">
            <v>6300-195</v>
          </cell>
          <cell r="K1745">
            <v>40.515917000000002</v>
          </cell>
          <cell r="L1745">
            <v>-7.091126</v>
          </cell>
          <cell r="M1745" t="str">
            <v>Rochoso</v>
          </cell>
          <cell r="N1745" t="str">
            <v>CC_1</v>
          </cell>
          <cell r="O1745" t="str">
            <v>RIS</v>
          </cell>
          <cell r="P1745" t="str">
            <v>-</v>
          </cell>
          <cell r="Q1745" t="str">
            <v>10.252.26.204/30</v>
          </cell>
          <cell r="R1745" t="str">
            <v>10.252.26.205</v>
          </cell>
          <cell r="S1745" t="str">
            <v>10.252.26.206</v>
          </cell>
          <cell r="T1745" t="str">
            <v>10.253.26.204/30</v>
          </cell>
          <cell r="U1745" t="str">
            <v>10.253.26.205</v>
          </cell>
          <cell r="V1745" t="str">
            <v>10.253.26.206</v>
          </cell>
          <cell r="W1745" t="str">
            <v/>
          </cell>
          <cell r="X1745" t="str">
            <v/>
          </cell>
          <cell r="Y1745" t="str">
            <v/>
          </cell>
          <cell r="Z1745" t="str">
            <v>10.254.102.120/32</v>
          </cell>
          <cell r="AA1745" t="str">
            <v>-</v>
          </cell>
          <cell r="AB1745"/>
          <cell r="AC1745"/>
          <cell r="AD1745" t="str">
            <v>10.34.83.0/24</v>
          </cell>
          <cell r="AE1745" t="str">
            <v>-</v>
          </cell>
          <cell r="AF1745" t="str">
            <v>10.251.224.128/26</v>
          </cell>
          <cell r="AG1745" t="str">
            <v>-</v>
          </cell>
          <cell r="AH1745" t="str">
            <v>-</v>
          </cell>
        </row>
        <row r="1746">
          <cell r="A1746" t="str">
            <v>2617</v>
          </cell>
          <cell r="B1746" t="str">
            <v>Cuid. Saúde Prim.</v>
          </cell>
          <cell r="C1746" t="str">
            <v>SICAD</v>
          </cell>
          <cell r="D1746" t="str">
            <v>SICAD</v>
          </cell>
          <cell r="E1746" t="str">
            <v>SICAD</v>
          </cell>
          <cell r="F1746"/>
          <cell r="G1746" t="str">
            <v>Rua Francisco dos Prazeres,nº 3, 2º piso,Fração E</v>
          </cell>
          <cell r="H1746" t="str">
            <v>SICAD</v>
          </cell>
          <cell r="I1746" t="str">
            <v>Rua Francisco dos Prazeres,nº 3, 2º piso,Fração E</v>
          </cell>
          <cell r="J1746" t="str">
            <v>6300-690</v>
          </cell>
          <cell r="K1746">
            <v>40.537576999999999</v>
          </cell>
          <cell r="L1746">
            <v>-7.2652520000000003</v>
          </cell>
          <cell r="M1746" t="str">
            <v>Guarda</v>
          </cell>
          <cell r="N1746" t="str">
            <v>CC_1</v>
          </cell>
          <cell r="O1746" t="str">
            <v>VPNESP</v>
          </cell>
          <cell r="P1746" t="str">
            <v>VPN_SICAD</v>
          </cell>
          <cell r="Q1746" t="str">
            <v>10.252.60.196/30</v>
          </cell>
          <cell r="R1746" t="str">
            <v>10.252.60.197</v>
          </cell>
          <cell r="S1746" t="str">
            <v>10.252.60.198</v>
          </cell>
          <cell r="T1746" t="str">
            <v>10.253.60.196/30</v>
          </cell>
          <cell r="U1746" t="str">
            <v>10.253.60.197</v>
          </cell>
          <cell r="V1746" t="str">
            <v>10.253.60.198</v>
          </cell>
          <cell r="W1746" t="str">
            <v/>
          </cell>
          <cell r="X1746" t="str">
            <v/>
          </cell>
          <cell r="Y1746" t="str">
            <v/>
          </cell>
          <cell r="Z1746" t="str">
            <v>10.254.112.18/32</v>
          </cell>
          <cell r="AA1746" t="str">
            <v>-</v>
          </cell>
          <cell r="AB1746"/>
          <cell r="AC1746"/>
          <cell r="AD1746" t="str">
            <v>-</v>
          </cell>
          <cell r="AE1746" t="str">
            <v>10.126.109.0/24</v>
          </cell>
          <cell r="AF1746" t="str">
            <v>10.116.109.0/24</v>
          </cell>
          <cell r="AG1746" t="str">
            <v>-</v>
          </cell>
          <cell r="AH1746" t="str">
            <v>-</v>
          </cell>
        </row>
        <row r="1747">
          <cell r="A1747" t="str">
            <v>2618</v>
          </cell>
          <cell r="B1747" t="str">
            <v>Unid. Hospitalar</v>
          </cell>
          <cell r="C1747" t="str">
            <v>Entidades</v>
          </cell>
          <cell r="D1747" t="str">
            <v>Centro de Histocompatibilidade do Centro</v>
          </cell>
          <cell r="E1747" t="str">
            <v>Centro de Histocompatibilidade do Centro</v>
          </cell>
          <cell r="F1747"/>
          <cell r="G1747" t="str">
            <v>Quinta da Vinha Moura, Ed. do Centro de Sangue e Transplantação de Coimbra</v>
          </cell>
          <cell r="H1747" t="str">
            <v>Centro de Histocompatibilidade do Centro</v>
          </cell>
          <cell r="I1747"/>
          <cell r="J1747" t="str">
            <v>3041-861</v>
          </cell>
          <cell r="K1747" t="str">
            <v>40°11'30.3"N</v>
          </cell>
          <cell r="L1747" t="str">
            <v>8°27'25.9"W</v>
          </cell>
          <cell r="M1747" t="str">
            <v>Coimbra</v>
          </cell>
          <cell r="N1747" t="str">
            <v>CC_3</v>
          </cell>
          <cell r="O1747" t="str">
            <v>RIS</v>
          </cell>
          <cell r="P1747" t="str">
            <v>-</v>
          </cell>
          <cell r="Q1747" t="str">
            <v>10.252.26.208/30</v>
          </cell>
          <cell r="R1747" t="str">
            <v>10.252.26.209</v>
          </cell>
          <cell r="S1747" t="str">
            <v>10.252.26.210</v>
          </cell>
          <cell r="T1747" t="str">
            <v>10.253.26.208/30</v>
          </cell>
          <cell r="U1747" t="str">
            <v>10.253.26.209</v>
          </cell>
          <cell r="V1747" t="str">
            <v>10.253.26.210</v>
          </cell>
          <cell r="W1747" t="str">
            <v/>
          </cell>
          <cell r="X1747" t="str">
            <v/>
          </cell>
          <cell r="Y1747" t="str">
            <v/>
          </cell>
          <cell r="Z1747" t="str">
            <v>10.254.102.121/32</v>
          </cell>
          <cell r="AA1747" t="str">
            <v>10.254.110.120/32</v>
          </cell>
          <cell r="AB1747"/>
          <cell r="AC1747"/>
          <cell r="AD1747" t="str">
            <v>10.30.12.0/24</v>
          </cell>
          <cell r="AE1747" t="str">
            <v>-</v>
          </cell>
          <cell r="AF1747" t="str">
            <v>10.251.124.128/25</v>
          </cell>
          <cell r="AG1747" t="str">
            <v>-</v>
          </cell>
          <cell r="AH1747" t="str">
            <v>-</v>
          </cell>
        </row>
        <row r="1748">
          <cell r="A1748" t="str">
            <v>2619</v>
          </cell>
          <cell r="B1748" t="str">
            <v>Cuid. Saúde Prim.</v>
          </cell>
          <cell r="C1748" t="str">
            <v>ARS Norte</v>
          </cell>
          <cell r="D1748" t="str">
            <v>ACES Entre o Douro e Vouga I - Feira/Arouca</v>
          </cell>
          <cell r="E1748" t="str">
            <v>ACES Entre o Douro e Vouga I - Feira/Arouca</v>
          </cell>
          <cell r="F1748"/>
          <cell r="G1748" t="str">
            <v>Rua das Cruzes, 215 Lugar da Igreja Argoncilhe</v>
          </cell>
          <cell r="H1748" t="str">
            <v>ACES Entre o Douro e Vouga I - Feira/Arouca</v>
          </cell>
          <cell r="I1748" t="str">
            <v>Rua das Cruzes, 215 Lugar da Igreja Argoncilhe</v>
          </cell>
          <cell r="J1748" t="str">
            <v>4505-067</v>
          </cell>
          <cell r="K1748">
            <v>41.013348000000001</v>
          </cell>
          <cell r="L1748">
            <v>-8.5566279999999999</v>
          </cell>
          <cell r="M1748" t="str">
            <v>Santa Maria da Feira</v>
          </cell>
          <cell r="N1748" t="str">
            <v>CC_2</v>
          </cell>
          <cell r="O1748" t="str">
            <v>RIS</v>
          </cell>
          <cell r="P1748" t="str">
            <v>-</v>
          </cell>
          <cell r="Q1748" t="str">
            <v>10.252.26.212/30</v>
          </cell>
          <cell r="R1748" t="str">
            <v>10.252.26.213</v>
          </cell>
          <cell r="S1748" t="str">
            <v>10.252.26.214</v>
          </cell>
          <cell r="T1748" t="str">
            <v>10.253.26.212/30</v>
          </cell>
          <cell r="U1748" t="str">
            <v>10.253.26.213</v>
          </cell>
          <cell r="V1748" t="str">
            <v>10.253.26.214</v>
          </cell>
          <cell r="W1748" t="str">
            <v/>
          </cell>
          <cell r="X1748" t="str">
            <v/>
          </cell>
          <cell r="Y1748" t="str">
            <v/>
          </cell>
          <cell r="Z1748" t="str">
            <v>10.254.102.122/32</v>
          </cell>
          <cell r="AA1748" t="str">
            <v>10.254.110.121/32</v>
          </cell>
          <cell r="AB1748"/>
          <cell r="AC1748"/>
          <cell r="AD1748" t="str">
            <v>10.31.30.0/24</v>
          </cell>
          <cell r="AE1748" t="str">
            <v>-</v>
          </cell>
          <cell r="AF1748" t="str">
            <v>10.251.71.128/25</v>
          </cell>
          <cell r="AG1748" t="str">
            <v>-</v>
          </cell>
          <cell r="AH1748" t="str">
            <v>-</v>
          </cell>
        </row>
        <row r="1749">
          <cell r="A1749" t="str">
            <v>2620</v>
          </cell>
          <cell r="B1749" t="str">
            <v>Cuid. Saúde Prim.</v>
          </cell>
          <cell r="C1749" t="str">
            <v>ARS LVT</v>
          </cell>
          <cell r="D1749" t="str">
            <v>Unidades EX-IDT</v>
          </cell>
          <cell r="E1749" t="str">
            <v>ARS LVT - Unidades EX-IDT</v>
          </cell>
          <cell r="F1749"/>
          <cell r="G1749" t="str">
            <v>CDP TORRES VEDRAS - Estrada Hospital do Barro</v>
          </cell>
          <cell r="H1749" t="str">
            <v>CDP TORRES VEDRAS</v>
          </cell>
          <cell r="I1749" t="str">
            <v>Estrada Hospital do Barro</v>
          </cell>
          <cell r="J1749" t="str">
            <v>2560-241</v>
          </cell>
          <cell r="K1749">
            <v>39.064228</v>
          </cell>
          <cell r="L1749">
            <v>-9.2617510000000003</v>
          </cell>
          <cell r="M1749" t="str">
            <v>Torres Vedras</v>
          </cell>
          <cell r="N1749" t="str">
            <v>CC_1</v>
          </cell>
          <cell r="O1749" t="str">
            <v>RIS</v>
          </cell>
          <cell r="P1749" t="str">
            <v>-</v>
          </cell>
          <cell r="Q1749" t="str">
            <v>10.252.26.216/30</v>
          </cell>
          <cell r="R1749" t="str">
            <v>10.252.26.217</v>
          </cell>
          <cell r="S1749" t="str">
            <v>10.252.26.218</v>
          </cell>
          <cell r="T1749" t="str">
            <v>10.253.26.216/30</v>
          </cell>
          <cell r="U1749" t="str">
            <v>10.253.26.217</v>
          </cell>
          <cell r="V1749" t="str">
            <v>10.253.26.218</v>
          </cell>
          <cell r="W1749" t="str">
            <v/>
          </cell>
          <cell r="X1749" t="str">
            <v/>
          </cell>
          <cell r="Y1749" t="str">
            <v/>
          </cell>
          <cell r="Z1749" t="str">
            <v>10.254.102.123/32</v>
          </cell>
          <cell r="AA1749" t="str">
            <v>-</v>
          </cell>
          <cell r="AB1749"/>
          <cell r="AC1749"/>
          <cell r="AD1749" t="str">
            <v>10.17.186.0/24</v>
          </cell>
          <cell r="AE1749" t="str">
            <v>-</v>
          </cell>
          <cell r="AF1749" t="str">
            <v>10.251.225.0/26</v>
          </cell>
          <cell r="AG1749" t="str">
            <v>-</v>
          </cell>
          <cell r="AH1749" t="str">
            <v>-</v>
          </cell>
        </row>
        <row r="1750">
          <cell r="A1750" t="str">
            <v>2621</v>
          </cell>
          <cell r="B1750" t="str">
            <v>Cuid. Saúde Prim.</v>
          </cell>
          <cell r="C1750" t="str">
            <v>ARS LVT</v>
          </cell>
          <cell r="D1750" t="str">
            <v>ARS LVT</v>
          </cell>
          <cell r="E1750" t="str">
            <v>?</v>
          </cell>
          <cell r="F1750"/>
          <cell r="G1750" t="str">
            <v>EXTENSÃO CARCAVELOS - ​Avenida Tenente Coronel Melo Antunes, nº 400</v>
          </cell>
          <cell r="H1750" t="str">
            <v>EXTENSÃO CARCAVELOS</v>
          </cell>
          <cell r="I1750" t="str">
            <v>Avenida Tenente Coronel Melo Antunes, nº 400</v>
          </cell>
          <cell r="J1750" t="str">
            <v>2775-806</v>
          </cell>
          <cell r="K1750">
            <v>38.687441999999997</v>
          </cell>
          <cell r="L1750">
            <v>-9.3352149999999998</v>
          </cell>
          <cell r="M1750" t="str">
            <v>Carcavelos</v>
          </cell>
          <cell r="N1750" t="str">
            <v>CC_1</v>
          </cell>
          <cell r="O1750" t="str">
            <v>RIS</v>
          </cell>
          <cell r="P1750" t="str">
            <v>-</v>
          </cell>
          <cell r="Q1750" t="str">
            <v>10.252.26.220/30</v>
          </cell>
          <cell r="R1750" t="str">
            <v>10.252.26.221</v>
          </cell>
          <cell r="S1750" t="str">
            <v>10.252.26.222</v>
          </cell>
          <cell r="T1750" t="str">
            <v>10.253.26.220/30</v>
          </cell>
          <cell r="U1750" t="str">
            <v>10.253.26.221</v>
          </cell>
          <cell r="V1750" t="str">
            <v>10.253.26.222</v>
          </cell>
          <cell r="W1750" t="str">
            <v/>
          </cell>
          <cell r="X1750" t="str">
            <v/>
          </cell>
          <cell r="Y1750" t="str">
            <v/>
          </cell>
          <cell r="Z1750" t="str">
            <v>10.254.102.124/32</v>
          </cell>
          <cell r="AA1750" t="str">
            <v>-</v>
          </cell>
          <cell r="AB1750"/>
          <cell r="AC1750"/>
          <cell r="AD1750" t="str">
            <v>10.17.185.0/24</v>
          </cell>
          <cell r="AE1750" t="str">
            <v>-</v>
          </cell>
          <cell r="AF1750" t="str">
            <v>10.113.146.0/24</v>
          </cell>
          <cell r="AG1750" t="str">
            <v>-</v>
          </cell>
          <cell r="AH1750" t="str">
            <v>-</v>
          </cell>
        </row>
        <row r="1751">
          <cell r="A1751" t="str">
            <v>2622</v>
          </cell>
          <cell r="B1751" t="str">
            <v>Outras Unidades</v>
          </cell>
          <cell r="C1751" t="str">
            <v>SPMS</v>
          </cell>
          <cell r="D1751" t="str">
            <v>SPMS</v>
          </cell>
          <cell r="E1751" t="str">
            <v>SPMS</v>
          </cell>
          <cell r="F1751"/>
          <cell r="G1751" t="str">
            <v xml:space="preserve">SPMS - ITIJ - Nascer Cidadão Avenida Severiano Falcão, nº14 </v>
          </cell>
          <cell r="H1751" t="str">
            <v xml:space="preserve">SPMS - ITIJ - Nascer Cidadão </v>
          </cell>
          <cell r="I1751" t="str">
            <v xml:space="preserve">Avenida Severiano Falcão, nº14 </v>
          </cell>
          <cell r="J1751" t="str">
            <v xml:space="preserve">2685-378 </v>
          </cell>
          <cell r="K1751">
            <v>38.787899000000003</v>
          </cell>
          <cell r="L1751">
            <v>-9.1235149999989993</v>
          </cell>
          <cell r="M1751" t="str">
            <v>Prior Velho</v>
          </cell>
          <cell r="N1751" t="str">
            <v>CC_3</v>
          </cell>
          <cell r="O1751" t="str">
            <v>RIS</v>
          </cell>
          <cell r="P1751" t="str">
            <v>-</v>
          </cell>
          <cell r="Q1751" t="str">
            <v>10.252.26.224/30</v>
          </cell>
          <cell r="R1751" t="str">
            <v>10.252.26.225</v>
          </cell>
          <cell r="S1751" t="str">
            <v>10.252.26.226</v>
          </cell>
          <cell r="T1751" t="str">
            <v>10.253.26.224/30</v>
          </cell>
          <cell r="U1751" t="str">
            <v>10.253.26.225</v>
          </cell>
          <cell r="V1751" t="str">
            <v>10.253.26.226</v>
          </cell>
          <cell r="W1751" t="str">
            <v/>
          </cell>
          <cell r="X1751" t="str">
            <v/>
          </cell>
          <cell r="Y1751" t="str">
            <v/>
          </cell>
          <cell r="Z1751" t="str">
            <v>10.254.102.125/32</v>
          </cell>
          <cell r="AA1751" t="str">
            <v>10.254.110.124/32</v>
          </cell>
          <cell r="AB1751"/>
          <cell r="AC1751"/>
          <cell r="AD1751" t="str">
            <v>172.18.24.32/29;10.200.228.128/25;10.201.3.0/24;10.201.4.0/24</v>
          </cell>
          <cell r="AE1751" t="str">
            <v>-</v>
          </cell>
          <cell r="AF1751" t="str">
            <v>10.251.125.0/25</v>
          </cell>
          <cell r="AG1751" t="str">
            <v>-</v>
          </cell>
          <cell r="AH1751" t="str">
            <v>-</v>
          </cell>
        </row>
        <row r="1752">
          <cell r="A1752" t="str">
            <v>2623</v>
          </cell>
          <cell r="B1752" t="str">
            <v>Cuid. Saúde Prim.</v>
          </cell>
          <cell r="C1752" t="str">
            <v>ARS LVT</v>
          </cell>
          <cell r="D1752" t="str">
            <v>ACES MEDIO TEJO 14</v>
          </cell>
          <cell r="E1752" t="str">
            <v>ACES MEDIO TEJO 14</v>
          </cell>
          <cell r="F1752"/>
          <cell r="G1752" t="str">
            <v>Extensão Penhascoso Rua da Igreja n.º 11 A</v>
          </cell>
          <cell r="H1752" t="str">
            <v xml:space="preserve">Extensão Penhascoso </v>
          </cell>
          <cell r="I1752" t="str">
            <v>Rua da Igreja n.º 11 A</v>
          </cell>
          <cell r="J1752" t="str">
            <v xml:space="preserve">6120 – 625 </v>
          </cell>
          <cell r="K1752">
            <v>39.543624999999999</v>
          </cell>
          <cell r="L1752">
            <v>-8.0377139999970009</v>
          </cell>
          <cell r="M1752" t="str">
            <v>Penhascoso</v>
          </cell>
          <cell r="N1752" t="str">
            <v>CC_1</v>
          </cell>
          <cell r="O1752" t="str">
            <v>RIS</v>
          </cell>
          <cell r="P1752" t="str">
            <v>-</v>
          </cell>
          <cell r="Q1752" t="str">
            <v>10.252.26.228/30</v>
          </cell>
          <cell r="R1752" t="str">
            <v>10.252.26.229</v>
          </cell>
          <cell r="S1752" t="str">
            <v>10.252.26.230</v>
          </cell>
          <cell r="T1752" t="str">
            <v>10.253.26.228/30</v>
          </cell>
          <cell r="U1752" t="str">
            <v>10.253.26.229</v>
          </cell>
          <cell r="V1752" t="str">
            <v>10.253.26.230</v>
          </cell>
          <cell r="W1752" t="str">
            <v/>
          </cell>
          <cell r="X1752" t="str">
            <v/>
          </cell>
          <cell r="Y1752" t="str">
            <v/>
          </cell>
          <cell r="Z1752" t="str">
            <v>10.254.102.126/32</v>
          </cell>
          <cell r="AA1752" t="str">
            <v>-</v>
          </cell>
          <cell r="AB1752"/>
          <cell r="AC1752"/>
          <cell r="AD1752" t="str">
            <v>10.16.168.0/24</v>
          </cell>
          <cell r="AE1752" t="str">
            <v>-</v>
          </cell>
          <cell r="AF1752" t="str">
            <v>10.251.225.128/26</v>
          </cell>
          <cell r="AG1752" t="str">
            <v>-</v>
          </cell>
          <cell r="AH1752" t="str">
            <v>-</v>
          </cell>
        </row>
        <row r="1753">
          <cell r="A1753" t="str">
            <v>2624</v>
          </cell>
          <cell r="B1753" t="str">
            <v>Cuid. Saúde Prim.</v>
          </cell>
          <cell r="C1753" t="str">
            <v>ARS LVT</v>
          </cell>
          <cell r="D1753" t="str">
            <v>ACES MEDIO TEJO 14</v>
          </cell>
          <cell r="E1753" t="str">
            <v>ACES MEDIO TEJO 14</v>
          </cell>
          <cell r="F1753"/>
          <cell r="G1753" t="str">
            <v>EXTENSÃO CARVALHAL Rua da Junta, n.º 38</v>
          </cell>
          <cell r="H1753" t="str">
            <v xml:space="preserve">EXTENSÃO CARVALHAL </v>
          </cell>
          <cell r="I1753" t="str">
            <v>Rua da Junta, n.º 38</v>
          </cell>
          <cell r="J1753" t="str">
            <v xml:space="preserve">2230-862 </v>
          </cell>
          <cell r="K1753" t="str">
            <v>39.567726</v>
          </cell>
          <cell r="L1753" t="str">
            <v>-8.196845</v>
          </cell>
          <cell r="M1753" t="str">
            <v>Carvalhal</v>
          </cell>
          <cell r="N1753" t="str">
            <v>CC_2</v>
          </cell>
          <cell r="O1753" t="str">
            <v>RIS</v>
          </cell>
          <cell r="P1753" t="str">
            <v>-</v>
          </cell>
          <cell r="Q1753" t="str">
            <v>10.252.26.232/30</v>
          </cell>
          <cell r="R1753" t="str">
            <v>10.252.26.233</v>
          </cell>
          <cell r="S1753" t="str">
            <v>10.252.26.234</v>
          </cell>
          <cell r="T1753" t="str">
            <v>10.253.26.232/30</v>
          </cell>
          <cell r="U1753" t="str">
            <v>10.253.26.233</v>
          </cell>
          <cell r="V1753" t="str">
            <v>10.253.26.234</v>
          </cell>
          <cell r="W1753" t="str">
            <v/>
          </cell>
          <cell r="X1753" t="str">
            <v/>
          </cell>
          <cell r="Y1753" t="str">
            <v/>
          </cell>
          <cell r="Z1753" t="str">
            <v>10.254.102.127/32</v>
          </cell>
          <cell r="AA1753" t="str">
            <v>10.254.110.126/32</v>
          </cell>
          <cell r="AB1753"/>
          <cell r="AC1753"/>
          <cell r="AD1753" t="str">
            <v>10.16.39.0/24</v>
          </cell>
          <cell r="AE1753" t="str">
            <v>-</v>
          </cell>
          <cell r="AF1753" t="str">
            <v>10.251.72.0/25</v>
          </cell>
          <cell r="AG1753" t="str">
            <v>-</v>
          </cell>
          <cell r="AH1753" t="str">
            <v>-</v>
          </cell>
        </row>
        <row r="1754">
          <cell r="A1754" t="str">
            <v>2627</v>
          </cell>
          <cell r="B1754" t="str">
            <v>Cuid. Saúde Prim.</v>
          </cell>
          <cell r="C1754" t="str">
            <v>ARS Centro</v>
          </cell>
          <cell r="D1754" t="str">
            <v>ACES Pinhal Interior Norte II</v>
          </cell>
          <cell r="E1754" t="str">
            <v>ACES Pinhal Interior Norte II</v>
          </cell>
          <cell r="F1754"/>
          <cell r="G1754" t="str">
            <v>EXTENSÃO SANTIAGO GUARDA ​Rua Dr. Higino Rodrigues Valente, s/n</v>
          </cell>
          <cell r="H1754" t="str">
            <v>EXTENSÃO SANTIAGO GUARDA ​</v>
          </cell>
          <cell r="I1754" t="str">
            <v>Rua Dr. Higino Rodrigues Valente, s/n</v>
          </cell>
          <cell r="J1754" t="str">
            <v xml:space="preserve">3240-690 </v>
          </cell>
          <cell r="K1754">
            <v>39.947600999999999</v>
          </cell>
          <cell r="L1754">
            <v>-8.4816710000000004</v>
          </cell>
          <cell r="M1754" t="str">
            <v>Leiria</v>
          </cell>
          <cell r="N1754" t="str">
            <v>CC_1</v>
          </cell>
          <cell r="O1754" t="str">
            <v>RIS</v>
          </cell>
          <cell r="P1754" t="str">
            <v>-</v>
          </cell>
          <cell r="Q1754" t="str">
            <v>10.252.26.236/30</v>
          </cell>
          <cell r="R1754" t="str">
            <v>10.252.26.237</v>
          </cell>
          <cell r="S1754" t="str">
            <v>10.252.26.238</v>
          </cell>
          <cell r="T1754" t="str">
            <v>10.253.26.236/30</v>
          </cell>
          <cell r="U1754" t="str">
            <v>10.253.26.237</v>
          </cell>
          <cell r="V1754" t="str">
            <v>10.253.26.238</v>
          </cell>
          <cell r="W1754" t="str">
            <v/>
          </cell>
          <cell r="X1754" t="str">
            <v/>
          </cell>
          <cell r="Y1754" t="str">
            <v/>
          </cell>
          <cell r="Z1754" t="str">
            <v>10.254.102.128/32</v>
          </cell>
          <cell r="AA1754" t="str">
            <v>-</v>
          </cell>
          <cell r="AB1754"/>
          <cell r="AC1754"/>
          <cell r="AD1754" t="str">
            <v>10.35.45.0/24</v>
          </cell>
          <cell r="AE1754" t="str">
            <v>-</v>
          </cell>
          <cell r="AF1754" t="str">
            <v>10.251.225.192/26</v>
          </cell>
          <cell r="AG1754" t="str">
            <v>-</v>
          </cell>
          <cell r="AH1754" t="str">
            <v>-</v>
          </cell>
        </row>
        <row r="1755">
          <cell r="A1755" t="str">
            <v>2628</v>
          </cell>
          <cell r="B1755" t="str">
            <v>Cuid. Saúde Prim.</v>
          </cell>
          <cell r="C1755" t="str">
            <v>ARS Centro</v>
          </cell>
          <cell r="D1755" t="str">
            <v>ACES Baixo Mondego III</v>
          </cell>
          <cell r="E1755" t="str">
            <v>ACES Baixo Mondego III</v>
          </cell>
          <cell r="F1755"/>
          <cell r="G1755" t="str">
            <v>USF AS Gandras - Alto do Calvário 4 E 6</v>
          </cell>
          <cell r="H1755" t="str">
            <v>USF AS Gandras</v>
          </cell>
          <cell r="I1755" t="str">
            <v>Largo Florindo José Frota</v>
          </cell>
          <cell r="J1755" t="str">
            <v>3060-318</v>
          </cell>
          <cell r="K1755" t="str">
            <v xml:space="preserve"> 40.401088</v>
          </cell>
          <cell r="L1755" t="str">
            <v xml:space="preserve"> -8.629767</v>
          </cell>
          <cell r="M1755" t="str">
            <v>Febres</v>
          </cell>
          <cell r="N1755" t="str">
            <v>CC_2</v>
          </cell>
          <cell r="O1755" t="str">
            <v>RIS</v>
          </cell>
          <cell r="P1755" t="str">
            <v>-</v>
          </cell>
          <cell r="Q1755" t="str">
            <v>10.252.26.240/30</v>
          </cell>
          <cell r="R1755" t="str">
            <v>10.252.26.241</v>
          </cell>
          <cell r="S1755" t="str">
            <v>10.252.26.242</v>
          </cell>
          <cell r="T1755" t="str">
            <v>10.253.26.240/30</v>
          </cell>
          <cell r="U1755" t="str">
            <v>10.253.26.241</v>
          </cell>
          <cell r="V1755" t="str">
            <v>10.253.26.242</v>
          </cell>
          <cell r="W1755" t="str">
            <v/>
          </cell>
          <cell r="X1755" t="str">
            <v/>
          </cell>
          <cell r="Y1755" t="str">
            <v/>
          </cell>
          <cell r="Z1755" t="str">
            <v>10.254.102.129/32</v>
          </cell>
          <cell r="AA1755" t="str">
            <v>10.254.110.128/32</v>
          </cell>
          <cell r="AB1755"/>
          <cell r="AC1755"/>
          <cell r="AD1755" t="str">
            <v>10.33.57.0/24</v>
          </cell>
          <cell r="AE1755" t="str">
            <v>-</v>
          </cell>
          <cell r="AF1755" t="str">
            <v>10.251.72.128/25</v>
          </cell>
          <cell r="AG1755" t="str">
            <v>-</v>
          </cell>
          <cell r="AH1755" t="str">
            <v>-</v>
          </cell>
        </row>
        <row r="1756">
          <cell r="A1756" t="str">
            <v>2629</v>
          </cell>
          <cell r="B1756" t="str">
            <v>Cuid. Saúde Prim.</v>
          </cell>
          <cell r="C1756" t="str">
            <v>ARS Centro</v>
          </cell>
          <cell r="D1756" t="str">
            <v>ACES Pinhal Interior Norte II</v>
          </cell>
          <cell r="E1756" t="str">
            <v>ACES Pinhal Interior Norte II</v>
          </cell>
          <cell r="F1756"/>
          <cell r="G1756" t="str">
            <v>Centro de Saúde de Alvaiázere, Rua da Saudade, nº23</v>
          </cell>
          <cell r="H1756" t="str">
            <v>Centro de Saúde de Alvaiázere</v>
          </cell>
          <cell r="I1756" t="str">
            <v>Rua da Saudade, nº23</v>
          </cell>
          <cell r="J1756" t="str">
            <v>3250-107</v>
          </cell>
          <cell r="K1756">
            <v>39.823495999999999</v>
          </cell>
          <cell r="L1756">
            <v>-8.3833339999999996</v>
          </cell>
          <cell r="M1756" t="str">
            <v>Alvaiázere</v>
          </cell>
          <cell r="N1756" t="str">
            <v>CC_2</v>
          </cell>
          <cell r="O1756" t="str">
            <v>RIS</v>
          </cell>
          <cell r="P1756" t="str">
            <v>-</v>
          </cell>
          <cell r="Q1756" t="str">
            <v>10.252.26.244/30</v>
          </cell>
          <cell r="R1756" t="str">
            <v>10.252.26.245</v>
          </cell>
          <cell r="S1756" t="str">
            <v>10.252.26.246</v>
          </cell>
          <cell r="T1756" t="str">
            <v>10.253.26.244/30</v>
          </cell>
          <cell r="U1756" t="str">
            <v>10.253.26.245</v>
          </cell>
          <cell r="V1756" t="str">
            <v>10.253.26.246</v>
          </cell>
          <cell r="W1756" t="str">
            <v/>
          </cell>
          <cell r="X1756" t="str">
            <v/>
          </cell>
          <cell r="Y1756" t="str">
            <v/>
          </cell>
          <cell r="Z1756" t="str">
            <v>10.254.102.130/32</v>
          </cell>
          <cell r="AA1756" t="str">
            <v>10.254.110.129/32</v>
          </cell>
          <cell r="AB1756"/>
          <cell r="AC1756"/>
          <cell r="AD1756" t="str">
            <v>10.35.5.0/24</v>
          </cell>
          <cell r="AE1756" t="str">
            <v>-</v>
          </cell>
          <cell r="AF1756" t="str">
            <v>10.251.73.0/25</v>
          </cell>
          <cell r="AG1756" t="str">
            <v>-</v>
          </cell>
          <cell r="AH1756" t="str">
            <v>-</v>
          </cell>
        </row>
        <row r="1757">
          <cell r="A1757" t="str">
            <v>2630</v>
          </cell>
          <cell r="B1757" t="str">
            <v>Cuid. Saúde Prim.</v>
          </cell>
          <cell r="C1757" t="str">
            <v>ULS Guarda</v>
          </cell>
          <cell r="D1757" t="str">
            <v>ULS Guarda</v>
          </cell>
          <cell r="E1757" t="str">
            <v>ULS Guarda</v>
          </cell>
          <cell r="F1757"/>
          <cell r="G1757" t="str">
            <v>Centro de Saúde de Figueira de Castelo Rodrigo,Av. Dr. Francisco Sá Carneiro, 72</v>
          </cell>
          <cell r="H1757" t="str">
            <v>Centro de Saúde de Figueira de Castelo Rodrigo</v>
          </cell>
          <cell r="I1757" t="str">
            <v>Av. Dr. Francisco Sá Carneiro, 72</v>
          </cell>
          <cell r="J1757" t="str">
            <v>6440- 102</v>
          </cell>
          <cell r="K1757">
            <v>40.891210999999998</v>
          </cell>
          <cell r="L1757">
            <v>-6.9646369999999997</v>
          </cell>
          <cell r="M1757" t="str">
            <v>Guarda</v>
          </cell>
          <cell r="N1757" t="str">
            <v>CC_2</v>
          </cell>
          <cell r="O1757" t="str">
            <v>RIS</v>
          </cell>
          <cell r="P1757" t="str">
            <v>-</v>
          </cell>
          <cell r="Q1757" t="str">
            <v>10.252.26.248/30</v>
          </cell>
          <cell r="R1757" t="str">
            <v>10.252.26.249</v>
          </cell>
          <cell r="S1757" t="str">
            <v>10.252.26.250</v>
          </cell>
          <cell r="T1757" t="str">
            <v>10.253.26.248/30</v>
          </cell>
          <cell r="U1757" t="str">
            <v>10.253.26.249</v>
          </cell>
          <cell r="V1757" t="str">
            <v>10.253.26.250</v>
          </cell>
          <cell r="W1757" t="str">
            <v/>
          </cell>
          <cell r="X1757" t="str">
            <v/>
          </cell>
          <cell r="Y1757" t="str">
            <v/>
          </cell>
          <cell r="Z1757" t="str">
            <v>10.254.102.131/32</v>
          </cell>
          <cell r="AA1757" t="str">
            <v>10.254.110.130/32</v>
          </cell>
          <cell r="AB1757"/>
          <cell r="AC1757"/>
          <cell r="AD1757" t="str">
            <v>10.34.5.0/24</v>
          </cell>
          <cell r="AE1757" t="str">
            <v>-</v>
          </cell>
          <cell r="AF1757" t="str">
            <v>10.251.73.128/25</v>
          </cell>
          <cell r="AG1757" t="str">
            <v>-</v>
          </cell>
          <cell r="AH1757" t="str">
            <v>-</v>
          </cell>
        </row>
        <row r="1758">
          <cell r="A1758" t="str">
            <v>2631</v>
          </cell>
          <cell r="B1758" t="str">
            <v>Cuid. Saúde Prim.</v>
          </cell>
          <cell r="C1758" t="str">
            <v>ARS Centro</v>
          </cell>
          <cell r="D1758" t="str">
            <v>ACES Pinhal Interior Norte I</v>
          </cell>
          <cell r="E1758" t="str">
            <v>ACES Pinhal Interior Norte I</v>
          </cell>
          <cell r="F1758"/>
          <cell r="G1758" t="str">
            <v>Extensão de Saúde Pombeiro da Beira, Rua Visconde Sanches de Frias, nº 215</v>
          </cell>
          <cell r="H1758" t="str">
            <v>Extensão de Saúde Pombeiro da Beira</v>
          </cell>
          <cell r="I1758" t="str">
            <v>Rua Visconde Sanches de Frias, nº 215</v>
          </cell>
          <cell r="J1758" t="str">
            <v>3300-318</v>
          </cell>
          <cell r="K1758">
            <v>40.225003000000001</v>
          </cell>
          <cell r="L1758">
            <v>-8.1376650000000001</v>
          </cell>
          <cell r="M1758" t="str">
            <v>Coimbra</v>
          </cell>
          <cell r="N1758" t="str">
            <v>CC_1</v>
          </cell>
          <cell r="O1758" t="str">
            <v>RIS</v>
          </cell>
          <cell r="P1758" t="str">
            <v>-</v>
          </cell>
          <cell r="Q1758" t="str">
            <v>10.252.26.252/30</v>
          </cell>
          <cell r="R1758" t="str">
            <v>10.252.26.253</v>
          </cell>
          <cell r="S1758" t="str">
            <v>10.252.26.254</v>
          </cell>
          <cell r="T1758" t="str">
            <v>10.253.26.252/30</v>
          </cell>
          <cell r="U1758" t="str">
            <v>10.253.26.253</v>
          </cell>
          <cell r="V1758" t="str">
            <v>10.253.26.254</v>
          </cell>
          <cell r="W1758" t="str">
            <v/>
          </cell>
          <cell r="X1758" t="str">
            <v/>
          </cell>
          <cell r="Y1758" t="str">
            <v/>
          </cell>
          <cell r="Z1758" t="str">
            <v>10.254.102.132/32</v>
          </cell>
          <cell r="AA1758" t="str">
            <v>-</v>
          </cell>
          <cell r="AB1758"/>
          <cell r="AC1758"/>
          <cell r="AD1758" t="str">
            <v>10.33.186.0/24</v>
          </cell>
          <cell r="AE1758" t="str">
            <v>-</v>
          </cell>
          <cell r="AF1758" t="str">
            <v>10.251.226.0/26</v>
          </cell>
          <cell r="AG1758" t="str">
            <v>-</v>
          </cell>
          <cell r="AH1758" t="str">
            <v>-</v>
          </cell>
        </row>
        <row r="1759">
          <cell r="A1759" t="str">
            <v>2632</v>
          </cell>
          <cell r="B1759" t="str">
            <v>Cuid. Saúde Prim.</v>
          </cell>
          <cell r="C1759" t="str">
            <v>ARS Centro</v>
          </cell>
          <cell r="D1759" t="str">
            <v>ACES Cova da Beira</v>
          </cell>
          <cell r="E1759" t="str">
            <v>ACES Cova da Beira</v>
          </cell>
          <cell r="F1759"/>
          <cell r="G1759" t="str">
            <v>Extensão de Saúde Aldeia de S. Francisco de Assis - Sitio Centro Comunitário, Largo da Sobreira, s/n</v>
          </cell>
          <cell r="H1759" t="str">
            <v>Extensão de Saúde Aldeia de S. Francisco de Assis</v>
          </cell>
          <cell r="I1759" t="str">
            <v>Largo da Sobreira, s/n (Sitio Centro Comunitário)</v>
          </cell>
          <cell r="J1759" t="str">
            <v>6225-026</v>
          </cell>
          <cell r="K1759">
            <v>40.141950000000001</v>
          </cell>
          <cell r="L1759">
            <v>-7.7365250000000003</v>
          </cell>
          <cell r="M1759" t="str">
            <v>Aldeia S. francisco de Assis</v>
          </cell>
          <cell r="N1759" t="str">
            <v>CC_1</v>
          </cell>
          <cell r="O1759" t="str">
            <v>RIS</v>
          </cell>
          <cell r="P1759" t="str">
            <v>-</v>
          </cell>
          <cell r="Q1759" t="str">
            <v>10.252.27.0/30</v>
          </cell>
          <cell r="R1759" t="str">
            <v>10.252.27.1</v>
          </cell>
          <cell r="S1759" t="str">
            <v>10.252.27.2</v>
          </cell>
          <cell r="T1759" t="str">
            <v>10.253.27.0/30</v>
          </cell>
          <cell r="U1759" t="str">
            <v>10.253.27.1</v>
          </cell>
          <cell r="V1759" t="str">
            <v>10.253.27.2</v>
          </cell>
          <cell r="W1759" t="str">
            <v/>
          </cell>
          <cell r="X1759" t="str">
            <v/>
          </cell>
          <cell r="Y1759" t="str">
            <v/>
          </cell>
          <cell r="Z1759" t="str">
            <v>10.254.102.133/32</v>
          </cell>
          <cell r="AA1759" t="str">
            <v>-</v>
          </cell>
          <cell r="AB1759"/>
          <cell r="AC1759"/>
          <cell r="AD1759" t="str">
            <v>10.32.103.0/24</v>
          </cell>
          <cell r="AE1759" t="str">
            <v>-</v>
          </cell>
          <cell r="AF1759" t="str">
            <v>10.251.226.64/26</v>
          </cell>
          <cell r="AG1759" t="str">
            <v>-</v>
          </cell>
          <cell r="AH1759" t="str">
            <v>-</v>
          </cell>
        </row>
        <row r="1760">
          <cell r="A1760" t="str">
            <v>2633</v>
          </cell>
          <cell r="B1760" t="str">
            <v>Cuid. Saúde Prim.</v>
          </cell>
          <cell r="C1760" t="str">
            <v>ARS Centro</v>
          </cell>
          <cell r="D1760" t="str">
            <v>ACES Cova da Beira</v>
          </cell>
          <cell r="E1760" t="str">
            <v>ACES Cova da Beira</v>
          </cell>
          <cell r="F1760"/>
          <cell r="G1760" t="str">
            <v>Extensão de Saúde de Casegas - Rua do Forno, s/n</v>
          </cell>
          <cell r="H1760" t="str">
            <v>Extensão de Saúde de Casegas</v>
          </cell>
          <cell r="I1760" t="str">
            <v>Rua do Forno, s/n</v>
          </cell>
          <cell r="J1760" t="str">
            <v>6225-129</v>
          </cell>
          <cell r="K1760">
            <v>40.176969499999998</v>
          </cell>
          <cell r="L1760">
            <v>-7.6981437000000001</v>
          </cell>
          <cell r="M1760" t="str">
            <v>Casegas</v>
          </cell>
          <cell r="N1760" t="str">
            <v>CC_1</v>
          </cell>
          <cell r="O1760" t="str">
            <v>RIS</v>
          </cell>
          <cell r="P1760" t="str">
            <v>-</v>
          </cell>
          <cell r="Q1760" t="str">
            <v>10.252.27.4/30</v>
          </cell>
          <cell r="R1760" t="str">
            <v>10.252.27.5</v>
          </cell>
          <cell r="S1760" t="str">
            <v>10.252.27.6</v>
          </cell>
          <cell r="T1760" t="str">
            <v>10.253.27.4/30</v>
          </cell>
          <cell r="U1760" t="str">
            <v>10.253.27.5</v>
          </cell>
          <cell r="V1760" t="str">
            <v>10.253.27.6</v>
          </cell>
          <cell r="W1760" t="str">
            <v/>
          </cell>
          <cell r="X1760" t="str">
            <v/>
          </cell>
          <cell r="Y1760" t="str">
            <v/>
          </cell>
          <cell r="Z1760" t="str">
            <v>10.254.102.134/32</v>
          </cell>
          <cell r="AA1760" t="str">
            <v>-</v>
          </cell>
          <cell r="AB1760"/>
          <cell r="AC1760"/>
          <cell r="AD1760" t="str">
            <v>10.32.104.0/24</v>
          </cell>
          <cell r="AE1760" t="str">
            <v>-</v>
          </cell>
          <cell r="AF1760" t="str">
            <v>10.251.226.128/26</v>
          </cell>
          <cell r="AG1760" t="str">
            <v>-</v>
          </cell>
          <cell r="AH1760" t="str">
            <v>-</v>
          </cell>
        </row>
        <row r="1761">
          <cell r="A1761" t="str">
            <v>2634</v>
          </cell>
          <cell r="B1761" t="str">
            <v>Cuid. Saúde Prim.</v>
          </cell>
          <cell r="C1761" t="str">
            <v>ARS Centro</v>
          </cell>
          <cell r="D1761" t="str">
            <v>ACES Cova da Beira</v>
          </cell>
          <cell r="E1761" t="str">
            <v>ACES Cova da Beira</v>
          </cell>
          <cell r="F1761"/>
          <cell r="G1761" t="str">
            <v>Extensão de Saúde de Coutada - Rua da Laranjeira, 20 - Coutada</v>
          </cell>
          <cell r="H1761" t="str">
            <v>Extensão de Saúde de Coutada</v>
          </cell>
          <cell r="I1761" t="str">
            <v>Rua da Laranjeira, 20 - Coutada</v>
          </cell>
          <cell r="J1761" t="str">
            <v>6215-770</v>
          </cell>
          <cell r="K1761">
            <v>40.191195</v>
          </cell>
          <cell r="L1761">
            <v>-7.5889740000000003</v>
          </cell>
          <cell r="M1761" t="str">
            <v>Coutada</v>
          </cell>
          <cell r="N1761" t="str">
            <v>CC_1</v>
          </cell>
          <cell r="O1761" t="str">
            <v>RIS</v>
          </cell>
          <cell r="P1761" t="str">
            <v>-</v>
          </cell>
          <cell r="Q1761" t="str">
            <v>10.252.27.8/30</v>
          </cell>
          <cell r="R1761" t="str">
            <v>10.252.27.9</v>
          </cell>
          <cell r="S1761" t="str">
            <v>10.252.27.10</v>
          </cell>
          <cell r="T1761" t="str">
            <v>10.253.27.8/30</v>
          </cell>
          <cell r="U1761" t="str">
            <v>10.253.27.9</v>
          </cell>
          <cell r="V1761" t="str">
            <v>10.253.27.10</v>
          </cell>
          <cell r="W1761" t="str">
            <v/>
          </cell>
          <cell r="X1761" t="str">
            <v/>
          </cell>
          <cell r="Y1761" t="str">
            <v/>
          </cell>
          <cell r="Z1761" t="str">
            <v>10.254.102.135/32</v>
          </cell>
          <cell r="AA1761" t="str">
            <v>-</v>
          </cell>
          <cell r="AB1761"/>
          <cell r="AC1761"/>
          <cell r="AD1761" t="str">
            <v>10.32.105.0/24</v>
          </cell>
          <cell r="AE1761" t="str">
            <v>-</v>
          </cell>
          <cell r="AF1761" t="str">
            <v>10.251.226.192/26</v>
          </cell>
          <cell r="AG1761" t="str">
            <v>-</v>
          </cell>
          <cell r="AH1761" t="str">
            <v>-</v>
          </cell>
        </row>
        <row r="1762">
          <cell r="A1762" t="str">
            <v>2635</v>
          </cell>
          <cell r="B1762" t="str">
            <v>Cuid. Saúde Prim.</v>
          </cell>
          <cell r="C1762" t="str">
            <v>ARS Centro</v>
          </cell>
          <cell r="D1762" t="str">
            <v>ACES Cova da Beira</v>
          </cell>
          <cell r="E1762" t="str">
            <v>ACES Cova da Beira</v>
          </cell>
          <cell r="F1762"/>
          <cell r="G1762" t="str">
            <v>Extensão de Saúde de Dominguizo - Av. Almirante Américo Tomás, nº 136 r/chão esq</v>
          </cell>
          <cell r="H1762" t="str">
            <v>Extensão de Saúde de Dominguizo</v>
          </cell>
          <cell r="I1762" t="str">
            <v>Av. Almirante Américo Tomás, nº 136 r/chão esq</v>
          </cell>
          <cell r="J1762" t="str">
            <v>6200- 513</v>
          </cell>
          <cell r="K1762">
            <v>40.211027000000001</v>
          </cell>
          <cell r="L1762">
            <v>-7.5254099999999999</v>
          </cell>
          <cell r="M1762" t="str">
            <v>Dominguizo</v>
          </cell>
          <cell r="N1762" t="str">
            <v>CC_1</v>
          </cell>
          <cell r="O1762" t="str">
            <v>RIS</v>
          </cell>
          <cell r="P1762" t="str">
            <v>-</v>
          </cell>
          <cell r="Q1762" t="str">
            <v>10.252.27.12/30</v>
          </cell>
          <cell r="R1762" t="str">
            <v>10.252.27.13</v>
          </cell>
          <cell r="S1762" t="str">
            <v>10.252.27.14</v>
          </cell>
          <cell r="T1762" t="str">
            <v>10.253.27.12/30</v>
          </cell>
          <cell r="U1762" t="str">
            <v>10.253.27.13</v>
          </cell>
          <cell r="V1762" t="str">
            <v>10.253.27.14</v>
          </cell>
          <cell r="W1762" t="str">
            <v/>
          </cell>
          <cell r="X1762" t="str">
            <v/>
          </cell>
          <cell r="Y1762" t="str">
            <v/>
          </cell>
          <cell r="Z1762" t="str">
            <v>10.254.102.136/32</v>
          </cell>
          <cell r="AA1762" t="str">
            <v>-</v>
          </cell>
          <cell r="AB1762"/>
          <cell r="AC1762"/>
          <cell r="AD1762" t="str">
            <v>10.32.106.0/24</v>
          </cell>
          <cell r="AE1762" t="str">
            <v>-</v>
          </cell>
          <cell r="AF1762" t="str">
            <v>10.251.227.0/26</v>
          </cell>
          <cell r="AG1762" t="str">
            <v>-</v>
          </cell>
          <cell r="AH1762" t="str">
            <v>-</v>
          </cell>
        </row>
        <row r="1763">
          <cell r="A1763" t="str">
            <v>2636</v>
          </cell>
          <cell r="B1763" t="str">
            <v>Cuid. Saúde Prim.</v>
          </cell>
          <cell r="C1763" t="str">
            <v>ARS Centro</v>
          </cell>
          <cell r="D1763" t="str">
            <v>ACES Cova da Beira</v>
          </cell>
          <cell r="E1763" t="str">
            <v>ACES Cova da Beira</v>
          </cell>
          <cell r="F1763"/>
          <cell r="G1763" t="str">
            <v>Extensão de Saúde de Ourondo - Rua da Escola - Ourondo</v>
          </cell>
          <cell r="H1763" t="str">
            <v>Extensão de Saúde de Ourondo</v>
          </cell>
          <cell r="I1763" t="str">
            <v>Rua da Escola - Ourondo</v>
          </cell>
          <cell r="J1763" t="str">
            <v>6230-900</v>
          </cell>
          <cell r="K1763">
            <v>40.147953000000001</v>
          </cell>
          <cell r="L1763">
            <v>-7.6840830000000002</v>
          </cell>
          <cell r="M1763" t="str">
            <v>Ourondo</v>
          </cell>
          <cell r="N1763" t="str">
            <v>CC_1</v>
          </cell>
          <cell r="O1763" t="str">
            <v>RIS</v>
          </cell>
          <cell r="P1763" t="str">
            <v>-</v>
          </cell>
          <cell r="Q1763" t="str">
            <v>10.252.27.16/30</v>
          </cell>
          <cell r="R1763" t="str">
            <v>10.252.27.17</v>
          </cell>
          <cell r="S1763" t="str">
            <v>10.252.27.18</v>
          </cell>
          <cell r="T1763" t="str">
            <v>10.253.27.16/30</v>
          </cell>
          <cell r="U1763" t="str">
            <v>10.253.27.17</v>
          </cell>
          <cell r="V1763" t="str">
            <v>10.253.27.18</v>
          </cell>
          <cell r="W1763" t="str">
            <v/>
          </cell>
          <cell r="X1763" t="str">
            <v/>
          </cell>
          <cell r="Y1763" t="str">
            <v/>
          </cell>
          <cell r="Z1763" t="str">
            <v>10.254.102.137/32</v>
          </cell>
          <cell r="AA1763" t="str">
            <v>-</v>
          </cell>
          <cell r="AB1763"/>
          <cell r="AC1763"/>
          <cell r="AD1763" t="str">
            <v>10.32.107.0/24</v>
          </cell>
          <cell r="AE1763" t="str">
            <v>-</v>
          </cell>
          <cell r="AF1763" t="str">
            <v>10.251.227.64/26</v>
          </cell>
          <cell r="AG1763" t="str">
            <v>-</v>
          </cell>
          <cell r="AH1763" t="str">
            <v>-</v>
          </cell>
        </row>
        <row r="1764">
          <cell r="A1764" t="str">
            <v>2637</v>
          </cell>
          <cell r="B1764" t="str">
            <v>Cuid. Saúde Prim.</v>
          </cell>
          <cell r="C1764" t="str">
            <v>ARS Centro</v>
          </cell>
          <cell r="D1764" t="str">
            <v>ACES Cova da Beira</v>
          </cell>
          <cell r="E1764" t="str">
            <v>ACES Cova da Beira</v>
          </cell>
          <cell r="F1764"/>
          <cell r="G1764" t="str">
            <v>Extensão de Saúde Peso - Travessa Furriel Miliciano Anibal José Casteleiro, 26​​</v>
          </cell>
          <cell r="H1764" t="str">
            <v>Extensão de Saúde Peso</v>
          </cell>
          <cell r="I1764" t="str">
            <v>Travessa Furriel Miliciano Anibal José Casteleiro, 26​​</v>
          </cell>
          <cell r="J1764" t="str">
            <v>6200-602</v>
          </cell>
          <cell r="K1764">
            <v>40.195860000000003</v>
          </cell>
          <cell r="L1764">
            <v>-7.5617789999999996</v>
          </cell>
          <cell r="M1764" t="str">
            <v>Peso​​</v>
          </cell>
          <cell r="N1764" t="str">
            <v>CC_1</v>
          </cell>
          <cell r="O1764" t="str">
            <v>RIS</v>
          </cell>
          <cell r="P1764" t="str">
            <v>-</v>
          </cell>
          <cell r="Q1764" t="str">
            <v>10.252.27.20/30</v>
          </cell>
          <cell r="R1764" t="str">
            <v>10.252.27.21</v>
          </cell>
          <cell r="S1764" t="str">
            <v>10.252.27.22</v>
          </cell>
          <cell r="T1764" t="str">
            <v>10.253.27.20/30</v>
          </cell>
          <cell r="U1764" t="str">
            <v>10.253.27.21</v>
          </cell>
          <cell r="V1764" t="str">
            <v>10.253.27.22</v>
          </cell>
          <cell r="W1764" t="str">
            <v/>
          </cell>
          <cell r="X1764" t="str">
            <v/>
          </cell>
          <cell r="Y1764" t="str">
            <v/>
          </cell>
          <cell r="Z1764" t="str">
            <v>10.254.102.138/32</v>
          </cell>
          <cell r="AA1764" t="str">
            <v>-</v>
          </cell>
          <cell r="AB1764"/>
          <cell r="AC1764"/>
          <cell r="AD1764" t="str">
            <v>10.32.108.0/24</v>
          </cell>
          <cell r="AE1764" t="str">
            <v>-</v>
          </cell>
          <cell r="AF1764" t="str">
            <v>10.251.227.128/26</v>
          </cell>
          <cell r="AG1764" t="str">
            <v>-</v>
          </cell>
          <cell r="AH1764" t="str">
            <v>-</v>
          </cell>
        </row>
        <row r="1765">
          <cell r="A1765" t="str">
            <v>2638</v>
          </cell>
          <cell r="B1765" t="str">
            <v>Cuid. Saúde Prim.</v>
          </cell>
          <cell r="C1765" t="str">
            <v>ARS Centro</v>
          </cell>
          <cell r="D1765" t="str">
            <v>ACES Cova da Beira</v>
          </cell>
          <cell r="E1765" t="str">
            <v>ACES Cova da Beira</v>
          </cell>
          <cell r="F1765"/>
          <cell r="G1765" t="str">
            <v>Extensão de Saúde de Vales do Rio - Rua de Sto. António, nº 2 - Vales do Rio</v>
          </cell>
          <cell r="H1765" t="str">
            <v>Extensão de Saúde de Vales do Rio</v>
          </cell>
          <cell r="I1765" t="str">
            <v>Rua de Sto. António, nº 2 - Vales do Rio</v>
          </cell>
          <cell r="J1765" t="str">
            <v>6200-811</v>
          </cell>
          <cell r="K1765">
            <v>40.199731</v>
          </cell>
          <cell r="L1765">
            <v>-7.5446299999999997</v>
          </cell>
          <cell r="M1765" t="str">
            <v>Vales do Rio</v>
          </cell>
          <cell r="N1765" t="str">
            <v>CC_1</v>
          </cell>
          <cell r="O1765" t="str">
            <v>RIS</v>
          </cell>
          <cell r="P1765" t="str">
            <v>-</v>
          </cell>
          <cell r="Q1765" t="str">
            <v>10.252.27.24/30</v>
          </cell>
          <cell r="R1765" t="str">
            <v>10.252.27.25</v>
          </cell>
          <cell r="S1765" t="str">
            <v>10.252.27.26</v>
          </cell>
          <cell r="T1765" t="str">
            <v>10.253.27.24/30</v>
          </cell>
          <cell r="U1765" t="str">
            <v>10.253.27.25</v>
          </cell>
          <cell r="V1765" t="str">
            <v>10.253.27.26</v>
          </cell>
          <cell r="W1765" t="str">
            <v/>
          </cell>
          <cell r="X1765" t="str">
            <v/>
          </cell>
          <cell r="Y1765" t="str">
            <v/>
          </cell>
          <cell r="Z1765" t="str">
            <v>10.254.102.139/32</v>
          </cell>
          <cell r="AA1765" t="str">
            <v>-</v>
          </cell>
          <cell r="AB1765"/>
          <cell r="AC1765"/>
          <cell r="AD1765" t="str">
            <v>10.32.109.0/24</v>
          </cell>
          <cell r="AE1765" t="str">
            <v>-</v>
          </cell>
          <cell r="AF1765" t="str">
            <v>10.251.227.192/26</v>
          </cell>
          <cell r="AG1765" t="str">
            <v>-</v>
          </cell>
          <cell r="AH1765" t="str">
            <v>-</v>
          </cell>
        </row>
        <row r="1766">
          <cell r="A1766" t="str">
            <v>2639</v>
          </cell>
          <cell r="B1766" t="str">
            <v>Cuid. Saúde Prim.</v>
          </cell>
          <cell r="C1766" t="str">
            <v>ARS Centro</v>
          </cell>
          <cell r="D1766" t="str">
            <v>ACES Cova da Beira</v>
          </cell>
          <cell r="E1766" t="str">
            <v>ACES Cova da Beira</v>
          </cell>
          <cell r="F1766"/>
          <cell r="G1766" t="str">
            <v xml:space="preserve"> Extensão de Saúde de Verdelhos - Largo das Festas, Edificio do Centro Social​</v>
          </cell>
          <cell r="H1766" t="str">
            <v xml:space="preserve"> Extensão de Saúde de Verdelhos</v>
          </cell>
          <cell r="I1766" t="str">
            <v>Largo das Festas, Edificio do Centro Social​</v>
          </cell>
          <cell r="J1766" t="str">
            <v>6200-821</v>
          </cell>
          <cell r="K1766">
            <v>40.373738000000003</v>
          </cell>
          <cell r="L1766">
            <v>-7.4682760000000004</v>
          </cell>
          <cell r="M1766" t="str">
            <v>Verdelhos​</v>
          </cell>
          <cell r="N1766" t="str">
            <v>CC_1</v>
          </cell>
          <cell r="O1766" t="str">
            <v>RIS</v>
          </cell>
          <cell r="P1766" t="str">
            <v>-</v>
          </cell>
          <cell r="Q1766" t="str">
            <v>10.252.27.28/30</v>
          </cell>
          <cell r="R1766" t="str">
            <v>10.252.27.29</v>
          </cell>
          <cell r="S1766" t="str">
            <v>10.252.27.30</v>
          </cell>
          <cell r="T1766" t="str">
            <v>10.253.27.28/30</v>
          </cell>
          <cell r="U1766" t="str">
            <v>10.253.27.29</v>
          </cell>
          <cell r="V1766" t="str">
            <v>10.253.27.30</v>
          </cell>
          <cell r="W1766" t="str">
            <v/>
          </cell>
          <cell r="X1766" t="str">
            <v/>
          </cell>
          <cell r="Y1766" t="str">
            <v/>
          </cell>
          <cell r="Z1766" t="str">
            <v>10.254.102.140/32</v>
          </cell>
          <cell r="AA1766" t="str">
            <v>-</v>
          </cell>
          <cell r="AB1766"/>
          <cell r="AC1766"/>
          <cell r="AD1766" t="str">
            <v>10.32.110.0/24</v>
          </cell>
          <cell r="AE1766" t="str">
            <v>-</v>
          </cell>
          <cell r="AF1766" t="str">
            <v>10.251.228.0/26</v>
          </cell>
          <cell r="AG1766" t="str">
            <v>-</v>
          </cell>
          <cell r="AH1766" t="str">
            <v>-</v>
          </cell>
        </row>
        <row r="1767">
          <cell r="A1767" t="str">
            <v>2640</v>
          </cell>
          <cell r="B1767" t="str">
            <v>Cuid. Saúde Prim.</v>
          </cell>
          <cell r="C1767" t="str">
            <v>ARS Centro</v>
          </cell>
          <cell r="D1767" t="str">
            <v>ACES Pinhal Interior Norte II</v>
          </cell>
          <cell r="E1767" t="str">
            <v>ACES Pinhal Interior Norte II</v>
          </cell>
          <cell r="F1767"/>
          <cell r="G1767" t="str">
            <v>Extensão de Saúde de Piodão - Rua Cónego Manuel Fernandes Nogueira​</v>
          </cell>
          <cell r="H1767" t="str">
            <v>Extensão de Saúde de Piodão</v>
          </cell>
          <cell r="I1767" t="str">
            <v>Rua Cónego Manuel Fernandes Nogueira​</v>
          </cell>
          <cell r="J1767" t="str">
            <v>6285-018</v>
          </cell>
          <cell r="K1767">
            <v>40.229689999999998</v>
          </cell>
          <cell r="L1767">
            <v>-7.8252579999999998</v>
          </cell>
          <cell r="M1767" t="str">
            <v>Piodão</v>
          </cell>
          <cell r="N1767" t="str">
            <v>CC_1</v>
          </cell>
          <cell r="O1767" t="str">
            <v>RIS</v>
          </cell>
          <cell r="P1767" t="str">
            <v>-</v>
          </cell>
          <cell r="Q1767" t="str">
            <v>10.252.27.32/30</v>
          </cell>
          <cell r="R1767" t="str">
            <v>10.252.27.33</v>
          </cell>
          <cell r="S1767" t="str">
            <v>10.252.27.34</v>
          </cell>
          <cell r="T1767" t="str">
            <v>10.253.27.32/30</v>
          </cell>
          <cell r="U1767" t="str">
            <v>10.253.27.33</v>
          </cell>
          <cell r="V1767" t="str">
            <v>10.253.27.34</v>
          </cell>
          <cell r="W1767" t="str">
            <v/>
          </cell>
          <cell r="X1767" t="str">
            <v/>
          </cell>
          <cell r="Y1767" t="str">
            <v/>
          </cell>
          <cell r="Z1767" t="str">
            <v>10.254.102.141/32</v>
          </cell>
          <cell r="AA1767" t="str">
            <v>-</v>
          </cell>
          <cell r="AB1767"/>
          <cell r="AC1767"/>
          <cell r="AD1767" t="str">
            <v>10.33.193.0/24</v>
          </cell>
          <cell r="AE1767" t="str">
            <v>-</v>
          </cell>
          <cell r="AF1767" t="str">
            <v>10.251.228.64/26</v>
          </cell>
          <cell r="AG1767" t="str">
            <v>-</v>
          </cell>
          <cell r="AH1767" t="str">
            <v>-</v>
          </cell>
        </row>
        <row r="1768">
          <cell r="A1768" t="str">
            <v>2641</v>
          </cell>
          <cell r="B1768" t="str">
            <v>Unid. Hospitalar</v>
          </cell>
          <cell r="C1768" t="str">
            <v>ULS Baixo Alentejo</v>
          </cell>
          <cell r="D1768" t="str">
            <v>ULS Baixo Alentejo</v>
          </cell>
          <cell r="E1768" t="str">
            <v>ULS Baixo Alentejo</v>
          </cell>
          <cell r="F1768"/>
          <cell r="G1768" t="str">
            <v>ULSBA - Consultas Fisioterapia - Largo do Côrro Nº S/N, Serpa</v>
          </cell>
          <cell r="H1768" t="str">
            <v>ULSBA - Consultas Fisioterapia</v>
          </cell>
          <cell r="I1768" t="str">
            <v>Largo do Côrro Nº S/N, Serpa</v>
          </cell>
          <cell r="J1768" t="str">
            <v>7830-328</v>
          </cell>
          <cell r="K1768" t="str">
            <v>37.943792</v>
          </cell>
          <cell r="L1768" t="str">
            <v>-7.595332</v>
          </cell>
          <cell r="M1768" t="str">
            <v>Serpa</v>
          </cell>
          <cell r="N1768" t="str">
            <v>CC_1</v>
          </cell>
          <cell r="O1768" t="str">
            <v>RIS</v>
          </cell>
          <cell r="P1768" t="str">
            <v>-</v>
          </cell>
          <cell r="Q1768" t="str">
            <v>10.252.27.36/30</v>
          </cell>
          <cell r="R1768" t="str">
            <v>10.252.27.37</v>
          </cell>
          <cell r="S1768" t="str">
            <v>10.252.27.38</v>
          </cell>
          <cell r="T1768" t="str">
            <v>10.253.27.36/30</v>
          </cell>
          <cell r="U1768" t="str">
            <v>10.253.27.37</v>
          </cell>
          <cell r="V1768" t="str">
            <v>10.253.27.38</v>
          </cell>
          <cell r="W1768" t="str">
            <v/>
          </cell>
          <cell r="X1768" t="str">
            <v/>
          </cell>
          <cell r="Y1768" t="str">
            <v/>
          </cell>
          <cell r="Z1768" t="str">
            <v>10.254.102.142/32</v>
          </cell>
          <cell r="AA1768" t="str">
            <v>-</v>
          </cell>
          <cell r="AB1768"/>
          <cell r="AC1768"/>
          <cell r="AD1768" t="str">
            <v>10.12.108.0/24</v>
          </cell>
          <cell r="AE1768" t="str">
            <v>-</v>
          </cell>
          <cell r="AF1768" t="str">
            <v>10.251.228.128/26</v>
          </cell>
          <cell r="AG1768" t="str">
            <v>-</v>
          </cell>
          <cell r="AH1768" t="str">
            <v>-</v>
          </cell>
        </row>
        <row r="1769">
          <cell r="A1769" t="str">
            <v>2642</v>
          </cell>
          <cell r="B1769" t="str">
            <v>Cuid. Saúde Prim.</v>
          </cell>
          <cell r="C1769" t="str">
            <v>ULS Baixo Alentejo</v>
          </cell>
          <cell r="D1769" t="str">
            <v>ULS Baixo Alentejo</v>
          </cell>
          <cell r="E1769" t="str">
            <v>ULS Baixo Alentejo</v>
          </cell>
          <cell r="F1769"/>
          <cell r="G1769" t="str">
            <v>UCSP- Almeirim - Raposa- Bairro Novo – Largo da Junta de Freguesia</v>
          </cell>
          <cell r="H1769" t="str">
            <v>UCSP- Almeirim - Raposa</v>
          </cell>
          <cell r="I1769" t="str">
            <v xml:space="preserve"> Bairro Novo – Largo da Junta de Freguesia</v>
          </cell>
          <cell r="J1769" t="str">
            <v>2080-701</v>
          </cell>
          <cell r="K1769">
            <v>39.109513</v>
          </cell>
          <cell r="L1769">
            <v>-8.5805199999999999</v>
          </cell>
          <cell r="M1769" t="str">
            <v>Raposa</v>
          </cell>
          <cell r="N1769" t="str">
            <v>CC_1</v>
          </cell>
          <cell r="O1769" t="str">
            <v>RIS</v>
          </cell>
          <cell r="P1769" t="str">
            <v>-</v>
          </cell>
          <cell r="Q1769" t="str">
            <v>10.252.27.40/30</v>
          </cell>
          <cell r="R1769" t="str">
            <v>10.252.27.41</v>
          </cell>
          <cell r="S1769" t="str">
            <v>10.252.27.42</v>
          </cell>
          <cell r="T1769" t="str">
            <v>10.253.27.40/30</v>
          </cell>
          <cell r="U1769" t="str">
            <v>10.253.27.41</v>
          </cell>
          <cell r="V1769" t="str">
            <v>10.253.27.42</v>
          </cell>
          <cell r="W1769" t="str">
            <v/>
          </cell>
          <cell r="X1769" t="str">
            <v/>
          </cell>
          <cell r="Y1769" t="str">
            <v/>
          </cell>
          <cell r="Z1769" t="str">
            <v>10.254.102.143/32</v>
          </cell>
          <cell r="AA1769" t="str">
            <v>-</v>
          </cell>
          <cell r="AB1769"/>
          <cell r="AC1769"/>
          <cell r="AD1769" t="str">
            <v>10.16.160.0/24</v>
          </cell>
          <cell r="AE1769" t="str">
            <v>-</v>
          </cell>
          <cell r="AF1769" t="str">
            <v>10.251.228.192/26</v>
          </cell>
          <cell r="AG1769" t="str">
            <v>-</v>
          </cell>
          <cell r="AH1769" t="str">
            <v>-</v>
          </cell>
        </row>
        <row r="1770">
          <cell r="A1770" t="str">
            <v>2643</v>
          </cell>
          <cell r="B1770" t="str">
            <v>Cuid. Saúde Prim.</v>
          </cell>
          <cell r="C1770" t="str">
            <v>ARS Centro</v>
          </cell>
          <cell r="D1770" t="str">
            <v>ARS Centro</v>
          </cell>
          <cell r="E1770" t="str">
            <v>ARS Centro</v>
          </cell>
          <cell r="F1770"/>
          <cell r="G1770" t="str">
            <v>Departamento de Gestão e Administração Geral (DGAG) - Rua Filipe Simões, Nº 15 - Vivenda CEPAS</v>
          </cell>
          <cell r="H1770" t="str">
            <v>Departamento de Gestão e Administração Geral (DGAG)</v>
          </cell>
          <cell r="I1770" t="str">
            <v>Rua Filipe Simões, Nº 15 - Vivenda CEPAS</v>
          </cell>
          <cell r="J1770" t="str">
            <v>3000-186</v>
          </cell>
          <cell r="K1770">
            <v>40.205815999999999</v>
          </cell>
          <cell r="L1770">
            <v>-8.4172440000000002</v>
          </cell>
          <cell r="M1770" t="str">
            <v>Coimbra</v>
          </cell>
          <cell r="N1770" t="str">
            <v>CC_2</v>
          </cell>
          <cell r="O1770" t="str">
            <v>RIS</v>
          </cell>
          <cell r="P1770" t="str">
            <v>-</v>
          </cell>
          <cell r="Q1770" t="str">
            <v>10.252.27.44/30</v>
          </cell>
          <cell r="R1770" t="str">
            <v>10.252.27.45</v>
          </cell>
          <cell r="S1770" t="str">
            <v>10.252.27.46</v>
          </cell>
          <cell r="T1770" t="str">
            <v>10.253.27.44/30</v>
          </cell>
          <cell r="U1770" t="str">
            <v>10.253.27.45</v>
          </cell>
          <cell r="V1770" t="str">
            <v>10.253.27.46</v>
          </cell>
          <cell r="W1770" t="str">
            <v/>
          </cell>
          <cell r="X1770" t="str">
            <v/>
          </cell>
          <cell r="Y1770" t="str">
            <v/>
          </cell>
          <cell r="Z1770" t="str">
            <v>10.254.102.144/32</v>
          </cell>
          <cell r="AA1770" t="str">
            <v>10.254.110.143/32</v>
          </cell>
          <cell r="AB1770"/>
          <cell r="AC1770"/>
          <cell r="AD1770" t="str">
            <v>10.33.1.0/24</v>
          </cell>
          <cell r="AE1770" t="str">
            <v>-</v>
          </cell>
          <cell r="AF1770" t="str">
            <v>10.251.74.0/25</v>
          </cell>
          <cell r="AG1770" t="str">
            <v>-</v>
          </cell>
          <cell r="AH1770" t="str">
            <v>-</v>
          </cell>
        </row>
        <row r="1771">
          <cell r="A1771" t="str">
            <v>2645</v>
          </cell>
          <cell r="B1771" t="str">
            <v>Cuid. Saúde Prim.</v>
          </cell>
          <cell r="C1771" t="str">
            <v>ARS LVT</v>
          </cell>
          <cell r="D1771" t="str">
            <v>ACES LISBOA OCIDENTAL OEIRAS 3</v>
          </cell>
          <cell r="E1771" t="str">
            <v>ACES LISBOA OCIDENTAL OEIRAS 3</v>
          </cell>
          <cell r="F1771"/>
          <cell r="G1771" t="str">
            <v xml:space="preserve">Centro de Saúde de Carnaxide - ​Rua Manuel Teixeira Gomes </v>
          </cell>
          <cell r="H1771" t="str">
            <v>Centro de Saúde de Carnaxide</v>
          </cell>
          <cell r="I1771" t="str">
            <v xml:space="preserve">Rua Manuel Teixeira Gomes </v>
          </cell>
          <cell r="J1771" t="str">
            <v>2790- 102</v>
          </cell>
          <cell r="K1771">
            <v>38.727553999999998</v>
          </cell>
          <cell r="L1771">
            <v>-9.2388549999990008</v>
          </cell>
          <cell r="M1771" t="str">
            <v>Carnaxide</v>
          </cell>
          <cell r="N1771" t="str">
            <v>CC_2</v>
          </cell>
          <cell r="O1771" t="str">
            <v>RIS</v>
          </cell>
          <cell r="P1771" t="str">
            <v>-</v>
          </cell>
          <cell r="Q1771" t="str">
            <v>10.252.29.132/30</v>
          </cell>
          <cell r="R1771" t="str">
            <v>10.252.29.133</v>
          </cell>
          <cell r="S1771" t="str">
            <v>10.252.29.134</v>
          </cell>
          <cell r="T1771" t="str">
            <v>10.253.29.132/30</v>
          </cell>
          <cell r="U1771" t="str">
            <v>10.253.29.133</v>
          </cell>
          <cell r="V1771" t="str">
            <v>10.253.29.134</v>
          </cell>
          <cell r="W1771" t="str">
            <v/>
          </cell>
          <cell r="X1771" t="str">
            <v/>
          </cell>
          <cell r="Y1771" t="str">
            <v/>
          </cell>
          <cell r="Z1771" t="str">
            <v>10.254.103.36/32</v>
          </cell>
          <cell r="AA1771" t="str">
            <v>10.254.111.36/32</v>
          </cell>
          <cell r="AB1771"/>
          <cell r="AC1771"/>
          <cell r="AD1771" t="str">
            <v>10.17.20.0/24</v>
          </cell>
          <cell r="AE1771"/>
          <cell r="AF1771" t="str">
            <v>10.251.74.128/25</v>
          </cell>
          <cell r="AG1771" t="str">
            <v>-</v>
          </cell>
          <cell r="AH1771" t="str">
            <v>-</v>
          </cell>
        </row>
        <row r="1772">
          <cell r="A1772" t="str">
            <v>2646</v>
          </cell>
          <cell r="B1772" t="str">
            <v>Cuid. Saúde Prim.</v>
          </cell>
          <cell r="C1772" t="str">
            <v>ARS Algarve</v>
          </cell>
          <cell r="D1772" t="str">
            <v>ARS Algarve</v>
          </cell>
          <cell r="E1772" t="str">
            <v>?</v>
          </cell>
          <cell r="F1772"/>
          <cell r="G1772" t="str">
            <v>Unidade Móvel Radiologia (Carrinha) - Urbanização Graça Mira - Sítio da Lejana de Cima s/n</v>
          </cell>
          <cell r="H1772" t="str">
            <v>Unidade Móvel Radiologia (Carrinha)</v>
          </cell>
          <cell r="I1772" t="str">
            <v>Urbanização Graça Mira - Sítio da Lejana de Cima s/n</v>
          </cell>
          <cell r="J1772" t="str">
            <v>8009-003</v>
          </cell>
          <cell r="K1772" t="str">
            <v>37,0281</v>
          </cell>
          <cell r="L1772" t="str">
            <v>-7,9377</v>
          </cell>
          <cell r="M1772" t="str">
            <v>FARO</v>
          </cell>
          <cell r="N1772" t="str">
            <v>CC_4G</v>
          </cell>
          <cell r="O1772" t="str">
            <v>RIS</v>
          </cell>
          <cell r="P1772" t="str">
            <v>-</v>
          </cell>
          <cell r="Q1772" t="str">
            <v>10.252.27.48/30</v>
          </cell>
          <cell r="R1772" t="str">
            <v>10.252.27.49</v>
          </cell>
          <cell r="S1772" t="str">
            <v>10.252.27.50</v>
          </cell>
          <cell r="T1772" t="str">
            <v>10.253.27.48/30</v>
          </cell>
          <cell r="U1772" t="str">
            <v>10.253.27.49</v>
          </cell>
          <cell r="V1772" t="str">
            <v>10.253.27.50</v>
          </cell>
          <cell r="W1772" t="str">
            <v/>
          </cell>
          <cell r="X1772" t="str">
            <v/>
          </cell>
          <cell r="Y1772" t="str">
            <v/>
          </cell>
          <cell r="Z1772" t="str">
            <v>10.254.102.145/32</v>
          </cell>
          <cell r="AA1772"/>
          <cell r="AB1772"/>
          <cell r="AC1772"/>
          <cell r="AD1772" t="str">
            <v>10.11.86.0/24</v>
          </cell>
          <cell r="AE1772" t="str">
            <v>-</v>
          </cell>
          <cell r="AF1772" t="str">
            <v>-</v>
          </cell>
          <cell r="AG1772" t="str">
            <v>-</v>
          </cell>
          <cell r="AH1772" t="str">
            <v>-</v>
          </cell>
        </row>
        <row r="1773">
          <cell r="A1773" t="str">
            <v>2647</v>
          </cell>
          <cell r="B1773" t="str">
            <v>Unid. Hospitalar</v>
          </cell>
          <cell r="C1773" t="str">
            <v>Hospitais</v>
          </cell>
          <cell r="D1773" t="str">
            <v>Hospital Magalhães Lemos - Coordenação do Internato Médico de MGF</v>
          </cell>
          <cell r="E1773" t="str">
            <v>Hospital Magalhães Lemos - Coordenação do Internato Médico de MGF</v>
          </cell>
          <cell r="F1773"/>
          <cell r="G1773" t="str">
            <v>Rua Prof. Alvaro Rodrigues</v>
          </cell>
          <cell r="H1773" t="str">
            <v>Hospital Magalhães Lemos - Coordenação do Internato Médico de MGF</v>
          </cell>
          <cell r="I1773" t="str">
            <v>Rua Prof. Alvaro Rodrigues</v>
          </cell>
          <cell r="J1773" t="str">
            <v>4149-003</v>
          </cell>
          <cell r="K1773" t="str">
            <v>41.1773341</v>
          </cell>
          <cell r="L1773" t="str">
            <v>8.6631222</v>
          </cell>
          <cell r="M1773" t="str">
            <v>Porto</v>
          </cell>
          <cell r="N1773" t="str">
            <v>CC_2</v>
          </cell>
          <cell r="O1773" t="str">
            <v>RIS</v>
          </cell>
          <cell r="P1773" t="str">
            <v>-</v>
          </cell>
          <cell r="Q1773" t="str">
            <v>10.252.27.52/30</v>
          </cell>
          <cell r="R1773" t="str">
            <v>10.252.27.53</v>
          </cell>
          <cell r="S1773" t="str">
            <v>10.252.27.54</v>
          </cell>
          <cell r="T1773" t="str">
            <v>10.253.27.52/30</v>
          </cell>
          <cell r="U1773" t="str">
            <v>10.253.27.53</v>
          </cell>
          <cell r="V1773" t="str">
            <v>10.253.27.54</v>
          </cell>
          <cell r="W1773" t="str">
            <v/>
          </cell>
          <cell r="X1773" t="str">
            <v/>
          </cell>
          <cell r="Y1773" t="str">
            <v/>
          </cell>
          <cell r="Z1773" t="str">
            <v>10.254.113.7/32</v>
          </cell>
          <cell r="AA1773" t="str">
            <v>10.254.113.8/32</v>
          </cell>
          <cell r="AB1773" t="str">
            <v>10.254.103.164/32</v>
          </cell>
          <cell r="AC1773" t="str">
            <v>10.254.103.165/32</v>
          </cell>
          <cell r="AD1773" t="str">
            <v>10.20.212.0/24</v>
          </cell>
          <cell r="AE1773" t="str">
            <v>192.168.212.248/29</v>
          </cell>
          <cell r="AF1773" t="str">
            <v>10.251.75.0/25</v>
          </cell>
          <cell r="AG1773" t="str">
            <v>-</v>
          </cell>
          <cell r="AH1773" t="str">
            <v>-</v>
          </cell>
        </row>
        <row r="1774">
          <cell r="A1774" t="str">
            <v>2649</v>
          </cell>
          <cell r="B1774" t="str">
            <v>Cuid. Saúde Prim.</v>
          </cell>
          <cell r="C1774" t="str">
            <v>ARS Centro</v>
          </cell>
          <cell r="D1774" t="str">
            <v>ACES Baixo Mondego II</v>
          </cell>
          <cell r="E1774" t="str">
            <v>ACES Baixo Mondego II</v>
          </cell>
          <cell r="F1774"/>
          <cell r="G1774" t="str">
            <v>EXTENSÃO LAVOS Rua Estrada de Santa Luzia</v>
          </cell>
          <cell r="H1774" t="str">
            <v xml:space="preserve">EXTENSÃO LAVOS </v>
          </cell>
          <cell r="I1774" t="str">
            <v>Rua Estrada de Santa Luzia</v>
          </cell>
          <cell r="J1774" t="str">
            <v>3090 - 461</v>
          </cell>
          <cell r="K1774" t="str">
            <v>40,091395</v>
          </cell>
          <cell r="L1774" t="str">
            <v>-8,829764</v>
          </cell>
          <cell r="M1774" t="str">
            <v>Lavos</v>
          </cell>
          <cell r="N1774" t="str">
            <v>CC_1</v>
          </cell>
          <cell r="O1774" t="str">
            <v>RIS</v>
          </cell>
          <cell r="P1774" t="str">
            <v>-</v>
          </cell>
          <cell r="Q1774" t="str">
            <v>10.252.27.56/30</v>
          </cell>
          <cell r="R1774" t="str">
            <v>10.252.27.57</v>
          </cell>
          <cell r="S1774" t="str">
            <v>10.252.27.58</v>
          </cell>
          <cell r="T1774" t="str">
            <v>10.253.27.56/30</v>
          </cell>
          <cell r="U1774" t="str">
            <v>10.253.27.57</v>
          </cell>
          <cell r="V1774" t="str">
            <v>10.253.27.58</v>
          </cell>
          <cell r="W1774" t="str">
            <v/>
          </cell>
          <cell r="X1774" t="str">
            <v/>
          </cell>
          <cell r="Y1774" t="str">
            <v/>
          </cell>
          <cell r="Z1774" t="str">
            <v>10.254.102.147/32</v>
          </cell>
          <cell r="AA1774" t="str">
            <v>-</v>
          </cell>
          <cell r="AB1774"/>
          <cell r="AC1774"/>
          <cell r="AD1774" t="str">
            <v>10.33.89.0/24</v>
          </cell>
          <cell r="AE1774" t="str">
            <v>-</v>
          </cell>
          <cell r="AF1774" t="str">
            <v>10.251.229.0/26</v>
          </cell>
          <cell r="AG1774" t="str">
            <v>-</v>
          </cell>
          <cell r="AH1774" t="str">
            <v>-</v>
          </cell>
        </row>
        <row r="1775">
          <cell r="A1775" t="str">
            <v>2650</v>
          </cell>
          <cell r="B1775" t="str">
            <v>Cuid. Saúde Prim.</v>
          </cell>
          <cell r="C1775" t="str">
            <v>ULS Guarda</v>
          </cell>
          <cell r="D1775" t="str">
            <v>ULS Guarda</v>
          </cell>
          <cell r="E1775" t="str">
            <v>ULS Guarda</v>
          </cell>
          <cell r="F1775"/>
          <cell r="G1775" t="str">
            <v>Extensão de Foios - Largo da Praça, nº 8</v>
          </cell>
          <cell r="H1775" t="str">
            <v>Extensão de Foios</v>
          </cell>
          <cell r="I1775" t="str">
            <v>Largo da Praça, nº 8</v>
          </cell>
          <cell r="J1775" t="str">
            <v>6320-141</v>
          </cell>
          <cell r="K1775">
            <v>40.286613000000003</v>
          </cell>
          <cell r="L1775">
            <v>-6.8929119999999999</v>
          </cell>
          <cell r="M1775" t="str">
            <v>Fóios</v>
          </cell>
          <cell r="N1775" t="str">
            <v>CC_1</v>
          </cell>
          <cell r="O1775" t="str">
            <v>RIS</v>
          </cell>
          <cell r="P1775" t="str">
            <v>-</v>
          </cell>
          <cell r="Q1775" t="str">
            <v>10.252.27.60/30</v>
          </cell>
          <cell r="R1775" t="str">
            <v>10.252.27.61</v>
          </cell>
          <cell r="S1775" t="str">
            <v>10.252.27.62</v>
          </cell>
          <cell r="T1775" t="str">
            <v>10.253.27.60/30</v>
          </cell>
          <cell r="U1775" t="str">
            <v>10.253.27.61</v>
          </cell>
          <cell r="V1775" t="str">
            <v>10.253.27.62</v>
          </cell>
          <cell r="W1775" t="str">
            <v/>
          </cell>
          <cell r="X1775" t="str">
            <v/>
          </cell>
          <cell r="Y1775" t="str">
            <v/>
          </cell>
          <cell r="Z1775" t="str">
            <v>10.254.102.148/32</v>
          </cell>
          <cell r="AA1775" t="str">
            <v>-</v>
          </cell>
          <cell r="AB1775"/>
          <cell r="AC1775"/>
          <cell r="AD1775" t="str">
            <v>10.34.94.0/24</v>
          </cell>
          <cell r="AE1775" t="str">
            <v>-</v>
          </cell>
          <cell r="AF1775" t="str">
            <v>10.251.229.64/26</v>
          </cell>
          <cell r="AG1775" t="str">
            <v>-</v>
          </cell>
          <cell r="AH1775" t="str">
            <v>-</v>
          </cell>
        </row>
        <row r="1776">
          <cell r="A1776" t="str">
            <v>2651</v>
          </cell>
          <cell r="B1776" t="str">
            <v>Cuid. Saúde Prim.</v>
          </cell>
          <cell r="C1776" t="str">
            <v>ULS Norte Alentejano</v>
          </cell>
          <cell r="D1776" t="str">
            <v>ULS Norte Alentejano</v>
          </cell>
          <cell r="E1776" t="str">
            <v>ULS Norte Alentejano</v>
          </cell>
          <cell r="F1776"/>
          <cell r="G1776" t="str">
            <v>Centro de Saúde Alter do Chão, Extensão de Saúde Chança - Largo Barreto Caldeira</v>
          </cell>
          <cell r="H1776" t="str">
            <v>Centro de Saúde Alter do Chão, Extensão de Saúde Chança</v>
          </cell>
          <cell r="I1776" t="str">
            <v>Largo Barreto Caldeira</v>
          </cell>
          <cell r="J1776" t="str">
            <v xml:space="preserve">7440-201 </v>
          </cell>
          <cell r="K1776">
            <v>39.2489323</v>
          </cell>
          <cell r="L1776">
            <v>-7.8181215999999996</v>
          </cell>
          <cell r="M1776" t="str">
            <v>Chança</v>
          </cell>
          <cell r="N1776" t="str">
            <v>CC_1</v>
          </cell>
          <cell r="O1776" t="str">
            <v>RIS</v>
          </cell>
          <cell r="P1776" t="str">
            <v>-</v>
          </cell>
          <cell r="Q1776" t="str">
            <v>10.252.27.64/30</v>
          </cell>
          <cell r="R1776" t="str">
            <v>10.252.27.65</v>
          </cell>
          <cell r="S1776" t="str">
            <v>10.252.27.66</v>
          </cell>
          <cell r="T1776" t="str">
            <v>10.253.27.64/30</v>
          </cell>
          <cell r="U1776" t="str">
            <v>10.253.27.65</v>
          </cell>
          <cell r="V1776" t="str">
            <v>10.253.27.66</v>
          </cell>
          <cell r="W1776" t="str">
            <v/>
          </cell>
          <cell r="X1776" t="str">
            <v/>
          </cell>
          <cell r="Y1776" t="str">
            <v/>
          </cell>
          <cell r="Z1776" t="str">
            <v>10.254.102.149/32</v>
          </cell>
          <cell r="AA1776" t="str">
            <v>-</v>
          </cell>
          <cell r="AB1776"/>
          <cell r="AC1776"/>
          <cell r="AD1776" t="str">
            <v>10.14.70.0/24</v>
          </cell>
          <cell r="AE1776" t="str">
            <v>-</v>
          </cell>
          <cell r="AF1776" t="str">
            <v>10.251.229.128/26</v>
          </cell>
          <cell r="AG1776" t="str">
            <v>-</v>
          </cell>
          <cell r="AH1776" t="str">
            <v>-</v>
          </cell>
        </row>
        <row r="1777">
          <cell r="A1777" t="str">
            <v>2652</v>
          </cell>
          <cell r="B1777" t="str">
            <v>Unid. Hospitalar</v>
          </cell>
          <cell r="C1777" t="str">
            <v>ULS Norte Alentejano</v>
          </cell>
          <cell r="D1777" t="str">
            <v>ULS Norte Alentejano</v>
          </cell>
          <cell r="E1777" t="str">
            <v>ULS Norte Alentejano</v>
          </cell>
          <cell r="F1777"/>
          <cell r="G1777" t="str">
            <v>Rua da Liberdade - Edíficio da Ex-Casa do Povo</v>
          </cell>
          <cell r="H1777" t="str">
            <v>Extensão de Saúde de Seda</v>
          </cell>
          <cell r="I1777" t="str">
            <v>Rua da Liberdade - Edíficio da Ex-Casa do Povo</v>
          </cell>
          <cell r="J1777" t="str">
            <v>7440-225</v>
          </cell>
          <cell r="K1777">
            <v>39.190732300000001</v>
          </cell>
          <cell r="L1777">
            <v>-7.7900495999999997</v>
          </cell>
          <cell r="M1777" t="str">
            <v>Alter do Chão</v>
          </cell>
          <cell r="N1777" t="str">
            <v>CC_1</v>
          </cell>
          <cell r="O1777" t="str">
            <v>RIS</v>
          </cell>
          <cell r="P1777" t="str">
            <v>-</v>
          </cell>
          <cell r="Q1777" t="str">
            <v>10.252.27.68/30</v>
          </cell>
          <cell r="R1777" t="str">
            <v>10.252.27.69</v>
          </cell>
          <cell r="S1777" t="str">
            <v>10.252.27.70</v>
          </cell>
          <cell r="T1777" t="str">
            <v>10.253.27.68/30</v>
          </cell>
          <cell r="U1777" t="str">
            <v>10.253.27.69</v>
          </cell>
          <cell r="V1777" t="str">
            <v>10.253.27.70</v>
          </cell>
          <cell r="W1777" t="str">
            <v/>
          </cell>
          <cell r="X1777" t="str">
            <v/>
          </cell>
          <cell r="Y1777" t="str">
            <v/>
          </cell>
          <cell r="Z1777" t="str">
            <v>10.254.102.150/32</v>
          </cell>
          <cell r="AA1777" t="str">
            <v>-</v>
          </cell>
          <cell r="AB1777"/>
          <cell r="AC1777"/>
          <cell r="AD1777" t="str">
            <v>10.14.71.0/24</v>
          </cell>
          <cell r="AE1777" t="str">
            <v>-</v>
          </cell>
          <cell r="AF1777" t="str">
            <v>10.251.229.192/26</v>
          </cell>
          <cell r="AG1777" t="str">
            <v>-</v>
          </cell>
          <cell r="AH1777" t="str">
            <v>-</v>
          </cell>
        </row>
        <row r="1778">
          <cell r="A1778" t="str">
            <v>2653</v>
          </cell>
          <cell r="B1778" t="str">
            <v>Cuid. Saúde Prim.</v>
          </cell>
          <cell r="C1778" t="str">
            <v>ULS Norte Alentejano</v>
          </cell>
          <cell r="D1778" t="str">
            <v>ULS Norte Alentejano</v>
          </cell>
          <cell r="E1778" t="str">
            <v>ULS Norte Alentejano</v>
          </cell>
          <cell r="F1778"/>
          <cell r="G1778" t="str">
            <v>Extensão de Saúde de Aldeia Velha - Rua Grande, n.º2 - Aldeia Velha</v>
          </cell>
          <cell r="H1778" t="str">
            <v>Extensão de Saúde de Aldeia Velha</v>
          </cell>
          <cell r="I1778" t="str">
            <v>Rua Grande, n.º2 - Aldeia Velha</v>
          </cell>
          <cell r="J1778" t="str">
            <v>7480-051</v>
          </cell>
          <cell r="K1778" t="str">
            <v>39.094269</v>
          </cell>
          <cell r="L1778" t="str">
            <v>-8.032895</v>
          </cell>
          <cell r="M1778" t="str">
            <v>Avis</v>
          </cell>
          <cell r="N1778" t="str">
            <v>CC_1</v>
          </cell>
          <cell r="O1778" t="str">
            <v>RIS</v>
          </cell>
          <cell r="P1778" t="str">
            <v>-</v>
          </cell>
          <cell r="Q1778" t="str">
            <v>10.252.27.72/30</v>
          </cell>
          <cell r="R1778" t="str">
            <v>10.252.27.73</v>
          </cell>
          <cell r="S1778" t="str">
            <v>10.252.27.74</v>
          </cell>
          <cell r="T1778" t="str">
            <v>10.253.27.72/30</v>
          </cell>
          <cell r="U1778" t="str">
            <v>10.253.27.73</v>
          </cell>
          <cell r="V1778" t="str">
            <v>10.253.27.74</v>
          </cell>
          <cell r="W1778" t="str">
            <v/>
          </cell>
          <cell r="X1778" t="str">
            <v/>
          </cell>
          <cell r="Y1778" t="str">
            <v/>
          </cell>
          <cell r="Z1778" t="str">
            <v>10.254.102.151/32</v>
          </cell>
          <cell r="AA1778" t="str">
            <v>-</v>
          </cell>
          <cell r="AB1778"/>
          <cell r="AC1778"/>
          <cell r="AD1778" t="str">
            <v>10.14.72.0/24</v>
          </cell>
          <cell r="AE1778" t="str">
            <v>-</v>
          </cell>
          <cell r="AF1778" t="str">
            <v>10.251.230.0/26</v>
          </cell>
          <cell r="AG1778" t="str">
            <v>-</v>
          </cell>
          <cell r="AH1778" t="str">
            <v>-</v>
          </cell>
        </row>
        <row r="1779">
          <cell r="A1779" t="str">
            <v>2654</v>
          </cell>
          <cell r="B1779" t="str">
            <v>Cuid. Saúde Prim.</v>
          </cell>
          <cell r="C1779" t="str">
            <v>ULS Norte Alentejano</v>
          </cell>
          <cell r="D1779" t="str">
            <v>ULS Norte Alentejano</v>
          </cell>
          <cell r="E1779" t="str">
            <v>ULS Norte Alentejano</v>
          </cell>
          <cell r="F1779"/>
          <cell r="G1779" t="str">
            <v>Extensão de Saúde de Figueira e Barros - Rua da Esperança n.º 8</v>
          </cell>
          <cell r="H1779" t="str">
            <v>Extensão de Saúde de Figueira e Barros</v>
          </cell>
          <cell r="I1779" t="str">
            <v>Rua da Esperança n.º 8</v>
          </cell>
          <cell r="J1779" t="str">
            <v xml:space="preserve">7480-351 </v>
          </cell>
          <cell r="K1779" t="str">
            <v>39.045528</v>
          </cell>
          <cell r="L1779" t="str">
            <v>-7.762304</v>
          </cell>
          <cell r="M1779" t="str">
            <v>Avis</v>
          </cell>
          <cell r="N1779" t="str">
            <v>CC_1</v>
          </cell>
          <cell r="O1779" t="str">
            <v>RIS</v>
          </cell>
          <cell r="P1779" t="str">
            <v>-</v>
          </cell>
          <cell r="Q1779" t="str">
            <v>10.252.27.76/30</v>
          </cell>
          <cell r="R1779" t="str">
            <v>10.252.27.77</v>
          </cell>
          <cell r="S1779" t="str">
            <v>10.252.27.78</v>
          </cell>
          <cell r="T1779" t="str">
            <v>10.253.27.76/30</v>
          </cell>
          <cell r="U1779" t="str">
            <v>10.253.27.77</v>
          </cell>
          <cell r="V1779" t="str">
            <v>10.253.27.78</v>
          </cell>
          <cell r="W1779" t="str">
            <v/>
          </cell>
          <cell r="X1779" t="str">
            <v/>
          </cell>
          <cell r="Y1779" t="str">
            <v/>
          </cell>
          <cell r="Z1779" t="str">
            <v>10.254.102.152/32</v>
          </cell>
          <cell r="AA1779" t="str">
            <v>-</v>
          </cell>
          <cell r="AB1779"/>
          <cell r="AC1779"/>
          <cell r="AD1779" t="str">
            <v>10.14.73.0/24</v>
          </cell>
          <cell r="AE1779" t="str">
            <v>-</v>
          </cell>
          <cell r="AF1779" t="str">
            <v>10.251.230.64/26</v>
          </cell>
          <cell r="AG1779" t="str">
            <v>-</v>
          </cell>
          <cell r="AH1779" t="str">
            <v>-</v>
          </cell>
        </row>
        <row r="1780">
          <cell r="A1780" t="str">
            <v>2655</v>
          </cell>
          <cell r="B1780" t="str">
            <v>Unid. Hospitalar</v>
          </cell>
          <cell r="C1780" t="str">
            <v>ULS Norte Alentejano</v>
          </cell>
          <cell r="D1780" t="str">
            <v>ULS Norte Alentejano</v>
          </cell>
          <cell r="E1780" t="str">
            <v>ULS Norte Alentejano</v>
          </cell>
          <cell r="F1780"/>
          <cell r="G1780" t="str">
            <v>Rua do Apeadeiro</v>
          </cell>
          <cell r="H1780" t="str">
            <v>Extensão de Saúde Vale do Peso</v>
          </cell>
          <cell r="I1780" t="str">
            <v>Rua do Apeadeiro</v>
          </cell>
          <cell r="J1780" t="str">
            <v>7430-356</v>
          </cell>
          <cell r="K1780" t="str">
            <v>39.351064</v>
          </cell>
          <cell r="L1780" t="str">
            <v>-7.649511</v>
          </cell>
          <cell r="M1780" t="str">
            <v>Crato</v>
          </cell>
          <cell r="N1780" t="str">
            <v>CC_1</v>
          </cell>
          <cell r="O1780" t="str">
            <v>RIS</v>
          </cell>
          <cell r="P1780" t="str">
            <v>-</v>
          </cell>
          <cell r="Q1780" t="str">
            <v>10.252.27.80/30</v>
          </cell>
          <cell r="R1780" t="str">
            <v>10.252.27.81</v>
          </cell>
          <cell r="S1780" t="str">
            <v>10.252.27.82</v>
          </cell>
          <cell r="T1780" t="str">
            <v>10.253.27.80/30</v>
          </cell>
          <cell r="U1780" t="str">
            <v>10.253.27.81</v>
          </cell>
          <cell r="V1780" t="str">
            <v>10.253.27.82</v>
          </cell>
          <cell r="W1780" t="str">
            <v/>
          </cell>
          <cell r="X1780" t="str">
            <v/>
          </cell>
          <cell r="Y1780" t="str">
            <v/>
          </cell>
          <cell r="Z1780" t="str">
            <v>10.254.102.153/32</v>
          </cell>
          <cell r="AA1780" t="str">
            <v>-</v>
          </cell>
          <cell r="AB1780"/>
          <cell r="AC1780"/>
          <cell r="AD1780" t="str">
            <v>10.14.74.0/24</v>
          </cell>
          <cell r="AE1780" t="str">
            <v>-</v>
          </cell>
          <cell r="AF1780" t="str">
            <v>10.251.230.128/26</v>
          </cell>
          <cell r="AG1780" t="str">
            <v>-</v>
          </cell>
          <cell r="AH1780" t="str">
            <v>-</v>
          </cell>
        </row>
        <row r="1781">
          <cell r="A1781" t="str">
            <v>2656</v>
          </cell>
          <cell r="B1781" t="str">
            <v>Unid. Hospitalar</v>
          </cell>
          <cell r="C1781" t="str">
            <v>ULS Norte Alentejano</v>
          </cell>
          <cell r="D1781" t="str">
            <v>ULS Norte Alentejano</v>
          </cell>
          <cell r="E1781" t="str">
            <v>ULS Norte Alentejano</v>
          </cell>
          <cell r="F1781"/>
          <cell r="G1781" t="str">
            <v>Rua do Forno</v>
          </cell>
          <cell r="H1781" t="str">
            <v>Extensão de Saúde Monte da Pedra</v>
          </cell>
          <cell r="I1781" t="str">
            <v>Rua do Forno</v>
          </cell>
          <cell r="J1781" t="str">
            <v xml:space="preserve">7430-324 </v>
          </cell>
          <cell r="K1781" t="str">
            <v>39.364250</v>
          </cell>
          <cell r="L1781" t="str">
            <v>-7.748927</v>
          </cell>
          <cell r="M1781" t="str">
            <v>Crato</v>
          </cell>
          <cell r="N1781" t="str">
            <v>CC_1</v>
          </cell>
          <cell r="O1781" t="str">
            <v>RIS</v>
          </cell>
          <cell r="P1781" t="str">
            <v>-</v>
          </cell>
          <cell r="Q1781" t="str">
            <v>10.252.27.84/30</v>
          </cell>
          <cell r="R1781" t="str">
            <v>10.252.27.85</v>
          </cell>
          <cell r="S1781" t="str">
            <v>10.252.27.86</v>
          </cell>
          <cell r="T1781" t="str">
            <v>10.253.27.84/30</v>
          </cell>
          <cell r="U1781" t="str">
            <v>10.253.27.85</v>
          </cell>
          <cell r="V1781" t="str">
            <v>10.253.27.86</v>
          </cell>
          <cell r="W1781" t="str">
            <v/>
          </cell>
          <cell r="X1781" t="str">
            <v/>
          </cell>
          <cell r="Y1781" t="str">
            <v/>
          </cell>
          <cell r="Z1781" t="str">
            <v>10.254.102.154/32</v>
          </cell>
          <cell r="AA1781" t="str">
            <v>-</v>
          </cell>
          <cell r="AB1781"/>
          <cell r="AC1781"/>
          <cell r="AD1781" t="str">
            <v>10.14.75.0/24</v>
          </cell>
          <cell r="AE1781" t="str">
            <v>-</v>
          </cell>
          <cell r="AF1781" t="str">
            <v>10.251.230.192/26</v>
          </cell>
          <cell r="AG1781" t="str">
            <v>-</v>
          </cell>
          <cell r="AH1781" t="str">
            <v>-</v>
          </cell>
        </row>
        <row r="1782">
          <cell r="A1782" t="str">
            <v>2657</v>
          </cell>
          <cell r="B1782" t="str">
            <v>Unid. Hospitalar</v>
          </cell>
          <cell r="C1782" t="str">
            <v>ULS Norte Alentejano</v>
          </cell>
          <cell r="D1782" t="str">
            <v>ULS Norte Alentejano</v>
          </cell>
          <cell r="E1782" t="str">
            <v>ULS Norte Alentejano</v>
          </cell>
          <cell r="F1782"/>
          <cell r="G1782" t="str">
            <v>Varche</v>
          </cell>
          <cell r="H1782" t="str">
            <v>Extensão de Saúde de Varche</v>
          </cell>
          <cell r="I1782"/>
          <cell r="J1782" t="str">
            <v>7350-471</v>
          </cell>
          <cell r="K1782" t="str">
            <v>38.866111</v>
          </cell>
          <cell r="L1782" t="str">
            <v>-7.209167</v>
          </cell>
          <cell r="M1782" t="str">
            <v>Varche</v>
          </cell>
          <cell r="N1782" t="str">
            <v>CC_1</v>
          </cell>
          <cell r="O1782" t="str">
            <v>RIS</v>
          </cell>
          <cell r="P1782" t="str">
            <v>-</v>
          </cell>
          <cell r="Q1782" t="str">
            <v>10.252.27.88/30</v>
          </cell>
          <cell r="R1782" t="str">
            <v>10.252.27.89</v>
          </cell>
          <cell r="S1782" t="str">
            <v>10.252.27.90</v>
          </cell>
          <cell r="T1782" t="str">
            <v>10.253.27.88/30</v>
          </cell>
          <cell r="U1782" t="str">
            <v>10.253.27.89</v>
          </cell>
          <cell r="V1782" t="str">
            <v>10.253.27.90</v>
          </cell>
          <cell r="W1782" t="str">
            <v/>
          </cell>
          <cell r="X1782" t="str">
            <v/>
          </cell>
          <cell r="Y1782" t="str">
            <v/>
          </cell>
          <cell r="Z1782" t="str">
            <v>10.254.102.155/32</v>
          </cell>
          <cell r="AA1782" t="str">
            <v>-</v>
          </cell>
          <cell r="AB1782"/>
          <cell r="AC1782"/>
          <cell r="AD1782" t="str">
            <v>10.14.76.0/24​</v>
          </cell>
          <cell r="AE1782" t="str">
            <v>-</v>
          </cell>
          <cell r="AF1782" t="str">
            <v>10.251.231.0/26</v>
          </cell>
          <cell r="AG1782" t="str">
            <v>-</v>
          </cell>
          <cell r="AH1782" t="str">
            <v>-</v>
          </cell>
        </row>
        <row r="1783">
          <cell r="A1783" t="str">
            <v>2658</v>
          </cell>
          <cell r="B1783" t="str">
            <v>Cuid. Saúde Prim.</v>
          </cell>
          <cell r="C1783" t="str">
            <v>ULS Norte Alentejano</v>
          </cell>
          <cell r="D1783" t="str">
            <v>ULS Norte Alentejano</v>
          </cell>
          <cell r="E1783" t="str">
            <v>ULS Norte Alentejano</v>
          </cell>
          <cell r="F1783"/>
          <cell r="G1783" t="str">
            <v>Extensão de Saúde  de Vale de Maceira - Rua de Veiros</v>
          </cell>
          <cell r="H1783" t="str">
            <v>Extensão de Saúde  de Vale de Maceira</v>
          </cell>
          <cell r="I1783" t="str">
            <v>Rua de Veiros</v>
          </cell>
          <cell r="J1783" t="str">
            <v>7460-203</v>
          </cell>
          <cell r="K1783" t="str">
            <v>39.002817</v>
          </cell>
          <cell r="L1783" t="str">
            <v>-7.559377</v>
          </cell>
          <cell r="M1783" t="str">
            <v>São Saturninho</v>
          </cell>
          <cell r="N1783" t="str">
            <v>CC_1</v>
          </cell>
          <cell r="O1783" t="str">
            <v>RIS</v>
          </cell>
          <cell r="P1783" t="str">
            <v>-</v>
          </cell>
          <cell r="Q1783" t="str">
            <v>10.252.27.92/30</v>
          </cell>
          <cell r="R1783" t="str">
            <v>10.252.27.93</v>
          </cell>
          <cell r="S1783" t="str">
            <v>10.252.27.94</v>
          </cell>
          <cell r="T1783" t="str">
            <v>10.253.27.92/30</v>
          </cell>
          <cell r="U1783" t="str">
            <v>10.253.27.93</v>
          </cell>
          <cell r="V1783" t="str">
            <v>10.253.27.94</v>
          </cell>
          <cell r="W1783" t="str">
            <v/>
          </cell>
          <cell r="X1783" t="str">
            <v/>
          </cell>
          <cell r="Y1783" t="str">
            <v/>
          </cell>
          <cell r="Z1783" t="str">
            <v>10.254.102.156/32</v>
          </cell>
          <cell r="AA1783" t="str">
            <v>-</v>
          </cell>
          <cell r="AB1783"/>
          <cell r="AC1783"/>
          <cell r="AD1783" t="str">
            <v>10.14.77.0/24</v>
          </cell>
          <cell r="AE1783" t="str">
            <v>-</v>
          </cell>
          <cell r="AF1783" t="str">
            <v>10.251.231.64/26</v>
          </cell>
          <cell r="AG1783" t="str">
            <v>-</v>
          </cell>
          <cell r="AH1783" t="str">
            <v>-</v>
          </cell>
        </row>
        <row r="1784">
          <cell r="A1784" t="str">
            <v>2659</v>
          </cell>
          <cell r="B1784" t="str">
            <v>Cuid. Saúde Prim.</v>
          </cell>
          <cell r="C1784" t="str">
            <v>ULS Norte Alentejano</v>
          </cell>
          <cell r="D1784" t="str">
            <v>ULS Norte Alentejano</v>
          </cell>
          <cell r="E1784" t="str">
            <v>ULS Norte Alentejano</v>
          </cell>
          <cell r="F1784"/>
          <cell r="G1784" t="str">
            <v>Extensão de Saúde Vale de Seda - Largo da Escola, Vale de Seda</v>
          </cell>
          <cell r="H1784" t="str">
            <v>Extensão de Saúde Vale de Seda</v>
          </cell>
          <cell r="I1784" t="str">
            <v>Largo da Escola, Vale de Seda</v>
          </cell>
          <cell r="J1784" t="str">
            <v xml:space="preserve">7460-160 </v>
          </cell>
          <cell r="K1784" t="str">
            <v>39.099783</v>
          </cell>
          <cell r="L1784" t="str">
            <v>-7.684177</v>
          </cell>
          <cell r="M1784" t="str">
            <v>Fronteira</v>
          </cell>
          <cell r="N1784" t="str">
            <v>CC_1</v>
          </cell>
          <cell r="O1784" t="str">
            <v>RIS</v>
          </cell>
          <cell r="P1784" t="str">
            <v>-</v>
          </cell>
          <cell r="Q1784" t="str">
            <v>10.252.27.96/30</v>
          </cell>
          <cell r="R1784" t="str">
            <v>10.252.27.97</v>
          </cell>
          <cell r="S1784" t="str">
            <v>10.252.27.98</v>
          </cell>
          <cell r="T1784" t="str">
            <v>10.253.27.96/30</v>
          </cell>
          <cell r="U1784" t="str">
            <v>10.253.27.97</v>
          </cell>
          <cell r="V1784" t="str">
            <v>10.253.27.98</v>
          </cell>
          <cell r="W1784" t="str">
            <v/>
          </cell>
          <cell r="X1784" t="str">
            <v/>
          </cell>
          <cell r="Y1784" t="str">
            <v/>
          </cell>
          <cell r="Z1784" t="str">
            <v>10.254.102.157/32</v>
          </cell>
          <cell r="AA1784" t="str">
            <v>-</v>
          </cell>
          <cell r="AB1784"/>
          <cell r="AC1784"/>
          <cell r="AD1784" t="str">
            <v>10.14.78.0/24</v>
          </cell>
          <cell r="AE1784" t="str">
            <v>-</v>
          </cell>
          <cell r="AF1784" t="str">
            <v>10.251.231.128/26</v>
          </cell>
          <cell r="AG1784" t="str">
            <v>-</v>
          </cell>
          <cell r="AH1784" t="str">
            <v>-</v>
          </cell>
        </row>
        <row r="1785">
          <cell r="A1785" t="str">
            <v>2660</v>
          </cell>
          <cell r="B1785" t="str">
            <v>Cuid. Saúde Prim.</v>
          </cell>
          <cell r="C1785" t="str">
            <v>ULS Norte Alentejano</v>
          </cell>
          <cell r="D1785" t="str">
            <v>ULS Norte Alentejano</v>
          </cell>
          <cell r="E1785" t="str">
            <v>ULS Norte Alentejano</v>
          </cell>
          <cell r="F1785"/>
          <cell r="G1785" t="str">
            <v>Extensão de Saúde de Beirã - Rua D. João da Camara</v>
          </cell>
          <cell r="H1785" t="str">
            <v>Extensão de Saúde de Beirã</v>
          </cell>
          <cell r="I1785" t="str">
            <v>Rua D. João da Camara</v>
          </cell>
          <cell r="J1785" t="str">
            <v xml:space="preserve">7330-012  </v>
          </cell>
          <cell r="K1785" t="str">
            <v>39.448153</v>
          </cell>
          <cell r="L1785" t="str">
            <v>-7.369481</v>
          </cell>
          <cell r="M1785" t="str">
            <v>Marvão</v>
          </cell>
          <cell r="N1785" t="str">
            <v>CC_1</v>
          </cell>
          <cell r="O1785" t="str">
            <v>RIS</v>
          </cell>
          <cell r="P1785" t="str">
            <v>-</v>
          </cell>
          <cell r="Q1785" t="str">
            <v>10.252.27.100/30</v>
          </cell>
          <cell r="R1785" t="str">
            <v>10.252.27.101</v>
          </cell>
          <cell r="S1785" t="str">
            <v>10.252.27.102</v>
          </cell>
          <cell r="T1785" t="str">
            <v>10.253.27.100/30</v>
          </cell>
          <cell r="U1785" t="str">
            <v>10.253.27.101</v>
          </cell>
          <cell r="V1785" t="str">
            <v>10.253.27.102</v>
          </cell>
          <cell r="W1785" t="str">
            <v/>
          </cell>
          <cell r="X1785" t="str">
            <v/>
          </cell>
          <cell r="Y1785" t="str">
            <v/>
          </cell>
          <cell r="Z1785" t="str">
            <v>10.254.102.158/32</v>
          </cell>
          <cell r="AA1785" t="str">
            <v>-</v>
          </cell>
          <cell r="AB1785"/>
          <cell r="AC1785"/>
          <cell r="AD1785" t="str">
            <v>10.14.79.0/24</v>
          </cell>
          <cell r="AE1785" t="str">
            <v>-</v>
          </cell>
          <cell r="AF1785" t="str">
            <v>10.251.231.192/26</v>
          </cell>
          <cell r="AG1785" t="str">
            <v>-</v>
          </cell>
          <cell r="AH1785" t="str">
            <v>-</v>
          </cell>
        </row>
        <row r="1786">
          <cell r="A1786" t="str">
            <v>2661</v>
          </cell>
          <cell r="B1786" t="str">
            <v>Cuid. Saúde Prim.</v>
          </cell>
          <cell r="C1786" t="str">
            <v>ULS Norte Alentejano</v>
          </cell>
          <cell r="D1786" t="str">
            <v>ULS Norte Alentejano</v>
          </cell>
          <cell r="E1786" t="str">
            <v>ULS Norte Alentejano</v>
          </cell>
          <cell r="F1786"/>
          <cell r="G1786" t="str">
            <v xml:space="preserve">Extensão de Saúde de Porta da Espada - Rua da Fonte </v>
          </cell>
          <cell r="H1786" t="str">
            <v>Extensão de Saúde de Porta da Espada</v>
          </cell>
          <cell r="I1786" t="str">
            <v xml:space="preserve">Rua da Fonte </v>
          </cell>
          <cell r="J1786" t="str">
            <v xml:space="preserve">7330-329 </v>
          </cell>
          <cell r="K1786" t="str">
            <v>39.355036</v>
          </cell>
          <cell r="L1786" t="str">
            <v>-7.354778</v>
          </cell>
          <cell r="M1786" t="str">
            <v>Marvão</v>
          </cell>
          <cell r="N1786" t="str">
            <v>CC_1</v>
          </cell>
          <cell r="O1786" t="str">
            <v>RIS</v>
          </cell>
          <cell r="P1786" t="str">
            <v>-</v>
          </cell>
          <cell r="Q1786" t="str">
            <v>10.252.27.104/30</v>
          </cell>
          <cell r="R1786" t="str">
            <v>10.252.27.105</v>
          </cell>
          <cell r="S1786" t="str">
            <v>10.252.27.106</v>
          </cell>
          <cell r="T1786" t="str">
            <v>10.253.27.104/30</v>
          </cell>
          <cell r="U1786" t="str">
            <v>10.253.27.105</v>
          </cell>
          <cell r="V1786" t="str">
            <v>10.253.27.106</v>
          </cell>
          <cell r="W1786" t="str">
            <v/>
          </cell>
          <cell r="X1786" t="str">
            <v/>
          </cell>
          <cell r="Y1786" t="str">
            <v/>
          </cell>
          <cell r="Z1786" t="str">
            <v>10.254.102.159/32</v>
          </cell>
          <cell r="AA1786" t="str">
            <v>-</v>
          </cell>
          <cell r="AB1786"/>
          <cell r="AC1786"/>
          <cell r="AD1786" t="str">
            <v>10.14.80.0/24</v>
          </cell>
          <cell r="AE1786" t="str">
            <v>-</v>
          </cell>
          <cell r="AF1786" t="str">
            <v>10.251.232.0/26</v>
          </cell>
          <cell r="AG1786" t="str">
            <v>-</v>
          </cell>
          <cell r="AH1786" t="str">
            <v>-</v>
          </cell>
        </row>
        <row r="1787">
          <cell r="A1787" t="str">
            <v>2662</v>
          </cell>
          <cell r="B1787" t="str">
            <v>Cuid. Saúde Prim.</v>
          </cell>
          <cell r="C1787" t="str">
            <v>ULS Norte Alentejano</v>
          </cell>
          <cell r="D1787" t="str">
            <v>ULS Norte Alentejano</v>
          </cell>
          <cell r="E1787" t="str">
            <v>ULS Norte Alentejano</v>
          </cell>
          <cell r="F1787"/>
          <cell r="G1787" t="str">
            <v>Extensão de Saúde S. Savador Aramenha - Largo Nossa Senhora do Amaro, São Salvador da Aramenha</v>
          </cell>
          <cell r="H1787" t="str">
            <v>Extensão de Saúde S. Savador Aramenha</v>
          </cell>
          <cell r="I1787" t="str">
            <v>Largo Nossa Senhora do Amaro, São Salvador da Aramenha</v>
          </cell>
          <cell r="J1787" t="str">
            <v>7330-335</v>
          </cell>
          <cell r="K1787" t="str">
            <v>39.374189</v>
          </cell>
          <cell r="L1787" t="str">
            <v>-7.388778</v>
          </cell>
          <cell r="M1787" t="str">
            <v>São Salvador da Aramenha</v>
          </cell>
          <cell r="N1787" t="str">
            <v>CC_1</v>
          </cell>
          <cell r="O1787" t="str">
            <v>RIS</v>
          </cell>
          <cell r="P1787" t="str">
            <v>-</v>
          </cell>
          <cell r="Q1787" t="str">
            <v>10.252.27.108/30</v>
          </cell>
          <cell r="R1787" t="str">
            <v>10.252.27.109</v>
          </cell>
          <cell r="S1787" t="str">
            <v>10.252.27.110</v>
          </cell>
          <cell r="T1787" t="str">
            <v>10.253.27.108/30</v>
          </cell>
          <cell r="U1787" t="str">
            <v>10.253.27.109</v>
          </cell>
          <cell r="V1787" t="str">
            <v>10.253.27.110</v>
          </cell>
          <cell r="W1787" t="str">
            <v/>
          </cell>
          <cell r="X1787" t="str">
            <v/>
          </cell>
          <cell r="Y1787" t="str">
            <v/>
          </cell>
          <cell r="Z1787" t="str">
            <v>10.254.102.160/32</v>
          </cell>
          <cell r="AA1787" t="str">
            <v>-</v>
          </cell>
          <cell r="AB1787"/>
          <cell r="AC1787"/>
          <cell r="AD1787" t="str">
            <v>10.14.81.0/24</v>
          </cell>
          <cell r="AE1787" t="str">
            <v>-</v>
          </cell>
          <cell r="AF1787" t="str">
            <v>10.251.232.64/26</v>
          </cell>
          <cell r="AG1787" t="str">
            <v>-</v>
          </cell>
          <cell r="AH1787" t="str">
            <v>-</v>
          </cell>
        </row>
        <row r="1788">
          <cell r="A1788" t="str">
            <v>2663</v>
          </cell>
          <cell r="B1788" t="str">
            <v>Cuid. Saúde Prim.</v>
          </cell>
          <cell r="C1788" t="str">
            <v>ULS Norte Alentejano</v>
          </cell>
          <cell r="D1788" t="str">
            <v>ULS Norte Alentejano</v>
          </cell>
          <cell r="E1788" t="str">
            <v>ULS Norte Alentejano</v>
          </cell>
          <cell r="F1788"/>
          <cell r="G1788" t="str">
            <v>Extensão de Saúde Amieira do Tejo - Largo Espírito Santo, Amieira</v>
          </cell>
          <cell r="H1788" t="str">
            <v>Extensão de Saúde Amieira do Tejo</v>
          </cell>
          <cell r="I1788" t="str">
            <v>Largo Espírito Santo, Amieira</v>
          </cell>
          <cell r="J1788" t="str">
            <v xml:space="preserve">6050-103 </v>
          </cell>
          <cell r="K1788" t="str">
            <v>39.509953</v>
          </cell>
          <cell r="L1788" t="str">
            <v>-7.813211</v>
          </cell>
          <cell r="M1788" t="str">
            <v>Amieira</v>
          </cell>
          <cell r="N1788" t="str">
            <v>CC_1</v>
          </cell>
          <cell r="O1788" t="str">
            <v>RIS</v>
          </cell>
          <cell r="P1788" t="str">
            <v>-</v>
          </cell>
          <cell r="Q1788" t="str">
            <v>10.252.27.112/30</v>
          </cell>
          <cell r="R1788" t="str">
            <v>10.252.27.113</v>
          </cell>
          <cell r="S1788" t="str">
            <v>10.252.27.114</v>
          </cell>
          <cell r="T1788" t="str">
            <v>10.253.27.112/30</v>
          </cell>
          <cell r="U1788" t="str">
            <v>10.253.27.113</v>
          </cell>
          <cell r="V1788" t="str">
            <v>10.253.27.114</v>
          </cell>
          <cell r="W1788" t="str">
            <v/>
          </cell>
          <cell r="X1788" t="str">
            <v/>
          </cell>
          <cell r="Y1788" t="str">
            <v/>
          </cell>
          <cell r="Z1788" t="str">
            <v>10.254.102.161/32</v>
          </cell>
          <cell r="AA1788" t="str">
            <v>-</v>
          </cell>
          <cell r="AB1788"/>
          <cell r="AC1788"/>
          <cell r="AD1788" t="str">
            <v>10.14.82.0/24​</v>
          </cell>
          <cell r="AE1788" t="str">
            <v>-</v>
          </cell>
          <cell r="AF1788" t="str">
            <v>10.251.232.128/26</v>
          </cell>
          <cell r="AG1788" t="str">
            <v>-</v>
          </cell>
          <cell r="AH1788" t="str">
            <v>-</v>
          </cell>
        </row>
        <row r="1789">
          <cell r="A1789" t="str">
            <v>2664</v>
          </cell>
          <cell r="B1789" t="str">
            <v>Cuid. Saúde Prim.</v>
          </cell>
          <cell r="C1789" t="str">
            <v>ULS Norte Alentejano</v>
          </cell>
          <cell r="D1789" t="str">
            <v>ULS Norte Alentejano</v>
          </cell>
          <cell r="E1789" t="str">
            <v>ULS Norte Alentejano</v>
          </cell>
          <cell r="F1789"/>
          <cell r="G1789" t="str">
            <v>Extensão de Saúde Montalvão - Rua de S. Pedro, Montalvão</v>
          </cell>
          <cell r="H1789" t="str">
            <v>Extensão de Saúde Montalvão</v>
          </cell>
          <cell r="I1789" t="str">
            <v>Rua de S. Pedro, Montalvão</v>
          </cell>
          <cell r="J1789" t="str">
            <v xml:space="preserve">6050-433 </v>
          </cell>
          <cell r="K1789" t="str">
            <v>39.594999</v>
          </cell>
          <cell r="L1789" t="str">
            <v>-7.529594</v>
          </cell>
          <cell r="M1789" t="str">
            <v>Montalvão</v>
          </cell>
          <cell r="N1789" t="str">
            <v>CC_1</v>
          </cell>
          <cell r="O1789" t="str">
            <v>RIS</v>
          </cell>
          <cell r="P1789" t="str">
            <v>-</v>
          </cell>
          <cell r="Q1789" t="str">
            <v>10.252.27.116/30</v>
          </cell>
          <cell r="R1789" t="str">
            <v>10.252.27.117</v>
          </cell>
          <cell r="S1789" t="str">
            <v>10.252.27.118</v>
          </cell>
          <cell r="T1789" t="str">
            <v>10.253.27.116/30</v>
          </cell>
          <cell r="U1789" t="str">
            <v>10.253.27.117</v>
          </cell>
          <cell r="V1789" t="str">
            <v>10.253.27.118</v>
          </cell>
          <cell r="W1789" t="str">
            <v/>
          </cell>
          <cell r="X1789" t="str">
            <v/>
          </cell>
          <cell r="Y1789" t="str">
            <v/>
          </cell>
          <cell r="Z1789" t="str">
            <v>10.254.102.162/32</v>
          </cell>
          <cell r="AA1789" t="str">
            <v>-</v>
          </cell>
          <cell r="AB1789"/>
          <cell r="AC1789"/>
          <cell r="AD1789" t="str">
            <v>10.14.83.0/24</v>
          </cell>
          <cell r="AE1789" t="str">
            <v>-</v>
          </cell>
          <cell r="AF1789" t="str">
            <v>10.251.232.192/26</v>
          </cell>
          <cell r="AG1789" t="str">
            <v>-</v>
          </cell>
          <cell r="AH1789" t="str">
            <v>-</v>
          </cell>
        </row>
        <row r="1790">
          <cell r="A1790" t="str">
            <v>2665</v>
          </cell>
          <cell r="B1790" t="str">
            <v>Cuid. Saúde Prim.</v>
          </cell>
          <cell r="C1790" t="str">
            <v>ULS Norte Alentejano</v>
          </cell>
          <cell r="D1790" t="str">
            <v>ULS Norte Alentejano</v>
          </cell>
          <cell r="E1790" t="str">
            <v>ULS Norte Alentejano</v>
          </cell>
          <cell r="F1790"/>
          <cell r="G1790" t="str">
            <v>Extensão de Saúde de Monte do Arneiro - Travessa de Santana, Santana</v>
          </cell>
          <cell r="H1790" t="str">
            <v>Extensão de Saúde de Monte do Arneiro</v>
          </cell>
          <cell r="I1790" t="str">
            <v>Travessa de Santana, Santana</v>
          </cell>
          <cell r="J1790" t="str">
            <v xml:space="preserve">6050-452 </v>
          </cell>
          <cell r="K1790" t="str">
            <v>39.617165</v>
          </cell>
          <cell r="L1790" t="str">
            <v>-7.703175</v>
          </cell>
          <cell r="M1790" t="str">
            <v>Monte do Arneiro</v>
          </cell>
          <cell r="N1790" t="str">
            <v>CC_1</v>
          </cell>
          <cell r="O1790" t="str">
            <v>RIS</v>
          </cell>
          <cell r="P1790" t="str">
            <v>-</v>
          </cell>
          <cell r="Q1790" t="str">
            <v>10.252.27.120/30</v>
          </cell>
          <cell r="R1790" t="str">
            <v>10.252.27.121</v>
          </cell>
          <cell r="S1790" t="str">
            <v>10.252.27.122</v>
          </cell>
          <cell r="T1790" t="str">
            <v>10.253.27.120/30</v>
          </cell>
          <cell r="U1790" t="str">
            <v>10.253.27.121</v>
          </cell>
          <cell r="V1790" t="str">
            <v>10.253.27.122</v>
          </cell>
          <cell r="W1790" t="str">
            <v/>
          </cell>
          <cell r="X1790" t="str">
            <v/>
          </cell>
          <cell r="Y1790" t="str">
            <v/>
          </cell>
          <cell r="Z1790" t="str">
            <v>10.254.102.163/32</v>
          </cell>
          <cell r="AA1790" t="str">
            <v>-</v>
          </cell>
          <cell r="AB1790"/>
          <cell r="AC1790"/>
          <cell r="AD1790" t="str">
            <v>10.14.84.0/24</v>
          </cell>
          <cell r="AE1790" t="str">
            <v>-</v>
          </cell>
          <cell r="AF1790" t="str">
            <v>10.251.233.0/26</v>
          </cell>
          <cell r="AG1790" t="str">
            <v>-</v>
          </cell>
          <cell r="AH1790" t="str">
            <v>-</v>
          </cell>
        </row>
        <row r="1791">
          <cell r="A1791" t="str">
            <v>2666</v>
          </cell>
          <cell r="B1791" t="str">
            <v>Cuid. Saúde Prim.</v>
          </cell>
          <cell r="C1791" t="str">
            <v>ULS Norte Alentejano</v>
          </cell>
          <cell r="D1791" t="str">
            <v>ULS Norte Alentejano</v>
          </cell>
          <cell r="E1791" t="str">
            <v>ULS Norte Alentejano</v>
          </cell>
          <cell r="F1791"/>
          <cell r="G1791" t="str">
            <v>Extensão de Saúde de Tramaga - Rua 5 de Outubro</v>
          </cell>
          <cell r="H1791" t="str">
            <v>Extensão de Saúde de Tramaga</v>
          </cell>
          <cell r="I1791" t="str">
            <v>Rua 5 de Outubro</v>
          </cell>
          <cell r="J1791" t="str">
            <v xml:space="preserve">7400-604 </v>
          </cell>
          <cell r="K1791" t="str">
            <v>39.225380</v>
          </cell>
          <cell r="L1791" t="str">
            <v>-8.032698</v>
          </cell>
          <cell r="M1791" t="str">
            <v>Tramaga</v>
          </cell>
          <cell r="N1791" t="str">
            <v>CC_1</v>
          </cell>
          <cell r="O1791" t="str">
            <v>RIS</v>
          </cell>
          <cell r="P1791" t="str">
            <v>-</v>
          </cell>
          <cell r="Q1791" t="str">
            <v>10.252.27.124/30</v>
          </cell>
          <cell r="R1791" t="str">
            <v>10.252.27.125</v>
          </cell>
          <cell r="S1791" t="str">
            <v>10.252.27.126</v>
          </cell>
          <cell r="T1791" t="str">
            <v>10.253.27.124/30</v>
          </cell>
          <cell r="U1791" t="str">
            <v>10.253.27.125</v>
          </cell>
          <cell r="V1791" t="str">
            <v>10.253.27.126</v>
          </cell>
          <cell r="W1791" t="str">
            <v/>
          </cell>
          <cell r="X1791" t="str">
            <v/>
          </cell>
          <cell r="Y1791" t="str">
            <v/>
          </cell>
          <cell r="Z1791" t="str">
            <v>10.254.102.164/32</v>
          </cell>
          <cell r="AA1791" t="str">
            <v>-</v>
          </cell>
          <cell r="AB1791"/>
          <cell r="AC1791"/>
          <cell r="AD1791" t="str">
            <v>10.14.85.0/24</v>
          </cell>
          <cell r="AE1791" t="str">
            <v>-</v>
          </cell>
          <cell r="AF1791" t="str">
            <v>10.251.233.64/26</v>
          </cell>
          <cell r="AG1791" t="str">
            <v>-</v>
          </cell>
          <cell r="AH1791" t="str">
            <v>-</v>
          </cell>
        </row>
        <row r="1792">
          <cell r="A1792" t="str">
            <v>2667</v>
          </cell>
          <cell r="B1792" t="str">
            <v>Cuid. Saúde Prim.</v>
          </cell>
          <cell r="C1792" t="str">
            <v>ULS Norte Alentejano</v>
          </cell>
          <cell r="D1792" t="str">
            <v>ULS Norte Alentejano</v>
          </cell>
          <cell r="E1792" t="str">
            <v>ULS Norte Alentejano</v>
          </cell>
          <cell r="F1792"/>
          <cell r="G1792" t="str">
            <v>Extensão de Saúde Vale de Açor - Rua 25 de Abril</v>
          </cell>
          <cell r="H1792" t="str">
            <v>Extensão de Saúde Vale de Açor</v>
          </cell>
          <cell r="I1792" t="str">
            <v>Rua 25 de Abril</v>
          </cell>
          <cell r="J1792" t="str">
            <v xml:space="preserve">7400-531 </v>
          </cell>
          <cell r="K1792" t="str">
            <v>39.249742</v>
          </cell>
          <cell r="L1792" t="str">
            <v>-7.926944</v>
          </cell>
          <cell r="M1792" t="str">
            <v>Vale de Açor</v>
          </cell>
          <cell r="N1792" t="str">
            <v>CC_1</v>
          </cell>
          <cell r="O1792" t="str">
            <v>RIS</v>
          </cell>
          <cell r="P1792" t="str">
            <v>-</v>
          </cell>
          <cell r="Q1792" t="str">
            <v>10.252.27.128/30</v>
          </cell>
          <cell r="R1792" t="str">
            <v>10.252.27.129</v>
          </cell>
          <cell r="S1792" t="str">
            <v>10.252.27.130</v>
          </cell>
          <cell r="T1792" t="str">
            <v>10.253.27.128/30</v>
          </cell>
          <cell r="U1792" t="str">
            <v>10.253.27.129</v>
          </cell>
          <cell r="V1792" t="str">
            <v>10.253.27.130</v>
          </cell>
          <cell r="W1792" t="str">
            <v/>
          </cell>
          <cell r="X1792" t="str">
            <v/>
          </cell>
          <cell r="Y1792" t="str">
            <v/>
          </cell>
          <cell r="Z1792" t="str">
            <v>10.254.102.165/32</v>
          </cell>
          <cell r="AA1792" t="str">
            <v>-</v>
          </cell>
          <cell r="AB1792"/>
          <cell r="AC1792"/>
          <cell r="AD1792" t="str">
            <v>10.14.86.0/24</v>
          </cell>
          <cell r="AE1792" t="str">
            <v>-</v>
          </cell>
          <cell r="AF1792" t="str">
            <v>10.251.233.128/26</v>
          </cell>
          <cell r="AG1792" t="str">
            <v>-</v>
          </cell>
          <cell r="AH1792" t="str">
            <v>-</v>
          </cell>
        </row>
        <row r="1793">
          <cell r="A1793" t="str">
            <v>2668</v>
          </cell>
          <cell r="B1793" t="str">
            <v>Cuid. Saúde Prim.</v>
          </cell>
          <cell r="C1793" t="str">
            <v>ULS Norte Alentejano</v>
          </cell>
          <cell r="D1793" t="str">
            <v>ULS Norte Alentejano</v>
          </cell>
          <cell r="E1793" t="str">
            <v>ULS Norte Alentejano</v>
          </cell>
          <cell r="F1793"/>
          <cell r="G1793" t="str">
            <v>Extensão de Saúde de Carreiras - Largo do Rossio, nº 15 Carreiras</v>
          </cell>
          <cell r="H1793" t="str">
            <v>Extensão de Saúde de Carreiras</v>
          </cell>
          <cell r="I1793" t="str">
            <v>Largo do Rossio, nº 15 Carreiras</v>
          </cell>
          <cell r="J1793" t="str">
            <v>7300-355</v>
          </cell>
          <cell r="K1793" t="str">
            <v>39.371844</v>
          </cell>
          <cell r="L1793" t="str">
            <v>-7.433015</v>
          </cell>
          <cell r="M1793" t="str">
            <v>Carreiras</v>
          </cell>
          <cell r="N1793" t="str">
            <v>CC_1</v>
          </cell>
          <cell r="O1793" t="str">
            <v>RIS</v>
          </cell>
          <cell r="P1793" t="str">
            <v>-</v>
          </cell>
          <cell r="Q1793" t="str">
            <v>10.252.27.132/30</v>
          </cell>
          <cell r="R1793" t="str">
            <v>10.252.27.133</v>
          </cell>
          <cell r="S1793" t="str">
            <v>10.252.27.134</v>
          </cell>
          <cell r="T1793" t="str">
            <v>10.253.27.132/30</v>
          </cell>
          <cell r="U1793" t="str">
            <v>10.253.27.133</v>
          </cell>
          <cell r="V1793" t="str">
            <v>10.253.27.134</v>
          </cell>
          <cell r="W1793" t="str">
            <v/>
          </cell>
          <cell r="X1793" t="str">
            <v/>
          </cell>
          <cell r="Y1793" t="str">
            <v/>
          </cell>
          <cell r="Z1793" t="str">
            <v>10.254.102.166/32</v>
          </cell>
          <cell r="AA1793" t="str">
            <v>-</v>
          </cell>
          <cell r="AB1793"/>
          <cell r="AC1793"/>
          <cell r="AD1793" t="str">
            <v>10.14.87.0/24</v>
          </cell>
          <cell r="AE1793" t="str">
            <v>-</v>
          </cell>
          <cell r="AF1793" t="str">
            <v>10.251.233.192/26</v>
          </cell>
          <cell r="AG1793" t="str">
            <v>-</v>
          </cell>
          <cell r="AH1793" t="str">
            <v>-</v>
          </cell>
        </row>
        <row r="1794">
          <cell r="A1794" t="str">
            <v>2669</v>
          </cell>
          <cell r="B1794" t="str">
            <v>Cuid. Saúde Prim.</v>
          </cell>
          <cell r="C1794" t="str">
            <v>ULS Norte Alentejano</v>
          </cell>
          <cell r="D1794" t="str">
            <v>ULS Norte Alentejano</v>
          </cell>
          <cell r="E1794" t="str">
            <v>ULS Norte Alentejano</v>
          </cell>
          <cell r="F1794"/>
          <cell r="G1794" t="str">
            <v>Extensão de Saúde de Fortios - Rua da Boavista</v>
          </cell>
          <cell r="H1794" t="str">
            <v>Extensão de Saúde de Fortios</v>
          </cell>
          <cell r="I1794" t="str">
            <v>Rua da Boavista</v>
          </cell>
          <cell r="J1794" t="str">
            <v xml:space="preserve">7300-654 </v>
          </cell>
          <cell r="K1794" t="str">
            <v>39.326856</v>
          </cell>
          <cell r="L1794" t="str">
            <v>-7.499210</v>
          </cell>
          <cell r="M1794" t="str">
            <v>Fortios</v>
          </cell>
          <cell r="N1794" t="str">
            <v>CC_1</v>
          </cell>
          <cell r="O1794" t="str">
            <v>RIS</v>
          </cell>
          <cell r="P1794" t="str">
            <v>-</v>
          </cell>
          <cell r="Q1794" t="str">
            <v>10.252.27.136/30</v>
          </cell>
          <cell r="R1794" t="str">
            <v>10.252.27.137</v>
          </cell>
          <cell r="S1794" t="str">
            <v>10.252.27.138</v>
          </cell>
          <cell r="T1794" t="str">
            <v>10.253.27.136/30</v>
          </cell>
          <cell r="U1794" t="str">
            <v>10.253.27.137</v>
          </cell>
          <cell r="V1794" t="str">
            <v>10.253.27.138</v>
          </cell>
          <cell r="W1794" t="str">
            <v/>
          </cell>
          <cell r="X1794" t="str">
            <v/>
          </cell>
          <cell r="Y1794" t="str">
            <v/>
          </cell>
          <cell r="Z1794" t="str">
            <v>10.254.102.167/32</v>
          </cell>
          <cell r="AA1794" t="str">
            <v>-</v>
          </cell>
          <cell r="AB1794"/>
          <cell r="AC1794"/>
          <cell r="AD1794" t="str">
            <v>10.14.88.0/24</v>
          </cell>
          <cell r="AE1794" t="str">
            <v>-</v>
          </cell>
          <cell r="AF1794" t="str">
            <v>10.251.234.0/26</v>
          </cell>
          <cell r="AG1794" t="str">
            <v>-</v>
          </cell>
          <cell r="AH1794" t="str">
            <v>-</v>
          </cell>
        </row>
        <row r="1795">
          <cell r="A1795" t="str">
            <v>2670</v>
          </cell>
          <cell r="B1795" t="str">
            <v>Cuid. Saúde Prim.</v>
          </cell>
          <cell r="C1795" t="str">
            <v>ULS Norte Alentejano</v>
          </cell>
          <cell r="D1795" t="str">
            <v>ULS Norte Alentejano</v>
          </cell>
          <cell r="E1795" t="str">
            <v>ULS Norte Alentejano</v>
          </cell>
          <cell r="F1795"/>
          <cell r="G1795" t="str">
            <v xml:space="preserve">Extensão de Saúde de S. Julião - Sitio da Igreja, S. Julião </v>
          </cell>
          <cell r="H1795" t="str">
            <v>Extensão de Saúde de S. Julião</v>
          </cell>
          <cell r="I1795" t="str">
            <v xml:space="preserve">Sitio da Igreja, S. Julião </v>
          </cell>
          <cell r="J1795" t="str">
            <v xml:space="preserve">7300-459 </v>
          </cell>
          <cell r="K1795" t="str">
            <v>39.310772</v>
          </cell>
          <cell r="L1795" t="str">
            <v>-7.300152</v>
          </cell>
          <cell r="M1795" t="str">
            <v>S. Julião</v>
          </cell>
          <cell r="N1795" t="str">
            <v>CC_1</v>
          </cell>
          <cell r="O1795" t="str">
            <v>RIS</v>
          </cell>
          <cell r="P1795" t="str">
            <v>-</v>
          </cell>
          <cell r="Q1795" t="str">
            <v>10.252.27.140/30</v>
          </cell>
          <cell r="R1795" t="str">
            <v>10.252.27.141</v>
          </cell>
          <cell r="S1795" t="str">
            <v>10.252.27.142</v>
          </cell>
          <cell r="T1795" t="str">
            <v>10.253.27.140/30</v>
          </cell>
          <cell r="U1795" t="str">
            <v>10.253.27.141</v>
          </cell>
          <cell r="V1795" t="str">
            <v>10.253.27.142</v>
          </cell>
          <cell r="W1795" t="str">
            <v/>
          </cell>
          <cell r="X1795" t="str">
            <v/>
          </cell>
          <cell r="Y1795" t="str">
            <v/>
          </cell>
          <cell r="Z1795" t="str">
            <v>10.254.102.168/32</v>
          </cell>
          <cell r="AA1795" t="str">
            <v>-</v>
          </cell>
          <cell r="AB1795"/>
          <cell r="AC1795"/>
          <cell r="AD1795" t="str">
            <v>10.14.90.0/24</v>
          </cell>
          <cell r="AE1795" t="str">
            <v>-</v>
          </cell>
          <cell r="AF1795" t="str">
            <v>10.251.234.64/26</v>
          </cell>
          <cell r="AG1795" t="str">
            <v>-</v>
          </cell>
          <cell r="AH1795" t="str">
            <v>-</v>
          </cell>
        </row>
        <row r="1796">
          <cell r="A1796" t="str">
            <v>2671</v>
          </cell>
          <cell r="B1796" t="str">
            <v>Cuid. Saúde Prim.</v>
          </cell>
          <cell r="C1796" t="str">
            <v>ULS Norte Alentejano</v>
          </cell>
          <cell r="D1796" t="str">
            <v>ULS Norte Alentejano</v>
          </cell>
          <cell r="E1796" t="str">
            <v>ULS Norte Alentejano</v>
          </cell>
          <cell r="F1796"/>
          <cell r="G1796" t="str">
            <v>Extensão de saúde de Santo Amaro - Largo da Balança, Santo Amaro</v>
          </cell>
          <cell r="H1796" t="str">
            <v>Extensão de saúde de Santo Amaro</v>
          </cell>
          <cell r="I1796" t="str">
            <v>Largo da Balança, Santo Amaro</v>
          </cell>
          <cell r="J1796" t="str">
            <v xml:space="preserve">7470-155 </v>
          </cell>
          <cell r="K1796" t="str">
            <v>38.968722</v>
          </cell>
          <cell r="L1796" t="str">
            <v>-7.581904</v>
          </cell>
          <cell r="M1796" t="str">
            <v>Sousel</v>
          </cell>
          <cell r="N1796" t="str">
            <v>CC_1</v>
          </cell>
          <cell r="O1796" t="str">
            <v>RIS</v>
          </cell>
          <cell r="P1796" t="str">
            <v>-</v>
          </cell>
          <cell r="Q1796" t="str">
            <v>10.252.27.144/30</v>
          </cell>
          <cell r="R1796" t="str">
            <v>10.252.27.145</v>
          </cell>
          <cell r="S1796" t="str">
            <v>10.252.27.146</v>
          </cell>
          <cell r="T1796" t="str">
            <v>10.253.27.144/30</v>
          </cell>
          <cell r="U1796" t="str">
            <v>10.253.27.145</v>
          </cell>
          <cell r="V1796" t="str">
            <v>10.253.27.146</v>
          </cell>
          <cell r="W1796" t="str">
            <v/>
          </cell>
          <cell r="X1796" t="str">
            <v/>
          </cell>
          <cell r="Y1796" t="str">
            <v/>
          </cell>
          <cell r="Z1796" t="str">
            <v>10.254.102.169/32</v>
          </cell>
          <cell r="AA1796" t="str">
            <v>-</v>
          </cell>
          <cell r="AB1796"/>
          <cell r="AC1796"/>
          <cell r="AD1796" t="str">
            <v>10.14.89.0/24</v>
          </cell>
          <cell r="AE1796" t="str">
            <v>-</v>
          </cell>
          <cell r="AF1796" t="str">
            <v>10.251.234.128/26</v>
          </cell>
          <cell r="AG1796" t="str">
            <v>-</v>
          </cell>
          <cell r="AH1796" t="str">
            <v>-</v>
          </cell>
        </row>
        <row r="1797">
          <cell r="A1797" t="str">
            <v>2672</v>
          </cell>
          <cell r="B1797" t="str">
            <v>Cuid. Saúde Prim.</v>
          </cell>
          <cell r="C1797" t="str">
            <v>ARS Norte</v>
          </cell>
          <cell r="D1797" t="str">
            <v>ACES Grande Porto IV</v>
          </cell>
          <cell r="E1797" t="str">
            <v>ACES Grande Porto IV- Póvoa Varzim/Vila Conde</v>
          </cell>
          <cell r="F1797"/>
          <cell r="G1797" t="str">
            <v xml:space="preserve"> Centro de Saúde Modivas - Praça Luis de Camões nº 9, 3º</v>
          </cell>
          <cell r="H1797" t="str">
            <v xml:space="preserve"> Centro de Saúde Modivas</v>
          </cell>
          <cell r="I1797" t="str">
            <v>Praça Luis de Camões nº 9, 3º</v>
          </cell>
          <cell r="J1797" t="str">
            <v>4480-719</v>
          </cell>
          <cell r="K1797" t="str">
            <v>41.3520327</v>
          </cell>
          <cell r="L1797" t="str">
            <v>-8,7473718</v>
          </cell>
          <cell r="M1797" t="str">
            <v>Vila do Conde</v>
          </cell>
          <cell r="N1797" t="str">
            <v>CC_2</v>
          </cell>
          <cell r="O1797" t="str">
            <v>RIS</v>
          </cell>
          <cell r="P1797" t="str">
            <v>-</v>
          </cell>
          <cell r="Q1797" t="str">
            <v>10.252.27.148/30</v>
          </cell>
          <cell r="R1797" t="str">
            <v>10.252.27.149</v>
          </cell>
          <cell r="S1797" t="str">
            <v>10.252.27.150</v>
          </cell>
          <cell r="T1797" t="str">
            <v>10.253.27.148/30</v>
          </cell>
          <cell r="U1797" t="str">
            <v>10.253.27.149</v>
          </cell>
          <cell r="V1797" t="str">
            <v>10.253.27.150</v>
          </cell>
          <cell r="W1797" t="str">
            <v/>
          </cell>
          <cell r="X1797" t="str">
            <v/>
          </cell>
          <cell r="Y1797" t="str">
            <v/>
          </cell>
          <cell r="Z1797" t="str">
            <v>10.254.102.170/32</v>
          </cell>
          <cell r="AA1797" t="str">
            <v>10.254.110.169/32</v>
          </cell>
          <cell r="AB1797"/>
          <cell r="AC1797"/>
          <cell r="AD1797" t="str">
            <v>10.20.89.0/24</v>
          </cell>
          <cell r="AE1797" t="str">
            <v>-</v>
          </cell>
          <cell r="AF1797" t="str">
            <v>10.251.75.128/25</v>
          </cell>
          <cell r="AG1797" t="str">
            <v>-</v>
          </cell>
          <cell r="AH1797" t="str">
            <v>-</v>
          </cell>
        </row>
        <row r="1798">
          <cell r="A1798" t="str">
            <v>2673</v>
          </cell>
          <cell r="B1798" t="str">
            <v>Cuid. Saúde Prim.</v>
          </cell>
          <cell r="C1798" t="str">
            <v>ARS Centro</v>
          </cell>
          <cell r="D1798" t="str">
            <v>ACES Cova da Beira</v>
          </cell>
          <cell r="E1798" t="str">
            <v>ACES Cova da Beira</v>
          </cell>
          <cell r="F1798"/>
          <cell r="G1798" t="str">
            <v xml:space="preserve">Extensão de Saúde de Peraboa - Largo do Espirito Santo </v>
          </cell>
          <cell r="H1798" t="str">
            <v>Extensão de Saúde de Peraboa</v>
          </cell>
          <cell r="I1798" t="str">
            <v xml:space="preserve">Largo do Espirito Santo </v>
          </cell>
          <cell r="J1798" t="str">
            <v xml:space="preserve">6200-591 </v>
          </cell>
          <cell r="K1798">
            <v>40.255102999999998</v>
          </cell>
          <cell r="L1798">
            <v>-7.3876220000000004</v>
          </cell>
          <cell r="M1798" t="str">
            <v>Peraboa</v>
          </cell>
          <cell r="N1798" t="str">
            <v>CC_1</v>
          </cell>
          <cell r="O1798" t="str">
            <v>RIS</v>
          </cell>
          <cell r="P1798" t="str">
            <v>-</v>
          </cell>
          <cell r="Q1798" t="str">
            <v>10.252.27.152/30</v>
          </cell>
          <cell r="R1798" t="str">
            <v>10.252.27.153</v>
          </cell>
          <cell r="S1798" t="str">
            <v>10.252.27.154</v>
          </cell>
          <cell r="T1798" t="str">
            <v>10.253.27.152/30</v>
          </cell>
          <cell r="U1798" t="str">
            <v>10.253.27.153</v>
          </cell>
          <cell r="V1798" t="str">
            <v>10.253.27.154</v>
          </cell>
          <cell r="W1798" t="str">
            <v/>
          </cell>
          <cell r="X1798" t="str">
            <v/>
          </cell>
          <cell r="Y1798" t="str">
            <v/>
          </cell>
          <cell r="Z1798" t="str">
            <v>10.254.102.171/32</v>
          </cell>
          <cell r="AA1798" t="str">
            <v>-</v>
          </cell>
          <cell r="AB1798"/>
          <cell r="AC1798"/>
          <cell r="AD1798" t="str">
            <v>10.32.44.0/24</v>
          </cell>
          <cell r="AE1798" t="str">
            <v>-</v>
          </cell>
          <cell r="AF1798" t="str">
            <v>10.251.234.192/26</v>
          </cell>
          <cell r="AG1798" t="str">
            <v>-</v>
          </cell>
          <cell r="AH1798" t="str">
            <v>-</v>
          </cell>
        </row>
        <row r="1799">
          <cell r="A1799" t="str">
            <v>2674</v>
          </cell>
          <cell r="B1799" t="str">
            <v>Cuid. Saúde Prim.</v>
          </cell>
          <cell r="C1799" t="str">
            <v>ARS Centro</v>
          </cell>
          <cell r="D1799" t="str">
            <v>ACES Baixo Vouga II</v>
          </cell>
          <cell r="E1799" t="str">
            <v>ACES Baixo Vouga II</v>
          </cell>
          <cell r="F1799"/>
          <cell r="G1799" t="str">
            <v xml:space="preserve">Extensão de Saúde de Frossos da UCSP Albergaria a Velha - R. Comendador Augusto Martins Pereira, </v>
          </cell>
          <cell r="H1799" t="str">
            <v>Extensão de Saúde de Frossos da UCSP Albergaria a Velha</v>
          </cell>
          <cell r="I1799" t="str">
            <v>R. Comendador Augusto Martins Pereira</v>
          </cell>
          <cell r="J1799" t="str">
            <v>3850-612</v>
          </cell>
          <cell r="K1799">
            <v>40.659019000000001</v>
          </cell>
          <cell r="L1799">
            <v>-8.5386330000000008</v>
          </cell>
          <cell r="M1799" t="str">
            <v>Frosso</v>
          </cell>
          <cell r="N1799" t="str">
            <v>CC_1</v>
          </cell>
          <cell r="O1799" t="str">
            <v>RIS</v>
          </cell>
          <cell r="P1799" t="str">
            <v>-</v>
          </cell>
          <cell r="Q1799" t="str">
            <v>10.252.27.156/30</v>
          </cell>
          <cell r="R1799" t="str">
            <v>10.252.27.157</v>
          </cell>
          <cell r="S1799" t="str">
            <v>10.252.27.158</v>
          </cell>
          <cell r="T1799" t="str">
            <v>10.253.27.156/30</v>
          </cell>
          <cell r="U1799" t="str">
            <v>10.253.27.157</v>
          </cell>
          <cell r="V1799" t="str">
            <v>10.253.27.158</v>
          </cell>
          <cell r="W1799" t="str">
            <v/>
          </cell>
          <cell r="X1799" t="str">
            <v/>
          </cell>
          <cell r="Y1799" t="str">
            <v/>
          </cell>
          <cell r="Z1799" t="str">
            <v>10.254.102.172/32</v>
          </cell>
          <cell r="AA1799" t="str">
            <v>-</v>
          </cell>
          <cell r="AB1799"/>
          <cell r="AC1799"/>
          <cell r="AD1799" t="str">
            <v>10.31.185.0/24</v>
          </cell>
          <cell r="AE1799" t="str">
            <v>-</v>
          </cell>
          <cell r="AF1799" t="str">
            <v>10.251.235.0/26</v>
          </cell>
          <cell r="AG1799" t="str">
            <v>-</v>
          </cell>
          <cell r="AH1799" t="str">
            <v>-</v>
          </cell>
        </row>
        <row r="1800">
          <cell r="A1800" t="str">
            <v>2675</v>
          </cell>
          <cell r="B1800" t="str">
            <v>Cuid. Saúde Prim.</v>
          </cell>
          <cell r="C1800" t="str">
            <v>ARS Centro</v>
          </cell>
          <cell r="D1800" t="str">
            <v>ACES Baixo Vouga I</v>
          </cell>
          <cell r="E1800" t="str">
            <v>ACES Baixo Vouga I</v>
          </cell>
          <cell r="F1800"/>
          <cell r="G1800" t="str">
            <v>EXTENSÃO CACIA - Praça Manuel Damião</v>
          </cell>
          <cell r="H1800" t="str">
            <v>EXTENSÃO CACIA</v>
          </cell>
          <cell r="I1800" t="str">
            <v>Praça Manuel Damião</v>
          </cell>
          <cell r="J1800" t="str">
            <v>3800-540</v>
          </cell>
          <cell r="K1800" t="str">
            <v>40.681630</v>
          </cell>
          <cell r="L1800" t="str">
            <v>-8.601705</v>
          </cell>
          <cell r="M1800" t="str">
            <v>Cacia</v>
          </cell>
          <cell r="N1800" t="str">
            <v>CC_1</v>
          </cell>
          <cell r="O1800" t="str">
            <v>RIS</v>
          </cell>
          <cell r="P1800" t="str">
            <v>-</v>
          </cell>
          <cell r="Q1800" t="str">
            <v>10.252.27.160/30</v>
          </cell>
          <cell r="R1800" t="str">
            <v>10.252.27.161</v>
          </cell>
          <cell r="S1800" t="str">
            <v>10.252.27.162</v>
          </cell>
          <cell r="T1800" t="str">
            <v>10.253.27.160/30</v>
          </cell>
          <cell r="U1800" t="str">
            <v>10.253.27.161</v>
          </cell>
          <cell r="V1800" t="str">
            <v>10.253.27.162</v>
          </cell>
          <cell r="W1800" t="str">
            <v/>
          </cell>
          <cell r="X1800" t="str">
            <v/>
          </cell>
          <cell r="Y1800" t="str">
            <v/>
          </cell>
          <cell r="Z1800" t="str">
            <v>10.254.102.173/32</v>
          </cell>
          <cell r="AA1800" t="str">
            <v>-</v>
          </cell>
          <cell r="AB1800"/>
          <cell r="AC1800"/>
          <cell r="AD1800" t="str">
            <v>10.31.10.0/24</v>
          </cell>
          <cell r="AE1800" t="str">
            <v>-</v>
          </cell>
          <cell r="AF1800" t="str">
            <v>10.251.235.64/26</v>
          </cell>
          <cell r="AG1800" t="str">
            <v>-</v>
          </cell>
          <cell r="AH1800" t="str">
            <v>-</v>
          </cell>
        </row>
        <row r="1801">
          <cell r="A1801" t="str">
            <v>2676</v>
          </cell>
          <cell r="B1801" t="str">
            <v>Cuid. Saúde Prim.</v>
          </cell>
          <cell r="C1801" t="str">
            <v>ARS Centro</v>
          </cell>
          <cell r="D1801" t="str">
            <v>ACES Baixo Vouga I</v>
          </cell>
          <cell r="E1801" t="str">
            <v>ACES Baixo Vouga I</v>
          </cell>
          <cell r="F1801"/>
          <cell r="G1801" t="str">
            <v>EXTENSÃO COSTA NOVA - Av. N. Sra. da Saúde, 68</v>
          </cell>
          <cell r="H1801" t="str">
            <v>EXTENSÃO COSTA NOVA</v>
          </cell>
          <cell r="I1801" t="str">
            <v>Av. N. Sra. da Saúde, 68</v>
          </cell>
          <cell r="J1801" t="str">
            <v>3830-460</v>
          </cell>
          <cell r="K1801" t="str">
            <v>40.6109151</v>
          </cell>
          <cell r="L1801" t="str">
            <v>-8.7511524</v>
          </cell>
          <cell r="M1801" t="str">
            <v>Ganfanha da Encarnação</v>
          </cell>
          <cell r="N1801" t="str">
            <v>CC_2</v>
          </cell>
          <cell r="O1801" t="str">
            <v>RIS</v>
          </cell>
          <cell r="P1801" t="str">
            <v>-</v>
          </cell>
          <cell r="Q1801" t="str">
            <v>10.252.27.164/30</v>
          </cell>
          <cell r="R1801" t="str">
            <v>10.252.27.165</v>
          </cell>
          <cell r="S1801" t="str">
            <v>10.252.27.166</v>
          </cell>
          <cell r="T1801" t="str">
            <v>10.253.27.164/30</v>
          </cell>
          <cell r="U1801" t="str">
            <v>10.253.27.165</v>
          </cell>
          <cell r="V1801" t="str">
            <v>10.253.27.166</v>
          </cell>
          <cell r="W1801" t="str">
            <v/>
          </cell>
          <cell r="X1801" t="str">
            <v/>
          </cell>
          <cell r="Y1801" t="str">
            <v/>
          </cell>
          <cell r="Z1801" t="str">
            <v>10.254.102.174/32</v>
          </cell>
          <cell r="AA1801" t="str">
            <v>10.254.110.173/32</v>
          </cell>
          <cell r="AB1801"/>
          <cell r="AC1801"/>
          <cell r="AD1801" t="str">
            <v>10.31.97.0/24</v>
          </cell>
          <cell r="AE1801" t="str">
            <v>-</v>
          </cell>
          <cell r="AF1801" t="str">
            <v>10.251.76.0/25</v>
          </cell>
          <cell r="AG1801" t="str">
            <v>-</v>
          </cell>
          <cell r="AH1801" t="str">
            <v>-</v>
          </cell>
        </row>
        <row r="1802">
          <cell r="A1802" t="str">
            <v>2677</v>
          </cell>
          <cell r="B1802" t="str">
            <v>Cuid. Saúde Prim.</v>
          </cell>
          <cell r="C1802" t="str">
            <v>ARS Centro</v>
          </cell>
          <cell r="D1802" t="str">
            <v>ACES Baixo Vouga I</v>
          </cell>
          <cell r="E1802" t="str">
            <v>ACES Baixo Vouga I</v>
          </cell>
          <cell r="F1802"/>
          <cell r="G1802" t="str">
            <v>EXTENSÃO ESGUEIRA - Rua Pedro Vaz de Eça</v>
          </cell>
          <cell r="H1802" t="str">
            <v>EXTENSÃO ESGUEIRA</v>
          </cell>
          <cell r="I1802" t="str">
            <v>Rua Pedro Vaz de Eça</v>
          </cell>
          <cell r="J1802" t="str">
            <v>3800-322</v>
          </cell>
          <cell r="K1802" t="str">
            <v>40.646146</v>
          </cell>
          <cell r="L1802" t="str">
            <v>-8.632481</v>
          </cell>
          <cell r="M1802" t="str">
            <v>Esgueira</v>
          </cell>
          <cell r="N1802" t="str">
            <v>CC_2</v>
          </cell>
          <cell r="O1802" t="str">
            <v>RIS</v>
          </cell>
          <cell r="P1802" t="str">
            <v>-</v>
          </cell>
          <cell r="Q1802" t="str">
            <v>10.252.27.168/30</v>
          </cell>
          <cell r="R1802" t="str">
            <v>10.252.27.169</v>
          </cell>
          <cell r="S1802" t="str">
            <v>10.252.27.170</v>
          </cell>
          <cell r="T1802" t="str">
            <v>10.253.27.168/30</v>
          </cell>
          <cell r="U1802" t="str">
            <v>10.253.27.169</v>
          </cell>
          <cell r="V1802" t="str">
            <v>10.253.27.170</v>
          </cell>
          <cell r="W1802" t="str">
            <v/>
          </cell>
          <cell r="X1802" t="str">
            <v/>
          </cell>
          <cell r="Y1802" t="str">
            <v/>
          </cell>
          <cell r="Z1802" t="str">
            <v>10.254.102.175/32</v>
          </cell>
          <cell r="AA1802" t="str">
            <v>10.254.110.174/32</v>
          </cell>
          <cell r="AB1802"/>
          <cell r="AC1802"/>
          <cell r="AD1802" t="str">
            <v>10.31.77.0/24</v>
          </cell>
          <cell r="AE1802" t="str">
            <v>-</v>
          </cell>
          <cell r="AF1802" t="str">
            <v>10.251.76.128/25</v>
          </cell>
          <cell r="AG1802" t="str">
            <v>-</v>
          </cell>
          <cell r="AH1802" t="str">
            <v>-</v>
          </cell>
        </row>
        <row r="1803">
          <cell r="A1803" t="str">
            <v>2678</v>
          </cell>
          <cell r="B1803" t="str">
            <v>Cuid. Saúde Prim.</v>
          </cell>
          <cell r="C1803" t="str">
            <v>ARS Centro</v>
          </cell>
          <cell r="D1803" t="str">
            <v>ACES Baixo Vouga I</v>
          </cell>
          <cell r="E1803" t="str">
            <v>ACES Baixo Vouga I</v>
          </cell>
          <cell r="F1803"/>
          <cell r="G1803" t="str">
            <v>Centro de Saúde de Oliveira do Bairro - Rua do Hospital, 20</v>
          </cell>
          <cell r="H1803" t="str">
            <v>Centro de Saúde de Oliveira do Bairro</v>
          </cell>
          <cell r="I1803" t="str">
            <v>Rua do Hospital, 20</v>
          </cell>
          <cell r="J1803" t="str">
            <v>3770-219</v>
          </cell>
          <cell r="K1803" t="str">
            <v>40.5172964</v>
          </cell>
          <cell r="L1803" t="str">
            <v>-8.4938058</v>
          </cell>
          <cell r="M1803" t="str">
            <v>Oliveira do Bairro</v>
          </cell>
          <cell r="N1803" t="str">
            <v>CC_2</v>
          </cell>
          <cell r="O1803" t="str">
            <v>RIS</v>
          </cell>
          <cell r="P1803" t="str">
            <v>-</v>
          </cell>
          <cell r="Q1803" t="str">
            <v>10.252.27.172/30</v>
          </cell>
          <cell r="R1803" t="str">
            <v>10.252.27.173</v>
          </cell>
          <cell r="S1803" t="str">
            <v>10.252.27.174</v>
          </cell>
          <cell r="T1803" t="str">
            <v>10.253.27.172/30</v>
          </cell>
          <cell r="U1803" t="str">
            <v>10.253.27.173</v>
          </cell>
          <cell r="V1803" t="str">
            <v>10.253.27.174</v>
          </cell>
          <cell r="W1803" t="str">
            <v/>
          </cell>
          <cell r="X1803" t="str">
            <v/>
          </cell>
          <cell r="Y1803" t="str">
            <v/>
          </cell>
          <cell r="Z1803" t="str">
            <v>10.254.102.176/32</v>
          </cell>
          <cell r="AA1803" t="str">
            <v>10.254.110.175/32</v>
          </cell>
          <cell r="AB1803"/>
          <cell r="AC1803"/>
          <cell r="AD1803" t="str">
            <v>10.31.24.0/24</v>
          </cell>
          <cell r="AE1803" t="str">
            <v>-</v>
          </cell>
          <cell r="AF1803" t="str">
            <v>10.251.77.0/25</v>
          </cell>
          <cell r="AG1803" t="str">
            <v>-</v>
          </cell>
          <cell r="AH1803" t="str">
            <v>-</v>
          </cell>
        </row>
        <row r="1804">
          <cell r="A1804" t="str">
            <v>2679</v>
          </cell>
          <cell r="B1804" t="str">
            <v>Cuid. Saúde Prim.</v>
          </cell>
          <cell r="C1804" t="str">
            <v>ARS Centro</v>
          </cell>
          <cell r="D1804" t="str">
            <v>ACES Baixo Vouga I</v>
          </cell>
          <cell r="E1804" t="str">
            <v>ACES Baixo Vouga I</v>
          </cell>
          <cell r="F1804"/>
          <cell r="G1804" t="str">
            <v>EXTENSÃO VALONGO DO VOUGA - Rua Gandarinha</v>
          </cell>
          <cell r="H1804" t="str">
            <v>EXTENSÃO VALONGO DO VOUGA</v>
          </cell>
          <cell r="I1804" t="str">
            <v>Rua Gandarinha</v>
          </cell>
          <cell r="J1804" t="str">
            <v>3750-822</v>
          </cell>
          <cell r="K1804" t="str">
            <v>40.6341756</v>
          </cell>
          <cell r="L1804" t="str">
            <v>-8.4352167</v>
          </cell>
          <cell r="M1804" t="str">
            <v>Valongo do Vouga</v>
          </cell>
          <cell r="N1804" t="str">
            <v>CC_1</v>
          </cell>
          <cell r="O1804" t="str">
            <v>RIS</v>
          </cell>
          <cell r="P1804" t="str">
            <v>-</v>
          </cell>
          <cell r="Q1804" t="str">
            <v>10.252.27.176/30</v>
          </cell>
          <cell r="R1804" t="str">
            <v>10.252.27.177</v>
          </cell>
          <cell r="S1804" t="str">
            <v>10.252.27.178</v>
          </cell>
          <cell r="T1804" t="str">
            <v>10.253.27.176/30</v>
          </cell>
          <cell r="U1804" t="str">
            <v>10.253.27.177</v>
          </cell>
          <cell r="V1804" t="str">
            <v>10.253.27.178</v>
          </cell>
          <cell r="W1804" t="str">
            <v/>
          </cell>
          <cell r="X1804" t="str">
            <v/>
          </cell>
          <cell r="Y1804" t="str">
            <v/>
          </cell>
          <cell r="Z1804" t="str">
            <v>10.254.102.177/32</v>
          </cell>
          <cell r="AA1804" t="str">
            <v>-</v>
          </cell>
          <cell r="AB1804"/>
          <cell r="AC1804"/>
          <cell r="AD1804" t="str">
            <v>10.31.56.0/24</v>
          </cell>
          <cell r="AE1804" t="str">
            <v>-</v>
          </cell>
          <cell r="AF1804" t="str">
            <v>10.251.235.128/26</v>
          </cell>
          <cell r="AG1804" t="str">
            <v>-</v>
          </cell>
          <cell r="AH1804" t="str">
            <v>-</v>
          </cell>
        </row>
        <row r="1805">
          <cell r="A1805" t="str">
            <v>2681</v>
          </cell>
          <cell r="B1805" t="str">
            <v>Cuid. Saúde Prim.</v>
          </cell>
          <cell r="C1805" t="str">
            <v>ULS Guarda</v>
          </cell>
          <cell r="D1805" t="str">
            <v>ULS Guarda</v>
          </cell>
          <cell r="E1805" t="str">
            <v>ULS Guarda</v>
          </cell>
          <cell r="F1805"/>
          <cell r="G1805" t="str">
            <v>Extensão de Saúde Castelo Melhor - Largo da Escola, nº 4</v>
          </cell>
          <cell r="H1805" t="str">
            <v>Extensão de Saúde Castelo Melhor</v>
          </cell>
          <cell r="I1805" t="str">
            <v>Largo da Escola, nº 4</v>
          </cell>
          <cell r="J1805" t="str">
            <v>5150 - 116</v>
          </cell>
          <cell r="K1805" t="str">
            <v>41.025698</v>
          </cell>
          <cell r="L1805" t="str">
            <v>-7.065460</v>
          </cell>
          <cell r="M1805" t="str">
            <v>Castelo Melhor</v>
          </cell>
          <cell r="N1805" t="str">
            <v>CC_1</v>
          </cell>
          <cell r="O1805" t="str">
            <v>RIS</v>
          </cell>
          <cell r="P1805" t="str">
            <v>-</v>
          </cell>
          <cell r="Q1805" t="str">
            <v>10.252.27.180/30</v>
          </cell>
          <cell r="R1805" t="str">
            <v>10.252.27.181</v>
          </cell>
          <cell r="S1805" t="str">
            <v>10.252.27.182</v>
          </cell>
          <cell r="T1805" t="str">
            <v>10.253.27.180/30</v>
          </cell>
          <cell r="U1805" t="str">
            <v>10.253.27.181</v>
          </cell>
          <cell r="V1805" t="str">
            <v>10.253.27.182</v>
          </cell>
          <cell r="W1805" t="str">
            <v/>
          </cell>
          <cell r="X1805" t="str">
            <v/>
          </cell>
          <cell r="Y1805" t="str">
            <v/>
          </cell>
          <cell r="Z1805" t="str">
            <v>10.254.102.178/32</v>
          </cell>
          <cell r="AA1805" t="str">
            <v>-</v>
          </cell>
          <cell r="AB1805"/>
          <cell r="AC1805"/>
          <cell r="AD1805" t="str">
            <v>10.34.106.0/24</v>
          </cell>
          <cell r="AE1805" t="str">
            <v>-</v>
          </cell>
          <cell r="AF1805" t="str">
            <v>10.251.235.192/26</v>
          </cell>
          <cell r="AG1805" t="str">
            <v>-</v>
          </cell>
          <cell r="AH1805" t="str">
            <v>-</v>
          </cell>
        </row>
        <row r="1806">
          <cell r="A1806" t="str">
            <v>2683</v>
          </cell>
          <cell r="B1806" t="str">
            <v>Cuid. Saúde Prim.</v>
          </cell>
          <cell r="C1806" t="str">
            <v>ARS Centro</v>
          </cell>
          <cell r="D1806" t="str">
            <v>ACES Pinhal Interior Norte I</v>
          </cell>
          <cell r="E1806" t="str">
            <v>ACES Pinhal Interior Norte I</v>
          </cell>
          <cell r="F1806"/>
          <cell r="G1806" t="str">
            <v>Rua José Augusto Veiga Nunes de Almeida, Lote 3 D</v>
          </cell>
          <cell r="H1806" t="str">
            <v>ACES Pinhal Interior Norte I</v>
          </cell>
          <cell r="I1806" t="str">
            <v>Rua José Augusto Veiga Nunes de Almeida, Lote 3 D</v>
          </cell>
          <cell r="J1806" t="str">
            <v>3320-206</v>
          </cell>
          <cell r="K1806" t="str">
            <v>40.0434467</v>
          </cell>
          <cell r="L1806" t="str">
            <v>-7.949957</v>
          </cell>
          <cell r="M1806" t="str">
            <v>Pampilhosa da Serra</v>
          </cell>
          <cell r="N1806" t="str">
            <v>CC_2</v>
          </cell>
          <cell r="O1806" t="str">
            <v>RIS</v>
          </cell>
          <cell r="P1806" t="str">
            <v>-</v>
          </cell>
          <cell r="Q1806" t="str">
            <v>10.252.27.184/30</v>
          </cell>
          <cell r="R1806" t="str">
            <v>10.252.27.185</v>
          </cell>
          <cell r="S1806" t="str">
            <v>10.252.27.186</v>
          </cell>
          <cell r="T1806" t="str">
            <v>10.253.27.184/30</v>
          </cell>
          <cell r="U1806" t="str">
            <v>10.253.27.185</v>
          </cell>
          <cell r="V1806" t="str">
            <v>10.253.27.186</v>
          </cell>
          <cell r="W1806" t="str">
            <v/>
          </cell>
          <cell r="X1806" t="str">
            <v/>
          </cell>
          <cell r="Y1806" t="str">
            <v/>
          </cell>
          <cell r="Z1806" t="str">
            <v>10.254.102.179/32</v>
          </cell>
          <cell r="AA1806" t="str">
            <v>10.254.110.178/32</v>
          </cell>
          <cell r="AB1806"/>
          <cell r="AC1806"/>
          <cell r="AD1806" t="str">
            <v>10.33.20.0/24</v>
          </cell>
          <cell r="AE1806" t="str">
            <v>-</v>
          </cell>
          <cell r="AF1806" t="str">
            <v>10.251.77.128/25</v>
          </cell>
          <cell r="AG1806" t="str">
            <v>-</v>
          </cell>
          <cell r="AH1806" t="str">
            <v>-</v>
          </cell>
        </row>
        <row r="1807">
          <cell r="A1807" t="str">
            <v>2684</v>
          </cell>
          <cell r="B1807" t="str">
            <v>Unid. Hospitalar</v>
          </cell>
          <cell r="C1807" t="str">
            <v>Entidades</v>
          </cell>
          <cell r="D1807" t="str">
            <v>Instituto Nacional de Saúde Dr. Ricardo Jorge</v>
          </cell>
          <cell r="E1807" t="str">
            <v>Instituto Nacional de Saúde Dr. Ricardo Jorge</v>
          </cell>
          <cell r="F1807"/>
          <cell r="G1807" t="str">
            <v>Instituto Nacional de Saúde Dr. Ricardo Jorge Porto - Rua Alexandre Herculano, n.º 321</v>
          </cell>
          <cell r="H1807" t="str">
            <v>Instituto Nacional de Saúde Dr. Ricardo Jorge Porto</v>
          </cell>
          <cell r="I1807" t="str">
            <v>Rua Alexandre Herculano, n.º 321</v>
          </cell>
          <cell r="J1807" t="str">
            <v>4000-055</v>
          </cell>
          <cell r="K1807" t="str">
            <v>41.144056</v>
          </cell>
          <cell r="L1807" t="str">
            <v>-8.605661</v>
          </cell>
          <cell r="M1807" t="str">
            <v>Porto</v>
          </cell>
          <cell r="N1807" t="str">
            <v>CC_3</v>
          </cell>
          <cell r="O1807" t="str">
            <v>VPNESP</v>
          </cell>
          <cell r="P1807" t="str">
            <v>VPN_SPMS_RISDADOS_INSA</v>
          </cell>
          <cell r="Q1807" t="str">
            <v>10.252.60.200/30</v>
          </cell>
          <cell r="R1807" t="str">
            <v>10.252.60.201</v>
          </cell>
          <cell r="S1807" t="str">
            <v>10.252.60.202</v>
          </cell>
          <cell r="T1807" t="str">
            <v>10.253.60.200/30</v>
          </cell>
          <cell r="U1807" t="str">
            <v>10.253.60.201</v>
          </cell>
          <cell r="V1807" t="str">
            <v>10.253.60.202</v>
          </cell>
          <cell r="W1807" t="str">
            <v/>
          </cell>
          <cell r="X1807" t="str">
            <v/>
          </cell>
          <cell r="Y1807" t="str">
            <v/>
          </cell>
          <cell r="Z1807" t="str">
            <v>10.254.113.226/32</v>
          </cell>
          <cell r="AA1807" t="str">
            <v>10.254.113.229/32</v>
          </cell>
          <cell r="AB1807"/>
          <cell r="AC1807"/>
          <cell r="AD1807" t="str">
            <v>-</v>
          </cell>
          <cell r="AE1807" t="str">
            <v>172.16.3.0/28</v>
          </cell>
          <cell r="AF1807" t="str">
            <v>10.251.125.128/25</v>
          </cell>
          <cell r="AG1807" t="str">
            <v>-</v>
          </cell>
          <cell r="AH1807" t="str">
            <v>-</v>
          </cell>
        </row>
        <row r="1808">
          <cell r="A1808" t="str">
            <v>2685</v>
          </cell>
          <cell r="B1808" t="str">
            <v>Unid. Hospitalar</v>
          </cell>
          <cell r="C1808" t="str">
            <v>Entidades</v>
          </cell>
          <cell r="D1808" t="str">
            <v>Instituto Nacional de Saúde Dr. Ricardo Jorge</v>
          </cell>
          <cell r="E1808" t="str">
            <v>Instituto Nacional de Saúde Dr. Ricardo Jorge</v>
          </cell>
          <cell r="F1808"/>
          <cell r="G1808" t="str">
            <v>Instituto Nacional de Saúde Dr. Ricardo Jorge Águas de Moura - Avenida da Liberdade, n.º 5</v>
          </cell>
          <cell r="H1808" t="str">
            <v>Instituto Nacional de Saúde Dr. Ricardo Jorge Águas de Moura</v>
          </cell>
          <cell r="I1808" t="str">
            <v>Avenida da Liberdade, n.º 5</v>
          </cell>
          <cell r="J1808" t="str">
            <v>2965-575</v>
          </cell>
          <cell r="K1808" t="str">
            <v>38.583270</v>
          </cell>
          <cell r="L1808" t="str">
            <v>-8.689817</v>
          </cell>
          <cell r="M1808" t="str">
            <v>Águas de Moura</v>
          </cell>
          <cell r="N1808" t="str">
            <v>CC_3</v>
          </cell>
          <cell r="O1808" t="str">
            <v>VPNESP</v>
          </cell>
          <cell r="P1808" t="str">
            <v>VPN_SPMS_RISDADOS_INSA</v>
          </cell>
          <cell r="Q1808" t="str">
            <v>10.252.60.204/30</v>
          </cell>
          <cell r="R1808" t="str">
            <v>10.252.60.205</v>
          </cell>
          <cell r="S1808" t="str">
            <v>10.252.60.206</v>
          </cell>
          <cell r="T1808" t="str">
            <v>10.253.60.204/30</v>
          </cell>
          <cell r="U1808" t="str">
            <v>10.253.60.205</v>
          </cell>
          <cell r="V1808" t="str">
            <v>10.253.60.206</v>
          </cell>
          <cell r="W1808" t="str">
            <v/>
          </cell>
          <cell r="X1808" t="str">
            <v/>
          </cell>
          <cell r="Y1808" t="str">
            <v/>
          </cell>
          <cell r="Z1808" t="str">
            <v>10.254.113.227/32</v>
          </cell>
          <cell r="AA1808" t="str">
            <v>10.254.113.230/32</v>
          </cell>
          <cell r="AB1808"/>
          <cell r="AC1808"/>
          <cell r="AD1808" t="str">
            <v>-</v>
          </cell>
          <cell r="AE1808" t="str">
            <v>172.16.2.0/28</v>
          </cell>
          <cell r="AF1808" t="str">
            <v>10.251.126.0/25</v>
          </cell>
          <cell r="AG1808" t="str">
            <v>-</v>
          </cell>
          <cell r="AH1808" t="str">
            <v>-</v>
          </cell>
        </row>
        <row r="1809">
          <cell r="A1809" t="str">
            <v>2686</v>
          </cell>
          <cell r="B1809" t="str">
            <v>Cuid. Saúde Prim.</v>
          </cell>
          <cell r="C1809" t="str">
            <v>ARS Algarve</v>
          </cell>
          <cell r="D1809" t="str">
            <v>ACES Algarve Central</v>
          </cell>
          <cell r="E1809" t="str">
            <v>ACES Algarve Central</v>
          </cell>
          <cell r="F1809"/>
          <cell r="G1809" t="str">
            <v>Extensão de saúde da Bordeira - Rua da Industria, 80</v>
          </cell>
          <cell r="H1809" t="str">
            <v>Extensão de saúde da Bordeira</v>
          </cell>
          <cell r="I1809" t="str">
            <v>Rua da Industria, 80</v>
          </cell>
          <cell r="J1809" t="str">
            <v>8005-423</v>
          </cell>
          <cell r="K1809" t="str">
            <v>37.124584</v>
          </cell>
          <cell r="L1809" t="str">
            <v>-7.922265</v>
          </cell>
          <cell r="M1809" t="str">
            <v>Bordeira</v>
          </cell>
          <cell r="N1809" t="str">
            <v>CC_1</v>
          </cell>
          <cell r="O1809" t="str">
            <v>RIS</v>
          </cell>
          <cell r="P1809" t="str">
            <v>-</v>
          </cell>
          <cell r="Q1809" t="str">
            <v>10.252.27.188/30</v>
          </cell>
          <cell r="R1809" t="str">
            <v>10.252.27.189</v>
          </cell>
          <cell r="S1809" t="str">
            <v>10.252.27.190</v>
          </cell>
          <cell r="T1809" t="str">
            <v>10.253.27.188/30</v>
          </cell>
          <cell r="U1809" t="str">
            <v>10.253.27.189</v>
          </cell>
          <cell r="V1809" t="str">
            <v>10.253.27.190</v>
          </cell>
          <cell r="W1809" t="str">
            <v/>
          </cell>
          <cell r="X1809" t="str">
            <v/>
          </cell>
          <cell r="Y1809" t="str">
            <v/>
          </cell>
          <cell r="Z1809" t="str">
            <v>10.254.102.180/32</v>
          </cell>
          <cell r="AA1809" t="str">
            <v>-</v>
          </cell>
          <cell r="AB1809"/>
          <cell r="AC1809"/>
          <cell r="AD1809" t="str">
            <v>10.11.247.0/24</v>
          </cell>
          <cell r="AE1809" t="str">
            <v>-</v>
          </cell>
          <cell r="AF1809" t="str">
            <v>10.251.236.0/26</v>
          </cell>
          <cell r="AG1809" t="str">
            <v>-</v>
          </cell>
          <cell r="AH1809" t="str">
            <v>-</v>
          </cell>
        </row>
        <row r="1810">
          <cell r="A1810" t="str">
            <v>2687</v>
          </cell>
          <cell r="B1810" t="str">
            <v>Cuid. Saúde Prim.</v>
          </cell>
          <cell r="C1810" t="str">
            <v>ARS Algarve</v>
          </cell>
          <cell r="D1810" t="str">
            <v>ACES Algarve Central</v>
          </cell>
          <cell r="E1810" t="str">
            <v>ACES Algarve Central</v>
          </cell>
          <cell r="F1810"/>
          <cell r="G1810" t="str">
            <v>​Extensão de Saúde da Culatra - Ilha da Culatra</v>
          </cell>
          <cell r="H1810" t="str">
            <v>​Extensão de Saúde da Culatra</v>
          </cell>
          <cell r="I1810" t="str">
            <v>Ilha da Culatra</v>
          </cell>
          <cell r="J1810" t="str">
            <v>8700-283</v>
          </cell>
          <cell r="K1810">
            <v>36.994247000000001</v>
          </cell>
          <cell r="L1810">
            <v>-7.8406039999999999</v>
          </cell>
          <cell r="M1810" t="str">
            <v>Olhão</v>
          </cell>
          <cell r="N1810"/>
          <cell r="O1810"/>
          <cell r="P1810"/>
          <cell r="Q1810" t="str">
            <v>10.252.27.192/30</v>
          </cell>
          <cell r="R1810" t="str">
            <v>10.252.27.193</v>
          </cell>
          <cell r="S1810" t="str">
            <v>10.252.27.194</v>
          </cell>
          <cell r="T1810" t="str">
            <v>10.253.27.192/30</v>
          </cell>
          <cell r="U1810" t="str">
            <v>10.253.27.193</v>
          </cell>
          <cell r="V1810" t="str">
            <v>10.253.27.194</v>
          </cell>
          <cell r="W1810"/>
          <cell r="X1810" t="str">
            <v/>
          </cell>
          <cell r="Y1810" t="str">
            <v/>
          </cell>
          <cell r="Z1810" t="str">
            <v>10.254.102.181/32</v>
          </cell>
          <cell r="AA1810" t="str">
            <v>-</v>
          </cell>
          <cell r="AB1810"/>
          <cell r="AC1810"/>
          <cell r="AD1810" t="str">
            <v>10.11.248.0/24</v>
          </cell>
          <cell r="AE1810" t="str">
            <v>-</v>
          </cell>
          <cell r="AF1810" t="str">
            <v>10.251.236.64/26</v>
          </cell>
          <cell r="AG1810" t="str">
            <v>-</v>
          </cell>
          <cell r="AH1810" t="str">
            <v>-</v>
          </cell>
        </row>
        <row r="1811">
          <cell r="A1811" t="str">
            <v>2688</v>
          </cell>
          <cell r="B1811" t="str">
            <v>Cuid. Saúde Prim.</v>
          </cell>
          <cell r="C1811" t="str">
            <v>ARS Algarve</v>
          </cell>
          <cell r="D1811" t="str">
            <v>ACES Algarve Central</v>
          </cell>
          <cell r="E1811" t="str">
            <v>ACES Algarve Central</v>
          </cell>
          <cell r="F1811"/>
          <cell r="G1811" t="str">
            <v xml:space="preserve">Extensão de Saúde de Ameixial </v>
          </cell>
          <cell r="H1811" t="str">
            <v xml:space="preserve">Extensão de Saúde de Ameixial </v>
          </cell>
          <cell r="I1811"/>
          <cell r="J1811" t="str">
            <v>​8100-050</v>
          </cell>
          <cell r="K1811">
            <v>37.363759999999999</v>
          </cell>
          <cell r="L1811">
            <v>-7.9622210000000004</v>
          </cell>
          <cell r="M1811" t="str">
            <v>Ameixial</v>
          </cell>
          <cell r="N1811" t="str">
            <v>CC_1</v>
          </cell>
          <cell r="O1811" t="str">
            <v>RIS</v>
          </cell>
          <cell r="P1811" t="str">
            <v>-</v>
          </cell>
          <cell r="Q1811" t="str">
            <v>10.252.27.196/30</v>
          </cell>
          <cell r="R1811" t="str">
            <v>10.252.27.197</v>
          </cell>
          <cell r="S1811" t="str">
            <v>10.252.27.198</v>
          </cell>
          <cell r="T1811" t="str">
            <v>10.253.27.196/30</v>
          </cell>
          <cell r="U1811" t="str">
            <v>10.253.27.197</v>
          </cell>
          <cell r="V1811" t="str">
            <v>10.253.27.198</v>
          </cell>
          <cell r="W1811" t="str">
            <v/>
          </cell>
          <cell r="X1811" t="str">
            <v/>
          </cell>
          <cell r="Y1811" t="str">
            <v/>
          </cell>
          <cell r="Z1811" t="str">
            <v>10.254.102.182/32</v>
          </cell>
          <cell r="AA1811" t="str">
            <v>-</v>
          </cell>
          <cell r="AB1811"/>
          <cell r="AC1811"/>
          <cell r="AD1811" t="str">
            <v>10.11.249.0/24</v>
          </cell>
          <cell r="AE1811" t="str">
            <v>-</v>
          </cell>
          <cell r="AF1811" t="str">
            <v>10.251.236.128/26</v>
          </cell>
          <cell r="AG1811" t="str">
            <v>-</v>
          </cell>
          <cell r="AH1811" t="str">
            <v>-</v>
          </cell>
        </row>
        <row r="1812">
          <cell r="A1812" t="str">
            <v>2689</v>
          </cell>
          <cell r="B1812" t="str">
            <v>Cuid. Saúde Prim.</v>
          </cell>
          <cell r="C1812" t="str">
            <v>ARS Algarve</v>
          </cell>
          <cell r="D1812" t="str">
            <v>ACES Algarve Central</v>
          </cell>
          <cell r="E1812" t="str">
            <v>ACES Algarve Central</v>
          </cell>
          <cell r="F1812"/>
          <cell r="G1812" t="str">
            <v>Extensão de Saúde de Cortelha - Barranco do Velho, Cortelha</v>
          </cell>
          <cell r="H1812" t="str">
            <v>Extensão de Saúde de Cortelha</v>
          </cell>
          <cell r="I1812" t="str">
            <v>Barranco do Velho, Cortelha</v>
          </cell>
          <cell r="J1812" t="str">
            <v>8100 - 159</v>
          </cell>
          <cell r="K1812">
            <v>37.238692999999998</v>
          </cell>
          <cell r="L1812">
            <v>-7.9388370000000004</v>
          </cell>
          <cell r="M1812" t="str">
            <v>Cortelha</v>
          </cell>
          <cell r="N1812" t="str">
            <v>CC_1</v>
          </cell>
          <cell r="O1812" t="str">
            <v>RIS</v>
          </cell>
          <cell r="P1812" t="str">
            <v>-</v>
          </cell>
          <cell r="Q1812" t="str">
            <v>10.252.27.200/30</v>
          </cell>
          <cell r="R1812" t="str">
            <v>10.252.27.201</v>
          </cell>
          <cell r="S1812" t="str">
            <v>10.252.27.202</v>
          </cell>
          <cell r="T1812" t="str">
            <v>10.253.27.200/30</v>
          </cell>
          <cell r="U1812" t="str">
            <v>10.253.27.201</v>
          </cell>
          <cell r="V1812" t="str">
            <v>10.253.27.202</v>
          </cell>
          <cell r="W1812" t="str">
            <v/>
          </cell>
          <cell r="X1812" t="str">
            <v/>
          </cell>
          <cell r="Y1812" t="str">
            <v/>
          </cell>
          <cell r="Z1812" t="str">
            <v>10.254.102.183/32</v>
          </cell>
          <cell r="AA1812" t="str">
            <v>-</v>
          </cell>
          <cell r="AB1812"/>
          <cell r="AC1812"/>
          <cell r="AD1812" t="str">
            <v>10.11.250.0/24</v>
          </cell>
          <cell r="AE1812" t="str">
            <v>-</v>
          </cell>
          <cell r="AF1812" t="str">
            <v>10.251.236.192/26</v>
          </cell>
          <cell r="AG1812" t="str">
            <v>-</v>
          </cell>
          <cell r="AH1812" t="str">
            <v>-</v>
          </cell>
        </row>
        <row r="1813">
          <cell r="A1813" t="str">
            <v>2690</v>
          </cell>
          <cell r="B1813" t="str">
            <v>Cuid. Saúde Prim.</v>
          </cell>
          <cell r="C1813" t="str">
            <v>ARS Algarve</v>
          </cell>
          <cell r="D1813" t="str">
            <v>ACES Algarve Central</v>
          </cell>
          <cell r="E1813" t="str">
            <v>ACES Algarve Central</v>
          </cell>
          <cell r="F1813"/>
          <cell r="G1813" t="str">
            <v>Extensão de Saúde de Monte Seco</v>
          </cell>
          <cell r="H1813" t="str">
            <v>Extensão de Saúde de Monte Seco</v>
          </cell>
          <cell r="I1813"/>
          <cell r="J1813"/>
          <cell r="K1813">
            <v>37.180765999999998</v>
          </cell>
          <cell r="L1813">
            <v>-8.0921679999990008</v>
          </cell>
          <cell r="M1813" t="str">
            <v>Monte Seco</v>
          </cell>
          <cell r="N1813" t="str">
            <v>CC_1</v>
          </cell>
          <cell r="O1813" t="str">
            <v>RIS</v>
          </cell>
          <cell r="P1813" t="str">
            <v>-</v>
          </cell>
          <cell r="Q1813" t="str">
            <v>10.252.27.204/30</v>
          </cell>
          <cell r="R1813" t="str">
            <v>10.252.27.205</v>
          </cell>
          <cell r="S1813" t="str">
            <v>10.252.27.206</v>
          </cell>
          <cell r="T1813" t="str">
            <v>10.253.27.204/30</v>
          </cell>
          <cell r="U1813" t="str">
            <v>10.253.27.205</v>
          </cell>
          <cell r="V1813" t="str">
            <v>10.253.27.206</v>
          </cell>
          <cell r="W1813" t="str">
            <v/>
          </cell>
          <cell r="X1813" t="str">
            <v/>
          </cell>
          <cell r="Y1813" t="str">
            <v/>
          </cell>
          <cell r="Z1813" t="str">
            <v>10.254.102.184/32</v>
          </cell>
          <cell r="AA1813" t="str">
            <v>-</v>
          </cell>
          <cell r="AB1813"/>
          <cell r="AC1813"/>
          <cell r="AD1813" t="str">
            <v>10.11.251.0/24</v>
          </cell>
          <cell r="AE1813" t="str">
            <v>-</v>
          </cell>
          <cell r="AF1813" t="str">
            <v>10.251.237.0/26</v>
          </cell>
          <cell r="AG1813" t="str">
            <v>-</v>
          </cell>
          <cell r="AH1813" t="str">
            <v>-</v>
          </cell>
        </row>
        <row r="1814">
          <cell r="A1814" t="str">
            <v>2692</v>
          </cell>
          <cell r="B1814" t="str">
            <v>Cuid. Saúde Prim.</v>
          </cell>
          <cell r="C1814" t="str">
            <v>ARS Algarve</v>
          </cell>
          <cell r="D1814" t="str">
            <v>ACES Barlavento</v>
          </cell>
          <cell r="E1814" t="str">
            <v>ACES Algarve Barlavento</v>
          </cell>
          <cell r="F1814"/>
          <cell r="G1814" t="str">
            <v>​Extensão de saúde Barão de S. Miguel - Estrada Municipal Norte</v>
          </cell>
          <cell r="H1814" t="str">
            <v>​Extensão de saúde Barão de S. Miguel</v>
          </cell>
          <cell r="I1814" t="str">
            <v>Estrada Municipal Norte</v>
          </cell>
          <cell r="J1814" t="str">
            <v>8650-452</v>
          </cell>
          <cell r="K1814">
            <v>37.107509</v>
          </cell>
          <cell r="L1814">
            <v>-8.7942850000000004</v>
          </cell>
          <cell r="M1814" t="str">
            <v>Barão de S. miguel</v>
          </cell>
          <cell r="N1814" t="str">
            <v>CC_1</v>
          </cell>
          <cell r="O1814" t="str">
            <v>RIS</v>
          </cell>
          <cell r="P1814" t="str">
            <v>-</v>
          </cell>
          <cell r="Q1814" t="str">
            <v>10.252.27.208/30</v>
          </cell>
          <cell r="R1814" t="str">
            <v>10.252.27.209</v>
          </cell>
          <cell r="S1814" t="str">
            <v>10.252.27.210</v>
          </cell>
          <cell r="T1814" t="str">
            <v>10.253.27.208/30</v>
          </cell>
          <cell r="U1814" t="str">
            <v>10.253.27.209</v>
          </cell>
          <cell r="V1814" t="str">
            <v>10.253.27.210</v>
          </cell>
          <cell r="W1814" t="str">
            <v/>
          </cell>
          <cell r="X1814" t="str">
            <v/>
          </cell>
          <cell r="Y1814" t="str">
            <v/>
          </cell>
          <cell r="Z1814" t="str">
            <v>10.254.102.185/32</v>
          </cell>
          <cell r="AA1814" t="str">
            <v>-</v>
          </cell>
          <cell r="AB1814"/>
          <cell r="AC1814"/>
          <cell r="AD1814" t="str">
            <v>N/A</v>
          </cell>
          <cell r="AE1814" t="str">
            <v>-</v>
          </cell>
          <cell r="AF1814" t="str">
            <v>10.251.237.64/26</v>
          </cell>
          <cell r="AG1814" t="str">
            <v>-</v>
          </cell>
          <cell r="AH1814" t="str">
            <v>-</v>
          </cell>
        </row>
        <row r="1815">
          <cell r="A1815" t="str">
            <v>2693</v>
          </cell>
          <cell r="B1815" t="str">
            <v>Cuid. Saúde Prim.</v>
          </cell>
          <cell r="C1815" t="str">
            <v>ULS Litoral Alentejano</v>
          </cell>
          <cell r="D1815" t="str">
            <v>ULS Litoral Alentejano</v>
          </cell>
          <cell r="E1815" t="str">
            <v>ULS Litoral Alentejano</v>
          </cell>
          <cell r="F1815"/>
          <cell r="G1815" t="str">
            <v xml:space="preserve">Extensão de Saúde Azinheira de Barros - Rua António José Almeida, nº3 </v>
          </cell>
          <cell r="H1815" t="str">
            <v>Extensão de Saúde Azinheira de Barros</v>
          </cell>
          <cell r="I1815" t="str">
            <v xml:space="preserve">Rua António José Almeida, nº3 </v>
          </cell>
          <cell r="J1815" t="str">
            <v xml:space="preserve"> 7570-003 </v>
          </cell>
          <cell r="K1815">
            <v>38.071548</v>
          </cell>
          <cell r="L1815">
            <v>-8.4191719999999997</v>
          </cell>
          <cell r="M1815" t="str">
            <v>Azinheira de Barros</v>
          </cell>
          <cell r="N1815" t="str">
            <v>CC_1</v>
          </cell>
          <cell r="O1815" t="str">
            <v>RIS</v>
          </cell>
          <cell r="P1815" t="str">
            <v>-</v>
          </cell>
          <cell r="Q1815" t="str">
            <v>10.252.27.212/30</v>
          </cell>
          <cell r="R1815" t="str">
            <v>10.252.27.213</v>
          </cell>
          <cell r="S1815" t="str">
            <v>10.252.27.214</v>
          </cell>
          <cell r="T1815" t="str">
            <v>10.253.27.212/30</v>
          </cell>
          <cell r="U1815" t="str">
            <v>10.253.27.213</v>
          </cell>
          <cell r="V1815" t="str">
            <v>10.253.27.214</v>
          </cell>
          <cell r="W1815" t="str">
            <v/>
          </cell>
          <cell r="X1815" t="str">
            <v/>
          </cell>
          <cell r="Y1815" t="str">
            <v/>
          </cell>
          <cell r="Z1815" t="str">
            <v>10.254.102.186/32</v>
          </cell>
          <cell r="AA1815" t="str">
            <v>-</v>
          </cell>
          <cell r="AB1815"/>
          <cell r="AC1815"/>
          <cell r="AD1815" t="str">
            <v>10.15.116.0/24</v>
          </cell>
          <cell r="AE1815" t="str">
            <v>-</v>
          </cell>
          <cell r="AF1815" t="str">
            <v>10.251.237.128/26</v>
          </cell>
          <cell r="AG1815" t="str">
            <v>-</v>
          </cell>
          <cell r="AH1815" t="str">
            <v>-</v>
          </cell>
        </row>
        <row r="1816">
          <cell r="A1816" t="str">
            <v>2694</v>
          </cell>
          <cell r="B1816" t="str">
            <v>Cuid. Saúde Prim.</v>
          </cell>
          <cell r="C1816" t="str">
            <v>ARS LVT</v>
          </cell>
          <cell r="D1816" t="str">
            <v>ACES MEDIO TEJO 14</v>
          </cell>
          <cell r="E1816" t="str">
            <v>ACES MEDIO TEJO 14</v>
          </cell>
          <cell r="F1816"/>
          <cell r="G1816" t="str">
            <v>USF D. Francisco de Almeida - Rua Nossa Sra. da Conceição</v>
          </cell>
          <cell r="H1816" t="str">
            <v>USF D. Francisco de Almeida</v>
          </cell>
          <cell r="I1816" t="str">
            <v>Rua Nossa Sra. da Conceição</v>
          </cell>
          <cell r="J1816" t="str">
            <v>2200-392</v>
          </cell>
          <cell r="K1816">
            <v>39.456204999999997</v>
          </cell>
          <cell r="L1816">
            <v>-8.1988160000000008</v>
          </cell>
          <cell r="M1816" t="str">
            <v>ABRANTES</v>
          </cell>
          <cell r="N1816" t="str">
            <v>CC_2</v>
          </cell>
          <cell r="O1816" t="str">
            <v>RIS</v>
          </cell>
          <cell r="P1816" t="str">
            <v>-</v>
          </cell>
          <cell r="Q1816" t="str">
            <v>10.252.27.216/30</v>
          </cell>
          <cell r="R1816" t="str">
            <v>10.252.27.217</v>
          </cell>
          <cell r="S1816" t="str">
            <v>10.252.27.218</v>
          </cell>
          <cell r="T1816" t="str">
            <v>10.253.27.216/30</v>
          </cell>
          <cell r="U1816" t="str">
            <v>10.253.27.217</v>
          </cell>
          <cell r="V1816" t="str">
            <v>10.253.27.218</v>
          </cell>
          <cell r="W1816" t="str">
            <v/>
          </cell>
          <cell r="X1816" t="str">
            <v/>
          </cell>
          <cell r="Y1816" t="str">
            <v/>
          </cell>
          <cell r="Z1816" t="str">
            <v>10.254.102.187/32</v>
          </cell>
          <cell r="AA1816" t="str">
            <v>10.254.110.186/32</v>
          </cell>
          <cell r="AB1816"/>
          <cell r="AC1816"/>
          <cell r="AD1816" t="str">
            <v>10.16.170.0/24</v>
          </cell>
          <cell r="AE1816" t="str">
            <v>-</v>
          </cell>
          <cell r="AF1816" t="str">
            <v>10.251.78.0/25</v>
          </cell>
          <cell r="AG1816" t="str">
            <v>-</v>
          </cell>
          <cell r="AH1816" t="str">
            <v>-</v>
          </cell>
        </row>
        <row r="1817">
          <cell r="A1817" t="str">
            <v>2695</v>
          </cell>
          <cell r="B1817" t="str">
            <v>Unid. Hospitalar</v>
          </cell>
          <cell r="C1817" t="str">
            <v>CHLP</v>
          </cell>
          <cell r="D1817" t="str">
            <v>CHLP</v>
          </cell>
          <cell r="E1817" t="str">
            <v>CHLP</v>
          </cell>
          <cell r="F1817"/>
          <cell r="G1817" t="str">
            <v>UIDEPP-Unidade de Internamento Doentes de Evolução Prolongada de Psiquiatria - Rua Barão de Viamonte, Andrinos, Pousos</v>
          </cell>
          <cell r="H1817" t="str">
            <v>UIDEPP-Unidade de Internamento Doentes de Evolução Prolongada de Psiquiatria</v>
          </cell>
          <cell r="I1817" t="str">
            <v>Rua Barão de Viamonte, Andrinos, Pousos</v>
          </cell>
          <cell r="J1817" t="str">
            <v>2410-020</v>
          </cell>
          <cell r="K1817">
            <v>39.752327999999999</v>
          </cell>
          <cell r="L1817">
            <v>-8.7828230000000005</v>
          </cell>
          <cell r="M1817" t="str">
            <v>Leiria</v>
          </cell>
          <cell r="N1817" t="str">
            <v>CC_2</v>
          </cell>
          <cell r="O1817" t="str">
            <v>VPNESP</v>
          </cell>
          <cell r="P1817" t="str">
            <v>VPN_CH_CHLP</v>
          </cell>
          <cell r="Q1817" t="str">
            <v>10.252.60.208/30</v>
          </cell>
          <cell r="R1817" t="str">
            <v>10.252.60.209</v>
          </cell>
          <cell r="S1817" t="str">
            <v>10.252.60.210</v>
          </cell>
          <cell r="T1817" t="str">
            <v>10.253.60.208/30</v>
          </cell>
          <cell r="U1817" t="str">
            <v>10.253.60.209</v>
          </cell>
          <cell r="V1817" t="str">
            <v>10.253.60.210</v>
          </cell>
          <cell r="W1817" t="str">
            <v/>
          </cell>
          <cell r="X1817" t="str">
            <v/>
          </cell>
          <cell r="Y1817" t="str">
            <v/>
          </cell>
          <cell r="Z1817" t="str">
            <v>10.254.112.228/32</v>
          </cell>
          <cell r="AA1817" t="str">
            <v>10.254.112.233/32</v>
          </cell>
          <cell r="AB1817"/>
          <cell r="AC1817"/>
          <cell r="AD1817" t="str">
            <v>-</v>
          </cell>
          <cell r="AE1817" t="str">
            <v>192.168.32.0/24</v>
          </cell>
          <cell r="AF1817" t="str">
            <v>10.251.78.128/25</v>
          </cell>
          <cell r="AG1817" t="str">
            <v>-</v>
          </cell>
          <cell r="AH1817" t="str">
            <v>-</v>
          </cell>
        </row>
        <row r="1818">
          <cell r="A1818" t="str">
            <v>2696</v>
          </cell>
          <cell r="B1818" t="str">
            <v>Cuid. Saúde Prim.</v>
          </cell>
          <cell r="C1818" t="str">
            <v>ULS Litoral Alentejano</v>
          </cell>
          <cell r="D1818" t="str">
            <v>ULS Litoral Alentejano</v>
          </cell>
          <cell r="E1818" t="str">
            <v>ULS Litoral Alentejano</v>
          </cell>
          <cell r="F1818"/>
          <cell r="G1818" t="str">
            <v xml:space="preserve">Extensão de Saúde de Canal Caveira - Bairro Novo, Banda  G4 </v>
          </cell>
          <cell r="H1818" t="str">
            <v>Extensão de Saúde de Canal Caveira</v>
          </cell>
          <cell r="I1818" t="str">
            <v xml:space="preserve">Bairro Novo, Banda  G4 </v>
          </cell>
          <cell r="J1818" t="str">
            <v>7570</v>
          </cell>
          <cell r="K1818">
            <v>38.134788999999998</v>
          </cell>
          <cell r="L1818">
            <v>-8.4902929999979992</v>
          </cell>
          <cell r="M1818" t="str">
            <v>Canal Caveira</v>
          </cell>
          <cell r="N1818" t="str">
            <v>CC_1</v>
          </cell>
          <cell r="O1818" t="str">
            <v>RIS</v>
          </cell>
          <cell r="P1818" t="str">
            <v>-</v>
          </cell>
          <cell r="Q1818" t="str">
            <v>10.252.27.220/30</v>
          </cell>
          <cell r="R1818" t="str">
            <v>10.252.27.221</v>
          </cell>
          <cell r="S1818" t="str">
            <v>10.252.27.222</v>
          </cell>
          <cell r="T1818" t="str">
            <v>10.253.27.220/30</v>
          </cell>
          <cell r="U1818" t="str">
            <v>10.253.27.221</v>
          </cell>
          <cell r="V1818" t="str">
            <v>10.253.27.222</v>
          </cell>
          <cell r="W1818" t="str">
            <v/>
          </cell>
          <cell r="X1818" t="str">
            <v/>
          </cell>
          <cell r="Y1818" t="str">
            <v/>
          </cell>
          <cell r="Z1818" t="str">
            <v>10.254.102.188/32</v>
          </cell>
          <cell r="AA1818" t="str">
            <v>-</v>
          </cell>
          <cell r="AB1818"/>
          <cell r="AC1818"/>
          <cell r="AD1818" t="str">
            <v>10.15.117.0/24</v>
          </cell>
          <cell r="AE1818" t="str">
            <v>-</v>
          </cell>
          <cell r="AF1818" t="str">
            <v>10.251.237.192/26</v>
          </cell>
          <cell r="AG1818" t="str">
            <v>-</v>
          </cell>
          <cell r="AH1818" t="str">
            <v>-</v>
          </cell>
        </row>
        <row r="1819">
          <cell r="A1819" t="str">
            <v>2697</v>
          </cell>
          <cell r="B1819" t="str">
            <v>Cuid. Saúde Prim.</v>
          </cell>
          <cell r="C1819" t="str">
            <v>ARS LVT</v>
          </cell>
          <cell r="D1819" t="str">
            <v>ACES LISBOA CENTRAL 2</v>
          </cell>
          <cell r="E1819" t="str">
            <v>ACES LISBOA CENTRAL 2</v>
          </cell>
          <cell r="F1819"/>
          <cell r="G1819" t="str">
            <v xml:space="preserve">USF Martim Moniz - Rua da Palma nº 43 A </v>
          </cell>
          <cell r="H1819" t="str">
            <v>USF Martim Moniz</v>
          </cell>
          <cell r="I1819" t="str">
            <v xml:space="preserve">Rua da Palma nº 43 A </v>
          </cell>
          <cell r="J1819" t="str">
            <v>1100-390</v>
          </cell>
          <cell r="K1819" t="str">
            <v>38.7161246</v>
          </cell>
          <cell r="L1819" t="str">
            <v>-9.1367122</v>
          </cell>
          <cell r="M1819" t="str">
            <v xml:space="preserve">Lisboa </v>
          </cell>
          <cell r="N1819" t="str">
            <v>CC_2</v>
          </cell>
          <cell r="O1819" t="str">
            <v>RIS</v>
          </cell>
          <cell r="P1819" t="str">
            <v>-</v>
          </cell>
          <cell r="Q1819" t="str">
            <v>10.252.27.224/30</v>
          </cell>
          <cell r="R1819" t="str">
            <v>10.252.27.225</v>
          </cell>
          <cell r="S1819" t="str">
            <v>10.252.27.226</v>
          </cell>
          <cell r="T1819" t="str">
            <v>10.253.27.224/30</v>
          </cell>
          <cell r="U1819" t="str">
            <v>10.253.27.225</v>
          </cell>
          <cell r="V1819" t="str">
            <v>10.253.27.226</v>
          </cell>
          <cell r="W1819" t="str">
            <v/>
          </cell>
          <cell r="X1819" t="str">
            <v/>
          </cell>
          <cell r="Y1819" t="str">
            <v/>
          </cell>
          <cell r="Z1819" t="str">
            <v>10.254.102.189/32</v>
          </cell>
          <cell r="AA1819" t="str">
            <v>10.254.110.188/32</v>
          </cell>
          <cell r="AB1819"/>
          <cell r="AC1819"/>
          <cell r="AD1819" t="str">
            <v>10.17.30.0/24</v>
          </cell>
          <cell r="AE1819" t="str">
            <v>-</v>
          </cell>
          <cell r="AF1819" t="str">
            <v>10.251.79.0/25</v>
          </cell>
          <cell r="AG1819" t="str">
            <v>-</v>
          </cell>
          <cell r="AH1819" t="str">
            <v>-</v>
          </cell>
        </row>
        <row r="1820">
          <cell r="A1820" t="str">
            <v>2701</v>
          </cell>
          <cell r="B1820" t="str">
            <v>Cuid. Saúde Prim.</v>
          </cell>
          <cell r="C1820" t="str">
            <v>ULS Norte Alentejano</v>
          </cell>
          <cell r="D1820" t="str">
            <v>ULS Norte Alentejano</v>
          </cell>
          <cell r="E1820" t="str">
            <v>ULS Norte Alentejano</v>
          </cell>
          <cell r="F1820"/>
          <cell r="G1820" t="str">
            <v xml:space="preserve">​Extensão de Saúde de Vale de Gaviões - Rua Junta de Freguesia nº 15 </v>
          </cell>
          <cell r="H1820" t="str">
            <v>​Extensão de Saúde de Vale de Gaviões</v>
          </cell>
          <cell r="I1820" t="str">
            <v xml:space="preserve">Rua Junta de Freguesia nº 15 </v>
          </cell>
          <cell r="J1820" t="str">
            <v>6040-079</v>
          </cell>
          <cell r="K1820" t="str">
            <v xml:space="preserve">39°22'44.47"N </v>
          </cell>
          <cell r="L1820" t="str">
            <v>7°53'58.05"W</v>
          </cell>
          <cell r="M1820" t="str">
            <v>Vale  de Gaviões</v>
          </cell>
          <cell r="N1820" t="str">
            <v>CC_1</v>
          </cell>
          <cell r="O1820" t="str">
            <v>RIS</v>
          </cell>
          <cell r="P1820" t="str">
            <v>-</v>
          </cell>
          <cell r="Q1820" t="str">
            <v>10.252.27.228/30</v>
          </cell>
          <cell r="R1820" t="str">
            <v>10.252.27.229</v>
          </cell>
          <cell r="S1820" t="str">
            <v>10.252.27.230</v>
          </cell>
          <cell r="T1820" t="str">
            <v>10.253.27.228/30</v>
          </cell>
          <cell r="U1820" t="str">
            <v>10.253.27.229</v>
          </cell>
          <cell r="V1820" t="str">
            <v>10.253.27.230</v>
          </cell>
          <cell r="W1820" t="str">
            <v/>
          </cell>
          <cell r="X1820" t="str">
            <v/>
          </cell>
          <cell r="Y1820" t="str">
            <v/>
          </cell>
          <cell r="Z1820" t="str">
            <v>10.254.102.190/32</v>
          </cell>
          <cell r="AA1820" t="str">
            <v>-</v>
          </cell>
          <cell r="AB1820"/>
          <cell r="AC1820"/>
          <cell r="AD1820" t="str">
            <v>10.14.91.0/24</v>
          </cell>
          <cell r="AE1820" t="str">
            <v>-</v>
          </cell>
          <cell r="AF1820" t="str">
            <v>10.251.238.0/26</v>
          </cell>
          <cell r="AG1820" t="str">
            <v>-</v>
          </cell>
          <cell r="AH1820" t="str">
            <v>-</v>
          </cell>
        </row>
        <row r="1821">
          <cell r="A1821" t="str">
            <v>2702</v>
          </cell>
          <cell r="B1821" t="str">
            <v>Cuid. Saúde Prim.</v>
          </cell>
          <cell r="C1821" t="str">
            <v>ULS Baixo Alentejo</v>
          </cell>
          <cell r="D1821" t="str">
            <v>ULS Baixo Alentejo</v>
          </cell>
          <cell r="E1821" t="str">
            <v>ULS Baixo Alentejo</v>
          </cell>
          <cell r="F1821"/>
          <cell r="G1821" t="str">
            <v xml:space="preserve"> Extensão de Saúde de Mina da Juliana - Largo das Bicas, 1</v>
          </cell>
          <cell r="H1821" t="str">
            <v xml:space="preserve"> Extensão de Saúde de Mina da Juliana</v>
          </cell>
          <cell r="I1821" t="str">
            <v>Largo das Bicas, 1</v>
          </cell>
          <cell r="J1821" t="str">
            <v>7800-731</v>
          </cell>
          <cell r="K1821">
            <v>37.907640999999998</v>
          </cell>
          <cell r="L1821">
            <v>-8.0464260000000003</v>
          </cell>
          <cell r="M1821" t="str">
            <v>Mina da Juliana</v>
          </cell>
          <cell r="N1821" t="str">
            <v>CC_1</v>
          </cell>
          <cell r="O1821" t="str">
            <v>RIS</v>
          </cell>
          <cell r="P1821" t="str">
            <v>-</v>
          </cell>
          <cell r="Q1821" t="str">
            <v>10.252.27.232/30</v>
          </cell>
          <cell r="R1821" t="str">
            <v>10.252.27.233</v>
          </cell>
          <cell r="S1821" t="str">
            <v>10.252.27.234</v>
          </cell>
          <cell r="T1821" t="str">
            <v>10.253.27.232/30</v>
          </cell>
          <cell r="U1821" t="str">
            <v>10.253.27.233</v>
          </cell>
          <cell r="V1821" t="str">
            <v>10.253.27.234</v>
          </cell>
          <cell r="W1821" t="str">
            <v/>
          </cell>
          <cell r="X1821" t="str">
            <v/>
          </cell>
          <cell r="Y1821" t="str">
            <v/>
          </cell>
          <cell r="Z1821" t="str">
            <v>10.254.102.191/32</v>
          </cell>
          <cell r="AA1821" t="str">
            <v>-</v>
          </cell>
          <cell r="AB1821"/>
          <cell r="AC1821"/>
          <cell r="AD1821" t="str">
            <v>10.12.109.0/24</v>
          </cell>
          <cell r="AE1821" t="str">
            <v>-</v>
          </cell>
          <cell r="AF1821" t="str">
            <v>10.251.238.64/26</v>
          </cell>
          <cell r="AG1821" t="str">
            <v>-</v>
          </cell>
          <cell r="AH1821" t="str">
            <v>-</v>
          </cell>
        </row>
        <row r="1822">
          <cell r="A1822" t="str">
            <v>2703</v>
          </cell>
          <cell r="B1822" t="str">
            <v>Cuid. Saúde Prim.</v>
          </cell>
          <cell r="C1822" t="str">
            <v>ARS Centro</v>
          </cell>
          <cell r="D1822" t="str">
            <v>URAP, SAUDE PUBLICA, UCC e  Enf. Chefe - Instalações antigas do CS de Oliveira do Bairro</v>
          </cell>
          <cell r="E1822" t="str">
            <v>?</v>
          </cell>
          <cell r="F1822"/>
          <cell r="G1822" t="str">
            <v>URAP, SAUDE PUBLICA, UCC e  Enf. Chefe - Instalações antigas do CS de Oliveira do Bairro - Rua do Hospital, 20</v>
          </cell>
          <cell r="H1822" t="str">
            <v>URAP, SAUDE PUBLICA, UCC e  Enf. Chefe</v>
          </cell>
          <cell r="I1822" t="str">
            <v>Rua do Hospital, 20 (Instalações antigas do CS de Oliveira do Bairro)</v>
          </cell>
          <cell r="J1822" t="str">
            <v>3770-219</v>
          </cell>
          <cell r="K1822">
            <v>40.517288999999998</v>
          </cell>
          <cell r="L1822">
            <v>-8.4937679999989992</v>
          </cell>
          <cell r="M1822" t="str">
            <v>Oliveira do Bairro</v>
          </cell>
          <cell r="N1822" t="str">
            <v>CC_1</v>
          </cell>
          <cell r="O1822" t="str">
            <v>RIS</v>
          </cell>
          <cell r="P1822" t="str">
            <v>-</v>
          </cell>
          <cell r="Q1822" t="str">
            <v>10.252.27.236/30</v>
          </cell>
          <cell r="R1822" t="str">
            <v>10.252.27.237</v>
          </cell>
          <cell r="S1822" t="str">
            <v>10.252.27.238</v>
          </cell>
          <cell r="T1822" t="str">
            <v>10.253.27.236/30</v>
          </cell>
          <cell r="U1822" t="str">
            <v>10.253.27.237</v>
          </cell>
          <cell r="V1822" t="str">
            <v>10.253.27.238</v>
          </cell>
          <cell r="W1822" t="str">
            <v/>
          </cell>
          <cell r="X1822" t="str">
            <v/>
          </cell>
          <cell r="Y1822" t="str">
            <v/>
          </cell>
          <cell r="Z1822" t="str">
            <v>10.254.102.192/32</v>
          </cell>
          <cell r="AA1822" t="str">
            <v>-</v>
          </cell>
          <cell r="AB1822"/>
          <cell r="AC1822"/>
          <cell r="AD1822" t="str">
            <v>10.31.186.0/24</v>
          </cell>
          <cell r="AE1822" t="str">
            <v>-</v>
          </cell>
          <cell r="AF1822" t="str">
            <v>10.251.238.128/26</v>
          </cell>
          <cell r="AG1822" t="str">
            <v>-</v>
          </cell>
          <cell r="AH1822" t="str">
            <v>-</v>
          </cell>
        </row>
        <row r="1823">
          <cell r="A1823" t="str">
            <v>2704</v>
          </cell>
          <cell r="B1823" t="str">
            <v>Cuid. Saúde Prim.</v>
          </cell>
          <cell r="C1823" t="str">
            <v>ARS Centro</v>
          </cell>
          <cell r="D1823" t="str">
            <v>Extensão de Saúde de Maceda - Ovar Pólo da USF Laços</v>
          </cell>
          <cell r="E1823" t="str">
            <v>?</v>
          </cell>
          <cell r="F1823"/>
          <cell r="G1823" t="str">
            <v>Extensão de Saúde de Maceda - Ovar Pólo da USF Laços - Largo da Igreja, nº 184</v>
          </cell>
          <cell r="H1823" t="str">
            <v>Extensão de Saúde de Maceda - Ovar Pólo da USF Laços</v>
          </cell>
          <cell r="I1823" t="str">
            <v>Largo da Igreja, nº 184</v>
          </cell>
          <cell r="J1823" t="str">
            <v>3885-708</v>
          </cell>
          <cell r="K1823">
            <v>40.934100000000001</v>
          </cell>
          <cell r="L1823">
            <v>-8.6127280000000006</v>
          </cell>
          <cell r="M1823" t="str">
            <v>Ovar</v>
          </cell>
          <cell r="N1823" t="str">
            <v>CC_1</v>
          </cell>
          <cell r="O1823" t="str">
            <v>RIS</v>
          </cell>
          <cell r="P1823" t="str">
            <v>-</v>
          </cell>
          <cell r="Q1823" t="str">
            <v>10.252.27.240/30</v>
          </cell>
          <cell r="R1823" t="str">
            <v>10.252.27.241</v>
          </cell>
          <cell r="S1823" t="str">
            <v>10.252.27.242</v>
          </cell>
          <cell r="T1823" t="str">
            <v>10.253.27.240/30</v>
          </cell>
          <cell r="U1823" t="str">
            <v>10.253.27.241</v>
          </cell>
          <cell r="V1823" t="str">
            <v>10.253.27.242</v>
          </cell>
          <cell r="W1823" t="str">
            <v/>
          </cell>
          <cell r="X1823" t="str">
            <v/>
          </cell>
          <cell r="Y1823" t="str">
            <v/>
          </cell>
          <cell r="Z1823" t="str">
            <v>10.254.102.193/32</v>
          </cell>
          <cell r="AA1823" t="str">
            <v>-</v>
          </cell>
          <cell r="AB1823"/>
          <cell r="AC1823"/>
          <cell r="AD1823" t="str">
            <v>10.31.124.0/24</v>
          </cell>
          <cell r="AE1823" t="str">
            <v>-</v>
          </cell>
          <cell r="AF1823" t="str">
            <v>10.251.238.192/26</v>
          </cell>
          <cell r="AG1823" t="str">
            <v>-</v>
          </cell>
          <cell r="AH1823" t="str">
            <v>-</v>
          </cell>
        </row>
        <row r="1824">
          <cell r="A1824" t="str">
            <v>2708</v>
          </cell>
          <cell r="B1824" t="str">
            <v>Cuid. Saúde Prim.</v>
          </cell>
          <cell r="C1824" t="str">
            <v>ARS Norte</v>
          </cell>
          <cell r="D1824" t="str">
            <v xml:space="preserve">Hospital de Lamego </v>
          </cell>
          <cell r="E1824" t="str">
            <v xml:space="preserve">Hospital de Lamego </v>
          </cell>
          <cell r="F1824"/>
          <cell r="G1824" t="str">
            <v xml:space="preserve">Quinta Calvilhe  </v>
          </cell>
          <cell r="H1824" t="str">
            <v xml:space="preserve">Hospital de Lamego </v>
          </cell>
          <cell r="I1824" t="str">
            <v xml:space="preserve">Quinta Calvilhe  </v>
          </cell>
          <cell r="J1824" t="str">
            <v>5100-038</v>
          </cell>
          <cell r="K1824" t="str">
            <v>41.0844734</v>
          </cell>
          <cell r="L1824" t="str">
            <v>-7.7946908</v>
          </cell>
          <cell r="M1824" t="str">
            <v>Lamego</v>
          </cell>
          <cell r="N1824" t="str">
            <v>CC_2</v>
          </cell>
          <cell r="O1824" t="str">
            <v>RIS</v>
          </cell>
          <cell r="P1824" t="str">
            <v>-</v>
          </cell>
          <cell r="Q1824" t="str">
            <v>10.252.27.244/30</v>
          </cell>
          <cell r="R1824" t="str">
            <v>10.252.27.245</v>
          </cell>
          <cell r="S1824" t="str">
            <v>10.252.27.246</v>
          </cell>
          <cell r="T1824" t="str">
            <v>10.253.27.244/30</v>
          </cell>
          <cell r="U1824" t="str">
            <v>10.253.27.245</v>
          </cell>
          <cell r="V1824" t="str">
            <v>10.253.27.246</v>
          </cell>
          <cell r="W1824" t="str">
            <v/>
          </cell>
          <cell r="X1824" t="str">
            <v/>
          </cell>
          <cell r="Y1824" t="str">
            <v/>
          </cell>
          <cell r="Z1824" t="str">
            <v>10.254.102.194/32</v>
          </cell>
          <cell r="AA1824" t="str">
            <v>10.254.110.193/32</v>
          </cell>
          <cell r="AB1824"/>
          <cell r="AC1824"/>
          <cell r="AD1824" t="str">
            <v>10.36.33.0/24</v>
          </cell>
          <cell r="AE1824" t="str">
            <v>-</v>
          </cell>
          <cell r="AF1824" t="str">
            <v>10.251.79.128/25</v>
          </cell>
          <cell r="AG1824" t="str">
            <v>-</v>
          </cell>
          <cell r="AH1824" t="str">
            <v>-</v>
          </cell>
        </row>
        <row r="1825">
          <cell r="A1825" t="str">
            <v>2709</v>
          </cell>
          <cell r="B1825" t="str">
            <v>Unid. Hospitalar</v>
          </cell>
          <cell r="C1825" t="str">
            <v>Hospitais</v>
          </cell>
          <cell r="D1825" t="str">
            <v>CHSJ</v>
          </cell>
          <cell r="E1825" t="str">
            <v>CHSJ</v>
          </cell>
          <cell r="F1825"/>
          <cell r="G1825" t="str">
            <v>Hospital de Valongo  Rua da Misericórdia</v>
          </cell>
          <cell r="H1825" t="str">
            <v>Hospital de Valongo</v>
          </cell>
          <cell r="I1825" t="str">
            <v>Rua da Misericórdia</v>
          </cell>
          <cell r="J1825" t="str">
            <v>4440-563</v>
          </cell>
          <cell r="K1825">
            <v>41.186994825048103</v>
          </cell>
          <cell r="L1825">
            <v>-8.4982986703995493</v>
          </cell>
          <cell r="M1825" t="str">
            <v>Valongo</v>
          </cell>
          <cell r="N1825" t="str">
            <v>CC_4</v>
          </cell>
          <cell r="O1825" t="str">
            <v>VPNESP</v>
          </cell>
          <cell r="P1825" t="str">
            <v>VPN_CH_CHSJ</v>
          </cell>
          <cell r="Q1825" t="str">
            <v>10.252.60.244/30</v>
          </cell>
          <cell r="R1825" t="str">
            <v>10.252.60.245</v>
          </cell>
          <cell r="S1825" t="str">
            <v>10.252.60.246</v>
          </cell>
          <cell r="T1825" t="str">
            <v>10.253.60.244/30</v>
          </cell>
          <cell r="U1825" t="str">
            <v>10.253.60.245</v>
          </cell>
          <cell r="V1825" t="str">
            <v>10.253.60.246</v>
          </cell>
          <cell r="W1825" t="str">
            <v>10.253.41.244/30</v>
          </cell>
          <cell r="X1825" t="str">
            <v>10.253.41.245</v>
          </cell>
          <cell r="Y1825" t="str">
            <v>10.253.41.246</v>
          </cell>
          <cell r="Z1825" t="str">
            <v>10.254.114.227/32</v>
          </cell>
          <cell r="AA1825" t="str">
            <v>10.254.114.228/32</v>
          </cell>
          <cell r="AB1825"/>
          <cell r="AC1825"/>
          <cell r="AD1825" t="str">
            <v>-</v>
          </cell>
          <cell r="AE1825" t="str">
            <v>172.29.233.0/24</v>
          </cell>
          <cell r="AF1825" t="str">
            <v>10.250.28.0/24</v>
          </cell>
          <cell r="AG1825" t="str">
            <v>-</v>
          </cell>
          <cell r="AH1825" t="str">
            <v>-</v>
          </cell>
        </row>
        <row r="1826">
          <cell r="A1826" t="str">
            <v>2710</v>
          </cell>
          <cell r="B1826" t="str">
            <v>Cuid. Saúde Prim.</v>
          </cell>
          <cell r="C1826" t="str">
            <v>ARS Alentejo</v>
          </cell>
          <cell r="D1826" t="str">
            <v>Extensão de Saude Évora - Carrinha</v>
          </cell>
          <cell r="E1826" t="str">
            <v>?</v>
          </cell>
          <cell r="F1826"/>
          <cell r="G1826" t="str">
            <v xml:space="preserve">Rua Ferragial do Poço Novo, </v>
          </cell>
          <cell r="H1826" t="str">
            <v>Extensão de Saude Évora - Carrinha</v>
          </cell>
          <cell r="I1826" t="str">
            <v>Rua Ferragial do Poço Novo</v>
          </cell>
          <cell r="J1826" t="str">
            <v>7000-747</v>
          </cell>
          <cell r="K1826">
            <v>38.579304</v>
          </cell>
          <cell r="L1826">
            <v>-7.9099490000000001</v>
          </cell>
          <cell r="M1826" t="str">
            <v>Évora</v>
          </cell>
          <cell r="N1826" t="str">
            <v>CC_4G</v>
          </cell>
          <cell r="O1826" t="str">
            <v>RIS</v>
          </cell>
          <cell r="P1826" t="str">
            <v>-</v>
          </cell>
          <cell r="Q1826" t="str">
            <v>10.252.27.252/30</v>
          </cell>
          <cell r="R1826" t="str">
            <v>10.252.27.253</v>
          </cell>
          <cell r="S1826" t="str">
            <v>10.252.27.254</v>
          </cell>
          <cell r="T1826" t="str">
            <v>10.253.27.252/30</v>
          </cell>
          <cell r="U1826" t="str">
            <v>10.253.27.253</v>
          </cell>
          <cell r="V1826" t="str">
            <v>10.253.27.254</v>
          </cell>
          <cell r="W1826" t="str">
            <v/>
          </cell>
          <cell r="X1826" t="str">
            <v/>
          </cell>
          <cell r="Y1826" t="str">
            <v/>
          </cell>
          <cell r="Z1826" t="str">
            <v>10.254.102.196/32</v>
          </cell>
          <cell r="AA1826" t="str">
            <v>-</v>
          </cell>
          <cell r="AB1826"/>
          <cell r="AC1826"/>
          <cell r="AD1826" t="str">
            <v>10.13.134.0/24</v>
          </cell>
          <cell r="AE1826" t="str">
            <v>-</v>
          </cell>
          <cell r="AF1826" t="str">
            <v>-</v>
          </cell>
          <cell r="AG1826" t="str">
            <v>-</v>
          </cell>
          <cell r="AH1826" t="str">
            <v>-</v>
          </cell>
        </row>
        <row r="1827">
          <cell r="A1827" t="str">
            <v>2713</v>
          </cell>
          <cell r="B1827" t="str">
            <v>Cuid. Saúde Prim.</v>
          </cell>
          <cell r="C1827" t="str">
            <v>ULS Matosinhos</v>
          </cell>
          <cell r="D1827" t="str">
            <v>ULS Matosinhos</v>
          </cell>
          <cell r="E1827" t="str">
            <v>ULS Matosinhos</v>
          </cell>
          <cell r="F1827"/>
          <cell r="G1827" t="str">
            <v xml:space="preserve">USF Custóias - Rua António Sérgio s/nº (antigo Jardim de Infância de Santiago </v>
          </cell>
          <cell r="H1827" t="str">
            <v>USF Custóias</v>
          </cell>
          <cell r="I1827" t="str">
            <v xml:space="preserve">Rua António Sérgio s/nº (antigo Jardim de Infância de Santiago </v>
          </cell>
          <cell r="J1827" t="str">
            <v>4460-679</v>
          </cell>
          <cell r="K1827">
            <v>41.202998000000001</v>
          </cell>
          <cell r="L1827">
            <v>-8.6398720000000004</v>
          </cell>
          <cell r="M1827" t="str">
            <v>Custóias</v>
          </cell>
          <cell r="N1827" t="str">
            <v>CC_2</v>
          </cell>
          <cell r="O1827" t="str">
            <v>RIS</v>
          </cell>
          <cell r="P1827" t="str">
            <v>-</v>
          </cell>
          <cell r="Q1827" t="str">
            <v>10.252.29.216/30</v>
          </cell>
          <cell r="R1827" t="str">
            <v>10.252.29.217</v>
          </cell>
          <cell r="S1827" t="str">
            <v>10.252.29.218</v>
          </cell>
          <cell r="T1827" t="str">
            <v>10.253.29.216/30</v>
          </cell>
          <cell r="U1827" t="str">
            <v>10.253.29.217</v>
          </cell>
          <cell r="V1827" t="str">
            <v>10.253.29.218</v>
          </cell>
          <cell r="W1827" t="str">
            <v/>
          </cell>
          <cell r="X1827" t="str">
            <v/>
          </cell>
          <cell r="Y1827" t="str">
            <v/>
          </cell>
          <cell r="Z1827" t="str">
            <v>10.254.103.75/32</v>
          </cell>
          <cell r="AA1827" t="str">
            <v>10.254.103.76/32</v>
          </cell>
          <cell r="AB1827"/>
          <cell r="AC1827"/>
          <cell r="AD1827" t="str">
            <v>10.20.219.0/24</v>
          </cell>
          <cell r="AE1827" t="str">
            <v>-</v>
          </cell>
          <cell r="AF1827" t="str">
            <v>10.251.80.0/25</v>
          </cell>
          <cell r="AG1827" t="str">
            <v>-</v>
          </cell>
          <cell r="AH1827" t="str">
            <v>-</v>
          </cell>
        </row>
        <row r="1828">
          <cell r="A1828" t="str">
            <v>2714</v>
          </cell>
          <cell r="B1828" t="str">
            <v>Cuid. Saúde Prim.</v>
          </cell>
          <cell r="C1828" t="str">
            <v>ARS Norte</v>
          </cell>
          <cell r="D1828" t="str">
            <v>Aces Cávado III - Barcelos/Esposende</v>
          </cell>
          <cell r="E1828" t="str">
            <v>Aces Cávado III - Barcelos/Esposende</v>
          </cell>
          <cell r="F1828"/>
          <cell r="G1828" t="str">
            <v>Extensão Martim - Rua Santa Maria de Martim</v>
          </cell>
          <cell r="H1828" t="str">
            <v>Extensão Martim</v>
          </cell>
          <cell r="I1828" t="str">
            <v>Rua Santa Maria de Martim</v>
          </cell>
          <cell r="J1828" t="str">
            <v>4755-305</v>
          </cell>
          <cell r="K1828" t="str">
            <v>41.5332573</v>
          </cell>
          <cell r="L1828" t="str">
            <v>-8.51863</v>
          </cell>
          <cell r="M1828" t="str">
            <v>Martim</v>
          </cell>
          <cell r="N1828" t="str">
            <v>CC_1</v>
          </cell>
          <cell r="O1828" t="str">
            <v>RIS</v>
          </cell>
          <cell r="P1828" t="str">
            <v>-</v>
          </cell>
          <cell r="Q1828" t="str">
            <v>10.252.28.0/30</v>
          </cell>
          <cell r="R1828" t="str">
            <v>10.252.28.1</v>
          </cell>
          <cell r="S1828" t="str">
            <v>10.252.28.2</v>
          </cell>
          <cell r="T1828" t="str">
            <v>10.253.28.0/30</v>
          </cell>
          <cell r="U1828" t="str">
            <v>10.253.28.1</v>
          </cell>
          <cell r="V1828" t="str">
            <v>10.253.28.2</v>
          </cell>
          <cell r="W1828" t="str">
            <v/>
          </cell>
          <cell r="X1828" t="str">
            <v/>
          </cell>
          <cell r="Y1828" t="str">
            <v/>
          </cell>
          <cell r="Z1828" t="str">
            <v>10.254.102.197/32</v>
          </cell>
          <cell r="AA1828" t="str">
            <v>-</v>
          </cell>
          <cell r="AB1828"/>
          <cell r="AC1828"/>
          <cell r="AD1828" t="str">
            <v>10.21.41.0/24</v>
          </cell>
          <cell r="AE1828" t="str">
            <v>-</v>
          </cell>
          <cell r="AF1828" t="str">
            <v>10.251.239.0/26</v>
          </cell>
          <cell r="AG1828" t="str">
            <v>-</v>
          </cell>
          <cell r="AH1828" t="str">
            <v>-</v>
          </cell>
        </row>
        <row r="1829">
          <cell r="A1829" t="str">
            <v>2715</v>
          </cell>
          <cell r="B1829" t="str">
            <v>Cuid. Saúde Prim.</v>
          </cell>
          <cell r="C1829" t="str">
            <v>ARS Algarve</v>
          </cell>
          <cell r="D1829" t="str">
            <v>ARS Algarve</v>
          </cell>
          <cell r="E1829" t="str">
            <v>?</v>
          </cell>
          <cell r="F1829"/>
          <cell r="G1829" t="str">
            <v>Extensão de Saúde do Azinhal - Travessa do Capitão Lino Vaz Palma Antunes s/n</v>
          </cell>
          <cell r="H1829" t="str">
            <v>Extensão de Saúde do Azinhal</v>
          </cell>
          <cell r="I1829" t="str">
            <v>Travessa do Capitão Lino Vaz Palma Antunes s/n</v>
          </cell>
          <cell r="J1829" t="str">
            <v>8950-028</v>
          </cell>
          <cell r="K1829">
            <v>37.284959999999998</v>
          </cell>
          <cell r="L1829">
            <v>-7.4678370000000003</v>
          </cell>
          <cell r="M1829" t="str">
            <v>Azinhal</v>
          </cell>
          <cell r="N1829" t="str">
            <v>CC_1</v>
          </cell>
          <cell r="O1829" t="str">
            <v>RIS</v>
          </cell>
          <cell r="P1829" t="str">
            <v>-</v>
          </cell>
          <cell r="Q1829" t="str">
            <v>10.252.28.4/30</v>
          </cell>
          <cell r="R1829" t="str">
            <v>10.252.28.5</v>
          </cell>
          <cell r="S1829" t="str">
            <v>10.252.28.6</v>
          </cell>
          <cell r="T1829" t="str">
            <v>10.253.28.4/30</v>
          </cell>
          <cell r="U1829" t="str">
            <v>10.253.28.5</v>
          </cell>
          <cell r="V1829" t="str">
            <v>10.253.28.6</v>
          </cell>
          <cell r="W1829" t="str">
            <v/>
          </cell>
          <cell r="X1829" t="str">
            <v/>
          </cell>
          <cell r="Y1829" t="str">
            <v/>
          </cell>
          <cell r="Z1829" t="str">
            <v>10.254.102.198/32</v>
          </cell>
          <cell r="AA1829" t="str">
            <v>-</v>
          </cell>
          <cell r="AB1829"/>
          <cell r="AC1829"/>
          <cell r="AD1829" t="str">
            <v>10.11.252.0/24</v>
          </cell>
          <cell r="AE1829" t="str">
            <v>-</v>
          </cell>
          <cell r="AF1829" t="str">
            <v>10.251.239.64/26</v>
          </cell>
          <cell r="AG1829" t="str">
            <v>-</v>
          </cell>
          <cell r="AH1829" t="str">
            <v>-</v>
          </cell>
        </row>
        <row r="1830">
          <cell r="A1830" t="str">
            <v>2716</v>
          </cell>
          <cell r="B1830" t="str">
            <v>Cuid. Saúde Prim.</v>
          </cell>
          <cell r="C1830" t="str">
            <v>ULS Matosinhos</v>
          </cell>
          <cell r="D1830" t="str">
            <v>ULS Matosinhos</v>
          </cell>
          <cell r="E1830" t="str">
            <v>ULS Matosinhos</v>
          </cell>
          <cell r="F1830"/>
          <cell r="G1830" t="str">
            <v>Prisão Custóias Rua Monte do Vale, Prisão de Custóias</v>
          </cell>
          <cell r="H1830" t="str">
            <v>Prisão Custóias</v>
          </cell>
          <cell r="I1830" t="str">
            <v xml:space="preserve"> Rua Monte do Vale, Prisão de Custóias</v>
          </cell>
          <cell r="J1830" t="str">
            <v>4465-698</v>
          </cell>
          <cell r="K1830">
            <v>41.207588999999999</v>
          </cell>
          <cell r="L1830">
            <v>-8.6387039999999597</v>
          </cell>
          <cell r="M1830" t="str">
            <v>Custóias</v>
          </cell>
          <cell r="N1830" t="str">
            <v>CC_4G</v>
          </cell>
          <cell r="O1830" t="str">
            <v>RIS</v>
          </cell>
          <cell r="P1830" t="str">
            <v>-</v>
          </cell>
          <cell r="Q1830" t="str">
            <v>-</v>
          </cell>
          <cell r="R1830" t="str">
            <v>-</v>
          </cell>
          <cell r="S1830" t="str">
            <v>-</v>
          </cell>
          <cell r="T1830" t="str">
            <v>-</v>
          </cell>
          <cell r="U1830" t="str">
            <v>-</v>
          </cell>
          <cell r="V1830" t="str">
            <v>-</v>
          </cell>
          <cell r="W1830" t="str">
            <v>-</v>
          </cell>
          <cell r="X1830" t="str">
            <v>-</v>
          </cell>
          <cell r="Y1830" t="str">
            <v>-</v>
          </cell>
          <cell r="Z1830" t="str">
            <v>10.254.103.77/32</v>
          </cell>
          <cell r="AA1830"/>
          <cell r="AB1830"/>
          <cell r="AC1830"/>
          <cell r="AD1830" t="str">
            <v>10.20.232.0/24</v>
          </cell>
          <cell r="AE1830" t="str">
            <v>-</v>
          </cell>
          <cell r="AF1830" t="str">
            <v>-</v>
          </cell>
          <cell r="AG1830" t="str">
            <v>-</v>
          </cell>
          <cell r="AH1830" t="str">
            <v>-</v>
          </cell>
        </row>
        <row r="1831">
          <cell r="A1831" t="str">
            <v>2717</v>
          </cell>
          <cell r="B1831" t="str">
            <v>Cuid. Saúde Prim.</v>
          </cell>
          <cell r="C1831" t="str">
            <v>ARS LVT</v>
          </cell>
          <cell r="D1831" t="str">
            <v>USF Areeiro</v>
          </cell>
          <cell r="E1831" t="str">
            <v>?</v>
          </cell>
          <cell r="F1831"/>
          <cell r="G1831" t="str">
            <v xml:space="preserve">USF Fonte Luminosa - Av. Afonso Costa, n.º 41   </v>
          </cell>
          <cell r="H1831" t="str">
            <v>USF Fonte Luminosa</v>
          </cell>
          <cell r="I1831" t="str">
            <v xml:space="preserve">Av. Afonso Costa, n.º 41   </v>
          </cell>
          <cell r="J1831" t="str">
            <v>1900-032</v>
          </cell>
          <cell r="K1831" t="str">
            <v>38.7401884</v>
          </cell>
          <cell r="L1831" t="str">
            <v>-9.127265,180</v>
          </cell>
          <cell r="M1831" t="str">
            <v xml:space="preserve"> Lisboa</v>
          </cell>
          <cell r="N1831" t="str">
            <v>CC_2</v>
          </cell>
          <cell r="O1831" t="str">
            <v>RIS</v>
          </cell>
          <cell r="P1831" t="str">
            <v>-</v>
          </cell>
          <cell r="Q1831" t="str">
            <v>10.252.28.8/30</v>
          </cell>
          <cell r="R1831" t="str">
            <v>10.252.28.9</v>
          </cell>
          <cell r="S1831" t="str">
            <v>10.252.28.10</v>
          </cell>
          <cell r="T1831" t="str">
            <v>10.253.28.8/30</v>
          </cell>
          <cell r="U1831" t="str">
            <v>10.253.28.9</v>
          </cell>
          <cell r="V1831" t="str">
            <v>10.253.28.10</v>
          </cell>
          <cell r="W1831" t="str">
            <v/>
          </cell>
          <cell r="X1831" t="str">
            <v/>
          </cell>
          <cell r="Y1831" t="str">
            <v/>
          </cell>
          <cell r="Z1831" t="str">
            <v>10.254.102.199/32</v>
          </cell>
          <cell r="AA1831" t="str">
            <v>10.254.110.198/32</v>
          </cell>
          <cell r="AB1831"/>
          <cell r="AC1831"/>
          <cell r="AD1831" t="str">
            <v>10.17.233.0/24</v>
          </cell>
          <cell r="AE1831" t="str">
            <v>-</v>
          </cell>
          <cell r="AF1831" t="str">
            <v>10.251.80.128/25</v>
          </cell>
          <cell r="AG1831" t="str">
            <v>-</v>
          </cell>
          <cell r="AH1831" t="str">
            <v>-</v>
          </cell>
        </row>
        <row r="1832">
          <cell r="A1832" t="str">
            <v>2719</v>
          </cell>
          <cell r="B1832" t="str">
            <v>Cuid. Saúde Prim.</v>
          </cell>
          <cell r="C1832" t="str">
            <v>ARS LVT</v>
          </cell>
          <cell r="D1832" t="str">
            <v>SNS in a BOX – Arruda dos Vinhos</v>
          </cell>
          <cell r="E1832" t="str">
            <v>?</v>
          </cell>
          <cell r="F1832"/>
          <cell r="G1832" t="str">
            <v>SNS in a BOX – Arruda dos Vinhos - Avenida Engenheiro Adriano Brito da Conceiçã,6,SNS,,</v>
          </cell>
          <cell r="H1832" t="str">
            <v>SNS in a BOX – Arruda dos Vinhos</v>
          </cell>
          <cell r="I1832" t="str">
            <v>Avenida Engenheiro Adriano Brito da Conceiçã,6,SNS,,</v>
          </cell>
          <cell r="J1832" t="str">
            <v> 2630-299</v>
          </cell>
          <cell r="K1832">
            <v>38.981985999999999</v>
          </cell>
          <cell r="L1832">
            <v>-9.0804010000000002</v>
          </cell>
          <cell r="M1832" t="str">
            <v>Arruda dos Vinhos, Arruda dos Vinhos</v>
          </cell>
          <cell r="N1832" t="str">
            <v>CC_4G</v>
          </cell>
          <cell r="O1832" t="str">
            <v>RIS</v>
          </cell>
          <cell r="P1832" t="str">
            <v>-</v>
          </cell>
          <cell r="Q1832" t="str">
            <v>-</v>
          </cell>
          <cell r="R1832" t="str">
            <v>-</v>
          </cell>
          <cell r="S1832" t="str">
            <v>-</v>
          </cell>
          <cell r="T1832" t="str">
            <v>-</v>
          </cell>
          <cell r="U1832" t="str">
            <v>-</v>
          </cell>
          <cell r="V1832" t="str">
            <v>-</v>
          </cell>
          <cell r="W1832" t="str">
            <v>-</v>
          </cell>
          <cell r="X1832" t="str">
            <v>-</v>
          </cell>
          <cell r="Y1832" t="str">
            <v>-</v>
          </cell>
          <cell r="Z1832" t="str">
            <v>10.254.102.200/32</v>
          </cell>
          <cell r="AA1832"/>
          <cell r="AB1832"/>
          <cell r="AC1832"/>
          <cell r="AD1832" t="str">
            <v>10.17.234.0/24</v>
          </cell>
          <cell r="AE1832" t="str">
            <v>-</v>
          </cell>
          <cell r="AF1832" t="str">
            <v>-</v>
          </cell>
          <cell r="AG1832" t="str">
            <v>-</v>
          </cell>
          <cell r="AH1832" t="str">
            <v>-</v>
          </cell>
        </row>
        <row r="1833">
          <cell r="A1833" t="str">
            <v>2720</v>
          </cell>
          <cell r="B1833" t="str">
            <v>Cuid. Saúde Prim.</v>
          </cell>
          <cell r="C1833" t="str">
            <v>ARS LVT</v>
          </cell>
          <cell r="D1833" t="str">
            <v>ARS LVT</v>
          </cell>
          <cell r="E1833" t="str">
            <v>ARS LVT</v>
          </cell>
          <cell r="F1833"/>
          <cell r="G1833" t="str">
            <v>Sanidade Maritima - Cais da Rocha de Conde D'Obidos</v>
          </cell>
          <cell r="H1833" t="str">
            <v>Sanidade Maritima</v>
          </cell>
          <cell r="I1833" t="str">
            <v>Cais da Rocha de Conde D'Obidos</v>
          </cell>
          <cell r="J1833" t="str">
            <v>1350-352</v>
          </cell>
          <cell r="K1833">
            <v>38.701809900000001</v>
          </cell>
          <cell r="L1833">
            <v>-9.1613316000000005</v>
          </cell>
          <cell r="M1833" t="str">
            <v>Lisboa</v>
          </cell>
          <cell r="N1833" t="str">
            <v>CC_1</v>
          </cell>
          <cell r="O1833" t="str">
            <v>RIS</v>
          </cell>
          <cell r="P1833" t="str">
            <v>-</v>
          </cell>
          <cell r="Q1833" t="str">
            <v>10.252.28.16/30</v>
          </cell>
          <cell r="R1833" t="str">
            <v>10.252.28.17</v>
          </cell>
          <cell r="S1833" t="str">
            <v>10.252.28.18</v>
          </cell>
          <cell r="T1833" t="str">
            <v>10.253.28.16/30</v>
          </cell>
          <cell r="U1833" t="str">
            <v>10.253.28.17</v>
          </cell>
          <cell r="V1833" t="str">
            <v>10.253.28.18</v>
          </cell>
          <cell r="W1833" t="str">
            <v/>
          </cell>
          <cell r="X1833" t="str">
            <v/>
          </cell>
          <cell r="Y1833" t="str">
            <v/>
          </cell>
          <cell r="Z1833" t="str">
            <v>10.254.102.201/32</v>
          </cell>
          <cell r="AA1833" t="str">
            <v>-</v>
          </cell>
          <cell r="AB1833"/>
          <cell r="AC1833"/>
          <cell r="AD1833" t="str">
            <v>10.17.235.0/24</v>
          </cell>
          <cell r="AE1833" t="str">
            <v>-</v>
          </cell>
          <cell r="AF1833" t="str">
            <v>10.251.239.192/26</v>
          </cell>
          <cell r="AG1833" t="str">
            <v>-</v>
          </cell>
          <cell r="AH1833" t="str">
            <v>-</v>
          </cell>
        </row>
        <row r="1834">
          <cell r="A1834" t="str">
            <v>2721</v>
          </cell>
          <cell r="B1834" t="str">
            <v>Cuid. Saúde Prim.</v>
          </cell>
          <cell r="C1834" t="str">
            <v>SICAD</v>
          </cell>
          <cell r="D1834" t="str">
            <v>SICAD</v>
          </cell>
          <cell r="E1834" t="str">
            <v>SICAD</v>
          </cell>
          <cell r="F1834"/>
          <cell r="G1834" t="str">
            <v>SICAD - SEDE - Alameda das Linhas de Torres, 117 Lisboa</v>
          </cell>
          <cell r="H1834" t="str">
            <v>SICAD - SEDE</v>
          </cell>
          <cell r="I1834" t="str">
            <v>Alameda das Linhas de Torres, 117 Lisboa</v>
          </cell>
          <cell r="J1834" t="str">
            <v>1750-147</v>
          </cell>
          <cell r="K1834">
            <v>38.765915999999997</v>
          </cell>
          <cell r="L1834">
            <v>-9.1577900000000003</v>
          </cell>
          <cell r="M1834" t="str">
            <v>Lisboa</v>
          </cell>
          <cell r="N1834" t="str">
            <v>CC_4</v>
          </cell>
          <cell r="O1834" t="str">
            <v>HIBRIDO</v>
          </cell>
          <cell r="P1834" t="str">
            <v>VPN_SICAD</v>
          </cell>
          <cell r="Q1834" t="str">
            <v>10.252.28.32/30</v>
          </cell>
          <cell r="R1834" t="str">
            <v>10.252.28.33</v>
          </cell>
          <cell r="S1834" t="str">
            <v>10.252.28.34</v>
          </cell>
          <cell r="T1834" t="str">
            <v>10.253.28.32/30</v>
          </cell>
          <cell r="U1834" t="str">
            <v>10.253.28.33</v>
          </cell>
          <cell r="V1834" t="str">
            <v>10.253.28.34</v>
          </cell>
          <cell r="W1834" t="str">
            <v>10.253.40.52/30</v>
          </cell>
          <cell r="X1834" t="str">
            <v>10.253.40.53</v>
          </cell>
          <cell r="Y1834" t="str">
            <v>10.253.40.54</v>
          </cell>
          <cell r="Z1834" t="str">
            <v>10.254.112.19/32</v>
          </cell>
          <cell r="AA1834" t="str">
            <v>10.254.112.39/32</v>
          </cell>
          <cell r="AB1834" t="str">
            <v>10.254.103.166/32</v>
          </cell>
          <cell r="AC1834" t="str">
            <v>10.254.103.167/32</v>
          </cell>
          <cell r="AD1834" t="str">
            <v>10.10.106.0/24</v>
          </cell>
          <cell r="AE1834" t="str">
            <v>192.168.254.0/24</v>
          </cell>
          <cell r="AF1834" t="str">
            <v>10.250.29.0/24</v>
          </cell>
          <cell r="AG1834" t="str">
            <v>-</v>
          </cell>
          <cell r="AH1834" t="str">
            <v>-</v>
          </cell>
        </row>
        <row r="1835">
          <cell r="A1835" t="str">
            <v>2723</v>
          </cell>
          <cell r="B1835" t="str">
            <v>Cuid. Saúde Prim.</v>
          </cell>
          <cell r="C1835" t="str">
            <v>ARS LVT</v>
          </cell>
          <cell r="D1835" t="str">
            <v>ACES LISBOA OCIDENTAL OEIRAS 3</v>
          </cell>
          <cell r="E1835" t="str">
            <v>ACES LISBOA OCIDENTAL OEIRAS 3</v>
          </cell>
          <cell r="F1835"/>
          <cell r="G1835" t="str">
            <v>Extensão Algés Rua Doutor Manuel de Arriaga, 32-40</v>
          </cell>
          <cell r="H1835" t="str">
            <v>Extensão Algés</v>
          </cell>
          <cell r="I1835" t="str">
            <v>Rua Doutor Manuel de Arriaga, 32-40</v>
          </cell>
          <cell r="J1835" t="str">
            <v>1495-024</v>
          </cell>
          <cell r="K1835">
            <v>38.703567999999997</v>
          </cell>
          <cell r="L1835">
            <v>-9.2277830000000005</v>
          </cell>
          <cell r="M1835" t="str">
            <v>Algés</v>
          </cell>
          <cell r="N1835" t="str">
            <v>CC_1</v>
          </cell>
          <cell r="O1835" t="str">
            <v>RIS</v>
          </cell>
          <cell r="P1835" t="str">
            <v>-</v>
          </cell>
          <cell r="Q1835" t="str">
            <v>10.252.28.20/30</v>
          </cell>
          <cell r="R1835" t="str">
            <v>10.252.28.21</v>
          </cell>
          <cell r="S1835" t="str">
            <v>10.252.28.22</v>
          </cell>
          <cell r="T1835" t="str">
            <v>10.253.28.20/30</v>
          </cell>
          <cell r="U1835" t="str">
            <v>10.253.28.21</v>
          </cell>
          <cell r="V1835" t="str">
            <v>10.253.28.22</v>
          </cell>
          <cell r="W1835" t="str">
            <v/>
          </cell>
          <cell r="X1835" t="str">
            <v/>
          </cell>
          <cell r="Y1835" t="str">
            <v/>
          </cell>
          <cell r="Z1835" t="str">
            <v>10.254.102.202/32</v>
          </cell>
          <cell r="AA1835" t="str">
            <v>-</v>
          </cell>
          <cell r="AB1835"/>
          <cell r="AC1835"/>
          <cell r="AD1835" t="str">
            <v>10.17.121.0/24</v>
          </cell>
          <cell r="AE1835" t="str">
            <v>-</v>
          </cell>
          <cell r="AF1835" t="str">
            <v>10.251.240.0/26</v>
          </cell>
          <cell r="AG1835" t="str">
            <v>-</v>
          </cell>
          <cell r="AH1835" t="str">
            <v>-</v>
          </cell>
        </row>
        <row r="1836">
          <cell r="A1836" t="str">
            <v>2726</v>
          </cell>
          <cell r="B1836" t="str">
            <v>Cuid. Saúde Prim.</v>
          </cell>
          <cell r="C1836" t="str">
            <v>ULS Litoral Alentejano</v>
          </cell>
          <cell r="D1836" t="str">
            <v>ACES Alentejo Litoral</v>
          </cell>
          <cell r="E1836" t="str">
            <v>ACES Alentejo Litoral</v>
          </cell>
          <cell r="F1836"/>
          <cell r="G1836" t="str">
            <v>Centro de Saúde de Sines Alameda da Paz, CENTRO SAUDE, R/C</v>
          </cell>
          <cell r="H1836" t="str">
            <v xml:space="preserve">Centro de Saúde de Sines </v>
          </cell>
          <cell r="I1836" t="str">
            <v>Alameda da Paz, CENTRO SAUDE, R/C</v>
          </cell>
          <cell r="J1836" t="str">
            <v>7520-110</v>
          </cell>
          <cell r="K1836">
            <v>37.959603999999999</v>
          </cell>
          <cell r="L1836">
            <v>-8.8641719999999999</v>
          </cell>
          <cell r="M1836" t="str">
            <v>Sines</v>
          </cell>
          <cell r="N1836" t="str">
            <v>CC_2</v>
          </cell>
          <cell r="O1836" t="str">
            <v>RIS</v>
          </cell>
          <cell r="P1836" t="str">
            <v>-</v>
          </cell>
          <cell r="Q1836" t="str">
            <v>10.252.28.24/30</v>
          </cell>
          <cell r="R1836" t="str">
            <v>10.252.28.25</v>
          </cell>
          <cell r="S1836" t="str">
            <v>10.252.28.26</v>
          </cell>
          <cell r="T1836" t="str">
            <v>10.253.28.24/30</v>
          </cell>
          <cell r="U1836" t="str">
            <v>10.253.28.25</v>
          </cell>
          <cell r="V1836" t="str">
            <v>10.253.28.26</v>
          </cell>
          <cell r="W1836" t="str">
            <v/>
          </cell>
          <cell r="X1836" t="str">
            <v/>
          </cell>
          <cell r="Y1836" t="str">
            <v/>
          </cell>
          <cell r="Z1836" t="str">
            <v>10.254.102.203/32</v>
          </cell>
          <cell r="AA1836" t="str">
            <v>10.254.110.202/32</v>
          </cell>
          <cell r="AB1836"/>
          <cell r="AC1836"/>
          <cell r="AD1836" t="str">
            <v>10.15.48.0/24</v>
          </cell>
          <cell r="AE1836" t="str">
            <v>-</v>
          </cell>
          <cell r="AF1836" t="str">
            <v>10.251.81.0/25</v>
          </cell>
          <cell r="AG1836" t="str">
            <v>-</v>
          </cell>
          <cell r="AH1836" t="str">
            <v>-</v>
          </cell>
        </row>
        <row r="1837">
          <cell r="A1837" t="str">
            <v>2727</v>
          </cell>
          <cell r="B1837" t="str">
            <v>Cuid. Saúde Prim.</v>
          </cell>
          <cell r="C1837" t="str">
            <v>ARS LVT</v>
          </cell>
          <cell r="D1837" t="str">
            <v xml:space="preserve"> Unidade Móvel SNS IN BOX (Carrinha) UMS do CS Cadaval</v>
          </cell>
          <cell r="E1837" t="str">
            <v>?</v>
          </cell>
          <cell r="F1837"/>
          <cell r="G1837" t="str">
            <v xml:space="preserve">SNS-In-a-BOX - UMS do CS Cadaval - Rua Padre José Inácio Pereira, </v>
          </cell>
          <cell r="H1837" t="str">
            <v>SNS-In-a-BOX - UMS do CS Cadaval</v>
          </cell>
          <cell r="I1837" t="str">
            <v xml:space="preserve">Rua Padre José Inácio Pereira, </v>
          </cell>
          <cell r="J1837" t="str">
            <v>2550-163</v>
          </cell>
          <cell r="K1837" t="str">
            <v xml:space="preserve">39.245 </v>
          </cell>
          <cell r="L1837" t="str">
            <v>-9.1022</v>
          </cell>
          <cell r="M1837" t="str">
            <v>CADAVAL</v>
          </cell>
          <cell r="N1837" t="str">
            <v>CC_4G</v>
          </cell>
          <cell r="O1837" t="str">
            <v>RIS</v>
          </cell>
          <cell r="P1837" t="str">
            <v>-</v>
          </cell>
          <cell r="Q1837" t="str">
            <v>-</v>
          </cell>
          <cell r="R1837" t="str">
            <v>-</v>
          </cell>
          <cell r="S1837" t="str">
            <v>-</v>
          </cell>
          <cell r="T1837" t="str">
            <v>-</v>
          </cell>
          <cell r="U1837" t="str">
            <v>-</v>
          </cell>
          <cell r="V1837" t="str">
            <v>-</v>
          </cell>
          <cell r="W1837" t="str">
            <v>-</v>
          </cell>
          <cell r="X1837" t="str">
            <v>-</v>
          </cell>
          <cell r="Y1837" t="str">
            <v>-</v>
          </cell>
          <cell r="Z1837" t="str">
            <v>10.254.102.204/32</v>
          </cell>
          <cell r="AA1837"/>
          <cell r="AB1837"/>
          <cell r="AC1837"/>
          <cell r="AD1837" t="str">
            <v>10.17.238.0/24</v>
          </cell>
          <cell r="AE1837" t="str">
            <v>-</v>
          </cell>
          <cell r="AF1837" t="str">
            <v>-</v>
          </cell>
          <cell r="AG1837" t="str">
            <v>-</v>
          </cell>
          <cell r="AH1837" t="str">
            <v>-</v>
          </cell>
        </row>
        <row r="1838">
          <cell r="A1838" t="str">
            <v>2728</v>
          </cell>
          <cell r="B1838" t="str">
            <v>Cuid. Saúde Prim.</v>
          </cell>
          <cell r="C1838" t="str">
            <v>SICAD</v>
          </cell>
          <cell r="D1838" t="str">
            <v>SICAD</v>
          </cell>
          <cell r="E1838" t="str">
            <v>SICAD</v>
          </cell>
          <cell r="F1838"/>
          <cell r="G1838" t="str">
            <v>Datacenter SICAD - Alameda das Linhas de Torres, 117, Edifício SICAD</v>
          </cell>
          <cell r="H1838" t="str">
            <v>Datacenter SICAD</v>
          </cell>
          <cell r="I1838" t="str">
            <v>Alameda das Linhas de Torres, 117, Edifício SICAD</v>
          </cell>
          <cell r="J1838" t="str">
            <v> 1749-096</v>
          </cell>
          <cell r="K1838">
            <v>38.766235999999999</v>
          </cell>
          <cell r="L1838">
            <v>-9.1579610000000002</v>
          </cell>
          <cell r="M1838" t="str">
            <v>Lisboa</v>
          </cell>
          <cell r="N1838" t="str">
            <v>CC_3</v>
          </cell>
          <cell r="O1838" t="str">
            <v>HIBRIDO</v>
          </cell>
          <cell r="P1838" t="str">
            <v>VPN_SICAD</v>
          </cell>
          <cell r="Q1838" t="str">
            <v>-</v>
          </cell>
          <cell r="R1838" t="str">
            <v>-</v>
          </cell>
          <cell r="S1838" t="str">
            <v>-</v>
          </cell>
          <cell r="T1838" t="str">
            <v>-</v>
          </cell>
          <cell r="U1838" t="str">
            <v>-</v>
          </cell>
          <cell r="V1838" t="str">
            <v>-</v>
          </cell>
          <cell r="W1838" t="str">
            <v>-</v>
          </cell>
          <cell r="X1838" t="str">
            <v>-</v>
          </cell>
          <cell r="Y1838" t="str">
            <v>-</v>
          </cell>
          <cell r="Z1838" t="str">
            <v>10.254.112.20/32</v>
          </cell>
          <cell r="AA1838" t="str">
            <v>10.254.112.40/32</v>
          </cell>
          <cell r="AB1838"/>
          <cell r="AC1838"/>
          <cell r="AD1838" t="str">
            <v>10.10.106.0/24</v>
          </cell>
          <cell r="AE1838" t="str">
            <v>192.168.254.0/24</v>
          </cell>
          <cell r="AF1838" t="str">
            <v>10.251.126.128/25</v>
          </cell>
          <cell r="AG1838" t="str">
            <v>-</v>
          </cell>
          <cell r="AH1838" t="str">
            <v>-</v>
          </cell>
        </row>
        <row r="1839">
          <cell r="A1839" t="str">
            <v>2730</v>
          </cell>
          <cell r="B1839" t="str">
            <v>Cuid. Saúde Prim.</v>
          </cell>
          <cell r="C1839" t="str">
            <v>ARS Norte</v>
          </cell>
          <cell r="D1839" t="str">
            <v>Unidades EX-IDT</v>
          </cell>
          <cell r="E1839" t="str">
            <v>ARS Norte - Unidades EX-IDT</v>
          </cell>
          <cell r="F1839"/>
          <cell r="G1839" t="str">
            <v xml:space="preserve">Tratamento a Dependências de Substâncias Ilícitas e Álcool - Campo 25 de Abril nº 6 </v>
          </cell>
          <cell r="H1839" t="str">
            <v>Tratamento a Dependências de Substâncias Ilícitas e Álcool</v>
          </cell>
          <cell r="I1839" t="str">
            <v xml:space="preserve">Campo 25 de Abril nº 6 </v>
          </cell>
          <cell r="J1839" t="str">
            <v xml:space="preserve">4750-102 </v>
          </cell>
          <cell r="K1839">
            <v>41.535635999999997</v>
          </cell>
          <cell r="L1839">
            <v>-8.6155209999979991</v>
          </cell>
          <cell r="M1839" t="str">
            <v>Barcelos</v>
          </cell>
          <cell r="N1839" t="str">
            <v>CC_1</v>
          </cell>
          <cell r="O1839" t="str">
            <v>RIS</v>
          </cell>
          <cell r="P1839" t="str">
            <v>-</v>
          </cell>
          <cell r="Q1839" t="str">
            <v>10.252.28.36/30</v>
          </cell>
          <cell r="R1839" t="str">
            <v>10.252.28.37</v>
          </cell>
          <cell r="S1839" t="str">
            <v>10.252.28.38</v>
          </cell>
          <cell r="T1839" t="str">
            <v>10.253.28.36/30</v>
          </cell>
          <cell r="U1839" t="str">
            <v>10.253.28.37</v>
          </cell>
          <cell r="V1839" t="str">
            <v>10.253.28.38</v>
          </cell>
          <cell r="W1839" t="str">
            <v/>
          </cell>
          <cell r="X1839" t="str">
            <v/>
          </cell>
          <cell r="Y1839" t="str">
            <v/>
          </cell>
          <cell r="Z1839" t="str">
            <v>10.254.102.205/32</v>
          </cell>
          <cell r="AA1839" t="str">
            <v>-</v>
          </cell>
          <cell r="AB1839"/>
          <cell r="AC1839"/>
          <cell r="AD1839" t="str">
            <v>10.21.54.0/24</v>
          </cell>
          <cell r="AE1839" t="str">
            <v>-</v>
          </cell>
          <cell r="AF1839" t="str">
            <v>10.251.81.128/25</v>
          </cell>
          <cell r="AG1839" t="str">
            <v>-</v>
          </cell>
          <cell r="AH1839" t="str">
            <v>-</v>
          </cell>
        </row>
        <row r="1840">
          <cell r="A1840" t="str">
            <v>2732</v>
          </cell>
          <cell r="B1840" t="str">
            <v>Unid. Hospitalar</v>
          </cell>
          <cell r="C1840" t="str">
            <v>CHLO</v>
          </cell>
          <cell r="D1840" t="str">
            <v>CHLO</v>
          </cell>
          <cell r="E1840" t="str">
            <v>CHLO</v>
          </cell>
          <cell r="F1840"/>
          <cell r="G1840" t="str">
            <v xml:space="preserve">Unidade de Dia de Psiquiatria de Laveiras - Avenida João de Freitas Branco, lt 14, loja 6    </v>
          </cell>
          <cell r="H1840" t="str">
            <v>Unidade de Dia de Psiquiatria de Laveiras</v>
          </cell>
          <cell r="I1840" t="str">
            <v xml:space="preserve">Avenida João de Freitas Branco, lt 14, loja 6    </v>
          </cell>
          <cell r="J1840" t="str">
            <v>2760-073</v>
          </cell>
          <cell r="K1840" t="str">
            <v xml:space="preserve"> 38.708 810 </v>
          </cell>
          <cell r="L1840" t="str">
            <v xml:space="preserve"> -9.272 806</v>
          </cell>
          <cell r="M1840" t="str">
            <v>Caxias</v>
          </cell>
          <cell r="N1840" t="str">
            <v>CC_1</v>
          </cell>
          <cell r="O1840" t="str">
            <v>VPNESP</v>
          </cell>
          <cell r="P1840" t="str">
            <v>VPN_CH_CHLO</v>
          </cell>
          <cell r="Q1840" t="str">
            <v>10.252.60.224/30</v>
          </cell>
          <cell r="R1840" t="str">
            <v>10.252.60.225</v>
          </cell>
          <cell r="S1840" t="str">
            <v>10.252.60.226</v>
          </cell>
          <cell r="T1840" t="str">
            <v>10.253.60.224/30</v>
          </cell>
          <cell r="U1840" t="str">
            <v>10.253.60.225</v>
          </cell>
          <cell r="V1840" t="str">
            <v>10.253.60.226</v>
          </cell>
          <cell r="W1840" t="str">
            <v/>
          </cell>
          <cell r="X1840" t="str">
            <v/>
          </cell>
          <cell r="Y1840" t="str">
            <v/>
          </cell>
          <cell r="Z1840" t="str">
            <v>10.254.112.135/32</v>
          </cell>
          <cell r="AA1840" t="str">
            <v>-</v>
          </cell>
          <cell r="AB1840"/>
          <cell r="AC1840"/>
          <cell r="AD1840" t="str">
            <v>-</v>
          </cell>
          <cell r="AE1840" t="str">
            <v>192.168.120.0/24</v>
          </cell>
          <cell r="AF1840" t="str">
            <v>10.251.240.64/26</v>
          </cell>
          <cell r="AG1840" t="str">
            <v>-</v>
          </cell>
          <cell r="AH1840" t="str">
            <v>-</v>
          </cell>
        </row>
        <row r="1841">
          <cell r="A1841" t="str">
            <v>2733</v>
          </cell>
          <cell r="B1841" t="str">
            <v>Cuid. Saúde Prim.</v>
          </cell>
          <cell r="C1841" t="str">
            <v>ARS Algarve</v>
          </cell>
          <cell r="D1841" t="str">
            <v>ARS Algarve</v>
          </cell>
          <cell r="E1841" t="str">
            <v>?</v>
          </cell>
          <cell r="F1841"/>
          <cell r="G1841" t="str">
            <v>Extensão Pólo de Saúde de Vaqueiros - Rua do Poço Novo</v>
          </cell>
          <cell r="H1841" t="str">
            <v>Extensão Pólo de Saúde de Vaqueiros</v>
          </cell>
          <cell r="I1841" t="str">
            <v>Rua do Poço Novo</v>
          </cell>
          <cell r="J1841" t="str">
            <v xml:space="preserve">8970-372 </v>
          </cell>
          <cell r="K1841">
            <v>37.384526999999999</v>
          </cell>
          <cell r="L1841">
            <v>-7.7287999999999997</v>
          </cell>
          <cell r="M1841" t="str">
            <v>Vaqueiros</v>
          </cell>
          <cell r="N1841" t="str">
            <v>CC_1</v>
          </cell>
          <cell r="O1841" t="str">
            <v>RIS</v>
          </cell>
          <cell r="P1841" t="str">
            <v>-</v>
          </cell>
          <cell r="Q1841" t="str">
            <v>10.252.28.40/30</v>
          </cell>
          <cell r="R1841" t="str">
            <v>10.252.28.41</v>
          </cell>
          <cell r="S1841" t="str">
            <v>10.252.28.42</v>
          </cell>
          <cell r="T1841" t="str">
            <v>10.253.28.40/30</v>
          </cell>
          <cell r="U1841" t="str">
            <v>10.253.28.41</v>
          </cell>
          <cell r="V1841" t="str">
            <v>10.253.28.42</v>
          </cell>
          <cell r="W1841" t="str">
            <v/>
          </cell>
          <cell r="X1841" t="str">
            <v/>
          </cell>
          <cell r="Y1841" t="str">
            <v/>
          </cell>
          <cell r="Z1841" t="str">
            <v>10.254.102.206/32</v>
          </cell>
          <cell r="AA1841" t="str">
            <v>-</v>
          </cell>
          <cell r="AB1841"/>
          <cell r="AC1841"/>
          <cell r="AD1841" t="str">
            <v>10.11.87.0/24</v>
          </cell>
          <cell r="AE1841" t="str">
            <v>-</v>
          </cell>
          <cell r="AF1841" t="str">
            <v>10.251.240.128/26</v>
          </cell>
          <cell r="AG1841" t="str">
            <v>-</v>
          </cell>
          <cell r="AH1841" t="str">
            <v>-</v>
          </cell>
        </row>
        <row r="1842">
          <cell r="A1842" t="str">
            <v>2734</v>
          </cell>
          <cell r="B1842" t="str">
            <v>Cuid. Saúde Prim.</v>
          </cell>
          <cell r="C1842" t="str">
            <v>ULS Castelo Branco</v>
          </cell>
          <cell r="D1842" t="str">
            <v>ULS Castelo Branco</v>
          </cell>
          <cell r="E1842" t="str">
            <v>ULS Castelo Branco</v>
          </cell>
          <cell r="F1842"/>
          <cell r="G1842" t="str">
            <v>EXTENSÃO PÓVOA DE RIO MOÍNHOS - RUA ANTÓNIO JORGE, 13,  (Junto ao Centro Social / Lar / Jardim de Infância)</v>
          </cell>
          <cell r="H1842" t="str">
            <v>EXTENSÃO PÓVOA DE RIO MOÍNHOS</v>
          </cell>
          <cell r="I1842" t="str">
            <v>RUA ANTÓNIO JORGE, 13</v>
          </cell>
          <cell r="J1842" t="str">
            <v>6000-610</v>
          </cell>
          <cell r="K1842" t="str">
            <v>39.937967</v>
          </cell>
          <cell r="L1842" t="str">
            <v>-7.501955</v>
          </cell>
          <cell r="M1842" t="str">
            <v xml:space="preserve">PÓVOA DE RIO DE MOINHOS  </v>
          </cell>
          <cell r="N1842" t="str">
            <v>CC_1</v>
          </cell>
          <cell r="O1842" t="str">
            <v>RIS</v>
          </cell>
          <cell r="P1842" t="str">
            <v>-</v>
          </cell>
          <cell r="Q1842" t="str">
            <v>10.252.28.44/30</v>
          </cell>
          <cell r="R1842" t="str">
            <v>10.252.28.45</v>
          </cell>
          <cell r="S1842" t="str">
            <v>10.252.28.46</v>
          </cell>
          <cell r="T1842" t="str">
            <v>10.253.28.44/30</v>
          </cell>
          <cell r="U1842" t="str">
            <v>10.253.28.45</v>
          </cell>
          <cell r="V1842" t="str">
            <v>10.253.28.46</v>
          </cell>
          <cell r="W1842" t="str">
            <v/>
          </cell>
          <cell r="X1842" t="str">
            <v/>
          </cell>
          <cell r="Y1842" t="str">
            <v/>
          </cell>
          <cell r="Z1842" t="str">
            <v>10.254.102.207/32</v>
          </cell>
          <cell r="AA1842" t="str">
            <v>-</v>
          </cell>
          <cell r="AB1842"/>
          <cell r="AC1842"/>
          <cell r="AD1842" t="str">
            <v>10.32.30.0/24</v>
          </cell>
          <cell r="AE1842" t="str">
            <v>-</v>
          </cell>
          <cell r="AF1842" t="str">
            <v>10.251.240.192/26</v>
          </cell>
          <cell r="AG1842" t="str">
            <v>-</v>
          </cell>
          <cell r="AH1842" t="str">
            <v>-</v>
          </cell>
        </row>
        <row r="1843">
          <cell r="A1843" t="str">
            <v>2735</v>
          </cell>
          <cell r="B1843" t="str">
            <v>Cuid. Saúde Prim.</v>
          </cell>
          <cell r="C1843" t="str">
            <v>ARS LVT</v>
          </cell>
          <cell r="D1843" t="str">
            <v>ACES OESTE NORTE 12</v>
          </cell>
          <cell r="E1843" t="str">
            <v>ACES OESTE NORTE 12</v>
          </cell>
          <cell r="F1843"/>
          <cell r="G1843" t="str">
            <v xml:space="preserve">Extensão de Saúde de Turquel -  Rua Gracinda Gertrudes Freire, nº 2  </v>
          </cell>
          <cell r="H1843" t="str">
            <v>Extensão de Saúde de Turquel</v>
          </cell>
          <cell r="I1843" t="str">
            <v xml:space="preserve">Rua Gracinda Gertrudes Freire, nº 2  </v>
          </cell>
          <cell r="J1843" t="str">
            <v>2460-900</v>
          </cell>
          <cell r="K1843">
            <v>39.462600999999999</v>
          </cell>
          <cell r="L1843">
            <v>-8.9765969999999999</v>
          </cell>
          <cell r="M1843" t="str">
            <v>Turquel</v>
          </cell>
          <cell r="N1843" t="str">
            <v>CC_1</v>
          </cell>
          <cell r="O1843" t="str">
            <v>RIS</v>
          </cell>
          <cell r="P1843" t="str">
            <v>-</v>
          </cell>
          <cell r="Q1843" t="str">
            <v>10.252.28.48/30</v>
          </cell>
          <cell r="R1843" t="str">
            <v>10.252.28.49</v>
          </cell>
          <cell r="S1843" t="str">
            <v>10.252.28.50</v>
          </cell>
          <cell r="T1843" t="str">
            <v>10.253.28.48/30</v>
          </cell>
          <cell r="U1843" t="str">
            <v>10.253.28.49</v>
          </cell>
          <cell r="V1843" t="str">
            <v>10.253.28.50</v>
          </cell>
          <cell r="W1843" t="str">
            <v/>
          </cell>
          <cell r="X1843" t="str">
            <v/>
          </cell>
          <cell r="Y1843" t="str">
            <v/>
          </cell>
          <cell r="Z1843" t="str">
            <v>10.254.102.208/32</v>
          </cell>
          <cell r="AA1843" t="str">
            <v>-</v>
          </cell>
          <cell r="AB1843"/>
          <cell r="AC1843"/>
          <cell r="AD1843" t="str">
            <v>10.35.35.0/24</v>
          </cell>
          <cell r="AE1843" t="str">
            <v>-</v>
          </cell>
          <cell r="AF1843" t="str">
            <v>10.251.241.0/26</v>
          </cell>
          <cell r="AG1843" t="str">
            <v>-</v>
          </cell>
          <cell r="AH1843" t="str">
            <v>-</v>
          </cell>
        </row>
        <row r="1844">
          <cell r="A1844" t="str">
            <v>2736</v>
          </cell>
          <cell r="B1844" t="str">
            <v>Cuid. Saúde Prim.</v>
          </cell>
          <cell r="C1844" t="str">
            <v>ARS CENTRO</v>
          </cell>
          <cell r="D1844" t="str">
            <v>ET POMBAL (Unidades EX-IDT)</v>
          </cell>
          <cell r="E1844" t="str">
            <v>ARS Centro - Unidades EX-IDT</v>
          </cell>
          <cell r="F1844"/>
          <cell r="G1844" t="str">
            <v xml:space="preserve">ET POMBAL (Unidades EX-IDT) - Urbanização Alberto Santiago, Rua Paul Harris Lote 9 R/CH Esq </v>
          </cell>
          <cell r="H1844" t="str">
            <v xml:space="preserve">ET POMBAL (Unidades EX-IDT) </v>
          </cell>
          <cell r="I1844" t="str">
            <v xml:space="preserve">Rua Paul Harris Lote 9 R/CH Esq </v>
          </cell>
          <cell r="J1844" t="str">
            <v>3100-565</v>
          </cell>
          <cell r="K1844" t="str">
            <v xml:space="preserve">39º 55’ 08.50” N </v>
          </cell>
          <cell r="L1844" t="str">
            <v>8º 37’ 46.73” O</v>
          </cell>
          <cell r="M1844" t="str">
            <v xml:space="preserve"> Pombal</v>
          </cell>
          <cell r="N1844" t="str">
            <v>CC_1</v>
          </cell>
          <cell r="O1844" t="str">
            <v>RIS</v>
          </cell>
          <cell r="P1844" t="str">
            <v>-</v>
          </cell>
          <cell r="Q1844" t="str">
            <v>10.252.28.52/30</v>
          </cell>
          <cell r="R1844" t="str">
            <v>10.252.28.53</v>
          </cell>
          <cell r="S1844" t="str">
            <v>10.252.28.54</v>
          </cell>
          <cell r="T1844" t="str">
            <v>10.253.28.52/30</v>
          </cell>
          <cell r="U1844" t="str">
            <v>10.253.28.53</v>
          </cell>
          <cell r="V1844" t="str">
            <v>10.253.28.54</v>
          </cell>
          <cell r="W1844" t="str">
            <v/>
          </cell>
          <cell r="X1844" t="str">
            <v/>
          </cell>
          <cell r="Y1844" t="str">
            <v/>
          </cell>
          <cell r="Z1844" t="str">
            <v>10.254.102.209/32</v>
          </cell>
          <cell r="AA1844" t="str">
            <v>-</v>
          </cell>
          <cell r="AB1844"/>
          <cell r="AC1844"/>
          <cell r="AD1844" t="str">
            <v>10.31.176.0/24</v>
          </cell>
          <cell r="AE1844" t="str">
            <v>-</v>
          </cell>
          <cell r="AF1844" t="str">
            <v>10.112.132.0/24</v>
          </cell>
          <cell r="AG1844" t="str">
            <v>-</v>
          </cell>
          <cell r="AH1844" t="str">
            <v>-</v>
          </cell>
        </row>
        <row r="1845">
          <cell r="A1845" t="str">
            <v>2737</v>
          </cell>
          <cell r="B1845" t="str">
            <v>Cuid. Saúde Prim.</v>
          </cell>
          <cell r="C1845" t="str">
            <v>ARS LVT</v>
          </cell>
          <cell r="D1845" t="str">
            <v>UCSP Marianos</v>
          </cell>
          <cell r="E1845" t="str">
            <v>?</v>
          </cell>
          <cell r="F1845"/>
          <cell r="G1845" t="str">
            <v>UCSP Marianos - Rua Professora Maria Virgínia, Marianos, 2080-630 Marianos</v>
          </cell>
          <cell r="H1845" t="str">
            <v>UCSP Marianos</v>
          </cell>
          <cell r="I1845" t="str">
            <v>Rua Professora Maria Virgínia, Marianos, 2080-630 Marianos</v>
          </cell>
          <cell r="J1845" t="str">
            <v>2080-630</v>
          </cell>
          <cell r="K1845" t="str">
            <v>39.19434733132079</v>
          </cell>
          <cell r="L1845" t="str">
            <v>-8.630447387695312</v>
          </cell>
          <cell r="M1845" t="str">
            <v>Almeirim</v>
          </cell>
          <cell r="N1845" t="str">
            <v>CC_1</v>
          </cell>
          <cell r="O1845" t="str">
            <v>RIS</v>
          </cell>
          <cell r="P1845" t="str">
            <v>-</v>
          </cell>
          <cell r="Q1845" t="str">
            <v>10.252.28.56/30</v>
          </cell>
          <cell r="R1845" t="str">
            <v>10.252.28.57</v>
          </cell>
          <cell r="S1845" t="str">
            <v>10.252.28.58</v>
          </cell>
          <cell r="T1845" t="str">
            <v>10.253.28.56/30</v>
          </cell>
          <cell r="U1845" t="str">
            <v>10.253.28.57</v>
          </cell>
          <cell r="V1845" t="str">
            <v>10.253.28.58</v>
          </cell>
          <cell r="W1845" t="str">
            <v/>
          </cell>
          <cell r="X1845" t="str">
            <v/>
          </cell>
          <cell r="Y1845" t="str">
            <v/>
          </cell>
          <cell r="Z1845" t="str">
            <v>10.254.102.210/32</v>
          </cell>
          <cell r="AA1845" t="str">
            <v>-</v>
          </cell>
          <cell r="AB1845"/>
          <cell r="AC1845"/>
          <cell r="AD1845" t="str">
            <v>10.17.239.0/24</v>
          </cell>
          <cell r="AE1845" t="str">
            <v>-</v>
          </cell>
          <cell r="AF1845" t="str">
            <v>10.251.241.128/26</v>
          </cell>
          <cell r="AG1845" t="str">
            <v>-</v>
          </cell>
          <cell r="AH1845" t="str">
            <v>-</v>
          </cell>
        </row>
        <row r="1846">
          <cell r="A1846" t="str">
            <v>2738</v>
          </cell>
          <cell r="B1846" t="str">
            <v>Cuid. Saúde Prim.</v>
          </cell>
          <cell r="C1846" t="str">
            <v>ARS Centro</v>
          </cell>
          <cell r="D1846" t="str">
            <v>Extensão de Saúde de São Jacinto</v>
          </cell>
          <cell r="E1846" t="str">
            <v>?</v>
          </cell>
          <cell r="F1846"/>
          <cell r="G1846" t="str">
            <v xml:space="preserve">Centro de Alto Rendimento de Surf de São Jacinto - Avenida Ria Mar, 243  </v>
          </cell>
          <cell r="H1846" t="str">
            <v>Centro de Alto Rendimento de Surf de São Jacinto</v>
          </cell>
          <cell r="I1846" t="str">
            <v xml:space="preserve">Avenida Ria Mar, 243  </v>
          </cell>
          <cell r="J1846" t="str">
            <v>3800-903</v>
          </cell>
          <cell r="K1846" t="str">
            <v xml:space="preserve">40°40'02.4"N </v>
          </cell>
          <cell r="L1846" t="str">
            <v>8°44'21.6"W</v>
          </cell>
          <cell r="M1846" t="str">
            <v>São Jacinto - Aveiro</v>
          </cell>
          <cell r="N1846" t="str">
            <v>CC_1</v>
          </cell>
          <cell r="O1846" t="str">
            <v>RIS</v>
          </cell>
          <cell r="P1846" t="str">
            <v>-</v>
          </cell>
          <cell r="Q1846" t="str">
            <v>10.252.28.60/30</v>
          </cell>
          <cell r="R1846" t="str">
            <v>10.252.28.61</v>
          </cell>
          <cell r="S1846" t="str">
            <v>10.252.28.62</v>
          </cell>
          <cell r="T1846" t="str">
            <v>10.253.28.60/30</v>
          </cell>
          <cell r="U1846" t="str">
            <v>10.253.28.61</v>
          </cell>
          <cell r="V1846" t="str">
            <v>10.253.28.62</v>
          </cell>
          <cell r="W1846" t="str">
            <v/>
          </cell>
          <cell r="X1846" t="str">
            <v/>
          </cell>
          <cell r="Y1846" t="str">
            <v/>
          </cell>
          <cell r="Z1846" t="str">
            <v>10.254.102.211/32</v>
          </cell>
          <cell r="AA1846" t="str">
            <v>-</v>
          </cell>
          <cell r="AB1846"/>
          <cell r="AC1846"/>
          <cell r="AD1846" t="str">
            <v>10.31.84.0/24</v>
          </cell>
          <cell r="AE1846" t="str">
            <v>-</v>
          </cell>
          <cell r="AF1846" t="str">
            <v>10.251.241.192/26</v>
          </cell>
          <cell r="AG1846" t="str">
            <v>-</v>
          </cell>
          <cell r="AH1846" t="str">
            <v>-</v>
          </cell>
        </row>
        <row r="1847">
          <cell r="A1847" t="str">
            <v>2739</v>
          </cell>
          <cell r="B1847" t="str">
            <v>Cuid. Saúde Prim.</v>
          </cell>
          <cell r="C1847" t="str">
            <v>ARS Centro</v>
          </cell>
          <cell r="D1847" t="str">
            <v>ACES Baixo Mondego II</v>
          </cell>
          <cell r="E1847" t="str">
            <v>ACES Baixo Mondego II</v>
          </cell>
          <cell r="F1847"/>
          <cell r="G1847" t="str">
            <v>Extensão Alhadas, Rua da Escola, RIS, R/C</v>
          </cell>
          <cell r="H1847" t="str">
            <v>Extensão Alhadas</v>
          </cell>
          <cell r="I1847" t="str">
            <v>Rua da Escola, RIS, R/C</v>
          </cell>
          <cell r="J1847" t="str">
            <v>3080-512</v>
          </cell>
          <cell r="K1847">
            <v>40.189892</v>
          </cell>
          <cell r="L1847">
            <v>-8.791938</v>
          </cell>
          <cell r="M1847" t="str">
            <v>Cova da Serpe</v>
          </cell>
          <cell r="N1847" t="str">
            <v>CC_2</v>
          </cell>
          <cell r="O1847" t="str">
            <v>RIS</v>
          </cell>
          <cell r="P1847" t="str">
            <v>-</v>
          </cell>
          <cell r="Q1847" t="str">
            <v>10.252.28.64/30</v>
          </cell>
          <cell r="R1847" t="str">
            <v>10.252.28.65</v>
          </cell>
          <cell r="S1847" t="str">
            <v>10.252.28.66</v>
          </cell>
          <cell r="T1847" t="str">
            <v>10.253.28.64/30</v>
          </cell>
          <cell r="U1847" t="str">
            <v>10.253.28.65</v>
          </cell>
          <cell r="V1847" t="str">
            <v>10.253.28.66</v>
          </cell>
          <cell r="W1847" t="str">
            <v/>
          </cell>
          <cell r="X1847" t="str">
            <v/>
          </cell>
          <cell r="Y1847" t="str">
            <v/>
          </cell>
          <cell r="Z1847" t="str">
            <v>10.254.102.212/32</v>
          </cell>
          <cell r="AA1847" t="str">
            <v>10.254.110.211/32</v>
          </cell>
          <cell r="AB1847"/>
          <cell r="AC1847"/>
          <cell r="AD1847" t="str">
            <v>10.33.81.0/24</v>
          </cell>
          <cell r="AE1847" t="str">
            <v>-</v>
          </cell>
          <cell r="AF1847" t="str">
            <v>10.251.82.0/25</v>
          </cell>
          <cell r="AG1847" t="str">
            <v>-</v>
          </cell>
          <cell r="AH1847" t="str">
            <v>-</v>
          </cell>
        </row>
        <row r="1848">
          <cell r="A1848" t="str">
            <v>2740</v>
          </cell>
          <cell r="B1848" t="str">
            <v>Cuid. Saúde Prim.</v>
          </cell>
          <cell r="C1848" t="str">
            <v>ARS LVT</v>
          </cell>
          <cell r="D1848" t="str">
            <v>ACES SINTRA 6</v>
          </cell>
          <cell r="E1848" t="str">
            <v>ACES SINTRA 6</v>
          </cell>
          <cell r="F1848"/>
          <cell r="G1848" t="str">
            <v>EXTENSÃO LUSÍADAS Rua Dom Fernando II, RIS</v>
          </cell>
          <cell r="H1848" t="str">
            <v xml:space="preserve">EXTENSÃO LUSÍADAS </v>
          </cell>
          <cell r="I1848" t="str">
            <v>Rua Dom Fernando II, RIS</v>
          </cell>
          <cell r="J1848" t="str">
            <v>2745-107</v>
          </cell>
          <cell r="K1848">
            <v>38.756900000000002</v>
          </cell>
          <cell r="L1848">
            <v>-9.2533999999990009</v>
          </cell>
          <cell r="M1848" t="str">
            <v>Queluz</v>
          </cell>
          <cell r="N1848" t="str">
            <v>CC_1</v>
          </cell>
          <cell r="O1848" t="str">
            <v>RIS</v>
          </cell>
          <cell r="P1848" t="str">
            <v>-</v>
          </cell>
          <cell r="Q1848" t="str">
            <v>10.252.28.68/30</v>
          </cell>
          <cell r="R1848" t="str">
            <v>10.252.28.69</v>
          </cell>
          <cell r="S1848" t="str">
            <v>10.252.28.70</v>
          </cell>
          <cell r="T1848" t="str">
            <v>10.253.28.68/30</v>
          </cell>
          <cell r="U1848" t="str">
            <v>10.253.28.69</v>
          </cell>
          <cell r="V1848" t="str">
            <v>10.253.28.70</v>
          </cell>
          <cell r="W1848" t="str">
            <v/>
          </cell>
          <cell r="X1848" t="str">
            <v/>
          </cell>
          <cell r="Y1848" t="str">
            <v/>
          </cell>
          <cell r="Z1848" t="str">
            <v>10.254.102.213/32</v>
          </cell>
          <cell r="AA1848" t="str">
            <v>-</v>
          </cell>
          <cell r="AB1848"/>
          <cell r="AC1848"/>
          <cell r="AD1848" t="str">
            <v>10.17.124.0/24</v>
          </cell>
          <cell r="AE1848" t="str">
            <v>-</v>
          </cell>
          <cell r="AF1848" t="str">
            <v>10.251.242.0/26</v>
          </cell>
          <cell r="AG1848" t="str">
            <v>-</v>
          </cell>
          <cell r="AH1848" t="str">
            <v>-</v>
          </cell>
        </row>
        <row r="1849">
          <cell r="A1849" t="str">
            <v>2741</v>
          </cell>
          <cell r="B1849" t="str">
            <v>Unid. Hospitalar</v>
          </cell>
          <cell r="C1849" t="str">
            <v>HFF</v>
          </cell>
          <cell r="D1849" t="str">
            <v>Unidade Pedopsiquiatria Queluz</v>
          </cell>
          <cell r="E1849" t="str">
            <v>HFF</v>
          </cell>
          <cell r="F1849"/>
          <cell r="G1849" t="str">
            <v>Unidade Pedopsiquiatria Queluz - Dom Fernando II</v>
          </cell>
          <cell r="H1849" t="str">
            <v>Unidade Pedopsiquiatria Queluz</v>
          </cell>
          <cell r="I1849" t="str">
            <v>Dom Fernando II</v>
          </cell>
          <cell r="J1849" t="str">
            <v>2745-107</v>
          </cell>
          <cell r="K1849">
            <v>38.532770999999997</v>
          </cell>
          <cell r="L1849">
            <v>-8.9114819999979993</v>
          </cell>
          <cell r="M1849" t="str">
            <v>Queluz</v>
          </cell>
          <cell r="N1849" t="str">
            <v>CC_1</v>
          </cell>
          <cell r="O1849" t="str">
            <v>VPNESP</v>
          </cell>
          <cell r="P1849" t="str">
            <v>VPN_CH_HFF</v>
          </cell>
          <cell r="Q1849" t="str">
            <v>10.252.60.228/30</v>
          </cell>
          <cell r="R1849" t="str">
            <v>10.252.60.229</v>
          </cell>
          <cell r="S1849" t="str">
            <v>10.252.60.230</v>
          </cell>
          <cell r="T1849" t="str">
            <v>10.253.60.228/30</v>
          </cell>
          <cell r="U1849" t="str">
            <v>10.253.60.229</v>
          </cell>
          <cell r="V1849" t="str">
            <v>10.253.60.230</v>
          </cell>
          <cell r="W1849" t="str">
            <v/>
          </cell>
          <cell r="X1849" t="str">
            <v/>
          </cell>
          <cell r="Y1849" t="str">
            <v/>
          </cell>
          <cell r="Z1849" t="str">
            <v>10.254.112.168/32</v>
          </cell>
          <cell r="AA1849" t="str">
            <v>-</v>
          </cell>
          <cell r="AB1849"/>
          <cell r="AC1849"/>
          <cell r="AD1849" t="str">
            <v>-</v>
          </cell>
          <cell r="AE1849" t="str">
            <v>172.18.8.0/24</v>
          </cell>
          <cell r="AF1849" t="str">
            <v>10.251.242.64/26</v>
          </cell>
          <cell r="AG1849" t="str">
            <v>-</v>
          </cell>
          <cell r="AH1849" t="str">
            <v>-</v>
          </cell>
        </row>
        <row r="1850">
          <cell r="A1850" t="str">
            <v>2742</v>
          </cell>
          <cell r="B1850" t="str">
            <v>Cuid. Saúde Prim.</v>
          </cell>
          <cell r="C1850" t="str">
            <v>ARS LVT</v>
          </cell>
          <cell r="D1850" t="str">
            <v>ACES OESTE SUL 13</v>
          </cell>
          <cell r="E1850" t="str">
            <v>ACES OESTE SUL 13</v>
          </cell>
          <cell r="F1850"/>
          <cell r="G1850" t="str">
            <v>UCSP Mafra Rua José Poman, RIS, R/C</v>
          </cell>
          <cell r="H1850" t="str">
            <v xml:space="preserve">UCSP Mafra </v>
          </cell>
          <cell r="I1850" t="str">
            <v>Rua José Poman, RIS, R/C</v>
          </cell>
          <cell r="J1850" t="str">
            <v>2665-293</v>
          </cell>
          <cell r="K1850">
            <v>38.944310999999999</v>
          </cell>
          <cell r="L1850">
            <v>-9.3320860000000003</v>
          </cell>
          <cell r="M1850" t="str">
            <v>Malveira</v>
          </cell>
          <cell r="N1850" t="str">
            <v>CC_2</v>
          </cell>
          <cell r="O1850" t="str">
            <v>RIS</v>
          </cell>
          <cell r="P1850" t="str">
            <v>-</v>
          </cell>
          <cell r="Q1850" t="str">
            <v>10.252.28.72/30</v>
          </cell>
          <cell r="R1850" t="str">
            <v>10.252.28.73</v>
          </cell>
          <cell r="S1850" t="str">
            <v>10.252.28.74</v>
          </cell>
          <cell r="T1850" t="str">
            <v>10.253.28.72/30</v>
          </cell>
          <cell r="U1850" t="str">
            <v>10.253.28.73</v>
          </cell>
          <cell r="V1850" t="str">
            <v>10.253.28.74</v>
          </cell>
          <cell r="W1850" t="str">
            <v/>
          </cell>
          <cell r="X1850" t="str">
            <v/>
          </cell>
          <cell r="Y1850" t="str">
            <v/>
          </cell>
          <cell r="Z1850" t="str">
            <v>10.254.102.214/32</v>
          </cell>
          <cell r="AA1850" t="str">
            <v>10.254.110.213/32</v>
          </cell>
          <cell r="AB1850"/>
          <cell r="AC1850"/>
          <cell r="AD1850" t="str">
            <v>10.17.240.0/24</v>
          </cell>
          <cell r="AE1850" t="str">
            <v>-</v>
          </cell>
          <cell r="AF1850" t="str">
            <v>10.251.82.128/25</v>
          </cell>
          <cell r="AG1850" t="str">
            <v>-</v>
          </cell>
          <cell r="AH1850" t="str">
            <v>-</v>
          </cell>
        </row>
        <row r="1851">
          <cell r="A1851" t="str">
            <v>2743</v>
          </cell>
          <cell r="B1851" t="str">
            <v>Cuid. Saúde Prim.</v>
          </cell>
          <cell r="C1851" t="str">
            <v>ULS Baixo Alentejo</v>
          </cell>
          <cell r="D1851" t="str">
            <v>ULS Baixo Alentejo</v>
          </cell>
          <cell r="E1851" t="str">
            <v>ULS Baixo Alentejo</v>
          </cell>
          <cell r="F1851"/>
          <cell r="G1851" t="str">
            <v>EXTENSÃO SANTA VITÓRIA Rua da Igreja, 13, R/C</v>
          </cell>
          <cell r="H1851" t="str">
            <v xml:space="preserve">EXTENSÃO SANTA VITÓRIA </v>
          </cell>
          <cell r="I1851" t="str">
            <v>Rua da Igreja, 13, R/C</v>
          </cell>
          <cell r="J1851" t="str">
            <v>7800-732</v>
          </cell>
          <cell r="K1851">
            <v>37.967072999999999</v>
          </cell>
          <cell r="L1851">
            <v>-8.0263469999989994</v>
          </cell>
          <cell r="M1851" t="str">
            <v>Santa Vitória</v>
          </cell>
          <cell r="N1851" t="str">
            <v>CC_1</v>
          </cell>
          <cell r="O1851" t="str">
            <v>RIS</v>
          </cell>
          <cell r="P1851" t="str">
            <v>-</v>
          </cell>
          <cell r="Q1851" t="str">
            <v>10.252.28.76/30</v>
          </cell>
          <cell r="R1851" t="str">
            <v>10.252.28.77</v>
          </cell>
          <cell r="S1851" t="str">
            <v>10.252.28.78</v>
          </cell>
          <cell r="T1851" t="str">
            <v>10.253.28.76/30</v>
          </cell>
          <cell r="U1851" t="str">
            <v>10.253.28.77</v>
          </cell>
          <cell r="V1851" t="str">
            <v>10.253.28.78</v>
          </cell>
          <cell r="W1851" t="str">
            <v/>
          </cell>
          <cell r="X1851" t="str">
            <v/>
          </cell>
          <cell r="Y1851" t="str">
            <v/>
          </cell>
          <cell r="Z1851" t="str">
            <v>10.254.102.215/32</v>
          </cell>
          <cell r="AA1851" t="str">
            <v>-</v>
          </cell>
          <cell r="AB1851"/>
          <cell r="AC1851"/>
          <cell r="AD1851" t="str">
            <v>10.12.25.0/24</v>
          </cell>
          <cell r="AE1851" t="str">
            <v>-</v>
          </cell>
          <cell r="AF1851" t="str">
            <v>10.251.242.128/26</v>
          </cell>
          <cell r="AG1851" t="str">
            <v>-</v>
          </cell>
          <cell r="AH1851" t="str">
            <v>-</v>
          </cell>
        </row>
        <row r="1852">
          <cell r="A1852" t="str">
            <v>2745</v>
          </cell>
          <cell r="B1852" t="str">
            <v>Cuid. Saúde Prim.</v>
          </cell>
          <cell r="C1852" t="str">
            <v>ARS LVT</v>
          </cell>
          <cell r="D1852" t="str">
            <v>ARS LVT</v>
          </cell>
          <cell r="E1852" t="str">
            <v>?</v>
          </cell>
          <cell r="F1852"/>
          <cell r="G1852" t="str">
            <v>Unidade de Saúde Familiar das Conchas Alameda das Linhas de Torres 117</v>
          </cell>
          <cell r="H1852" t="str">
            <v xml:space="preserve">Unidade de Saúde Familiar das Conchas </v>
          </cell>
          <cell r="I1852" t="str">
            <v>Alameda das Linhas de Torres 117</v>
          </cell>
          <cell r="J1852" t="str">
            <v>1760-001</v>
          </cell>
          <cell r="K1852">
            <v>38.765967000000003</v>
          </cell>
          <cell r="L1852">
            <v>-9.1588980000000006</v>
          </cell>
          <cell r="M1852" t="str">
            <v>Lisboa</v>
          </cell>
          <cell r="N1852" t="str">
            <v>CC_2</v>
          </cell>
          <cell r="O1852" t="str">
            <v>RIS</v>
          </cell>
          <cell r="P1852" t="str">
            <v>-</v>
          </cell>
          <cell r="Q1852" t="str">
            <v>10.252.28.80/30</v>
          </cell>
          <cell r="R1852" t="str">
            <v>10.252.28.81</v>
          </cell>
          <cell r="S1852" t="str">
            <v>10.252.28.82</v>
          </cell>
          <cell r="T1852" t="str">
            <v>10.253.28.80/30</v>
          </cell>
          <cell r="U1852" t="str">
            <v>10.253.28.81</v>
          </cell>
          <cell r="V1852" t="str">
            <v>10.253.28.82</v>
          </cell>
          <cell r="W1852" t="str">
            <v/>
          </cell>
          <cell r="X1852" t="str">
            <v/>
          </cell>
          <cell r="Y1852" t="str">
            <v/>
          </cell>
          <cell r="Z1852" t="str">
            <v>10.254.102.216/32</v>
          </cell>
          <cell r="AA1852" t="str">
            <v>10.254.110.215/32</v>
          </cell>
          <cell r="AB1852"/>
          <cell r="AC1852"/>
          <cell r="AD1852" t="str">
            <v>10.17.40.0/24</v>
          </cell>
          <cell r="AE1852" t="str">
            <v>-</v>
          </cell>
          <cell r="AF1852" t="str">
            <v>10.251.83.0/25</v>
          </cell>
          <cell r="AG1852" t="str">
            <v>-</v>
          </cell>
          <cell r="AH1852" t="str">
            <v>-</v>
          </cell>
        </row>
        <row r="1853">
          <cell r="A1853" t="str">
            <v>2746</v>
          </cell>
          <cell r="B1853" t="str">
            <v>Cuid. Saúde Prim.</v>
          </cell>
          <cell r="C1853" t="str">
            <v>ARS LVT</v>
          </cell>
          <cell r="D1853" t="str">
            <v>ARS LVT</v>
          </cell>
          <cell r="E1853" t="str">
            <v>?</v>
          </cell>
          <cell r="F1853"/>
          <cell r="G1853" t="str">
            <v xml:space="preserve">SNS-in-a-BOX - Olivais - Av. Estados Unidos da América, 75-77 </v>
          </cell>
          <cell r="H1853" t="str">
            <v>SNS-in-a-BOX - Olivais</v>
          </cell>
          <cell r="I1853" t="str">
            <v xml:space="preserve">Av. Estados Unidos da América, 75-77 </v>
          </cell>
          <cell r="J1853"/>
          <cell r="K1853">
            <v>38.748891999999998</v>
          </cell>
          <cell r="L1853">
            <v>-9.1396040000000003</v>
          </cell>
          <cell r="M1853"/>
          <cell r="N1853" t="str">
            <v>CC_4G</v>
          </cell>
          <cell r="O1853" t="str">
            <v>RIS</v>
          </cell>
          <cell r="P1853" t="str">
            <v>-</v>
          </cell>
          <cell r="Q1853" t="str">
            <v>-</v>
          </cell>
          <cell r="R1853" t="str">
            <v>-</v>
          </cell>
          <cell r="S1853" t="str">
            <v>-</v>
          </cell>
          <cell r="T1853" t="str">
            <v>-</v>
          </cell>
          <cell r="U1853" t="str">
            <v>-</v>
          </cell>
          <cell r="V1853" t="str">
            <v>-</v>
          </cell>
          <cell r="W1853" t="str">
            <v>-</v>
          </cell>
          <cell r="X1853" t="str">
            <v>-</v>
          </cell>
          <cell r="Y1853" t="str">
            <v>-</v>
          </cell>
          <cell r="Z1853" t="str">
            <v>10.254.102.217/32</v>
          </cell>
          <cell r="AA1853"/>
          <cell r="AB1853"/>
          <cell r="AC1853"/>
          <cell r="AD1853" t="str">
            <v>10.17.241.0/24</v>
          </cell>
          <cell r="AE1853" t="str">
            <v>-</v>
          </cell>
          <cell r="AF1853" t="str">
            <v>-</v>
          </cell>
          <cell r="AG1853" t="str">
            <v>-</v>
          </cell>
          <cell r="AH1853" t="str">
            <v>-</v>
          </cell>
        </row>
        <row r="1854">
          <cell r="A1854" t="str">
            <v>2747</v>
          </cell>
          <cell r="B1854" t="str">
            <v>Cuid. Saúde Prim.</v>
          </cell>
          <cell r="C1854" t="str">
            <v>ULS Castelo Branco</v>
          </cell>
          <cell r="D1854" t="str">
            <v>ULS Castelo Branco</v>
          </cell>
          <cell r="E1854" t="str">
            <v>ULS Castelo Branco</v>
          </cell>
          <cell r="F1854"/>
          <cell r="G1854" t="str">
            <v>Extensão de Águas - Rua Dra Helena Megre S/N</v>
          </cell>
          <cell r="H1854" t="str">
            <v>Extensão de Águas</v>
          </cell>
          <cell r="I1854" t="str">
            <v>Rua Dra Helena Megre S/N</v>
          </cell>
          <cell r="J1854" t="str">
            <v>6090-047</v>
          </cell>
          <cell r="K1854" t="str">
            <v>40.113534</v>
          </cell>
          <cell r="L1854" t="str">
            <v>7.204741</v>
          </cell>
          <cell r="M1854" t="str">
            <v>Águas</v>
          </cell>
          <cell r="N1854" t="str">
            <v>CC_1</v>
          </cell>
          <cell r="O1854" t="str">
            <v>RIS</v>
          </cell>
          <cell r="P1854" t="str">
            <v>-</v>
          </cell>
          <cell r="Q1854" t="str">
            <v>10.252.28.88/30</v>
          </cell>
          <cell r="R1854" t="str">
            <v>10.252.28.89</v>
          </cell>
          <cell r="S1854" t="str">
            <v>10.252.28.90</v>
          </cell>
          <cell r="T1854" t="str">
            <v>10.253.28.88/30</v>
          </cell>
          <cell r="U1854" t="str">
            <v>10.253.28.89</v>
          </cell>
          <cell r="V1854" t="str">
            <v>10.253.28.90</v>
          </cell>
          <cell r="W1854" t="str">
            <v/>
          </cell>
          <cell r="X1854" t="str">
            <v/>
          </cell>
          <cell r="Y1854" t="str">
            <v/>
          </cell>
          <cell r="Z1854" t="str">
            <v>10.254.102.218/32</v>
          </cell>
          <cell r="AA1854" t="str">
            <v>-</v>
          </cell>
          <cell r="AB1854"/>
          <cell r="AC1854"/>
          <cell r="AD1854" t="str">
            <v>10.32.13.0/24</v>
          </cell>
          <cell r="AE1854" t="str">
            <v>-</v>
          </cell>
          <cell r="AF1854" t="str">
            <v>10.251.242.192/26</v>
          </cell>
          <cell r="AG1854" t="str">
            <v>-</v>
          </cell>
          <cell r="AH1854" t="str">
            <v>-</v>
          </cell>
        </row>
        <row r="1855">
          <cell r="A1855" t="str">
            <v>2748</v>
          </cell>
          <cell r="B1855" t="str">
            <v>Cuid. Saúde Prim.</v>
          </cell>
          <cell r="C1855" t="str">
            <v>ULS Castelo Branco</v>
          </cell>
          <cell r="D1855" t="str">
            <v>ULS Castelo Branco</v>
          </cell>
          <cell r="E1855" t="str">
            <v>ULS Castelo Branco</v>
          </cell>
          <cell r="F1855"/>
          <cell r="G1855" t="str">
            <v>Extensão de Meimão - largo da fonte S/N</v>
          </cell>
          <cell r="H1855" t="str">
            <v>Extensão de Meimão</v>
          </cell>
          <cell r="I1855" t="str">
            <v>Largo da fonte S/N</v>
          </cell>
          <cell r="J1855" t="str">
            <v>6320-192</v>
          </cell>
          <cell r="K1855" t="str">
            <v>40.285851</v>
          </cell>
          <cell r="L1855" t="str">
            <v>7.121805</v>
          </cell>
          <cell r="M1855" t="str">
            <v>Meimão</v>
          </cell>
          <cell r="N1855" t="str">
            <v>CC_1</v>
          </cell>
          <cell r="O1855" t="str">
            <v>RIS</v>
          </cell>
          <cell r="P1855" t="str">
            <v>-</v>
          </cell>
          <cell r="Q1855" t="str">
            <v>10.252.28.92/30</v>
          </cell>
          <cell r="R1855" t="str">
            <v>10.252.28.93</v>
          </cell>
          <cell r="S1855" t="str">
            <v>10.252.28.94</v>
          </cell>
          <cell r="T1855" t="str">
            <v>10.253.28.92/30</v>
          </cell>
          <cell r="U1855" t="str">
            <v>10.253.28.93</v>
          </cell>
          <cell r="V1855" t="str">
            <v>10.253.28.94</v>
          </cell>
          <cell r="W1855" t="str">
            <v/>
          </cell>
          <cell r="X1855" t="str">
            <v/>
          </cell>
          <cell r="Y1855" t="str">
            <v/>
          </cell>
          <cell r="Z1855" t="str">
            <v>10.254.102.219/32</v>
          </cell>
          <cell r="AA1855" t="str">
            <v>-</v>
          </cell>
          <cell r="AB1855"/>
          <cell r="AC1855"/>
          <cell r="AD1855" t="str">
            <v>10.32.14.0/24</v>
          </cell>
          <cell r="AE1855" t="str">
            <v>-</v>
          </cell>
          <cell r="AF1855" t="str">
            <v>10.251.243.0/26</v>
          </cell>
          <cell r="AG1855" t="str">
            <v>-</v>
          </cell>
          <cell r="AH1855" t="str">
            <v>-</v>
          </cell>
        </row>
        <row r="1856">
          <cell r="A1856" t="str">
            <v>2749</v>
          </cell>
          <cell r="B1856" t="str">
            <v>Cuid. Saúde Prim.</v>
          </cell>
          <cell r="C1856" t="str">
            <v>ULS Castelo Branco</v>
          </cell>
          <cell r="D1856" t="str">
            <v>ULS Castelo Branco</v>
          </cell>
          <cell r="E1856" t="str">
            <v>ULS Castelo Branco</v>
          </cell>
          <cell r="F1856"/>
          <cell r="G1856" t="str">
            <v>Extensão de Meimoa - Rua da fonte das quelhas S/N</v>
          </cell>
          <cell r="H1856" t="str">
            <v>Extensão de Meimoa</v>
          </cell>
          <cell r="I1856" t="str">
            <v>Rua da fonte das quelhas S/N</v>
          </cell>
          <cell r="J1856" t="str">
            <v>6090-398</v>
          </cell>
          <cell r="K1856" t="str">
            <v>40.227973</v>
          </cell>
          <cell r="L1856" t="str">
            <v>7.187101</v>
          </cell>
          <cell r="M1856" t="str">
            <v>Meimoa</v>
          </cell>
          <cell r="N1856" t="str">
            <v>CC_1</v>
          </cell>
          <cell r="O1856" t="str">
            <v>RIS</v>
          </cell>
          <cell r="P1856" t="str">
            <v>-</v>
          </cell>
          <cell r="Q1856" t="str">
            <v>10.252.28.96/30</v>
          </cell>
          <cell r="R1856" t="str">
            <v>10.252.28.97</v>
          </cell>
          <cell r="S1856" t="str">
            <v>10.252.28.98</v>
          </cell>
          <cell r="T1856" t="str">
            <v>10.253.28.96/30</v>
          </cell>
          <cell r="U1856" t="str">
            <v>10.253.28.97</v>
          </cell>
          <cell r="V1856" t="str">
            <v>10.253.28.98</v>
          </cell>
          <cell r="W1856" t="str">
            <v/>
          </cell>
          <cell r="X1856" t="str">
            <v/>
          </cell>
          <cell r="Y1856" t="str">
            <v/>
          </cell>
          <cell r="Z1856" t="str">
            <v>10.254.102.220/32</v>
          </cell>
          <cell r="AA1856" t="str">
            <v>-</v>
          </cell>
          <cell r="AB1856"/>
          <cell r="AC1856"/>
          <cell r="AD1856" t="str">
            <v>10.32.15.0/24</v>
          </cell>
          <cell r="AE1856" t="str">
            <v>-</v>
          </cell>
          <cell r="AF1856" t="str">
            <v>10.251.243.64/26</v>
          </cell>
          <cell r="AG1856" t="str">
            <v>-</v>
          </cell>
          <cell r="AH1856" t="str">
            <v>-</v>
          </cell>
        </row>
        <row r="1857">
          <cell r="A1857" t="str">
            <v>2750</v>
          </cell>
          <cell r="B1857" t="str">
            <v>Cuid. Saúde Prim.</v>
          </cell>
          <cell r="C1857" t="str">
            <v>ULS Castelo Branco</v>
          </cell>
          <cell r="D1857" t="str">
            <v>ULS Castelo Branco</v>
          </cell>
          <cell r="E1857" t="str">
            <v>ULS Castelo Branco</v>
          </cell>
          <cell r="F1857"/>
          <cell r="G1857" t="str">
            <v>Extensão de Aranhas - Rua  do Espirito Santo 1</v>
          </cell>
          <cell r="H1857" t="str">
            <v>Extensão de Aranhas</v>
          </cell>
          <cell r="I1857" t="str">
            <v>Rua  do Espirito Santo 1</v>
          </cell>
          <cell r="J1857" t="str">
            <v>6090-236</v>
          </cell>
          <cell r="K1857" t="str">
            <v>40.111437</v>
          </cell>
          <cell r="L1857" t="str">
            <v>7.119445</v>
          </cell>
          <cell r="M1857" t="str">
            <v>Aranhas</v>
          </cell>
          <cell r="N1857" t="str">
            <v>CC_1</v>
          </cell>
          <cell r="O1857" t="str">
            <v>RIS</v>
          </cell>
          <cell r="P1857" t="str">
            <v>-</v>
          </cell>
          <cell r="Q1857" t="str">
            <v>10.252.28.100/30</v>
          </cell>
          <cell r="R1857" t="str">
            <v>10.252.28.101</v>
          </cell>
          <cell r="S1857" t="str">
            <v>10.252.28.102</v>
          </cell>
          <cell r="T1857" t="str">
            <v>10.253.28.100/30</v>
          </cell>
          <cell r="U1857" t="str">
            <v>10.253.28.101</v>
          </cell>
          <cell r="V1857" t="str">
            <v>10.253.28.102</v>
          </cell>
          <cell r="W1857" t="str">
            <v/>
          </cell>
          <cell r="X1857" t="str">
            <v/>
          </cell>
          <cell r="Y1857" t="str">
            <v/>
          </cell>
          <cell r="Z1857" t="str">
            <v>10.254.102.221/32</v>
          </cell>
          <cell r="AA1857" t="str">
            <v>-</v>
          </cell>
          <cell r="AB1857"/>
          <cell r="AC1857"/>
          <cell r="AD1857" t="str">
            <v>10.32.16.0/24</v>
          </cell>
          <cell r="AE1857" t="str">
            <v>-</v>
          </cell>
          <cell r="AF1857" t="str">
            <v>10.251.243.128/26</v>
          </cell>
          <cell r="AG1857" t="str">
            <v>-</v>
          </cell>
          <cell r="AH1857" t="str">
            <v>-</v>
          </cell>
        </row>
        <row r="1858">
          <cell r="A1858" t="str">
            <v>2751</v>
          </cell>
          <cell r="B1858" t="str">
            <v>Cuid. Saúde Prim.</v>
          </cell>
          <cell r="C1858" t="str">
            <v>ULS Castelo Branco</v>
          </cell>
          <cell r="D1858" t="str">
            <v>ULS Castelo Branco</v>
          </cell>
          <cell r="E1858" t="str">
            <v>ULS Castelo Branco</v>
          </cell>
          <cell r="F1858"/>
          <cell r="G1858" t="str">
            <v>Extensão Vale Sr.ª Povoa - Estrada Estrada nacional 233</v>
          </cell>
          <cell r="H1858" t="str">
            <v>Extensão Vale Sr.ª Povoa</v>
          </cell>
          <cell r="I1858" t="str">
            <v>Estrada Estrada nacional 233</v>
          </cell>
          <cell r="J1858" t="str">
            <v>6090-716</v>
          </cell>
          <cell r="K1858" t="str">
            <v>40.277068</v>
          </cell>
          <cell r="L1858" t="str">
            <v>7.201028</v>
          </cell>
          <cell r="M1858" t="str">
            <v xml:space="preserve">Vale Sr.ª Povoa </v>
          </cell>
          <cell r="N1858" t="str">
            <v>CC_1</v>
          </cell>
          <cell r="O1858" t="str">
            <v>RIS</v>
          </cell>
          <cell r="P1858" t="str">
            <v>-</v>
          </cell>
          <cell r="Q1858" t="str">
            <v>10.252.28.104/30</v>
          </cell>
          <cell r="R1858" t="str">
            <v>10.252.28.105</v>
          </cell>
          <cell r="S1858" t="str">
            <v>10.252.28.106</v>
          </cell>
          <cell r="T1858" t="str">
            <v>10.253.28.104/30</v>
          </cell>
          <cell r="U1858" t="str">
            <v>10.253.28.105</v>
          </cell>
          <cell r="V1858" t="str">
            <v>10.253.28.106</v>
          </cell>
          <cell r="W1858" t="str">
            <v/>
          </cell>
          <cell r="X1858" t="str">
            <v/>
          </cell>
          <cell r="Y1858" t="str">
            <v/>
          </cell>
          <cell r="Z1858" t="str">
            <v>10.254.102.222/32</v>
          </cell>
          <cell r="AA1858" t="str">
            <v>-</v>
          </cell>
          <cell r="AB1858"/>
          <cell r="AC1858"/>
          <cell r="AD1858" t="str">
            <v>10.32.111.0/24</v>
          </cell>
          <cell r="AE1858" t="str">
            <v>-</v>
          </cell>
          <cell r="AF1858" t="str">
            <v>10.251.243.192/26</v>
          </cell>
          <cell r="AG1858" t="str">
            <v>-</v>
          </cell>
          <cell r="AH1858" t="str">
            <v>-</v>
          </cell>
        </row>
        <row r="1859">
          <cell r="A1859" t="str">
            <v>2752</v>
          </cell>
          <cell r="B1859" t="str">
            <v>Cuid. Saúde Prim.</v>
          </cell>
          <cell r="C1859" t="str">
            <v>ULS Castelo Branco</v>
          </cell>
          <cell r="D1859" t="str">
            <v>ULS Castelo Branco</v>
          </cell>
          <cell r="E1859" t="str">
            <v>ULS Castelo Branco</v>
          </cell>
          <cell r="F1859"/>
          <cell r="G1859" t="str">
            <v>Extensão Aldeia João Pires - Sitio Edificio da Junta de Freguesia S/N</v>
          </cell>
          <cell r="H1859" t="str">
            <v>Extensão Aldeia João Pires</v>
          </cell>
          <cell r="I1859" t="str">
            <v>Sitio Edificio da Junta de Freguesia S/N</v>
          </cell>
          <cell r="J1859" t="str">
            <v>6090-178</v>
          </cell>
          <cell r="K1859" t="str">
            <v>40.103302</v>
          </cell>
          <cell r="L1859" t="str">
            <v>7.152128</v>
          </cell>
          <cell r="M1859" t="str">
            <v>Aldeia João Pires</v>
          </cell>
          <cell r="N1859" t="str">
            <v>CC_1</v>
          </cell>
          <cell r="O1859" t="str">
            <v>RIS</v>
          </cell>
          <cell r="P1859" t="str">
            <v>-</v>
          </cell>
          <cell r="Q1859" t="str">
            <v>10.252.28.108/30</v>
          </cell>
          <cell r="R1859" t="str">
            <v>10.252.28.109</v>
          </cell>
          <cell r="S1859" t="str">
            <v>10.252.28.110</v>
          </cell>
          <cell r="T1859" t="str">
            <v>10.253.28.108/30</v>
          </cell>
          <cell r="U1859" t="str">
            <v>10.253.28.109</v>
          </cell>
          <cell r="V1859" t="str">
            <v>10.253.28.110</v>
          </cell>
          <cell r="W1859" t="str">
            <v/>
          </cell>
          <cell r="X1859" t="str">
            <v/>
          </cell>
          <cell r="Y1859" t="str">
            <v/>
          </cell>
          <cell r="Z1859" t="str">
            <v>10.254.102.223/32</v>
          </cell>
          <cell r="AA1859" t="str">
            <v>-</v>
          </cell>
          <cell r="AB1859"/>
          <cell r="AC1859"/>
          <cell r="AD1859" t="str">
            <v>10.32.112.0/24</v>
          </cell>
          <cell r="AE1859" t="str">
            <v>-</v>
          </cell>
          <cell r="AF1859" t="str">
            <v>10.251.244.0/26</v>
          </cell>
          <cell r="AG1859" t="str">
            <v>-</v>
          </cell>
          <cell r="AH1859" t="str">
            <v>-</v>
          </cell>
        </row>
        <row r="1860">
          <cell r="A1860" t="str">
            <v>2753</v>
          </cell>
          <cell r="B1860" t="str">
            <v>Cuid. Saúde Prim.</v>
          </cell>
          <cell r="C1860" t="str">
            <v>ULS Castelo Branco</v>
          </cell>
          <cell r="D1860" t="str">
            <v>ULS Castelo Branco</v>
          </cell>
          <cell r="E1860" t="str">
            <v>ULS Castelo Branco</v>
          </cell>
          <cell r="F1860"/>
          <cell r="G1860" t="str">
            <v>Extensão Bemposta - Rua S. Sebastião S/N</v>
          </cell>
          <cell r="H1860" t="str">
            <v>Extensão Bemposta</v>
          </cell>
          <cell r="I1860" t="str">
            <v>Rua S. Sebastião S/N</v>
          </cell>
          <cell r="J1860" t="str">
            <v>6090-274</v>
          </cell>
          <cell r="K1860" t="str">
            <v>40.069439</v>
          </cell>
          <cell r="L1860" t="str">
            <v>7.211631</v>
          </cell>
          <cell r="M1860" t="str">
            <v>Bemposta</v>
          </cell>
          <cell r="N1860" t="str">
            <v>CC_1</v>
          </cell>
          <cell r="O1860" t="str">
            <v>RIS</v>
          </cell>
          <cell r="P1860" t="str">
            <v>-</v>
          </cell>
          <cell r="Q1860" t="str">
            <v>10.252.28.112/30</v>
          </cell>
          <cell r="R1860" t="str">
            <v>10.252.28.113</v>
          </cell>
          <cell r="S1860" t="str">
            <v>10.252.28.114</v>
          </cell>
          <cell r="T1860" t="str">
            <v>10.253.28.112/30</v>
          </cell>
          <cell r="U1860" t="str">
            <v>10.253.28.113</v>
          </cell>
          <cell r="V1860" t="str">
            <v>10.253.28.114</v>
          </cell>
          <cell r="W1860" t="str">
            <v/>
          </cell>
          <cell r="X1860" t="str">
            <v/>
          </cell>
          <cell r="Y1860" t="str">
            <v/>
          </cell>
          <cell r="Z1860" t="str">
            <v>10.254.102.224/32</v>
          </cell>
          <cell r="AA1860" t="str">
            <v>-</v>
          </cell>
          <cell r="AB1860"/>
          <cell r="AC1860"/>
          <cell r="AD1860" t="str">
            <v>10.32.113.0/24</v>
          </cell>
          <cell r="AE1860" t="str">
            <v>-</v>
          </cell>
          <cell r="AF1860" t="str">
            <v>10.251.244.64/26</v>
          </cell>
          <cell r="AG1860" t="str">
            <v>-</v>
          </cell>
          <cell r="AH1860" t="str">
            <v>-</v>
          </cell>
        </row>
        <row r="1861">
          <cell r="A1861" t="str">
            <v>2754</v>
          </cell>
          <cell r="B1861" t="str">
            <v>Cuid. Saúde Prim.</v>
          </cell>
          <cell r="C1861" t="str">
            <v>ULS Castelo Branco</v>
          </cell>
          <cell r="D1861" t="str">
            <v>ULS Castelo Branco</v>
          </cell>
          <cell r="E1861" t="str">
            <v>ULS Castelo Branco</v>
          </cell>
          <cell r="F1861"/>
          <cell r="G1861" t="str">
            <v>Extensão Aldeia de Stª Margarida - Avenida  Dr. Francisco Rolão Preto 46</v>
          </cell>
          <cell r="H1861" t="str">
            <v>Extensão Aldeia de Stª Margarida</v>
          </cell>
          <cell r="I1861" t="str">
            <v>Avenida  Dr. Francisco Rolão Preto 46</v>
          </cell>
          <cell r="J1861" t="str">
            <v xml:space="preserve"> 6060-021</v>
          </cell>
          <cell r="K1861" t="str">
            <v>40.063264</v>
          </cell>
          <cell r="L1861" t="str">
            <v>7.274681</v>
          </cell>
          <cell r="M1861" t="str">
            <v>Aldeia de Stª Margarida</v>
          </cell>
          <cell r="N1861" t="str">
            <v>CC_1</v>
          </cell>
          <cell r="O1861" t="str">
            <v>RIS</v>
          </cell>
          <cell r="P1861" t="str">
            <v>-</v>
          </cell>
          <cell r="Q1861" t="str">
            <v>10.252.28.116/30</v>
          </cell>
          <cell r="R1861" t="str">
            <v>10.252.28.117</v>
          </cell>
          <cell r="S1861" t="str">
            <v>10.252.28.118</v>
          </cell>
          <cell r="T1861" t="str">
            <v>10.253.28.116/30</v>
          </cell>
          <cell r="U1861" t="str">
            <v>10.253.28.117</v>
          </cell>
          <cell r="V1861" t="str">
            <v>10.253.28.118</v>
          </cell>
          <cell r="W1861" t="str">
            <v/>
          </cell>
          <cell r="X1861" t="str">
            <v/>
          </cell>
          <cell r="Y1861" t="str">
            <v/>
          </cell>
          <cell r="Z1861" t="str">
            <v>10.254.102.225/32</v>
          </cell>
          <cell r="AA1861" t="str">
            <v>-</v>
          </cell>
          <cell r="AB1861"/>
          <cell r="AC1861"/>
          <cell r="AD1861" t="str">
            <v>10.32.114.0/24</v>
          </cell>
          <cell r="AE1861" t="str">
            <v>-</v>
          </cell>
          <cell r="AF1861" t="str">
            <v>10.251.244.128/26</v>
          </cell>
          <cell r="AG1861" t="str">
            <v>-</v>
          </cell>
          <cell r="AH1861" t="str">
            <v>-</v>
          </cell>
        </row>
        <row r="1862">
          <cell r="A1862" t="str">
            <v>2755</v>
          </cell>
          <cell r="B1862" t="str">
            <v>Cuid. Saúde Prim.</v>
          </cell>
          <cell r="C1862" t="str">
            <v>ULS Castelo Branco</v>
          </cell>
          <cell r="D1862" t="str">
            <v>ULS Castelo Branco</v>
          </cell>
          <cell r="E1862" t="str">
            <v>ULS Castelo Branco</v>
          </cell>
          <cell r="F1862"/>
          <cell r="G1862" t="str">
            <v>Extensão Termas de Monfortinho- Avenida Conde da Covilhã S/N</v>
          </cell>
          <cell r="H1862" t="str">
            <v>Extensão Termas de Monfortinho</v>
          </cell>
          <cell r="I1862" t="str">
            <v>Avenida Conde da Covilhã S/N</v>
          </cell>
          <cell r="J1862" t="str">
            <v>6060-072</v>
          </cell>
          <cell r="K1862" t="str">
            <v>39.997245</v>
          </cell>
          <cell r="L1862" t="str">
            <v>6.878923</v>
          </cell>
          <cell r="M1862" t="str">
            <v>Termas de Monfortinho</v>
          </cell>
          <cell r="N1862" t="str">
            <v>CC_1</v>
          </cell>
          <cell r="O1862" t="str">
            <v>RIS</v>
          </cell>
          <cell r="P1862" t="str">
            <v>-</v>
          </cell>
          <cell r="Q1862" t="str">
            <v>10.252.28.120/30</v>
          </cell>
          <cell r="R1862" t="str">
            <v>10.252.28.121</v>
          </cell>
          <cell r="S1862" t="str">
            <v>10.252.28.122</v>
          </cell>
          <cell r="T1862" t="str">
            <v>10.253.28.120/30</v>
          </cell>
          <cell r="U1862" t="str">
            <v>10.253.28.121</v>
          </cell>
          <cell r="V1862" t="str">
            <v>10.253.28.122</v>
          </cell>
          <cell r="W1862" t="str">
            <v/>
          </cell>
          <cell r="X1862" t="str">
            <v/>
          </cell>
          <cell r="Y1862" t="str">
            <v/>
          </cell>
          <cell r="Z1862" t="str">
            <v>10.254.102.226/32</v>
          </cell>
          <cell r="AA1862" t="str">
            <v>-</v>
          </cell>
          <cell r="AB1862"/>
          <cell r="AC1862"/>
          <cell r="AD1862" t="str">
            <v>10.32.115.0/24</v>
          </cell>
          <cell r="AE1862" t="str">
            <v>-</v>
          </cell>
          <cell r="AF1862" t="str">
            <v>10.251.244.192/26</v>
          </cell>
          <cell r="AG1862" t="str">
            <v>-</v>
          </cell>
          <cell r="AH1862" t="str">
            <v>-</v>
          </cell>
        </row>
        <row r="1863">
          <cell r="A1863" t="str">
            <v>2756</v>
          </cell>
          <cell r="B1863" t="str">
            <v>Cuid. Saúde Prim.</v>
          </cell>
          <cell r="C1863" t="str">
            <v>ULS Castelo Branco</v>
          </cell>
          <cell r="D1863" t="str">
            <v>ULS Castelo Branco</v>
          </cell>
          <cell r="E1863" t="str">
            <v>ULS Castelo Branco</v>
          </cell>
          <cell r="F1863"/>
          <cell r="G1863" t="str">
            <v>Extensão Toulões - Rua Principal S/N</v>
          </cell>
          <cell r="H1863" t="str">
            <v>Extensão Toulões</v>
          </cell>
          <cell r="I1863" t="str">
            <v>Rua Principal S/N</v>
          </cell>
          <cell r="J1863" t="str">
            <v>6060-531</v>
          </cell>
          <cell r="K1863" t="str">
            <v>39.923261</v>
          </cell>
          <cell r="L1863" t="str">
            <v>7.035035</v>
          </cell>
          <cell r="M1863" t="str">
            <v>Toulões</v>
          </cell>
          <cell r="N1863" t="str">
            <v>CC_1</v>
          </cell>
          <cell r="O1863" t="str">
            <v>RIS</v>
          </cell>
          <cell r="P1863" t="str">
            <v>-</v>
          </cell>
          <cell r="Q1863" t="str">
            <v>10.252.28.124/30</v>
          </cell>
          <cell r="R1863" t="str">
            <v>10.252.28.125</v>
          </cell>
          <cell r="S1863" t="str">
            <v>10.252.28.126</v>
          </cell>
          <cell r="T1863" t="str">
            <v>10.253.28.124/30</v>
          </cell>
          <cell r="U1863" t="str">
            <v>10.253.28.125</v>
          </cell>
          <cell r="V1863" t="str">
            <v>10.253.28.126</v>
          </cell>
          <cell r="W1863" t="str">
            <v/>
          </cell>
          <cell r="X1863" t="str">
            <v/>
          </cell>
          <cell r="Y1863" t="str">
            <v/>
          </cell>
          <cell r="Z1863" t="str">
            <v>10.254.102.227/32</v>
          </cell>
          <cell r="AA1863" t="str">
            <v>-</v>
          </cell>
          <cell r="AB1863"/>
          <cell r="AC1863"/>
          <cell r="AD1863" t="str">
            <v>10.32.116.0/24</v>
          </cell>
          <cell r="AE1863" t="str">
            <v>-</v>
          </cell>
          <cell r="AF1863" t="str">
            <v>10.251.245.0/26</v>
          </cell>
          <cell r="AG1863" t="str">
            <v>-</v>
          </cell>
          <cell r="AH1863" t="str">
            <v>-</v>
          </cell>
        </row>
        <row r="1864">
          <cell r="A1864" t="str">
            <v>2757</v>
          </cell>
          <cell r="B1864" t="str">
            <v>Cuid. Saúde Prim.</v>
          </cell>
          <cell r="C1864" t="str">
            <v>ULS Castelo Branco</v>
          </cell>
          <cell r="D1864" t="str">
            <v>ULS Castelo Branco</v>
          </cell>
          <cell r="E1864" t="str">
            <v>ULS Castelo Branco</v>
          </cell>
          <cell r="F1864"/>
          <cell r="G1864" t="str">
            <v>Extensão Oledo - Rua da estrada 79</v>
          </cell>
          <cell r="H1864" t="str">
            <v>Extensão Oledo</v>
          </cell>
          <cell r="I1864" t="str">
            <v>Rua da estrada 79</v>
          </cell>
          <cell r="J1864" t="str">
            <v>6060-621</v>
          </cell>
          <cell r="K1864" t="str">
            <v>39.969699</v>
          </cell>
          <cell r="L1864" t="str">
            <v>7.301752</v>
          </cell>
          <cell r="M1864" t="str">
            <v>Oledo</v>
          </cell>
          <cell r="N1864" t="str">
            <v>CC_1</v>
          </cell>
          <cell r="O1864" t="str">
            <v>RIS</v>
          </cell>
          <cell r="P1864" t="str">
            <v>-</v>
          </cell>
          <cell r="Q1864" t="str">
            <v>10.252.28.128/30</v>
          </cell>
          <cell r="R1864" t="str">
            <v>10.252.28.129</v>
          </cell>
          <cell r="S1864" t="str">
            <v>10.252.28.130</v>
          </cell>
          <cell r="T1864" t="str">
            <v>10.253.28.128/30</v>
          </cell>
          <cell r="U1864" t="str">
            <v>10.253.28.129</v>
          </cell>
          <cell r="V1864" t="str">
            <v>10.253.28.130</v>
          </cell>
          <cell r="W1864" t="str">
            <v/>
          </cell>
          <cell r="X1864" t="str">
            <v/>
          </cell>
          <cell r="Y1864" t="str">
            <v/>
          </cell>
          <cell r="Z1864" t="str">
            <v>10.254.102.228/32</v>
          </cell>
          <cell r="AA1864" t="str">
            <v>-</v>
          </cell>
          <cell r="AB1864"/>
          <cell r="AC1864"/>
          <cell r="AD1864" t="str">
            <v>10.32.117.0/24</v>
          </cell>
          <cell r="AE1864" t="str">
            <v>-</v>
          </cell>
          <cell r="AF1864" t="str">
            <v>10.251.245.64/26</v>
          </cell>
          <cell r="AG1864" t="str">
            <v>-</v>
          </cell>
          <cell r="AH1864" t="str">
            <v>-</v>
          </cell>
        </row>
        <row r="1865">
          <cell r="A1865" t="str">
            <v>2758</v>
          </cell>
          <cell r="B1865" t="str">
            <v>Cuid. Saúde Prim.</v>
          </cell>
          <cell r="C1865" t="str">
            <v>ULS Castelo Branco</v>
          </cell>
          <cell r="D1865" t="str">
            <v>ULS Castelo Branco</v>
          </cell>
          <cell r="E1865" t="str">
            <v>ULS Castelo Branco</v>
          </cell>
          <cell r="F1865"/>
          <cell r="G1865" t="str">
            <v>Extensão Medelim - Rua Vítor P. Franco 4</v>
          </cell>
          <cell r="H1865" t="str">
            <v>Extensão Medelim</v>
          </cell>
          <cell r="I1865" t="str">
            <v>Rua Vítor Pires Franco 4</v>
          </cell>
          <cell r="J1865" t="str">
            <v>6060-052</v>
          </cell>
          <cell r="K1865" t="str">
            <v>40.050320</v>
          </cell>
          <cell r="L1865" t="str">
            <v>7.183426</v>
          </cell>
          <cell r="M1865" t="str">
            <v>Medelim</v>
          </cell>
          <cell r="N1865" t="str">
            <v>CC_1</v>
          </cell>
          <cell r="O1865" t="str">
            <v>RIS</v>
          </cell>
          <cell r="P1865" t="str">
            <v>-</v>
          </cell>
          <cell r="Q1865" t="str">
            <v>10.252.28.132/30</v>
          </cell>
          <cell r="R1865" t="str">
            <v>10.252.28.133</v>
          </cell>
          <cell r="S1865" t="str">
            <v>10.252.28.134</v>
          </cell>
          <cell r="T1865" t="str">
            <v>10.253.28.132/30</v>
          </cell>
          <cell r="U1865" t="str">
            <v>10.253.28.133</v>
          </cell>
          <cell r="V1865" t="str">
            <v>10.253.28.134</v>
          </cell>
          <cell r="W1865" t="str">
            <v/>
          </cell>
          <cell r="X1865" t="str">
            <v/>
          </cell>
          <cell r="Y1865" t="str">
            <v/>
          </cell>
          <cell r="Z1865" t="str">
            <v>10.254.102.229/32</v>
          </cell>
          <cell r="AA1865" t="str">
            <v>-</v>
          </cell>
          <cell r="AB1865"/>
          <cell r="AC1865"/>
          <cell r="AD1865" t="str">
            <v>10.32.118.20/24</v>
          </cell>
          <cell r="AE1865" t="str">
            <v>-</v>
          </cell>
          <cell r="AF1865" t="str">
            <v>10.251.245.128/26</v>
          </cell>
          <cell r="AG1865" t="str">
            <v>-</v>
          </cell>
          <cell r="AH1865" t="str">
            <v>-</v>
          </cell>
        </row>
        <row r="1866">
          <cell r="A1866" t="str">
            <v>2759</v>
          </cell>
          <cell r="B1866" t="str">
            <v>Cuid. Saúde Prim.</v>
          </cell>
          <cell r="C1866" t="str">
            <v>ULS Castelo Branco</v>
          </cell>
          <cell r="D1866" t="str">
            <v>ULS Castelo Branco</v>
          </cell>
          <cell r="E1866" t="str">
            <v>ULS Castelo Branco</v>
          </cell>
          <cell r="F1866"/>
          <cell r="G1866" t="str">
            <v>Extensão  Alcafozes- Estrada Nova S/N</v>
          </cell>
          <cell r="H1866" t="str">
            <v>Extensão  Alcafozes</v>
          </cell>
          <cell r="I1866" t="str">
            <v>Estrada Nova S/N</v>
          </cell>
          <cell r="J1866" t="str">
            <v>6060-011</v>
          </cell>
          <cell r="K1866" t="str">
            <v>39.949443</v>
          </cell>
          <cell r="L1866" t="str">
            <v>7.121299</v>
          </cell>
          <cell r="M1866" t="str">
            <v>Alcafozes</v>
          </cell>
          <cell r="N1866" t="str">
            <v>CC_1</v>
          </cell>
          <cell r="O1866" t="str">
            <v>RIS</v>
          </cell>
          <cell r="P1866" t="str">
            <v>-</v>
          </cell>
          <cell r="Q1866" t="str">
            <v>10.252.28.136/30</v>
          </cell>
          <cell r="R1866" t="str">
            <v>10.252.28.137</v>
          </cell>
          <cell r="S1866" t="str">
            <v>10.252.28.138</v>
          </cell>
          <cell r="T1866" t="str">
            <v>10.253.28.136/30</v>
          </cell>
          <cell r="U1866" t="str">
            <v>10.253.28.137</v>
          </cell>
          <cell r="V1866" t="str">
            <v>10.253.28.138</v>
          </cell>
          <cell r="W1866" t="str">
            <v/>
          </cell>
          <cell r="X1866" t="str">
            <v/>
          </cell>
          <cell r="Y1866" t="str">
            <v/>
          </cell>
          <cell r="Z1866" t="str">
            <v>10.254.102.230/32</v>
          </cell>
          <cell r="AA1866" t="str">
            <v>-</v>
          </cell>
          <cell r="AB1866"/>
          <cell r="AC1866"/>
          <cell r="AD1866" t="str">
            <v>10.32.119.0/24</v>
          </cell>
          <cell r="AE1866" t="str">
            <v>-</v>
          </cell>
          <cell r="AF1866" t="str">
            <v>10.251.245.192/26</v>
          </cell>
          <cell r="AG1866" t="str">
            <v>-</v>
          </cell>
          <cell r="AH1866" t="str">
            <v>-</v>
          </cell>
        </row>
        <row r="1867">
          <cell r="A1867" t="str">
            <v>2760</v>
          </cell>
          <cell r="B1867" t="str">
            <v>Cuid. Saúde Prim.</v>
          </cell>
          <cell r="C1867" t="str">
            <v>ULS Castelo Branco</v>
          </cell>
          <cell r="D1867" t="str">
            <v>ULS Castelo Branco</v>
          </cell>
          <cell r="E1867" t="str">
            <v>ULS Castelo Branco</v>
          </cell>
          <cell r="F1867"/>
          <cell r="G1867" t="str">
            <v>Extensão Salvaterra do Extremo - Rua  S. João 41</v>
          </cell>
          <cell r="H1867" t="str">
            <v>Extensão Salvaterra do Extremo</v>
          </cell>
          <cell r="I1867" t="str">
            <v>Rua  S. João 41</v>
          </cell>
          <cell r="J1867" t="str">
            <v>6060-501</v>
          </cell>
          <cell r="K1867" t="str">
            <v>39.883191</v>
          </cell>
          <cell r="L1867" t="str">
            <v>6.914927</v>
          </cell>
          <cell r="M1867" t="str">
            <v>Salvaterra do Extremo</v>
          </cell>
          <cell r="N1867" t="str">
            <v>CC_1</v>
          </cell>
          <cell r="O1867" t="str">
            <v>RIS</v>
          </cell>
          <cell r="P1867" t="str">
            <v>-</v>
          </cell>
          <cell r="Q1867" t="str">
            <v>10.252.28.140/30</v>
          </cell>
          <cell r="R1867" t="str">
            <v>10.252.28.141</v>
          </cell>
          <cell r="S1867" t="str">
            <v>10.252.28.142</v>
          </cell>
          <cell r="T1867" t="str">
            <v>10.253.28.140/30</v>
          </cell>
          <cell r="U1867" t="str">
            <v>10.253.28.141</v>
          </cell>
          <cell r="V1867" t="str">
            <v>10.253.28.142</v>
          </cell>
          <cell r="W1867" t="str">
            <v/>
          </cell>
          <cell r="X1867" t="str">
            <v/>
          </cell>
          <cell r="Y1867" t="str">
            <v/>
          </cell>
          <cell r="Z1867" t="str">
            <v>10.254.102.231/32</v>
          </cell>
          <cell r="AA1867" t="str">
            <v>-</v>
          </cell>
          <cell r="AB1867"/>
          <cell r="AC1867"/>
          <cell r="AD1867" t="str">
            <v>10.32.120.0/24</v>
          </cell>
          <cell r="AE1867" t="str">
            <v>-</v>
          </cell>
          <cell r="AF1867" t="str">
            <v>10.251.246.0/26</v>
          </cell>
          <cell r="AG1867" t="str">
            <v>-</v>
          </cell>
          <cell r="AH1867" t="str">
            <v>-</v>
          </cell>
        </row>
        <row r="1868">
          <cell r="A1868" t="str">
            <v>2761</v>
          </cell>
          <cell r="B1868" t="str">
            <v>Cuid. Saúde Prim.</v>
          </cell>
          <cell r="C1868" t="str">
            <v>ULS Castelo Branco</v>
          </cell>
          <cell r="D1868" t="str">
            <v>ULS Castelo Branco</v>
          </cell>
          <cell r="E1868" t="str">
            <v>ULS Castelo Branco</v>
          </cell>
          <cell r="F1868"/>
          <cell r="G1868" t="str">
            <v>Extensão  Proença a Velha - Rua da estrada 69</v>
          </cell>
          <cell r="H1868" t="str">
            <v>Extensão  Proença a Velha</v>
          </cell>
          <cell r="I1868" t="str">
            <v>Rua da estrada 69</v>
          </cell>
          <cell r="J1868" t="str">
            <v>6060-069</v>
          </cell>
          <cell r="K1868" t="str">
            <v>40.025891</v>
          </cell>
          <cell r="L1868" t="str">
            <v>7.240186</v>
          </cell>
          <cell r="M1868" t="str">
            <v>Proença a Velha</v>
          </cell>
          <cell r="N1868" t="str">
            <v>CC_1</v>
          </cell>
          <cell r="O1868" t="str">
            <v>RIS</v>
          </cell>
          <cell r="P1868" t="str">
            <v>-</v>
          </cell>
          <cell r="Q1868" t="str">
            <v>10.252.28.144/30</v>
          </cell>
          <cell r="R1868" t="str">
            <v>10.252.28.145</v>
          </cell>
          <cell r="S1868" t="str">
            <v>10.252.28.146</v>
          </cell>
          <cell r="T1868" t="str">
            <v>10.253.28.144/30</v>
          </cell>
          <cell r="U1868" t="str">
            <v>10.253.28.145</v>
          </cell>
          <cell r="V1868" t="str">
            <v>10.253.28.146</v>
          </cell>
          <cell r="W1868" t="str">
            <v/>
          </cell>
          <cell r="X1868" t="str">
            <v/>
          </cell>
          <cell r="Y1868" t="str">
            <v/>
          </cell>
          <cell r="Z1868" t="str">
            <v>10.254.102.232/32</v>
          </cell>
          <cell r="AA1868" t="str">
            <v>-</v>
          </cell>
          <cell r="AB1868"/>
          <cell r="AC1868"/>
          <cell r="AD1868" t="str">
            <v>10.32.121.0/24</v>
          </cell>
          <cell r="AE1868" t="str">
            <v>-</v>
          </cell>
          <cell r="AF1868" t="str">
            <v>10.251.246.64/26</v>
          </cell>
          <cell r="AG1868" t="str">
            <v>-</v>
          </cell>
          <cell r="AH1868" t="str">
            <v>-</v>
          </cell>
        </row>
        <row r="1869">
          <cell r="A1869" t="str">
            <v>2762</v>
          </cell>
          <cell r="B1869" t="str">
            <v>Cuid. Saúde Prim.</v>
          </cell>
          <cell r="C1869" t="str">
            <v>ULS Castelo Branco</v>
          </cell>
          <cell r="D1869" t="str">
            <v>ULS Castelo Branco</v>
          </cell>
          <cell r="E1869" t="str">
            <v>ULS Castelo Branco</v>
          </cell>
          <cell r="F1869"/>
          <cell r="G1869" t="str">
            <v>Extensão Monfortinho - Rua da Fonte S/N</v>
          </cell>
          <cell r="H1869" t="str">
            <v>Extensão Monfortinho</v>
          </cell>
          <cell r="I1869" t="str">
            <v>Rua da Fonte S/N</v>
          </cell>
          <cell r="J1869" t="str">
            <v>6060 - 000</v>
          </cell>
          <cell r="K1869" t="str">
            <v>40.003973</v>
          </cell>
          <cell r="L1869" t="str">
            <v>6.916674</v>
          </cell>
          <cell r="M1869" t="str">
            <v>Monfortinho</v>
          </cell>
          <cell r="N1869" t="str">
            <v>CC_1</v>
          </cell>
          <cell r="O1869" t="str">
            <v>RIS</v>
          </cell>
          <cell r="P1869" t="str">
            <v>-</v>
          </cell>
          <cell r="Q1869" t="str">
            <v>10.252.28.148/30</v>
          </cell>
          <cell r="R1869" t="str">
            <v>10.252.28.149</v>
          </cell>
          <cell r="S1869" t="str">
            <v>10.252.28.150</v>
          </cell>
          <cell r="T1869" t="str">
            <v>10.253.28.148/30</v>
          </cell>
          <cell r="U1869" t="str">
            <v>10.253.28.149</v>
          </cell>
          <cell r="V1869" t="str">
            <v>10.253.28.150</v>
          </cell>
          <cell r="W1869" t="str">
            <v/>
          </cell>
          <cell r="X1869" t="str">
            <v/>
          </cell>
          <cell r="Y1869" t="str">
            <v/>
          </cell>
          <cell r="Z1869" t="str">
            <v>10.254.102.233/32</v>
          </cell>
          <cell r="AA1869" t="str">
            <v>-</v>
          </cell>
          <cell r="AB1869"/>
          <cell r="AC1869"/>
          <cell r="AD1869" t="str">
            <v>10.32.122.0/24</v>
          </cell>
          <cell r="AE1869" t="str">
            <v>-</v>
          </cell>
          <cell r="AF1869" t="str">
            <v>10.251.246.128/26</v>
          </cell>
          <cell r="AG1869" t="str">
            <v>-</v>
          </cell>
          <cell r="AH1869" t="str">
            <v>-</v>
          </cell>
        </row>
        <row r="1870">
          <cell r="A1870" t="str">
            <v>2763</v>
          </cell>
          <cell r="B1870" t="str">
            <v>Cuid. Saúde Prim.</v>
          </cell>
          <cell r="C1870" t="str">
            <v>ULS Castelo Branco</v>
          </cell>
          <cell r="D1870" t="str">
            <v>ULS Castelo Branco</v>
          </cell>
          <cell r="E1870" t="str">
            <v>ULS Castelo Branco</v>
          </cell>
          <cell r="F1870"/>
          <cell r="G1870" t="str">
            <v>Extensão Segura</v>
          </cell>
          <cell r="H1870" t="str">
            <v>Extensão Segura</v>
          </cell>
          <cell r="I1870"/>
          <cell r="J1870" t="str">
            <v>6060-521</v>
          </cell>
          <cell r="K1870" t="str">
            <v>39.826373</v>
          </cell>
          <cell r="L1870" t="str">
            <v>6.976927</v>
          </cell>
          <cell r="M1870" t="str">
            <v>Segura</v>
          </cell>
          <cell r="N1870" t="str">
            <v>CC_1</v>
          </cell>
          <cell r="O1870" t="str">
            <v>RIS</v>
          </cell>
          <cell r="P1870" t="str">
            <v>-</v>
          </cell>
          <cell r="Q1870" t="str">
            <v>10.252.28.152/30</v>
          </cell>
          <cell r="R1870" t="str">
            <v>10.252.28.153</v>
          </cell>
          <cell r="S1870" t="str">
            <v>10.252.28.154</v>
          </cell>
          <cell r="T1870" t="str">
            <v>10.253.28.152/30</v>
          </cell>
          <cell r="U1870" t="str">
            <v>10.253.28.153</v>
          </cell>
          <cell r="V1870" t="str">
            <v>10.253.28.154</v>
          </cell>
          <cell r="W1870" t="str">
            <v/>
          </cell>
          <cell r="X1870" t="str">
            <v/>
          </cell>
          <cell r="Y1870" t="str">
            <v/>
          </cell>
          <cell r="Z1870" t="str">
            <v>10.254.102.234/32</v>
          </cell>
          <cell r="AA1870" t="str">
            <v>-</v>
          </cell>
          <cell r="AB1870"/>
          <cell r="AC1870"/>
          <cell r="AD1870" t="str">
            <v>10.32.123.0/24</v>
          </cell>
          <cell r="AE1870" t="str">
            <v>-</v>
          </cell>
          <cell r="AF1870" t="str">
            <v>10.251.246.192/26</v>
          </cell>
          <cell r="AG1870" t="str">
            <v>-</v>
          </cell>
          <cell r="AH1870" t="str">
            <v>-</v>
          </cell>
        </row>
        <row r="1871">
          <cell r="A1871" t="str">
            <v>2764</v>
          </cell>
          <cell r="B1871" t="str">
            <v>Cuid. Saúde Prim.</v>
          </cell>
          <cell r="C1871" t="str">
            <v>ULS Castelo Branco</v>
          </cell>
          <cell r="D1871" t="str">
            <v>ULS Castelo Branco</v>
          </cell>
          <cell r="E1871" t="str">
            <v>ULS Castelo Branco</v>
          </cell>
          <cell r="F1871"/>
          <cell r="G1871" t="str">
            <v>Extensão Idanha a Velha - Rua  de Guimarães S/N</v>
          </cell>
          <cell r="H1871" t="str">
            <v>Extensão Idanha a Velha</v>
          </cell>
          <cell r="I1871" t="str">
            <v>Rua  de Guimarães S/N</v>
          </cell>
          <cell r="J1871" t="str">
            <v>6060-041</v>
          </cell>
          <cell r="K1871" t="str">
            <v>39.996697</v>
          </cell>
          <cell r="L1871" t="str">
            <v>7.143846</v>
          </cell>
          <cell r="M1871" t="str">
            <v>Idanha a Velha</v>
          </cell>
          <cell r="N1871" t="str">
            <v>CC_1</v>
          </cell>
          <cell r="O1871" t="str">
            <v>RIS</v>
          </cell>
          <cell r="P1871" t="str">
            <v>-</v>
          </cell>
          <cell r="Q1871" t="str">
            <v>10.252.28.156/30</v>
          </cell>
          <cell r="R1871" t="str">
            <v>10.252.28.157</v>
          </cell>
          <cell r="S1871" t="str">
            <v>10.252.28.158</v>
          </cell>
          <cell r="T1871" t="str">
            <v>10.253.28.156/30</v>
          </cell>
          <cell r="U1871" t="str">
            <v>10.253.28.157</v>
          </cell>
          <cell r="V1871" t="str">
            <v>10.253.28.158</v>
          </cell>
          <cell r="W1871" t="str">
            <v/>
          </cell>
          <cell r="X1871" t="str">
            <v/>
          </cell>
          <cell r="Y1871" t="str">
            <v/>
          </cell>
          <cell r="Z1871" t="str">
            <v>10.254.102.235/32</v>
          </cell>
          <cell r="AA1871" t="str">
            <v>-</v>
          </cell>
          <cell r="AB1871"/>
          <cell r="AC1871"/>
          <cell r="AD1871" t="str">
            <v>10.32.124.0/24</v>
          </cell>
          <cell r="AE1871" t="str">
            <v>-</v>
          </cell>
          <cell r="AF1871" t="str">
            <v>10.251.247.0/26</v>
          </cell>
          <cell r="AG1871" t="str">
            <v>-</v>
          </cell>
          <cell r="AH1871" t="str">
            <v>-</v>
          </cell>
        </row>
        <row r="1872">
          <cell r="A1872" t="str">
            <v>2765</v>
          </cell>
          <cell r="B1872" t="str">
            <v>Cuid. Saúde Prim.</v>
          </cell>
          <cell r="C1872" t="str">
            <v>ULS Castelo Branco</v>
          </cell>
          <cell r="D1872" t="str">
            <v>ULS Castelo Branco</v>
          </cell>
          <cell r="E1872" t="str">
            <v>ULS Castelo Branco</v>
          </cell>
          <cell r="F1872"/>
          <cell r="G1872" t="str">
            <v>Extensão Cegonhas - Rua António Pereira Gardete  S/N</v>
          </cell>
          <cell r="H1872" t="str">
            <v>Extensão Cegonhas</v>
          </cell>
          <cell r="I1872" t="str">
            <v>Rua António Pereira Gardete  S/N</v>
          </cell>
          <cell r="J1872" t="str">
            <v>6060-402</v>
          </cell>
          <cell r="K1872" t="str">
            <v>39.738239</v>
          </cell>
          <cell r="L1872" t="str">
            <v>7.198343</v>
          </cell>
          <cell r="M1872" t="str">
            <v>Cegonhas</v>
          </cell>
          <cell r="N1872" t="str">
            <v>CC_1</v>
          </cell>
          <cell r="O1872" t="str">
            <v>RIS</v>
          </cell>
          <cell r="P1872" t="str">
            <v>-</v>
          </cell>
          <cell r="Q1872" t="str">
            <v>10.252.28.160/30</v>
          </cell>
          <cell r="R1872" t="str">
            <v>10.252.28.161</v>
          </cell>
          <cell r="S1872" t="str">
            <v>10.252.28.162</v>
          </cell>
          <cell r="T1872" t="str">
            <v>10.253.28.160/30</v>
          </cell>
          <cell r="U1872" t="str">
            <v>10.253.28.161</v>
          </cell>
          <cell r="V1872" t="str">
            <v>10.253.28.162</v>
          </cell>
          <cell r="W1872" t="str">
            <v/>
          </cell>
          <cell r="X1872" t="str">
            <v/>
          </cell>
          <cell r="Y1872" t="str">
            <v/>
          </cell>
          <cell r="Z1872" t="str">
            <v>10.254.102.236/32</v>
          </cell>
          <cell r="AA1872" t="str">
            <v>-</v>
          </cell>
          <cell r="AB1872"/>
          <cell r="AC1872"/>
          <cell r="AD1872" t="str">
            <v>10.32.125.0/24</v>
          </cell>
          <cell r="AE1872" t="str">
            <v>-</v>
          </cell>
          <cell r="AF1872" t="str">
            <v>10.251.247.64/26</v>
          </cell>
          <cell r="AG1872" t="str">
            <v>-</v>
          </cell>
          <cell r="AH1872" t="str">
            <v>-</v>
          </cell>
        </row>
        <row r="1873">
          <cell r="A1873" t="str">
            <v>2766</v>
          </cell>
          <cell r="B1873" t="str">
            <v>Cuid. Saúde Prim.</v>
          </cell>
          <cell r="C1873" t="str">
            <v>ULS Castelo Branco</v>
          </cell>
          <cell r="D1873" t="str">
            <v>ULS Castelo Branco</v>
          </cell>
          <cell r="E1873" t="str">
            <v>ULS Castelo Branco</v>
          </cell>
          <cell r="F1873"/>
          <cell r="G1873" t="str">
            <v>Extensão Soalheiras - Sitio Extensão de Saúde S/N</v>
          </cell>
          <cell r="H1873" t="str">
            <v>Extensão Soalheiras</v>
          </cell>
          <cell r="I1873" t="str">
            <v>Sitio Extensão de Saúde S/N</v>
          </cell>
          <cell r="J1873" t="str">
            <v>6000-541</v>
          </cell>
          <cell r="K1873" t="str">
            <v>39.702887</v>
          </cell>
          <cell r="L1873" t="str">
            <v>7.175122</v>
          </cell>
          <cell r="M1873" t="str">
            <v>Soalheiras</v>
          </cell>
          <cell r="N1873" t="str">
            <v>CC_1</v>
          </cell>
          <cell r="O1873" t="str">
            <v>RIS</v>
          </cell>
          <cell r="P1873" t="str">
            <v>-</v>
          </cell>
          <cell r="Q1873" t="str">
            <v>10.252.28.164/30</v>
          </cell>
          <cell r="R1873" t="str">
            <v>10.252.28.165</v>
          </cell>
          <cell r="S1873" t="str">
            <v>10.252.28.166</v>
          </cell>
          <cell r="T1873" t="str">
            <v>10.253.28.164/30</v>
          </cell>
          <cell r="U1873" t="str">
            <v>10.253.28.165</v>
          </cell>
          <cell r="V1873" t="str">
            <v>10.253.28.166</v>
          </cell>
          <cell r="W1873" t="str">
            <v/>
          </cell>
          <cell r="X1873" t="str">
            <v/>
          </cell>
          <cell r="Y1873" t="str">
            <v/>
          </cell>
          <cell r="Z1873" t="str">
            <v>10.254.102.237/32</v>
          </cell>
          <cell r="AA1873" t="str">
            <v>-</v>
          </cell>
          <cell r="AB1873"/>
          <cell r="AC1873"/>
          <cell r="AD1873" t="str">
            <v>10.32.126.0/24</v>
          </cell>
          <cell r="AE1873" t="str">
            <v>-</v>
          </cell>
          <cell r="AF1873" t="str">
            <v>10.251.247.128/26</v>
          </cell>
          <cell r="AG1873" t="str">
            <v>-</v>
          </cell>
          <cell r="AH1873" t="str">
            <v>-</v>
          </cell>
        </row>
        <row r="1874">
          <cell r="A1874" t="str">
            <v>2767</v>
          </cell>
          <cell r="B1874" t="str">
            <v>Cuid. Saúde Prim.</v>
          </cell>
          <cell r="C1874" t="str">
            <v>ULS Castelo Branco</v>
          </cell>
          <cell r="D1874" t="str">
            <v>ULS Castelo Branco</v>
          </cell>
          <cell r="E1874" t="str">
            <v>ULS Castelo Branco</v>
          </cell>
          <cell r="F1874"/>
          <cell r="G1874" t="str">
            <v>Extensão Juncal do Campo- Rua Cesar Vila Franca S/N</v>
          </cell>
          <cell r="H1874" t="str">
            <v>Extensão Juncal do Campo</v>
          </cell>
          <cell r="I1874" t="str">
            <v>Rua Cesar Vila Franca S/N</v>
          </cell>
          <cell r="J1874" t="str">
            <v>6160-152</v>
          </cell>
          <cell r="K1874" t="str">
            <v>39.912408</v>
          </cell>
          <cell r="L1874" t="str">
            <v>7.568058</v>
          </cell>
          <cell r="M1874" t="str">
            <v>Juncal do Campo</v>
          </cell>
          <cell r="N1874" t="str">
            <v>CC_1</v>
          </cell>
          <cell r="O1874" t="str">
            <v>RIS</v>
          </cell>
          <cell r="P1874" t="str">
            <v>-</v>
          </cell>
          <cell r="Q1874" t="str">
            <v>10.252.28.168/30</v>
          </cell>
          <cell r="R1874" t="str">
            <v>10.252.28.169</v>
          </cell>
          <cell r="S1874" t="str">
            <v>10.252.28.170</v>
          </cell>
          <cell r="T1874" t="str">
            <v>10.253.28.168/30</v>
          </cell>
          <cell r="U1874" t="str">
            <v>10.253.28.169</v>
          </cell>
          <cell r="V1874" t="str">
            <v>10.253.28.170</v>
          </cell>
          <cell r="W1874" t="str">
            <v/>
          </cell>
          <cell r="X1874" t="str">
            <v/>
          </cell>
          <cell r="Y1874" t="str">
            <v/>
          </cell>
          <cell r="Z1874" t="str">
            <v>10.254.102.238/32</v>
          </cell>
          <cell r="AA1874" t="str">
            <v>-</v>
          </cell>
          <cell r="AB1874"/>
          <cell r="AC1874"/>
          <cell r="AD1874" t="str">
            <v>10.32.127.0/24</v>
          </cell>
          <cell r="AE1874" t="str">
            <v>-</v>
          </cell>
          <cell r="AF1874" t="str">
            <v>10.251.247.192/26</v>
          </cell>
          <cell r="AG1874" t="str">
            <v>-</v>
          </cell>
          <cell r="AH1874" t="str">
            <v>-</v>
          </cell>
        </row>
        <row r="1875">
          <cell r="A1875" t="str">
            <v>2769</v>
          </cell>
          <cell r="B1875" t="str">
            <v>Cuid. Saúde Prim.</v>
          </cell>
          <cell r="C1875" t="str">
            <v>ULS Castelo Branco</v>
          </cell>
          <cell r="D1875" t="str">
            <v>ULS Castelo Branco</v>
          </cell>
          <cell r="E1875" t="str">
            <v>ULS Castelo Branco</v>
          </cell>
          <cell r="F1875"/>
          <cell r="G1875" t="str">
            <v>Extensão Torre- Rua  Lagar S/N</v>
          </cell>
          <cell r="H1875" t="str">
            <v>Extensão Torre</v>
          </cell>
          <cell r="I1875" t="str">
            <v>Rua  Lagar S/N</v>
          </cell>
          <cell r="J1875" t="str">
            <v xml:space="preserve">6060-073 </v>
          </cell>
          <cell r="K1875" t="str">
            <v>39.962648</v>
          </cell>
          <cell r="L1875" t="str">
            <v>6.939557</v>
          </cell>
          <cell r="M1875" t="str">
            <v>Torre</v>
          </cell>
          <cell r="N1875" t="str">
            <v>CC_1</v>
          </cell>
          <cell r="O1875" t="str">
            <v>RIS</v>
          </cell>
          <cell r="P1875" t="str">
            <v>-</v>
          </cell>
          <cell r="Q1875" t="str">
            <v>10.252.28.172/30</v>
          </cell>
          <cell r="R1875" t="str">
            <v>10.252.28.173</v>
          </cell>
          <cell r="S1875" t="str">
            <v>10.252.28.174</v>
          </cell>
          <cell r="T1875" t="str">
            <v>10.253.28.172/30</v>
          </cell>
          <cell r="U1875" t="str">
            <v>10.253.28.173</v>
          </cell>
          <cell r="V1875" t="str">
            <v>10.253.28.174</v>
          </cell>
          <cell r="W1875" t="str">
            <v/>
          </cell>
          <cell r="X1875" t="str">
            <v/>
          </cell>
          <cell r="Y1875" t="str">
            <v/>
          </cell>
          <cell r="Z1875" t="str">
            <v>10.254.102.239/32</v>
          </cell>
          <cell r="AA1875" t="str">
            <v>-</v>
          </cell>
          <cell r="AB1875"/>
          <cell r="AC1875"/>
          <cell r="AD1875" t="str">
            <v>10.32.129.0/24</v>
          </cell>
          <cell r="AE1875" t="str">
            <v>-</v>
          </cell>
          <cell r="AF1875" t="str">
            <v>10.251.248.0/26</v>
          </cell>
          <cell r="AG1875" t="str">
            <v>-</v>
          </cell>
          <cell r="AH1875" t="str">
            <v>-</v>
          </cell>
        </row>
        <row r="1876">
          <cell r="A1876" t="str">
            <v>2770</v>
          </cell>
          <cell r="B1876" t="str">
            <v>Cuid. Saúde Prim.</v>
          </cell>
          <cell r="C1876" t="str">
            <v>ARS Centro</v>
          </cell>
          <cell r="D1876" t="str">
            <v>ARS Centro</v>
          </cell>
          <cell r="E1876" t="str">
            <v>?</v>
          </cell>
          <cell r="F1876"/>
          <cell r="G1876" t="str">
            <v xml:space="preserve">Posto de Enfermagem da Cordinhã - Rua Professor Joaquim Pires dos Santos, 17 </v>
          </cell>
          <cell r="H1876" t="str">
            <v>Posto de Enfermagem da Cordinhã</v>
          </cell>
          <cell r="I1876" t="str">
            <v xml:space="preserve">Rua Professor Joaquim Pires dos Santos, 17 </v>
          </cell>
          <cell r="J1876" t="str">
            <v xml:space="preserve">3060-260 </v>
          </cell>
          <cell r="K1876" t="str">
            <v>40.3370799</v>
          </cell>
          <cell r="L1876" t="str">
            <v>8.53646070000002</v>
          </cell>
          <cell r="M1876" t="str">
            <v>Cordinhã</v>
          </cell>
          <cell r="N1876" t="str">
            <v>CC_1</v>
          </cell>
          <cell r="O1876" t="str">
            <v>RIS</v>
          </cell>
          <cell r="P1876" t="str">
            <v>-</v>
          </cell>
          <cell r="Q1876" t="str">
            <v>10.252.28.176/30</v>
          </cell>
          <cell r="R1876" t="str">
            <v>10.252.28.177</v>
          </cell>
          <cell r="S1876" t="str">
            <v>10.252.28.178</v>
          </cell>
          <cell r="T1876" t="str">
            <v>10.253.28.176/30</v>
          </cell>
          <cell r="U1876" t="str">
            <v>10.253.28.177</v>
          </cell>
          <cell r="V1876" t="str">
            <v>10.253.28.178</v>
          </cell>
          <cell r="W1876" t="str">
            <v/>
          </cell>
          <cell r="X1876" t="str">
            <v/>
          </cell>
          <cell r="Y1876" t="str">
            <v/>
          </cell>
          <cell r="Z1876" t="str">
            <v>10.254.102.240/32</v>
          </cell>
          <cell r="AA1876" t="str">
            <v>-</v>
          </cell>
          <cell r="AB1876"/>
          <cell r="AC1876"/>
          <cell r="AD1876" t="str">
            <v>10.33.187.0/24</v>
          </cell>
          <cell r="AE1876" t="str">
            <v>-</v>
          </cell>
          <cell r="AF1876" t="str">
            <v>10.251.248.64/26</v>
          </cell>
          <cell r="AG1876" t="str">
            <v>-</v>
          </cell>
          <cell r="AH1876" t="str">
            <v>-</v>
          </cell>
        </row>
        <row r="1877">
          <cell r="A1877" t="str">
            <v>2771</v>
          </cell>
          <cell r="B1877" t="str">
            <v>Outras Unidades</v>
          </cell>
          <cell r="C1877" t="str">
            <v>SPMS</v>
          </cell>
          <cell r="D1877" t="str">
            <v>SPMS</v>
          </cell>
          <cell r="E1877" t="str">
            <v>SPMS</v>
          </cell>
          <cell r="F1877"/>
          <cell r="G1877" t="str">
            <v>LX - SPMS - Edificio 2  Avenida 05 de Outubro, nº 125</v>
          </cell>
          <cell r="H1877" t="str">
            <v xml:space="preserve">LX - SPMS - Edificio 2  </v>
          </cell>
          <cell r="I1877" t="str">
            <v>Avenida 05 de Outubro, nº 125</v>
          </cell>
          <cell r="J1877" t="str">
            <v xml:space="preserve">1050-053 </v>
          </cell>
          <cell r="K1877">
            <v>38.739662000000003</v>
          </cell>
          <cell r="L1877">
            <v>-9.1485970000000005</v>
          </cell>
          <cell r="M1877" t="str">
            <v>Lisboa</v>
          </cell>
          <cell r="N1877" t="str">
            <v>Layer 2</v>
          </cell>
          <cell r="O1877" t="str">
            <v>VPNESP</v>
          </cell>
          <cell r="P1877" t="str">
            <v>-</v>
          </cell>
          <cell r="Q1877"/>
          <cell r="R1877"/>
          <cell r="S1877"/>
          <cell r="T1877"/>
          <cell r="U1877"/>
          <cell r="V1877"/>
          <cell r="W1877" t="str">
            <v/>
          </cell>
          <cell r="X1877" t="str">
            <v/>
          </cell>
          <cell r="Y1877" t="str">
            <v/>
          </cell>
          <cell r="Z1877"/>
          <cell r="AA1877" t="str">
            <v/>
          </cell>
          <cell r="AB1877"/>
          <cell r="AC1877"/>
          <cell r="AD1877" t="str">
            <v>?</v>
          </cell>
          <cell r="AE1877" t="str">
            <v>-</v>
          </cell>
          <cell r="AF1877">
            <v>0</v>
          </cell>
          <cell r="AG1877" t="str">
            <v>-</v>
          </cell>
          <cell r="AH1877" t="str">
            <v>-</v>
          </cell>
        </row>
        <row r="1878">
          <cell r="A1878" t="str">
            <v>2772</v>
          </cell>
          <cell r="B1878" t="str">
            <v>Cuid. Saúde Prim.</v>
          </cell>
          <cell r="C1878" t="str">
            <v>ULS Litoral Alentejano</v>
          </cell>
          <cell r="D1878" t="str">
            <v>ULS Litoral Alentejano</v>
          </cell>
          <cell r="E1878" t="str">
            <v>ULS Litoral Alentejano</v>
          </cell>
          <cell r="F1878"/>
          <cell r="G1878" t="str">
            <v>EXTENSÃO TORRÃO  Rua Dr. Bento Jesus Caraça, N.1</v>
          </cell>
          <cell r="H1878" t="str">
            <v xml:space="preserve">EXTENSÃO TORRÃO  </v>
          </cell>
          <cell r="I1878" t="str">
            <v>Rua Dr. Bento Jesus Caraça, N.1</v>
          </cell>
          <cell r="J1878" t="str">
            <v>7595-000</v>
          </cell>
          <cell r="K1878">
            <v>38.293613999999998</v>
          </cell>
          <cell r="L1878">
            <v>-8.2231269999999999</v>
          </cell>
          <cell r="M1878" t="str">
            <v>Torrão</v>
          </cell>
          <cell r="N1878" t="str">
            <v>CC_1</v>
          </cell>
          <cell r="O1878" t="str">
            <v>RIS</v>
          </cell>
          <cell r="P1878" t="str">
            <v>-</v>
          </cell>
          <cell r="Q1878" t="str">
            <v>10.252.28.180/30</v>
          </cell>
          <cell r="R1878" t="str">
            <v>10.252.28.181</v>
          </cell>
          <cell r="S1878" t="str">
            <v>10.252.28.182</v>
          </cell>
          <cell r="T1878" t="str">
            <v>10.253.28.180/30</v>
          </cell>
          <cell r="U1878" t="str">
            <v>10.253.28.181</v>
          </cell>
          <cell r="V1878" t="str">
            <v>10.253.28.182</v>
          </cell>
          <cell r="W1878" t="str">
            <v/>
          </cell>
          <cell r="X1878" t="str">
            <v/>
          </cell>
          <cell r="Y1878" t="str">
            <v/>
          </cell>
          <cell r="Z1878" t="str">
            <v>10.254.102.241/32</v>
          </cell>
          <cell r="AA1878" t="str">
            <v>-</v>
          </cell>
          <cell r="AB1878"/>
          <cell r="AC1878"/>
          <cell r="AD1878" t="str">
            <v>10.15.50.0/24</v>
          </cell>
          <cell r="AE1878" t="str">
            <v>-</v>
          </cell>
          <cell r="AF1878" t="str">
            <v>10.251.248.128/26</v>
          </cell>
          <cell r="AG1878" t="str">
            <v>-</v>
          </cell>
          <cell r="AH1878" t="str">
            <v>-</v>
          </cell>
        </row>
        <row r="1879">
          <cell r="A1879" t="str">
            <v>2773</v>
          </cell>
          <cell r="B1879" t="str">
            <v>Cuid. Saúde Prim.</v>
          </cell>
          <cell r="C1879" t="str">
            <v>ULS LItoral Alentejano</v>
          </cell>
          <cell r="D1879" t="str">
            <v>ULS LItoral Alentejano</v>
          </cell>
          <cell r="E1879" t="str">
            <v>ULS LItoral Alentejano</v>
          </cell>
          <cell r="F1879"/>
          <cell r="G1879" t="str">
            <v>EXTENSÃO ALVALADE  Rua da Juventude</v>
          </cell>
          <cell r="H1879" t="str">
            <v xml:space="preserve">EXTENSÃO ALVALADE  </v>
          </cell>
          <cell r="I1879" t="str">
            <v>Rua da Juventude</v>
          </cell>
          <cell r="J1879" t="str">
            <v>7565-000</v>
          </cell>
          <cell r="K1879">
            <v>37.940303999999998</v>
          </cell>
          <cell r="L1879">
            <v>-8.393967</v>
          </cell>
          <cell r="M1879" t="str">
            <v>Alvalade</v>
          </cell>
          <cell r="N1879" t="str">
            <v>CC_1</v>
          </cell>
          <cell r="O1879" t="str">
            <v>RIS</v>
          </cell>
          <cell r="P1879" t="str">
            <v>-</v>
          </cell>
          <cell r="Q1879" t="str">
            <v>10.252.28.184/30</v>
          </cell>
          <cell r="R1879" t="str">
            <v>10.252.28.185</v>
          </cell>
          <cell r="S1879" t="str">
            <v>10.252.28.186</v>
          </cell>
          <cell r="T1879" t="str">
            <v>10.253.28.184/30</v>
          </cell>
          <cell r="U1879" t="str">
            <v>10.253.28.185</v>
          </cell>
          <cell r="V1879" t="str">
            <v>10.253.28.186</v>
          </cell>
          <cell r="W1879" t="str">
            <v/>
          </cell>
          <cell r="X1879" t="str">
            <v/>
          </cell>
          <cell r="Y1879" t="str">
            <v/>
          </cell>
          <cell r="Z1879" t="str">
            <v>10.254.102.242/32</v>
          </cell>
          <cell r="AA1879" t="str">
            <v>-</v>
          </cell>
          <cell r="AB1879"/>
          <cell r="AC1879"/>
          <cell r="AD1879" t="str">
            <v>10.15.65.0/24</v>
          </cell>
          <cell r="AE1879" t="str">
            <v>-</v>
          </cell>
          <cell r="AF1879" t="str">
            <v>10.251.248.192/26</v>
          </cell>
          <cell r="AG1879" t="str">
            <v>-</v>
          </cell>
          <cell r="AH1879" t="str">
            <v>-</v>
          </cell>
        </row>
        <row r="1880">
          <cell r="A1880" t="str">
            <v>2774</v>
          </cell>
          <cell r="B1880" t="str">
            <v>Outras Unidades</v>
          </cell>
          <cell r="C1880" t="str">
            <v>SPMS</v>
          </cell>
          <cell r="D1880" t="str">
            <v>SPMS</v>
          </cell>
          <cell r="E1880" t="str">
            <v>SPMS</v>
          </cell>
          <cell r="F1880"/>
          <cell r="G1880" t="str">
            <v>SNS24  Avenida Madrid, nº8</v>
          </cell>
          <cell r="H1880" t="str">
            <v xml:space="preserve">SNS24  </v>
          </cell>
          <cell r="I1880" t="str">
            <v>Avenida Madrid, nº8</v>
          </cell>
          <cell r="J1880" t="str">
            <v>1000-196</v>
          </cell>
          <cell r="K1880">
            <v>38.743749999999999</v>
          </cell>
          <cell r="L1880">
            <v>-9.1354399999990008</v>
          </cell>
          <cell r="M1880" t="str">
            <v>Lisboa</v>
          </cell>
          <cell r="N1880" t="str">
            <v>Layer 2</v>
          </cell>
          <cell r="O1880" t="str">
            <v>VPNESP</v>
          </cell>
          <cell r="P1880" t="str">
            <v>-</v>
          </cell>
          <cell r="Q1880" t="str">
            <v>-</v>
          </cell>
          <cell r="R1880" t="str">
            <v>-</v>
          </cell>
          <cell r="S1880" t="str">
            <v>-</v>
          </cell>
          <cell r="T1880" t="str">
            <v>-</v>
          </cell>
          <cell r="U1880" t="str">
            <v>-</v>
          </cell>
          <cell r="V1880" t="str">
            <v>-</v>
          </cell>
          <cell r="W1880" t="str">
            <v>-</v>
          </cell>
          <cell r="X1880" t="str">
            <v>-</v>
          </cell>
          <cell r="Y1880" t="str">
            <v>-</v>
          </cell>
          <cell r="Z1880" t="str">
            <v/>
          </cell>
          <cell r="AA1880" t="str">
            <v/>
          </cell>
          <cell r="AB1880"/>
          <cell r="AC1880"/>
          <cell r="AD1880" t="str">
            <v>?</v>
          </cell>
          <cell r="AE1880" t="str">
            <v>-</v>
          </cell>
          <cell r="AF1880" t="str">
            <v>-</v>
          </cell>
          <cell r="AG1880" t="str">
            <v>-</v>
          </cell>
          <cell r="AH1880" t="str">
            <v>-</v>
          </cell>
        </row>
        <row r="1881">
          <cell r="A1881" t="str">
            <v>2775</v>
          </cell>
          <cell r="B1881" t="str">
            <v>Cuid. Saúde Prim.</v>
          </cell>
          <cell r="C1881" t="str">
            <v>ARS LVT</v>
          </cell>
          <cell r="D1881" t="str">
            <v>ACES ARCO RIBEIRINHO 10</v>
          </cell>
          <cell r="E1881" t="str">
            <v>ACES ARCO RIBEIRINHO 10</v>
          </cell>
          <cell r="F1881"/>
          <cell r="G1881" t="str">
            <v>SNS Ina BOX - Rua Dom José Cárcomo Lobo</v>
          </cell>
          <cell r="H1881" t="str">
            <v>SNS Ina BOX</v>
          </cell>
          <cell r="I1881" t="str">
            <v>Rua Dom José Cárcomo Lobo</v>
          </cell>
          <cell r="J1881" t="str">
            <v>2835-423</v>
          </cell>
          <cell r="K1881" t="str">
            <v>38.669603</v>
          </cell>
          <cell r="L1881" t="str">
            <v>9.052895</v>
          </cell>
          <cell r="M1881" t="str">
            <v>Lavradio</v>
          </cell>
          <cell r="N1881" t="str">
            <v>CC_4G</v>
          </cell>
          <cell r="O1881" t="str">
            <v>RIS</v>
          </cell>
          <cell r="P1881" t="str">
            <v>-</v>
          </cell>
          <cell r="Q1881" t="str">
            <v>-</v>
          </cell>
          <cell r="R1881" t="str">
            <v>-</v>
          </cell>
          <cell r="S1881" t="str">
            <v>-</v>
          </cell>
          <cell r="T1881" t="str">
            <v>-</v>
          </cell>
          <cell r="U1881" t="str">
            <v>-</v>
          </cell>
          <cell r="V1881" t="str">
            <v>-</v>
          </cell>
          <cell r="W1881" t="str">
            <v>-</v>
          </cell>
          <cell r="X1881" t="str">
            <v>-</v>
          </cell>
          <cell r="Y1881" t="str">
            <v>-</v>
          </cell>
          <cell r="Z1881" t="str">
            <v>10.254.102.243/32</v>
          </cell>
          <cell r="AA1881"/>
          <cell r="AB1881"/>
          <cell r="AC1881"/>
          <cell r="AD1881" t="str">
            <v>10.17.242.0/24</v>
          </cell>
          <cell r="AE1881" t="str">
            <v>-</v>
          </cell>
          <cell r="AF1881" t="str">
            <v>-</v>
          </cell>
          <cell r="AG1881" t="str">
            <v>-</v>
          </cell>
          <cell r="AH1881" t="str">
            <v>-</v>
          </cell>
        </row>
        <row r="1882">
          <cell r="A1882" t="str">
            <v>2776</v>
          </cell>
          <cell r="B1882" t="str">
            <v>Cuid. Saúde Prim.</v>
          </cell>
          <cell r="C1882" t="str">
            <v>ARS Centro</v>
          </cell>
          <cell r="D1882" t="str">
            <v>ACES Pinhal Litoral II</v>
          </cell>
          <cell r="E1882" t="str">
            <v>ACES Pinhal Litoral II</v>
          </cell>
          <cell r="F1882"/>
          <cell r="G1882" t="str">
            <v>Extensão Cortes - Rua Dr. Mário Soares</v>
          </cell>
          <cell r="H1882" t="str">
            <v>Extensão Cortes</v>
          </cell>
          <cell r="I1882" t="str">
            <v>Rua Dr. Mário Soares</v>
          </cell>
          <cell r="J1882" t="str">
            <v>2410-510</v>
          </cell>
          <cell r="K1882" t="str">
            <v>39.699926</v>
          </cell>
          <cell r="L1882" t="str">
            <v xml:space="preserve">8.787962 </v>
          </cell>
          <cell r="M1882" t="str">
            <v>Leiria</v>
          </cell>
          <cell r="N1882" t="str">
            <v>CC_1</v>
          </cell>
          <cell r="O1882" t="str">
            <v>RIS</v>
          </cell>
          <cell r="P1882" t="str">
            <v>-</v>
          </cell>
          <cell r="Q1882" t="str">
            <v>10.252.28.192/30</v>
          </cell>
          <cell r="R1882" t="str">
            <v>10.252.28.193</v>
          </cell>
          <cell r="S1882" t="str">
            <v>10.252.28.194</v>
          </cell>
          <cell r="T1882" t="str">
            <v>10.253.28.192/30</v>
          </cell>
          <cell r="U1882" t="str">
            <v>10.253.28.193</v>
          </cell>
          <cell r="V1882" t="str">
            <v>10.253.28.194</v>
          </cell>
          <cell r="W1882" t="str">
            <v/>
          </cell>
          <cell r="X1882" t="str">
            <v/>
          </cell>
          <cell r="Y1882" t="str">
            <v/>
          </cell>
          <cell r="Z1882" t="str">
            <v>10.254.102.244/32</v>
          </cell>
          <cell r="AA1882" t="str">
            <v>-</v>
          </cell>
          <cell r="AB1882"/>
          <cell r="AC1882"/>
          <cell r="AD1882" t="str">
            <v>10.35.74.0/24</v>
          </cell>
          <cell r="AE1882" t="str">
            <v>-</v>
          </cell>
          <cell r="AF1882" t="str">
            <v>10.251.249.0/26</v>
          </cell>
          <cell r="AG1882" t="str">
            <v>-</v>
          </cell>
          <cell r="AH1882" t="str">
            <v>-</v>
          </cell>
        </row>
        <row r="1883">
          <cell r="A1883" t="str">
            <v>2777</v>
          </cell>
          <cell r="B1883" t="str">
            <v>Cuid. Saúde Prim.</v>
          </cell>
          <cell r="C1883" t="str">
            <v>ARS Centro</v>
          </cell>
          <cell r="D1883" t="str">
            <v>ACES Pinhal Litoral II</v>
          </cell>
          <cell r="E1883" t="str">
            <v>ACES Pinhal Litoral II</v>
          </cell>
          <cell r="F1883"/>
          <cell r="G1883" t="str">
            <v xml:space="preserve">Extensão de Monte Real e Carvide   Rua da Telheira, s/n    </v>
          </cell>
          <cell r="H1883" t="str">
            <v xml:space="preserve">Extensão de Monte Real e Carvide   </v>
          </cell>
          <cell r="I1883" t="str">
            <v xml:space="preserve">Rua da Telheira, s/n    </v>
          </cell>
          <cell r="J1883" t="str">
            <v xml:space="preserve"> 2425-098</v>
          </cell>
          <cell r="K1883" t="str">
            <v>39.859460</v>
          </cell>
          <cell r="L1883" t="str">
            <v>8.881952</v>
          </cell>
          <cell r="M1883" t="str">
            <v>Monte Real</v>
          </cell>
          <cell r="N1883" t="str">
            <v>CC_1</v>
          </cell>
          <cell r="O1883" t="str">
            <v>RIS</v>
          </cell>
          <cell r="P1883" t="str">
            <v>-</v>
          </cell>
          <cell r="Q1883" t="str">
            <v>10.252.28.196/30</v>
          </cell>
          <cell r="R1883" t="str">
            <v>10.252.28.197</v>
          </cell>
          <cell r="S1883" t="str">
            <v>10.252.28.198</v>
          </cell>
          <cell r="T1883" t="str">
            <v>10.253.28.196/30</v>
          </cell>
          <cell r="U1883" t="str">
            <v>10.253.28.197</v>
          </cell>
          <cell r="V1883" t="str">
            <v>10.253.28.198</v>
          </cell>
          <cell r="W1883" t="str">
            <v/>
          </cell>
          <cell r="X1883" t="str">
            <v/>
          </cell>
          <cell r="Y1883" t="str">
            <v/>
          </cell>
          <cell r="Z1883" t="str">
            <v>10.254.102.245/32</v>
          </cell>
          <cell r="AA1883" t="str">
            <v>-</v>
          </cell>
          <cell r="AB1883"/>
          <cell r="AC1883"/>
          <cell r="AD1883" t="str">
            <v>10.35.88.0/24</v>
          </cell>
          <cell r="AE1883" t="str">
            <v>-</v>
          </cell>
          <cell r="AF1883" t="str">
            <v>10.251.249.64/26</v>
          </cell>
          <cell r="AG1883" t="str">
            <v>-</v>
          </cell>
          <cell r="AH1883" t="str">
            <v>-</v>
          </cell>
        </row>
        <row r="1884">
          <cell r="A1884" t="str">
            <v>2781</v>
          </cell>
          <cell r="B1884" t="str">
            <v>Unid. Hospitalar</v>
          </cell>
          <cell r="C1884" t="str">
            <v>ULS Alto Minho</v>
          </cell>
          <cell r="D1884" t="str">
            <v>ULS Alto Minho</v>
          </cell>
          <cell r="E1884" t="str">
            <v>ULS Alto Minho</v>
          </cell>
          <cell r="F1884"/>
          <cell r="G1884" t="str">
            <v xml:space="preserve">ULSAM - Sub Monção  Estrada dos Arcos </v>
          </cell>
          <cell r="H1884" t="str">
            <v xml:space="preserve">ULSAM - Sub Monção  </v>
          </cell>
          <cell r="I1884" t="str">
            <v xml:space="preserve">Estrada dos Arcos </v>
          </cell>
          <cell r="J1884" t="str">
            <v xml:space="preserve">4950-404 </v>
          </cell>
          <cell r="K1884" t="str">
            <v>42.069003</v>
          </cell>
          <cell r="L1884" t="str">
            <v>8.486294</v>
          </cell>
          <cell r="M1884" t="str">
            <v>MONÇÃO</v>
          </cell>
          <cell r="N1884" t="str">
            <v>CC_2</v>
          </cell>
          <cell r="O1884" t="str">
            <v>VPNESP</v>
          </cell>
          <cell r="P1884" t="str">
            <v>VPN_CH_ULSAM</v>
          </cell>
          <cell r="Q1884" t="str">
            <v>10.252.60.236/30</v>
          </cell>
          <cell r="R1884" t="str">
            <v>10.252.60.237</v>
          </cell>
          <cell r="S1884" t="str">
            <v>10.252.60.238</v>
          </cell>
          <cell r="T1884" t="str">
            <v>10.253.60.236/30</v>
          </cell>
          <cell r="U1884" t="str">
            <v>10.253.60.237</v>
          </cell>
          <cell r="V1884" t="str">
            <v>10.253.60.238</v>
          </cell>
          <cell r="W1884" t="str">
            <v>-</v>
          </cell>
          <cell r="X1884" t="str">
            <v>-</v>
          </cell>
          <cell r="Y1884" t="str">
            <v>-</v>
          </cell>
          <cell r="Z1884" t="str">
            <v>10.254.114.195/32</v>
          </cell>
          <cell r="AA1884" t="str">
            <v>10.254.114.196/32</v>
          </cell>
          <cell r="AB1884"/>
          <cell r="AC1884"/>
          <cell r="AD1884" t="str">
            <v>-</v>
          </cell>
          <cell r="AE1884" t="str">
            <v>192.168.18.0/24,  172.18.0.0/16, 172.20.50.0/24-172.20.59.0/24</v>
          </cell>
          <cell r="AF1884" t="str">
            <v>10.251.83.128/25</v>
          </cell>
          <cell r="AG1884" t="str">
            <v>-</v>
          </cell>
          <cell r="AH1884" t="str">
            <v>-</v>
          </cell>
        </row>
        <row r="1885">
          <cell r="A1885" t="str">
            <v>2782</v>
          </cell>
          <cell r="B1885" t="str">
            <v>Unid. Hospitalar</v>
          </cell>
          <cell r="C1885" t="str">
            <v>ULS Alto Minho</v>
          </cell>
          <cell r="D1885" t="str">
            <v>ULS Alto Minho</v>
          </cell>
          <cell r="E1885" t="str">
            <v>ULS Alto Minho</v>
          </cell>
          <cell r="F1885"/>
          <cell r="G1885" t="str">
            <v>ULSAM - Saúde Pública   Rua José Espregueira, 96</v>
          </cell>
          <cell r="H1885" t="str">
            <v xml:space="preserve">ULSAM - Saúde Pública   </v>
          </cell>
          <cell r="I1885" t="str">
            <v>Rua José Espregueira, 96</v>
          </cell>
          <cell r="J1885" t="str">
            <v xml:space="preserve">4900-871  </v>
          </cell>
          <cell r="K1885" t="str">
            <v>41.698452</v>
          </cell>
          <cell r="L1885" t="str">
            <v>8.825319</v>
          </cell>
          <cell r="M1885" t="str">
            <v>Viana do Castelo</v>
          </cell>
          <cell r="N1885" t="str">
            <v>CC_2</v>
          </cell>
          <cell r="O1885" t="str">
            <v>VPNESP</v>
          </cell>
          <cell r="P1885" t="str">
            <v>VPN_CH_ULSAM</v>
          </cell>
          <cell r="Q1885" t="str">
            <v>10.252.60.240/30</v>
          </cell>
          <cell r="R1885" t="str">
            <v>10.252.60.241</v>
          </cell>
          <cell r="S1885" t="str">
            <v>10.252.60.242</v>
          </cell>
          <cell r="T1885" t="str">
            <v>10.253.60.240/30</v>
          </cell>
          <cell r="U1885" t="str">
            <v>10.253.60.241</v>
          </cell>
          <cell r="V1885" t="str">
            <v>10.253.60.242</v>
          </cell>
          <cell r="W1885" t="str">
            <v>-</v>
          </cell>
          <cell r="X1885" t="str">
            <v>-</v>
          </cell>
          <cell r="Y1885" t="str">
            <v>-</v>
          </cell>
          <cell r="Z1885" t="str">
            <v>10.254.114.197/32</v>
          </cell>
          <cell r="AA1885" t="str">
            <v>10.254.114.198/32</v>
          </cell>
          <cell r="AB1885"/>
          <cell r="AC1885"/>
          <cell r="AD1885" t="str">
            <v>-</v>
          </cell>
          <cell r="AE1885" t="str">
            <v>172.17.0.0/16</v>
          </cell>
          <cell r="AF1885" t="str">
            <v>10.251.84.0/25</v>
          </cell>
          <cell r="AG1885" t="str">
            <v>-</v>
          </cell>
          <cell r="AH1885" t="str">
            <v>-</v>
          </cell>
        </row>
        <row r="1886">
          <cell r="A1886" t="str">
            <v>2784</v>
          </cell>
          <cell r="B1886" t="str">
            <v>Cuid. Saúde Prim.</v>
          </cell>
          <cell r="C1886" t="str">
            <v>ARS Centro</v>
          </cell>
          <cell r="D1886" t="str">
            <v>ACES Pinhal Interior Norte I</v>
          </cell>
          <cell r="E1886" t="str">
            <v>ACES Pinhal Interior Norte I</v>
          </cell>
          <cell r="F1886"/>
          <cell r="G1886" t="str">
            <v xml:space="preserve">Extensão Ervedal da Beira  Rua da Escola Primária  </v>
          </cell>
          <cell r="H1886" t="str">
            <v xml:space="preserve">Extensão Ervedal da Beira  </v>
          </cell>
          <cell r="I1886" t="str">
            <v xml:space="preserve">Rua da Escola Primária  </v>
          </cell>
          <cell r="J1886" t="str">
            <v>3405 -000</v>
          </cell>
          <cell r="K1886">
            <v>40.421999999999997</v>
          </cell>
          <cell r="L1886">
            <v>-7.8891999999999998</v>
          </cell>
          <cell r="M1886" t="str">
            <v>Ervedal da Beira</v>
          </cell>
          <cell r="N1886" t="str">
            <v>CC_1</v>
          </cell>
          <cell r="O1886" t="str">
            <v>RIS</v>
          </cell>
          <cell r="P1886" t="str">
            <v>-</v>
          </cell>
          <cell r="Q1886" t="str">
            <v>10.252.28.204/30</v>
          </cell>
          <cell r="R1886" t="str">
            <v>10.252.28.205</v>
          </cell>
          <cell r="S1886" t="str">
            <v>10.252.28.206</v>
          </cell>
          <cell r="T1886" t="str">
            <v>10.253.28.204/30</v>
          </cell>
          <cell r="U1886" t="str">
            <v>10.253.28.205</v>
          </cell>
          <cell r="V1886" t="str">
            <v>10.253.28.206</v>
          </cell>
          <cell r="W1886" t="str">
            <v/>
          </cell>
          <cell r="X1886" t="str">
            <v/>
          </cell>
          <cell r="Y1886" t="str">
            <v/>
          </cell>
          <cell r="Z1886" t="str">
            <v>10.254.102.247/32</v>
          </cell>
          <cell r="AA1886" t="str">
            <v>-</v>
          </cell>
          <cell r="AB1886"/>
          <cell r="AC1886"/>
          <cell r="AD1886" t="str">
            <v>10.33.137.0/24</v>
          </cell>
          <cell r="AE1886" t="str">
            <v>-</v>
          </cell>
          <cell r="AF1886" t="str">
            <v>10.251.249.128/26</v>
          </cell>
          <cell r="AG1886" t="str">
            <v>-</v>
          </cell>
          <cell r="AH1886" t="str">
            <v>-</v>
          </cell>
        </row>
        <row r="1887">
          <cell r="A1887" t="str">
            <v>2785</v>
          </cell>
          <cell r="B1887" t="str">
            <v>Cuid. Saúde Prim.</v>
          </cell>
          <cell r="C1887" t="str">
            <v>ARS LVT</v>
          </cell>
          <cell r="D1887" t="str">
            <v>ACES LISBOA OCIDENTAL OEIRAS 3</v>
          </cell>
          <cell r="E1887" t="str">
            <v>ACES LISBOA OCIDENTAL OEIRAS 3</v>
          </cell>
          <cell r="F1887"/>
          <cell r="G1887" t="str">
            <v xml:space="preserve">Extensão Saúde Barcarena - Av. de Santo António de Tercena nº81A ,  </v>
          </cell>
          <cell r="H1887" t="str">
            <v>Extensão Saúde Barcarena</v>
          </cell>
          <cell r="I1887" t="str">
            <v xml:space="preserve">Av. de Santo António de Tercena nº81A ,  </v>
          </cell>
          <cell r="J1887" t="str">
            <v>2730-165</v>
          </cell>
          <cell r="K1887" t="str">
            <v>38.747283</v>
          </cell>
          <cell r="L1887" t="str">
            <v>9.281791</v>
          </cell>
          <cell r="M1887" t="str">
            <v>Tercena</v>
          </cell>
          <cell r="N1887" t="str">
            <v>CC_2</v>
          </cell>
          <cell r="O1887" t="str">
            <v>RIS</v>
          </cell>
          <cell r="P1887" t="str">
            <v>-</v>
          </cell>
          <cell r="Q1887" t="str">
            <v>10.252.28.208/30</v>
          </cell>
          <cell r="R1887" t="str">
            <v>10.252.28.209</v>
          </cell>
          <cell r="S1887" t="str">
            <v>10.252.28.210</v>
          </cell>
          <cell r="T1887" t="str">
            <v>10.253.28.208/30</v>
          </cell>
          <cell r="U1887" t="str">
            <v>10.253.28.209</v>
          </cell>
          <cell r="V1887" t="str">
            <v>10.253.28.210</v>
          </cell>
          <cell r="W1887" t="str">
            <v/>
          </cell>
          <cell r="X1887" t="str">
            <v/>
          </cell>
          <cell r="Y1887" t="str">
            <v/>
          </cell>
          <cell r="Z1887" t="str">
            <v>10.254.102.248/32</v>
          </cell>
          <cell r="AA1887" t="str">
            <v>10.254.110.247/32</v>
          </cell>
          <cell r="AB1887"/>
          <cell r="AC1887"/>
          <cell r="AD1887" t="str">
            <v>10.17.57.0/24</v>
          </cell>
          <cell r="AE1887" t="str">
            <v>-</v>
          </cell>
          <cell r="AF1887" t="str">
            <v>10.251.84.128/25</v>
          </cell>
          <cell r="AG1887" t="str">
            <v>-</v>
          </cell>
          <cell r="AH1887" t="str">
            <v>-</v>
          </cell>
        </row>
        <row r="1888">
          <cell r="A1888" t="str">
            <v>2786</v>
          </cell>
          <cell r="B1888" t="str">
            <v>Cuid. Saúde Prim.</v>
          </cell>
          <cell r="C1888" t="str">
            <v>ARS Centro</v>
          </cell>
          <cell r="D1888" t="str">
            <v>ACES Dão Lafões II</v>
          </cell>
          <cell r="E1888" t="str">
            <v>ACES Dão Lafões II</v>
          </cell>
          <cell r="F1888"/>
          <cell r="G1888" t="str">
            <v>Extensão de Saúde de Lamas  Largo da Feira N.197</v>
          </cell>
          <cell r="H1888" t="str">
            <v xml:space="preserve">Extensão de Saúde de Lamas  </v>
          </cell>
          <cell r="I1888" t="str">
            <v>Largo da Feira N.197</v>
          </cell>
          <cell r="J1888" t="str">
            <v xml:space="preserve">3560 - 049 </v>
          </cell>
          <cell r="K1888">
            <v>40.791891999999997</v>
          </cell>
          <cell r="L1888">
            <v>-7.6910780000000001</v>
          </cell>
          <cell r="M1888" t="str">
            <v>Lamas de Ferreira D' Aves</v>
          </cell>
          <cell r="N1888" t="str">
            <v>CC_1</v>
          </cell>
          <cell r="O1888" t="str">
            <v>RIS</v>
          </cell>
          <cell r="P1888" t="str">
            <v>-</v>
          </cell>
          <cell r="Q1888" t="str">
            <v>10.252.28.212/30</v>
          </cell>
          <cell r="R1888" t="str">
            <v>10.252.28.213</v>
          </cell>
          <cell r="S1888" t="str">
            <v>10.252.28.214</v>
          </cell>
          <cell r="T1888" t="str">
            <v>10.253.28.212/30</v>
          </cell>
          <cell r="U1888" t="str">
            <v>10.253.28.213</v>
          </cell>
          <cell r="V1888" t="str">
            <v>10.253.28.214</v>
          </cell>
          <cell r="W1888" t="str">
            <v/>
          </cell>
          <cell r="X1888" t="str">
            <v/>
          </cell>
          <cell r="Y1888" t="str">
            <v/>
          </cell>
          <cell r="Z1888" t="str">
            <v>10.254.102.249/32</v>
          </cell>
          <cell r="AA1888" t="str">
            <v>-</v>
          </cell>
          <cell r="AB1888"/>
          <cell r="AC1888"/>
          <cell r="AD1888" t="str">
            <v>10.36.91.0/24</v>
          </cell>
          <cell r="AE1888" t="str">
            <v>-</v>
          </cell>
          <cell r="AF1888" t="str">
            <v>10.251.249.192/26</v>
          </cell>
          <cell r="AG1888" t="str">
            <v>-</v>
          </cell>
          <cell r="AH1888" t="str">
            <v>-</v>
          </cell>
        </row>
        <row r="1889">
          <cell r="A1889" t="str">
            <v>2787</v>
          </cell>
          <cell r="B1889" t="str">
            <v>Unid. Hospitalar</v>
          </cell>
          <cell r="C1889" t="str">
            <v>ULS Baixo Alentejo</v>
          </cell>
          <cell r="D1889" t="str">
            <v>ULS Baixo Alentejo</v>
          </cell>
          <cell r="E1889" t="str">
            <v>ULS Baixo Alentejo</v>
          </cell>
          <cell r="F1889"/>
          <cell r="G1889" t="str">
            <v>Serviços Administrativos 01  Rua 5 de Outubro, 27-A - 1º Andar - 7801-849</v>
          </cell>
          <cell r="H1889" t="str">
            <v xml:space="preserve">Serviços Administrativos 01  </v>
          </cell>
          <cell r="I1889" t="str">
            <v>Rua 5 de Outubro, 27-A - 1º Andar - 7801-849</v>
          </cell>
          <cell r="J1889" t="str">
            <v>7801-849</v>
          </cell>
          <cell r="K1889">
            <v>38.012059000000001</v>
          </cell>
          <cell r="L1889">
            <v>-7.8663600000000002</v>
          </cell>
          <cell r="M1889" t="str">
            <v xml:space="preserve">Beja </v>
          </cell>
          <cell r="N1889" t="str">
            <v>CC_1</v>
          </cell>
          <cell r="O1889" t="str">
            <v>RIS</v>
          </cell>
          <cell r="P1889" t="str">
            <v>-</v>
          </cell>
          <cell r="Q1889" t="str">
            <v>10.252.29.136/30</v>
          </cell>
          <cell r="R1889" t="str">
            <v>10.252.29.137</v>
          </cell>
          <cell r="S1889" t="str">
            <v>10.252.29.138</v>
          </cell>
          <cell r="T1889" t="str">
            <v>10.253.29.136/30</v>
          </cell>
          <cell r="U1889" t="str">
            <v>10.253.29.137</v>
          </cell>
          <cell r="V1889" t="str">
            <v>10.253.29.138</v>
          </cell>
          <cell r="W1889" t="str">
            <v>-</v>
          </cell>
          <cell r="X1889" t="str">
            <v>-</v>
          </cell>
          <cell r="Y1889" t="str">
            <v>-</v>
          </cell>
          <cell r="Z1889" t="str">
            <v>10.254.103.39/32</v>
          </cell>
          <cell r="AA1889" t="str">
            <v>-</v>
          </cell>
          <cell r="AB1889"/>
          <cell r="AC1889"/>
          <cell r="AD1889" t="str">
            <v>?</v>
          </cell>
          <cell r="AE1889" t="str">
            <v>-</v>
          </cell>
          <cell r="AF1889" t="str">
            <v>10.251.250.0/26</v>
          </cell>
          <cell r="AG1889" t="str">
            <v>-</v>
          </cell>
          <cell r="AH1889" t="str">
            <v>-</v>
          </cell>
        </row>
        <row r="1890">
          <cell r="A1890" t="str">
            <v>2788</v>
          </cell>
          <cell r="B1890" t="str">
            <v>Unid. Hospitalar</v>
          </cell>
          <cell r="C1890" t="str">
            <v>ULS Baixo Alentejo</v>
          </cell>
          <cell r="D1890" t="str">
            <v>ULS Baixo Alentejo</v>
          </cell>
          <cell r="E1890" t="str">
            <v>ULS Baixo Alentejo</v>
          </cell>
          <cell r="F1890"/>
          <cell r="G1890" t="str">
            <v xml:space="preserve">Serviço Administrativos 02  Rua António Sardinha, nº 15 </v>
          </cell>
          <cell r="H1890" t="str">
            <v xml:space="preserve">Serviço Administrativos 02  </v>
          </cell>
          <cell r="I1890" t="str">
            <v xml:space="preserve">Rua António Sardinha, nº 15 </v>
          </cell>
          <cell r="J1890" t="str">
            <v>7801-849</v>
          </cell>
          <cell r="K1890">
            <v>38.013897999999998</v>
          </cell>
          <cell r="L1890">
            <v>-7.8673760000000001</v>
          </cell>
          <cell r="M1890" t="str">
            <v xml:space="preserve">Beja </v>
          </cell>
          <cell r="N1890" t="str">
            <v>CC_1</v>
          </cell>
          <cell r="O1890" t="str">
            <v>RIS</v>
          </cell>
          <cell r="P1890" t="str">
            <v>-</v>
          </cell>
          <cell r="Q1890" t="str">
            <v>10.252.28.216/30</v>
          </cell>
          <cell r="R1890" t="str">
            <v>10.252.28.217</v>
          </cell>
          <cell r="S1890" t="str">
            <v>10.252.28.218</v>
          </cell>
          <cell r="T1890" t="str">
            <v>10.253.28.216/30</v>
          </cell>
          <cell r="U1890" t="str">
            <v>10.253.28.217</v>
          </cell>
          <cell r="V1890" t="str">
            <v>10.253.28.218</v>
          </cell>
          <cell r="W1890" t="str">
            <v/>
          </cell>
          <cell r="X1890" t="str">
            <v/>
          </cell>
          <cell r="Y1890" t="str">
            <v/>
          </cell>
          <cell r="Z1890" t="str">
            <v>10.254.102.250/32</v>
          </cell>
          <cell r="AA1890" t="str">
            <v>-</v>
          </cell>
          <cell r="AB1890"/>
          <cell r="AC1890"/>
          <cell r="AD1890" t="str">
            <v>10.12.203.0/24</v>
          </cell>
          <cell r="AE1890" t="str">
            <v>-</v>
          </cell>
          <cell r="AF1890" t="str">
            <v>10.251.250.64/26</v>
          </cell>
          <cell r="AG1890" t="str">
            <v>-</v>
          </cell>
          <cell r="AH1890" t="str">
            <v>-</v>
          </cell>
        </row>
        <row r="1891">
          <cell r="A1891" t="str">
            <v>2789</v>
          </cell>
          <cell r="B1891" t="str">
            <v>Cuid. Saúde Prim.</v>
          </cell>
          <cell r="C1891" t="str">
            <v>ARS Norte</v>
          </cell>
          <cell r="D1891" t="str">
            <v>ARS Norte</v>
          </cell>
          <cell r="E1891" t="str">
            <v>ARS Norte</v>
          </cell>
          <cell r="F1891"/>
          <cell r="G1891" t="str">
            <v>Unidade de Saúde Pública e Equipa Comunitária de Suporte em Cuidados Paliativos - Praceta Correio Mor – Edifício Galo – Bloco H</v>
          </cell>
          <cell r="H1891" t="str">
            <v>Unidade de Saúde Pública e Equipa Comunitária de Suporte em Cuidados Paliativos</v>
          </cell>
          <cell r="I1891" t="str">
            <v>Praceta Correio Mor – Edifício Galo – Bloco H</v>
          </cell>
          <cell r="J1891" t="str">
            <v xml:space="preserve">4750-134 </v>
          </cell>
          <cell r="K1891" t="str">
            <v>41.540710</v>
          </cell>
          <cell r="L1891" t="str">
            <v>8.614710</v>
          </cell>
          <cell r="M1891" t="str">
            <v>Arcozelo</v>
          </cell>
          <cell r="N1891" t="str">
            <v>CC_2</v>
          </cell>
          <cell r="O1891" t="str">
            <v>RIS</v>
          </cell>
          <cell r="P1891" t="str">
            <v>-</v>
          </cell>
          <cell r="Q1891" t="str">
            <v>10.252.29.192/30</v>
          </cell>
          <cell r="R1891" t="str">
            <v>10.252.29.193</v>
          </cell>
          <cell r="S1891" t="str">
            <v>10.252.29.194</v>
          </cell>
          <cell r="T1891" t="str">
            <v>10.253.29.192/30</v>
          </cell>
          <cell r="U1891" t="str">
            <v>10.253.29.193</v>
          </cell>
          <cell r="V1891" t="str">
            <v>10.253.29.194</v>
          </cell>
          <cell r="W1891" t="str">
            <v/>
          </cell>
          <cell r="X1891" t="str">
            <v/>
          </cell>
          <cell r="Y1891" t="str">
            <v/>
          </cell>
          <cell r="Z1891" t="str">
            <v>10.254.103.40/32</v>
          </cell>
          <cell r="AA1891" t="str">
            <v>10.254.111.39/32</v>
          </cell>
          <cell r="AB1891"/>
          <cell r="AC1891"/>
          <cell r="AD1891" t="str">
            <v>?</v>
          </cell>
          <cell r="AE1891" t="str">
            <v>-</v>
          </cell>
          <cell r="AF1891" t="str">
            <v>10.251.85.0/25</v>
          </cell>
          <cell r="AG1891" t="str">
            <v>-</v>
          </cell>
          <cell r="AH1891" t="str">
            <v>-</v>
          </cell>
        </row>
        <row r="1892">
          <cell r="A1892" t="str">
            <v>2790</v>
          </cell>
          <cell r="B1892" t="str">
            <v>Cuid. Saúde Prim.</v>
          </cell>
          <cell r="C1892" t="str">
            <v>ARS Norte</v>
          </cell>
          <cell r="D1892" t="str">
            <v xml:space="preserve">ACES Marão e Douro Norte </v>
          </cell>
          <cell r="E1892" t="str">
            <v xml:space="preserve">ACES Douro I - Marão e Douro Norte </v>
          </cell>
          <cell r="F1892"/>
          <cell r="G1892" t="str">
            <v xml:space="preserve">USF Nuno Grande - Avenida 1º de Maio – Quinta do Trem </v>
          </cell>
          <cell r="H1892" t="str">
            <v>USF Nuno Grande</v>
          </cell>
          <cell r="I1892" t="str">
            <v xml:space="preserve">Avenida 1º de Maio – Quinta do Trem </v>
          </cell>
          <cell r="J1892" t="str">
            <v>5000-651</v>
          </cell>
          <cell r="K1892">
            <v>41.297497999999997</v>
          </cell>
          <cell r="L1892">
            <v>-7.7431679999999998</v>
          </cell>
          <cell r="M1892" t="str">
            <v>Vila Real</v>
          </cell>
          <cell r="N1892" t="str">
            <v>CC_2</v>
          </cell>
          <cell r="O1892" t="str">
            <v>RIS</v>
          </cell>
          <cell r="P1892" t="str">
            <v>-</v>
          </cell>
          <cell r="Q1892" t="str">
            <v>10.252.28.220/30</v>
          </cell>
          <cell r="R1892" t="str">
            <v>10.252.28.221</v>
          </cell>
          <cell r="S1892" t="str">
            <v>10.252.28.222</v>
          </cell>
          <cell r="T1892" t="str">
            <v>10.253.28.220/30</v>
          </cell>
          <cell r="U1892" t="str">
            <v>10.253.28.221</v>
          </cell>
          <cell r="V1892" t="str">
            <v>10.253.28.222</v>
          </cell>
          <cell r="W1892" t="str">
            <v/>
          </cell>
          <cell r="X1892" t="str">
            <v/>
          </cell>
          <cell r="Y1892" t="str">
            <v/>
          </cell>
          <cell r="Z1892" t="str">
            <v>10.254.102.251/32</v>
          </cell>
          <cell r="AA1892" t="str">
            <v>10.254.110.250/32</v>
          </cell>
          <cell r="AB1892"/>
          <cell r="AC1892"/>
          <cell r="AD1892" t="str">
            <v>10.23.85.0/24</v>
          </cell>
          <cell r="AE1892" t="str">
            <v>-</v>
          </cell>
          <cell r="AF1892" t="str">
            <v>10.251.85.128/25</v>
          </cell>
          <cell r="AG1892" t="str">
            <v>-</v>
          </cell>
          <cell r="AH1892" t="str">
            <v>-</v>
          </cell>
        </row>
        <row r="1893">
          <cell r="A1893" t="str">
            <v>2791</v>
          </cell>
          <cell r="B1893" t="str">
            <v>Cuid. Saúde Prim.</v>
          </cell>
          <cell r="C1893" t="str">
            <v>ARS Norte</v>
          </cell>
          <cell r="D1893" t="str">
            <v>ACES Grande Porto VII - Gaia</v>
          </cell>
          <cell r="E1893" t="str">
            <v>ACES Grande Porto VII - Gaia</v>
          </cell>
          <cell r="F1893"/>
          <cell r="G1893" t="str">
            <v xml:space="preserve">USF Vilar Saúde e SAP Gaia  Rua Fernando Pinto Lourenço,  </v>
          </cell>
          <cell r="H1893" t="str">
            <v xml:space="preserve">USF Vilar Saúde e SAP Gaia  </v>
          </cell>
          <cell r="I1893" t="str">
            <v xml:space="preserve">Rua Fernando Pinto Lourenço,  </v>
          </cell>
          <cell r="J1893" t="str">
            <v>4430-247</v>
          </cell>
          <cell r="K1893" t="str">
            <v xml:space="preserve">41.1026341 </v>
          </cell>
          <cell r="L1893" t="str">
            <v>-8.5814401,17</v>
          </cell>
          <cell r="M1893" t="str">
            <v xml:space="preserve">Vilar de Andorinho </v>
          </cell>
          <cell r="N1893" t="str">
            <v>CC_2</v>
          </cell>
          <cell r="O1893" t="str">
            <v>RIS</v>
          </cell>
          <cell r="P1893" t="str">
            <v>-</v>
          </cell>
          <cell r="Q1893" t="str">
            <v>10.252.28.224/30</v>
          </cell>
          <cell r="R1893" t="str">
            <v>10.252.28.225</v>
          </cell>
          <cell r="S1893" t="str">
            <v>10.252.28.226</v>
          </cell>
          <cell r="T1893" t="str">
            <v>10.253.28.224/30</v>
          </cell>
          <cell r="U1893" t="str">
            <v>10.253.28.225</v>
          </cell>
          <cell r="V1893" t="str">
            <v>10.253.28.226</v>
          </cell>
          <cell r="W1893" t="str">
            <v/>
          </cell>
          <cell r="X1893" t="str">
            <v/>
          </cell>
          <cell r="Y1893" t="str">
            <v/>
          </cell>
          <cell r="Z1893" t="str">
            <v>10.254.102.252/32</v>
          </cell>
          <cell r="AA1893" t="str">
            <v>10.254.110.251/32</v>
          </cell>
          <cell r="AB1893"/>
          <cell r="AC1893"/>
          <cell r="AD1893" t="str">
            <v>10.20.234.0/24</v>
          </cell>
          <cell r="AE1893" t="str">
            <v>-</v>
          </cell>
          <cell r="AF1893" t="str">
            <v>10.251.86.0/25</v>
          </cell>
          <cell r="AG1893" t="str">
            <v>-</v>
          </cell>
          <cell r="AH1893" t="str">
            <v>-</v>
          </cell>
        </row>
        <row r="1894">
          <cell r="A1894" t="str">
            <v>2792</v>
          </cell>
          <cell r="B1894" t="str">
            <v>Unid. Hospitalar</v>
          </cell>
          <cell r="C1894" t="str">
            <v>CHAA</v>
          </cell>
          <cell r="D1894" t="str">
            <v>CHAA</v>
          </cell>
          <cell r="E1894" t="str">
            <v>CHAA</v>
          </cell>
          <cell r="F1894"/>
          <cell r="G1894" t="str">
            <v xml:space="preserve">Unidade de Internamento de Cabeceiras de Basto - Rua Professor Emídio Guerreiro, s/n </v>
          </cell>
          <cell r="H1894" t="str">
            <v>Unidade de Internamento de Cabeceiras de Basto</v>
          </cell>
          <cell r="I1894" t="str">
            <v xml:space="preserve">Rua Professor Emídio Guerreiro, s/n </v>
          </cell>
          <cell r="J1894" t="str">
            <v>4860-146</v>
          </cell>
          <cell r="K1894">
            <v>41.512562000000003</v>
          </cell>
          <cell r="L1894">
            <v>-7.9893109999999998</v>
          </cell>
          <cell r="M1894" t="str">
            <v>Cabeceiras de Basto</v>
          </cell>
          <cell r="N1894" t="str">
            <v>CC_2</v>
          </cell>
          <cell r="O1894" t="str">
            <v>VPNESP</v>
          </cell>
          <cell r="P1894" t="str">
            <v>CHAA</v>
          </cell>
          <cell r="Q1894" t="str">
            <v>10.252.60.232/30</v>
          </cell>
          <cell r="R1894" t="str">
            <v>10.252.60.233</v>
          </cell>
          <cell r="S1894" t="str">
            <v>10.252.60.234</v>
          </cell>
          <cell r="T1894" t="str">
            <v>10.253.60.232/30</v>
          </cell>
          <cell r="U1894" t="str">
            <v>10.253.60.233</v>
          </cell>
          <cell r="V1894" t="str">
            <v>10.253.60.234</v>
          </cell>
          <cell r="W1894" t="str">
            <v>-</v>
          </cell>
          <cell r="X1894" t="str">
            <v>-</v>
          </cell>
          <cell r="Y1894" t="str">
            <v>-</v>
          </cell>
          <cell r="Z1894" t="str">
            <v>10.254.114.163/32</v>
          </cell>
          <cell r="AA1894" t="str">
            <v>10.254.114.164/32</v>
          </cell>
          <cell r="AB1894"/>
          <cell r="AC1894"/>
          <cell r="AD1894" t="str">
            <v>-</v>
          </cell>
          <cell r="AE1894" t="str">
            <v>192.168.160.0/24</v>
          </cell>
          <cell r="AF1894" t="str">
            <v>10.251.86.128/25</v>
          </cell>
          <cell r="AG1894" t="str">
            <v>-</v>
          </cell>
          <cell r="AH1894" t="str">
            <v>-</v>
          </cell>
        </row>
        <row r="1895">
          <cell r="A1895" t="str">
            <v>2793</v>
          </cell>
          <cell r="B1895" t="str">
            <v>Cuid. Saúde Prim.</v>
          </cell>
          <cell r="C1895" t="str">
            <v>ARS Centro</v>
          </cell>
          <cell r="D1895" t="str">
            <v>ACES Cova da Beira</v>
          </cell>
          <cell r="E1895" t="str">
            <v>ACES Cova da Beira</v>
          </cell>
          <cell r="F1895"/>
          <cell r="G1895" t="str">
            <v>Extensão Cortes do Meio - Rua Montes Hermínios, nº 9</v>
          </cell>
          <cell r="H1895" t="str">
            <v>Extensão Cortes do Meio</v>
          </cell>
          <cell r="I1895" t="str">
            <v>Rua Montes Hermínios, nº 9</v>
          </cell>
          <cell r="J1895" t="str">
            <v>6215-157</v>
          </cell>
          <cell r="K1895">
            <v>40.255837999999997</v>
          </cell>
          <cell r="L1895">
            <v>-7.5785720000000003</v>
          </cell>
          <cell r="M1895" t="str">
            <v>Cortes do Meio</v>
          </cell>
          <cell r="N1895" t="str">
            <v>CC_1</v>
          </cell>
          <cell r="O1895" t="str">
            <v>RIS</v>
          </cell>
          <cell r="P1895" t="str">
            <v>-</v>
          </cell>
          <cell r="Q1895" t="str">
            <v>10.252.28.228/30</v>
          </cell>
          <cell r="R1895" t="str">
            <v>10.252.28.229</v>
          </cell>
          <cell r="S1895" t="str">
            <v>10.252.28.230</v>
          </cell>
          <cell r="T1895" t="str">
            <v>10.253.28.228/30</v>
          </cell>
          <cell r="U1895" t="str">
            <v>10.253.28.229</v>
          </cell>
          <cell r="V1895" t="str">
            <v>10.253.28.230</v>
          </cell>
          <cell r="W1895" t="str">
            <v/>
          </cell>
          <cell r="X1895" t="str">
            <v/>
          </cell>
          <cell r="Y1895" t="str">
            <v/>
          </cell>
          <cell r="Z1895" t="str">
            <v>10.254.102.253/32</v>
          </cell>
          <cell r="AA1895" t="str">
            <v>-</v>
          </cell>
          <cell r="AB1895"/>
          <cell r="AC1895"/>
          <cell r="AD1895" t="str">
            <v>10.32.40.0/24</v>
          </cell>
          <cell r="AE1895" t="str">
            <v>-</v>
          </cell>
          <cell r="AF1895" t="str">
            <v>10.251.250.128/26</v>
          </cell>
          <cell r="AG1895" t="str">
            <v>-</v>
          </cell>
          <cell r="AH1895" t="str">
            <v>-</v>
          </cell>
        </row>
        <row r="1896">
          <cell r="A1896" t="str">
            <v>2794</v>
          </cell>
          <cell r="B1896" t="str">
            <v>Cuid. Saúde Prim.</v>
          </cell>
          <cell r="C1896" t="str">
            <v>ARS Norte</v>
          </cell>
          <cell r="D1896" t="str">
            <v>ARS Norte</v>
          </cell>
          <cell r="E1896" t="str">
            <v>?</v>
          </cell>
          <cell r="F1896"/>
          <cell r="G1896" t="str">
            <v xml:space="preserve">Unidade de Saúde de Baguim  Rua D. António Castro Meireles s/n </v>
          </cell>
          <cell r="H1896" t="str">
            <v xml:space="preserve">Unidade de Saúde de Baguim  </v>
          </cell>
          <cell r="I1896" t="str">
            <v xml:space="preserve">Rua D. António Castro Meireles s/n </v>
          </cell>
          <cell r="J1896" t="str">
            <v>4435-668</v>
          </cell>
          <cell r="K1896" t="str">
            <v>41.1835807</v>
          </cell>
          <cell r="L1896" t="str">
            <v>8.53860469999995</v>
          </cell>
          <cell r="M1896" t="str">
            <v>Baguim do Monte</v>
          </cell>
          <cell r="N1896" t="str">
            <v>CC_2</v>
          </cell>
          <cell r="O1896" t="str">
            <v>RIS</v>
          </cell>
          <cell r="P1896" t="str">
            <v>-</v>
          </cell>
          <cell r="Q1896" t="str">
            <v>10.252.28.232/30</v>
          </cell>
          <cell r="R1896" t="str">
            <v>10.252.28.233</v>
          </cell>
          <cell r="S1896" t="str">
            <v>10.252.28.234</v>
          </cell>
          <cell r="T1896" t="str">
            <v>10.253.28.232/30</v>
          </cell>
          <cell r="U1896" t="str">
            <v>10.253.28.233</v>
          </cell>
          <cell r="V1896" t="str">
            <v>10.253.28.234</v>
          </cell>
          <cell r="W1896" t="str">
            <v/>
          </cell>
          <cell r="X1896" t="str">
            <v/>
          </cell>
          <cell r="Y1896" t="str">
            <v/>
          </cell>
          <cell r="Z1896" t="str">
            <v>10.254.102.254/32</v>
          </cell>
          <cell r="AA1896" t="str">
            <v>10.254.110.253/32</v>
          </cell>
          <cell r="AB1896"/>
          <cell r="AC1896"/>
          <cell r="AD1896" t="str">
            <v>10.20.233.0/24</v>
          </cell>
          <cell r="AE1896" t="str">
            <v>-</v>
          </cell>
          <cell r="AF1896" t="str">
            <v>10.251.87.0/25</v>
          </cell>
          <cell r="AG1896" t="str">
            <v>-</v>
          </cell>
          <cell r="AH1896" t="str">
            <v>-</v>
          </cell>
        </row>
        <row r="1897">
          <cell r="A1897" t="str">
            <v>2795</v>
          </cell>
          <cell r="B1897" t="str">
            <v>Cuid. Saúde Prim.</v>
          </cell>
          <cell r="C1897" t="str">
            <v>ARS LVT</v>
          </cell>
          <cell r="D1897" t="str">
            <v>ACES OESTE NORTE 12</v>
          </cell>
          <cell r="E1897" t="str">
            <v>ACES OESTE NORTE 12</v>
          </cell>
          <cell r="F1897"/>
          <cell r="G1897" t="str">
            <v>Centro de Saúde da Nazaré  Hospital da Confraria Nª Srª da Nazaré</v>
          </cell>
          <cell r="H1897" t="str">
            <v>Centro de Saúde da Nazaré</v>
          </cell>
          <cell r="I1897" t="str">
            <v>Hospital da Confraria Nª Srª da Nazaré</v>
          </cell>
          <cell r="J1897" t="str">
            <v>2450-065</v>
          </cell>
          <cell r="K1897">
            <v>39.605093799999999</v>
          </cell>
          <cell r="L1897">
            <v>-9.0770096999999996</v>
          </cell>
          <cell r="M1897" t="str">
            <v>Sitio Nazaré</v>
          </cell>
          <cell r="N1897" t="str">
            <v>CC_2</v>
          </cell>
          <cell r="O1897" t="str">
            <v>RIS</v>
          </cell>
          <cell r="P1897" t="str">
            <v>-</v>
          </cell>
          <cell r="Q1897" t="str">
            <v>10.252.28.236/30</v>
          </cell>
          <cell r="R1897" t="str">
            <v>10.252.28.237</v>
          </cell>
          <cell r="S1897" t="str">
            <v>10.252.28.238</v>
          </cell>
          <cell r="T1897" t="str">
            <v>10.253.28.236/30</v>
          </cell>
          <cell r="U1897" t="str">
            <v>10.253.28.237</v>
          </cell>
          <cell r="V1897" t="str">
            <v>10.253.28.238</v>
          </cell>
          <cell r="W1897" t="str">
            <v/>
          </cell>
          <cell r="X1897" t="str">
            <v/>
          </cell>
          <cell r="Y1897" t="str">
            <v/>
          </cell>
          <cell r="Z1897" t="str">
            <v>10.254.102.255/32</v>
          </cell>
          <cell r="AA1897" t="str">
            <v>10.254.110.254/32</v>
          </cell>
          <cell r="AB1897"/>
          <cell r="AC1897"/>
          <cell r="AD1897" t="str">
            <v>10.35.18.0/24</v>
          </cell>
          <cell r="AE1897" t="str">
            <v>-</v>
          </cell>
          <cell r="AF1897" t="str">
            <v>10.251.87.128/25</v>
          </cell>
          <cell r="AG1897" t="str">
            <v>-</v>
          </cell>
          <cell r="AH1897" t="str">
            <v>-</v>
          </cell>
        </row>
        <row r="1898">
          <cell r="A1898" t="str">
            <v>2797</v>
          </cell>
          <cell r="B1898" t="str">
            <v>Cuid. Saúde Prim.</v>
          </cell>
          <cell r="C1898" t="str">
            <v>ARS Centro</v>
          </cell>
          <cell r="D1898" t="str">
            <v>ACES Pinhal Interior Norte I</v>
          </cell>
          <cell r="E1898" t="str">
            <v>ACES Pinhal Interior Norte I</v>
          </cell>
          <cell r="F1898"/>
          <cell r="G1898" t="str">
            <v>Extensão de Saúde São Martinho da Cortiça  Rua do Casal</v>
          </cell>
          <cell r="H1898" t="str">
            <v>Extensão de Saúde São Martinho da Cortiça</v>
          </cell>
          <cell r="I1898" t="str">
            <v>Rua do Casal</v>
          </cell>
          <cell r="J1898" t="str">
            <v>3300 – 367</v>
          </cell>
          <cell r="K1898">
            <v>40.270658079999997</v>
          </cell>
          <cell r="L1898">
            <v>-8.1531131699999992</v>
          </cell>
          <cell r="M1898" t="str">
            <v>São Martinho da Cortiça</v>
          </cell>
          <cell r="N1898" t="str">
            <v>CC_1</v>
          </cell>
          <cell r="O1898" t="str">
            <v>RIS</v>
          </cell>
          <cell r="P1898" t="str">
            <v>-</v>
          </cell>
          <cell r="Q1898" t="str">
            <v>10.252.28.240/30</v>
          </cell>
          <cell r="R1898" t="str">
            <v>10.252.28.241</v>
          </cell>
          <cell r="S1898" t="str">
            <v>10.252.28.242</v>
          </cell>
          <cell r="T1898" t="str">
            <v>10.253.28.240/30</v>
          </cell>
          <cell r="U1898" t="str">
            <v>10.253.28.241</v>
          </cell>
          <cell r="V1898" t="str">
            <v>10.253.28.242</v>
          </cell>
          <cell r="W1898" t="str">
            <v/>
          </cell>
          <cell r="X1898" t="str">
            <v/>
          </cell>
          <cell r="Y1898" t="str">
            <v/>
          </cell>
          <cell r="Z1898" t="str">
            <v>10.254.103.0/32</v>
          </cell>
          <cell r="AA1898" t="str">
            <v>-</v>
          </cell>
          <cell r="AB1898"/>
          <cell r="AC1898"/>
          <cell r="AD1898" t="str">
            <v>10.33.47.0/24</v>
          </cell>
          <cell r="AE1898" t="str">
            <v>-</v>
          </cell>
          <cell r="AF1898" t="str">
            <v>10.251.250.192/26</v>
          </cell>
          <cell r="AG1898" t="str">
            <v>-</v>
          </cell>
          <cell r="AH1898" t="str">
            <v>-</v>
          </cell>
        </row>
        <row r="1899">
          <cell r="A1899" t="str">
            <v>2798</v>
          </cell>
          <cell r="B1899" t="str">
            <v>Cuid. Saúde Prim.</v>
          </cell>
          <cell r="C1899" t="str">
            <v>ARS Centro</v>
          </cell>
          <cell r="D1899" t="str">
            <v>ACES Cova da Beira</v>
          </cell>
          <cell r="E1899" t="str">
            <v>ACES Cova da Beira</v>
          </cell>
          <cell r="F1899"/>
          <cell r="G1899" t="str">
            <v>Extensão de Saúde de Orca  Rua N. Sr.ª da Oliveira, 7</v>
          </cell>
          <cell r="H1899" t="str">
            <v>Extensão de Saúde de Orca</v>
          </cell>
          <cell r="I1899" t="str">
            <v>Rua N. Sr.ª da Oliveira, 7</v>
          </cell>
          <cell r="J1899" t="str">
            <v>6230-512</v>
          </cell>
          <cell r="K1899">
            <v>40.050510000000003</v>
          </cell>
          <cell r="L1899">
            <v>-7.3644990000000004</v>
          </cell>
          <cell r="M1899" t="str">
            <v>Orca</v>
          </cell>
          <cell r="N1899" t="str">
            <v>CC_1</v>
          </cell>
          <cell r="O1899" t="str">
            <v>RIS</v>
          </cell>
          <cell r="P1899" t="str">
            <v>-</v>
          </cell>
          <cell r="Q1899" t="str">
            <v>10.252.28.244/30</v>
          </cell>
          <cell r="R1899" t="str">
            <v>10.252.28.245</v>
          </cell>
          <cell r="S1899" t="str">
            <v>10.252.28.246</v>
          </cell>
          <cell r="T1899" t="str">
            <v>10.253.28.244/30</v>
          </cell>
          <cell r="U1899" t="str">
            <v>10.253.28.245</v>
          </cell>
          <cell r="V1899" t="str">
            <v>10.253.28.246</v>
          </cell>
          <cell r="W1899" t="str">
            <v/>
          </cell>
          <cell r="X1899" t="str">
            <v/>
          </cell>
          <cell r="Y1899" t="str">
            <v/>
          </cell>
          <cell r="Z1899" t="str">
            <v>10.254.103.1/32</v>
          </cell>
          <cell r="AA1899" t="str">
            <v>-</v>
          </cell>
          <cell r="AB1899"/>
          <cell r="AC1899"/>
          <cell r="AD1899" t="str">
            <v>10.32.67.0/24</v>
          </cell>
          <cell r="AE1899" t="str">
            <v>-</v>
          </cell>
          <cell r="AF1899" t="str">
            <v>10.251.251.0/26</v>
          </cell>
          <cell r="AG1899" t="str">
            <v>-</v>
          </cell>
          <cell r="AH1899" t="str">
            <v>-</v>
          </cell>
        </row>
        <row r="1900">
          <cell r="A1900" t="str">
            <v>2799</v>
          </cell>
          <cell r="B1900" t="str">
            <v>Cuid. Saúde Prim.</v>
          </cell>
          <cell r="C1900" t="str">
            <v>ARS Centro</v>
          </cell>
          <cell r="D1900" t="str">
            <v>ACES Baixo Vouga III</v>
          </cell>
          <cell r="E1900" t="str">
            <v>ACES Baixo Vouga III</v>
          </cell>
          <cell r="F1900"/>
          <cell r="G1900" t="str">
            <v>EXTENSÃO VÁLEGA Rua do GAC</v>
          </cell>
          <cell r="H1900" t="str">
            <v>EXTENSÃO VÁLEGA</v>
          </cell>
          <cell r="I1900" t="str">
            <v xml:space="preserve"> Rua do GAC</v>
          </cell>
          <cell r="J1900" t="str">
            <v>3880-101</v>
          </cell>
          <cell r="K1900">
            <v>40.834772000000001</v>
          </cell>
          <cell r="L1900">
            <v>-8.5802049999999994</v>
          </cell>
          <cell r="M1900" t="str">
            <v>Válega</v>
          </cell>
          <cell r="N1900" t="str">
            <v>CC_1</v>
          </cell>
          <cell r="O1900" t="str">
            <v>RIS</v>
          </cell>
          <cell r="P1900" t="str">
            <v>-</v>
          </cell>
          <cell r="Q1900" t="str">
            <v>10.252.28.248/30</v>
          </cell>
          <cell r="R1900" t="str">
            <v>10.252.28.249</v>
          </cell>
          <cell r="S1900" t="str">
            <v>10.252.28.250</v>
          </cell>
          <cell r="T1900" t="str">
            <v>10.253.28.248/30</v>
          </cell>
          <cell r="U1900" t="str">
            <v>10.253.28.249</v>
          </cell>
          <cell r="V1900" t="str">
            <v>10.253.28.250</v>
          </cell>
          <cell r="W1900" t="str">
            <v/>
          </cell>
          <cell r="X1900" t="str">
            <v/>
          </cell>
          <cell r="Y1900" t="str">
            <v/>
          </cell>
          <cell r="Z1900" t="str">
            <v>10.254.103.2/32</v>
          </cell>
          <cell r="AA1900" t="str">
            <v>-</v>
          </cell>
          <cell r="AB1900"/>
          <cell r="AC1900"/>
          <cell r="AD1900" t="str">
            <v>10.31.28.0/24</v>
          </cell>
          <cell r="AE1900" t="str">
            <v>-</v>
          </cell>
          <cell r="AF1900" t="str">
            <v>10.251.251.64/26</v>
          </cell>
          <cell r="AG1900" t="str">
            <v>-</v>
          </cell>
          <cell r="AH1900" t="str">
            <v>-</v>
          </cell>
        </row>
        <row r="1901">
          <cell r="A1901" t="str">
            <v>2800</v>
          </cell>
          <cell r="B1901" t="str">
            <v>Cuid. Saúde Prim.</v>
          </cell>
          <cell r="C1901" t="str">
            <v>ARS Norte</v>
          </cell>
          <cell r="D1901" t="str">
            <v>ACES Grande Porto III - Maia/Valongo</v>
          </cell>
          <cell r="E1901" t="str">
            <v>ACES Grande Porto III - Maia/Valongo</v>
          </cell>
          <cell r="F1901"/>
          <cell r="G1901" t="str">
            <v>Unidade de Cuidados Saúde Personalizados de Campo  Rua Central de Balselhe</v>
          </cell>
          <cell r="H1901" t="str">
            <v>Unidade de Cuidados Saúde Personalizados de Campo</v>
          </cell>
          <cell r="I1901" t="str">
            <v>Rua Central de Balselhe</v>
          </cell>
          <cell r="J1901" t="str">
            <v>4400- 033</v>
          </cell>
          <cell r="K1901" t="str">
            <v>41.18493</v>
          </cell>
          <cell r="L1901" t="str">
            <v>-8.468390999999997</v>
          </cell>
          <cell r="M1901" t="str">
            <v>Campo</v>
          </cell>
          <cell r="N1901" t="str">
            <v>CC_1</v>
          </cell>
          <cell r="O1901" t="str">
            <v>RIS</v>
          </cell>
          <cell r="P1901" t="str">
            <v>-</v>
          </cell>
          <cell r="Q1901" t="str">
            <v>10.252.29.156/30</v>
          </cell>
          <cell r="R1901" t="str">
            <v>10.252.29.157</v>
          </cell>
          <cell r="S1901" t="str">
            <v>10.252.29.158</v>
          </cell>
          <cell r="T1901" t="str">
            <v>10.253.29.156/30</v>
          </cell>
          <cell r="U1901" t="str">
            <v>10.253.29.157</v>
          </cell>
          <cell r="V1901" t="str">
            <v>10.253.29.158</v>
          </cell>
          <cell r="W1901" t="str">
            <v/>
          </cell>
          <cell r="X1901" t="str">
            <v/>
          </cell>
          <cell r="Y1901" t="str">
            <v/>
          </cell>
          <cell r="Z1901" t="str">
            <v>10.254.103.42/32</v>
          </cell>
          <cell r="AA1901" t="str">
            <v>-</v>
          </cell>
          <cell r="AB1901"/>
          <cell r="AC1901"/>
          <cell r="AD1901" t="str">
            <v>10.20.86.0/24</v>
          </cell>
          <cell r="AE1901" t="str">
            <v>-</v>
          </cell>
          <cell r="AF1901" t="str">
            <v>10.251.251.128/26</v>
          </cell>
          <cell r="AG1901" t="str">
            <v>-</v>
          </cell>
          <cell r="AH1901" t="str">
            <v>-</v>
          </cell>
        </row>
        <row r="1902">
          <cell r="A1902" t="str">
            <v>2802</v>
          </cell>
          <cell r="B1902" t="str">
            <v>Cuid. Saúde Prim.</v>
          </cell>
          <cell r="C1902" t="str">
            <v>ARS LVT</v>
          </cell>
          <cell r="D1902" t="str">
            <v>ACES LOURES ODIVELAS 7</v>
          </cell>
          <cell r="E1902" t="str">
            <v>ACES LOURES ODIVELAS 7</v>
          </cell>
          <cell r="F1902"/>
          <cell r="G1902" t="str">
            <v>Unidade de Saúde Familiar de Odivelas - USF Odivelas   Av. Prof. Dr. Augusto Abreu Lopes</v>
          </cell>
          <cell r="H1902" t="str">
            <v xml:space="preserve"> USF Odivelas</v>
          </cell>
          <cell r="I1902" t="str">
            <v>Av. Prof. Dr. Augusto Abreu Lopes</v>
          </cell>
          <cell r="J1902" t="str">
            <v xml:space="preserve">2675-300 </v>
          </cell>
          <cell r="K1902">
            <v>38.793832100000003</v>
          </cell>
          <cell r="L1902" t="str">
            <v>-9,1789309,189</v>
          </cell>
          <cell r="M1902" t="str">
            <v>Odivelas</v>
          </cell>
          <cell r="N1902" t="str">
            <v>CC_1</v>
          </cell>
          <cell r="O1902" t="str">
            <v>RIS</v>
          </cell>
          <cell r="P1902" t="str">
            <v>-</v>
          </cell>
          <cell r="Q1902" t="str">
            <v>10.252.28.252/30</v>
          </cell>
          <cell r="R1902" t="str">
            <v>10.252.28.253</v>
          </cell>
          <cell r="S1902" t="str">
            <v>10.252.28.254</v>
          </cell>
          <cell r="T1902" t="str">
            <v>10.253.28.252/30</v>
          </cell>
          <cell r="U1902" t="str">
            <v>10.253.28.253</v>
          </cell>
          <cell r="V1902" t="str">
            <v>10.253.28.254</v>
          </cell>
          <cell r="W1902" t="str">
            <v/>
          </cell>
          <cell r="X1902" t="str">
            <v/>
          </cell>
          <cell r="Y1902" t="str">
            <v/>
          </cell>
          <cell r="Z1902" t="str">
            <v>10.254.103.3/32</v>
          </cell>
          <cell r="AA1902" t="str">
            <v>-</v>
          </cell>
          <cell r="AB1902"/>
          <cell r="AC1902"/>
          <cell r="AD1902" t="str">
            <v>10.17.245.0/24</v>
          </cell>
          <cell r="AE1902" t="str">
            <v>-</v>
          </cell>
          <cell r="AF1902" t="str">
            <v>10.251.251.192/26</v>
          </cell>
          <cell r="AG1902" t="str">
            <v>-</v>
          </cell>
          <cell r="AH1902" t="str">
            <v>-</v>
          </cell>
        </row>
        <row r="1903">
          <cell r="A1903" t="str">
            <v>2803</v>
          </cell>
          <cell r="B1903" t="str">
            <v>Cuid. Saúde Prim.</v>
          </cell>
          <cell r="C1903" t="str">
            <v>ARS Algarve</v>
          </cell>
          <cell r="D1903" t="str">
            <v>ACES Algarve Sotavento</v>
          </cell>
          <cell r="E1903" t="str">
            <v>ACES Algarve Sotavento</v>
          </cell>
          <cell r="F1903"/>
          <cell r="G1903" t="str">
            <v>Unidade Móvel SNS IN BOX - Alcoutim Estrada Municipal 507 s/n</v>
          </cell>
          <cell r="H1903" t="str">
            <v xml:space="preserve">SNS IN BOX - Alcoutim </v>
          </cell>
          <cell r="I1903" t="str">
            <v>Estrada Municipal 507 s/n</v>
          </cell>
          <cell r="J1903" t="str">
            <v>8970-053</v>
          </cell>
          <cell r="K1903" t="str">
            <v>37.4712000</v>
          </cell>
          <cell r="L1903" t="str">
            <v>-7.4729000</v>
          </cell>
          <cell r="M1903" t="str">
            <v>Alcoutim</v>
          </cell>
          <cell r="N1903" t="str">
            <v>CC_4G</v>
          </cell>
          <cell r="O1903" t="str">
            <v>RIS</v>
          </cell>
          <cell r="P1903" t="str">
            <v>-</v>
          </cell>
          <cell r="Q1903" t="str">
            <v>-</v>
          </cell>
          <cell r="R1903" t="str">
            <v>-</v>
          </cell>
          <cell r="S1903" t="str">
            <v>-</v>
          </cell>
          <cell r="T1903" t="str">
            <v>-</v>
          </cell>
          <cell r="U1903" t="str">
            <v>-</v>
          </cell>
          <cell r="V1903" t="str">
            <v>-</v>
          </cell>
          <cell r="W1903" t="str">
            <v>-</v>
          </cell>
          <cell r="X1903" t="str">
            <v>-</v>
          </cell>
          <cell r="Y1903" t="str">
            <v>-</v>
          </cell>
          <cell r="Z1903" t="str">
            <v>10.254.103.4/32</v>
          </cell>
          <cell r="AA1903"/>
          <cell r="AB1903"/>
          <cell r="AC1903"/>
          <cell r="AD1903" t="str">
            <v>10.11.97.0/24</v>
          </cell>
          <cell r="AE1903" t="str">
            <v>-</v>
          </cell>
          <cell r="AF1903" t="str">
            <v>-</v>
          </cell>
          <cell r="AG1903" t="str">
            <v>-</v>
          </cell>
          <cell r="AH1903" t="str">
            <v>-</v>
          </cell>
        </row>
        <row r="1904">
          <cell r="A1904" t="str">
            <v>2804</v>
          </cell>
          <cell r="B1904" t="str">
            <v>Outras Unidades</v>
          </cell>
          <cell r="C1904" t="str">
            <v>SPMS</v>
          </cell>
          <cell r="D1904" t="str">
            <v>SPMS</v>
          </cell>
          <cell r="E1904" t="str">
            <v>SPMS</v>
          </cell>
          <cell r="F1904"/>
          <cell r="G1904" t="str">
            <v>Kit de ligação à RIS testes aplicacionais SPMS Lisboa - Av. República, 61</v>
          </cell>
          <cell r="H1904" t="str">
            <v xml:space="preserve">Kit de ligação à RIS testes aplicacionais SPMS Lisboa </v>
          </cell>
          <cell r="I1904" t="str">
            <v>Av. República, 61</v>
          </cell>
          <cell r="J1904" t="str">
            <v>1050-189</v>
          </cell>
          <cell r="K1904" t="str">
            <v>38.7398000</v>
          </cell>
          <cell r="L1904" t="str">
            <v>-9.1466000</v>
          </cell>
          <cell r="M1904" t="str">
            <v>Lisboa</v>
          </cell>
          <cell r="N1904" t="str">
            <v>CC_4G</v>
          </cell>
          <cell r="O1904" t="str">
            <v>RIS</v>
          </cell>
          <cell r="P1904" t="str">
            <v>-</v>
          </cell>
          <cell r="Q1904" t="str">
            <v>-</v>
          </cell>
          <cell r="R1904" t="str">
            <v>-</v>
          </cell>
          <cell r="S1904" t="str">
            <v>-</v>
          </cell>
          <cell r="T1904" t="str">
            <v>-</v>
          </cell>
          <cell r="U1904" t="str">
            <v>-</v>
          </cell>
          <cell r="V1904" t="str">
            <v>-</v>
          </cell>
          <cell r="W1904" t="str">
            <v>-</v>
          </cell>
          <cell r="X1904" t="str">
            <v>-</v>
          </cell>
          <cell r="Y1904" t="str">
            <v>-</v>
          </cell>
          <cell r="Z1904" t="str">
            <v>10.254.103.5/32</v>
          </cell>
          <cell r="AA1904" t="str">
            <v>-</v>
          </cell>
          <cell r="AB1904" t="str">
            <v>-</v>
          </cell>
          <cell r="AC1904" t="str">
            <v>-</v>
          </cell>
          <cell r="AD1904" t="str">
            <v>10.17.243.0/24</v>
          </cell>
          <cell r="AE1904" t="str">
            <v>-</v>
          </cell>
          <cell r="AF1904" t="str">
            <v>-</v>
          </cell>
          <cell r="AG1904" t="str">
            <v>-</v>
          </cell>
          <cell r="AH1904" t="str">
            <v>-</v>
          </cell>
        </row>
        <row r="1905">
          <cell r="A1905" t="str">
            <v>2805</v>
          </cell>
          <cell r="B1905" t="str">
            <v>Outras Unidades</v>
          </cell>
          <cell r="C1905" t="str">
            <v>SPMS</v>
          </cell>
          <cell r="D1905" t="str">
            <v>SPMS</v>
          </cell>
          <cell r="E1905" t="str">
            <v>SPMS</v>
          </cell>
          <cell r="F1905"/>
          <cell r="G1905" t="str">
            <v>Kit de ligação à RIS testes aplicacionais SPMS Porto - Rua do Breiner, 121</v>
          </cell>
          <cell r="H1905" t="str">
            <v xml:space="preserve">Kit de ligação à RIS testes aplicacionais SPMS Porto </v>
          </cell>
          <cell r="I1905" t="str">
            <v>Rua do Breiner, 121</v>
          </cell>
          <cell r="J1905" t="str">
            <v>4050-126</v>
          </cell>
          <cell r="K1905" t="str">
            <v>41.1503000</v>
          </cell>
          <cell r="L1905" t="str">
            <v>-8.6203000</v>
          </cell>
          <cell r="M1905" t="str">
            <v>Porto</v>
          </cell>
          <cell r="N1905" t="str">
            <v>CC_4G</v>
          </cell>
          <cell r="O1905" t="str">
            <v>RIS</v>
          </cell>
          <cell r="P1905" t="str">
            <v>-</v>
          </cell>
          <cell r="Q1905" t="str">
            <v>-</v>
          </cell>
          <cell r="R1905" t="str">
            <v>-</v>
          </cell>
          <cell r="S1905" t="str">
            <v>-</v>
          </cell>
          <cell r="T1905" t="str">
            <v>-</v>
          </cell>
          <cell r="U1905" t="str">
            <v>-</v>
          </cell>
          <cell r="V1905" t="str">
            <v>-</v>
          </cell>
          <cell r="W1905" t="str">
            <v>-</v>
          </cell>
          <cell r="X1905" t="str">
            <v>-</v>
          </cell>
          <cell r="Y1905" t="str">
            <v>-</v>
          </cell>
          <cell r="Z1905" t="str">
            <v>10.254.103.6/32</v>
          </cell>
          <cell r="AA1905" t="str">
            <v>-</v>
          </cell>
          <cell r="AB1905" t="str">
            <v>-</v>
          </cell>
          <cell r="AC1905" t="str">
            <v>-</v>
          </cell>
          <cell r="AD1905" t="str">
            <v>10.20.235.0/24</v>
          </cell>
          <cell r="AE1905" t="str">
            <v>-</v>
          </cell>
          <cell r="AF1905" t="str">
            <v>-</v>
          </cell>
          <cell r="AG1905" t="str">
            <v>-</v>
          </cell>
          <cell r="AH1905" t="str">
            <v>-</v>
          </cell>
        </row>
        <row r="1906">
          <cell r="A1906" t="str">
            <v>2806</v>
          </cell>
          <cell r="B1906" t="str">
            <v>Outras Unidades</v>
          </cell>
          <cell r="C1906" t="str">
            <v>SPMS</v>
          </cell>
          <cell r="D1906" t="str">
            <v>SPMS</v>
          </cell>
          <cell r="E1906" t="str">
            <v>SPMS</v>
          </cell>
          <cell r="F1906"/>
          <cell r="G1906" t="str">
            <v>Link L2 entre o Porto (Breiner) e Maia (CCM)</v>
          </cell>
          <cell r="H1906" t="str">
            <v>ACSS - Maia</v>
          </cell>
          <cell r="I1906" t="str">
            <v xml:space="preserve">
Rua de Joaquim Dias Rocha, nº 170 Zona Industrial da Maia I, Sector X
</v>
          </cell>
          <cell r="J1906" t="str">
            <v>4470-211</v>
          </cell>
          <cell r="K1906">
            <v>41245632</v>
          </cell>
          <cell r="L1906" t="str">
            <v>-8.628885</v>
          </cell>
          <cell r="M1906" t="str">
            <v>Maia</v>
          </cell>
          <cell r="N1906" t="str">
            <v>Layer 2</v>
          </cell>
          <cell r="O1906" t="str">
            <v>VPNESP</v>
          </cell>
          <cell r="P1906" t="str">
            <v>-</v>
          </cell>
          <cell r="Q1906" t="str">
            <v/>
          </cell>
          <cell r="R1906" t="str">
            <v/>
          </cell>
          <cell r="S1906" t="str">
            <v/>
          </cell>
          <cell r="T1906" t="str">
            <v/>
          </cell>
          <cell r="U1906" t="str">
            <v/>
          </cell>
          <cell r="V1906" t="str">
            <v/>
          </cell>
          <cell r="W1906" t="str">
            <v/>
          </cell>
          <cell r="X1906" t="str">
            <v/>
          </cell>
          <cell r="Y1906" t="str">
            <v/>
          </cell>
          <cell r="Z1906" t="str">
            <v/>
          </cell>
          <cell r="AA1906" t="str">
            <v/>
          </cell>
          <cell r="AB1906"/>
          <cell r="AC1906"/>
          <cell r="AD1906" t="str">
            <v>?</v>
          </cell>
          <cell r="AE1906" t="str">
            <v>-</v>
          </cell>
          <cell r="AF1906">
            <v>0</v>
          </cell>
          <cell r="AG1906" t="str">
            <v>-</v>
          </cell>
          <cell r="AH1906" t="str">
            <v>-</v>
          </cell>
        </row>
        <row r="1907">
          <cell r="A1907" t="str">
            <v>2807</v>
          </cell>
          <cell r="B1907" t="str">
            <v>Cuid. Saúde Prim.</v>
          </cell>
          <cell r="C1907" t="str">
            <v>ARS LVT</v>
          </cell>
          <cell r="D1907" t="str">
            <v>ACES LEZIRIA 15</v>
          </cell>
          <cell r="E1907" t="str">
            <v>ACES LEZIRIA 15</v>
          </cell>
          <cell r="F1907"/>
          <cell r="G1907" t="str">
            <v>Serviço de Informática do ACES Leziria - Rua Regimento da Artilharia 6, n.º 1</v>
          </cell>
          <cell r="H1907" t="str">
            <v>Serviço de Informática do ACES Leziria</v>
          </cell>
          <cell r="I1907" t="str">
            <v>Rua Regimento da Artilharia 6, n.º 1</v>
          </cell>
          <cell r="J1907" t="str">
            <v>2005-156</v>
          </cell>
          <cell r="K1907">
            <v>39.235934999999998</v>
          </cell>
          <cell r="L1907">
            <v>-8.6896500000000003</v>
          </cell>
          <cell r="M1907" t="str">
            <v>Santarém</v>
          </cell>
          <cell r="N1907" t="str">
            <v>CC_1</v>
          </cell>
          <cell r="O1907" t="str">
            <v>RIS</v>
          </cell>
          <cell r="P1907" t="str">
            <v>-</v>
          </cell>
          <cell r="Q1907" t="str">
            <v>10.252.29.12/30</v>
          </cell>
          <cell r="R1907" t="str">
            <v>10.252.29.13</v>
          </cell>
          <cell r="S1907" t="str">
            <v>10.252.29.14</v>
          </cell>
          <cell r="T1907" t="str">
            <v>10.253.29.12/30</v>
          </cell>
          <cell r="U1907" t="str">
            <v>10.253.29.13</v>
          </cell>
          <cell r="V1907" t="str">
            <v>10.253.29.14</v>
          </cell>
          <cell r="W1907" t="str">
            <v/>
          </cell>
          <cell r="X1907" t="str">
            <v/>
          </cell>
          <cell r="Y1907" t="str">
            <v/>
          </cell>
          <cell r="Z1907" t="str">
            <v>10.254.103.7/32</v>
          </cell>
          <cell r="AA1907" t="str">
            <v>-</v>
          </cell>
          <cell r="AB1907"/>
          <cell r="AC1907"/>
          <cell r="AD1907" t="str">
            <v>10.16.27.0/24</v>
          </cell>
          <cell r="AE1907" t="str">
            <v>-</v>
          </cell>
          <cell r="AF1907" t="str">
            <v>10.251.252.0/26</v>
          </cell>
          <cell r="AG1907" t="str">
            <v>-</v>
          </cell>
          <cell r="AH1907" t="str">
            <v>-</v>
          </cell>
        </row>
        <row r="1908">
          <cell r="A1908" t="str">
            <v>2808</v>
          </cell>
          <cell r="B1908" t="str">
            <v>Cuid. Saúde Prim.</v>
          </cell>
          <cell r="C1908" t="str">
            <v>ARS Centro</v>
          </cell>
          <cell r="D1908" t="str">
            <v>Unidades EX-IDT</v>
          </cell>
          <cell r="E1908" t="str">
            <v>ARS Centro - Unidades EX-IDT</v>
          </cell>
          <cell r="F1908"/>
          <cell r="G1908" t="str">
            <v>ET Marinha Grande - ​Rua Engº Arala Pinto</v>
          </cell>
          <cell r="H1908" t="str">
            <v>ET Marinha Grande</v>
          </cell>
          <cell r="I1908" t="str">
            <v>Rua Engº Arala Pinto</v>
          </cell>
          <cell r="J1908" t="str">
            <v>2430-069</v>
          </cell>
          <cell r="K1908" t="str">
            <v>39,7422000</v>
          </cell>
          <cell r="L1908" t="str">
            <v>-8,9309000</v>
          </cell>
          <cell r="M1908" t="str">
            <v>Marinha Grande</v>
          </cell>
          <cell r="N1908" t="str">
            <v>CC_1</v>
          </cell>
          <cell r="O1908" t="str">
            <v>RIS</v>
          </cell>
          <cell r="P1908" t="str">
            <v>-</v>
          </cell>
          <cell r="Q1908" t="str">
            <v>10.252.29.16/30</v>
          </cell>
          <cell r="R1908" t="str">
            <v>10.252.29.17</v>
          </cell>
          <cell r="S1908" t="str">
            <v>10.252.29.18</v>
          </cell>
          <cell r="T1908" t="str">
            <v>10.253.29.16/30</v>
          </cell>
          <cell r="U1908" t="str">
            <v>10.253.29.17</v>
          </cell>
          <cell r="V1908" t="str">
            <v>10.253.29.18</v>
          </cell>
          <cell r="W1908" t="str">
            <v/>
          </cell>
          <cell r="X1908" t="str">
            <v/>
          </cell>
          <cell r="Y1908" t="str">
            <v/>
          </cell>
          <cell r="Z1908" t="str">
            <v>10.254.103.8/32</v>
          </cell>
          <cell r="AA1908" t="str">
            <v>-</v>
          </cell>
          <cell r="AB1908"/>
          <cell r="AC1908"/>
          <cell r="AD1908" t="str">
            <v>10.35.29.0/24</v>
          </cell>
          <cell r="AE1908" t="str">
            <v>-</v>
          </cell>
          <cell r="AF1908" t="str">
            <v>10.112.120.0/24</v>
          </cell>
          <cell r="AG1908" t="str">
            <v>-</v>
          </cell>
          <cell r="AH1908" t="str">
            <v>-</v>
          </cell>
        </row>
        <row r="1909">
          <cell r="A1909" t="str">
            <v>2809</v>
          </cell>
          <cell r="B1909" t="str">
            <v>Cuid. Saúde Prim.</v>
          </cell>
          <cell r="C1909" t="str">
            <v>ARS Algarve</v>
          </cell>
          <cell r="D1909" t="str">
            <v>ACES Algarve Sotavento</v>
          </cell>
          <cell r="E1909" t="str">
            <v>ACES Algarve Sotavento</v>
          </cell>
          <cell r="F1909"/>
          <cell r="G1909" t="str">
            <v>Unidade Móvel SNS IN BOX Castro Marim - Rua do Bairro Social, S/N</v>
          </cell>
          <cell r="H1909" t="str">
            <v xml:space="preserve">SNS IN BOX Castro Marim </v>
          </cell>
          <cell r="I1909" t="str">
            <v>Rua do Bairro Social, S/N</v>
          </cell>
          <cell r="J1909" t="str">
            <v>8950-000</v>
          </cell>
          <cell r="K1909" t="str">
            <v>37.2169000</v>
          </cell>
          <cell r="L1909" t="str">
            <v>-7.4470000</v>
          </cell>
          <cell r="M1909" t="str">
            <v>Castro Marim</v>
          </cell>
          <cell r="N1909" t="str">
            <v>CC_4G</v>
          </cell>
          <cell r="O1909" t="str">
            <v>RIS</v>
          </cell>
          <cell r="P1909" t="str">
            <v>-</v>
          </cell>
          <cell r="Q1909" t="str">
            <v>-</v>
          </cell>
          <cell r="R1909" t="str">
            <v>-</v>
          </cell>
          <cell r="S1909" t="str">
            <v>-</v>
          </cell>
          <cell r="T1909" t="str">
            <v>-</v>
          </cell>
          <cell r="U1909" t="str">
            <v>-</v>
          </cell>
          <cell r="V1909" t="str">
            <v>-</v>
          </cell>
          <cell r="W1909" t="str">
            <v>-</v>
          </cell>
          <cell r="X1909" t="str">
            <v>-</v>
          </cell>
          <cell r="Y1909" t="str">
            <v>-</v>
          </cell>
          <cell r="Z1909" t="str">
            <v>10.254.103.9/32</v>
          </cell>
          <cell r="AA1909"/>
          <cell r="AB1909"/>
          <cell r="AC1909"/>
          <cell r="AD1909" t="str">
            <v>10.11.88.0/24</v>
          </cell>
          <cell r="AE1909">
            <v>0</v>
          </cell>
          <cell r="AF1909" t="str">
            <v>-</v>
          </cell>
          <cell r="AG1909" t="str">
            <v>-</v>
          </cell>
          <cell r="AH1909" t="str">
            <v>-</v>
          </cell>
        </row>
        <row r="1910">
          <cell r="A1910" t="str">
            <v>2810</v>
          </cell>
          <cell r="B1910" t="str">
            <v>Cuid. Saúde Prim.</v>
          </cell>
          <cell r="C1910" t="str">
            <v>ARS Algarve</v>
          </cell>
          <cell r="D1910" t="str">
            <v>ACES Algarve Central</v>
          </cell>
          <cell r="E1910" t="str">
            <v>ACES Algarve Central</v>
          </cell>
          <cell r="F1910"/>
          <cell r="G1910" t="str">
            <v>Unidade Móvel SNS IN BOX São Brás de Alportél Rua Carrera Viegas, S/N</v>
          </cell>
          <cell r="H1910" t="str">
            <v>SNS IN BOX São Brás de Alportél</v>
          </cell>
          <cell r="I1910" t="str">
            <v>Rua Carrera Viegas, S/N</v>
          </cell>
          <cell r="J1910" t="str">
            <v>8150-152</v>
          </cell>
          <cell r="K1910" t="str">
            <v>37.1543000</v>
          </cell>
          <cell r="L1910" t="str">
            <v>-7.8871000</v>
          </cell>
          <cell r="M1910" t="str">
            <v>São Brás de Alportel</v>
          </cell>
          <cell r="N1910" t="str">
            <v>CC_4G</v>
          </cell>
          <cell r="O1910" t="str">
            <v>RIS</v>
          </cell>
          <cell r="P1910" t="str">
            <v>-</v>
          </cell>
          <cell r="Q1910" t="str">
            <v>-</v>
          </cell>
          <cell r="R1910" t="str">
            <v>-</v>
          </cell>
          <cell r="S1910" t="str">
            <v>-</v>
          </cell>
          <cell r="T1910" t="str">
            <v>-</v>
          </cell>
          <cell r="U1910" t="str">
            <v>-</v>
          </cell>
          <cell r="V1910" t="str">
            <v>-</v>
          </cell>
          <cell r="W1910" t="str">
            <v>-</v>
          </cell>
          <cell r="X1910" t="str">
            <v>-</v>
          </cell>
          <cell r="Y1910" t="str">
            <v>-</v>
          </cell>
          <cell r="Z1910" t="str">
            <v>10.254.103.10/32</v>
          </cell>
          <cell r="AA1910"/>
          <cell r="AB1910"/>
          <cell r="AC1910"/>
          <cell r="AD1910" t="str">
            <v>10.11.89.0/24</v>
          </cell>
          <cell r="AE1910" t="str">
            <v>-</v>
          </cell>
          <cell r="AF1910" t="str">
            <v>-</v>
          </cell>
          <cell r="AG1910" t="str">
            <v>-</v>
          </cell>
          <cell r="AH1910" t="str">
            <v>-</v>
          </cell>
        </row>
        <row r="1911">
          <cell r="A1911" t="str">
            <v>2811</v>
          </cell>
          <cell r="B1911" t="str">
            <v>Cuid. Saúde Prim.</v>
          </cell>
          <cell r="C1911" t="str">
            <v>ARS Algarve</v>
          </cell>
          <cell r="D1911" t="str">
            <v>ACES Algarve Central</v>
          </cell>
          <cell r="E1911" t="str">
            <v>ACES Algarve Central</v>
          </cell>
          <cell r="F1911"/>
          <cell r="G1911" t="str">
            <v>Unidade Móvel SNS IN BOX Albufeira Rua Paul Harris - Urbanização dos Caliços s/n</v>
          </cell>
          <cell r="H1911" t="str">
            <v xml:space="preserve">SNS IN BOX Albufeira </v>
          </cell>
          <cell r="I1911" t="str">
            <v>Urbanização dos Caliços s/n</v>
          </cell>
          <cell r="J1911" t="str">
            <v>8200-004</v>
          </cell>
          <cell r="K1911" t="str">
            <v>37.0985000</v>
          </cell>
          <cell r="L1911" t="str">
            <v>-8.2550000</v>
          </cell>
          <cell r="M1911" t="str">
            <v>Albufeira</v>
          </cell>
          <cell r="N1911" t="str">
            <v>CC_4G</v>
          </cell>
          <cell r="O1911" t="str">
            <v>RIS</v>
          </cell>
          <cell r="P1911" t="str">
            <v>-</v>
          </cell>
          <cell r="Q1911" t="str">
            <v>-</v>
          </cell>
          <cell r="R1911" t="str">
            <v>-</v>
          </cell>
          <cell r="S1911" t="str">
            <v>-</v>
          </cell>
          <cell r="T1911" t="str">
            <v>-</v>
          </cell>
          <cell r="U1911" t="str">
            <v>-</v>
          </cell>
          <cell r="V1911" t="str">
            <v>-</v>
          </cell>
          <cell r="W1911" t="str">
            <v>-</v>
          </cell>
          <cell r="X1911" t="str">
            <v>-</v>
          </cell>
          <cell r="Y1911" t="str">
            <v>-</v>
          </cell>
          <cell r="Z1911" t="str">
            <v>10.254.103.11/32</v>
          </cell>
          <cell r="AA1911"/>
          <cell r="AB1911"/>
          <cell r="AC1911"/>
          <cell r="AD1911" t="str">
            <v>10.11.90.0/24</v>
          </cell>
          <cell r="AE1911" t="str">
            <v>-</v>
          </cell>
          <cell r="AF1911" t="str">
            <v>-</v>
          </cell>
          <cell r="AG1911" t="str">
            <v>-</v>
          </cell>
          <cell r="AH1911" t="str">
            <v>-</v>
          </cell>
        </row>
        <row r="1912">
          <cell r="A1912" t="str">
            <v>2812</v>
          </cell>
          <cell r="B1912" t="str">
            <v>Cuid. Saúde Prim.</v>
          </cell>
          <cell r="C1912" t="str">
            <v>ARS Norte</v>
          </cell>
          <cell r="D1912" t="str">
            <v>ACES Grande Porto V - Porto Ocidental</v>
          </cell>
          <cell r="E1912" t="str">
            <v>ACES Grande Porto V - Porto Ocidental</v>
          </cell>
          <cell r="F1912"/>
          <cell r="G1912" t="str">
            <v>USF Ramalde - Rua Dom Estêvão da Gama 52</v>
          </cell>
          <cell r="H1912" t="str">
            <v xml:space="preserve">USF Ramalde </v>
          </cell>
          <cell r="I1912" t="str">
            <v xml:space="preserve"> Rua Dom Estêvão da Gama 52</v>
          </cell>
          <cell r="J1912" t="str">
            <v xml:space="preserve">4100-024 </v>
          </cell>
          <cell r="K1912" t="str">
            <v>41.1703163</v>
          </cell>
          <cell r="L1912" t="str">
            <v>-8.6531197</v>
          </cell>
          <cell r="M1912" t="str">
            <v>Porto</v>
          </cell>
          <cell r="N1912" t="str">
            <v>CC_2</v>
          </cell>
          <cell r="O1912" t="str">
            <v>RIS</v>
          </cell>
          <cell r="P1912" t="str">
            <v>-</v>
          </cell>
          <cell r="Q1912" t="str">
            <v>10.252.29.160/30</v>
          </cell>
          <cell r="R1912" t="str">
            <v>10.252.29.161</v>
          </cell>
          <cell r="S1912" t="str">
            <v>10.252.29.162</v>
          </cell>
          <cell r="T1912" t="str">
            <v>10.253.29.160/30</v>
          </cell>
          <cell r="U1912" t="str">
            <v>10.253.29.161</v>
          </cell>
          <cell r="V1912" t="str">
            <v>10.253.29.162</v>
          </cell>
          <cell r="W1912" t="str">
            <v/>
          </cell>
          <cell r="X1912" t="str">
            <v/>
          </cell>
          <cell r="Y1912" t="str">
            <v/>
          </cell>
          <cell r="Z1912" t="str">
            <v>10.254.103.43/32</v>
          </cell>
          <cell r="AA1912" t="str">
            <v>10.254.111.41/32</v>
          </cell>
          <cell r="AB1912"/>
          <cell r="AC1912"/>
          <cell r="AD1912" t="str">
            <v>10.20.6.0/24</v>
          </cell>
          <cell r="AE1912" t="str">
            <v>-</v>
          </cell>
          <cell r="AF1912" t="str">
            <v>10.251.88.0/25</v>
          </cell>
          <cell r="AG1912" t="str">
            <v>-</v>
          </cell>
          <cell r="AH1912" t="str">
            <v>-</v>
          </cell>
        </row>
        <row r="1913">
          <cell r="A1913" t="str">
            <v>2813</v>
          </cell>
          <cell r="B1913" t="str">
            <v>Cuid. Saúde Prim.</v>
          </cell>
          <cell r="C1913" t="str">
            <v>ULS Guarda</v>
          </cell>
          <cell r="D1913" t="str">
            <v>ULS Guarda</v>
          </cell>
          <cell r="E1913" t="str">
            <v>ULS Guarda</v>
          </cell>
          <cell r="F1913"/>
          <cell r="G1913" t="str">
            <v>Centro de Saúde de Vila Nova de Fóz Côa – ​Avenida Monsenhor António Augusto Almeida Silvano, S/N</v>
          </cell>
          <cell r="H1913" t="str">
            <v>Centro de Saúde de Vila Nova de Fóz Côa</v>
          </cell>
          <cell r="I1913" t="str">
            <v>Avenida Monsenhor António Augusto Almeida Silvano, S/N</v>
          </cell>
          <cell r="J1913" t="str">
            <v>5150-534</v>
          </cell>
          <cell r="K1913">
            <v>41.079301000000001</v>
          </cell>
          <cell r="L1913">
            <v>-7.1404880000000004</v>
          </cell>
          <cell r="M1913" t="str">
            <v>Vila Nova de Foz Coa</v>
          </cell>
          <cell r="N1913" t="str">
            <v>CC_2</v>
          </cell>
          <cell r="O1913" t="str">
            <v>RIS</v>
          </cell>
          <cell r="P1913" t="str">
            <v>-</v>
          </cell>
          <cell r="Q1913" t="str">
            <v>10.252.29.32/30</v>
          </cell>
          <cell r="R1913" t="str">
            <v>10.252.29.33</v>
          </cell>
          <cell r="S1913" t="str">
            <v>10.252.29.34</v>
          </cell>
          <cell r="T1913" t="str">
            <v>10.253.29.32/30</v>
          </cell>
          <cell r="U1913" t="str">
            <v>10.253.29.33</v>
          </cell>
          <cell r="V1913" t="str">
            <v>10.253.29.34</v>
          </cell>
          <cell r="W1913" t="str">
            <v/>
          </cell>
          <cell r="X1913" t="str">
            <v/>
          </cell>
          <cell r="Y1913" t="str">
            <v/>
          </cell>
          <cell r="Z1913" t="str">
            <v>10.254.103.12/32</v>
          </cell>
          <cell r="AA1913" t="str">
            <v>10.254.105.77/32</v>
          </cell>
          <cell r="AB1913"/>
          <cell r="AC1913"/>
          <cell r="AD1913" t="str">
            <v>10.22.33.0/24</v>
          </cell>
          <cell r="AE1913" t="str">
            <v>-</v>
          </cell>
          <cell r="AF1913" t="str">
            <v>10.250.135.128/25</v>
          </cell>
          <cell r="AG1913" t="str">
            <v>-</v>
          </cell>
          <cell r="AH1913" t="str">
            <v>-</v>
          </cell>
        </row>
        <row r="1914">
          <cell r="A1914" t="str">
            <v>2814</v>
          </cell>
          <cell r="B1914" t="str">
            <v>Cuid. Saúde Prim.</v>
          </cell>
          <cell r="C1914" t="str">
            <v>ULS Baixo Alentejo</v>
          </cell>
          <cell r="D1914" t="str">
            <v>ULS Baixo Alentejo</v>
          </cell>
          <cell r="E1914" t="str">
            <v>ULS Baixo Alentejo</v>
          </cell>
          <cell r="F1914"/>
          <cell r="G1914" t="str">
            <v xml:space="preserve">Edifício de Medicina Física e Reabilitação de Barrancos  - Rua Duque de Cadaval </v>
          </cell>
          <cell r="H1914" t="str">
            <v>Edifício de Medicina Física e Reabilitação de Barrancos</v>
          </cell>
          <cell r="I1914" t="str">
            <v xml:space="preserve">Rua Duque de Cadaval </v>
          </cell>
          <cell r="J1914" t="str">
            <v>7230-016</v>
          </cell>
          <cell r="K1914">
            <v>38.1298247</v>
          </cell>
          <cell r="L1914">
            <v>-6.9775925000000099</v>
          </cell>
          <cell r="M1914" t="str">
            <v>Barrancos</v>
          </cell>
          <cell r="N1914" t="str">
            <v>CC_1</v>
          </cell>
          <cell r="O1914" t="str">
            <v>RIS</v>
          </cell>
          <cell r="P1914" t="str">
            <v>-</v>
          </cell>
          <cell r="Q1914" t="str">
            <v>10.252.29.36/30</v>
          </cell>
          <cell r="R1914" t="str">
            <v>10.252.29.37</v>
          </cell>
          <cell r="S1914" t="str">
            <v>10.252.29.38</v>
          </cell>
          <cell r="T1914" t="str">
            <v>10.253.29.36/30</v>
          </cell>
          <cell r="U1914" t="str">
            <v>10.253.29.37</v>
          </cell>
          <cell r="V1914" t="str">
            <v>10.253.29.38</v>
          </cell>
          <cell r="W1914" t="str">
            <v/>
          </cell>
          <cell r="X1914" t="str">
            <v/>
          </cell>
          <cell r="Y1914" t="str">
            <v/>
          </cell>
          <cell r="Z1914" t="str">
            <v>10.254.103.13/32</v>
          </cell>
          <cell r="AA1914" t="str">
            <v>-</v>
          </cell>
          <cell r="AB1914"/>
          <cell r="AC1914"/>
          <cell r="AD1914" t="str">
            <v>10.12.38.0/24</v>
          </cell>
          <cell r="AE1914" t="str">
            <v>-</v>
          </cell>
          <cell r="AF1914" t="str">
            <v>10.251.252.192/26</v>
          </cell>
          <cell r="AG1914" t="str">
            <v>-</v>
          </cell>
          <cell r="AH1914" t="str">
            <v>-</v>
          </cell>
        </row>
        <row r="1915">
          <cell r="A1915" t="str">
            <v>2815</v>
          </cell>
          <cell r="B1915" t="str">
            <v>Cuid. Saúde Prim.</v>
          </cell>
          <cell r="C1915" t="str">
            <v>ARS LVT</v>
          </cell>
          <cell r="D1915" t="str">
            <v>ACES MEDIO TEJO 14</v>
          </cell>
          <cell r="E1915" t="str">
            <v>ACES MEDIO TEJO 14</v>
          </cell>
          <cell r="F1915"/>
          <cell r="G1915" t="str">
            <v>EXTENSÃO ROSSIO AO SUL DO TEJO - Rua José da Silva Mendes, 7</v>
          </cell>
          <cell r="H1915" t="str">
            <v>EXTENSÃO ROSSIO AO SUL DO TEJO</v>
          </cell>
          <cell r="I1915" t="str">
            <v>Rua José da Silva Mendes, 7</v>
          </cell>
          <cell r="J1915" t="str">
            <v xml:space="preserve">2205-052  </v>
          </cell>
          <cell r="K1915">
            <v>39.446218000000002</v>
          </cell>
          <cell r="L1915">
            <v>-8.8973399999999998</v>
          </cell>
          <cell r="M1915" t="str">
            <v>Abrantes</v>
          </cell>
          <cell r="N1915" t="str">
            <v>CC_1</v>
          </cell>
          <cell r="O1915" t="str">
            <v>RIS</v>
          </cell>
          <cell r="P1915" t="str">
            <v>-</v>
          </cell>
          <cell r="Q1915" t="str">
            <v>10.252.29.40/30</v>
          </cell>
          <cell r="R1915" t="str">
            <v>10.252.29.41</v>
          </cell>
          <cell r="S1915" t="str">
            <v>10.252.29.42</v>
          </cell>
          <cell r="T1915" t="str">
            <v>10.253.29.40/30</v>
          </cell>
          <cell r="U1915" t="str">
            <v>10.253.29.41</v>
          </cell>
          <cell r="V1915" t="str">
            <v>10.253.29.42</v>
          </cell>
          <cell r="W1915" t="str">
            <v/>
          </cell>
          <cell r="X1915" t="str">
            <v/>
          </cell>
          <cell r="Y1915" t="str">
            <v/>
          </cell>
          <cell r="Z1915" t="str">
            <v>10.254.103.14/32</v>
          </cell>
          <cell r="AA1915" t="str">
            <v>-</v>
          </cell>
          <cell r="AB1915"/>
          <cell r="AC1915"/>
          <cell r="AD1915" t="str">
            <v>10.16.45.0/24</v>
          </cell>
          <cell r="AE1915" t="str">
            <v>-</v>
          </cell>
          <cell r="AF1915" t="str">
            <v>10.251.253.0/26</v>
          </cell>
          <cell r="AG1915" t="str">
            <v>-</v>
          </cell>
          <cell r="AH1915" t="str">
            <v>-</v>
          </cell>
        </row>
        <row r="1916">
          <cell r="A1916" t="str">
            <v>2816</v>
          </cell>
          <cell r="B1916" t="str">
            <v>Cuid. Saúde Prim.</v>
          </cell>
          <cell r="C1916" t="str">
            <v>ARS LVT</v>
          </cell>
          <cell r="D1916" t="str">
            <v>ACES OESTE SUL 13</v>
          </cell>
          <cell r="E1916" t="str">
            <v>ACES OESTE SUL 13</v>
          </cell>
          <cell r="F1916"/>
          <cell r="G1916" t="str">
            <v>Centro de Saúde do Cadavál</v>
          </cell>
          <cell r="H1916" t="str">
            <v>Centro de Saúde do Cadavál</v>
          </cell>
          <cell r="I1916" t="str">
            <v>Rua Restauradores do Concelho, 4</v>
          </cell>
          <cell r="J1916" t="str">
            <v>2550-103</v>
          </cell>
          <cell r="K1916" t="str">
            <v>39.238235</v>
          </cell>
          <cell r="L1916" t="str">
            <v>-9.102422​</v>
          </cell>
          <cell r="M1916" t="str">
            <v>Cadavál</v>
          </cell>
          <cell r="N1916" t="str">
            <v>CC_2</v>
          </cell>
          <cell r="O1916" t="str">
            <v>RIS</v>
          </cell>
          <cell r="P1916" t="str">
            <v>-</v>
          </cell>
          <cell r="Q1916" t="str">
            <v>10.252.29.164/30</v>
          </cell>
          <cell r="R1916" t="str">
            <v>10.252.29.165</v>
          </cell>
          <cell r="S1916" t="str">
            <v>10.252.29.166</v>
          </cell>
          <cell r="T1916" t="str">
            <v>10.253.29.164/30</v>
          </cell>
          <cell r="U1916" t="str">
            <v>10.253.29.165</v>
          </cell>
          <cell r="V1916" t="str">
            <v>10.253.29.166</v>
          </cell>
          <cell r="W1916" t="str">
            <v/>
          </cell>
          <cell r="X1916" t="str">
            <v/>
          </cell>
          <cell r="Y1916" t="str">
            <v/>
          </cell>
          <cell r="Z1916" t="str">
            <v>10.254.103.44/32</v>
          </cell>
          <cell r="AA1916" t="str">
            <v>10.254.111.42/32</v>
          </cell>
          <cell r="AB1916"/>
          <cell r="AC1916"/>
          <cell r="AD1916" t="str">
            <v>10.17.19.0/24</v>
          </cell>
          <cell r="AE1916" t="str">
            <v>-</v>
          </cell>
          <cell r="AF1916" t="str">
            <v>10.251.88.128/25</v>
          </cell>
          <cell r="AG1916" t="str">
            <v>-</v>
          </cell>
          <cell r="AH1916" t="str">
            <v>-</v>
          </cell>
        </row>
        <row r="1917">
          <cell r="A1917" t="str">
            <v>2817</v>
          </cell>
          <cell r="B1917" t="str">
            <v>Cuid. Saúde Prim.</v>
          </cell>
          <cell r="C1917" t="str">
            <v>ARS LVT</v>
          </cell>
          <cell r="D1917" t="str">
            <v>ACES MEDIO TEJO 14</v>
          </cell>
          <cell r="E1917" t="str">
            <v>ACES MEDIO TEJO 14</v>
          </cell>
          <cell r="F1917"/>
          <cell r="G1917" t="str">
            <v>Centro de Saúde de Abrantes Largo Eng.º Bioucas-Edº do Hospital Dr. Manuel Constâncio s/n</v>
          </cell>
          <cell r="H1917" t="str">
            <v>Centro de Saúde de Abrantes</v>
          </cell>
          <cell r="I1917" t="str">
            <v xml:space="preserve"> Largo Eng.º Bioucas-Edº do Hospital Dr. Manuel Constâncio s/n</v>
          </cell>
          <cell r="J1917" t="str">
            <v>2200-404</v>
          </cell>
          <cell r="K1917" t="str">
            <v>39.463441</v>
          </cell>
          <cell r="L1917">
            <v>-8.2019249999999992</v>
          </cell>
          <cell r="M1917" t="str">
            <v>Abrantes</v>
          </cell>
          <cell r="N1917"/>
          <cell r="O1917"/>
          <cell r="P1917"/>
          <cell r="Q1917" t="str">
            <v>10.252.29.168/30</v>
          </cell>
          <cell r="R1917" t="str">
            <v>10.252.29.169</v>
          </cell>
          <cell r="S1917" t="str">
            <v>10.252.29.170</v>
          </cell>
          <cell r="T1917" t="str">
            <v>10.253.29.168/30</v>
          </cell>
          <cell r="U1917" t="str">
            <v>10.253.29.169</v>
          </cell>
          <cell r="V1917" t="str">
            <v>10.253.29.170</v>
          </cell>
          <cell r="W1917" t="str">
            <v/>
          </cell>
          <cell r="X1917" t="str">
            <v/>
          </cell>
          <cell r="Y1917" t="str">
            <v/>
          </cell>
          <cell r="Z1917" t="str">
            <v>10.254.103.45/32</v>
          </cell>
          <cell r="AA1917" t="str">
            <v>10.254.111.43/32</v>
          </cell>
          <cell r="AB1917"/>
          <cell r="AC1917"/>
          <cell r="AD1917" t="str">
            <v>10.16.2.0/24</v>
          </cell>
          <cell r="AE1917" t="str">
            <v>-</v>
          </cell>
          <cell r="AF1917" t="str">
            <v>10.251.89.0/25</v>
          </cell>
          <cell r="AG1917" t="str">
            <v>-</v>
          </cell>
          <cell r="AH1917" t="str">
            <v>-</v>
          </cell>
        </row>
        <row r="1918">
          <cell r="A1918" t="str">
            <v>2818</v>
          </cell>
          <cell r="B1918" t="str">
            <v>Cuid. Saúde Prim.</v>
          </cell>
          <cell r="C1918" t="str">
            <v>ARS Algarve</v>
          </cell>
          <cell r="D1918" t="str">
            <v>ACES Algarve Barlavento</v>
          </cell>
          <cell r="E1918" t="str">
            <v>ACES Algarve Barlavento</v>
          </cell>
          <cell r="F1918"/>
          <cell r="G1918" t="str">
            <v>SNS-IN-A-BOX  Silves Rua Cruz de Portugal s/n</v>
          </cell>
          <cell r="H1918" t="str">
            <v>SNS-IN-A-BOX  Silves</v>
          </cell>
          <cell r="I1918" t="str">
            <v>Rua Cruz de Portugal s/n</v>
          </cell>
          <cell r="J1918" t="str">
            <v>8300-167</v>
          </cell>
          <cell r="K1918" t="str">
            <v>37.1956000</v>
          </cell>
          <cell r="L1918" t="str">
            <v>-8.4319000</v>
          </cell>
          <cell r="M1918" t="str">
            <v>Silves</v>
          </cell>
          <cell r="N1918" t="str">
            <v>CC_4G</v>
          </cell>
          <cell r="O1918" t="str">
            <v>RIS</v>
          </cell>
          <cell r="P1918" t="str">
            <v>-</v>
          </cell>
          <cell r="Q1918" t="str">
            <v>-</v>
          </cell>
          <cell r="R1918" t="str">
            <v>-</v>
          </cell>
          <cell r="S1918" t="str">
            <v>-</v>
          </cell>
          <cell r="T1918" t="str">
            <v>-</v>
          </cell>
          <cell r="U1918" t="str">
            <v>-</v>
          </cell>
          <cell r="V1918" t="str">
            <v>-</v>
          </cell>
          <cell r="W1918" t="str">
            <v>-</v>
          </cell>
          <cell r="X1918" t="str">
            <v>-</v>
          </cell>
          <cell r="Y1918" t="str">
            <v>-</v>
          </cell>
          <cell r="Z1918" t="str">
            <v>10.254.103.15/32</v>
          </cell>
          <cell r="AA1918"/>
          <cell r="AB1918"/>
          <cell r="AC1918"/>
          <cell r="AD1918" t="str">
            <v>10.11.91.0/24</v>
          </cell>
          <cell r="AE1918" t="str">
            <v>-</v>
          </cell>
          <cell r="AF1918" t="str">
            <v>-</v>
          </cell>
          <cell r="AG1918" t="str">
            <v>-</v>
          </cell>
          <cell r="AH1918" t="str">
            <v>-</v>
          </cell>
        </row>
        <row r="1919">
          <cell r="A1919" t="str">
            <v>2819</v>
          </cell>
          <cell r="B1919" t="str">
            <v>Cuid. Saúde Prim.</v>
          </cell>
          <cell r="C1919" t="str">
            <v>ARS Algarve</v>
          </cell>
          <cell r="D1919" t="str">
            <v>ACES Algarve Sotavento</v>
          </cell>
          <cell r="E1919" t="str">
            <v>ACES Algarve Sotavento</v>
          </cell>
          <cell r="F1919"/>
          <cell r="G1919" t="str">
            <v>SNS-IN-A-BOX Tavira Travessa de Santa Luzia  s/n</v>
          </cell>
          <cell r="H1919" t="str">
            <v>SNS-IN-A-BOX Tavira</v>
          </cell>
          <cell r="I1919" t="str">
            <v>Travessa de Santa Luzia  s/n</v>
          </cell>
          <cell r="J1919" t="str">
            <v>8800-534</v>
          </cell>
          <cell r="K1919" t="str">
            <v>37.1157000</v>
          </cell>
          <cell r="L1919" t="str">
            <v>-7.6511000</v>
          </cell>
          <cell r="M1919" t="str">
            <v>Tavira</v>
          </cell>
          <cell r="N1919" t="str">
            <v>CC_4G</v>
          </cell>
          <cell r="O1919" t="str">
            <v>RIS</v>
          </cell>
          <cell r="P1919" t="str">
            <v>-</v>
          </cell>
          <cell r="Q1919" t="str">
            <v>-</v>
          </cell>
          <cell r="R1919" t="str">
            <v>-</v>
          </cell>
          <cell r="S1919" t="str">
            <v>-</v>
          </cell>
          <cell r="T1919" t="str">
            <v>-</v>
          </cell>
          <cell r="U1919" t="str">
            <v>-</v>
          </cell>
          <cell r="V1919" t="str">
            <v>-</v>
          </cell>
          <cell r="W1919" t="str">
            <v>-</v>
          </cell>
          <cell r="X1919" t="str">
            <v>-</v>
          </cell>
          <cell r="Y1919" t="str">
            <v>-</v>
          </cell>
          <cell r="Z1919" t="str">
            <v>10.254.103.16/32</v>
          </cell>
          <cell r="AA1919"/>
          <cell r="AB1919"/>
          <cell r="AC1919"/>
          <cell r="AD1919" t="str">
            <v>10.11.92.0/24</v>
          </cell>
          <cell r="AE1919" t="str">
            <v>-</v>
          </cell>
          <cell r="AF1919" t="str">
            <v>-</v>
          </cell>
          <cell r="AG1919" t="str">
            <v>-</v>
          </cell>
          <cell r="AH1919" t="str">
            <v>-</v>
          </cell>
        </row>
        <row r="1920">
          <cell r="A1920" t="str">
            <v>2820</v>
          </cell>
          <cell r="B1920" t="str">
            <v>Cuid. Saúde Prim.</v>
          </cell>
          <cell r="C1920" t="str">
            <v>ARS Algarve</v>
          </cell>
          <cell r="D1920" t="str">
            <v>ACES Algarve Central</v>
          </cell>
          <cell r="E1920" t="str">
            <v>ACES Algarve Central</v>
          </cell>
          <cell r="F1920"/>
          <cell r="G1920" t="str">
            <v>SNS-IN-A-BOX Loulé Avenida Eng. Laginha Serafim s/n</v>
          </cell>
          <cell r="H1920" t="str">
            <v>SNS-IN-A-BOX Loulé</v>
          </cell>
          <cell r="I1920" t="str">
            <v>Avenida Eng. Laginha Serafim s/n</v>
          </cell>
          <cell r="J1920" t="str">
            <v>8100-740</v>
          </cell>
          <cell r="K1920" t="str">
            <v>37.1408000</v>
          </cell>
          <cell r="L1920" t="str">
            <v>-8.0177000</v>
          </cell>
          <cell r="M1920" t="str">
            <v>Loulé</v>
          </cell>
          <cell r="N1920" t="str">
            <v>CC_4G</v>
          </cell>
          <cell r="O1920" t="str">
            <v>RIS</v>
          </cell>
          <cell r="P1920" t="str">
            <v>-</v>
          </cell>
          <cell r="Q1920" t="str">
            <v>-</v>
          </cell>
          <cell r="R1920" t="str">
            <v>-</v>
          </cell>
          <cell r="S1920" t="str">
            <v>-</v>
          </cell>
          <cell r="T1920" t="str">
            <v>-</v>
          </cell>
          <cell r="U1920" t="str">
            <v>-</v>
          </cell>
          <cell r="V1920" t="str">
            <v>-</v>
          </cell>
          <cell r="W1920" t="str">
            <v>-</v>
          </cell>
          <cell r="X1920" t="str">
            <v>-</v>
          </cell>
          <cell r="Y1920" t="str">
            <v>-</v>
          </cell>
          <cell r="Z1920" t="str">
            <v>10.254.103.17/32</v>
          </cell>
          <cell r="AA1920"/>
          <cell r="AB1920"/>
          <cell r="AC1920"/>
          <cell r="AD1920" t="str">
            <v>10.11.93.0/24</v>
          </cell>
          <cell r="AE1920" t="str">
            <v>-</v>
          </cell>
          <cell r="AF1920" t="str">
            <v>-</v>
          </cell>
          <cell r="AG1920" t="str">
            <v>-</v>
          </cell>
          <cell r="AH1920" t="str">
            <v>-</v>
          </cell>
        </row>
        <row r="1921">
          <cell r="A1921" t="str">
            <v>2821</v>
          </cell>
          <cell r="B1921" t="str">
            <v>Cuid. Saúde Prim.</v>
          </cell>
          <cell r="C1921" t="str">
            <v>ARS Algarve</v>
          </cell>
          <cell r="D1921" t="str">
            <v>ACES Algarve Barlavento</v>
          </cell>
          <cell r="E1921" t="str">
            <v>ACES Algarve Barlavento</v>
          </cell>
          <cell r="F1921"/>
          <cell r="G1921" t="str">
            <v>SNS-IN-A-BOX Aljezur  Rua dos Bombeiros Voluntários s/n</v>
          </cell>
          <cell r="H1921" t="str">
            <v>SNS-IN-A-BOX Aljezur</v>
          </cell>
          <cell r="I1921" t="str">
            <v>Rua dos Bombeiros Voluntários s/n</v>
          </cell>
          <cell r="J1921" t="str">
            <v>8670-011</v>
          </cell>
          <cell r="K1921" t="str">
            <v>37.3156000</v>
          </cell>
          <cell r="L1921" t="str">
            <v>-8.7954000</v>
          </cell>
          <cell r="M1921" t="str">
            <v>Aljezur</v>
          </cell>
          <cell r="N1921" t="str">
            <v>CC_4G</v>
          </cell>
          <cell r="O1921" t="str">
            <v>RIS</v>
          </cell>
          <cell r="P1921" t="str">
            <v>-</v>
          </cell>
          <cell r="Q1921" t="str">
            <v>-</v>
          </cell>
          <cell r="R1921" t="str">
            <v>-</v>
          </cell>
          <cell r="S1921" t="str">
            <v>-</v>
          </cell>
          <cell r="T1921" t="str">
            <v>-</v>
          </cell>
          <cell r="U1921" t="str">
            <v>-</v>
          </cell>
          <cell r="V1921" t="str">
            <v>-</v>
          </cell>
          <cell r="W1921" t="str">
            <v>-</v>
          </cell>
          <cell r="X1921" t="str">
            <v>-</v>
          </cell>
          <cell r="Y1921" t="str">
            <v>-</v>
          </cell>
          <cell r="Z1921" t="str">
            <v>10.254.103.18/32</v>
          </cell>
          <cell r="AA1921"/>
          <cell r="AB1921"/>
          <cell r="AC1921"/>
          <cell r="AD1921" t="str">
            <v>10.11.94.0/24</v>
          </cell>
          <cell r="AE1921" t="str">
            <v>-</v>
          </cell>
          <cell r="AF1921" t="str">
            <v>-</v>
          </cell>
          <cell r="AG1921" t="str">
            <v>-</v>
          </cell>
          <cell r="AH1921" t="str">
            <v>-</v>
          </cell>
        </row>
        <row r="1922">
          <cell r="A1922" t="str">
            <v>2823</v>
          </cell>
          <cell r="B1922" t="str">
            <v>Cuid. Saúde Prim.</v>
          </cell>
          <cell r="C1922" t="str">
            <v>ARS LVT</v>
          </cell>
          <cell r="D1922" t="str">
            <v>ACES AMADORA 5</v>
          </cell>
          <cell r="E1922" t="str">
            <v>ACES AMADORA 5</v>
          </cell>
          <cell r="F1922"/>
          <cell r="G1922" t="str">
            <v>USF Alma Mater</v>
          </cell>
          <cell r="H1922" t="str">
            <v>USF Alma Mater</v>
          </cell>
          <cell r="I1922" t="str">
            <v>Avenida Dom Carlos I</v>
          </cell>
          <cell r="J1922" t="str">
            <v>2720-159</v>
          </cell>
          <cell r="K1922" t="str">
            <v>38.7500837</v>
          </cell>
          <cell r="L1922" t="str">
            <v>-9.2239606</v>
          </cell>
          <cell r="M1922" t="str">
            <v>Amadora</v>
          </cell>
          <cell r="N1922" t="str">
            <v>CC_1</v>
          </cell>
          <cell r="O1922" t="str">
            <v>RIS</v>
          </cell>
          <cell r="P1922" t="str">
            <v>-</v>
          </cell>
          <cell r="Q1922" t="str">
            <v>10.252.29.172/30</v>
          </cell>
          <cell r="R1922" t="str">
            <v>10.252.29.173</v>
          </cell>
          <cell r="S1922" t="str">
            <v>10.252.29.174</v>
          </cell>
          <cell r="T1922" t="str">
            <v>10.253.29.172/30</v>
          </cell>
          <cell r="U1922" t="str">
            <v>10.253.29.173</v>
          </cell>
          <cell r="V1922" t="str">
            <v>10.253.29.174</v>
          </cell>
          <cell r="W1922" t="str">
            <v/>
          </cell>
          <cell r="X1922" t="str">
            <v/>
          </cell>
          <cell r="Y1922" t="str">
            <v/>
          </cell>
          <cell r="Z1922" t="str">
            <v>10.254.103.46/32</v>
          </cell>
          <cell r="AA1922" t="str">
            <v>-</v>
          </cell>
          <cell r="AB1922"/>
          <cell r="AC1922"/>
          <cell r="AD1922" t="str">
            <v>10.17.246.0/24</v>
          </cell>
          <cell r="AE1922" t="str">
            <v>-</v>
          </cell>
          <cell r="AF1922" t="str">
            <v>10.251.253.64/26</v>
          </cell>
          <cell r="AG1922" t="str">
            <v>-</v>
          </cell>
          <cell r="AH1922" t="str">
            <v>-</v>
          </cell>
        </row>
        <row r="1923">
          <cell r="A1923" t="str">
            <v>2824</v>
          </cell>
          <cell r="B1923" t="str">
            <v>Cuid. Saúde Prim.</v>
          </cell>
          <cell r="C1923" t="str">
            <v>ARS Algarve</v>
          </cell>
          <cell r="D1923" t="str">
            <v>ACES Algarve Barlavento</v>
          </cell>
          <cell r="E1923" t="str">
            <v>ACES Algarve Barlavento</v>
          </cell>
          <cell r="F1923"/>
          <cell r="G1923" t="str">
            <v>SNS-IN-A_BOX Portimão Rua Almirante Pinheiro de Azevedo s/n</v>
          </cell>
          <cell r="H1923" t="str">
            <v>SNS-IN-A-BOX Portimão</v>
          </cell>
          <cell r="I1923" t="str">
            <v>Rua Almirante Pinheiro de Azevedo s/n</v>
          </cell>
          <cell r="J1923" t="str">
            <v>8500-556</v>
          </cell>
          <cell r="K1923" t="str">
            <v>37.1384000</v>
          </cell>
          <cell r="L1923" t="str">
            <v>-8.5450000</v>
          </cell>
          <cell r="M1923" t="str">
            <v>Portimão</v>
          </cell>
          <cell r="N1923" t="str">
            <v>CC_4G</v>
          </cell>
          <cell r="O1923" t="str">
            <v>RIS</v>
          </cell>
          <cell r="P1923" t="str">
            <v>-</v>
          </cell>
          <cell r="Q1923" t="str">
            <v>-</v>
          </cell>
          <cell r="R1923" t="str">
            <v>-</v>
          </cell>
          <cell r="S1923" t="str">
            <v>-</v>
          </cell>
          <cell r="T1923" t="str">
            <v>-</v>
          </cell>
          <cell r="U1923" t="str">
            <v>-</v>
          </cell>
          <cell r="V1923" t="str">
            <v>-</v>
          </cell>
          <cell r="W1923" t="str">
            <v>-</v>
          </cell>
          <cell r="X1923" t="str">
            <v>-</v>
          </cell>
          <cell r="Y1923" t="str">
            <v>-</v>
          </cell>
          <cell r="Z1923" t="str">
            <v>10.254.103.19/32</v>
          </cell>
          <cell r="AA1923"/>
          <cell r="AB1923"/>
          <cell r="AC1923"/>
          <cell r="AD1923" t="str">
            <v>10.11.95.0/24</v>
          </cell>
          <cell r="AE1923" t="str">
            <v>-</v>
          </cell>
          <cell r="AF1923" t="str">
            <v>-</v>
          </cell>
          <cell r="AG1923" t="str">
            <v>-</v>
          </cell>
          <cell r="AH1923" t="str">
            <v>-</v>
          </cell>
        </row>
        <row r="1924">
          <cell r="A1924" t="str">
            <v>2825</v>
          </cell>
          <cell r="B1924" t="str">
            <v>Cuid. Saúde Prim.</v>
          </cell>
          <cell r="C1924" t="str">
            <v>ARS Algarve</v>
          </cell>
          <cell r="D1924" t="str">
            <v>ACES Algarve Barlavento</v>
          </cell>
          <cell r="E1924" t="str">
            <v>ACES Algarve Barlavento</v>
          </cell>
          <cell r="F1924"/>
          <cell r="G1924" t="str">
            <v>SNS-IN-A_BOX Monchique Estrada Nacional 266 s/n</v>
          </cell>
          <cell r="H1924" t="str">
            <v>SNS-IN-A-BOX Monchique</v>
          </cell>
          <cell r="I1924" t="str">
            <v>Estrada Nacional 266 s/n</v>
          </cell>
          <cell r="J1924" t="str">
            <v>8550-426</v>
          </cell>
          <cell r="K1924" t="str">
            <v>37.3193000</v>
          </cell>
          <cell r="L1924" t="str">
            <v>-8.5537000</v>
          </cell>
          <cell r="M1924" t="str">
            <v>Monchique</v>
          </cell>
          <cell r="N1924" t="str">
            <v>CC_4G</v>
          </cell>
          <cell r="O1924" t="str">
            <v>RIS</v>
          </cell>
          <cell r="P1924" t="str">
            <v>-</v>
          </cell>
          <cell r="Q1924" t="str">
            <v>-</v>
          </cell>
          <cell r="R1924" t="str">
            <v>-</v>
          </cell>
          <cell r="S1924" t="str">
            <v>-</v>
          </cell>
          <cell r="T1924" t="str">
            <v>-</v>
          </cell>
          <cell r="U1924" t="str">
            <v>-</v>
          </cell>
          <cell r="V1924" t="str">
            <v>-</v>
          </cell>
          <cell r="W1924" t="str">
            <v>-</v>
          </cell>
          <cell r="X1924" t="str">
            <v>-</v>
          </cell>
          <cell r="Y1924" t="str">
            <v>-</v>
          </cell>
          <cell r="Z1924" t="str">
            <v>10.254.103.20/32</v>
          </cell>
          <cell r="AA1924"/>
          <cell r="AB1924"/>
          <cell r="AC1924"/>
          <cell r="AD1924" t="str">
            <v>10.11.96.0/24</v>
          </cell>
          <cell r="AE1924" t="str">
            <v>-</v>
          </cell>
          <cell r="AF1924" t="str">
            <v>-</v>
          </cell>
          <cell r="AG1924" t="str">
            <v>-</v>
          </cell>
          <cell r="AH1924" t="str">
            <v>-</v>
          </cell>
        </row>
        <row r="1925">
          <cell r="A1925" t="str">
            <v>2826</v>
          </cell>
          <cell r="B1925" t="str">
            <v>Cuid. Saúde Prim.</v>
          </cell>
          <cell r="C1925" t="str">
            <v>ARS LVT</v>
          </cell>
          <cell r="D1925" t="str">
            <v>ACES SINTRA 6</v>
          </cell>
          <cell r="E1925" t="str">
            <v>ACES SINTRA 6</v>
          </cell>
          <cell r="F1925"/>
          <cell r="G1925" t="str">
            <v>Centro de Saúde de Sintra  Av. Dr. Desidério Cambournac  nº6</v>
          </cell>
          <cell r="H1925" t="str">
            <v>Centro de Saúde de Sintra</v>
          </cell>
          <cell r="I1925" t="str">
            <v>Av. Dr. Desidério Cambournac  nº6</v>
          </cell>
          <cell r="J1925" t="str">
            <v>2710-589</v>
          </cell>
          <cell r="K1925">
            <v>38.802393000000002</v>
          </cell>
          <cell r="L1925">
            <v>-9.3813080000000006</v>
          </cell>
          <cell r="M1925" t="str">
            <v>Sintra</v>
          </cell>
          <cell r="N1925" t="str">
            <v>CC_1</v>
          </cell>
          <cell r="O1925" t="str">
            <v>RIS</v>
          </cell>
          <cell r="P1925" t="str">
            <v>-</v>
          </cell>
          <cell r="Q1925" t="str">
            <v>10.252.29.68/30</v>
          </cell>
          <cell r="R1925" t="str">
            <v>10.252.29.69</v>
          </cell>
          <cell r="S1925" t="str">
            <v>10.252.29.70</v>
          </cell>
          <cell r="T1925" t="str">
            <v>10.253.29.68/30</v>
          </cell>
          <cell r="U1925" t="str">
            <v>10.253.29.69</v>
          </cell>
          <cell r="V1925" t="str">
            <v>10.253.29.70</v>
          </cell>
          <cell r="W1925" t="str">
            <v/>
          </cell>
          <cell r="X1925" t="str">
            <v/>
          </cell>
          <cell r="Y1925" t="str">
            <v/>
          </cell>
          <cell r="Z1925" t="str">
            <v>10.254.103.21/32</v>
          </cell>
          <cell r="AA1925" t="str">
            <v>-</v>
          </cell>
          <cell r="AB1925"/>
          <cell r="AC1925"/>
          <cell r="AD1925" t="str">
            <v>10.17.91.0/24</v>
          </cell>
          <cell r="AE1925" t="str">
            <v>-</v>
          </cell>
          <cell r="AF1925" t="str">
            <v>10.251.253.128/26</v>
          </cell>
          <cell r="AG1925" t="str">
            <v>-</v>
          </cell>
          <cell r="AH1925" t="str">
            <v>-</v>
          </cell>
        </row>
        <row r="1926">
          <cell r="A1926" t="str">
            <v>2827</v>
          </cell>
          <cell r="B1926" t="str">
            <v>Cuid. Saúde Prim.</v>
          </cell>
          <cell r="C1926" t="str">
            <v>ARS LVT</v>
          </cell>
          <cell r="D1926" t="str">
            <v>ACES OESTE NORTE 12</v>
          </cell>
          <cell r="E1926" t="str">
            <v>ACES OESTE NORTE 12</v>
          </cell>
          <cell r="F1926"/>
          <cell r="G1926" t="str">
            <v>USF Maria Benedita  Rua Luis Camões s/n</v>
          </cell>
          <cell r="H1926" t="str">
            <v>USF Maria Benedita</v>
          </cell>
          <cell r="I1926" t="str">
            <v>Rua Luis Camões s/n</v>
          </cell>
          <cell r="J1926" t="str">
            <v>2475-135</v>
          </cell>
          <cell r="K1926">
            <v>39.42859</v>
          </cell>
          <cell r="L1926">
            <v>-8.9786350000000006</v>
          </cell>
          <cell r="M1926" t="str">
            <v>Benedita</v>
          </cell>
          <cell r="N1926" t="str">
            <v>CC_1</v>
          </cell>
          <cell r="O1926" t="str">
            <v>RIS</v>
          </cell>
          <cell r="P1926" t="str">
            <v>-</v>
          </cell>
          <cell r="Q1926" t="str">
            <v>10.252.29.72/30</v>
          </cell>
          <cell r="R1926" t="str">
            <v>10.252.29.73</v>
          </cell>
          <cell r="S1926" t="str">
            <v>10.252.29.74</v>
          </cell>
          <cell r="T1926" t="str">
            <v>10.253.29.72/30</v>
          </cell>
          <cell r="U1926" t="str">
            <v>10.253.29.73</v>
          </cell>
          <cell r="V1926" t="str">
            <v>10.253.29.74</v>
          </cell>
          <cell r="W1926" t="str">
            <v/>
          </cell>
          <cell r="X1926" t="str">
            <v/>
          </cell>
          <cell r="Y1926" t="str">
            <v/>
          </cell>
          <cell r="Z1926" t="str">
            <v>10.254.103.22/32</v>
          </cell>
          <cell r="AA1926" t="str">
            <v>-</v>
          </cell>
          <cell r="AB1926"/>
          <cell r="AC1926"/>
          <cell r="AD1926" t="str">
            <v>10.35.3.0/24</v>
          </cell>
          <cell r="AE1926" t="str">
            <v>-</v>
          </cell>
          <cell r="AF1926" t="str">
            <v>10.251.253.192/26</v>
          </cell>
          <cell r="AG1926" t="str">
            <v>-</v>
          </cell>
          <cell r="AH1926" t="str">
            <v>-</v>
          </cell>
        </row>
        <row r="1927">
          <cell r="A1927" t="str">
            <v>2828</v>
          </cell>
          <cell r="B1927" t="str">
            <v>Cuid. Saúde Prim.</v>
          </cell>
          <cell r="C1927" t="str">
            <v>ARS LVT</v>
          </cell>
          <cell r="D1927" t="str">
            <v>ACES OESTE SUL 13</v>
          </cell>
          <cell r="E1927" t="str">
            <v>ACES OESTE SUL 13</v>
          </cell>
          <cell r="F1927"/>
          <cell r="G1927" t="str">
            <v xml:space="preserve">Centro de Saúde de Mafra   Largo Coronel Brito Gorjão, nº 15 </v>
          </cell>
          <cell r="H1927" t="str">
            <v xml:space="preserve">Centro de Saúde de Mafra </v>
          </cell>
          <cell r="I1927" t="str">
            <v xml:space="preserve">Largo Coronel Brito Gorjão, nº 15 </v>
          </cell>
          <cell r="J1927" t="str">
            <v>2640-465</v>
          </cell>
          <cell r="K1927">
            <v>38.936824999999999</v>
          </cell>
          <cell r="L1927">
            <v>-9.3360509999999994</v>
          </cell>
          <cell r="M1927" t="str">
            <v>Mafra</v>
          </cell>
          <cell r="N1927" t="str">
            <v>CC_2</v>
          </cell>
          <cell r="O1927" t="str">
            <v>RIS</v>
          </cell>
          <cell r="P1927" t="str">
            <v>-</v>
          </cell>
          <cell r="Q1927" t="str">
            <v>10.252.29.76/30</v>
          </cell>
          <cell r="R1927" t="str">
            <v>10.252.29.77</v>
          </cell>
          <cell r="S1927" t="str">
            <v>10.252.29.78</v>
          </cell>
          <cell r="T1927" t="str">
            <v>10.253.29.76/30</v>
          </cell>
          <cell r="U1927" t="str">
            <v>10.253.29.77</v>
          </cell>
          <cell r="V1927" t="str">
            <v>10.253.29.78</v>
          </cell>
          <cell r="W1927" t="str">
            <v/>
          </cell>
          <cell r="X1927" t="str">
            <v/>
          </cell>
          <cell r="Y1927" t="str">
            <v/>
          </cell>
          <cell r="Z1927" t="str">
            <v>10.254.103.23/32</v>
          </cell>
          <cell r="AA1927" t="str">
            <v>10.254.111.22/32</v>
          </cell>
          <cell r="AB1927"/>
          <cell r="AC1927"/>
          <cell r="AD1927" t="str">
            <v>10.17.43.0/24</v>
          </cell>
          <cell r="AE1927" t="str">
            <v>-</v>
          </cell>
          <cell r="AF1927" t="str">
            <v>10.251.89.128/25</v>
          </cell>
          <cell r="AG1927" t="str">
            <v>-</v>
          </cell>
          <cell r="AH1927" t="str">
            <v>-</v>
          </cell>
        </row>
        <row r="1928">
          <cell r="A1928" t="str">
            <v>2829</v>
          </cell>
          <cell r="B1928" t="str">
            <v>Cuid. Saúde Prim.</v>
          </cell>
          <cell r="C1928" t="str">
            <v>ARS LVT</v>
          </cell>
          <cell r="D1928" t="str">
            <v>ACES SINTRA 6</v>
          </cell>
          <cell r="E1928" t="str">
            <v>ACES SINTRA 6</v>
          </cell>
          <cell r="F1928"/>
          <cell r="G1928" t="str">
            <v>Extensão de Saúde de Agualva  Rua do mercado de Agualva</v>
          </cell>
          <cell r="H1928" t="str">
            <v xml:space="preserve">Extensão de Saúde de Agualva </v>
          </cell>
          <cell r="I1928" t="str">
            <v>Rua do mercado de Agualva</v>
          </cell>
          <cell r="J1928" t="str">
            <v>2735-112</v>
          </cell>
          <cell r="K1928">
            <v>38.774796000000002</v>
          </cell>
          <cell r="L1928">
            <v>-9.2950920000000004</v>
          </cell>
          <cell r="M1928" t="str">
            <v>Agualva</v>
          </cell>
          <cell r="N1928" t="str">
            <v>CC_1</v>
          </cell>
          <cell r="O1928" t="str">
            <v>RIS</v>
          </cell>
          <cell r="P1928" t="str">
            <v>-</v>
          </cell>
          <cell r="Q1928" t="str">
            <v>10.252.29.80/30</v>
          </cell>
          <cell r="R1928" t="str">
            <v>10.252.29.81</v>
          </cell>
          <cell r="S1928" t="str">
            <v>10.252.29.82</v>
          </cell>
          <cell r="T1928" t="str">
            <v>10.253.29.80/30</v>
          </cell>
          <cell r="U1928" t="str">
            <v>10.253.29.81</v>
          </cell>
          <cell r="V1928" t="str">
            <v>10.253.29.82</v>
          </cell>
          <cell r="W1928" t="str">
            <v/>
          </cell>
          <cell r="X1928" t="str">
            <v/>
          </cell>
          <cell r="Y1928" t="str">
            <v/>
          </cell>
          <cell r="Z1928" t="str">
            <v>10.254.103.24/32</v>
          </cell>
          <cell r="AA1928" t="str">
            <v>-</v>
          </cell>
          <cell r="AB1928"/>
          <cell r="AC1928"/>
          <cell r="AD1928" t="str">
            <v>10.17.17.0/24</v>
          </cell>
          <cell r="AE1928" t="str">
            <v>-</v>
          </cell>
          <cell r="AF1928" t="str">
            <v>10.251.254.0/26</v>
          </cell>
          <cell r="AG1928" t="str">
            <v>-</v>
          </cell>
          <cell r="AH1928" t="str">
            <v>-</v>
          </cell>
        </row>
        <row r="1929">
          <cell r="A1929" t="str">
            <v>2830</v>
          </cell>
          <cell r="B1929" t="str">
            <v>Cuid. Saúde Prim.</v>
          </cell>
          <cell r="C1929" t="str">
            <v>ARS LVT</v>
          </cell>
          <cell r="D1929" t="str">
            <v>ACES SINTRA 6</v>
          </cell>
          <cell r="E1929" t="str">
            <v>ACES SINTRA 6</v>
          </cell>
          <cell r="F1929"/>
          <cell r="G1929" t="str">
            <v>Extensão de Saúde de Almargem do Bispo  Estrada de Alfouvar, Casal do Rebolo</v>
          </cell>
          <cell r="H1929" t="str">
            <v>Extensão de Saúde de Almargem do Bispo</v>
          </cell>
          <cell r="I1929" t="str">
            <v>Estrada de Alfouvar, Casal do Rebolo</v>
          </cell>
          <cell r="J1929" t="str">
            <v>2715-213</v>
          </cell>
          <cell r="K1929">
            <v>38.851979999999998</v>
          </cell>
          <cell r="L1929">
            <v>-9.2646420000000003</v>
          </cell>
          <cell r="M1929" t="str">
            <v>Almargem do Bispo</v>
          </cell>
          <cell r="N1929" t="str">
            <v>CC_1</v>
          </cell>
          <cell r="O1929" t="str">
            <v>RIS</v>
          </cell>
          <cell r="P1929" t="str">
            <v>-</v>
          </cell>
          <cell r="Q1929" t="str">
            <v>10.252.29.84/30</v>
          </cell>
          <cell r="R1929" t="str">
            <v>10.252.29.85</v>
          </cell>
          <cell r="S1929" t="str">
            <v>10.252.29.86</v>
          </cell>
          <cell r="T1929" t="str">
            <v>10.253.29.84/30</v>
          </cell>
          <cell r="U1929" t="str">
            <v>10.253.29.85</v>
          </cell>
          <cell r="V1929" t="str">
            <v>10.253.29.86</v>
          </cell>
          <cell r="W1929" t="str">
            <v/>
          </cell>
          <cell r="X1929" t="str">
            <v/>
          </cell>
          <cell r="Y1929" t="str">
            <v/>
          </cell>
          <cell r="Z1929" t="str">
            <v>10.254.103.25/32</v>
          </cell>
          <cell r="AA1929" t="str">
            <v>-</v>
          </cell>
          <cell r="AB1929"/>
          <cell r="AC1929"/>
          <cell r="AD1929" t="str">
            <v>10.17.164.0/24</v>
          </cell>
          <cell r="AE1929" t="str">
            <v>-</v>
          </cell>
          <cell r="AF1929" t="str">
            <v>10.251.254.64/26</v>
          </cell>
          <cell r="AG1929" t="str">
            <v>-</v>
          </cell>
          <cell r="AH1929" t="str">
            <v>-</v>
          </cell>
        </row>
        <row r="1930">
          <cell r="A1930" t="str">
            <v>2831</v>
          </cell>
          <cell r="B1930" t="str">
            <v>Cuid. Saúde Prim.</v>
          </cell>
          <cell r="C1930" t="str">
            <v>ARS LVT</v>
          </cell>
          <cell r="D1930" t="str">
            <v>ACES AMADORA 5</v>
          </cell>
          <cell r="E1930" t="str">
            <v>ACES AMADORA 5</v>
          </cell>
          <cell r="F1930"/>
          <cell r="G1930" t="str">
            <v>Extensão de Saúde da Buraca  Rua Óscar Lopes, nº 2 A a D</v>
          </cell>
          <cell r="H1930" t="str">
            <v>Extensão de Saúde da Buraca</v>
          </cell>
          <cell r="I1930" t="str">
            <v>Rua Óscar Lopes, nº 2 A a D</v>
          </cell>
          <cell r="J1930" t="str">
            <v>2610-179</v>
          </cell>
          <cell r="K1930">
            <v>38.744038000000003</v>
          </cell>
          <cell r="L1930" t="str">
            <v xml:space="preserve">2610-179 </v>
          </cell>
          <cell r="M1930" t="str">
            <v>Amadora</v>
          </cell>
          <cell r="N1930" t="str">
            <v>CC_1</v>
          </cell>
          <cell r="O1930" t="str">
            <v>RIS</v>
          </cell>
          <cell r="P1930" t="str">
            <v>-</v>
          </cell>
          <cell r="Q1930" t="str">
            <v>10.252.29.88/30</v>
          </cell>
          <cell r="R1930" t="str">
            <v>10.252.29.89</v>
          </cell>
          <cell r="S1930" t="str">
            <v>10.252.29.90</v>
          </cell>
          <cell r="T1930" t="str">
            <v>10.253.29.88/30</v>
          </cell>
          <cell r="U1930" t="str">
            <v>10.253.29.89</v>
          </cell>
          <cell r="V1930" t="str">
            <v>10.253.29.90</v>
          </cell>
          <cell r="W1930" t="str">
            <v/>
          </cell>
          <cell r="X1930" t="str">
            <v/>
          </cell>
          <cell r="Y1930" t="str">
            <v/>
          </cell>
          <cell r="Z1930" t="str">
            <v>10.254.103.26/32</v>
          </cell>
          <cell r="AA1930" t="str">
            <v>-</v>
          </cell>
          <cell r="AB1930"/>
          <cell r="AC1930"/>
          <cell r="AD1930" t="str">
            <v>10.17.74.0/24</v>
          </cell>
          <cell r="AE1930" t="str">
            <v>-</v>
          </cell>
          <cell r="AF1930" t="str">
            <v>10.251.254.128/26</v>
          </cell>
          <cell r="AG1930" t="str">
            <v>-</v>
          </cell>
          <cell r="AH1930" t="str">
            <v>-</v>
          </cell>
        </row>
        <row r="1931">
          <cell r="A1931" t="str">
            <v>2834</v>
          </cell>
          <cell r="B1931" t="str">
            <v>Cuid. Saúde Prim.</v>
          </cell>
          <cell r="C1931" t="str">
            <v>ARS LVT</v>
          </cell>
          <cell r="D1931" t="str">
            <v>ACES ARRABIDA 11</v>
          </cell>
          <cell r="E1931" t="str">
            <v>ACES ARRABIDA 11</v>
          </cell>
          <cell r="F1931"/>
          <cell r="G1931" t="str">
            <v>Extensão de Saúde do Pinhal Novo</v>
          </cell>
          <cell r="H1931" t="str">
            <v>Extensão de Saúde do Pinhal Novo</v>
          </cell>
          <cell r="I1931" t="str">
            <v>Rua Manuel Veríssimo da Silva</v>
          </cell>
          <cell r="J1931" t="str">
            <v>2955-050</v>
          </cell>
          <cell r="K1931" t="str">
            <v>38.6257809</v>
          </cell>
          <cell r="L1931" t="str">
            <v>-8.9127195</v>
          </cell>
          <cell r="M1931" t="str">
            <v>Pinhal Novo</v>
          </cell>
          <cell r="N1931" t="str">
            <v>CC_1</v>
          </cell>
          <cell r="O1931" t="str">
            <v>RIS</v>
          </cell>
          <cell r="P1931" t="str">
            <v>-</v>
          </cell>
          <cell r="Q1931" t="str">
            <v>10.252.29.92/30</v>
          </cell>
          <cell r="R1931" t="str">
            <v>10.252.29.93</v>
          </cell>
          <cell r="S1931" t="str">
            <v>10.252.29.94</v>
          </cell>
          <cell r="T1931" t="str">
            <v>10.253.29.92/30</v>
          </cell>
          <cell r="U1931" t="str">
            <v>10.253.29.93</v>
          </cell>
          <cell r="V1931" t="str">
            <v>10.253.29.94</v>
          </cell>
          <cell r="W1931" t="str">
            <v/>
          </cell>
          <cell r="X1931" t="str">
            <v/>
          </cell>
          <cell r="Y1931" t="str">
            <v/>
          </cell>
          <cell r="Z1931" t="str">
            <v>10.254.103.27/32</v>
          </cell>
          <cell r="AA1931" t="str">
            <v>-</v>
          </cell>
          <cell r="AB1931"/>
          <cell r="AC1931"/>
          <cell r="AD1931" t="str">
            <v>10.15.102.0/24</v>
          </cell>
          <cell r="AE1931" t="str">
            <v>-</v>
          </cell>
          <cell r="AF1931" t="str">
            <v>10.251.254.192/26</v>
          </cell>
          <cell r="AG1931" t="str">
            <v>-</v>
          </cell>
          <cell r="AH1931" t="str">
            <v>-</v>
          </cell>
        </row>
        <row r="1932">
          <cell r="A1932" t="str">
            <v>2835</v>
          </cell>
          <cell r="B1932" t="str">
            <v>Cuid. Saúde Prim.</v>
          </cell>
          <cell r="C1932" t="str">
            <v>ULS Guarda</v>
          </cell>
          <cell r="D1932" t="str">
            <v>ULS Guarda</v>
          </cell>
          <cell r="E1932" t="str">
            <v>ULS Guarda</v>
          </cell>
          <cell r="F1932"/>
          <cell r="G1932" t="str">
            <v xml:space="preserve">Extensão de Saúde de Bendada   Rua do Mercado, nº 1 </v>
          </cell>
          <cell r="H1932" t="str">
            <v xml:space="preserve">Extensão de Saúde de Bendada </v>
          </cell>
          <cell r="I1932" t="str">
            <v xml:space="preserve">Rua do Mercado, nº 1 </v>
          </cell>
          <cell r="J1932" t="str">
            <v>6250-190</v>
          </cell>
          <cell r="K1932">
            <v>40.370601000000001</v>
          </cell>
          <cell r="L1932">
            <v>-7.2537489999999698</v>
          </cell>
          <cell r="M1932" t="str">
            <v>Bendada</v>
          </cell>
          <cell r="N1932" t="str">
            <v>CC_1</v>
          </cell>
          <cell r="O1932" t="str">
            <v>RIS</v>
          </cell>
          <cell r="P1932" t="str">
            <v>-</v>
          </cell>
          <cell r="Q1932" t="str">
            <v>10.252.29.96/30</v>
          </cell>
          <cell r="R1932" t="str">
            <v>10.252.29.97</v>
          </cell>
          <cell r="S1932" t="str">
            <v>10.252.29.98</v>
          </cell>
          <cell r="T1932" t="str">
            <v>10.253.29.96/30</v>
          </cell>
          <cell r="U1932" t="str">
            <v>10.253.29.97</v>
          </cell>
          <cell r="V1932" t="str">
            <v>10.253.29.98</v>
          </cell>
          <cell r="W1932" t="str">
            <v/>
          </cell>
          <cell r="X1932" t="str">
            <v/>
          </cell>
          <cell r="Y1932" t="str">
            <v/>
          </cell>
          <cell r="Z1932" t="str">
            <v>10.254.103.28/32</v>
          </cell>
          <cell r="AA1932" t="str">
            <v>-</v>
          </cell>
          <cell r="AB1932"/>
          <cell r="AC1932"/>
          <cell r="AD1932" t="str">
            <v>10.34.90.0/24</v>
          </cell>
          <cell r="AE1932" t="str">
            <v>-</v>
          </cell>
          <cell r="AF1932" t="str">
            <v>10.251.255.0/26</v>
          </cell>
          <cell r="AG1932" t="str">
            <v>-</v>
          </cell>
          <cell r="AH1932" t="str">
            <v>-</v>
          </cell>
        </row>
        <row r="1933">
          <cell r="A1933" t="str">
            <v>2837</v>
          </cell>
          <cell r="B1933" t="str">
            <v>Cuid. Saúde Prim.</v>
          </cell>
          <cell r="C1933" t="str">
            <v>ARS Alentejo</v>
          </cell>
          <cell r="D1933" t="str">
            <v>ACES Alentejo Central II</v>
          </cell>
          <cell r="E1933" t="str">
            <v>ACES Alentejo Central II</v>
          </cell>
          <cell r="F1933"/>
          <cell r="G1933" t="str">
            <v>Extensão Vendinha Rua Igreja 18</v>
          </cell>
          <cell r="H1933" t="str">
            <v>Extensão Vendinha</v>
          </cell>
          <cell r="I1933" t="str">
            <v xml:space="preserve"> Rua Igreja 18</v>
          </cell>
          <cell r="J1933" t="str">
            <v>7000-042</v>
          </cell>
          <cell r="K1933">
            <v>38.457174999999999</v>
          </cell>
          <cell r="L1933">
            <v>-7.6415309999999996</v>
          </cell>
          <cell r="M1933" t="str">
            <v>São Vicente do Pigeiro</v>
          </cell>
          <cell r="N1933" t="str">
            <v>CC_1</v>
          </cell>
          <cell r="O1933" t="str">
            <v>RIS</v>
          </cell>
          <cell r="P1933" t="str">
            <v>-</v>
          </cell>
          <cell r="Q1933" t="str">
            <v>10.252.29.104/30</v>
          </cell>
          <cell r="R1933" t="str">
            <v>10.252.29.105</v>
          </cell>
          <cell r="S1933" t="str">
            <v>10.252.29.106</v>
          </cell>
          <cell r="T1933" t="str">
            <v>10.253.29.104/30</v>
          </cell>
          <cell r="U1933" t="str">
            <v>10.253.29.105</v>
          </cell>
          <cell r="V1933" t="str">
            <v>10.253.29.106</v>
          </cell>
          <cell r="W1933" t="str">
            <v/>
          </cell>
          <cell r="X1933" t="str">
            <v/>
          </cell>
          <cell r="Y1933" t="str">
            <v/>
          </cell>
          <cell r="Z1933" t="str">
            <v>10.254.103.30/32</v>
          </cell>
          <cell r="AA1933" t="str">
            <v>-</v>
          </cell>
          <cell r="AB1933"/>
          <cell r="AC1933"/>
          <cell r="AD1933" t="str">
            <v>10.13.41.0/24</v>
          </cell>
          <cell r="AE1933" t="str">
            <v>-</v>
          </cell>
          <cell r="AF1933" t="str">
            <v>10.251.255.128/26</v>
          </cell>
          <cell r="AG1933" t="str">
            <v>-</v>
          </cell>
          <cell r="AH1933" t="str">
            <v>-</v>
          </cell>
        </row>
        <row r="1934">
          <cell r="A1934" t="str">
            <v>2838</v>
          </cell>
          <cell r="B1934" t="str">
            <v>Cuid. Saúde Prim.</v>
          </cell>
          <cell r="C1934" t="str">
            <v>ARS Centro</v>
          </cell>
          <cell r="D1934" t="str">
            <v>ACES Pinhal Interior Norte I</v>
          </cell>
          <cell r="E1934" t="str">
            <v>ACES Pinhal Interior Norte I</v>
          </cell>
          <cell r="F1934"/>
          <cell r="G1934" t="str">
            <v>Extensão de Saúde Avô  Praça 21 de Junho, nº 5 r/c</v>
          </cell>
          <cell r="H1934" t="str">
            <v>Extensão de Saúde Avô</v>
          </cell>
          <cell r="I1934" t="str">
            <v>Praça 21 de Junho, nº 5 r/c</v>
          </cell>
          <cell r="J1934" t="str">
            <v>3400-366</v>
          </cell>
          <cell r="K1934">
            <v>40.292299999999997</v>
          </cell>
          <cell r="L1934">
            <v>-7.9066999999999998</v>
          </cell>
          <cell r="M1934" t="str">
            <v>Avô</v>
          </cell>
          <cell r="N1934" t="str">
            <v>CC_1</v>
          </cell>
          <cell r="O1934" t="str">
            <v>RIS</v>
          </cell>
          <cell r="P1934" t="str">
            <v>-</v>
          </cell>
          <cell r="Q1934" t="str">
            <v>10.252.29.108/30</v>
          </cell>
          <cell r="R1934" t="str">
            <v>10.252.29.109</v>
          </cell>
          <cell r="S1934" t="str">
            <v>10.252.29.110</v>
          </cell>
          <cell r="T1934" t="str">
            <v>10.253.29.108/30</v>
          </cell>
          <cell r="U1934" t="str">
            <v>10.253.29.109</v>
          </cell>
          <cell r="V1934" t="str">
            <v>10.253.29.110</v>
          </cell>
          <cell r="W1934" t="str">
            <v/>
          </cell>
          <cell r="X1934" t="str">
            <v/>
          </cell>
          <cell r="Y1934" t="str">
            <v/>
          </cell>
          <cell r="Z1934" t="str">
            <v>10.254.103.31/32</v>
          </cell>
          <cell r="AA1934" t="str">
            <v>-</v>
          </cell>
          <cell r="AB1934"/>
          <cell r="AC1934"/>
          <cell r="AD1934" t="str">
            <v>10.33.135.0/24</v>
          </cell>
          <cell r="AE1934" t="str">
            <v>-</v>
          </cell>
          <cell r="AF1934" t="str">
            <v>10.251.255.192/26</v>
          </cell>
          <cell r="AG1934" t="str">
            <v>-</v>
          </cell>
          <cell r="AH1934" t="str">
            <v>-</v>
          </cell>
        </row>
        <row r="1935">
          <cell r="A1935" t="str">
            <v>2840</v>
          </cell>
          <cell r="B1935" t="str">
            <v>Unid. Hospitalar</v>
          </cell>
          <cell r="C1935" t="str">
            <v>Hospitais</v>
          </cell>
          <cell r="D1935" t="str">
            <v>CHB</v>
          </cell>
          <cell r="E1935" t="str">
            <v>CHB</v>
          </cell>
          <cell r="F1935"/>
          <cell r="G1935" t="str">
            <v>Hospital de Braga</v>
          </cell>
          <cell r="H1935" t="str">
            <v>Hospital de Braga</v>
          </cell>
          <cell r="I1935" t="str">
            <v>Lugar das Sete Fontes</v>
          </cell>
          <cell r="J1935" t="str">
            <v>4710-243</v>
          </cell>
          <cell r="K1935" t="str">
            <v>41.5679738</v>
          </cell>
          <cell r="L1935" t="str">
            <v>-8.3990116</v>
          </cell>
          <cell r="M1935" t="str">
            <v>Braga</v>
          </cell>
          <cell r="N1935" t="str">
            <v>CC_4</v>
          </cell>
          <cell r="O1935" t="str">
            <v>RIS</v>
          </cell>
          <cell r="P1935" t="str">
            <v>-</v>
          </cell>
          <cell r="Q1935" t="str">
            <v>10.252.29.176/30</v>
          </cell>
          <cell r="R1935" t="str">
            <v>10.252.29.177</v>
          </cell>
          <cell r="S1935" t="str">
            <v>10.252.29.178</v>
          </cell>
          <cell r="T1935" t="str">
            <v>10.253.29.176/30</v>
          </cell>
          <cell r="U1935" t="str">
            <v>10.253.29.177</v>
          </cell>
          <cell r="V1935" t="str">
            <v>10.253.29.178</v>
          </cell>
          <cell r="W1935" t="str">
            <v>10.253.40.128/30</v>
          </cell>
          <cell r="X1935" t="str">
            <v>10.253.40.129</v>
          </cell>
          <cell r="Y1935" t="str">
            <v>10.253.40.130</v>
          </cell>
          <cell r="Z1935" t="str">
            <v>10.254.103.47/32</v>
          </cell>
          <cell r="AA1935" t="str">
            <v>10.254.111.44/32</v>
          </cell>
          <cell r="AB1935"/>
          <cell r="AC1935"/>
          <cell r="AD1935" t="str">
            <v>10.21.1.0/24</v>
          </cell>
          <cell r="AE1935" t="str">
            <v>-</v>
          </cell>
          <cell r="AF1935" t="str">
            <v>10.250.32.0/24</v>
          </cell>
          <cell r="AG1935" t="str">
            <v>-</v>
          </cell>
          <cell r="AH1935" t="str">
            <v>-</v>
          </cell>
        </row>
        <row r="1936">
          <cell r="A1936" t="str">
            <v>2851</v>
          </cell>
          <cell r="B1936" t="str">
            <v>Cuid. Saúde Prim.</v>
          </cell>
          <cell r="C1936" t="str">
            <v>ULS Baixo Alentejo</v>
          </cell>
          <cell r="D1936" t="str">
            <v>ULS Baixo Alentejo</v>
          </cell>
          <cell r="E1936" t="str">
            <v>ULS Baixo Alentejo</v>
          </cell>
          <cell r="F1936"/>
          <cell r="G1936" t="str">
            <v>Extensão de Messejana  Rua de Aljustrel, s/n</v>
          </cell>
          <cell r="H1936" t="str">
            <v xml:space="preserve">Extensão de Messejana </v>
          </cell>
          <cell r="I1936" t="str">
            <v>Rua de Aljustrel, s/n</v>
          </cell>
          <cell r="J1936" t="str">
            <v>7600-320</v>
          </cell>
          <cell r="K1936" t="str">
            <v>37,833116</v>
          </cell>
          <cell r="L1936" t="str">
            <v>-8,242307</v>
          </cell>
          <cell r="M1936" t="str">
            <v>Messejana</v>
          </cell>
          <cell r="N1936" t="str">
            <v>CC_1</v>
          </cell>
          <cell r="O1936" t="str">
            <v>RIS</v>
          </cell>
          <cell r="P1936" t="str">
            <v>-</v>
          </cell>
          <cell r="Q1936" t="str">
            <v>10.252.29.112/30</v>
          </cell>
          <cell r="R1936" t="str">
            <v>10.252.29.113</v>
          </cell>
          <cell r="S1936" t="str">
            <v>10.252.29.114</v>
          </cell>
          <cell r="T1936" t="str">
            <v>10.253.29.112/30</v>
          </cell>
          <cell r="U1936" t="str">
            <v>10.253.29.113</v>
          </cell>
          <cell r="V1936" t="str">
            <v>10.253.29.114</v>
          </cell>
          <cell r="W1936" t="str">
            <v/>
          </cell>
          <cell r="X1936" t="str">
            <v/>
          </cell>
          <cell r="Y1936" t="str">
            <v/>
          </cell>
          <cell r="Z1936" t="str">
            <v>10.254.103.32/32</v>
          </cell>
          <cell r="AA1936" t="str">
            <v>-</v>
          </cell>
          <cell r="AB1936"/>
          <cell r="AC1936"/>
          <cell r="AD1936" t="str">
            <v>10.12.74.0/24</v>
          </cell>
          <cell r="AE1936" t="str">
            <v>-</v>
          </cell>
          <cell r="AF1936" t="str">
            <v>10.249.42.192/26</v>
          </cell>
          <cell r="AG1936" t="str">
            <v>-</v>
          </cell>
          <cell r="AH1936" t="str">
            <v>-</v>
          </cell>
        </row>
        <row r="1937">
          <cell r="A1937" t="str">
            <v>2852</v>
          </cell>
          <cell r="B1937" t="str">
            <v>Cuid. Saúde Prim.</v>
          </cell>
          <cell r="C1937" t="str">
            <v>ARS Centro</v>
          </cell>
          <cell r="D1937" t="str">
            <v>ACES Cova da Beira</v>
          </cell>
          <cell r="E1937" t="str">
            <v>ACES Cova da Beira</v>
          </cell>
          <cell r="F1937"/>
          <cell r="G1937" t="str">
            <v>Extensão Silvares - Rua do Brasil, s/n</v>
          </cell>
          <cell r="H1937" t="str">
            <v>Extensão Silvares</v>
          </cell>
          <cell r="I1937" t="str">
            <v>Rua do Brasil, s/n</v>
          </cell>
          <cell r="J1937" t="str">
            <v>6230-636</v>
          </cell>
          <cell r="K1937" t="str">
            <v>40.134872</v>
          </cell>
          <cell r="L1937" t="str">
            <v>-7.674058</v>
          </cell>
          <cell r="M1937" t="str">
            <v>Silvares</v>
          </cell>
          <cell r="N1937" t="str">
            <v>CC_1</v>
          </cell>
          <cell r="O1937" t="str">
            <v>RIS</v>
          </cell>
          <cell r="P1937" t="str">
            <v>-</v>
          </cell>
          <cell r="Q1937" t="str">
            <v>10.252.29.116/30</v>
          </cell>
          <cell r="R1937" t="str">
            <v>10.252.29.117</v>
          </cell>
          <cell r="S1937" t="str">
            <v>10.252.29.118</v>
          </cell>
          <cell r="T1937" t="str">
            <v>10.253.29.116/30</v>
          </cell>
          <cell r="U1937" t="str">
            <v>10.253.29.117</v>
          </cell>
          <cell r="V1937" t="str">
            <v>10.253.29.118</v>
          </cell>
          <cell r="W1937" t="str">
            <v/>
          </cell>
          <cell r="X1937" t="str">
            <v/>
          </cell>
          <cell r="Y1937" t="str">
            <v/>
          </cell>
          <cell r="Z1937" t="str">
            <v>10.254.103.33/32</v>
          </cell>
          <cell r="AA1937" t="str">
            <v>-</v>
          </cell>
          <cell r="AB1937"/>
          <cell r="AC1937"/>
          <cell r="AD1937" t="str">
            <v>10.32.73.0/24</v>
          </cell>
          <cell r="AE1937" t="str">
            <v>-</v>
          </cell>
          <cell r="AF1937" t="str">
            <v>10.249.49.192/26</v>
          </cell>
          <cell r="AG1937" t="str">
            <v>-</v>
          </cell>
          <cell r="AH1937" t="str">
            <v>-</v>
          </cell>
        </row>
        <row r="1938">
          <cell r="A1938" t="str">
            <v>2854</v>
          </cell>
          <cell r="B1938" t="str">
            <v>Unid. Hospitalar</v>
          </cell>
          <cell r="C1938" t="str">
            <v>CHA</v>
          </cell>
          <cell r="D1938" t="str">
            <v>CHA</v>
          </cell>
          <cell r="E1938" t="str">
            <v>CHA</v>
          </cell>
          <cell r="F1938"/>
          <cell r="G1938" t="str">
            <v>Datacenter - Novo - Piso 0</v>
          </cell>
          <cell r="H1938" t="str">
            <v>Datacenter CHA</v>
          </cell>
          <cell r="I1938" t="str">
            <v>Rua Leão Penedo s/n Piso 0</v>
          </cell>
          <cell r="J1938" t="str">
            <v>8000-386</v>
          </cell>
          <cell r="K1938" t="str">
            <v>37.0231000</v>
          </cell>
          <cell r="L1938" t="str">
            <v>-7.9289000</v>
          </cell>
          <cell r="M1938" t="str">
            <v>Faro</v>
          </cell>
          <cell r="N1938"/>
          <cell r="O1938"/>
          <cell r="P1938"/>
          <cell r="Q1938" t="str">
            <v>10.252.29.120/30</v>
          </cell>
          <cell r="R1938" t="str">
            <v>10.252.29.121</v>
          </cell>
          <cell r="S1938" t="str">
            <v>10.252.29.122</v>
          </cell>
          <cell r="T1938" t="str">
            <v>10.253.29.120/30</v>
          </cell>
          <cell r="U1938" t="str">
            <v>10.253.29.121</v>
          </cell>
          <cell r="V1938" t="str">
            <v>10.253.29.122</v>
          </cell>
          <cell r="W1938" t="str">
            <v>10.253.40.124/30</v>
          </cell>
          <cell r="X1938" t="str">
            <v>10.253.40.125</v>
          </cell>
          <cell r="Y1938" t="str">
            <v>10.253.40.126</v>
          </cell>
          <cell r="Z1938" t="str">
            <v>10.254.103.34/32</v>
          </cell>
          <cell r="AA1938" t="str">
            <v>10.254.111.33/32</v>
          </cell>
          <cell r="AB1938"/>
          <cell r="AC1938"/>
          <cell r="AD1938"/>
          <cell r="AE1938"/>
          <cell r="AF1938" t="str">
            <v>10.250.31.0/24</v>
          </cell>
          <cell r="AG1938" t="str">
            <v>-</v>
          </cell>
          <cell r="AH1938" t="str">
            <v>-</v>
          </cell>
        </row>
        <row r="1939">
          <cell r="A1939" t="str">
            <v>2855</v>
          </cell>
          <cell r="B1939" t="str">
            <v>Cuid. Saúde Prim.</v>
          </cell>
          <cell r="C1939" t="str">
            <v>ARS Norte</v>
          </cell>
          <cell r="D1939" t="str">
            <v>ACES Grande Porto V - Porto Ocidental</v>
          </cell>
          <cell r="E1939" t="str">
            <v>ACES Grande Porto V - Porto Ocidental</v>
          </cell>
          <cell r="F1939"/>
          <cell r="G1939" t="str">
            <v>Centro de Saúde da Batalha</v>
          </cell>
          <cell r="H1939" t="str">
            <v>Centro de Saúde da Batalha</v>
          </cell>
          <cell r="I1939" t="str">
            <v>Rua Saraiva de Carvalho, 130</v>
          </cell>
          <cell r="J1939" t="str">
            <v xml:space="preserve">4000-520 </v>
          </cell>
          <cell r="K1939" t="str">
            <v>41.1431659</v>
          </cell>
          <cell r="L1939" t="str">
            <v>-8.6119698</v>
          </cell>
          <cell r="M1939" t="str">
            <v>Porto</v>
          </cell>
          <cell r="N1939" t="str">
            <v>CC_2</v>
          </cell>
          <cell r="O1939" t="str">
            <v>RIS</v>
          </cell>
          <cell r="P1939" t="str">
            <v>-</v>
          </cell>
          <cell r="Q1939" t="str">
            <v>10.252.29.124/30</v>
          </cell>
          <cell r="R1939" t="str">
            <v>10.252.29.125</v>
          </cell>
          <cell r="S1939" t="str">
            <v>10.252.29.126</v>
          </cell>
          <cell r="T1939" t="str">
            <v>10.253.29.124/30</v>
          </cell>
          <cell r="U1939" t="str">
            <v>10.253.29.125</v>
          </cell>
          <cell r="V1939" t="str">
            <v>10.253.29.126</v>
          </cell>
          <cell r="W1939" t="str">
            <v/>
          </cell>
          <cell r="X1939" t="str">
            <v/>
          </cell>
          <cell r="Y1939" t="str">
            <v/>
          </cell>
          <cell r="Z1939" t="str">
            <v>10.254.103.35/32</v>
          </cell>
          <cell r="AA1939" t="str">
            <v>10.254.111.34/32</v>
          </cell>
          <cell r="AB1939"/>
          <cell r="AC1939"/>
          <cell r="AD1939" t="str">
            <v>10.20.16.0/24</v>
          </cell>
          <cell r="AE1939" t="str">
            <v>-</v>
          </cell>
          <cell r="AF1939" t="str">
            <v>10.251.90.0/25</v>
          </cell>
          <cell r="AG1939" t="str">
            <v>-</v>
          </cell>
          <cell r="AH1939" t="str">
            <v>-</v>
          </cell>
        </row>
        <row r="1940">
          <cell r="A1940" t="str">
            <v>2856</v>
          </cell>
          <cell r="B1940" t="str">
            <v>Outras Unidades</v>
          </cell>
          <cell r="C1940" t="str">
            <v>ULS Castelo Branco</v>
          </cell>
          <cell r="D1940" t="str">
            <v>ULS Castelo Branco</v>
          </cell>
          <cell r="E1940" t="str">
            <v>ULS Castelo Branco</v>
          </cell>
          <cell r="F1940"/>
          <cell r="G1940" t="str">
            <v>Sede ACEPIS  Praceta Frei Rodrigo Igídio, 7, R/C</v>
          </cell>
          <cell r="H1940" t="str">
            <v>Sede ACEPIS</v>
          </cell>
          <cell r="I1940" t="str">
            <v>Praceta Frei Rodrigo Igídio, 7, R/C</v>
          </cell>
          <cell r="J1940" t="str">
            <v>6150-522</v>
          </cell>
          <cell r="K1940">
            <v>39.751578000000002</v>
          </cell>
          <cell r="L1940">
            <v>-7.9253310000000203</v>
          </cell>
          <cell r="M1940" t="str">
            <v>Proença-a-Nova</v>
          </cell>
          <cell r="N1940" t="str">
            <v>CC_1</v>
          </cell>
          <cell r="O1940" t="str">
            <v>RIS</v>
          </cell>
          <cell r="P1940" t="str">
            <v>-</v>
          </cell>
          <cell r="Q1940" t="str">
            <v>10.252.29.128/30</v>
          </cell>
          <cell r="R1940" t="str">
            <v>10.252.29.129</v>
          </cell>
          <cell r="S1940" t="str">
            <v>10.252.29.130</v>
          </cell>
          <cell r="T1940" t="str">
            <v>10.253.29.128/30</v>
          </cell>
          <cell r="U1940" t="str">
            <v>10.253.29.129</v>
          </cell>
          <cell r="V1940" t="str">
            <v>10.253.29.130</v>
          </cell>
          <cell r="W1940" t="str">
            <v/>
          </cell>
          <cell r="X1940" t="str">
            <v/>
          </cell>
          <cell r="Y1940" t="str">
            <v/>
          </cell>
          <cell r="Z1940" t="str">
            <v>10.254.96.6/32</v>
          </cell>
          <cell r="AA1940" t="str">
            <v>-</v>
          </cell>
          <cell r="AB1940"/>
          <cell r="AC1940"/>
          <cell r="AD1940" t="str">
            <v>10.32.19.0/24</v>
          </cell>
          <cell r="AE1940" t="str">
            <v>-</v>
          </cell>
          <cell r="AF1940" t="str">
            <v>10.249.57.192/26</v>
          </cell>
          <cell r="AG1940" t="str">
            <v>-</v>
          </cell>
          <cell r="AH1940" t="str">
            <v>-</v>
          </cell>
        </row>
        <row r="1941">
          <cell r="A1941" t="str">
            <v>2857</v>
          </cell>
          <cell r="B1941" t="str">
            <v>Unid. Hospitalar</v>
          </cell>
          <cell r="C1941" t="str">
            <v>CHLP</v>
          </cell>
          <cell r="D1941" t="str">
            <v>CHLP</v>
          </cell>
          <cell r="E1941" t="str">
            <v>CHLP</v>
          </cell>
          <cell r="F1941"/>
          <cell r="G1941" t="str">
            <v xml:space="preserve">Edificio do CHL - Escola de Enfermagem do IPL  Campus 5 – Instituto Politécnico de Leiria Rua das Olhalvas </v>
          </cell>
          <cell r="H1941" t="str">
            <v>Escola de Enfermagem do IPL</v>
          </cell>
          <cell r="I1941" t="str">
            <v xml:space="preserve">Rua das Olhalvas </v>
          </cell>
          <cell r="J1941" t="str">
            <v>2410-197</v>
          </cell>
          <cell r="K1941">
            <v>39.743721000000001</v>
          </cell>
          <cell r="L1941">
            <v>-8.7922399999999996</v>
          </cell>
          <cell r="M1941" t="str">
            <v>Leiria</v>
          </cell>
          <cell r="N1941" t="str">
            <v>CC_1</v>
          </cell>
          <cell r="O1941" t="str">
            <v>VPNESP</v>
          </cell>
          <cell r="P1941" t="str">
            <v>VPN_CH_CHLP</v>
          </cell>
          <cell r="Q1941" t="str">
            <v>10.252.60.64/30</v>
          </cell>
          <cell r="R1941" t="str">
            <v>10.252.60.65</v>
          </cell>
          <cell r="S1941" t="str">
            <v>10.252.60.66</v>
          </cell>
          <cell r="T1941" t="str">
            <v>10.253.60.64/30</v>
          </cell>
          <cell r="U1941" t="str">
            <v>10.253.60.65</v>
          </cell>
          <cell r="V1941" t="str">
            <v>10.253.60.66</v>
          </cell>
          <cell r="W1941" t="str">
            <v>-</v>
          </cell>
          <cell r="X1941" t="str">
            <v>-</v>
          </cell>
          <cell r="Y1941" t="str">
            <v>-</v>
          </cell>
          <cell r="Z1941" t="str">
            <v>10.254.112.229/32</v>
          </cell>
          <cell r="AA1941" t="str">
            <v>-</v>
          </cell>
          <cell r="AB1941"/>
          <cell r="AC1941"/>
          <cell r="AD1941" t="str">
            <v>-</v>
          </cell>
          <cell r="AE1941" t="str">
            <v>192.168.36.0/24</v>
          </cell>
          <cell r="AF1941" t="str">
            <v>10.249.138.64/26</v>
          </cell>
          <cell r="AG1941" t="str">
            <v>-</v>
          </cell>
          <cell r="AH1941" t="str">
            <v>-</v>
          </cell>
        </row>
        <row r="1942">
          <cell r="A1942" t="str">
            <v>2858</v>
          </cell>
          <cell r="B1942" t="str">
            <v>Cuid. Saúde Prim.</v>
          </cell>
          <cell r="C1942" t="str">
            <v>ULS Litoral Alentejano</v>
          </cell>
          <cell r="D1942" t="str">
            <v>ULS Litoral Alentejano</v>
          </cell>
          <cell r="E1942" t="str">
            <v>ULS Litoral Alentejano</v>
          </cell>
          <cell r="F1942"/>
          <cell r="G1942" t="str">
            <v>EXTENSÃO COLOS R. das Escadinhas do Duque, 7630 – Colos (Antiga Escola Primária)</v>
          </cell>
          <cell r="H1942" t="str">
            <v>EXTENSÃO COLOS</v>
          </cell>
          <cell r="I1942" t="str">
            <v xml:space="preserve"> R. das Escadinhas do Duque</v>
          </cell>
          <cell r="J1942" t="str">
            <v>7630-325</v>
          </cell>
          <cell r="K1942" t="str">
            <v>37.7344581</v>
          </cell>
          <cell r="L1942" t="str">
            <v>-8.457412</v>
          </cell>
          <cell r="M1942" t="str">
            <v>Colos</v>
          </cell>
          <cell r="N1942" t="str">
            <v>CC_1</v>
          </cell>
          <cell r="O1942" t="str">
            <v>RIS</v>
          </cell>
          <cell r="P1942" t="str">
            <v>-</v>
          </cell>
          <cell r="Q1942" t="str">
            <v>10.252.29.180/30</v>
          </cell>
          <cell r="R1942" t="str">
            <v>10.252.29.181</v>
          </cell>
          <cell r="S1942" t="str">
            <v>10.252.29.182</v>
          </cell>
          <cell r="T1942" t="str">
            <v>10.253.29.180/30</v>
          </cell>
          <cell r="U1942" t="str">
            <v>10.253.29.181</v>
          </cell>
          <cell r="V1942" t="str">
            <v>10.253.29.182</v>
          </cell>
          <cell r="W1942" t="str">
            <v/>
          </cell>
          <cell r="X1942" t="str">
            <v/>
          </cell>
          <cell r="Y1942" t="str">
            <v/>
          </cell>
          <cell r="Z1942" t="str">
            <v>10.254.103.48/32</v>
          </cell>
          <cell r="AA1942" t="str">
            <v>-</v>
          </cell>
          <cell r="AB1942"/>
          <cell r="AC1942"/>
          <cell r="AD1942" t="str">
            <v>10.12.37.0/24</v>
          </cell>
          <cell r="AE1942" t="str">
            <v>-</v>
          </cell>
          <cell r="AF1942" t="str">
            <v>10.249.180.128/26</v>
          </cell>
          <cell r="AG1942" t="str">
            <v>-</v>
          </cell>
          <cell r="AH1942" t="str">
            <v>-</v>
          </cell>
        </row>
        <row r="1943">
          <cell r="A1943" t="str">
            <v>2859</v>
          </cell>
          <cell r="B1943" t="str">
            <v>Unid. Hospitalar</v>
          </cell>
          <cell r="C1943" t="str">
            <v>Entidades</v>
          </cell>
          <cell r="D1943" t="str">
            <v>Centro de Histocompatibilidade do Norte</v>
          </cell>
          <cell r="E1943" t="str">
            <v>Centro de Histocompatibilidade do Norte</v>
          </cell>
          <cell r="F1943"/>
          <cell r="G1943" t="str">
            <v xml:space="preserve">Centro de Sangue e Transplantação do Porto - Rua do Bolama nº 133  </v>
          </cell>
          <cell r="H1943" t="str">
            <v>Centro de Sangue e Transplantação do Porto</v>
          </cell>
          <cell r="I1943" t="str">
            <v xml:space="preserve">Rua do Bolama nº 133  </v>
          </cell>
          <cell r="J1943" t="str">
            <v>4200-139</v>
          </cell>
          <cell r="K1943" t="str">
            <v>41.165422</v>
          </cell>
          <cell r="L1943" t="str">
            <v>-8.605410</v>
          </cell>
          <cell r="M1943" t="str">
            <v>Porto</v>
          </cell>
          <cell r="N1943" t="str">
            <v>CC_2</v>
          </cell>
          <cell r="O1943" t="str">
            <v>RIS</v>
          </cell>
          <cell r="P1943" t="str">
            <v>-</v>
          </cell>
          <cell r="Q1943" t="str">
            <v>10.252.29.184/30</v>
          </cell>
          <cell r="R1943" t="str">
            <v>10.252.29.185</v>
          </cell>
          <cell r="S1943" t="str">
            <v>10.252.29.186</v>
          </cell>
          <cell r="T1943" t="str">
            <v>10.253.29.184/30</v>
          </cell>
          <cell r="U1943" t="str">
            <v>10.253.29.185</v>
          </cell>
          <cell r="V1943" t="str">
            <v>10.253.29.186</v>
          </cell>
          <cell r="W1943" t="str">
            <v/>
          </cell>
          <cell r="X1943" t="str">
            <v/>
          </cell>
          <cell r="Y1943" t="str">
            <v/>
          </cell>
          <cell r="Z1943" t="str">
            <v>10.254.103.49/32</v>
          </cell>
          <cell r="AA1943" t="str">
            <v>10.254.111.45/32</v>
          </cell>
          <cell r="AB1943"/>
          <cell r="AC1943"/>
          <cell r="AD1943" t="str">
            <v>200.0.0.0/24</v>
          </cell>
          <cell r="AE1943" t="str">
            <v>-</v>
          </cell>
          <cell r="AF1943" t="str">
            <v>10.251.90.128/25</v>
          </cell>
          <cell r="AG1943" t="str">
            <v>-</v>
          </cell>
          <cell r="AH1943" t="str">
            <v>-</v>
          </cell>
        </row>
        <row r="1944">
          <cell r="A1944" t="str">
            <v>2860</v>
          </cell>
          <cell r="B1944" t="str">
            <v>Cuid. Saúde Prim.</v>
          </cell>
          <cell r="C1944" t="str">
            <v>ARS Algarve</v>
          </cell>
          <cell r="D1944" t="str">
            <v>ARS Algarve</v>
          </cell>
          <cell r="E1944" t="str">
            <v>ARS Algarve</v>
          </cell>
          <cell r="F1944"/>
          <cell r="G1944" t="str">
            <v>Sede ARS Algarve</v>
          </cell>
          <cell r="H1944" t="str">
            <v>Sede ARS Algarve</v>
          </cell>
          <cell r="I1944" t="str">
            <v xml:space="preserve">EN125, Sítio das Figuras, 2.º Andar </v>
          </cell>
          <cell r="J1944" t="str">
            <v xml:space="preserve">8000-761 </v>
          </cell>
          <cell r="K1944" t="str">
            <v>37.03524609999999</v>
          </cell>
          <cell r="L1944" t="str">
            <v>-7.836626000000024</v>
          </cell>
          <cell r="M1944" t="str">
            <v>Faro</v>
          </cell>
          <cell r="N1944" t="str">
            <v>CC_2</v>
          </cell>
          <cell r="O1944" t="str">
            <v>RIS</v>
          </cell>
          <cell r="P1944" t="str">
            <v>-</v>
          </cell>
          <cell r="Q1944" t="str">
            <v>10.252.29.188/30</v>
          </cell>
          <cell r="R1944" t="str">
            <v>10.252.29.189</v>
          </cell>
          <cell r="S1944" t="str">
            <v>10.252.29.190</v>
          </cell>
          <cell r="T1944" t="str">
            <v>10.253.29.188/30</v>
          </cell>
          <cell r="U1944" t="str">
            <v>10.253.29.189</v>
          </cell>
          <cell r="V1944" t="str">
            <v>10.253.29.190</v>
          </cell>
          <cell r="W1944" t="str">
            <v/>
          </cell>
          <cell r="X1944" t="str">
            <v/>
          </cell>
          <cell r="Y1944" t="str">
            <v/>
          </cell>
          <cell r="Z1944" t="str">
            <v>10.254.103.50/32</v>
          </cell>
          <cell r="AA1944" t="str">
            <v>10.254.111.46/32</v>
          </cell>
          <cell r="AB1944"/>
          <cell r="AC1944"/>
          <cell r="AD1944" t="str">
            <v>10.11.29.0/24</v>
          </cell>
          <cell r="AE1944" t="str">
            <v>-</v>
          </cell>
          <cell r="AF1944" t="str">
            <v>10.251.91.0/25</v>
          </cell>
          <cell r="AG1944" t="str">
            <v>-</v>
          </cell>
          <cell r="AH1944" t="str">
            <v>-</v>
          </cell>
        </row>
        <row r="1945">
          <cell r="A1945" t="str">
            <v>2874</v>
          </cell>
          <cell r="B1945" t="str">
            <v>Cuid. Saúde Prim.</v>
          </cell>
          <cell r="C1945" t="str">
            <v>ULS Norte Alentejano</v>
          </cell>
          <cell r="D1945" t="str">
            <v>ULS Norte Alentejano</v>
          </cell>
          <cell r="E1945" t="str">
            <v>ULS Norte Alentejano</v>
          </cell>
          <cell r="F1945"/>
          <cell r="G1945"/>
          <cell r="H1945" t="str">
            <v>Unidade de Saúde Pública da Unidade Local de Saúde do Norte Alentejano (ULSNA)</v>
          </cell>
          <cell r="I1945" t="str">
            <v>Av. do Brasil, nº11 – 1º</v>
          </cell>
          <cell r="J1945" t="str">
            <v>7300-068</v>
          </cell>
          <cell r="K1945" t="str">
            <v>39.298713</v>
          </cell>
          <cell r="L1945" t="str">
            <v>-7.431991</v>
          </cell>
          <cell r="M1945" t="str">
            <v>Portalegre</v>
          </cell>
          <cell r="N1945" t="str">
            <v>CC_1</v>
          </cell>
          <cell r="O1945" t="str">
            <v>RIS</v>
          </cell>
          <cell r="P1945" t="str">
            <v>-</v>
          </cell>
          <cell r="Q1945" t="str">
            <v>10.252.29.196/30</v>
          </cell>
          <cell r="R1945" t="str">
            <v>10.252.29.197</v>
          </cell>
          <cell r="S1945" t="str">
            <v>10.252.29.198</v>
          </cell>
          <cell r="T1945" t="str">
            <v>10.253.29.196/30</v>
          </cell>
          <cell r="U1945" t="str">
            <v>10.253.29.197</v>
          </cell>
          <cell r="V1945" t="str">
            <v>10.253.29.198</v>
          </cell>
          <cell r="W1945" t="str">
            <v>-</v>
          </cell>
          <cell r="X1945" t="str">
            <v>-</v>
          </cell>
          <cell r="Y1945" t="str">
            <v>-</v>
          </cell>
          <cell r="Z1945" t="str">
            <v>10.254.103.82/32</v>
          </cell>
          <cell r="AA1945" t="str">
            <v>-</v>
          </cell>
          <cell r="AB1945"/>
          <cell r="AC1945"/>
          <cell r="AD1945" t="str">
            <v>10.14.27.0/24</v>
          </cell>
          <cell r="AE1945" t="str">
            <v>-</v>
          </cell>
          <cell r="AF1945" t="str">
            <v>10.249.233.128/26</v>
          </cell>
          <cell r="AG1945" t="str">
            <v>-</v>
          </cell>
          <cell r="AH1945" t="str">
            <v>-</v>
          </cell>
        </row>
        <row r="1946">
          <cell r="A1946" t="str">
            <v>2900</v>
          </cell>
          <cell r="B1946" t="str">
            <v>Cuid. Saúde Prim.</v>
          </cell>
          <cell r="C1946" t="str">
            <v>ULS Litoral Alentejano</v>
          </cell>
          <cell r="D1946" t="str">
            <v>ACES do Alentejo Litoral</v>
          </cell>
          <cell r="E1946" t="str">
            <v>ACES do Alentejo Litoral</v>
          </cell>
          <cell r="F1946"/>
          <cell r="G1946"/>
          <cell r="H1946" t="str">
            <v>Sede Unidade de Saúde Pública de Santiago do Cacém</v>
          </cell>
          <cell r="I1946"/>
          <cell r="J1946" t="str">
            <v xml:space="preserve">7540-161 </v>
          </cell>
          <cell r="K1946" t="str">
            <v>38.020456</v>
          </cell>
          <cell r="L1946" t="str">
            <v>-8.699667</v>
          </cell>
          <cell r="M1946" t="str">
            <v>Santiago do Cacém</v>
          </cell>
          <cell r="N1946" t="str">
            <v>CC_1</v>
          </cell>
          <cell r="O1946" t="str">
            <v>RIS</v>
          </cell>
          <cell r="P1946" t="str">
            <v>-</v>
          </cell>
          <cell r="Q1946" t="str">
            <v>10.252.29.148/30</v>
          </cell>
          <cell r="R1946" t="str">
            <v>10.252.29.149</v>
          </cell>
          <cell r="S1946" t="str">
            <v>10.252.29.150</v>
          </cell>
          <cell r="T1946" t="str">
            <v>10.253.29.148/30</v>
          </cell>
          <cell r="U1946" t="str">
            <v>10.253.29.149</v>
          </cell>
          <cell r="V1946" t="str">
            <v>10.253.29.150</v>
          </cell>
          <cell r="W1946" t="str">
            <v>-</v>
          </cell>
          <cell r="X1946" t="str">
            <v>-</v>
          </cell>
          <cell r="Y1946" t="str">
            <v>-</v>
          </cell>
          <cell r="Z1946" t="str">
            <v>10.254.105.14/32</v>
          </cell>
          <cell r="AA1946" t="str">
            <v>-</v>
          </cell>
          <cell r="AB1946"/>
          <cell r="AC1946"/>
          <cell r="AD1946" t="str">
            <v>10.15.29.0/24</v>
          </cell>
          <cell r="AE1946" t="str">
            <v>-</v>
          </cell>
          <cell r="AF1946" t="str">
            <v>10.249.234.0/26</v>
          </cell>
          <cell r="AG1946" t="str">
            <v>-</v>
          </cell>
          <cell r="AH1946" t="str">
            <v>-</v>
          </cell>
        </row>
        <row r="1947">
          <cell r="A1947" t="str">
            <v>2901</v>
          </cell>
          <cell r="B1947" t="str">
            <v>Cuid. Saúde Prim.</v>
          </cell>
          <cell r="C1947" t="str">
            <v>ARS LVT</v>
          </cell>
          <cell r="D1947" t="str">
            <v>ACES Médio Tejo</v>
          </cell>
          <cell r="E1947" t="str">
            <v>ACES Médio Tejo</v>
          </cell>
          <cell r="F1947"/>
          <cell r="G1947"/>
          <cell r="H1947" t="str">
            <v>Centro Saude Torres Novas (Temporário)</v>
          </cell>
          <cell r="I1947" t="str">
            <v>Convento do Carmo -  Largo das Forças Armadas</v>
          </cell>
          <cell r="J1947" t="str">
            <v>2350-773</v>
          </cell>
          <cell r="K1947"/>
          <cell r="L1947"/>
          <cell r="M1947" t="str">
            <v>Torres Novas</v>
          </cell>
          <cell r="N1947" t="str">
            <v>CC_1</v>
          </cell>
          <cell r="O1947" t="str">
            <v>RIS</v>
          </cell>
          <cell r="P1947" t="str">
            <v>-</v>
          </cell>
          <cell r="Q1947" t="str">
            <v>10.252.29.152/30</v>
          </cell>
          <cell r="R1947" t="str">
            <v>10.252.29.153</v>
          </cell>
          <cell r="S1947" t="str">
            <v>10.252.29.154</v>
          </cell>
          <cell r="T1947" t="str">
            <v>10.253.29.152/30</v>
          </cell>
          <cell r="U1947" t="str">
            <v>10.253.29.153</v>
          </cell>
          <cell r="V1947" t="str">
            <v>10.253.29.154</v>
          </cell>
          <cell r="W1947" t="str">
            <v>-</v>
          </cell>
          <cell r="X1947" t="str">
            <v>-</v>
          </cell>
          <cell r="Y1947" t="str">
            <v>-</v>
          </cell>
          <cell r="Z1947" t="str">
            <v>10.254.103.83/32</v>
          </cell>
          <cell r="AA1947" t="str">
            <v>-</v>
          </cell>
          <cell r="AB1947"/>
          <cell r="AC1947"/>
          <cell r="AD1947" t="str">
            <v>10.16.87.0/24</v>
          </cell>
          <cell r="AE1947" t="str">
            <v>-</v>
          </cell>
          <cell r="AF1947" t="str">
            <v>10.249.233.192/26</v>
          </cell>
          <cell r="AG1947" t="str">
            <v>-</v>
          </cell>
          <cell r="AH1947" t="str">
            <v>-</v>
          </cell>
        </row>
        <row r="1948">
          <cell r="A1948" t="str">
            <v>2902</v>
          </cell>
          <cell r="B1948" t="str">
            <v>Cuid. Saúde Prim.</v>
          </cell>
          <cell r="C1948" t="str">
            <v>ARS Centro</v>
          </cell>
          <cell r="D1948" t="str">
            <v>ACES Baixo Mondego</v>
          </cell>
          <cell r="E1948" t="str">
            <v>ACES Baixo Mondego</v>
          </cell>
          <cell r="F1948"/>
          <cell r="G1948"/>
          <cell r="H1948" t="str">
            <v>USF Celas</v>
          </cell>
          <cell r="I1948" t="str">
            <v>Alameda Doutor Armando Gonçalves, nº 40</v>
          </cell>
          <cell r="J1948" t="str">
            <v>3000-059</v>
          </cell>
          <cell r="K1948" t="str">
            <v>40.215505</v>
          </cell>
          <cell r="L1948" t="str">
            <v>-8.412848</v>
          </cell>
          <cell r="M1948" t="str">
            <v>Coimbra</v>
          </cell>
          <cell r="N1948" t="str">
            <v>CC_1</v>
          </cell>
          <cell r="O1948" t="str">
            <v>RIS</v>
          </cell>
          <cell r="P1948" t="str">
            <v>-</v>
          </cell>
          <cell r="Q1948" t="str">
            <v>10.252.9.68/30</v>
          </cell>
          <cell r="R1948" t="str">
            <v>10.252.9.69</v>
          </cell>
          <cell r="S1948" t="str">
            <v>10.252.9.70</v>
          </cell>
          <cell r="T1948" t="str">
            <v>10.253.9.68/30</v>
          </cell>
          <cell r="U1948" t="str">
            <v>10.253.9.69</v>
          </cell>
          <cell r="V1948" t="str">
            <v>10.253.9.70</v>
          </cell>
          <cell r="W1948" t="str">
            <v>-</v>
          </cell>
          <cell r="X1948" t="str">
            <v>-</v>
          </cell>
          <cell r="Y1948" t="str">
            <v>-</v>
          </cell>
          <cell r="Z1948" t="str">
            <v>10.254.98.63/32</v>
          </cell>
          <cell r="AA1948" t="str">
            <v>-</v>
          </cell>
          <cell r="AB1948" t="str">
            <v>-</v>
          </cell>
          <cell r="AC1948" t="str">
            <v>-</v>
          </cell>
          <cell r="AD1948" t="str">
            <v>10.33.73.0/24</v>
          </cell>
          <cell r="AE1948" t="str">
            <v>-</v>
          </cell>
          <cell r="AF1948" t="str">
            <v>10.249.234.64/26</v>
          </cell>
          <cell r="AG1948" t="str">
            <v>-</v>
          </cell>
          <cell r="AH1948" t="str">
            <v>-</v>
          </cell>
        </row>
        <row r="1949">
          <cell r="A1949" t="str">
            <v>2903</v>
          </cell>
          <cell r="B1949" t="str">
            <v>Cuid. Saúde Prim.</v>
          </cell>
          <cell r="C1949" t="str">
            <v>ULS Matosinhos</v>
          </cell>
          <cell r="D1949" t="str">
            <v>ULS Matosinhos</v>
          </cell>
          <cell r="E1949" t="str">
            <v>ULS Matosinhos</v>
          </cell>
          <cell r="F1949"/>
          <cell r="G1949"/>
          <cell r="H1949" t="str">
            <v>SASU - Novas Instalações</v>
          </cell>
          <cell r="I1949" t="str">
            <v>Avenida Dom Afonso Henriques 1775</v>
          </cell>
          <cell r="J1949" t="str">
            <v>4450-017</v>
          </cell>
          <cell r="K1949" t="str">
            <v>41.173972</v>
          </cell>
          <cell r="L1949" t="str">
            <v>-8.680403</v>
          </cell>
          <cell r="M1949" t="str">
            <v>Matosinhos</v>
          </cell>
          <cell r="N1949" t="str">
            <v>CC_2</v>
          </cell>
          <cell r="O1949" t="str">
            <v>RIS</v>
          </cell>
          <cell r="P1949" t="str">
            <v>-</v>
          </cell>
          <cell r="Q1949" t="str">
            <v>10.252.9.72/30</v>
          </cell>
          <cell r="R1949" t="str">
            <v>10.252.9.73</v>
          </cell>
          <cell r="S1949" t="str">
            <v>10.252.9.74</v>
          </cell>
          <cell r="T1949" t="str">
            <v>10.253.9.72/30</v>
          </cell>
          <cell r="U1949" t="str">
            <v>10.253.9.73</v>
          </cell>
          <cell r="V1949" t="str">
            <v>10.253.9.74</v>
          </cell>
          <cell r="W1949" t="str">
            <v>-</v>
          </cell>
          <cell r="X1949" t="str">
            <v>-</v>
          </cell>
          <cell r="Y1949" t="str">
            <v>-</v>
          </cell>
          <cell r="Z1949" t="str">
            <v>10.254.98.100/32</v>
          </cell>
          <cell r="AA1949" t="str">
            <v>10.254.105.79/32</v>
          </cell>
          <cell r="AB1949" t="str">
            <v>-</v>
          </cell>
          <cell r="AC1949" t="str">
            <v>-</v>
          </cell>
          <cell r="AD1949" t="str">
            <v>10.20.245.0/24</v>
          </cell>
          <cell r="AE1949" t="str">
            <v>-</v>
          </cell>
          <cell r="AF1949" t="str">
            <v>10.250.108.128/25</v>
          </cell>
          <cell r="AG1949" t="str">
            <v>-</v>
          </cell>
          <cell r="AH1949" t="str">
            <v>-</v>
          </cell>
        </row>
        <row r="1950">
          <cell r="A1950" t="str">
            <v>2904</v>
          </cell>
          <cell r="B1950" t="str">
            <v>Cuid. Saúde Prim.</v>
          </cell>
          <cell r="C1950" t="str">
            <v>ARS LVT</v>
          </cell>
          <cell r="D1950" t="str">
            <v>ACES OESTE NORTE 12</v>
          </cell>
          <cell r="E1950" t="str">
            <v>ACES OESTE NORTE</v>
          </cell>
          <cell r="F1950"/>
          <cell r="G1950"/>
          <cell r="H1950" t="str">
            <v>Centro Saude Santo Onofre</v>
          </cell>
          <cell r="I1950" t="str">
            <v>Rua Etelvino dos Santos</v>
          </cell>
          <cell r="J1950" t="str">
            <v xml:space="preserve"> 2500-297 </v>
          </cell>
          <cell r="K1950" t="str">
            <v>39.402721</v>
          </cell>
          <cell r="L1950" t="str">
            <v>-9149774</v>
          </cell>
          <cell r="M1950" t="str">
            <v>CALDAS DA RAINHA</v>
          </cell>
          <cell r="N1950" t="str">
            <v>CC_2</v>
          </cell>
          <cell r="O1950" t="str">
            <v>RIS</v>
          </cell>
          <cell r="P1950" t="str">
            <v>-</v>
          </cell>
          <cell r="Q1950" t="str">
            <v>10.252.8.92/30</v>
          </cell>
          <cell r="R1950" t="str">
            <v>10.252.8.93</v>
          </cell>
          <cell r="S1950" t="str">
            <v>10.252.8.94</v>
          </cell>
          <cell r="T1950" t="str">
            <v>10.253.8.92/30</v>
          </cell>
          <cell r="U1950" t="str">
            <v>10.253.8.93</v>
          </cell>
          <cell r="V1950" t="str">
            <v>10.253.8.94</v>
          </cell>
          <cell r="W1950" t="str">
            <v>-</v>
          </cell>
          <cell r="X1950" t="str">
            <v>-</v>
          </cell>
          <cell r="Y1950" t="str">
            <v>-</v>
          </cell>
          <cell r="Z1950" t="str">
            <v>10.254.103.172/32</v>
          </cell>
          <cell r="AA1950" t="str">
            <v>10.254.103.173/32</v>
          </cell>
          <cell r="AB1950" t="str">
            <v>-</v>
          </cell>
          <cell r="AC1950" t="str">
            <v>-</v>
          </cell>
          <cell r="AD1950" t="str">
            <v>10.35.15.0/24</v>
          </cell>
          <cell r="AE1950" t="str">
            <v>-</v>
          </cell>
          <cell r="AF1950" t="str">
            <v>10.250.118.128/25</v>
          </cell>
          <cell r="AG1950" t="str">
            <v>-</v>
          </cell>
          <cell r="AH1950" t="str">
            <v>-</v>
          </cell>
        </row>
        <row r="1951">
          <cell r="A1951" t="str">
            <v>2905</v>
          </cell>
          <cell r="B1951" t="str">
            <v>Cuid. Saúde Prim.</v>
          </cell>
          <cell r="C1951" t="str">
            <v>ARS Norte</v>
          </cell>
          <cell r="D1951" t="str">
            <v>ACES Douro I - Marao e Douro Norte</v>
          </cell>
          <cell r="E1951" t="str">
            <v>ACES Douro I - Marao e Douro Norte</v>
          </cell>
          <cell r="F1951"/>
          <cell r="G1951"/>
          <cell r="H1951" t="str">
            <v>UCC Santa Marta de Penaguião</v>
          </cell>
          <cell r="I1951" t="str">
            <v>Travessa Corredoura, S/N</v>
          </cell>
          <cell r="J1951" t="str">
            <v>5030-453</v>
          </cell>
          <cell r="K1951" t="str">
            <v>41.2085582</v>
          </cell>
          <cell r="L1951">
            <v>-7.7831533999999998</v>
          </cell>
          <cell r="M1951" t="str">
            <v>Sta. Marta Penaguião</v>
          </cell>
          <cell r="N1951" t="str">
            <v>CC_1</v>
          </cell>
          <cell r="O1951" t="str">
            <v>RIS</v>
          </cell>
          <cell r="P1951" t="str">
            <v>-</v>
          </cell>
          <cell r="Q1951" t="str">
            <v>10.252.5.4/30</v>
          </cell>
          <cell r="R1951" t="str">
            <v>10.252.5.5</v>
          </cell>
          <cell r="S1951" t="str">
            <v>10.252.5.6</v>
          </cell>
          <cell r="T1951" t="str">
            <v>10.253.5.4/30</v>
          </cell>
          <cell r="U1951" t="str">
            <v>10.253.5.5</v>
          </cell>
          <cell r="V1951" t="str">
            <v>10.253.5.6</v>
          </cell>
          <cell r="W1951" t="str">
            <v>-</v>
          </cell>
          <cell r="X1951" t="str">
            <v>-</v>
          </cell>
          <cell r="Y1951" t="str">
            <v>-</v>
          </cell>
          <cell r="Z1951" t="str">
            <v>10.254.97.19/32</v>
          </cell>
          <cell r="AA1951" t="str">
            <v>-</v>
          </cell>
          <cell r="AB1951" t="str">
            <v>-</v>
          </cell>
          <cell r="AC1951" t="str">
            <v>-</v>
          </cell>
          <cell r="AD1951" t="str">
            <v>10.23.32.0/24</v>
          </cell>
          <cell r="AE1951" t="str">
            <v>-</v>
          </cell>
          <cell r="AF1951" t="str">
            <v>10.249.235.0/26</v>
          </cell>
          <cell r="AG1951" t="str">
            <v>10.255.0.0/30</v>
          </cell>
          <cell r="AH1951" t="str">
            <v>10.255.0.1/30</v>
          </cell>
        </row>
        <row r="1952">
          <cell r="A1952" t="str">
            <v>2906</v>
          </cell>
          <cell r="B1952" t="str">
            <v>Cuid. Saúde Prim.</v>
          </cell>
          <cell r="C1952" t="str">
            <v>ARS Alentejo</v>
          </cell>
          <cell r="D1952" t="str">
            <v>ACES Alentejo Central II</v>
          </cell>
          <cell r="E1952" t="str">
            <v>ACES Alentejo Central II</v>
          </cell>
          <cell r="F1952"/>
          <cell r="G1952"/>
          <cell r="H1952" t="str">
            <v>US Canaviais</v>
          </cell>
          <cell r="I1952"/>
          <cell r="J1952" t="str">
            <v>7005-376</v>
          </cell>
          <cell r="K1952" t="str">
            <v>38.36448</v>
          </cell>
          <cell r="L1952" t="str">
            <v>-7.54206</v>
          </cell>
          <cell r="M1952" t="str">
            <v>Évora</v>
          </cell>
          <cell r="N1952" t="str">
            <v>CC_1</v>
          </cell>
          <cell r="O1952" t="str">
            <v>RIS</v>
          </cell>
          <cell r="P1952" t="str">
            <v>-</v>
          </cell>
          <cell r="Q1952" t="str">
            <v>10.252.9.192/30</v>
          </cell>
          <cell r="R1952" t="str">
            <v>10.252.9.193</v>
          </cell>
          <cell r="S1952" t="str">
            <v>10.252.9.194</v>
          </cell>
          <cell r="T1952" t="str">
            <v>10.253.9.192/30</v>
          </cell>
          <cell r="U1952" t="str">
            <v>10.253.9.193</v>
          </cell>
          <cell r="V1952" t="str">
            <v>10.253.9.194</v>
          </cell>
          <cell r="W1952" t="str">
            <v>-</v>
          </cell>
          <cell r="X1952" t="str">
            <v>-</v>
          </cell>
          <cell r="Y1952" t="str">
            <v>-</v>
          </cell>
          <cell r="Z1952" t="str">
            <v>10.254.99.197/32</v>
          </cell>
          <cell r="AA1952" t="str">
            <v>-</v>
          </cell>
          <cell r="AB1952" t="str">
            <v>-</v>
          </cell>
          <cell r="AC1952" t="str">
            <v>-</v>
          </cell>
          <cell r="AD1952" t="str">
            <v>10.13.135.0/24</v>
          </cell>
          <cell r="AE1952" t="str">
            <v>-</v>
          </cell>
          <cell r="AF1952" t="str">
            <v>10.249.234.128/26</v>
          </cell>
          <cell r="AG1952" t="str">
            <v>-</v>
          </cell>
          <cell r="AH1952" t="str">
            <v>-</v>
          </cell>
        </row>
        <row r="1953">
          <cell r="A1953" t="str">
            <v>2907</v>
          </cell>
          <cell r="B1953" t="str">
            <v>Cuid. Saúde Prim.</v>
          </cell>
          <cell r="C1953" t="str">
            <v>ARS LVT</v>
          </cell>
          <cell r="D1953" t="str">
            <v>ACES Médio Tejo</v>
          </cell>
          <cell r="E1953" t="str">
            <v>ACES Médio Tejo</v>
          </cell>
          <cell r="F1953"/>
          <cell r="G1953"/>
          <cell r="H1953" t="str">
            <v>Centro de Saúde Montalvo</v>
          </cell>
          <cell r="I1953" t="str">
            <v>Rua Dr. José Godinho</v>
          </cell>
          <cell r="J1953" t="str">
            <v>2250-244</v>
          </cell>
          <cell r="K1953" t="str">
            <v>39.484804</v>
          </cell>
          <cell r="L1953" t="str">
            <v>-8.296356</v>
          </cell>
          <cell r="M1953" t="str">
            <v>Montalvo</v>
          </cell>
          <cell r="N1953" t="str">
            <v>CC_1</v>
          </cell>
          <cell r="O1953" t="str">
            <v>RIS</v>
          </cell>
          <cell r="P1953" t="str">
            <v>-</v>
          </cell>
          <cell r="Q1953" t="str">
            <v>10.252.28.12/30</v>
          </cell>
          <cell r="R1953" t="str">
            <v>10.252.28.13</v>
          </cell>
          <cell r="S1953" t="str">
            <v>10.252.28.14</v>
          </cell>
          <cell r="T1953" t="str">
            <v>10.253.28.12/30</v>
          </cell>
          <cell r="U1953" t="str">
            <v>10.253.28.13</v>
          </cell>
          <cell r="V1953" t="str">
            <v>10.253.28.14</v>
          </cell>
          <cell r="W1953" t="str">
            <v>-</v>
          </cell>
          <cell r="X1953" t="str">
            <v>-</v>
          </cell>
          <cell r="Y1953" t="str">
            <v>-</v>
          </cell>
          <cell r="Z1953" t="str">
            <v>10.254.97.16/32</v>
          </cell>
          <cell r="AA1953" t="str">
            <v>-</v>
          </cell>
          <cell r="AB1953" t="str">
            <v>-</v>
          </cell>
          <cell r="AC1953" t="str">
            <v>-</v>
          </cell>
          <cell r="AD1953" t="str">
            <v>10.16.30.0/24</v>
          </cell>
          <cell r="AE1953" t="str">
            <v>-</v>
          </cell>
          <cell r="AF1953" t="str">
            <v>10.249.234.192/26</v>
          </cell>
          <cell r="AG1953" t="str">
            <v>-</v>
          </cell>
          <cell r="AH1953" t="str">
            <v>-</v>
          </cell>
        </row>
        <row r="1954">
          <cell r="A1954" t="str">
            <v>2908</v>
          </cell>
          <cell r="B1954" t="str">
            <v>Unid. Hospitalar</v>
          </cell>
          <cell r="C1954" t="str">
            <v>Hospitais</v>
          </cell>
          <cell r="D1954" t="str">
            <v>Hospital Vila Franca de Xira</v>
          </cell>
          <cell r="E1954"/>
          <cell r="F1954"/>
          <cell r="G1954" t="str">
            <v>Hospital Vila Franca de Xira - Estrada Carlos Lima Costa Nº2, Povos 2600-009 Vila Franca de Xira</v>
          </cell>
          <cell r="H1954" t="str">
            <v>Hospital Vila Franca de Xira</v>
          </cell>
          <cell r="I1954" t="str">
            <v>Estrada Carlos Lima Costa Nº2</v>
          </cell>
          <cell r="J1954" t="str">
            <v>2600-009</v>
          </cell>
          <cell r="K1954" t="str">
            <v>38.97737697160477</v>
          </cell>
          <cell r="L1954" t="str">
            <v>-8.984892616328194</v>
          </cell>
          <cell r="M1954" t="str">
            <v>Vila Franca de Xira</v>
          </cell>
          <cell r="N1954" t="str">
            <v>CC_4</v>
          </cell>
          <cell r="O1954" t="str">
            <v>RIS</v>
          </cell>
          <cell r="P1954"/>
          <cell r="Q1954" t="str">
            <v>10.252.5.16/30</v>
          </cell>
          <cell r="R1954" t="str">
            <v>10.252.5.17</v>
          </cell>
          <cell r="S1954" t="str">
            <v>10.252.5.18</v>
          </cell>
          <cell r="T1954" t="str">
            <v>10.253.5.16/30</v>
          </cell>
          <cell r="U1954" t="str">
            <v>10.253.5.17</v>
          </cell>
          <cell r="V1954" t="str">
            <v>10.253.5.18</v>
          </cell>
          <cell r="W1954" t="str">
            <v>10.253.40.68/30</v>
          </cell>
          <cell r="X1954" t="str">
            <v>10.253.40.69</v>
          </cell>
          <cell r="Y1954" t="str">
            <v>10.253.40.70</v>
          </cell>
          <cell r="Z1954" t="str">
            <v>10.254.97.23/32</v>
          </cell>
          <cell r="AA1954" t="str">
            <v>10.254.97.24/32</v>
          </cell>
          <cell r="AB1954"/>
          <cell r="AC1954"/>
          <cell r="AD1954" t="str">
            <v>10.17.200.0/24</v>
          </cell>
          <cell r="AE1954"/>
          <cell r="AF1954" t="str">
            <v>10.250.33.0/24</v>
          </cell>
          <cell r="AG1954" t="str">
            <v>10.255.30.248/30</v>
          </cell>
          <cell r="AH1954" t="str">
            <v>10.255.30.249/30</v>
          </cell>
        </row>
        <row r="1955">
          <cell r="A1955" t="str">
            <v>2909</v>
          </cell>
          <cell r="B1955" t="str">
            <v>Cuid. Saúde Prim.</v>
          </cell>
          <cell r="C1955" t="str">
            <v>ARS NORTE</v>
          </cell>
          <cell r="D1955" t="str">
            <v>ACES Grande Porto V - Porto Ocidental</v>
          </cell>
          <cell r="E1955"/>
          <cell r="F1955"/>
          <cell r="G1955"/>
          <cell r="H1955" t="str">
            <v>UAG Porto Ocidental</v>
          </cell>
          <cell r="I1955" t="str">
            <v>Rua Paço de Sousa (Escola) – Bairro António Aroso</v>
          </cell>
          <cell r="J1955" t="str">
            <v>4100-371</v>
          </cell>
          <cell r="K1955" t="str">
            <v>41.168436</v>
          </cell>
          <cell r="L1955" t="str">
            <v>-8.669049</v>
          </cell>
          <cell r="M1955" t="str">
            <v>Porto</v>
          </cell>
          <cell r="N1955" t="str">
            <v>CC_2</v>
          </cell>
          <cell r="O1955" t="str">
            <v>RIS</v>
          </cell>
          <cell r="P1955" t="str">
            <v>-</v>
          </cell>
          <cell r="Q1955" t="str">
            <v>10.252.5.20/30</v>
          </cell>
          <cell r="R1955" t="str">
            <v>10.252.5.21</v>
          </cell>
          <cell r="S1955" t="str">
            <v>10.252.5.22</v>
          </cell>
          <cell r="T1955" t="str">
            <v>10.253.5.20/30</v>
          </cell>
          <cell r="U1955" t="str">
            <v>10.253.5.21</v>
          </cell>
          <cell r="V1955" t="str">
            <v>10.253.5.22</v>
          </cell>
          <cell r="W1955" t="str">
            <v>-</v>
          </cell>
          <cell r="X1955" t="str">
            <v>-</v>
          </cell>
          <cell r="Y1955" t="str">
            <v>-</v>
          </cell>
          <cell r="Z1955" t="str">
            <v>10.254.97.20/32</v>
          </cell>
          <cell r="AA1955" t="str">
            <v>10.254.97.25/32</v>
          </cell>
          <cell r="AB1955" t="str">
            <v>-</v>
          </cell>
          <cell r="AC1955" t="str">
            <v>-</v>
          </cell>
          <cell r="AD1955" t="str">
            <v>10.20.17.0/24</v>
          </cell>
          <cell r="AE1955" t="str">
            <v>-</v>
          </cell>
          <cell r="AF1955" t="str">
            <v>10.250.251.0/25</v>
          </cell>
          <cell r="AG1955" t="str">
            <v>10.255.21.244/30</v>
          </cell>
          <cell r="AH1955" t="str">
            <v>10.255.21.245/30</v>
          </cell>
        </row>
        <row r="1956">
          <cell r="A1956" t="str">
            <v>2910</v>
          </cell>
          <cell r="B1956" t="str">
            <v>Unid. Hospitalar</v>
          </cell>
          <cell r="C1956" t="str">
            <v>Entidades</v>
          </cell>
          <cell r="D1956" t="str">
            <v>SUCH – Serviço de Utilização Comum dos Hospitais</v>
          </cell>
          <cell r="E1956"/>
          <cell r="F1956"/>
          <cell r="G1956" t="str">
            <v>SUCH – Serviço de Utilização Comum dos Hospitais - Parque de Saúde de Lisboa, Av. do Brasil, nº 53, Pavilhão 33-A</v>
          </cell>
          <cell r="H1956" t="str">
            <v>SUCH – Serviço de Utilização Comum dos Hospitais</v>
          </cell>
          <cell r="I1956" t="str">
            <v xml:space="preserve">Parque de Saúde de Lisboa, Av. do Brasil, nº 53, Pavilhão 33-A </v>
          </cell>
          <cell r="J1956" t="str">
            <v>1749-003</v>
          </cell>
          <cell r="K1956" t="str">
            <v>38.7603704</v>
          </cell>
          <cell r="L1956" t="str">
            <v>-9.1460748</v>
          </cell>
          <cell r="M1956" t="str">
            <v>Lisboa</v>
          </cell>
          <cell r="N1956" t="str">
            <v>CC_2</v>
          </cell>
          <cell r="O1956" t="str">
            <v>RIS</v>
          </cell>
          <cell r="P1956" t="str">
            <v>-</v>
          </cell>
          <cell r="Q1956" t="str">
            <v>10.252.5.12/30</v>
          </cell>
          <cell r="R1956" t="str">
            <v>10.252.5.13</v>
          </cell>
          <cell r="S1956" t="str">
            <v>10.252.5.14</v>
          </cell>
          <cell r="T1956" t="str">
            <v>10.253.5.12/30</v>
          </cell>
          <cell r="U1956" t="str">
            <v>10.253.5.13</v>
          </cell>
          <cell r="V1956" t="str">
            <v>10.253.5.14</v>
          </cell>
          <cell r="W1956" t="str">
            <v>-</v>
          </cell>
          <cell r="X1956" t="str">
            <v>-</v>
          </cell>
          <cell r="Y1956" t="str">
            <v>-</v>
          </cell>
          <cell r="Z1956" t="str">
            <v>10.254.97.21/32</v>
          </cell>
          <cell r="AA1956" t="str">
            <v>10.254.97.22/32</v>
          </cell>
          <cell r="AB1956" t="str">
            <v>-</v>
          </cell>
          <cell r="AC1956" t="str">
            <v>-</v>
          </cell>
          <cell r="AD1956" t="str">
            <v>10.10.23.0/24</v>
          </cell>
          <cell r="AE1956" t="str">
            <v>-</v>
          </cell>
          <cell r="AF1956" t="str">
            <v>10.250.190.0/25</v>
          </cell>
          <cell r="AG1956" t="str">
            <v>10.255.29.12/30</v>
          </cell>
          <cell r="AH1956" t="str">
            <v>10.255.29.13/30</v>
          </cell>
        </row>
        <row r="1957">
          <cell r="A1957" t="str">
            <v>2911</v>
          </cell>
          <cell r="B1957" t="str">
            <v>Unid. Hospitalar</v>
          </cell>
          <cell r="C1957" t="str">
            <v>Hospitais</v>
          </cell>
          <cell r="D1957" t="str">
            <v>CHA</v>
          </cell>
          <cell r="E1957" t="str">
            <v>CHA</v>
          </cell>
          <cell r="F1957"/>
          <cell r="G1957"/>
          <cell r="H1957" t="str">
            <v>Hospital de Santa Maria</v>
          </cell>
          <cell r="I1957" t="str">
            <v>Largo Camões, 11</v>
          </cell>
          <cell r="J1957" t="str">
            <v xml:space="preserve">8000-140 </v>
          </cell>
          <cell r="K1957" t="str">
            <v>37.021169</v>
          </cell>
          <cell r="L1957" t="str">
            <v>-7.939044</v>
          </cell>
          <cell r="M1957" t="str">
            <v>Faro</v>
          </cell>
          <cell r="N1957" t="str">
            <v>CC_3</v>
          </cell>
          <cell r="O1957" t="str">
            <v>VPNESP</v>
          </cell>
          <cell r="P1957" t="str">
            <v>VPN_CH_CHA</v>
          </cell>
          <cell r="Q1957" t="str">
            <v>10.252.60.76/30</v>
          </cell>
          <cell r="R1957" t="str">
            <v>10.252.60.77</v>
          </cell>
          <cell r="S1957" t="str">
            <v>10.252.60.78</v>
          </cell>
          <cell r="T1957" t="str">
            <v>10.253.60.76/30</v>
          </cell>
          <cell r="U1957" t="str">
            <v>10.253.60.77</v>
          </cell>
          <cell r="V1957" t="str">
            <v>10.253.60.78</v>
          </cell>
          <cell r="W1957" t="str">
            <v>-</v>
          </cell>
          <cell r="X1957" t="str">
            <v>-</v>
          </cell>
          <cell r="Y1957" t="str">
            <v>-</v>
          </cell>
          <cell r="Z1957" t="str">
            <v>10.254.112.86/32</v>
          </cell>
          <cell r="AA1957" t="str">
            <v>10.254.112.87/32</v>
          </cell>
          <cell r="AB1957" t="str">
            <v>-</v>
          </cell>
          <cell r="AC1957" t="str">
            <v>-</v>
          </cell>
          <cell r="AD1957" t="str">
            <v>-</v>
          </cell>
          <cell r="AE1957" t="str">
            <v>192.168.116.0/24</v>
          </cell>
          <cell r="AF1957" t="str">
            <v>10.251.122.0/25</v>
          </cell>
          <cell r="AG1957" t="str">
            <v>10.255.0.28/30</v>
          </cell>
          <cell r="AH1957" t="str">
            <v>10.255.0.29/30</v>
          </cell>
        </row>
        <row r="1958">
          <cell r="A1958" t="str">
            <v>2912</v>
          </cell>
          <cell r="B1958" t="str">
            <v>Unid. Hospitalar</v>
          </cell>
          <cell r="C1958" t="str">
            <v>Hospitais</v>
          </cell>
          <cell r="D1958" t="str">
            <v>CHA</v>
          </cell>
          <cell r="E1958" t="str">
            <v>CHA</v>
          </cell>
          <cell r="F1958"/>
          <cell r="G1958"/>
          <cell r="H1958" t="str">
            <v>Pavilhão Arena</v>
          </cell>
          <cell r="I1958" t="str">
            <v>Parque de Feiras e Exposições de Portimão Caldeira do Moinho</v>
          </cell>
          <cell r="J1958" t="str">
            <v xml:space="preserve">8500-726 </v>
          </cell>
          <cell r="K1958" t="str">
            <v>37.145750</v>
          </cell>
          <cell r="L1958" t="str">
            <v>-8.534193</v>
          </cell>
          <cell r="M1958" t="str">
            <v>Portimão</v>
          </cell>
          <cell r="N1958" t="str">
            <v>CC_2</v>
          </cell>
          <cell r="O1958" t="str">
            <v>VPNESP</v>
          </cell>
          <cell r="P1958" t="str">
            <v>VPN_CH_CHA</v>
          </cell>
          <cell r="Q1958" t="str">
            <v>10.252.60.80/30</v>
          </cell>
          <cell r="R1958" t="str">
            <v>10.252.60.81</v>
          </cell>
          <cell r="S1958" t="str">
            <v>10.252.60.82</v>
          </cell>
          <cell r="T1958" t="str">
            <v>10.253.60.80/30</v>
          </cell>
          <cell r="U1958" t="str">
            <v>10.253.60.81</v>
          </cell>
          <cell r="V1958" t="str">
            <v>10.253.60.82</v>
          </cell>
          <cell r="W1958" t="str">
            <v>-</v>
          </cell>
          <cell r="X1958" t="str">
            <v>-</v>
          </cell>
          <cell r="Y1958" t="str">
            <v>-</v>
          </cell>
          <cell r="Z1958" t="str">
            <v>10.254.112.88/32</v>
          </cell>
          <cell r="AA1958" t="str">
            <v>10.254.112.89/32</v>
          </cell>
          <cell r="AB1958" t="str">
            <v>-</v>
          </cell>
          <cell r="AC1958" t="str">
            <v>-</v>
          </cell>
          <cell r="AD1958" t="str">
            <v>-</v>
          </cell>
          <cell r="AE1958" t="str">
            <v>172.17.170.0/24</v>
          </cell>
          <cell r="AF1958" t="str">
            <v>10.251.130.128/25</v>
          </cell>
          <cell r="AG1958" t="str">
            <v>10.255.0.32/30</v>
          </cell>
          <cell r="AH1958" t="str">
            <v>10.255.0.33/30</v>
          </cell>
        </row>
        <row r="1959">
          <cell r="A1959" t="str">
            <v>2913</v>
          </cell>
          <cell r="B1959" t="str">
            <v>Unid. Hospitalar</v>
          </cell>
          <cell r="C1959" t="str">
            <v>Hospitais</v>
          </cell>
          <cell r="D1959" t="str">
            <v>CHA</v>
          </cell>
          <cell r="E1959" t="str">
            <v>CHA</v>
          </cell>
          <cell r="F1959"/>
          <cell r="G1959"/>
          <cell r="H1959" t="str">
            <v>Hospital de São Gonçalo</v>
          </cell>
          <cell r="I1959" t="str">
            <v>Av. Dom Sebastião Ameijeira de Cima</v>
          </cell>
          <cell r="J1959" t="str">
            <v>8600-502</v>
          </cell>
          <cell r="K1959" t="str">
            <v>37.099439</v>
          </cell>
          <cell r="L1959" t="str">
            <v>-8.68183</v>
          </cell>
          <cell r="M1959" t="str">
            <v>Lagos</v>
          </cell>
          <cell r="N1959" t="str">
            <v>CC_3</v>
          </cell>
          <cell r="O1959" t="str">
            <v>VPNESP</v>
          </cell>
          <cell r="P1959" t="str">
            <v>VPN_CH_CHA</v>
          </cell>
          <cell r="Q1959" t="str">
            <v>10.252.60.124/30</v>
          </cell>
          <cell r="R1959" t="str">
            <v>10.252.60.125</v>
          </cell>
          <cell r="S1959" t="str">
            <v>10.252.60.126</v>
          </cell>
          <cell r="T1959" t="str">
            <v>10.253.60.124/30</v>
          </cell>
          <cell r="U1959" t="str">
            <v>10.253.60.125</v>
          </cell>
          <cell r="V1959" t="str">
            <v>10.253.60.126</v>
          </cell>
          <cell r="W1959" t="str">
            <v>-</v>
          </cell>
          <cell r="X1959" t="str">
            <v>-</v>
          </cell>
          <cell r="Y1959" t="str">
            <v>-</v>
          </cell>
          <cell r="Z1959" t="str">
            <v>10.254.112.90/32</v>
          </cell>
          <cell r="AA1959" t="str">
            <v>10.254.112.91/32</v>
          </cell>
          <cell r="AB1959" t="str">
            <v>-</v>
          </cell>
          <cell r="AC1959" t="str">
            <v>-</v>
          </cell>
          <cell r="AD1959" t="str">
            <v>-</v>
          </cell>
          <cell r="AE1959" t="str">
            <v>172.17.180.0/24</v>
          </cell>
          <cell r="AF1959" t="str">
            <v>10.251.131.0/25</v>
          </cell>
          <cell r="AG1959" t="str">
            <v>10.255.0.36/30</v>
          </cell>
          <cell r="AH1959" t="str">
            <v>10.255.0.37/30</v>
          </cell>
        </row>
        <row r="1960">
          <cell r="A1960" t="str">
            <v>2914</v>
          </cell>
          <cell r="B1960" t="str">
            <v>Unid. Hospitalar</v>
          </cell>
          <cell r="C1960" t="str">
            <v>ULS Baixo Alentejo</v>
          </cell>
          <cell r="D1960" t="str">
            <v>ULS Baixo Alentejo</v>
          </cell>
          <cell r="E1960" t="str">
            <v>ULS Baixo Alentejo</v>
          </cell>
          <cell r="F1960"/>
          <cell r="G1960"/>
          <cell r="H1960" t="str">
            <v>Edifício Bloco Operatório junto à Unidade de Cuidados Continuados Senhora de Guadalupe</v>
          </cell>
          <cell r="I1960" t="str">
            <v>Avenida Simon Bolivar</v>
          </cell>
          <cell r="J1960" t="str">
            <v xml:space="preserve">7830-361 </v>
          </cell>
          <cell r="K1960" t="str">
            <v>37.935786</v>
          </cell>
          <cell r="L1960" t="str">
            <v>-7.603921</v>
          </cell>
          <cell r="M1960" t="str">
            <v>Serpa</v>
          </cell>
          <cell r="N1960" t="str">
            <v>CC_2</v>
          </cell>
          <cell r="O1960" t="str">
            <v>RIS</v>
          </cell>
          <cell r="P1960" t="str">
            <v>-</v>
          </cell>
          <cell r="Q1960" t="str">
            <v>10.252.8.100/30</v>
          </cell>
          <cell r="R1960" t="str">
            <v>10.252.8.101</v>
          </cell>
          <cell r="S1960" t="str">
            <v>10.252.8.102</v>
          </cell>
          <cell r="T1960" t="str">
            <v>10.253.8.100/30</v>
          </cell>
          <cell r="U1960" t="str">
            <v>10.253.8.101</v>
          </cell>
          <cell r="V1960" t="str">
            <v>10.253.8.102</v>
          </cell>
          <cell r="W1960" t="str">
            <v>-</v>
          </cell>
          <cell r="X1960" t="str">
            <v>-</v>
          </cell>
          <cell r="Y1960" t="str">
            <v>-</v>
          </cell>
          <cell r="Z1960" t="str">
            <v>10.254.97.240/32</v>
          </cell>
          <cell r="AA1960" t="str">
            <v>10.254.97.241/32</v>
          </cell>
          <cell r="AB1960" t="str">
            <v>-</v>
          </cell>
          <cell r="AC1960" t="str">
            <v>-</v>
          </cell>
          <cell r="AD1960" t="str">
            <v>10.12.205.0/24</v>
          </cell>
          <cell r="AE1960" t="str">
            <v>-</v>
          </cell>
          <cell r="AF1960" t="str">
            <v>10.251.131.128/25</v>
          </cell>
          <cell r="AG1960" t="str">
            <v>10.255.0.40/30</v>
          </cell>
          <cell r="AH1960" t="str">
            <v>10.255.0.41/30</v>
          </cell>
        </row>
        <row r="1961">
          <cell r="A1961" t="str">
            <v>2915</v>
          </cell>
          <cell r="B1961" t="str">
            <v>Unid. Hospitalar</v>
          </cell>
          <cell r="C1961" t="str">
            <v>Hospitais</v>
          </cell>
          <cell r="D1961" t="str">
            <v>CHS</v>
          </cell>
          <cell r="E1961" t="str">
            <v>CHS</v>
          </cell>
          <cell r="F1961"/>
          <cell r="G1961"/>
          <cell r="H1961" t="str">
            <v>Hospital Ortopédico Santiago do Outão</v>
          </cell>
          <cell r="I1961" t="str">
            <v>Forte de Santiago do Outão</v>
          </cell>
          <cell r="J1961" t="str">
            <v>2900-000</v>
          </cell>
          <cell r="K1961" t="str">
            <v>38.4884833</v>
          </cell>
          <cell r="L1961" t="str">
            <v>-8.9361218</v>
          </cell>
          <cell r="M1961" t="str">
            <v>Setúbal</v>
          </cell>
          <cell r="N1961" t="str">
            <v>CC_3</v>
          </cell>
          <cell r="O1961" t="str">
            <v>RIS</v>
          </cell>
          <cell r="P1961" t="str">
            <v>-</v>
          </cell>
          <cell r="Q1961" t="str">
            <v>10.252.8.104/30</v>
          </cell>
          <cell r="R1961" t="str">
            <v>10.252.8.105</v>
          </cell>
          <cell r="S1961" t="str">
            <v>10.252.8.106</v>
          </cell>
          <cell r="T1961" t="str">
            <v>10.253.8.104/30</v>
          </cell>
          <cell r="U1961" t="str">
            <v>10.253.8.105</v>
          </cell>
          <cell r="V1961" t="str">
            <v>10.253.8.106</v>
          </cell>
          <cell r="W1961" t="str">
            <v>-</v>
          </cell>
          <cell r="X1961" t="str">
            <v>-</v>
          </cell>
          <cell r="Y1961" t="str">
            <v>-</v>
          </cell>
          <cell r="Z1961" t="str">
            <v>10.254.97.242/32</v>
          </cell>
          <cell r="AA1961" t="str">
            <v>10.254.97.243/32</v>
          </cell>
          <cell r="AB1961" t="str">
            <v>-</v>
          </cell>
          <cell r="AC1961" t="str">
            <v>-</v>
          </cell>
          <cell r="AD1961" t="str">
            <v>10.15.103.0/24</v>
          </cell>
          <cell r="AE1961" t="str">
            <v>-</v>
          </cell>
          <cell r="AF1961" t="str">
            <v>10.251.132.0/25</v>
          </cell>
          <cell r="AG1961" t="str">
            <v>10.255.0.44/30</v>
          </cell>
          <cell r="AH1961" t="str">
            <v>10.255.0.45/30</v>
          </cell>
        </row>
        <row r="1962">
          <cell r="A1962" t="str">
            <v>2916</v>
          </cell>
          <cell r="B1962" t="str">
            <v>Unid. Hospitalar</v>
          </cell>
          <cell r="C1962" t="str">
            <v>Hospitais</v>
          </cell>
          <cell r="D1962" t="str">
            <v>CHS</v>
          </cell>
          <cell r="E1962" t="str">
            <v>CHS</v>
          </cell>
          <cell r="F1962"/>
          <cell r="G1962"/>
          <cell r="H1962" t="str">
            <v>Consulta Externa de Psiquiatria</v>
          </cell>
          <cell r="I1962" t="str">
            <v>Estrada Nacional 10, Nº130</v>
          </cell>
          <cell r="J1962" t="str">
            <v>2900-722</v>
          </cell>
          <cell r="K1962" t="str">
            <v>38.5330694</v>
          </cell>
          <cell r="L1962" t="str">
            <v>-8.9138746</v>
          </cell>
          <cell r="M1962" t="str">
            <v>Setúbal</v>
          </cell>
          <cell r="N1962" t="str">
            <v>CC_3</v>
          </cell>
          <cell r="O1962" t="str">
            <v>RIS</v>
          </cell>
          <cell r="P1962" t="str">
            <v>-</v>
          </cell>
          <cell r="Q1962" t="str">
            <v>10.252.8.108/30</v>
          </cell>
          <cell r="R1962" t="str">
            <v>10.252.8.109</v>
          </cell>
          <cell r="S1962" t="str">
            <v>10.252.8.110</v>
          </cell>
          <cell r="T1962" t="str">
            <v>10.253.8.108/30</v>
          </cell>
          <cell r="U1962" t="str">
            <v>10.253.8.109</v>
          </cell>
          <cell r="V1962" t="str">
            <v>10.253.8.110</v>
          </cell>
          <cell r="W1962" t="str">
            <v>-</v>
          </cell>
          <cell r="X1962" t="str">
            <v>-</v>
          </cell>
          <cell r="Y1962" t="str">
            <v>-</v>
          </cell>
          <cell r="Z1962" t="str">
            <v>10.254.97.244/32</v>
          </cell>
          <cell r="AA1962" t="str">
            <v>10.254.97.245/32</v>
          </cell>
          <cell r="AB1962" t="str">
            <v>-</v>
          </cell>
          <cell r="AC1962" t="str">
            <v>-</v>
          </cell>
          <cell r="AD1962" t="str">
            <v>10.15.104.0/24</v>
          </cell>
          <cell r="AE1962" t="str">
            <v>-</v>
          </cell>
          <cell r="AF1962" t="str">
            <v>10.251.132.128/25</v>
          </cell>
          <cell r="AG1962" t="str">
            <v>10.255.0.48/30</v>
          </cell>
          <cell r="AH1962" t="str">
            <v>10.255.0.49/30</v>
          </cell>
        </row>
        <row r="1963">
          <cell r="A1963" t="str">
            <v>2917</v>
          </cell>
          <cell r="B1963" t="str">
            <v>Cuid. Saúde Prim.</v>
          </cell>
          <cell r="C1963" t="str">
            <v>ARS Alentejo</v>
          </cell>
          <cell r="D1963" t="str">
            <v>ACES Alentejo Central</v>
          </cell>
          <cell r="E1963" t="str">
            <v>ACES Alentejo Central</v>
          </cell>
          <cell r="F1963"/>
          <cell r="G1963"/>
          <cell r="H1963" t="str">
            <v>ARSA Instalações e equipamentos</v>
          </cell>
          <cell r="I1963" t="str">
            <v>Rua Dr. Joaquim Henrique da Fonseca</v>
          </cell>
          <cell r="J1963" t="str">
            <v>7000-890</v>
          </cell>
          <cell r="K1963" t="str">
            <v>38.5700842</v>
          </cell>
          <cell r="L1963" t="str">
            <v>-7.9061933</v>
          </cell>
          <cell r="M1963" t="str">
            <v>Évora</v>
          </cell>
          <cell r="N1963" t="str">
            <v>CC_2</v>
          </cell>
          <cell r="O1963" t="str">
            <v>RIS</v>
          </cell>
          <cell r="P1963" t="str">
            <v>-</v>
          </cell>
          <cell r="Q1963" t="str">
            <v>10.252.5.28/30</v>
          </cell>
          <cell r="R1963" t="str">
            <v>10.252.5.29</v>
          </cell>
          <cell r="S1963" t="str">
            <v>10.252.5.30</v>
          </cell>
          <cell r="T1963" t="str">
            <v>10.253.5.28/30</v>
          </cell>
          <cell r="U1963" t="str">
            <v>10.253.5.29</v>
          </cell>
          <cell r="V1963" t="str">
            <v>10.253.5.30</v>
          </cell>
          <cell r="W1963" t="str">
            <v>-</v>
          </cell>
          <cell r="X1963" t="str">
            <v>-</v>
          </cell>
          <cell r="Y1963" t="str">
            <v>-</v>
          </cell>
          <cell r="Z1963" t="str">
            <v>10.254.97.230/32</v>
          </cell>
          <cell r="AA1963" t="str">
            <v>10.254.97.231/32</v>
          </cell>
          <cell r="AB1963" t="str">
            <v>-</v>
          </cell>
          <cell r="AC1963" t="str">
            <v>-</v>
          </cell>
          <cell r="AD1963" t="str">
            <v>10.13.200.0/24</v>
          </cell>
          <cell r="AE1963" t="str">
            <v>-</v>
          </cell>
          <cell r="AF1963" t="str">
            <v>10.251.128.0/25</v>
          </cell>
          <cell r="AG1963" t="str">
            <v>10.255.0.8/30</v>
          </cell>
          <cell r="AH1963" t="str">
            <v>10.255.0.9/30</v>
          </cell>
        </row>
        <row r="1964">
          <cell r="A1964" t="str">
            <v>2918</v>
          </cell>
          <cell r="B1964" t="str">
            <v>Cuid. Saúde Prim.</v>
          </cell>
          <cell r="C1964" t="str">
            <v>ARS Alentejo</v>
          </cell>
          <cell r="D1964" t="str">
            <v>ACES Alentejo Central</v>
          </cell>
          <cell r="E1964" t="str">
            <v>ACES Alentejo Central</v>
          </cell>
          <cell r="F1964"/>
          <cell r="G1964"/>
          <cell r="H1964" t="str">
            <v>ARSA Saude Publica</v>
          </cell>
          <cell r="I1964" t="str">
            <v>R. da República 40</v>
          </cell>
          <cell r="J1964" t="str">
            <v>7000-656</v>
          </cell>
          <cell r="K1964">
            <v>0</v>
          </cell>
          <cell r="L1964">
            <v>0</v>
          </cell>
          <cell r="M1964" t="str">
            <v>Évora</v>
          </cell>
          <cell r="N1964" t="str">
            <v>CC_2</v>
          </cell>
          <cell r="O1964" t="str">
            <v>RIS</v>
          </cell>
          <cell r="P1964" t="str">
            <v>-</v>
          </cell>
          <cell r="Q1964" t="str">
            <v>10.252.5.32/30</v>
          </cell>
          <cell r="R1964" t="str">
            <v>10.252.5.33</v>
          </cell>
          <cell r="S1964" t="str">
            <v>10.252.5.34</v>
          </cell>
          <cell r="T1964" t="str">
            <v>10.253.5.32/30</v>
          </cell>
          <cell r="U1964" t="str">
            <v>10.253.5.33</v>
          </cell>
          <cell r="V1964" t="str">
            <v>10.253.5.34</v>
          </cell>
          <cell r="W1964" t="str">
            <v>-</v>
          </cell>
          <cell r="X1964" t="str">
            <v>-</v>
          </cell>
          <cell r="Y1964" t="str">
            <v>-</v>
          </cell>
          <cell r="Z1964" t="str">
            <v>10.254.97.232/32</v>
          </cell>
          <cell r="AA1964" t="str">
            <v>10.254.97.233/32</v>
          </cell>
          <cell r="AB1964" t="str">
            <v>-</v>
          </cell>
          <cell r="AC1964" t="str">
            <v>-</v>
          </cell>
          <cell r="AD1964" t="str">
            <v>10.13.141.0/24</v>
          </cell>
          <cell r="AE1964" t="str">
            <v>-</v>
          </cell>
          <cell r="AF1964" t="str">
            <v>10.251.128.128/25</v>
          </cell>
          <cell r="AG1964" t="str">
            <v>10.255.0.12/30</v>
          </cell>
          <cell r="AH1964" t="str">
            <v>10.255.0.13/30</v>
          </cell>
        </row>
        <row r="1965">
          <cell r="A1965" t="str">
            <v>2919</v>
          </cell>
          <cell r="B1965" t="str">
            <v>Cuid. Saúde Prim.</v>
          </cell>
          <cell r="C1965" t="str">
            <v>ARS Alentejo</v>
          </cell>
          <cell r="D1965" t="str">
            <v>ACES Alentejo Central</v>
          </cell>
          <cell r="E1965" t="str">
            <v>ACES Alentejo Central</v>
          </cell>
          <cell r="F1965"/>
          <cell r="G1965"/>
          <cell r="H1965" t="str">
            <v>ACES Alentejo Central</v>
          </cell>
          <cell r="I1965" t="str">
            <v>Rua Manuel do Olival</v>
          </cell>
          <cell r="J1965" t="str">
            <v>7000-610</v>
          </cell>
          <cell r="K1965" t="str">
            <v>38.5742635</v>
          </cell>
          <cell r="L1965" t="str">
            <v>-7.9137531</v>
          </cell>
          <cell r="M1965" t="str">
            <v>Évora</v>
          </cell>
          <cell r="N1965" t="str">
            <v>CC_2</v>
          </cell>
          <cell r="O1965" t="str">
            <v>RIS</v>
          </cell>
          <cell r="P1965" t="str">
            <v>-</v>
          </cell>
          <cell r="Q1965" t="str">
            <v>10.252.5.36/30</v>
          </cell>
          <cell r="R1965" t="str">
            <v>10.252.5.37</v>
          </cell>
          <cell r="S1965" t="str">
            <v>10.252.5.38</v>
          </cell>
          <cell r="T1965" t="str">
            <v>10.253.5.36/30</v>
          </cell>
          <cell r="U1965" t="str">
            <v>10.253.5.37</v>
          </cell>
          <cell r="V1965" t="str">
            <v>10.253.5.38</v>
          </cell>
          <cell r="W1965" t="str">
            <v>-</v>
          </cell>
          <cell r="X1965" t="str">
            <v>-</v>
          </cell>
          <cell r="Y1965" t="str">
            <v>-</v>
          </cell>
          <cell r="Z1965" t="str">
            <v>10.254.97.234/32</v>
          </cell>
          <cell r="AA1965" t="str">
            <v>10.254.97.235/32</v>
          </cell>
          <cell r="AB1965" t="str">
            <v>-</v>
          </cell>
          <cell r="AC1965" t="str">
            <v>-</v>
          </cell>
          <cell r="AD1965" t="str">
            <v>10.13.203.0/24</v>
          </cell>
          <cell r="AE1965" t="str">
            <v>-</v>
          </cell>
          <cell r="AF1965" t="str">
            <v>10.251.129.0/25</v>
          </cell>
          <cell r="AG1965" t="str">
            <v>10.255.0.16/30</v>
          </cell>
          <cell r="AH1965" t="str">
            <v>10.255.0.17/30</v>
          </cell>
        </row>
        <row r="1966">
          <cell r="A1966" t="str">
            <v>2920</v>
          </cell>
          <cell r="B1966" t="str">
            <v>Cuid. Saúde Prim.</v>
          </cell>
          <cell r="C1966" t="str">
            <v>ARS Alentejo</v>
          </cell>
          <cell r="D1966" t="str">
            <v>ACES Alentejo Central</v>
          </cell>
          <cell r="E1966" t="str">
            <v>ACES Alentejo Central</v>
          </cell>
          <cell r="F1966"/>
          <cell r="G1966" t="str">
            <v>USF Salus - Rua D. Manuel Conceição Santos, 62</v>
          </cell>
          <cell r="H1966" t="str">
            <v>USF Salus</v>
          </cell>
          <cell r="I1966" t="str">
            <v>Rua D. Manuel Conceição Santos, 62</v>
          </cell>
          <cell r="J1966" t="str">
            <v>7005-451</v>
          </cell>
          <cell r="K1966" t="str">
            <v>38.5665693</v>
          </cell>
          <cell r="L1966" t="str">
            <v>-7.9032396</v>
          </cell>
          <cell r="M1966" t="str">
            <v>Évora</v>
          </cell>
          <cell r="N1966" t="str">
            <v>CC_2</v>
          </cell>
          <cell r="O1966" t="str">
            <v>RIS</v>
          </cell>
          <cell r="P1966" t="str">
            <v>-</v>
          </cell>
          <cell r="Q1966" t="str">
            <v>10.252.8.120/30</v>
          </cell>
          <cell r="R1966" t="str">
            <v>10.252.8.121</v>
          </cell>
          <cell r="S1966" t="str">
            <v>10.252.8.122</v>
          </cell>
          <cell r="T1966" t="str">
            <v>10.253.8.120/30</v>
          </cell>
          <cell r="U1966" t="str">
            <v>10.253.8.121</v>
          </cell>
          <cell r="V1966" t="str">
            <v>10.253.8.122</v>
          </cell>
          <cell r="W1966" t="str">
            <v>-</v>
          </cell>
          <cell r="X1966" t="str">
            <v>-</v>
          </cell>
          <cell r="Y1966" t="str">
            <v>-</v>
          </cell>
          <cell r="Z1966" t="str">
            <v>10.254.104.98/32</v>
          </cell>
          <cell r="AA1966" t="str">
            <v>10.254.105.15/32</v>
          </cell>
          <cell r="AB1966" t="str">
            <v>-</v>
          </cell>
          <cell r="AC1966" t="str">
            <v>-</v>
          </cell>
          <cell r="AD1966" t="str">
            <v>10.13.143.0/24</v>
          </cell>
          <cell r="AE1966" t="str">
            <v>-</v>
          </cell>
          <cell r="AF1966" t="str">
            <v>10.250.251.128/25</v>
          </cell>
          <cell r="AG1966" t="str">
            <v>10.255.0.60/30</v>
          </cell>
          <cell r="AH1966" t="str">
            <v>10.255.0.61/30</v>
          </cell>
        </row>
        <row r="1967">
          <cell r="A1967" t="str">
            <v>2921</v>
          </cell>
          <cell r="B1967" t="str">
            <v>Cuid. Saúde Prim.</v>
          </cell>
          <cell r="C1967" t="str">
            <v>ARS Alentejo</v>
          </cell>
          <cell r="D1967" t="str">
            <v>ACES Alentejo Central</v>
          </cell>
          <cell r="E1967" t="str">
            <v>ACES Alentejo Central</v>
          </cell>
          <cell r="F1967"/>
          <cell r="G1967"/>
          <cell r="H1967" t="str">
            <v>USF Planicie e USF Eborae</v>
          </cell>
          <cell r="I1967" t="str">
            <v>Rua Celestino David - Hospital do Patrocínio</v>
          </cell>
          <cell r="J1967" t="str">
            <v>7005-389</v>
          </cell>
          <cell r="K1967" t="str">
            <v>38.5684247</v>
          </cell>
          <cell r="L1967" t="str">
            <v>-7.9036881</v>
          </cell>
          <cell r="M1967" t="str">
            <v>Évora</v>
          </cell>
          <cell r="N1967" t="str">
            <v>CC_2</v>
          </cell>
          <cell r="O1967" t="str">
            <v>RIS</v>
          </cell>
          <cell r="P1967" t="str">
            <v>-</v>
          </cell>
          <cell r="Q1967" t="str">
            <v>10.252.5.40/30</v>
          </cell>
          <cell r="R1967" t="str">
            <v>10.252.5.41</v>
          </cell>
          <cell r="S1967" t="str">
            <v>10.252.5.42</v>
          </cell>
          <cell r="T1967" t="str">
            <v>10.253.5.40/30</v>
          </cell>
          <cell r="U1967" t="str">
            <v>10.253.5.41</v>
          </cell>
          <cell r="V1967" t="str">
            <v>10.253.5.42</v>
          </cell>
          <cell r="W1967" t="str">
            <v>-</v>
          </cell>
          <cell r="X1967" t="str">
            <v>-</v>
          </cell>
          <cell r="Y1967" t="str">
            <v>-</v>
          </cell>
          <cell r="Z1967" t="str">
            <v>10.254.97.236/32</v>
          </cell>
          <cell r="AA1967" t="str">
            <v>10.254.97.237/32</v>
          </cell>
          <cell r="AB1967" t="str">
            <v>-</v>
          </cell>
          <cell r="AC1967" t="str">
            <v>-</v>
          </cell>
          <cell r="AD1967" t="str">
            <v>10.13.144.0/24</v>
          </cell>
          <cell r="AE1967" t="str">
            <v>-</v>
          </cell>
          <cell r="AF1967" t="str">
            <v>10.251.129.128/25</v>
          </cell>
          <cell r="AG1967" t="str">
            <v>10.255.0.20/30</v>
          </cell>
          <cell r="AH1967" t="str">
            <v>10.255.0.21/30</v>
          </cell>
        </row>
        <row r="1968">
          <cell r="A1968" t="str">
            <v>2922</v>
          </cell>
          <cell r="B1968" t="str">
            <v>Cuid. Saúde Prim.</v>
          </cell>
          <cell r="C1968" t="str">
            <v>ARS Alentejo</v>
          </cell>
          <cell r="D1968" t="str">
            <v>ACES Alentejo Central</v>
          </cell>
          <cell r="E1968" t="str">
            <v>ACES Alentejo Central</v>
          </cell>
          <cell r="F1968"/>
          <cell r="G1968"/>
          <cell r="H1968" t="str">
            <v>USF Sol e Lusitania</v>
          </cell>
          <cell r="I1968" t="str">
            <v>Rua do Ferragial do Poço Novo</v>
          </cell>
          <cell r="J1968" t="str">
            <v>7000-747</v>
          </cell>
          <cell r="K1968" t="str">
            <v>38.5789935</v>
          </cell>
          <cell r="L1968" t="str">
            <v>-7.9122084</v>
          </cell>
          <cell r="M1968" t="str">
            <v>Évora</v>
          </cell>
          <cell r="N1968" t="str">
            <v>CC_2</v>
          </cell>
          <cell r="O1968" t="str">
            <v>RIS</v>
          </cell>
          <cell r="P1968" t="str">
            <v>-</v>
          </cell>
          <cell r="Q1968" t="str">
            <v>10.252.8.96/30</v>
          </cell>
          <cell r="R1968" t="str">
            <v>10.252.8.97</v>
          </cell>
          <cell r="S1968" t="str">
            <v>10.252.8.98</v>
          </cell>
          <cell r="T1968" t="str">
            <v>10.253.8.96/30</v>
          </cell>
          <cell r="U1968" t="str">
            <v>10.253.8.97</v>
          </cell>
          <cell r="V1968" t="str">
            <v>10.253.8.98</v>
          </cell>
          <cell r="W1968" t="str">
            <v>-</v>
          </cell>
          <cell r="X1968" t="str">
            <v>-</v>
          </cell>
          <cell r="Y1968" t="str">
            <v>-</v>
          </cell>
          <cell r="Z1968" t="str">
            <v>10.254.97.238/32</v>
          </cell>
          <cell r="AA1968" t="str">
            <v>10.254.97.239/32</v>
          </cell>
          <cell r="AB1968" t="str">
            <v>-</v>
          </cell>
          <cell r="AC1968" t="str">
            <v>-</v>
          </cell>
          <cell r="AD1968" t="str">
            <v>10.13.145.0/24</v>
          </cell>
          <cell r="AE1968" t="str">
            <v>-</v>
          </cell>
          <cell r="AF1968" t="str">
            <v>10.251.130.0/25</v>
          </cell>
          <cell r="AG1968" t="str">
            <v>10.255.0.24/30</v>
          </cell>
          <cell r="AH1968" t="str">
            <v>10.255.0.25/30</v>
          </cell>
        </row>
        <row r="1969">
          <cell r="A1969" t="str">
            <v>2923</v>
          </cell>
          <cell r="B1969" t="str">
            <v>Cuid. Saúde Prim.</v>
          </cell>
          <cell r="C1969" t="str">
            <v>ARS Centro</v>
          </cell>
          <cell r="D1969" t="str">
            <v>ARS Centro - Unidades EX-IDT</v>
          </cell>
          <cell r="E1969" t="str">
            <v>ARS Centro - Unidades EX-IDT</v>
          </cell>
          <cell r="F1969"/>
          <cell r="G1969"/>
          <cell r="H1969" t="str">
            <v>CRI Viseu</v>
          </cell>
          <cell r="I1969" t="str">
            <v>Rua Cândido Reis 17, RC Esq</v>
          </cell>
          <cell r="J1969" t="str">
            <v>3510-057</v>
          </cell>
          <cell r="K1969"/>
          <cell r="L1969"/>
          <cell r="M1969" t="str">
            <v>Viseu</v>
          </cell>
          <cell r="N1969" t="str">
            <v>CC_1</v>
          </cell>
          <cell r="O1969" t="str">
            <v>RIS</v>
          </cell>
          <cell r="P1969" t="str">
            <v>-</v>
          </cell>
          <cell r="Q1969" t="str">
            <v>10.252.5.24/30</v>
          </cell>
          <cell r="R1969" t="str">
            <v>10.252.5.25</v>
          </cell>
          <cell r="S1969" t="str">
            <v>10.252.5.26</v>
          </cell>
          <cell r="T1969" t="str">
            <v>10.253.5.24/30</v>
          </cell>
          <cell r="U1969" t="str">
            <v>10.253.5.25</v>
          </cell>
          <cell r="V1969" t="str">
            <v>10.253.5.26</v>
          </cell>
          <cell r="W1969" t="str">
            <v>-</v>
          </cell>
          <cell r="X1969" t="str">
            <v>-</v>
          </cell>
          <cell r="Y1969" t="str">
            <v>-</v>
          </cell>
          <cell r="Z1969" t="str">
            <v>10.254.97.26/32</v>
          </cell>
          <cell r="AA1969" t="str">
            <v>-</v>
          </cell>
          <cell r="AB1969" t="str">
            <v>-</v>
          </cell>
          <cell r="AC1969" t="str">
            <v>-</v>
          </cell>
          <cell r="AD1969" t="str">
            <v>10.31.140.0/24</v>
          </cell>
          <cell r="AE1969" t="str">
            <v>-</v>
          </cell>
          <cell r="AF1969" t="str">
            <v>10.112.135.0/24</v>
          </cell>
          <cell r="AG1969" t="str">
            <v>10.255.0.4/30</v>
          </cell>
          <cell r="AH1969" t="str">
            <v>10.255.0.5/30</v>
          </cell>
        </row>
        <row r="1970">
          <cell r="A1970" t="str">
            <v>2924</v>
          </cell>
          <cell r="B1970" t="str">
            <v>Cuid. Saúde Prim.</v>
          </cell>
          <cell r="C1970" t="str">
            <v>ARS LVT</v>
          </cell>
          <cell r="D1970" t="str">
            <v>ACES Médio Tejo</v>
          </cell>
          <cell r="E1970" t="str">
            <v>ACES Médio Tejo</v>
          </cell>
          <cell r="F1970"/>
          <cell r="G1970"/>
          <cell r="H1970" t="str">
            <v>UCC ALMOUROL</v>
          </cell>
          <cell r="I1970" t="str">
            <v>Rua 25 de Abril 52</v>
          </cell>
          <cell r="J1970" t="str">
            <v>2260-412</v>
          </cell>
          <cell r="K1970">
            <v>39.459117262419603</v>
          </cell>
          <cell r="L1970">
            <v>-8.4348112779346405</v>
          </cell>
          <cell r="M1970" t="str">
            <v>Vila Nova da Barquinha</v>
          </cell>
          <cell r="N1970" t="str">
            <v>CC_1</v>
          </cell>
          <cell r="O1970" t="str">
            <v>RIS</v>
          </cell>
          <cell r="P1970" t="str">
            <v>-</v>
          </cell>
          <cell r="Q1970" t="str">
            <v>10.252.8.112/30</v>
          </cell>
          <cell r="R1970" t="str">
            <v>10.252.8.113</v>
          </cell>
          <cell r="S1970" t="str">
            <v>10.252.8.114</v>
          </cell>
          <cell r="T1970" t="str">
            <v>10.253.8.112/30</v>
          </cell>
          <cell r="U1970" t="str">
            <v>10.253.8.113</v>
          </cell>
          <cell r="V1970" t="str">
            <v>10.253.8.114</v>
          </cell>
          <cell r="W1970" t="str">
            <v>-</v>
          </cell>
          <cell r="X1970" t="str">
            <v>-</v>
          </cell>
          <cell r="Y1970" t="str">
            <v>-</v>
          </cell>
          <cell r="Z1970" t="str">
            <v>10.254.97.246/32</v>
          </cell>
          <cell r="AA1970" t="str">
            <v>-</v>
          </cell>
          <cell r="AB1970" t="str">
            <v>-</v>
          </cell>
          <cell r="AC1970" t="str">
            <v>-</v>
          </cell>
          <cell r="AD1970" t="str">
            <v>10.16.58.0/24</v>
          </cell>
          <cell r="AE1970" t="str">
            <v>-</v>
          </cell>
          <cell r="AF1970" t="str">
            <v>10.249.235.128/26</v>
          </cell>
          <cell r="AG1970" t="str">
            <v>10.255.0.52/30</v>
          </cell>
          <cell r="AH1970" t="str">
            <v>10.255.0.53/30</v>
          </cell>
        </row>
        <row r="1971">
          <cell r="A1971" t="str">
            <v>2925</v>
          </cell>
          <cell r="B1971" t="str">
            <v>Cuid. Saúde Prim.</v>
          </cell>
          <cell r="C1971" t="str">
            <v>ARS LVT</v>
          </cell>
          <cell r="D1971" t="str">
            <v>ACES Sintra</v>
          </cell>
          <cell r="E1971" t="str">
            <v>ACES Sintra</v>
          </cell>
          <cell r="F1971"/>
          <cell r="G1971"/>
          <cell r="H1971" t="str">
            <v>US Algueirão Mem Martins</v>
          </cell>
          <cell r="I1971" t="str">
            <v>Rua Eiras S/N</v>
          </cell>
          <cell r="J1971" t="str">
            <v>2725-079</v>
          </cell>
          <cell r="K1971" t="str">
            <v>38.791419</v>
          </cell>
          <cell r="L1971" t="str">
            <v>-9.352031</v>
          </cell>
          <cell r="M1971" t="str">
            <v>Algueirão - Mem Martins</v>
          </cell>
          <cell r="N1971" t="str">
            <v>CC_2</v>
          </cell>
          <cell r="O1971" t="str">
            <v>RIS</v>
          </cell>
          <cell r="P1971" t="str">
            <v>-</v>
          </cell>
          <cell r="Q1971" t="str">
            <v>10.252.8.124/30</v>
          </cell>
          <cell r="R1971" t="str">
            <v>10.252.8.125</v>
          </cell>
          <cell r="S1971" t="str">
            <v>10.252.8.126</v>
          </cell>
          <cell r="T1971" t="str">
            <v>10.253.8.124/30</v>
          </cell>
          <cell r="U1971" t="str">
            <v>10.253.8.125</v>
          </cell>
          <cell r="V1971" t="str">
            <v>10.253.8.126</v>
          </cell>
          <cell r="W1971" t="str">
            <v>-</v>
          </cell>
          <cell r="X1971" t="str">
            <v>-</v>
          </cell>
          <cell r="Y1971" t="str">
            <v>-</v>
          </cell>
          <cell r="Z1971" t="str">
            <v>10.254.105.133/32</v>
          </cell>
          <cell r="AA1971" t="str">
            <v>10.254.105.134/32</v>
          </cell>
          <cell r="AB1971" t="str">
            <v>-</v>
          </cell>
          <cell r="AC1971" t="str">
            <v>-</v>
          </cell>
          <cell r="AD1971" t="str">
            <v>10.17.126.0/24</v>
          </cell>
          <cell r="AE1971" t="str">
            <v>-</v>
          </cell>
          <cell r="AF1971" t="str">
            <v>10.251.12.128/25</v>
          </cell>
          <cell r="AG1971" t="str">
            <v>10.255.6.176/30</v>
          </cell>
          <cell r="AH1971" t="str">
            <v>10.255.6.177/30</v>
          </cell>
        </row>
        <row r="1972">
          <cell r="A1972" t="str">
            <v>3001</v>
          </cell>
          <cell r="B1972" t="str">
            <v>Unid. Hospitalar</v>
          </cell>
          <cell r="C1972" t="str">
            <v>ULS Alto Minho</v>
          </cell>
          <cell r="D1972" t="str">
            <v>ULS Alto Minho</v>
          </cell>
          <cell r="E1972" t="str">
            <v>ULS Alto Minho</v>
          </cell>
          <cell r="F1972"/>
          <cell r="G1972"/>
          <cell r="H1972" t="str">
            <v>ADC Alto Minho</v>
          </cell>
          <cell r="I1972" t="str">
            <v>Paço Episcopal Av. Paulo VI, 735</v>
          </cell>
          <cell r="J1972" t="str">
            <v>4935-058</v>
          </cell>
          <cell r="K1972">
            <v>416856167</v>
          </cell>
          <cell r="L1972">
            <v>-88145469</v>
          </cell>
          <cell r="M1972" t="str">
            <v>Darque</v>
          </cell>
          <cell r="N1972" t="str">
            <v>CC_4G</v>
          </cell>
          <cell r="O1972" t="str">
            <v>RIS</v>
          </cell>
          <cell r="P1972" t="str">
            <v>-</v>
          </cell>
          <cell r="Q1972" t="str">
            <v>-</v>
          </cell>
          <cell r="R1972" t="str">
            <v>-</v>
          </cell>
          <cell r="S1972" t="str">
            <v>-</v>
          </cell>
          <cell r="T1972" t="str">
            <v>-</v>
          </cell>
          <cell r="U1972" t="str">
            <v>-</v>
          </cell>
          <cell r="V1972" t="str">
            <v>-</v>
          </cell>
          <cell r="W1972" t="str">
            <v>-</v>
          </cell>
          <cell r="X1972" t="str">
            <v>-</v>
          </cell>
          <cell r="Y1972" t="str">
            <v>-</v>
          </cell>
          <cell r="Z1972" t="str">
            <v>10.254.103.52/32</v>
          </cell>
          <cell r="AA1972" t="str">
            <v>-</v>
          </cell>
          <cell r="AB1972"/>
          <cell r="AC1972"/>
          <cell r="AD1972" t="str">
            <v>10.24.49.0/24</v>
          </cell>
          <cell r="AE1972" t="str">
            <v>-</v>
          </cell>
          <cell r="AF1972" t="str">
            <v>-</v>
          </cell>
          <cell r="AG1972" t="str">
            <v>-</v>
          </cell>
          <cell r="AH1972" t="str">
            <v>-</v>
          </cell>
        </row>
        <row r="1973">
          <cell r="A1973" t="str">
            <v>3002</v>
          </cell>
          <cell r="B1973" t="str">
            <v>Unid. Hospitalar</v>
          </cell>
          <cell r="C1973" t="str">
            <v>Hospitais</v>
          </cell>
          <cell r="D1973" t="str">
            <v>CHTV</v>
          </cell>
          <cell r="E1973" t="str">
            <v>CHTV</v>
          </cell>
          <cell r="F1973"/>
          <cell r="G1973"/>
          <cell r="H1973" t="str">
            <v>ADC Tondela Viseu</v>
          </cell>
          <cell r="I1973" t="str">
            <v>Pavilhão do Fontelo</v>
          </cell>
          <cell r="J1973" t="str">
            <v>3500-143</v>
          </cell>
          <cell r="K1973">
            <v>40658369</v>
          </cell>
          <cell r="L1973">
            <v>-7902548</v>
          </cell>
          <cell r="M1973" t="str">
            <v>Viseu</v>
          </cell>
          <cell r="N1973" t="str">
            <v>CC_4G</v>
          </cell>
          <cell r="O1973" t="str">
            <v>RIS</v>
          </cell>
          <cell r="P1973" t="str">
            <v>-</v>
          </cell>
          <cell r="Q1973" t="str">
            <v>-</v>
          </cell>
          <cell r="R1973" t="str">
            <v>-</v>
          </cell>
          <cell r="S1973" t="str">
            <v>-</v>
          </cell>
          <cell r="T1973" t="str">
            <v>-</v>
          </cell>
          <cell r="U1973" t="str">
            <v>-</v>
          </cell>
          <cell r="V1973" t="str">
            <v>-</v>
          </cell>
          <cell r="W1973" t="str">
            <v>-</v>
          </cell>
          <cell r="X1973" t="str">
            <v>-</v>
          </cell>
          <cell r="Y1973" t="str">
            <v>-</v>
          </cell>
          <cell r="Z1973" t="str">
            <v>10.254.103.53/32</v>
          </cell>
          <cell r="AA1973" t="str">
            <v>-</v>
          </cell>
          <cell r="AB1973"/>
          <cell r="AC1973"/>
          <cell r="AD1973" t="str">
            <v>10.36.34.0/24</v>
          </cell>
          <cell r="AE1973" t="str">
            <v>-</v>
          </cell>
          <cell r="AF1973" t="str">
            <v>-</v>
          </cell>
          <cell r="AG1973" t="str">
            <v>-</v>
          </cell>
          <cell r="AH1973" t="str">
            <v>-</v>
          </cell>
        </row>
        <row r="1974">
          <cell r="A1974" t="str">
            <v>3003</v>
          </cell>
          <cell r="B1974" t="str">
            <v>Cuid. Saúde Prim.</v>
          </cell>
          <cell r="C1974" t="str">
            <v>ARS LVT</v>
          </cell>
          <cell r="D1974" t="str">
            <v>ACES Lx Ocidental e Oeiras</v>
          </cell>
          <cell r="E1974" t="str">
            <v>ACES Lx Ocidental e Oeiras</v>
          </cell>
          <cell r="F1974"/>
          <cell r="G1974"/>
          <cell r="H1974" t="str">
            <v>ADC Restelo</v>
          </cell>
          <cell r="I1974" t="str">
            <v>Escola Básica 2, 3 de Paula Vicente  R. Gonçalves Zarco 18B</v>
          </cell>
          <cell r="J1974" t="str">
            <v>1449-034</v>
          </cell>
          <cell r="K1974">
            <v>38704981</v>
          </cell>
          <cell r="L1974">
            <v>-9204635</v>
          </cell>
          <cell r="M1974" t="str">
            <v>Lisboa</v>
          </cell>
          <cell r="N1974" t="str">
            <v>CC_4G</v>
          </cell>
          <cell r="O1974" t="str">
            <v>RIS</v>
          </cell>
          <cell r="P1974" t="str">
            <v>-</v>
          </cell>
          <cell r="Q1974" t="str">
            <v>-</v>
          </cell>
          <cell r="R1974" t="str">
            <v>-</v>
          </cell>
          <cell r="S1974" t="str">
            <v>-</v>
          </cell>
          <cell r="T1974" t="str">
            <v>-</v>
          </cell>
          <cell r="U1974" t="str">
            <v>-</v>
          </cell>
          <cell r="V1974" t="str">
            <v>-</v>
          </cell>
          <cell r="W1974" t="str">
            <v>-</v>
          </cell>
          <cell r="X1974" t="str">
            <v>-</v>
          </cell>
          <cell r="Y1974" t="str">
            <v>-</v>
          </cell>
          <cell r="Z1974" t="str">
            <v>10.254.103.54/32</v>
          </cell>
          <cell r="AA1974" t="str">
            <v>-</v>
          </cell>
          <cell r="AB1974"/>
          <cell r="AC1974"/>
          <cell r="AD1974" t="str">
            <v>10.17.46.0/24</v>
          </cell>
          <cell r="AE1974" t="str">
            <v>-</v>
          </cell>
          <cell r="AF1974" t="str">
            <v>-</v>
          </cell>
          <cell r="AG1974" t="str">
            <v>-</v>
          </cell>
          <cell r="AH1974" t="str">
            <v>-</v>
          </cell>
        </row>
        <row r="1975">
          <cell r="A1975" t="str">
            <v>3004</v>
          </cell>
          <cell r="B1975" t="str">
            <v>Unid. Hospitalar</v>
          </cell>
          <cell r="C1975" t="str">
            <v>Hospitais</v>
          </cell>
          <cell r="D1975" t="str">
            <v>CHB</v>
          </cell>
          <cell r="E1975" t="str">
            <v>CHB</v>
          </cell>
          <cell r="F1975"/>
          <cell r="G1975"/>
          <cell r="H1975" t="str">
            <v>ADC Braga</v>
          </cell>
          <cell r="I1975" t="str">
            <v>Casa de Saúde do Bom Jesus Rua Dr. António Alves Palha, n.º 2 Nogueiró</v>
          </cell>
          <cell r="J1975" t="str">
            <v xml:space="preserve">4715-308 </v>
          </cell>
          <cell r="K1975">
            <v>41550200</v>
          </cell>
          <cell r="L1975">
            <v>-8398718</v>
          </cell>
          <cell r="M1975" t="str">
            <v>Braga</v>
          </cell>
          <cell r="N1975" t="str">
            <v>CC_4G</v>
          </cell>
          <cell r="O1975" t="str">
            <v>RIS</v>
          </cell>
          <cell r="P1975" t="str">
            <v>-</v>
          </cell>
          <cell r="Q1975" t="str">
            <v>-</v>
          </cell>
          <cell r="R1975" t="str">
            <v>-</v>
          </cell>
          <cell r="S1975" t="str">
            <v>-</v>
          </cell>
          <cell r="T1975" t="str">
            <v>-</v>
          </cell>
          <cell r="U1975" t="str">
            <v>-</v>
          </cell>
          <cell r="V1975" t="str">
            <v>-</v>
          </cell>
          <cell r="W1975" t="str">
            <v>-</v>
          </cell>
          <cell r="X1975" t="str">
            <v>-</v>
          </cell>
          <cell r="Y1975" t="str">
            <v>-</v>
          </cell>
          <cell r="Z1975" t="str">
            <v>10.254.96.67/32</v>
          </cell>
          <cell r="AA1975" t="str">
            <v>-</v>
          </cell>
          <cell r="AB1975"/>
          <cell r="AC1975"/>
          <cell r="AD1975" t="str">
            <v>10.21.103.0/24</v>
          </cell>
          <cell r="AE1975" t="str">
            <v>-</v>
          </cell>
          <cell r="AF1975" t="str">
            <v>-</v>
          </cell>
          <cell r="AG1975" t="str">
            <v>-</v>
          </cell>
          <cell r="AH1975" t="str">
            <v>-</v>
          </cell>
        </row>
        <row r="1976">
          <cell r="A1976" t="str">
            <v>3005</v>
          </cell>
          <cell r="B1976" t="str">
            <v>Unid. Hospitalar</v>
          </cell>
          <cell r="C1976" t="str">
            <v>ULS Matosinhos</v>
          </cell>
          <cell r="D1976" t="str">
            <v>ULS Matosinhos</v>
          </cell>
          <cell r="E1976" t="str">
            <v>ULS Matosinhos</v>
          </cell>
          <cell r="F1976"/>
          <cell r="G1976"/>
          <cell r="H1976" t="str">
            <v>ADC Custoias</v>
          </cell>
          <cell r="I1976" t="str">
            <v>Travessa Correia Garção 82</v>
          </cell>
          <cell r="J1976" t="str">
            <v xml:space="preserve">4460-282 </v>
          </cell>
          <cell r="K1976">
            <v>41194829</v>
          </cell>
          <cell r="L1976">
            <v>-8643057</v>
          </cell>
          <cell r="M1976" t="str">
            <v>Custoias</v>
          </cell>
          <cell r="N1976" t="str">
            <v>CC_4G</v>
          </cell>
          <cell r="O1976" t="str">
            <v>RIS</v>
          </cell>
          <cell r="P1976" t="str">
            <v>-</v>
          </cell>
          <cell r="Q1976" t="str">
            <v>-</v>
          </cell>
          <cell r="R1976" t="str">
            <v>-</v>
          </cell>
          <cell r="S1976" t="str">
            <v>-</v>
          </cell>
          <cell r="T1976" t="str">
            <v>-</v>
          </cell>
          <cell r="U1976" t="str">
            <v>-</v>
          </cell>
          <cell r="V1976" t="str">
            <v>-</v>
          </cell>
          <cell r="W1976" t="str">
            <v>-</v>
          </cell>
          <cell r="X1976" t="str">
            <v>-</v>
          </cell>
          <cell r="Y1976" t="str">
            <v>-</v>
          </cell>
          <cell r="Z1976" t="str">
            <v>10.254.96.99/32</v>
          </cell>
          <cell r="AA1976" t="str">
            <v>-</v>
          </cell>
          <cell r="AB1976"/>
          <cell r="AC1976"/>
          <cell r="AD1976" t="str">
            <v>10.20.240.0/24</v>
          </cell>
          <cell r="AE1976" t="str">
            <v>-</v>
          </cell>
          <cell r="AF1976" t="str">
            <v>-</v>
          </cell>
          <cell r="AG1976" t="str">
            <v>-</v>
          </cell>
          <cell r="AH1976" t="str">
            <v>-</v>
          </cell>
        </row>
        <row r="1977">
          <cell r="A1977" t="str">
            <v>3006</v>
          </cell>
          <cell r="B1977" t="str">
            <v>Unid. Hospitalar</v>
          </cell>
          <cell r="C1977" t="str">
            <v>ULS Matosinhos</v>
          </cell>
          <cell r="D1977" t="str">
            <v>ULS Matosinhos</v>
          </cell>
          <cell r="E1977" t="str">
            <v>ULS Matosinhos</v>
          </cell>
          <cell r="F1977"/>
          <cell r="G1977"/>
          <cell r="H1977" t="str">
            <v>ADC Leça Balio</v>
          </cell>
          <cell r="I1977" t="str">
            <v>Praceta Recarei de Cima</v>
          </cell>
          <cell r="J1977" t="str">
            <v xml:space="preserve">4465-339 </v>
          </cell>
          <cell r="K1977">
            <v>41202330</v>
          </cell>
          <cell r="L1977">
            <v>-8632372</v>
          </cell>
          <cell r="M1977" t="str">
            <v>Leça do Balio</v>
          </cell>
          <cell r="N1977" t="str">
            <v>CC_4G</v>
          </cell>
          <cell r="O1977" t="str">
            <v>RIS</v>
          </cell>
          <cell r="P1977" t="str">
            <v>-</v>
          </cell>
          <cell r="Q1977" t="str">
            <v>-</v>
          </cell>
          <cell r="R1977" t="str">
            <v>-</v>
          </cell>
          <cell r="S1977" t="str">
            <v>-</v>
          </cell>
          <cell r="T1977" t="str">
            <v>-</v>
          </cell>
          <cell r="U1977" t="str">
            <v>-</v>
          </cell>
          <cell r="V1977" t="str">
            <v>-</v>
          </cell>
          <cell r="W1977" t="str">
            <v>-</v>
          </cell>
          <cell r="X1977" t="str">
            <v>-</v>
          </cell>
          <cell r="Y1977" t="str">
            <v>-</v>
          </cell>
          <cell r="Z1977" t="str">
            <v>10.254.102.195/32</v>
          </cell>
          <cell r="AA1977" t="str">
            <v>-</v>
          </cell>
          <cell r="AB1977"/>
          <cell r="AC1977"/>
          <cell r="AD1977" t="str">
            <v>10.20.241.0/24</v>
          </cell>
          <cell r="AE1977" t="str">
            <v>-</v>
          </cell>
          <cell r="AF1977" t="str">
            <v>-</v>
          </cell>
          <cell r="AG1977" t="str">
            <v>-</v>
          </cell>
          <cell r="AH1977" t="str">
            <v>-</v>
          </cell>
        </row>
        <row r="1978">
          <cell r="A1978" t="str">
            <v>3007</v>
          </cell>
          <cell r="B1978" t="str">
            <v>Cuid. Saúde Prim.</v>
          </cell>
          <cell r="C1978" t="str">
            <v>ARS LVT</v>
          </cell>
          <cell r="D1978" t="str">
            <v>ACES Lisboa Norte</v>
          </cell>
          <cell r="E1978" t="str">
            <v>ADC Lisboa Norte</v>
          </cell>
          <cell r="F1978"/>
          <cell r="G1978"/>
          <cell r="H1978" t="str">
            <v>ADC Lisboa Norte</v>
          </cell>
          <cell r="I1978" t="str">
            <v>Escola N1 de Benfica Estrada de Benfica 547</v>
          </cell>
          <cell r="J1978" t="str">
            <v>1500-328</v>
          </cell>
          <cell r="K1978" t="str">
            <v>38.747714</v>
          </cell>
          <cell r="L1978" t="str">
            <v>9.196304</v>
          </cell>
          <cell r="M1978" t="str">
            <v>Lisboa</v>
          </cell>
          <cell r="N1978" t="str">
            <v>CC_4G</v>
          </cell>
          <cell r="O1978" t="str">
            <v>RIS</v>
          </cell>
          <cell r="P1978" t="str">
            <v>-</v>
          </cell>
          <cell r="Q1978" t="str">
            <v>-</v>
          </cell>
          <cell r="R1978" t="str">
            <v>-</v>
          </cell>
          <cell r="S1978" t="str">
            <v>-</v>
          </cell>
          <cell r="T1978" t="str">
            <v>-</v>
          </cell>
          <cell r="U1978" t="str">
            <v>-</v>
          </cell>
          <cell r="V1978" t="str">
            <v>-</v>
          </cell>
          <cell r="W1978" t="str">
            <v>-</v>
          </cell>
          <cell r="X1978" t="str">
            <v>-</v>
          </cell>
          <cell r="Y1978" t="str">
            <v>-</v>
          </cell>
          <cell r="Z1978" t="str">
            <v>10.254.103.37/32</v>
          </cell>
          <cell r="AA1978" t="str">
            <v>-</v>
          </cell>
          <cell r="AB1978"/>
          <cell r="AC1978"/>
          <cell r="AD1978" t="str">
            <v>10.17.85.0/24</v>
          </cell>
          <cell r="AE1978" t="str">
            <v>-</v>
          </cell>
          <cell r="AF1978" t="str">
            <v>-</v>
          </cell>
          <cell r="AG1978" t="str">
            <v>-</v>
          </cell>
          <cell r="AH1978" t="str">
            <v>-</v>
          </cell>
        </row>
        <row r="1979">
          <cell r="A1979" t="str">
            <v>3008</v>
          </cell>
          <cell r="B1979" t="str">
            <v>Unid. Hospitalar</v>
          </cell>
          <cell r="C1979" t="str">
            <v>ULS Matosinhos</v>
          </cell>
          <cell r="D1979" t="str">
            <v>ULS Matosinhos</v>
          </cell>
          <cell r="E1979" t="str">
            <v>ADC Leça Palmeira</v>
          </cell>
          <cell r="F1979"/>
          <cell r="G1979"/>
          <cell r="H1979" t="str">
            <v>ADC Leça Palmeira</v>
          </cell>
          <cell r="I1979" t="str">
            <v>Av. Dr. Fernando Aroso, 371</v>
          </cell>
          <cell r="J1979" t="str">
            <v>4450-665</v>
          </cell>
          <cell r="K1979" t="str">
            <v>41.193937</v>
          </cell>
          <cell r="L1979" t="str">
            <v>-8.697121</v>
          </cell>
          <cell r="M1979" t="str">
            <v>Leça da Palmeira</v>
          </cell>
          <cell r="N1979" t="str">
            <v>CC_4G</v>
          </cell>
          <cell r="O1979" t="str">
            <v>RIS</v>
          </cell>
          <cell r="P1979" t="str">
            <v>-</v>
          </cell>
          <cell r="Q1979" t="str">
            <v>-</v>
          </cell>
          <cell r="R1979" t="str">
            <v>-</v>
          </cell>
          <cell r="S1979" t="str">
            <v>-</v>
          </cell>
          <cell r="T1979" t="str">
            <v>-</v>
          </cell>
          <cell r="U1979" t="str">
            <v>-</v>
          </cell>
          <cell r="V1979" t="str">
            <v>-</v>
          </cell>
          <cell r="W1979" t="str">
            <v>-</v>
          </cell>
          <cell r="X1979" t="str">
            <v>-</v>
          </cell>
          <cell r="Y1979" t="str">
            <v>-</v>
          </cell>
          <cell r="Z1979" t="str">
            <v>10.254.103.38/32</v>
          </cell>
          <cell r="AA1979" t="str">
            <v>-</v>
          </cell>
          <cell r="AB1979"/>
          <cell r="AC1979"/>
          <cell r="AD1979" t="str">
            <v>10.20.242.0/24</v>
          </cell>
          <cell r="AE1979" t="str">
            <v>-</v>
          </cell>
          <cell r="AF1979" t="str">
            <v>-</v>
          </cell>
          <cell r="AG1979" t="str">
            <v>-</v>
          </cell>
          <cell r="AH1979" t="str">
            <v>-</v>
          </cell>
        </row>
        <row r="1980">
          <cell r="A1980" t="str">
            <v>3009</v>
          </cell>
          <cell r="B1980" t="str">
            <v>Unid. Hospitalar</v>
          </cell>
          <cell r="C1980" t="str">
            <v>ULS Matosinhos</v>
          </cell>
          <cell r="D1980" t="str">
            <v>ULS Matosinhos</v>
          </cell>
          <cell r="E1980" t="str">
            <v>ADC Senhora Hora</v>
          </cell>
          <cell r="F1980"/>
          <cell r="G1980"/>
          <cell r="H1980" t="str">
            <v>ADC Senhora Hora</v>
          </cell>
          <cell r="I1980" t="str">
            <v>Rua do Actor Vasco Santana, 26</v>
          </cell>
          <cell r="J1980" t="str">
            <v>4460-437</v>
          </cell>
          <cell r="K1980" t="str">
            <v>41.188068</v>
          </cell>
          <cell r="L1980" t="str">
            <v>-8.653872</v>
          </cell>
          <cell r="M1980" t="str">
            <v>Senhora da Hora</v>
          </cell>
          <cell r="N1980" t="str">
            <v>CC_4G</v>
          </cell>
          <cell r="O1980" t="str">
            <v>RIS</v>
          </cell>
          <cell r="P1980" t="str">
            <v>-</v>
          </cell>
          <cell r="Q1980" t="str">
            <v>-</v>
          </cell>
          <cell r="R1980" t="str">
            <v>-</v>
          </cell>
          <cell r="S1980" t="str">
            <v>-</v>
          </cell>
          <cell r="T1980" t="str">
            <v>-</v>
          </cell>
          <cell r="U1980" t="str">
            <v>-</v>
          </cell>
          <cell r="V1980" t="str">
            <v>-</v>
          </cell>
          <cell r="W1980" t="str">
            <v>-</v>
          </cell>
          <cell r="X1980" t="str">
            <v>-</v>
          </cell>
          <cell r="Y1980" t="str">
            <v>-</v>
          </cell>
          <cell r="Z1980" t="str">
            <v>10.254.103.41/32</v>
          </cell>
          <cell r="AA1980" t="str">
            <v>-</v>
          </cell>
          <cell r="AB1980"/>
          <cell r="AC1980"/>
          <cell r="AD1980" t="str">
            <v>10.20.243.0/24</v>
          </cell>
          <cell r="AE1980" t="str">
            <v>-</v>
          </cell>
          <cell r="AF1980" t="str">
            <v>-</v>
          </cell>
          <cell r="AG1980" t="str">
            <v>-</v>
          </cell>
          <cell r="AH1980" t="str">
            <v>-</v>
          </cell>
        </row>
        <row r="1981">
          <cell r="A1981" t="str">
            <v>3010</v>
          </cell>
          <cell r="B1981" t="str">
            <v>Unid. Hospitalar</v>
          </cell>
          <cell r="C1981" t="str">
            <v>ULS Matosinhos</v>
          </cell>
          <cell r="D1981" t="str">
            <v>ULS Matosinhos</v>
          </cell>
          <cell r="E1981" t="str">
            <v>ADC Matosinhos</v>
          </cell>
          <cell r="F1981"/>
          <cell r="G1981"/>
          <cell r="H1981" t="str">
            <v>ADC Matosinhos</v>
          </cell>
          <cell r="I1981" t="str">
            <v>R. Seara, 416</v>
          </cell>
          <cell r="J1981" t="str">
            <v>4450-268</v>
          </cell>
          <cell r="K1981" t="str">
            <v>41.188196</v>
          </cell>
          <cell r="L1981" t="str">
            <v>-8.673495</v>
          </cell>
          <cell r="M1981" t="str">
            <v>Matosinhos</v>
          </cell>
          <cell r="N1981" t="str">
            <v>CC_4G</v>
          </cell>
          <cell r="O1981" t="str">
            <v>RIS</v>
          </cell>
          <cell r="P1981" t="str">
            <v>-</v>
          </cell>
          <cell r="Q1981" t="str">
            <v>-</v>
          </cell>
          <cell r="R1981" t="str">
            <v>-</v>
          </cell>
          <cell r="S1981" t="str">
            <v>-</v>
          </cell>
          <cell r="T1981" t="str">
            <v>-</v>
          </cell>
          <cell r="U1981" t="str">
            <v>-</v>
          </cell>
          <cell r="V1981" t="str">
            <v>-</v>
          </cell>
          <cell r="W1981" t="str">
            <v>-</v>
          </cell>
          <cell r="X1981" t="str">
            <v>-</v>
          </cell>
          <cell r="Y1981" t="str">
            <v>-</v>
          </cell>
          <cell r="Z1981" t="str">
            <v>10.254.103.51/32</v>
          </cell>
          <cell r="AA1981" t="str">
            <v>-</v>
          </cell>
          <cell r="AB1981"/>
          <cell r="AC1981"/>
          <cell r="AD1981" t="str">
            <v>10.20.244.0/24</v>
          </cell>
          <cell r="AE1981" t="str">
            <v>-</v>
          </cell>
          <cell r="AF1981" t="str">
            <v>-</v>
          </cell>
          <cell r="AG1981" t="str">
            <v>-</v>
          </cell>
          <cell r="AH1981" t="str">
            <v>-</v>
          </cell>
        </row>
        <row r="1982">
          <cell r="A1982" t="str">
            <v>3011</v>
          </cell>
          <cell r="B1982" t="str">
            <v>Unid. Hospitalar</v>
          </cell>
          <cell r="C1982" t="str">
            <v>ULS Matosinhos</v>
          </cell>
          <cell r="D1982" t="str">
            <v>ULS Matosinhos</v>
          </cell>
          <cell r="E1982" t="str">
            <v>ADC São Mamede de Infesta</v>
          </cell>
          <cell r="F1982"/>
          <cell r="G1982"/>
          <cell r="H1982" t="str">
            <v>ADC São Mamede de Infesta</v>
          </cell>
          <cell r="I1982" t="str">
            <v>Rua Silva Brinco, s/n</v>
          </cell>
          <cell r="J1982" t="str">
            <v>4465-265</v>
          </cell>
          <cell r="K1982" t="str">
            <v>41.190847</v>
          </cell>
          <cell r="L1982" t="str">
            <v>-8.611392</v>
          </cell>
          <cell r="M1982" t="str">
            <v>São Mamede de Infesta</v>
          </cell>
          <cell r="N1982" t="str">
            <v>CC_4G</v>
          </cell>
          <cell r="O1982" t="str">
            <v>RIS</v>
          </cell>
          <cell r="P1982" t="str">
            <v>-</v>
          </cell>
          <cell r="Q1982" t="str">
            <v>-</v>
          </cell>
          <cell r="R1982" t="str">
            <v>-</v>
          </cell>
          <cell r="S1982" t="str">
            <v>-</v>
          </cell>
          <cell r="T1982" t="str">
            <v>-</v>
          </cell>
          <cell r="U1982" t="str">
            <v>-</v>
          </cell>
          <cell r="V1982" t="str">
            <v>-</v>
          </cell>
          <cell r="W1982" t="str">
            <v>-</v>
          </cell>
          <cell r="X1982" t="str">
            <v>-</v>
          </cell>
          <cell r="Y1982" t="str">
            <v>-</v>
          </cell>
          <cell r="Z1982" t="str">
            <v>10.254.103.55/32</v>
          </cell>
          <cell r="AA1982" t="str">
            <v>-</v>
          </cell>
          <cell r="AB1982"/>
          <cell r="AC1982"/>
          <cell r="AD1982" t="str">
            <v>10.20.254.0/24</v>
          </cell>
          <cell r="AE1982" t="str">
            <v>-</v>
          </cell>
          <cell r="AF1982" t="str">
            <v>-</v>
          </cell>
          <cell r="AG1982" t="str">
            <v>-</v>
          </cell>
          <cell r="AH1982" t="str">
            <v>-</v>
          </cell>
        </row>
        <row r="1983">
          <cell r="A1983" t="str">
            <v>3012</v>
          </cell>
          <cell r="B1983" t="str">
            <v>Cuid. Saúde Prim.</v>
          </cell>
          <cell r="C1983" t="str">
            <v>ARS LVT</v>
          </cell>
          <cell r="D1983" t="str">
            <v>ACES Loures-Odivelas</v>
          </cell>
          <cell r="E1983" t="str">
            <v>ACES Loures-Odivelas</v>
          </cell>
          <cell r="F1983"/>
          <cell r="G1983"/>
          <cell r="H1983" t="str">
            <v>ADC Loures</v>
          </cell>
          <cell r="I1983" t="str">
            <v>Pavilhão Paz e Amizade, Rua da República</v>
          </cell>
          <cell r="J1983" t="str">
            <v>2670-457</v>
          </cell>
          <cell r="K1983" t="str">
            <v>38.8288621</v>
          </cell>
          <cell r="L1983" t="str">
            <v>-9.1651843,19</v>
          </cell>
          <cell r="M1983" t="str">
            <v>Loures</v>
          </cell>
          <cell r="N1983" t="str">
            <v>CC_4G</v>
          </cell>
          <cell r="O1983" t="str">
            <v>RIS</v>
          </cell>
          <cell r="P1983" t="str">
            <v>-</v>
          </cell>
          <cell r="Q1983" t="str">
            <v>-</v>
          </cell>
          <cell r="R1983" t="str">
            <v>-</v>
          </cell>
          <cell r="S1983" t="str">
            <v>-</v>
          </cell>
          <cell r="T1983" t="str">
            <v>-</v>
          </cell>
          <cell r="U1983" t="str">
            <v>-</v>
          </cell>
          <cell r="V1983" t="str">
            <v>-</v>
          </cell>
          <cell r="W1983" t="str">
            <v>-</v>
          </cell>
          <cell r="X1983" t="str">
            <v>-</v>
          </cell>
          <cell r="Y1983" t="str">
            <v>-</v>
          </cell>
          <cell r="Z1983" t="str">
            <v>10.254.104.89/32</v>
          </cell>
          <cell r="AA1983" t="str">
            <v>-</v>
          </cell>
          <cell r="AB1983"/>
          <cell r="AC1983"/>
          <cell r="AD1983" t="str">
            <v>10.17.51.0/24</v>
          </cell>
          <cell r="AE1983" t="str">
            <v>-</v>
          </cell>
          <cell r="AF1983" t="str">
            <v>-</v>
          </cell>
          <cell r="AG1983" t="str">
            <v>-</v>
          </cell>
          <cell r="AH1983" t="str">
            <v>-</v>
          </cell>
        </row>
        <row r="1984">
          <cell r="A1984" t="str">
            <v>3013</v>
          </cell>
          <cell r="B1984" t="str">
            <v>Cuid. Saúde Prim.</v>
          </cell>
          <cell r="C1984"/>
          <cell r="D1984"/>
          <cell r="E1984"/>
          <cell r="F1984"/>
          <cell r="G1984"/>
          <cell r="H1984" t="str">
            <v>ADC Caldas</v>
          </cell>
          <cell r="I1984" t="str">
            <v>Escola Básica Parque Avenida D. Manuel Figueira Freire da Câmara</v>
          </cell>
          <cell r="J1984" t="str">
            <v>2500-184</v>
          </cell>
          <cell r="K1984"/>
          <cell r="L1984"/>
          <cell r="M1984"/>
          <cell r="N1984" t="str">
            <v>CC_4G</v>
          </cell>
          <cell r="O1984" t="str">
            <v>RIS</v>
          </cell>
          <cell r="P1984" t="str">
            <v>-</v>
          </cell>
          <cell r="Q1984" t="str">
            <v>-</v>
          </cell>
          <cell r="R1984" t="str">
            <v>-</v>
          </cell>
          <cell r="S1984" t="str">
            <v>-</v>
          </cell>
          <cell r="T1984" t="str">
            <v>-</v>
          </cell>
          <cell r="U1984" t="str">
            <v>-</v>
          </cell>
          <cell r="V1984" t="str">
            <v>-</v>
          </cell>
          <cell r="W1984" t="str">
            <v>-</v>
          </cell>
          <cell r="X1984" t="str">
            <v>-</v>
          </cell>
          <cell r="Y1984" t="str">
            <v>-</v>
          </cell>
          <cell r="Z1984" t="str">
            <v>10.254.102.246/32</v>
          </cell>
          <cell r="AA1984" t="str">
            <v>-</v>
          </cell>
          <cell r="AB1984"/>
          <cell r="AC1984"/>
          <cell r="AD1984" t="str">
            <v>10.35.37.0/24</v>
          </cell>
          <cell r="AE1984" t="str">
            <v>-</v>
          </cell>
          <cell r="AF1984" t="str">
            <v>-</v>
          </cell>
          <cell r="AG1984" t="str">
            <v>-</v>
          </cell>
          <cell r="AH1984" t="str">
            <v>-</v>
          </cell>
        </row>
        <row r="1985">
          <cell r="A1985" t="str">
            <v>3014</v>
          </cell>
          <cell r="B1985" t="str">
            <v>Cuid. Saúde Prim.</v>
          </cell>
          <cell r="C1985" t="str">
            <v>ARS Centro</v>
          </cell>
          <cell r="D1985" t="str">
            <v>ACES Pinhal Litoral</v>
          </cell>
          <cell r="E1985" t="str">
            <v>ACES Pinhal Litoral</v>
          </cell>
          <cell r="F1985"/>
          <cell r="G1985"/>
          <cell r="H1985" t="str">
            <v>Arrabal - Martinela</v>
          </cell>
          <cell r="I1985"/>
          <cell r="J1985"/>
          <cell r="K1985"/>
          <cell r="L1985"/>
          <cell r="M1985"/>
          <cell r="N1985" t="str">
            <v>CC_4G</v>
          </cell>
          <cell r="O1985" t="str">
            <v>RIS</v>
          </cell>
          <cell r="P1985" t="str">
            <v>-</v>
          </cell>
          <cell r="Q1985" t="str">
            <v>-</v>
          </cell>
          <cell r="R1985" t="str">
            <v>-</v>
          </cell>
          <cell r="S1985" t="str">
            <v>-</v>
          </cell>
          <cell r="T1985" t="str">
            <v>-</v>
          </cell>
          <cell r="U1985" t="str">
            <v>-</v>
          </cell>
          <cell r="V1985" t="str">
            <v>-</v>
          </cell>
          <cell r="W1985" t="str">
            <v>-</v>
          </cell>
          <cell r="X1985" t="str">
            <v>-</v>
          </cell>
          <cell r="Y1985" t="str">
            <v>-</v>
          </cell>
          <cell r="Z1985"/>
          <cell r="AA1985" t="str">
            <v>-</v>
          </cell>
          <cell r="AB1985"/>
          <cell r="AC1985"/>
          <cell r="AD1985" t="str">
            <v>?</v>
          </cell>
          <cell r="AE1985" t="str">
            <v>-</v>
          </cell>
          <cell r="AF1985" t="str">
            <v>-</v>
          </cell>
          <cell r="AG1985" t="str">
            <v>-</v>
          </cell>
          <cell r="AH1985" t="str">
            <v>-</v>
          </cell>
        </row>
        <row r="1986">
          <cell r="A1986" t="str">
            <v>3015</v>
          </cell>
          <cell r="B1986" t="str">
            <v>Cuid. Saúde Prim.</v>
          </cell>
          <cell r="C1986" t="str">
            <v>ARS Alentejo</v>
          </cell>
          <cell r="D1986" t="str">
            <v>ACES Alentejo Central II</v>
          </cell>
          <cell r="E1986" t="str">
            <v>ACES Alentejo Central II</v>
          </cell>
          <cell r="F1986"/>
          <cell r="G1986" t="str">
            <v>Rua dos Mendes, Pavilhão do Parque de Feiras e Exposições</v>
          </cell>
          <cell r="H1986" t="str">
            <v>ADC Reguengos Monsaraz</v>
          </cell>
          <cell r="I1986" t="str">
            <v>Rua dos Mendes, Pavilhão do Parque de Feiras e Exposições</v>
          </cell>
          <cell r="J1986" t="str">
            <v>7200-302</v>
          </cell>
          <cell r="K1986" t="str">
            <v>38.4230786</v>
          </cell>
          <cell r="L1986" t="str">
            <v>-7.5304139</v>
          </cell>
          <cell r="M1986" t="str">
            <v>Reguengos de Monsaraz</v>
          </cell>
          <cell r="N1986" t="str">
            <v>CC_4G</v>
          </cell>
          <cell r="O1986" t="str">
            <v>RIS</v>
          </cell>
          <cell r="P1986" t="str">
            <v>-</v>
          </cell>
          <cell r="Q1986" t="str">
            <v>-</v>
          </cell>
          <cell r="R1986" t="str">
            <v>-</v>
          </cell>
          <cell r="S1986" t="str">
            <v>-</v>
          </cell>
          <cell r="T1986" t="str">
            <v>-</v>
          </cell>
          <cell r="U1986" t="str">
            <v>-</v>
          </cell>
          <cell r="V1986" t="str">
            <v>-</v>
          </cell>
          <cell r="W1986" t="str">
            <v>-</v>
          </cell>
          <cell r="X1986" t="str">
            <v>-</v>
          </cell>
          <cell r="Y1986" t="str">
            <v>-</v>
          </cell>
          <cell r="Z1986" t="str">
            <v>10.254.102.66/32</v>
          </cell>
          <cell r="AA1986" t="str">
            <v>-</v>
          </cell>
          <cell r="AB1986"/>
          <cell r="AC1986"/>
          <cell r="AD1986" t="str">
            <v>10.13.23.0/24</v>
          </cell>
          <cell r="AE1986" t="str">
            <v>-</v>
          </cell>
          <cell r="AF1986" t="str">
            <v>-</v>
          </cell>
          <cell r="AG1986" t="str">
            <v>-</v>
          </cell>
          <cell r="AH1986" t="str">
            <v>-</v>
          </cell>
        </row>
        <row r="1987">
          <cell r="A1987" t="str">
            <v>3017</v>
          </cell>
          <cell r="B1987" t="str">
            <v>Cuid. Saúde Prim.</v>
          </cell>
          <cell r="C1987"/>
          <cell r="D1987"/>
          <cell r="E1987"/>
          <cell r="F1987"/>
          <cell r="G1987"/>
          <cell r="H1987" t="str">
            <v>ADC Aldeia da Serra</v>
          </cell>
          <cell r="I1987" t="str">
            <v>Rua 1º de Maio</v>
          </cell>
          <cell r="J1987" t="str">
            <v>7040-401</v>
          </cell>
          <cell r="K1987"/>
          <cell r="L1987"/>
          <cell r="M1987" t="str">
            <v>São Gregório</v>
          </cell>
          <cell r="N1987" t="str">
            <v>CC_4G</v>
          </cell>
          <cell r="O1987" t="str">
            <v>RIS</v>
          </cell>
          <cell r="P1987" t="str">
            <v>-</v>
          </cell>
          <cell r="Q1987" t="str">
            <v>-</v>
          </cell>
          <cell r="R1987" t="str">
            <v>-</v>
          </cell>
          <cell r="S1987" t="str">
            <v>-</v>
          </cell>
          <cell r="T1987" t="str">
            <v>-</v>
          </cell>
          <cell r="U1987" t="str">
            <v>-</v>
          </cell>
          <cell r="V1987" t="str">
            <v>-</v>
          </cell>
          <cell r="W1987" t="str">
            <v>-</v>
          </cell>
          <cell r="X1987" t="str">
            <v>-</v>
          </cell>
          <cell r="Y1987" t="str">
            <v>-</v>
          </cell>
          <cell r="Z1987" t="str">
            <v>10.254.103.78/32</v>
          </cell>
          <cell r="AA1987" t="str">
            <v>-</v>
          </cell>
          <cell r="AB1987"/>
          <cell r="AC1987"/>
          <cell r="AD1987" t="str">
            <v>10.13.97.0/24</v>
          </cell>
          <cell r="AE1987" t="str">
            <v>-</v>
          </cell>
          <cell r="AF1987" t="str">
            <v>-</v>
          </cell>
          <cell r="AG1987" t="str">
            <v>-</v>
          </cell>
          <cell r="AH1987" t="str">
            <v>-</v>
          </cell>
        </row>
        <row r="1988">
          <cell r="A1988" t="str">
            <v>3018</v>
          </cell>
          <cell r="B1988" t="str">
            <v>Cuid. Saúde Prim.</v>
          </cell>
          <cell r="C1988" t="str">
            <v>ARS Norte</v>
          </cell>
          <cell r="D1988" t="str">
            <v>ACES Entre o Douro e Vouga I - Feira/Arouca</v>
          </cell>
          <cell r="E1988" t="str">
            <v>ACES Entre o Douro e Vouga I - Feira/Arouca</v>
          </cell>
          <cell r="F1988"/>
          <cell r="G1988"/>
          <cell r="H1988" t="str">
            <v>ADC Santa Maria da Feira</v>
          </cell>
          <cell r="I1988" t="str">
            <v>Rua do Auditório</v>
          </cell>
          <cell r="J1988" t="str">
            <v xml:space="preserve">4535-576 </v>
          </cell>
          <cell r="K1988" t="str">
            <v>40.98405304604272</v>
          </cell>
          <cell r="L1988" t="str">
            <v>-8.57736110687256</v>
          </cell>
          <cell r="M1988" t="str">
            <v>Santa Maria de Lama</v>
          </cell>
          <cell r="N1988" t="str">
            <v>CC_4G</v>
          </cell>
          <cell r="O1988" t="str">
            <v>RIS</v>
          </cell>
          <cell r="P1988" t="str">
            <v>-</v>
          </cell>
          <cell r="Q1988" t="str">
            <v>-</v>
          </cell>
          <cell r="R1988" t="str">
            <v>-</v>
          </cell>
          <cell r="S1988" t="str">
            <v>-</v>
          </cell>
          <cell r="T1988" t="str">
            <v>-</v>
          </cell>
          <cell r="U1988" t="str">
            <v>-</v>
          </cell>
          <cell r="V1988" t="str">
            <v>-</v>
          </cell>
          <cell r="W1988" t="str">
            <v>-</v>
          </cell>
          <cell r="X1988" t="str">
            <v>-</v>
          </cell>
          <cell r="Y1988" t="str">
            <v>-</v>
          </cell>
          <cell r="Z1988" t="str">
            <v>10.254.103.80/32</v>
          </cell>
          <cell r="AA1988" t="str">
            <v>-</v>
          </cell>
          <cell r="AB1988"/>
          <cell r="AC1988"/>
          <cell r="AD1988" t="str">
            <v>10.31.40.0/24</v>
          </cell>
          <cell r="AE1988" t="str">
            <v>-</v>
          </cell>
          <cell r="AF1988" t="str">
            <v>-</v>
          </cell>
          <cell r="AG1988" t="str">
            <v>-</v>
          </cell>
          <cell r="AH1988" t="str">
            <v>-</v>
          </cell>
        </row>
        <row r="1989">
          <cell r="A1989" t="str">
            <v>3019</v>
          </cell>
          <cell r="B1989" t="str">
            <v>Cuid. Saúde Prim.</v>
          </cell>
          <cell r="C1989" t="str">
            <v>ARS Centro</v>
          </cell>
          <cell r="D1989" t="str">
            <v>ACES Pinhal Litoral</v>
          </cell>
          <cell r="E1989" t="str">
            <v>ACES Pinhal Litoral</v>
          </cell>
          <cell r="F1989"/>
          <cell r="G1989"/>
          <cell r="H1989" t="str">
            <v xml:space="preserve"> ADR Leiria</v>
          </cell>
          <cell r="I1989" t="str">
            <v>Estádio Municipal de Leiria - Arrabalde d'Aquém</v>
          </cell>
          <cell r="J1989" t="str">
            <v>2400-137</v>
          </cell>
          <cell r="K1989" t="str">
            <v xml:space="preserve">39.7496072 </v>
          </cell>
          <cell r="L1989" t="str">
            <v>-8.8140691,17</v>
          </cell>
          <cell r="M1989" t="str">
            <v>Leiria</v>
          </cell>
          <cell r="N1989" t="str">
            <v>CC_4G</v>
          </cell>
          <cell r="O1989" t="str">
            <v>RIS</v>
          </cell>
          <cell r="P1989" t="str">
            <v>-</v>
          </cell>
          <cell r="Q1989" t="str">
            <v>-</v>
          </cell>
          <cell r="R1989" t="str">
            <v>-</v>
          </cell>
          <cell r="S1989" t="str">
            <v>-</v>
          </cell>
          <cell r="T1989" t="str">
            <v>-</v>
          </cell>
          <cell r="U1989" t="str">
            <v>-</v>
          </cell>
          <cell r="V1989" t="str">
            <v>-</v>
          </cell>
          <cell r="W1989" t="str">
            <v>-</v>
          </cell>
          <cell r="X1989" t="str">
            <v>-</v>
          </cell>
          <cell r="Y1989" t="str">
            <v>-</v>
          </cell>
          <cell r="Z1989" t="str">
            <v>10.254.103.84/32</v>
          </cell>
          <cell r="AA1989" t="str">
            <v>-</v>
          </cell>
          <cell r="AB1989"/>
          <cell r="AC1989"/>
          <cell r="AD1989" t="str">
            <v>10.35.75.0/24</v>
          </cell>
          <cell r="AE1989" t="str">
            <v>-</v>
          </cell>
          <cell r="AF1989" t="str">
            <v>-</v>
          </cell>
          <cell r="AG1989" t="str">
            <v>-</v>
          </cell>
          <cell r="AH1989" t="str">
            <v>-</v>
          </cell>
        </row>
        <row r="1990">
          <cell r="A1990" t="str">
            <v>3020</v>
          </cell>
          <cell r="B1990" t="str">
            <v>Cuid. Saúde Prim.</v>
          </cell>
          <cell r="C1990" t="str">
            <v>ARS LVT</v>
          </cell>
          <cell r="D1990"/>
          <cell r="E1990" t="str">
            <v>ACES Medio Tejo</v>
          </cell>
          <cell r="F1990"/>
          <cell r="G1990"/>
          <cell r="H1990" t="str">
            <v>ADC Entroncamento</v>
          </cell>
          <cell r="I1990" t="str">
            <v>Rua Basilio Teles</v>
          </cell>
          <cell r="J1990" t="str">
            <v>2330-017</v>
          </cell>
          <cell r="K1990" t="str">
            <v>39.465761</v>
          </cell>
          <cell r="L1990" t="str">
            <v>-8.470643</v>
          </cell>
          <cell r="M1990" t="str">
            <v>Entroncamento</v>
          </cell>
          <cell r="N1990" t="str">
            <v>CC_4G</v>
          </cell>
          <cell r="O1990" t="str">
            <v>RIS</v>
          </cell>
          <cell r="P1990" t="str">
            <v>-</v>
          </cell>
          <cell r="Q1990" t="str">
            <v>-</v>
          </cell>
          <cell r="R1990" t="str">
            <v>-</v>
          </cell>
          <cell r="S1990" t="str">
            <v>-</v>
          </cell>
          <cell r="T1990" t="str">
            <v>-</v>
          </cell>
          <cell r="U1990" t="str">
            <v>-</v>
          </cell>
          <cell r="V1990" t="str">
            <v>-</v>
          </cell>
          <cell r="W1990" t="str">
            <v>-</v>
          </cell>
          <cell r="X1990" t="str">
            <v>-</v>
          </cell>
          <cell r="Y1990" t="str">
            <v>-</v>
          </cell>
          <cell r="Z1990" t="str">
            <v>10.254.103.85/32</v>
          </cell>
          <cell r="AA1990" t="str">
            <v>-</v>
          </cell>
          <cell r="AB1990" t="str">
            <v>-</v>
          </cell>
          <cell r="AC1990" t="str">
            <v>-</v>
          </cell>
          <cell r="AD1990" t="str">
            <v>10.16.127.0/24</v>
          </cell>
          <cell r="AE1990" t="str">
            <v>-</v>
          </cell>
          <cell r="AF1990" t="str">
            <v>-</v>
          </cell>
          <cell r="AG1990" t="str">
            <v>-</v>
          </cell>
          <cell r="AH1990" t="str">
            <v>-</v>
          </cell>
        </row>
        <row r="1991">
          <cell r="A1991" t="str">
            <v>3021</v>
          </cell>
          <cell r="B1991" t="str">
            <v>Cuid. Saúde Prim.</v>
          </cell>
          <cell r="C1991" t="str">
            <v>ARS Centro</v>
          </cell>
          <cell r="D1991" t="str">
            <v>ACES Baixo Mondego</v>
          </cell>
          <cell r="E1991" t="str">
            <v>ACES Baixo Mondego</v>
          </cell>
          <cell r="F1991"/>
          <cell r="G1991"/>
          <cell r="H1991" t="str">
            <v>ADC Figueira Foz</v>
          </cell>
          <cell r="I1991" t="str">
            <v>Praça Dr. Francisco Lopes Guimaraes</v>
          </cell>
          <cell r="J1991" t="str">
            <v>3080-039</v>
          </cell>
          <cell r="K1991" t="str">
            <v>40.152525</v>
          </cell>
          <cell r="L1991" t="str">
            <v>-8.849894</v>
          </cell>
          <cell r="M1991" t="str">
            <v>Figueira da Foz</v>
          </cell>
          <cell r="N1991" t="str">
            <v>CC_4G</v>
          </cell>
          <cell r="O1991" t="str">
            <v>RIS</v>
          </cell>
          <cell r="P1991" t="str">
            <v>-</v>
          </cell>
          <cell r="Q1991" t="str">
            <v>-</v>
          </cell>
          <cell r="R1991" t="str">
            <v>-</v>
          </cell>
          <cell r="S1991" t="str">
            <v>-</v>
          </cell>
          <cell r="T1991" t="str">
            <v>-</v>
          </cell>
          <cell r="U1991" t="str">
            <v>-</v>
          </cell>
          <cell r="V1991" t="str">
            <v>-</v>
          </cell>
          <cell r="W1991" t="str">
            <v>-</v>
          </cell>
          <cell r="X1991" t="str">
            <v>-</v>
          </cell>
          <cell r="Y1991" t="str">
            <v>-</v>
          </cell>
          <cell r="Z1991" t="str">
            <v>10.254.103.171/32</v>
          </cell>
          <cell r="AA1991" t="str">
            <v>-</v>
          </cell>
          <cell r="AB1991" t="str">
            <v>-</v>
          </cell>
          <cell r="AC1991" t="str">
            <v>-</v>
          </cell>
          <cell r="AD1991" t="str">
            <v>10.33.164.0/24</v>
          </cell>
          <cell r="AE1991" t="str">
            <v>-</v>
          </cell>
          <cell r="AF1991" t="str">
            <v>-</v>
          </cell>
          <cell r="AG1991" t="str">
            <v>-</v>
          </cell>
          <cell r="AH1991" t="str">
            <v>-</v>
          </cell>
        </row>
        <row r="1992">
          <cell r="A1992" t="str">
            <v>3022</v>
          </cell>
          <cell r="B1992" t="str">
            <v>Cuid. Saúde Prim</v>
          </cell>
          <cell r="C1992" t="str">
            <v>ARS Norte</v>
          </cell>
          <cell r="D1992" t="str">
            <v>ACES Grande Porto III - Maia/Valongo</v>
          </cell>
          <cell r="E1992" t="str">
            <v>ACES Grande Porto III - Maia/Valongo</v>
          </cell>
          <cell r="F1992"/>
          <cell r="G1992"/>
          <cell r="H1992" t="str">
            <v>ADC Maia</v>
          </cell>
          <cell r="I1992"/>
          <cell r="J1992"/>
          <cell r="K1992"/>
          <cell r="L1992"/>
          <cell r="M1992"/>
          <cell r="N1992" t="str">
            <v>CC_4G</v>
          </cell>
          <cell r="O1992" t="str">
            <v>RIS</v>
          </cell>
          <cell r="P1992" t="str">
            <v>-</v>
          </cell>
          <cell r="Q1992" t="str">
            <v>-</v>
          </cell>
          <cell r="R1992" t="str">
            <v>-</v>
          </cell>
          <cell r="S1992" t="str">
            <v>-</v>
          </cell>
          <cell r="T1992" t="str">
            <v>-</v>
          </cell>
          <cell r="U1992" t="str">
            <v>-</v>
          </cell>
          <cell r="V1992" t="str">
            <v>-</v>
          </cell>
          <cell r="W1992" t="str">
            <v>-</v>
          </cell>
          <cell r="X1992" t="str">
            <v>-</v>
          </cell>
          <cell r="Y1992" t="str">
            <v>-</v>
          </cell>
          <cell r="Z1992" t="str">
            <v>10.254.98.32/32</v>
          </cell>
          <cell r="AA1992" t="str">
            <v>-</v>
          </cell>
          <cell r="AB1992" t="str">
            <v>-</v>
          </cell>
          <cell r="AC1992" t="str">
            <v>-</v>
          </cell>
          <cell r="AD1992" t="str">
            <v>10.20.46.0/24</v>
          </cell>
          <cell r="AE1992" t="str">
            <v>-</v>
          </cell>
          <cell r="AF1992" t="str">
            <v>-</v>
          </cell>
          <cell r="AG1992" t="str">
            <v>-</v>
          </cell>
          <cell r="AH1992" t="str">
            <v>-</v>
          </cell>
        </row>
        <row r="1993">
          <cell r="A1993" t="str">
            <v>3023</v>
          </cell>
          <cell r="B1993" t="str">
            <v>Cuid. Saúde Prim</v>
          </cell>
          <cell r="C1993" t="str">
            <v>ARS LVT</v>
          </cell>
          <cell r="D1993" t="str">
            <v>ACES Arrábida</v>
          </cell>
          <cell r="E1993" t="str">
            <v>ACES Arrábida</v>
          </cell>
          <cell r="F1993"/>
          <cell r="G1993"/>
          <cell r="H1993" t="str">
            <v>ADC Arrabida</v>
          </cell>
          <cell r="I1993"/>
          <cell r="J1993"/>
          <cell r="K1993"/>
          <cell r="L1993"/>
          <cell r="M1993"/>
          <cell r="N1993" t="str">
            <v>CC_4G</v>
          </cell>
          <cell r="O1993" t="str">
            <v>RIS</v>
          </cell>
          <cell r="P1993" t="str">
            <v>-</v>
          </cell>
          <cell r="Q1993" t="str">
            <v>-</v>
          </cell>
          <cell r="R1993" t="str">
            <v>-</v>
          </cell>
          <cell r="S1993" t="str">
            <v>-</v>
          </cell>
          <cell r="T1993" t="str">
            <v>-</v>
          </cell>
          <cell r="U1993" t="str">
            <v>-</v>
          </cell>
          <cell r="V1993" t="str">
            <v>-</v>
          </cell>
          <cell r="W1993" t="str">
            <v>-</v>
          </cell>
          <cell r="X1993" t="str">
            <v>-</v>
          </cell>
          <cell r="Y1993" t="str">
            <v>-</v>
          </cell>
          <cell r="Z1993" t="str">
            <v>10.254.98.33/32</v>
          </cell>
          <cell r="AA1993" t="str">
            <v>-</v>
          </cell>
          <cell r="AB1993" t="str">
            <v>-</v>
          </cell>
          <cell r="AC1993" t="str">
            <v>-</v>
          </cell>
          <cell r="AD1993" t="str">
            <v>10.15.34.0/24</v>
          </cell>
          <cell r="AE1993" t="str">
            <v>-</v>
          </cell>
          <cell r="AF1993" t="str">
            <v>-</v>
          </cell>
          <cell r="AG1993" t="str">
            <v>-</v>
          </cell>
          <cell r="AH1993" t="str">
            <v>-</v>
          </cell>
        </row>
        <row r="1994">
          <cell r="A1994" t="str">
            <v>3024</v>
          </cell>
          <cell r="B1994" t="str">
            <v>Cuid. Saúde Prim</v>
          </cell>
          <cell r="C1994" t="str">
            <v>ARS Centro</v>
          </cell>
          <cell r="D1994" t="str">
            <v>ACES Pinhal Litoral</v>
          </cell>
          <cell r="E1994" t="str">
            <v>ACES Pinhal Litoral</v>
          </cell>
          <cell r="F1994"/>
          <cell r="G1994"/>
          <cell r="H1994" t="str">
            <v>ADC Leiria</v>
          </cell>
          <cell r="I1994" t="str">
            <v>Av. 22 de Maio COOPAGRIC</v>
          </cell>
          <cell r="J1994" t="str">
            <v>2415-793</v>
          </cell>
          <cell r="K1994" t="str">
            <v>39.751472</v>
          </cell>
          <cell r="L1994" t="str">
            <v>-8.808167</v>
          </cell>
          <cell r="M1994" t="str">
            <v>Leiria</v>
          </cell>
          <cell r="N1994" t="str">
            <v>CC_1</v>
          </cell>
          <cell r="O1994" t="str">
            <v>RIS</v>
          </cell>
          <cell r="P1994" t="str">
            <v>-</v>
          </cell>
          <cell r="Q1994" t="str">
            <v>10.252.5.0/30</v>
          </cell>
          <cell r="R1994" t="str">
            <v>10.252.5.1</v>
          </cell>
          <cell r="S1994" t="str">
            <v>10.252.5.2</v>
          </cell>
          <cell r="T1994" t="str">
            <v>10.253.5.0/30</v>
          </cell>
          <cell r="U1994" t="str">
            <v>10.253.5.1</v>
          </cell>
          <cell r="V1994" t="str">
            <v>10.253.5.2</v>
          </cell>
          <cell r="W1994" t="str">
            <v>-</v>
          </cell>
          <cell r="X1994" t="str">
            <v>-</v>
          </cell>
          <cell r="Y1994" t="str">
            <v>-</v>
          </cell>
          <cell r="Z1994" t="str">
            <v>10.254.100.150/32</v>
          </cell>
          <cell r="AA1994" t="str">
            <v>-</v>
          </cell>
          <cell r="AB1994" t="str">
            <v>-</v>
          </cell>
          <cell r="AC1994" t="str">
            <v>-</v>
          </cell>
          <cell r="AD1994" t="str">
            <v>10.35.83.0/24</v>
          </cell>
          <cell r="AE1994" t="str">
            <v>-</v>
          </cell>
          <cell r="AF1994" t="str">
            <v>10.249.235.64/26</v>
          </cell>
          <cell r="AG1994" t="str">
            <v>-</v>
          </cell>
          <cell r="AH1994" t="str">
            <v>-</v>
          </cell>
        </row>
        <row r="1995">
          <cell r="A1995" t="str">
            <v>3025</v>
          </cell>
          <cell r="B1995" t="str">
            <v>Cuid. Saúde Prim</v>
          </cell>
          <cell r="C1995" t="str">
            <v>ARS LVT</v>
          </cell>
          <cell r="D1995"/>
          <cell r="E1995"/>
          <cell r="F1995"/>
          <cell r="G1995"/>
          <cell r="H1995" t="str">
            <v>ADC Seixal</v>
          </cell>
          <cell r="I1995"/>
          <cell r="J1995"/>
          <cell r="K1995"/>
          <cell r="L1995"/>
          <cell r="M1995"/>
          <cell r="N1995" t="str">
            <v>CC_4G</v>
          </cell>
          <cell r="O1995" t="str">
            <v>RIS</v>
          </cell>
          <cell r="P1995" t="str">
            <v>-</v>
          </cell>
          <cell r="Q1995" t="str">
            <v>-</v>
          </cell>
          <cell r="R1995" t="str">
            <v>-</v>
          </cell>
          <cell r="S1995" t="str">
            <v>-</v>
          </cell>
          <cell r="T1995" t="str">
            <v>-</v>
          </cell>
          <cell r="U1995" t="str">
            <v>-</v>
          </cell>
          <cell r="V1995" t="str">
            <v>-</v>
          </cell>
          <cell r="W1995" t="str">
            <v>-</v>
          </cell>
          <cell r="X1995" t="str">
            <v>-</v>
          </cell>
          <cell r="Y1995" t="str">
            <v>-</v>
          </cell>
          <cell r="Z1995" t="str">
            <v>10.254.97.17/32</v>
          </cell>
          <cell r="AA1995" t="str">
            <v>-</v>
          </cell>
          <cell r="AB1995" t="str">
            <v>-</v>
          </cell>
          <cell r="AC1995" t="str">
            <v>-</v>
          </cell>
          <cell r="AD1995" t="str">
            <v>10.15.35.0/24</v>
          </cell>
          <cell r="AE1995" t="str">
            <v>-</v>
          </cell>
          <cell r="AF1995" t="str">
            <v>-</v>
          </cell>
          <cell r="AG1995" t="str">
            <v>-</v>
          </cell>
          <cell r="AH1995" t="str">
            <v>-</v>
          </cell>
        </row>
        <row r="1996">
          <cell r="A1996" t="str">
            <v>3100</v>
          </cell>
          <cell r="B1996"/>
          <cell r="C1996" t="str">
            <v>ARS Sul</v>
          </cell>
          <cell r="D1996"/>
          <cell r="E1996"/>
          <cell r="F1996"/>
          <cell r="G1996"/>
          <cell r="H1996" t="str">
            <v>UCSP Albufeira</v>
          </cell>
          <cell r="I1996"/>
          <cell r="J1996"/>
          <cell r="K1996" t="str">
            <v>37,098</v>
          </cell>
          <cell r="L1996" t="str">
            <v>-8,255</v>
          </cell>
          <cell r="M1996"/>
          <cell r="N1996" t="str">
            <v>CC_4G</v>
          </cell>
          <cell r="O1996" t="str">
            <v>RIS</v>
          </cell>
          <cell r="P1996" t="str">
            <v>-</v>
          </cell>
          <cell r="Q1996" t="str">
            <v>-</v>
          </cell>
          <cell r="R1996" t="str">
            <v>-</v>
          </cell>
          <cell r="S1996" t="str">
            <v>-</v>
          </cell>
          <cell r="T1996" t="str">
            <v>-</v>
          </cell>
          <cell r="U1996" t="str">
            <v>-</v>
          </cell>
          <cell r="V1996" t="str">
            <v>-</v>
          </cell>
          <cell r="W1996" t="str">
            <v>-</v>
          </cell>
          <cell r="X1996" t="str">
            <v>-</v>
          </cell>
          <cell r="Y1996" t="str">
            <v>-</v>
          </cell>
          <cell r="Z1996" t="str">
            <v>10.254.111.47/32</v>
          </cell>
          <cell r="AA1996" t="str">
            <v>-</v>
          </cell>
          <cell r="AB1996" t="str">
            <v>-</v>
          </cell>
          <cell r="AC1996" t="str">
            <v>-</v>
          </cell>
          <cell r="AD1996" t="str">
            <v>10.24.2.0/28</v>
          </cell>
          <cell r="AE1996" t="str">
            <v>-</v>
          </cell>
          <cell r="AF1996" t="str">
            <v>-</v>
          </cell>
          <cell r="AG1996" t="str">
            <v>-</v>
          </cell>
          <cell r="AH1996" t="str">
            <v>-</v>
          </cell>
        </row>
        <row r="1997">
          <cell r="A1997" t="str">
            <v>3101</v>
          </cell>
          <cell r="B1997"/>
          <cell r="C1997" t="str">
            <v>ARS Sul</v>
          </cell>
          <cell r="D1997"/>
          <cell r="E1997"/>
          <cell r="F1997"/>
          <cell r="G1997"/>
          <cell r="H1997" t="str">
            <v>UCSP Faro</v>
          </cell>
          <cell r="I1997"/>
          <cell r="J1997"/>
          <cell r="K1997" t="str">
            <v>37,027</v>
          </cell>
          <cell r="L1997" t="str">
            <v>-7,937</v>
          </cell>
          <cell r="M1997"/>
          <cell r="N1997" t="str">
            <v>CC_4G</v>
          </cell>
          <cell r="O1997" t="str">
            <v>RIS</v>
          </cell>
          <cell r="P1997" t="str">
            <v>-</v>
          </cell>
          <cell r="Q1997" t="str">
            <v>-</v>
          </cell>
          <cell r="R1997" t="str">
            <v>-</v>
          </cell>
          <cell r="S1997" t="str">
            <v>-</v>
          </cell>
          <cell r="T1997" t="str">
            <v>-</v>
          </cell>
          <cell r="U1997" t="str">
            <v>-</v>
          </cell>
          <cell r="V1997" t="str">
            <v>-</v>
          </cell>
          <cell r="W1997" t="str">
            <v>-</v>
          </cell>
          <cell r="X1997" t="str">
            <v>-</v>
          </cell>
          <cell r="Y1997" t="str">
            <v>-</v>
          </cell>
          <cell r="Z1997" t="str">
            <v>10.254.111.48/32</v>
          </cell>
          <cell r="AA1997" t="str">
            <v>-</v>
          </cell>
          <cell r="AB1997" t="str">
            <v>-</v>
          </cell>
          <cell r="AC1997" t="str">
            <v>-</v>
          </cell>
          <cell r="AD1997" t="str">
            <v>10.24.2.16/28</v>
          </cell>
          <cell r="AE1997" t="str">
            <v>-</v>
          </cell>
          <cell r="AF1997" t="str">
            <v>-</v>
          </cell>
          <cell r="AG1997" t="str">
            <v>-</v>
          </cell>
          <cell r="AH1997" t="str">
            <v>-</v>
          </cell>
        </row>
        <row r="1998">
          <cell r="A1998" t="str">
            <v>3102</v>
          </cell>
          <cell r="B1998"/>
          <cell r="C1998" t="str">
            <v>ARS Sul</v>
          </cell>
          <cell r="D1998"/>
          <cell r="E1998"/>
          <cell r="F1998"/>
          <cell r="G1998"/>
          <cell r="H1998" t="str">
            <v>UCSP Loulé</v>
          </cell>
          <cell r="I1998"/>
          <cell r="J1998"/>
          <cell r="K1998" t="str">
            <v>37,14562</v>
          </cell>
          <cell r="L1998" t="str">
            <v>-8,01256</v>
          </cell>
          <cell r="M1998"/>
          <cell r="N1998" t="str">
            <v>CC_4G</v>
          </cell>
          <cell r="O1998" t="str">
            <v>RIS</v>
          </cell>
          <cell r="P1998" t="str">
            <v>-</v>
          </cell>
          <cell r="Q1998" t="str">
            <v>-</v>
          </cell>
          <cell r="R1998" t="str">
            <v>-</v>
          </cell>
          <cell r="S1998" t="str">
            <v>-</v>
          </cell>
          <cell r="T1998" t="str">
            <v>-</v>
          </cell>
          <cell r="U1998" t="str">
            <v>-</v>
          </cell>
          <cell r="V1998" t="str">
            <v>-</v>
          </cell>
          <cell r="W1998" t="str">
            <v>-</v>
          </cell>
          <cell r="X1998" t="str">
            <v>-</v>
          </cell>
          <cell r="Y1998" t="str">
            <v>-</v>
          </cell>
          <cell r="Z1998" t="str">
            <v>10.254.111.49/32</v>
          </cell>
          <cell r="AA1998" t="str">
            <v>-</v>
          </cell>
          <cell r="AB1998" t="str">
            <v>-</v>
          </cell>
          <cell r="AC1998" t="str">
            <v>-</v>
          </cell>
          <cell r="AD1998" t="str">
            <v>10.24.2.32/28</v>
          </cell>
          <cell r="AE1998" t="str">
            <v>-</v>
          </cell>
          <cell r="AF1998" t="str">
            <v>-</v>
          </cell>
          <cell r="AG1998" t="str">
            <v>-</v>
          </cell>
          <cell r="AH1998" t="str">
            <v>-</v>
          </cell>
        </row>
        <row r="1999">
          <cell r="A1999" t="str">
            <v>3103</v>
          </cell>
          <cell r="B1999"/>
          <cell r="C1999" t="str">
            <v>ARS Sul</v>
          </cell>
          <cell r="D1999"/>
          <cell r="E1999"/>
          <cell r="F1999"/>
          <cell r="G1999"/>
          <cell r="H1999" t="str">
            <v>UCSP Mar</v>
          </cell>
          <cell r="I1999"/>
          <cell r="J1999"/>
          <cell r="K1999" t="str">
            <v>37,11587</v>
          </cell>
          <cell r="L1999" t="str">
            <v>-7,65061</v>
          </cell>
          <cell r="M1999"/>
          <cell r="N1999" t="str">
            <v>CC_4G</v>
          </cell>
          <cell r="O1999" t="str">
            <v>RIS</v>
          </cell>
          <cell r="P1999" t="str">
            <v>-</v>
          </cell>
          <cell r="Q1999" t="str">
            <v>-</v>
          </cell>
          <cell r="R1999" t="str">
            <v>-</v>
          </cell>
          <cell r="S1999" t="str">
            <v>-</v>
          </cell>
          <cell r="T1999" t="str">
            <v>-</v>
          </cell>
          <cell r="U1999" t="str">
            <v>-</v>
          </cell>
          <cell r="V1999" t="str">
            <v>-</v>
          </cell>
          <cell r="W1999" t="str">
            <v>-</v>
          </cell>
          <cell r="X1999" t="str">
            <v>-</v>
          </cell>
          <cell r="Y1999" t="str">
            <v>-</v>
          </cell>
          <cell r="Z1999" t="str">
            <v>10.254.111.50/32</v>
          </cell>
          <cell r="AA1999" t="str">
            <v>-</v>
          </cell>
          <cell r="AB1999" t="str">
            <v>-</v>
          </cell>
          <cell r="AC1999" t="str">
            <v>-</v>
          </cell>
          <cell r="AD1999" t="str">
            <v>10.24.2.48/28</v>
          </cell>
          <cell r="AE1999" t="str">
            <v>-</v>
          </cell>
          <cell r="AF1999" t="str">
            <v>-</v>
          </cell>
          <cell r="AG1999" t="str">
            <v>-</v>
          </cell>
          <cell r="AH1999" t="str">
            <v>-</v>
          </cell>
        </row>
        <row r="2000">
          <cell r="A2000" t="str">
            <v>3104</v>
          </cell>
          <cell r="B2000"/>
          <cell r="C2000" t="str">
            <v>ARS Sul</v>
          </cell>
          <cell r="D2000"/>
          <cell r="E2000"/>
          <cell r="F2000"/>
          <cell r="G2000"/>
          <cell r="H2000" t="str">
            <v>UCSP Lagos</v>
          </cell>
          <cell r="I2000"/>
          <cell r="J2000"/>
          <cell r="K2000" t="str">
            <v>37,1018</v>
          </cell>
          <cell r="L2000" t="str">
            <v>-8,68834</v>
          </cell>
          <cell r="M2000"/>
          <cell r="N2000" t="str">
            <v>CC_4G</v>
          </cell>
          <cell r="O2000" t="str">
            <v>RIS</v>
          </cell>
          <cell r="P2000" t="str">
            <v>-</v>
          </cell>
          <cell r="Q2000" t="str">
            <v>-</v>
          </cell>
          <cell r="R2000" t="str">
            <v>-</v>
          </cell>
          <cell r="S2000" t="str">
            <v>-</v>
          </cell>
          <cell r="T2000" t="str">
            <v>-</v>
          </cell>
          <cell r="U2000" t="str">
            <v>-</v>
          </cell>
          <cell r="V2000" t="str">
            <v>-</v>
          </cell>
          <cell r="W2000" t="str">
            <v>-</v>
          </cell>
          <cell r="X2000" t="str">
            <v>-</v>
          </cell>
          <cell r="Y2000" t="str">
            <v>-</v>
          </cell>
          <cell r="Z2000" t="str">
            <v>10.254.111.51/32</v>
          </cell>
          <cell r="AA2000" t="str">
            <v>-</v>
          </cell>
          <cell r="AB2000" t="str">
            <v>-</v>
          </cell>
          <cell r="AC2000" t="str">
            <v>-</v>
          </cell>
          <cell r="AD2000" t="str">
            <v>10.24.2.64/28</v>
          </cell>
          <cell r="AE2000" t="str">
            <v>-</v>
          </cell>
          <cell r="AF2000" t="str">
            <v>-</v>
          </cell>
          <cell r="AG2000" t="str">
            <v>-</v>
          </cell>
          <cell r="AH2000" t="str">
            <v>-</v>
          </cell>
        </row>
        <row r="2001">
          <cell r="A2001" t="str">
            <v>3105</v>
          </cell>
          <cell r="B2001"/>
          <cell r="C2001" t="str">
            <v>ARS Sul</v>
          </cell>
          <cell r="D2001"/>
          <cell r="E2001"/>
          <cell r="F2001"/>
          <cell r="G2001"/>
          <cell r="H2001" t="str">
            <v>UCSP Portimão</v>
          </cell>
          <cell r="I2001"/>
          <cell r="J2001"/>
          <cell r="K2001" t="str">
            <v>37,13801</v>
          </cell>
          <cell r="L2001" t="str">
            <v>-8,54561</v>
          </cell>
          <cell r="M2001"/>
          <cell r="N2001" t="str">
            <v>CC_4G</v>
          </cell>
          <cell r="O2001" t="str">
            <v>RIS</v>
          </cell>
          <cell r="P2001" t="str">
            <v>-</v>
          </cell>
          <cell r="Q2001" t="str">
            <v>-</v>
          </cell>
          <cell r="R2001" t="str">
            <v>-</v>
          </cell>
          <cell r="S2001" t="str">
            <v>-</v>
          </cell>
          <cell r="T2001" t="str">
            <v>-</v>
          </cell>
          <cell r="U2001" t="str">
            <v>-</v>
          </cell>
          <cell r="V2001" t="str">
            <v>-</v>
          </cell>
          <cell r="W2001" t="str">
            <v>-</v>
          </cell>
          <cell r="X2001" t="str">
            <v>-</v>
          </cell>
          <cell r="Y2001" t="str">
            <v>-</v>
          </cell>
          <cell r="Z2001" t="str">
            <v>10.254.111.52/32</v>
          </cell>
          <cell r="AA2001" t="str">
            <v>-</v>
          </cell>
          <cell r="AB2001" t="str">
            <v>-</v>
          </cell>
          <cell r="AC2001" t="str">
            <v>-</v>
          </cell>
          <cell r="AD2001" t="str">
            <v>10.24.2.80/28</v>
          </cell>
          <cell r="AE2001" t="str">
            <v>-</v>
          </cell>
          <cell r="AF2001" t="str">
            <v>-</v>
          </cell>
          <cell r="AG2001" t="str">
            <v>-</v>
          </cell>
          <cell r="AH2001" t="str">
            <v>-</v>
          </cell>
        </row>
        <row r="2002">
          <cell r="A2002" t="str">
            <v>3106</v>
          </cell>
          <cell r="B2002"/>
          <cell r="C2002" t="str">
            <v>ARS Sul</v>
          </cell>
          <cell r="D2002"/>
          <cell r="E2002"/>
          <cell r="F2002"/>
          <cell r="G2002"/>
          <cell r="H2002" t="str">
            <v>UCSP Silves</v>
          </cell>
          <cell r="I2002"/>
          <cell r="J2002"/>
          <cell r="K2002" t="str">
            <v>37,19617</v>
          </cell>
          <cell r="L2002" t="str">
            <v>-8,43209</v>
          </cell>
          <cell r="M2002"/>
          <cell r="N2002" t="str">
            <v>CC_4G</v>
          </cell>
          <cell r="O2002" t="str">
            <v>RIS</v>
          </cell>
          <cell r="P2002" t="str">
            <v>-</v>
          </cell>
          <cell r="Q2002" t="str">
            <v>-</v>
          </cell>
          <cell r="R2002" t="str">
            <v>-</v>
          </cell>
          <cell r="S2002" t="str">
            <v>-</v>
          </cell>
          <cell r="T2002" t="str">
            <v>-</v>
          </cell>
          <cell r="U2002" t="str">
            <v>-</v>
          </cell>
          <cell r="V2002" t="str">
            <v>-</v>
          </cell>
          <cell r="W2002" t="str">
            <v>-</v>
          </cell>
          <cell r="X2002" t="str">
            <v>-</v>
          </cell>
          <cell r="Y2002" t="str">
            <v>-</v>
          </cell>
          <cell r="Z2002" t="str">
            <v>10.254.111.53/32</v>
          </cell>
          <cell r="AA2002" t="str">
            <v>-</v>
          </cell>
          <cell r="AB2002" t="str">
            <v>-</v>
          </cell>
          <cell r="AC2002" t="str">
            <v>-</v>
          </cell>
          <cell r="AD2002" t="str">
            <v>10.24.2.96/28</v>
          </cell>
          <cell r="AE2002" t="str">
            <v>-</v>
          </cell>
          <cell r="AF2002" t="str">
            <v>-</v>
          </cell>
          <cell r="AG2002" t="str">
            <v>-</v>
          </cell>
          <cell r="AH2002" t="str">
            <v>-</v>
          </cell>
        </row>
        <row r="2003">
          <cell r="A2003" t="str">
            <v>3107</v>
          </cell>
          <cell r="B2003"/>
          <cell r="C2003" t="str">
            <v>ARS ALT</v>
          </cell>
          <cell r="D2003"/>
          <cell r="E2003"/>
          <cell r="F2003"/>
          <cell r="G2003"/>
          <cell r="H2003" t="str">
            <v>UCSP Beja</v>
          </cell>
          <cell r="I2003"/>
          <cell r="J2003"/>
          <cell r="K2003" t="str">
            <v>38,00936</v>
          </cell>
          <cell r="L2003" t="str">
            <v>-7,85595</v>
          </cell>
          <cell r="M2003"/>
          <cell r="N2003" t="str">
            <v>CC_4G</v>
          </cell>
          <cell r="O2003" t="str">
            <v>RIS</v>
          </cell>
          <cell r="P2003" t="str">
            <v>-</v>
          </cell>
          <cell r="Q2003" t="str">
            <v>-</v>
          </cell>
          <cell r="R2003" t="str">
            <v>-</v>
          </cell>
          <cell r="S2003" t="str">
            <v>-</v>
          </cell>
          <cell r="T2003" t="str">
            <v>-</v>
          </cell>
          <cell r="U2003" t="str">
            <v>-</v>
          </cell>
          <cell r="V2003" t="str">
            <v>-</v>
          </cell>
          <cell r="W2003" t="str">
            <v>-</v>
          </cell>
          <cell r="X2003" t="str">
            <v>-</v>
          </cell>
          <cell r="Y2003" t="str">
            <v>-</v>
          </cell>
          <cell r="Z2003" t="str">
            <v>10.254.111.54/32</v>
          </cell>
          <cell r="AA2003" t="str">
            <v>-</v>
          </cell>
          <cell r="AB2003" t="str">
            <v>-</v>
          </cell>
          <cell r="AC2003" t="str">
            <v>-</v>
          </cell>
          <cell r="AD2003" t="str">
            <v>10.24.2.112/28</v>
          </cell>
          <cell r="AE2003" t="str">
            <v>-</v>
          </cell>
          <cell r="AF2003" t="str">
            <v>-</v>
          </cell>
          <cell r="AG2003" t="str">
            <v>-</v>
          </cell>
          <cell r="AH2003" t="str">
            <v>-</v>
          </cell>
        </row>
        <row r="2004">
          <cell r="A2004" t="str">
            <v>3108</v>
          </cell>
          <cell r="B2004"/>
          <cell r="C2004" t="str">
            <v>ARS ALT</v>
          </cell>
          <cell r="D2004"/>
          <cell r="E2004"/>
          <cell r="F2004"/>
          <cell r="G2004"/>
          <cell r="H2004" t="str">
            <v>UCSP Castro Verde</v>
          </cell>
          <cell r="I2004"/>
          <cell r="J2004"/>
          <cell r="K2004" t="str">
            <v>37,70379</v>
          </cell>
          <cell r="L2004" t="str">
            <v>-8,08387</v>
          </cell>
          <cell r="M2004"/>
          <cell r="N2004" t="str">
            <v>CC_4G</v>
          </cell>
          <cell r="O2004" t="str">
            <v>RIS</v>
          </cell>
          <cell r="P2004" t="str">
            <v>-</v>
          </cell>
          <cell r="Q2004" t="str">
            <v>-</v>
          </cell>
          <cell r="R2004" t="str">
            <v>-</v>
          </cell>
          <cell r="S2004" t="str">
            <v>-</v>
          </cell>
          <cell r="T2004" t="str">
            <v>-</v>
          </cell>
          <cell r="U2004" t="str">
            <v>-</v>
          </cell>
          <cell r="V2004" t="str">
            <v>-</v>
          </cell>
          <cell r="W2004" t="str">
            <v>-</v>
          </cell>
          <cell r="X2004" t="str">
            <v>-</v>
          </cell>
          <cell r="Y2004" t="str">
            <v>-</v>
          </cell>
          <cell r="Z2004" t="str">
            <v>10.254.111.55/32</v>
          </cell>
          <cell r="AA2004" t="str">
            <v>-</v>
          </cell>
          <cell r="AB2004" t="str">
            <v>-</v>
          </cell>
          <cell r="AC2004" t="str">
            <v>-</v>
          </cell>
          <cell r="AD2004" t="str">
            <v>10.24.2.128/28</v>
          </cell>
          <cell r="AE2004" t="str">
            <v>-</v>
          </cell>
          <cell r="AF2004" t="str">
            <v>-</v>
          </cell>
          <cell r="AG2004" t="str">
            <v>-</v>
          </cell>
          <cell r="AH2004" t="str">
            <v>-</v>
          </cell>
        </row>
        <row r="2005">
          <cell r="A2005" t="str">
            <v>3109</v>
          </cell>
          <cell r="B2005"/>
          <cell r="C2005" t="str">
            <v>ARS ALT</v>
          </cell>
          <cell r="D2005"/>
          <cell r="E2005"/>
          <cell r="F2005"/>
          <cell r="G2005"/>
          <cell r="H2005" t="str">
            <v>UCSP Moura</v>
          </cell>
          <cell r="I2005"/>
          <cell r="J2005"/>
          <cell r="K2005" t="str">
            <v>38,13767</v>
          </cell>
          <cell r="L2005" t="str">
            <v>-7,45246</v>
          </cell>
          <cell r="M2005"/>
          <cell r="N2005" t="str">
            <v>CC_4G</v>
          </cell>
          <cell r="O2005" t="str">
            <v>RIS</v>
          </cell>
          <cell r="P2005" t="str">
            <v>-</v>
          </cell>
          <cell r="Q2005" t="str">
            <v>-</v>
          </cell>
          <cell r="R2005" t="str">
            <v>-</v>
          </cell>
          <cell r="S2005" t="str">
            <v>-</v>
          </cell>
          <cell r="T2005" t="str">
            <v>-</v>
          </cell>
          <cell r="U2005" t="str">
            <v>-</v>
          </cell>
          <cell r="V2005" t="str">
            <v>-</v>
          </cell>
          <cell r="W2005" t="str">
            <v>-</v>
          </cell>
          <cell r="X2005" t="str">
            <v>-</v>
          </cell>
          <cell r="Y2005" t="str">
            <v>-</v>
          </cell>
          <cell r="Z2005" t="str">
            <v>10.254.111.56/32</v>
          </cell>
          <cell r="AA2005" t="str">
            <v>-</v>
          </cell>
          <cell r="AB2005" t="str">
            <v>-</v>
          </cell>
          <cell r="AC2005" t="str">
            <v>-</v>
          </cell>
          <cell r="AD2005" t="str">
            <v>10.24.2.144/28</v>
          </cell>
          <cell r="AE2005" t="str">
            <v>-</v>
          </cell>
          <cell r="AF2005" t="str">
            <v>-</v>
          </cell>
          <cell r="AG2005" t="str">
            <v>-</v>
          </cell>
          <cell r="AH2005" t="str">
            <v>-</v>
          </cell>
        </row>
        <row r="2006">
          <cell r="A2006" t="str">
            <v>3110</v>
          </cell>
          <cell r="B2006"/>
          <cell r="C2006" t="str">
            <v>ARS ALT</v>
          </cell>
          <cell r="D2006"/>
          <cell r="E2006"/>
          <cell r="F2006"/>
          <cell r="G2006"/>
          <cell r="H2006" t="str">
            <v>UCSP Santiago do Cacém</v>
          </cell>
          <cell r="I2006"/>
          <cell r="J2006"/>
          <cell r="K2006" t="str">
            <v>38,02106</v>
          </cell>
          <cell r="L2006" t="str">
            <v>-8,69992</v>
          </cell>
          <cell r="M2006"/>
          <cell r="N2006" t="str">
            <v>CC_4G</v>
          </cell>
          <cell r="O2006" t="str">
            <v>RIS</v>
          </cell>
          <cell r="P2006" t="str">
            <v>-</v>
          </cell>
          <cell r="Q2006" t="str">
            <v>-</v>
          </cell>
          <cell r="R2006" t="str">
            <v>-</v>
          </cell>
          <cell r="S2006" t="str">
            <v>-</v>
          </cell>
          <cell r="T2006" t="str">
            <v>-</v>
          </cell>
          <cell r="U2006" t="str">
            <v>-</v>
          </cell>
          <cell r="V2006" t="str">
            <v>-</v>
          </cell>
          <cell r="W2006" t="str">
            <v>-</v>
          </cell>
          <cell r="X2006" t="str">
            <v>-</v>
          </cell>
          <cell r="Y2006" t="str">
            <v>-</v>
          </cell>
          <cell r="Z2006" t="str">
            <v>10.254.111.57/32</v>
          </cell>
          <cell r="AA2006" t="str">
            <v>-</v>
          </cell>
          <cell r="AB2006" t="str">
            <v>-</v>
          </cell>
          <cell r="AC2006" t="str">
            <v>-</v>
          </cell>
          <cell r="AD2006" t="str">
            <v>10.24.2.160/28</v>
          </cell>
          <cell r="AE2006" t="str">
            <v>-</v>
          </cell>
          <cell r="AF2006" t="str">
            <v>-</v>
          </cell>
          <cell r="AG2006" t="str">
            <v>-</v>
          </cell>
          <cell r="AH2006" t="str">
            <v>-</v>
          </cell>
        </row>
        <row r="2007">
          <cell r="A2007" t="str">
            <v>3111</v>
          </cell>
          <cell r="B2007"/>
          <cell r="C2007" t="str">
            <v>ARS ALT</v>
          </cell>
          <cell r="D2007"/>
          <cell r="E2007"/>
          <cell r="F2007"/>
          <cell r="G2007"/>
          <cell r="H2007" t="str">
            <v>UCSP Odemira</v>
          </cell>
          <cell r="I2007"/>
          <cell r="J2007"/>
          <cell r="K2007" t="str">
            <v>37,6012</v>
          </cell>
          <cell r="L2007" t="str">
            <v>-8,64477</v>
          </cell>
          <cell r="M2007"/>
          <cell r="N2007" t="str">
            <v>CC_4G</v>
          </cell>
          <cell r="O2007" t="str">
            <v>RIS</v>
          </cell>
          <cell r="P2007" t="str">
            <v>-</v>
          </cell>
          <cell r="Q2007" t="str">
            <v>-</v>
          </cell>
          <cell r="R2007" t="str">
            <v>-</v>
          </cell>
          <cell r="S2007" t="str">
            <v>-</v>
          </cell>
          <cell r="T2007" t="str">
            <v>-</v>
          </cell>
          <cell r="U2007" t="str">
            <v>-</v>
          </cell>
          <cell r="V2007" t="str">
            <v>-</v>
          </cell>
          <cell r="W2007" t="str">
            <v>-</v>
          </cell>
          <cell r="X2007" t="str">
            <v>-</v>
          </cell>
          <cell r="Y2007" t="str">
            <v>-</v>
          </cell>
          <cell r="Z2007" t="str">
            <v>10.254.111.58/32</v>
          </cell>
          <cell r="AA2007" t="str">
            <v>-</v>
          </cell>
          <cell r="AB2007" t="str">
            <v>-</v>
          </cell>
          <cell r="AC2007" t="str">
            <v>-</v>
          </cell>
          <cell r="AD2007" t="str">
            <v>10.24.2.176/28</v>
          </cell>
          <cell r="AE2007" t="str">
            <v>-</v>
          </cell>
          <cell r="AF2007" t="str">
            <v>-</v>
          </cell>
          <cell r="AG2007" t="str">
            <v>-</v>
          </cell>
          <cell r="AH2007" t="str">
            <v>-</v>
          </cell>
        </row>
        <row r="2008">
          <cell r="A2008" t="str">
            <v>3112</v>
          </cell>
          <cell r="B2008"/>
          <cell r="C2008" t="str">
            <v>ARS ALT</v>
          </cell>
          <cell r="D2008"/>
          <cell r="E2008"/>
          <cell r="F2008"/>
          <cell r="G2008"/>
          <cell r="H2008" t="str">
            <v>UCSP Évora</v>
          </cell>
          <cell r="I2008"/>
          <cell r="J2008"/>
          <cell r="K2008" t="str">
            <v>38,57864</v>
          </cell>
          <cell r="L2008" t="str">
            <v>-7,91007</v>
          </cell>
          <cell r="M2008"/>
          <cell r="N2008" t="str">
            <v>CC_4G</v>
          </cell>
          <cell r="O2008" t="str">
            <v>RIS</v>
          </cell>
          <cell r="P2008" t="str">
            <v>-</v>
          </cell>
          <cell r="Q2008" t="str">
            <v>-</v>
          </cell>
          <cell r="R2008" t="str">
            <v>-</v>
          </cell>
          <cell r="S2008" t="str">
            <v>-</v>
          </cell>
          <cell r="T2008" t="str">
            <v>-</v>
          </cell>
          <cell r="U2008" t="str">
            <v>-</v>
          </cell>
          <cell r="V2008" t="str">
            <v>-</v>
          </cell>
          <cell r="W2008" t="str">
            <v>-</v>
          </cell>
          <cell r="X2008" t="str">
            <v>-</v>
          </cell>
          <cell r="Y2008" t="str">
            <v>-</v>
          </cell>
          <cell r="Z2008" t="str">
            <v>10.254.111.59/32</v>
          </cell>
          <cell r="AA2008" t="str">
            <v>-</v>
          </cell>
          <cell r="AB2008" t="str">
            <v>-</v>
          </cell>
          <cell r="AC2008" t="str">
            <v>-</v>
          </cell>
          <cell r="AD2008" t="str">
            <v>10.24.2.192/28</v>
          </cell>
          <cell r="AE2008" t="str">
            <v>-</v>
          </cell>
          <cell r="AF2008" t="str">
            <v>-</v>
          </cell>
          <cell r="AG2008" t="str">
            <v>-</v>
          </cell>
          <cell r="AH2008" t="str">
            <v>-</v>
          </cell>
        </row>
        <row r="2009">
          <cell r="A2009" t="str">
            <v>3113</v>
          </cell>
          <cell r="B2009"/>
          <cell r="C2009" t="str">
            <v>ARS ALT</v>
          </cell>
          <cell r="D2009"/>
          <cell r="E2009"/>
          <cell r="F2009"/>
          <cell r="G2009"/>
          <cell r="H2009" t="str">
            <v>UCSP Vendas Novas</v>
          </cell>
          <cell r="I2009"/>
          <cell r="J2009"/>
          <cell r="K2009" t="str">
            <v>38,67464</v>
          </cell>
          <cell r="L2009" t="str">
            <v>-8,45517</v>
          </cell>
          <cell r="M2009"/>
          <cell r="N2009" t="str">
            <v>CC_4G</v>
          </cell>
          <cell r="O2009" t="str">
            <v>RIS</v>
          </cell>
          <cell r="P2009" t="str">
            <v>-</v>
          </cell>
          <cell r="Q2009" t="str">
            <v>-</v>
          </cell>
          <cell r="R2009" t="str">
            <v>-</v>
          </cell>
          <cell r="S2009" t="str">
            <v>-</v>
          </cell>
          <cell r="T2009" t="str">
            <v>-</v>
          </cell>
          <cell r="U2009" t="str">
            <v>-</v>
          </cell>
          <cell r="V2009" t="str">
            <v>-</v>
          </cell>
          <cell r="W2009" t="str">
            <v>-</v>
          </cell>
          <cell r="X2009" t="str">
            <v>-</v>
          </cell>
          <cell r="Y2009" t="str">
            <v>-</v>
          </cell>
          <cell r="Z2009" t="str">
            <v>10.254.111.60/32</v>
          </cell>
          <cell r="AA2009" t="str">
            <v>-</v>
          </cell>
          <cell r="AB2009" t="str">
            <v>-</v>
          </cell>
          <cell r="AC2009" t="str">
            <v>-</v>
          </cell>
          <cell r="AD2009" t="str">
            <v>10.24.2.208/28</v>
          </cell>
          <cell r="AE2009" t="str">
            <v>-</v>
          </cell>
          <cell r="AF2009" t="str">
            <v>-</v>
          </cell>
          <cell r="AG2009" t="str">
            <v>-</v>
          </cell>
          <cell r="AH2009" t="str">
            <v>-</v>
          </cell>
        </row>
        <row r="2010">
          <cell r="A2010" t="str">
            <v>3114</v>
          </cell>
          <cell r="B2010"/>
          <cell r="C2010" t="str">
            <v>ARS ALT</v>
          </cell>
          <cell r="D2010"/>
          <cell r="E2010"/>
          <cell r="F2010"/>
          <cell r="G2010"/>
          <cell r="H2010" t="str">
            <v>UCSP Vila Viçosa</v>
          </cell>
          <cell r="I2010"/>
          <cell r="J2010"/>
          <cell r="K2010" t="str">
            <v>38,77576</v>
          </cell>
          <cell r="L2010" t="str">
            <v>-7,41671</v>
          </cell>
          <cell r="M2010"/>
          <cell r="N2010" t="str">
            <v>CC_4G</v>
          </cell>
          <cell r="O2010" t="str">
            <v>RIS</v>
          </cell>
          <cell r="P2010" t="str">
            <v>-</v>
          </cell>
          <cell r="Q2010" t="str">
            <v>-</v>
          </cell>
          <cell r="R2010" t="str">
            <v>-</v>
          </cell>
          <cell r="S2010" t="str">
            <v>-</v>
          </cell>
          <cell r="T2010" t="str">
            <v>-</v>
          </cell>
          <cell r="U2010" t="str">
            <v>-</v>
          </cell>
          <cell r="V2010" t="str">
            <v>-</v>
          </cell>
          <cell r="W2010" t="str">
            <v>-</v>
          </cell>
          <cell r="X2010" t="str">
            <v>-</v>
          </cell>
          <cell r="Y2010" t="str">
            <v>-</v>
          </cell>
          <cell r="Z2010" t="str">
            <v>10.254.111.61/32</v>
          </cell>
          <cell r="AA2010" t="str">
            <v>-</v>
          </cell>
          <cell r="AB2010" t="str">
            <v>-</v>
          </cell>
          <cell r="AC2010" t="str">
            <v>-</v>
          </cell>
          <cell r="AD2010" t="str">
            <v>10.24.2.224/28</v>
          </cell>
          <cell r="AE2010" t="str">
            <v>-</v>
          </cell>
          <cell r="AF2010" t="str">
            <v>-</v>
          </cell>
          <cell r="AG2010" t="str">
            <v>-</v>
          </cell>
          <cell r="AH2010" t="str">
            <v>-</v>
          </cell>
        </row>
        <row r="2011">
          <cell r="A2011" t="str">
            <v>3115</v>
          </cell>
          <cell r="B2011"/>
          <cell r="C2011" t="str">
            <v>ARS ALT</v>
          </cell>
          <cell r="D2011"/>
          <cell r="E2011"/>
          <cell r="F2011"/>
          <cell r="G2011"/>
          <cell r="H2011" t="str">
            <v>UCSP Castelo de Vide</v>
          </cell>
          <cell r="I2011"/>
          <cell r="J2011"/>
          <cell r="K2011" t="str">
            <v>39,41394</v>
          </cell>
          <cell r="L2011" t="str">
            <v>-7,45605</v>
          </cell>
          <cell r="M2011"/>
          <cell r="N2011" t="str">
            <v>CC_4G</v>
          </cell>
          <cell r="O2011" t="str">
            <v>RIS</v>
          </cell>
          <cell r="P2011" t="str">
            <v>-</v>
          </cell>
          <cell r="Q2011" t="str">
            <v>-</v>
          </cell>
          <cell r="R2011" t="str">
            <v>-</v>
          </cell>
          <cell r="S2011" t="str">
            <v>-</v>
          </cell>
          <cell r="T2011" t="str">
            <v>-</v>
          </cell>
          <cell r="U2011" t="str">
            <v>-</v>
          </cell>
          <cell r="V2011" t="str">
            <v>-</v>
          </cell>
          <cell r="W2011" t="str">
            <v>-</v>
          </cell>
          <cell r="X2011" t="str">
            <v>-</v>
          </cell>
          <cell r="Y2011" t="str">
            <v>-</v>
          </cell>
          <cell r="Z2011" t="str">
            <v>10.254.111.62/32</v>
          </cell>
          <cell r="AA2011" t="str">
            <v>-</v>
          </cell>
          <cell r="AB2011" t="str">
            <v>-</v>
          </cell>
          <cell r="AC2011" t="str">
            <v>-</v>
          </cell>
          <cell r="AD2011" t="str">
            <v>10.24.2.240/28</v>
          </cell>
          <cell r="AE2011" t="str">
            <v>-</v>
          </cell>
          <cell r="AF2011" t="str">
            <v>-</v>
          </cell>
          <cell r="AG2011" t="str">
            <v>-</v>
          </cell>
          <cell r="AH2011" t="str">
            <v>-</v>
          </cell>
        </row>
        <row r="2012">
          <cell r="A2012" t="str">
            <v>3116</v>
          </cell>
          <cell r="B2012"/>
          <cell r="C2012" t="str">
            <v>ARS ALT</v>
          </cell>
          <cell r="D2012"/>
          <cell r="E2012"/>
          <cell r="F2012"/>
          <cell r="G2012"/>
          <cell r="H2012" t="str">
            <v>UCSP Ponte de Sor e Montargil</v>
          </cell>
          <cell r="I2012"/>
          <cell r="J2012"/>
          <cell r="K2012" t="str">
            <v>39,25123</v>
          </cell>
          <cell r="L2012" t="str">
            <v>-8,01456</v>
          </cell>
          <cell r="M2012"/>
          <cell r="N2012" t="str">
            <v>CC_4G</v>
          </cell>
          <cell r="O2012" t="str">
            <v>RIS</v>
          </cell>
          <cell r="P2012" t="str">
            <v>-</v>
          </cell>
          <cell r="Q2012" t="str">
            <v>-</v>
          </cell>
          <cell r="R2012" t="str">
            <v>-</v>
          </cell>
          <cell r="S2012" t="str">
            <v>-</v>
          </cell>
          <cell r="T2012" t="str">
            <v>-</v>
          </cell>
          <cell r="U2012" t="str">
            <v>-</v>
          </cell>
          <cell r="V2012" t="str">
            <v>-</v>
          </cell>
          <cell r="W2012" t="str">
            <v>-</v>
          </cell>
          <cell r="X2012" t="str">
            <v>-</v>
          </cell>
          <cell r="Y2012" t="str">
            <v>-</v>
          </cell>
          <cell r="Z2012" t="str">
            <v>10.254.111.63/32</v>
          </cell>
          <cell r="AA2012" t="str">
            <v>-</v>
          </cell>
          <cell r="AB2012" t="str">
            <v>-</v>
          </cell>
          <cell r="AC2012" t="str">
            <v>-</v>
          </cell>
          <cell r="AD2012" t="str">
            <v>10.24.3.0/28</v>
          </cell>
          <cell r="AE2012" t="str">
            <v>-</v>
          </cell>
          <cell r="AF2012" t="str">
            <v>-</v>
          </cell>
          <cell r="AG2012" t="str">
            <v>-</v>
          </cell>
          <cell r="AH2012" t="str">
            <v>-</v>
          </cell>
        </row>
        <row r="2013">
          <cell r="A2013" t="str">
            <v>3117</v>
          </cell>
          <cell r="B2013"/>
          <cell r="C2013" t="str">
            <v>ARS LVT</v>
          </cell>
          <cell r="D2013"/>
          <cell r="E2013"/>
          <cell r="F2013"/>
          <cell r="G2013"/>
          <cell r="H2013" t="str">
            <v>UCSP Caldas da Rainha</v>
          </cell>
          <cell r="I2013"/>
          <cell r="J2013"/>
          <cell r="K2013" t="str">
            <v>39,41145</v>
          </cell>
          <cell r="L2013" t="str">
            <v>-9,13945</v>
          </cell>
          <cell r="M2013"/>
          <cell r="N2013" t="str">
            <v>CC_4G</v>
          </cell>
          <cell r="O2013" t="str">
            <v>RIS</v>
          </cell>
          <cell r="P2013" t="str">
            <v>-</v>
          </cell>
          <cell r="Q2013" t="str">
            <v>-</v>
          </cell>
          <cell r="R2013" t="str">
            <v>-</v>
          </cell>
          <cell r="S2013" t="str">
            <v>-</v>
          </cell>
          <cell r="T2013" t="str">
            <v>-</v>
          </cell>
          <cell r="U2013" t="str">
            <v>-</v>
          </cell>
          <cell r="V2013" t="str">
            <v>-</v>
          </cell>
          <cell r="W2013" t="str">
            <v>-</v>
          </cell>
          <cell r="X2013" t="str">
            <v>-</v>
          </cell>
          <cell r="Y2013" t="str">
            <v>-</v>
          </cell>
          <cell r="Z2013" t="str">
            <v>10.254.111.64/32</v>
          </cell>
          <cell r="AA2013" t="str">
            <v>-</v>
          </cell>
          <cell r="AB2013" t="str">
            <v>-</v>
          </cell>
          <cell r="AC2013" t="str">
            <v>-</v>
          </cell>
          <cell r="AD2013" t="str">
            <v>10.24.3.16/28</v>
          </cell>
          <cell r="AE2013" t="str">
            <v>-</v>
          </cell>
          <cell r="AF2013" t="str">
            <v>-</v>
          </cell>
          <cell r="AG2013" t="str">
            <v>-</v>
          </cell>
          <cell r="AH2013" t="str">
            <v>-</v>
          </cell>
        </row>
        <row r="2014">
          <cell r="A2014" t="str">
            <v>3118</v>
          </cell>
          <cell r="B2014"/>
          <cell r="C2014" t="str">
            <v>ARS LVT</v>
          </cell>
          <cell r="D2014"/>
          <cell r="E2014"/>
          <cell r="F2014"/>
          <cell r="G2014"/>
          <cell r="H2014" t="str">
            <v>UCSP Nazaré</v>
          </cell>
          <cell r="I2014"/>
          <cell r="J2014"/>
          <cell r="K2014" t="str">
            <v>39,59574</v>
          </cell>
          <cell r="L2014" t="str">
            <v>-9,06926</v>
          </cell>
          <cell r="M2014"/>
          <cell r="N2014" t="str">
            <v>CC_4G</v>
          </cell>
          <cell r="O2014" t="str">
            <v>RIS</v>
          </cell>
          <cell r="P2014" t="str">
            <v>-</v>
          </cell>
          <cell r="Q2014" t="str">
            <v>-</v>
          </cell>
          <cell r="R2014" t="str">
            <v>-</v>
          </cell>
          <cell r="S2014" t="str">
            <v>-</v>
          </cell>
          <cell r="T2014" t="str">
            <v>-</v>
          </cell>
          <cell r="U2014" t="str">
            <v>-</v>
          </cell>
          <cell r="V2014" t="str">
            <v>-</v>
          </cell>
          <cell r="W2014" t="str">
            <v>-</v>
          </cell>
          <cell r="X2014" t="str">
            <v>-</v>
          </cell>
          <cell r="Y2014" t="str">
            <v>-</v>
          </cell>
          <cell r="Z2014" t="str">
            <v>10.254.111.65/32</v>
          </cell>
          <cell r="AA2014" t="str">
            <v>-</v>
          </cell>
          <cell r="AB2014" t="str">
            <v>-</v>
          </cell>
          <cell r="AC2014" t="str">
            <v>-</v>
          </cell>
          <cell r="AD2014" t="str">
            <v>10.24.3.32/28</v>
          </cell>
          <cell r="AE2014" t="str">
            <v>-</v>
          </cell>
          <cell r="AF2014" t="str">
            <v>-</v>
          </cell>
          <cell r="AG2014" t="str">
            <v>-</v>
          </cell>
          <cell r="AH2014" t="str">
            <v>-</v>
          </cell>
        </row>
        <row r="2015">
          <cell r="A2015" t="str">
            <v>3119</v>
          </cell>
          <cell r="B2015"/>
          <cell r="C2015" t="str">
            <v>ARS LVT</v>
          </cell>
          <cell r="D2015"/>
          <cell r="E2015"/>
          <cell r="F2015"/>
          <cell r="G2015"/>
          <cell r="H2015" t="str">
            <v>UCSP Cascais</v>
          </cell>
          <cell r="I2015"/>
          <cell r="J2015"/>
          <cell r="K2015" t="str">
            <v>38,7027</v>
          </cell>
          <cell r="L2015" t="str">
            <v>-9,42111</v>
          </cell>
          <cell r="M2015"/>
          <cell r="N2015" t="str">
            <v>CC_4G</v>
          </cell>
          <cell r="O2015" t="str">
            <v>RIS</v>
          </cell>
          <cell r="P2015" t="str">
            <v>-</v>
          </cell>
          <cell r="Q2015" t="str">
            <v>-</v>
          </cell>
          <cell r="R2015" t="str">
            <v>-</v>
          </cell>
          <cell r="S2015" t="str">
            <v>-</v>
          </cell>
          <cell r="T2015" t="str">
            <v>-</v>
          </cell>
          <cell r="U2015" t="str">
            <v>-</v>
          </cell>
          <cell r="V2015" t="str">
            <v>-</v>
          </cell>
          <cell r="W2015" t="str">
            <v>-</v>
          </cell>
          <cell r="X2015" t="str">
            <v>-</v>
          </cell>
          <cell r="Y2015" t="str">
            <v>-</v>
          </cell>
          <cell r="Z2015" t="str">
            <v>10.254.111.66/32</v>
          </cell>
          <cell r="AA2015" t="str">
            <v>-</v>
          </cell>
          <cell r="AB2015" t="str">
            <v>-</v>
          </cell>
          <cell r="AC2015" t="str">
            <v>-</v>
          </cell>
          <cell r="AD2015" t="str">
            <v>10.24.3.48/28</v>
          </cell>
          <cell r="AE2015" t="str">
            <v>-</v>
          </cell>
          <cell r="AF2015" t="str">
            <v>-</v>
          </cell>
          <cell r="AG2015" t="str">
            <v>-</v>
          </cell>
          <cell r="AH2015" t="str">
            <v>-</v>
          </cell>
        </row>
        <row r="2016">
          <cell r="A2016" t="str">
            <v>3120</v>
          </cell>
          <cell r="B2016"/>
          <cell r="C2016" t="str">
            <v>ARS LVT</v>
          </cell>
          <cell r="D2016"/>
          <cell r="E2016"/>
          <cell r="F2016"/>
          <cell r="G2016"/>
          <cell r="H2016" t="str">
            <v>UCSP São Domingos de Rana</v>
          </cell>
          <cell r="I2016"/>
          <cell r="J2016"/>
          <cell r="K2016" t="str">
            <v>38,7139</v>
          </cell>
          <cell r="L2016" t="str">
            <v>-9,33617</v>
          </cell>
          <cell r="M2016"/>
          <cell r="N2016" t="str">
            <v>CC_4G</v>
          </cell>
          <cell r="O2016" t="str">
            <v>RIS</v>
          </cell>
          <cell r="P2016" t="str">
            <v>-</v>
          </cell>
          <cell r="Q2016" t="str">
            <v>-</v>
          </cell>
          <cell r="R2016" t="str">
            <v>-</v>
          </cell>
          <cell r="S2016" t="str">
            <v>-</v>
          </cell>
          <cell r="T2016" t="str">
            <v>-</v>
          </cell>
          <cell r="U2016" t="str">
            <v>-</v>
          </cell>
          <cell r="V2016" t="str">
            <v>-</v>
          </cell>
          <cell r="W2016" t="str">
            <v>-</v>
          </cell>
          <cell r="X2016" t="str">
            <v>-</v>
          </cell>
          <cell r="Y2016" t="str">
            <v>-</v>
          </cell>
          <cell r="Z2016" t="str">
            <v>10.254.111.67/32</v>
          </cell>
          <cell r="AA2016" t="str">
            <v>-</v>
          </cell>
          <cell r="AB2016" t="str">
            <v>-</v>
          </cell>
          <cell r="AC2016" t="str">
            <v>-</v>
          </cell>
          <cell r="AD2016" t="str">
            <v>10.24.3.64/28</v>
          </cell>
          <cell r="AE2016" t="str">
            <v>-</v>
          </cell>
          <cell r="AF2016" t="str">
            <v>-</v>
          </cell>
          <cell r="AG2016" t="str">
            <v>-</v>
          </cell>
          <cell r="AH2016" t="str">
            <v>-</v>
          </cell>
        </row>
        <row r="2017">
          <cell r="A2017" t="str">
            <v>3121</v>
          </cell>
          <cell r="B2017"/>
          <cell r="C2017" t="str">
            <v>ARS LVT</v>
          </cell>
          <cell r="D2017"/>
          <cell r="E2017"/>
          <cell r="F2017"/>
          <cell r="G2017"/>
          <cell r="H2017" t="str">
            <v>UCSP Brandoa</v>
          </cell>
          <cell r="I2017"/>
          <cell r="J2017"/>
          <cell r="K2017" t="str">
            <v>38,7637</v>
          </cell>
          <cell r="L2017" t="str">
            <v>-9,20893</v>
          </cell>
          <cell r="M2017"/>
          <cell r="N2017" t="str">
            <v>CC_4G</v>
          </cell>
          <cell r="O2017" t="str">
            <v>RIS</v>
          </cell>
          <cell r="P2017" t="str">
            <v>-</v>
          </cell>
          <cell r="Q2017" t="str">
            <v>-</v>
          </cell>
          <cell r="R2017" t="str">
            <v>-</v>
          </cell>
          <cell r="S2017" t="str">
            <v>-</v>
          </cell>
          <cell r="T2017" t="str">
            <v>-</v>
          </cell>
          <cell r="U2017" t="str">
            <v>-</v>
          </cell>
          <cell r="V2017" t="str">
            <v>-</v>
          </cell>
          <cell r="W2017" t="str">
            <v>-</v>
          </cell>
          <cell r="X2017" t="str">
            <v>-</v>
          </cell>
          <cell r="Y2017" t="str">
            <v>-</v>
          </cell>
          <cell r="Z2017" t="str">
            <v>10.254.111.68/32</v>
          </cell>
          <cell r="AA2017" t="str">
            <v>-</v>
          </cell>
          <cell r="AB2017" t="str">
            <v>-</v>
          </cell>
          <cell r="AC2017" t="str">
            <v>-</v>
          </cell>
          <cell r="AD2017" t="str">
            <v>10.24.3.80/28</v>
          </cell>
          <cell r="AE2017" t="str">
            <v>-</v>
          </cell>
          <cell r="AF2017" t="str">
            <v>-</v>
          </cell>
          <cell r="AG2017" t="str">
            <v>-</v>
          </cell>
          <cell r="AH2017" t="str">
            <v>-</v>
          </cell>
        </row>
        <row r="2018">
          <cell r="A2018" t="str">
            <v>3122</v>
          </cell>
          <cell r="B2018"/>
          <cell r="C2018" t="str">
            <v>ARS LVT</v>
          </cell>
          <cell r="D2018"/>
          <cell r="E2018"/>
          <cell r="F2018"/>
          <cell r="G2018"/>
          <cell r="H2018" t="str">
            <v>UCSP Alhos Vedros</v>
          </cell>
          <cell r="I2018"/>
          <cell r="J2018"/>
          <cell r="K2018" t="str">
            <v>38,71725</v>
          </cell>
          <cell r="L2018" t="str">
            <v>-9,13018</v>
          </cell>
          <cell r="M2018"/>
          <cell r="N2018" t="str">
            <v>CC_4G</v>
          </cell>
          <cell r="O2018" t="str">
            <v>RIS</v>
          </cell>
          <cell r="P2018" t="str">
            <v>-</v>
          </cell>
          <cell r="Q2018" t="str">
            <v>-</v>
          </cell>
          <cell r="R2018" t="str">
            <v>-</v>
          </cell>
          <cell r="S2018" t="str">
            <v>-</v>
          </cell>
          <cell r="T2018" t="str">
            <v>-</v>
          </cell>
          <cell r="U2018" t="str">
            <v>-</v>
          </cell>
          <cell r="V2018" t="str">
            <v>-</v>
          </cell>
          <cell r="W2018" t="str">
            <v>-</v>
          </cell>
          <cell r="X2018" t="str">
            <v>-</v>
          </cell>
          <cell r="Y2018" t="str">
            <v>-</v>
          </cell>
          <cell r="Z2018" t="str">
            <v>10.254.111.69/32</v>
          </cell>
          <cell r="AA2018" t="str">
            <v>-</v>
          </cell>
          <cell r="AB2018" t="str">
            <v>-</v>
          </cell>
          <cell r="AC2018" t="str">
            <v>-</v>
          </cell>
          <cell r="AD2018" t="str">
            <v>10.24.3.96/28</v>
          </cell>
          <cell r="AE2018" t="str">
            <v>-</v>
          </cell>
          <cell r="AF2018" t="str">
            <v>-</v>
          </cell>
          <cell r="AG2018" t="str">
            <v>-</v>
          </cell>
          <cell r="AH2018" t="str">
            <v>-</v>
          </cell>
        </row>
        <row r="2019">
          <cell r="A2019" t="str">
            <v>3123</v>
          </cell>
          <cell r="B2019"/>
          <cell r="C2019" t="str">
            <v>ARS LVT</v>
          </cell>
          <cell r="D2019"/>
          <cell r="E2019"/>
          <cell r="F2019"/>
          <cell r="G2019"/>
          <cell r="H2019" t="str">
            <v>UCSP Montijo</v>
          </cell>
          <cell r="I2019"/>
          <cell r="J2019"/>
          <cell r="K2019" t="str">
            <v>38,70846</v>
          </cell>
          <cell r="L2019" t="str">
            <v>-8,97895</v>
          </cell>
          <cell r="M2019"/>
          <cell r="N2019" t="str">
            <v>CC_4G</v>
          </cell>
          <cell r="O2019" t="str">
            <v>RIS</v>
          </cell>
          <cell r="P2019" t="str">
            <v>-</v>
          </cell>
          <cell r="Q2019" t="str">
            <v>-</v>
          </cell>
          <cell r="R2019" t="str">
            <v>-</v>
          </cell>
          <cell r="S2019" t="str">
            <v>-</v>
          </cell>
          <cell r="T2019" t="str">
            <v>-</v>
          </cell>
          <cell r="U2019" t="str">
            <v>-</v>
          </cell>
          <cell r="V2019" t="str">
            <v>-</v>
          </cell>
          <cell r="W2019" t="str">
            <v>-</v>
          </cell>
          <cell r="X2019" t="str">
            <v>-</v>
          </cell>
          <cell r="Y2019" t="str">
            <v>-</v>
          </cell>
          <cell r="Z2019" t="str">
            <v>10.254.111.70/32</v>
          </cell>
          <cell r="AA2019" t="str">
            <v>-</v>
          </cell>
          <cell r="AB2019" t="str">
            <v>-</v>
          </cell>
          <cell r="AC2019" t="str">
            <v>-</v>
          </cell>
          <cell r="AD2019" t="str">
            <v>10.24.3.112/28</v>
          </cell>
          <cell r="AE2019" t="str">
            <v>-</v>
          </cell>
          <cell r="AF2019" t="str">
            <v>-</v>
          </cell>
          <cell r="AG2019" t="str">
            <v>-</v>
          </cell>
          <cell r="AH2019" t="str">
            <v>-</v>
          </cell>
        </row>
        <row r="2020">
          <cell r="A2020" t="str">
            <v>3124</v>
          </cell>
          <cell r="B2020"/>
          <cell r="C2020" t="str">
            <v>ARS LVT</v>
          </cell>
          <cell r="D2020"/>
          <cell r="E2020"/>
          <cell r="F2020"/>
          <cell r="G2020"/>
          <cell r="H2020" t="str">
            <v>UCSP Baixa da Banheira</v>
          </cell>
          <cell r="I2020"/>
          <cell r="J2020"/>
          <cell r="K2020" t="str">
            <v>38,66569</v>
          </cell>
          <cell r="L2020" t="str">
            <v>-9,04897</v>
          </cell>
          <cell r="M2020"/>
          <cell r="N2020" t="str">
            <v>CC_4G</v>
          </cell>
          <cell r="O2020" t="str">
            <v>RIS</v>
          </cell>
          <cell r="P2020" t="str">
            <v>-</v>
          </cell>
          <cell r="Q2020" t="str">
            <v>-</v>
          </cell>
          <cell r="R2020" t="str">
            <v>-</v>
          </cell>
          <cell r="S2020" t="str">
            <v>-</v>
          </cell>
          <cell r="T2020" t="str">
            <v>-</v>
          </cell>
          <cell r="U2020" t="str">
            <v>-</v>
          </cell>
          <cell r="V2020" t="str">
            <v>-</v>
          </cell>
          <cell r="W2020" t="str">
            <v>-</v>
          </cell>
          <cell r="X2020" t="str">
            <v>-</v>
          </cell>
          <cell r="Y2020" t="str">
            <v>-</v>
          </cell>
          <cell r="Z2020" t="str">
            <v>10.254.111.71/32</v>
          </cell>
          <cell r="AA2020" t="str">
            <v>-</v>
          </cell>
          <cell r="AB2020" t="str">
            <v>-</v>
          </cell>
          <cell r="AC2020" t="str">
            <v>-</v>
          </cell>
          <cell r="AD2020" t="str">
            <v>10.24.3.128/28</v>
          </cell>
          <cell r="AE2020" t="str">
            <v>-</v>
          </cell>
          <cell r="AF2020" t="str">
            <v>-</v>
          </cell>
          <cell r="AG2020" t="str">
            <v>-</v>
          </cell>
          <cell r="AH2020" t="str">
            <v>-</v>
          </cell>
        </row>
        <row r="2021">
          <cell r="A2021" t="str">
            <v>3125</v>
          </cell>
          <cell r="B2021"/>
          <cell r="C2021" t="str">
            <v>ARS LVT</v>
          </cell>
          <cell r="D2021"/>
          <cell r="E2021"/>
          <cell r="F2021"/>
          <cell r="G2021"/>
          <cell r="H2021" t="str">
            <v>UCSP Carregado</v>
          </cell>
          <cell r="I2021"/>
          <cell r="J2021"/>
          <cell r="K2021" t="str">
            <v>39,02232</v>
          </cell>
          <cell r="L2021" t="str">
            <v>-8,97541</v>
          </cell>
          <cell r="M2021"/>
          <cell r="N2021" t="str">
            <v>CC_4G</v>
          </cell>
          <cell r="O2021" t="str">
            <v>RIS</v>
          </cell>
          <cell r="P2021" t="str">
            <v>-</v>
          </cell>
          <cell r="Q2021" t="str">
            <v>-</v>
          </cell>
          <cell r="R2021" t="str">
            <v>-</v>
          </cell>
          <cell r="S2021" t="str">
            <v>-</v>
          </cell>
          <cell r="T2021" t="str">
            <v>-</v>
          </cell>
          <cell r="U2021" t="str">
            <v>-</v>
          </cell>
          <cell r="V2021" t="str">
            <v>-</v>
          </cell>
          <cell r="W2021" t="str">
            <v>-</v>
          </cell>
          <cell r="X2021" t="str">
            <v>-</v>
          </cell>
          <cell r="Y2021" t="str">
            <v>-</v>
          </cell>
          <cell r="Z2021" t="str">
            <v>10.254.111.72/32</v>
          </cell>
          <cell r="AA2021" t="str">
            <v>-</v>
          </cell>
          <cell r="AB2021" t="str">
            <v>-</v>
          </cell>
          <cell r="AC2021" t="str">
            <v>-</v>
          </cell>
          <cell r="AD2021" t="str">
            <v>10.24.3.144/28</v>
          </cell>
          <cell r="AE2021" t="str">
            <v>-</v>
          </cell>
          <cell r="AF2021" t="str">
            <v>-</v>
          </cell>
          <cell r="AG2021" t="str">
            <v>-</v>
          </cell>
          <cell r="AH2021" t="str">
            <v>-</v>
          </cell>
        </row>
        <row r="2022">
          <cell r="A2022" t="str">
            <v>3126</v>
          </cell>
          <cell r="B2022"/>
          <cell r="C2022" t="str">
            <v>ARS LVT</v>
          </cell>
          <cell r="D2022"/>
          <cell r="E2022"/>
          <cell r="F2022"/>
          <cell r="G2022"/>
          <cell r="H2022" t="str">
            <v>UCSP Póvoa de Santa Iria</v>
          </cell>
          <cell r="I2022"/>
          <cell r="J2022"/>
          <cell r="K2022" t="str">
            <v>38,86245</v>
          </cell>
          <cell r="L2022" t="str">
            <v>-9,06765</v>
          </cell>
          <cell r="M2022"/>
          <cell r="N2022" t="str">
            <v>CC_4G</v>
          </cell>
          <cell r="O2022" t="str">
            <v>RIS</v>
          </cell>
          <cell r="P2022" t="str">
            <v>-</v>
          </cell>
          <cell r="Q2022" t="str">
            <v>-</v>
          </cell>
          <cell r="R2022" t="str">
            <v>-</v>
          </cell>
          <cell r="S2022" t="str">
            <v>-</v>
          </cell>
          <cell r="T2022" t="str">
            <v>-</v>
          </cell>
          <cell r="U2022" t="str">
            <v>-</v>
          </cell>
          <cell r="V2022" t="str">
            <v>-</v>
          </cell>
          <cell r="W2022" t="str">
            <v>-</v>
          </cell>
          <cell r="X2022" t="str">
            <v>-</v>
          </cell>
          <cell r="Y2022" t="str">
            <v>-</v>
          </cell>
          <cell r="Z2022" t="str">
            <v>10.254.111.73/32</v>
          </cell>
          <cell r="AA2022" t="str">
            <v>-</v>
          </cell>
          <cell r="AB2022" t="str">
            <v>-</v>
          </cell>
          <cell r="AC2022" t="str">
            <v>-</v>
          </cell>
          <cell r="AD2022" t="str">
            <v>10.24.3.160/28</v>
          </cell>
          <cell r="AE2022" t="str">
            <v>-</v>
          </cell>
          <cell r="AF2022" t="str">
            <v>-</v>
          </cell>
          <cell r="AG2022" t="str">
            <v>-</v>
          </cell>
          <cell r="AH2022" t="str">
            <v>-</v>
          </cell>
        </row>
        <row r="2023">
          <cell r="A2023" t="str">
            <v>3127</v>
          </cell>
          <cell r="B2023"/>
          <cell r="C2023" t="str">
            <v>ARS LVT</v>
          </cell>
          <cell r="D2023"/>
          <cell r="E2023"/>
          <cell r="F2023"/>
          <cell r="G2023"/>
          <cell r="H2023" t="str">
            <v>UCSP Lourinhã</v>
          </cell>
          <cell r="I2023"/>
          <cell r="J2023"/>
          <cell r="K2023" t="str">
            <v>39,24288</v>
          </cell>
          <cell r="L2023" t="str">
            <v>-9,31023</v>
          </cell>
          <cell r="M2023"/>
          <cell r="N2023" t="str">
            <v>CC_4G</v>
          </cell>
          <cell r="O2023" t="str">
            <v>RIS</v>
          </cell>
          <cell r="P2023" t="str">
            <v>-</v>
          </cell>
          <cell r="Q2023" t="str">
            <v>-</v>
          </cell>
          <cell r="R2023" t="str">
            <v>-</v>
          </cell>
          <cell r="S2023" t="str">
            <v>-</v>
          </cell>
          <cell r="T2023" t="str">
            <v>-</v>
          </cell>
          <cell r="U2023" t="str">
            <v>-</v>
          </cell>
          <cell r="V2023" t="str">
            <v>-</v>
          </cell>
          <cell r="W2023" t="str">
            <v>-</v>
          </cell>
          <cell r="X2023" t="str">
            <v>-</v>
          </cell>
          <cell r="Y2023" t="str">
            <v>-</v>
          </cell>
          <cell r="Z2023" t="str">
            <v>10.254.111.74/32</v>
          </cell>
          <cell r="AA2023" t="str">
            <v>-</v>
          </cell>
          <cell r="AB2023" t="str">
            <v>-</v>
          </cell>
          <cell r="AC2023" t="str">
            <v>-</v>
          </cell>
          <cell r="AD2023" t="str">
            <v>10.24.3.176/28</v>
          </cell>
          <cell r="AE2023" t="str">
            <v>-</v>
          </cell>
          <cell r="AF2023" t="str">
            <v>-</v>
          </cell>
          <cell r="AG2023" t="str">
            <v>-</v>
          </cell>
          <cell r="AH2023" t="str">
            <v>-</v>
          </cell>
        </row>
        <row r="2024">
          <cell r="A2024" t="str">
            <v>3128</v>
          </cell>
          <cell r="B2024"/>
          <cell r="C2024" t="str">
            <v>ARS LVT</v>
          </cell>
          <cell r="D2024"/>
          <cell r="E2024"/>
          <cell r="F2024"/>
          <cell r="G2024"/>
          <cell r="H2024" t="str">
            <v>UCSP Mafra Norte</v>
          </cell>
          <cell r="I2024"/>
          <cell r="J2024"/>
          <cell r="K2024" t="str">
            <v>38,93946</v>
          </cell>
          <cell r="L2024" t="str">
            <v>-9,33436</v>
          </cell>
          <cell r="M2024"/>
          <cell r="N2024" t="str">
            <v>CC_4G</v>
          </cell>
          <cell r="O2024" t="str">
            <v>RIS</v>
          </cell>
          <cell r="P2024" t="str">
            <v>-</v>
          </cell>
          <cell r="Q2024" t="str">
            <v>-</v>
          </cell>
          <cell r="R2024" t="str">
            <v>-</v>
          </cell>
          <cell r="S2024" t="str">
            <v>-</v>
          </cell>
          <cell r="T2024" t="str">
            <v>-</v>
          </cell>
          <cell r="U2024" t="str">
            <v>-</v>
          </cell>
          <cell r="V2024" t="str">
            <v>-</v>
          </cell>
          <cell r="W2024" t="str">
            <v>-</v>
          </cell>
          <cell r="X2024" t="str">
            <v>-</v>
          </cell>
          <cell r="Y2024" t="str">
            <v>-</v>
          </cell>
          <cell r="Z2024" t="str">
            <v>10.254.111.75/32</v>
          </cell>
          <cell r="AA2024" t="str">
            <v>-</v>
          </cell>
          <cell r="AB2024" t="str">
            <v>-</v>
          </cell>
          <cell r="AC2024" t="str">
            <v>-</v>
          </cell>
          <cell r="AD2024" t="str">
            <v>10.24.3.192/28</v>
          </cell>
          <cell r="AE2024" t="str">
            <v>-</v>
          </cell>
          <cell r="AF2024" t="str">
            <v>-</v>
          </cell>
          <cell r="AG2024" t="str">
            <v>-</v>
          </cell>
          <cell r="AH2024" t="str">
            <v>-</v>
          </cell>
        </row>
        <row r="2025">
          <cell r="A2025" t="str">
            <v>3129</v>
          </cell>
          <cell r="B2025"/>
          <cell r="C2025" t="str">
            <v>ARS LVT</v>
          </cell>
          <cell r="D2025"/>
          <cell r="E2025"/>
          <cell r="F2025"/>
          <cell r="G2025"/>
          <cell r="H2025" t="str">
            <v>UCSP Torres Vedras</v>
          </cell>
          <cell r="I2025"/>
          <cell r="J2025"/>
          <cell r="K2025" t="str">
            <v>39,15194</v>
          </cell>
          <cell r="L2025" t="str">
            <v>-9,29743</v>
          </cell>
          <cell r="M2025"/>
          <cell r="N2025" t="str">
            <v>CC_4G</v>
          </cell>
          <cell r="O2025" t="str">
            <v>RIS</v>
          </cell>
          <cell r="P2025" t="str">
            <v>-</v>
          </cell>
          <cell r="Q2025" t="str">
            <v>-</v>
          </cell>
          <cell r="R2025" t="str">
            <v>-</v>
          </cell>
          <cell r="S2025" t="str">
            <v>-</v>
          </cell>
          <cell r="T2025" t="str">
            <v>-</v>
          </cell>
          <cell r="U2025" t="str">
            <v>-</v>
          </cell>
          <cell r="V2025" t="str">
            <v>-</v>
          </cell>
          <cell r="W2025" t="str">
            <v>-</v>
          </cell>
          <cell r="X2025" t="str">
            <v>-</v>
          </cell>
          <cell r="Y2025" t="str">
            <v>-</v>
          </cell>
          <cell r="Z2025" t="str">
            <v>10.254.111.76/32</v>
          </cell>
          <cell r="AA2025" t="str">
            <v>-</v>
          </cell>
          <cell r="AB2025" t="str">
            <v>-</v>
          </cell>
          <cell r="AC2025" t="str">
            <v>-</v>
          </cell>
          <cell r="AD2025" t="str">
            <v>10.24.3.208/28</v>
          </cell>
          <cell r="AE2025" t="str">
            <v>-</v>
          </cell>
          <cell r="AF2025" t="str">
            <v>-</v>
          </cell>
          <cell r="AG2025" t="str">
            <v>-</v>
          </cell>
          <cell r="AH2025" t="str">
            <v>-</v>
          </cell>
        </row>
        <row r="2026">
          <cell r="A2026" t="str">
            <v>3130</v>
          </cell>
          <cell r="B2026"/>
          <cell r="C2026" t="str">
            <v>ARS LVT</v>
          </cell>
          <cell r="D2026"/>
          <cell r="E2026"/>
          <cell r="F2026"/>
          <cell r="G2026"/>
          <cell r="H2026" t="str">
            <v>UCSP Linda-a-Velha</v>
          </cell>
          <cell r="I2026"/>
          <cell r="J2026"/>
          <cell r="K2026" t="str">
            <v>38,71533</v>
          </cell>
          <cell r="L2026" t="str">
            <v>-9,23475</v>
          </cell>
          <cell r="M2026"/>
          <cell r="N2026" t="str">
            <v>CC_4G</v>
          </cell>
          <cell r="O2026" t="str">
            <v>RIS</v>
          </cell>
          <cell r="P2026" t="str">
            <v>-</v>
          </cell>
          <cell r="Q2026" t="str">
            <v>-</v>
          </cell>
          <cell r="R2026" t="str">
            <v>-</v>
          </cell>
          <cell r="S2026" t="str">
            <v>-</v>
          </cell>
          <cell r="T2026" t="str">
            <v>-</v>
          </cell>
          <cell r="U2026" t="str">
            <v>-</v>
          </cell>
          <cell r="V2026" t="str">
            <v>-</v>
          </cell>
          <cell r="W2026" t="str">
            <v>-</v>
          </cell>
          <cell r="X2026" t="str">
            <v>-</v>
          </cell>
          <cell r="Y2026" t="str">
            <v>-</v>
          </cell>
          <cell r="Z2026" t="str">
            <v>10.254.111.77/32</v>
          </cell>
          <cell r="AA2026" t="str">
            <v>-</v>
          </cell>
          <cell r="AB2026" t="str">
            <v>-</v>
          </cell>
          <cell r="AC2026" t="str">
            <v>-</v>
          </cell>
          <cell r="AD2026" t="str">
            <v>10.24.3.224/28</v>
          </cell>
          <cell r="AE2026" t="str">
            <v>-</v>
          </cell>
          <cell r="AF2026" t="str">
            <v>-</v>
          </cell>
          <cell r="AG2026" t="str">
            <v>-</v>
          </cell>
          <cell r="AH2026" t="str">
            <v>-</v>
          </cell>
        </row>
        <row r="2027">
          <cell r="A2027" t="str">
            <v>3131</v>
          </cell>
          <cell r="B2027"/>
          <cell r="C2027" t="str">
            <v>ARS LVT</v>
          </cell>
          <cell r="D2027"/>
          <cell r="E2027"/>
          <cell r="F2027"/>
          <cell r="G2027"/>
          <cell r="H2027" t="str">
            <v>UCSP Olivais</v>
          </cell>
          <cell r="I2027"/>
          <cell r="J2027"/>
          <cell r="K2027" t="str">
            <v>38,77288</v>
          </cell>
          <cell r="L2027" t="str">
            <v>-9,11856</v>
          </cell>
          <cell r="M2027"/>
          <cell r="N2027" t="str">
            <v>CC_4G</v>
          </cell>
          <cell r="O2027" t="str">
            <v>RIS</v>
          </cell>
          <cell r="P2027" t="str">
            <v>-</v>
          </cell>
          <cell r="Q2027" t="str">
            <v>-</v>
          </cell>
          <cell r="R2027" t="str">
            <v>-</v>
          </cell>
          <cell r="S2027" t="str">
            <v>-</v>
          </cell>
          <cell r="T2027" t="str">
            <v>-</v>
          </cell>
          <cell r="U2027" t="str">
            <v>-</v>
          </cell>
          <cell r="V2027" t="str">
            <v>-</v>
          </cell>
          <cell r="W2027" t="str">
            <v>-</v>
          </cell>
          <cell r="X2027" t="str">
            <v>-</v>
          </cell>
          <cell r="Y2027" t="str">
            <v>-</v>
          </cell>
          <cell r="Z2027" t="str">
            <v>10.254.111.78/32</v>
          </cell>
          <cell r="AA2027" t="str">
            <v>-</v>
          </cell>
          <cell r="AB2027" t="str">
            <v>-</v>
          </cell>
          <cell r="AC2027" t="str">
            <v>-</v>
          </cell>
          <cell r="AD2027" t="str">
            <v>10.24.3.240/28</v>
          </cell>
          <cell r="AE2027" t="str">
            <v>-</v>
          </cell>
          <cell r="AF2027" t="str">
            <v>-</v>
          </cell>
          <cell r="AG2027" t="str">
            <v>-</v>
          </cell>
          <cell r="AH2027" t="str">
            <v>-</v>
          </cell>
        </row>
        <row r="2028">
          <cell r="A2028" t="str">
            <v>3132</v>
          </cell>
          <cell r="B2028"/>
          <cell r="C2028" t="str">
            <v>ARS LVT</v>
          </cell>
          <cell r="D2028"/>
          <cell r="E2028"/>
          <cell r="F2028"/>
          <cell r="G2028"/>
          <cell r="H2028" t="str">
            <v>UCSP Sete Rios</v>
          </cell>
          <cell r="I2028"/>
          <cell r="J2028"/>
          <cell r="K2028" t="str">
            <v>38,73957</v>
          </cell>
          <cell r="L2028" t="str">
            <v>-9,16865</v>
          </cell>
          <cell r="M2028"/>
          <cell r="N2028" t="str">
            <v>CC_4G</v>
          </cell>
          <cell r="O2028" t="str">
            <v>RIS</v>
          </cell>
          <cell r="P2028" t="str">
            <v>-</v>
          </cell>
          <cell r="Q2028" t="str">
            <v>-</v>
          </cell>
          <cell r="R2028" t="str">
            <v>-</v>
          </cell>
          <cell r="S2028" t="str">
            <v>-</v>
          </cell>
          <cell r="T2028" t="str">
            <v>-</v>
          </cell>
          <cell r="U2028" t="str">
            <v>-</v>
          </cell>
          <cell r="V2028" t="str">
            <v>-</v>
          </cell>
          <cell r="W2028" t="str">
            <v>-</v>
          </cell>
          <cell r="X2028" t="str">
            <v>-</v>
          </cell>
          <cell r="Y2028" t="str">
            <v>-</v>
          </cell>
          <cell r="Z2028" t="str">
            <v>10.254.111.79/32</v>
          </cell>
          <cell r="AA2028" t="str">
            <v>-</v>
          </cell>
          <cell r="AB2028" t="str">
            <v>-</v>
          </cell>
          <cell r="AC2028" t="str">
            <v>-</v>
          </cell>
          <cell r="AD2028" t="str">
            <v>10.24.4.0/28</v>
          </cell>
          <cell r="AE2028" t="str">
            <v>-</v>
          </cell>
          <cell r="AF2028" t="str">
            <v>-</v>
          </cell>
          <cell r="AG2028" t="str">
            <v>-</v>
          </cell>
          <cell r="AH2028" t="str">
            <v>-</v>
          </cell>
        </row>
        <row r="2029">
          <cell r="A2029" t="str">
            <v>3133</v>
          </cell>
          <cell r="B2029"/>
          <cell r="C2029" t="str">
            <v>ARS LVT</v>
          </cell>
          <cell r="D2029"/>
          <cell r="E2029"/>
          <cell r="F2029"/>
          <cell r="G2029"/>
          <cell r="H2029" t="str">
            <v>UCSP Loures</v>
          </cell>
          <cell r="I2029"/>
          <cell r="J2029"/>
          <cell r="K2029" t="str">
            <v>38,82518</v>
          </cell>
          <cell r="L2029" t="str">
            <v>-9,16321</v>
          </cell>
          <cell r="M2029"/>
          <cell r="N2029" t="str">
            <v>CC_4G</v>
          </cell>
          <cell r="O2029" t="str">
            <v>RIS</v>
          </cell>
          <cell r="P2029" t="str">
            <v>-</v>
          </cell>
          <cell r="Q2029" t="str">
            <v>-</v>
          </cell>
          <cell r="R2029" t="str">
            <v>-</v>
          </cell>
          <cell r="S2029" t="str">
            <v>-</v>
          </cell>
          <cell r="T2029" t="str">
            <v>-</v>
          </cell>
          <cell r="U2029" t="str">
            <v>-</v>
          </cell>
          <cell r="V2029" t="str">
            <v>-</v>
          </cell>
          <cell r="W2029" t="str">
            <v>-</v>
          </cell>
          <cell r="X2029" t="str">
            <v>-</v>
          </cell>
          <cell r="Y2029" t="str">
            <v>-</v>
          </cell>
          <cell r="Z2029" t="str">
            <v>10.254.111.80/32</v>
          </cell>
          <cell r="AA2029" t="str">
            <v>-</v>
          </cell>
          <cell r="AB2029" t="str">
            <v>-</v>
          </cell>
          <cell r="AC2029" t="str">
            <v>-</v>
          </cell>
          <cell r="AD2029" t="str">
            <v>10.24.4.16/28</v>
          </cell>
          <cell r="AE2029" t="str">
            <v>-</v>
          </cell>
          <cell r="AF2029" t="str">
            <v>-</v>
          </cell>
          <cell r="AG2029" t="str">
            <v>-</v>
          </cell>
          <cell r="AH2029" t="str">
            <v>-</v>
          </cell>
        </row>
        <row r="2030">
          <cell r="A2030" t="str">
            <v>3134</v>
          </cell>
          <cell r="B2030"/>
          <cell r="C2030" t="str">
            <v>ARS LVT</v>
          </cell>
          <cell r="D2030"/>
          <cell r="E2030"/>
          <cell r="F2030"/>
          <cell r="G2030"/>
          <cell r="H2030" t="str">
            <v>UCSP Odivelas</v>
          </cell>
          <cell r="I2030"/>
          <cell r="J2030"/>
          <cell r="K2030" t="str">
            <v>38,7936</v>
          </cell>
          <cell r="L2030" t="str">
            <v>-9,1777</v>
          </cell>
          <cell r="M2030"/>
          <cell r="N2030" t="str">
            <v>CC_4G</v>
          </cell>
          <cell r="O2030" t="str">
            <v>RIS</v>
          </cell>
          <cell r="P2030" t="str">
            <v>-</v>
          </cell>
          <cell r="Q2030" t="str">
            <v>-</v>
          </cell>
          <cell r="R2030" t="str">
            <v>-</v>
          </cell>
          <cell r="S2030" t="str">
            <v>-</v>
          </cell>
          <cell r="T2030" t="str">
            <v>-</v>
          </cell>
          <cell r="U2030" t="str">
            <v>-</v>
          </cell>
          <cell r="V2030" t="str">
            <v>-</v>
          </cell>
          <cell r="W2030" t="str">
            <v>-</v>
          </cell>
          <cell r="X2030" t="str">
            <v>-</v>
          </cell>
          <cell r="Y2030" t="str">
            <v>-</v>
          </cell>
          <cell r="Z2030" t="str">
            <v>10.254.111.81/32</v>
          </cell>
          <cell r="AA2030" t="str">
            <v>-</v>
          </cell>
          <cell r="AB2030" t="str">
            <v>-</v>
          </cell>
          <cell r="AC2030" t="str">
            <v>-</v>
          </cell>
          <cell r="AD2030" t="str">
            <v>10.24.4.32/28</v>
          </cell>
          <cell r="AE2030" t="str">
            <v>-</v>
          </cell>
          <cell r="AF2030" t="str">
            <v>-</v>
          </cell>
          <cell r="AG2030" t="str">
            <v>-</v>
          </cell>
          <cell r="AH2030" t="str">
            <v>-</v>
          </cell>
        </row>
        <row r="2031">
          <cell r="A2031" t="str">
            <v>3135</v>
          </cell>
          <cell r="B2031"/>
          <cell r="C2031" t="str">
            <v>ARS LVT</v>
          </cell>
          <cell r="D2031"/>
          <cell r="E2031"/>
          <cell r="F2031"/>
          <cell r="G2031"/>
          <cell r="H2031" t="str">
            <v>UCSP Algueirão</v>
          </cell>
          <cell r="I2031"/>
          <cell r="J2031"/>
          <cell r="K2031" t="str">
            <v>38,79549</v>
          </cell>
          <cell r="L2031" t="str">
            <v>-9,34367</v>
          </cell>
          <cell r="M2031"/>
          <cell r="N2031" t="str">
            <v>CC_4G</v>
          </cell>
          <cell r="O2031" t="str">
            <v>RIS</v>
          </cell>
          <cell r="P2031" t="str">
            <v>-</v>
          </cell>
          <cell r="Q2031" t="str">
            <v>-</v>
          </cell>
          <cell r="R2031" t="str">
            <v>-</v>
          </cell>
          <cell r="S2031" t="str">
            <v>-</v>
          </cell>
          <cell r="T2031" t="str">
            <v>-</v>
          </cell>
          <cell r="U2031" t="str">
            <v>-</v>
          </cell>
          <cell r="V2031" t="str">
            <v>-</v>
          </cell>
          <cell r="W2031" t="str">
            <v>-</v>
          </cell>
          <cell r="X2031" t="str">
            <v>-</v>
          </cell>
          <cell r="Y2031" t="str">
            <v>-</v>
          </cell>
          <cell r="Z2031" t="str">
            <v>10.254.111.82/32</v>
          </cell>
          <cell r="AA2031" t="str">
            <v>-</v>
          </cell>
          <cell r="AB2031" t="str">
            <v>-</v>
          </cell>
          <cell r="AC2031" t="str">
            <v>-</v>
          </cell>
          <cell r="AD2031" t="str">
            <v>10.24.4.48/28</v>
          </cell>
          <cell r="AE2031" t="str">
            <v>-</v>
          </cell>
          <cell r="AF2031" t="str">
            <v>-</v>
          </cell>
          <cell r="AG2031" t="str">
            <v>-</v>
          </cell>
          <cell r="AH2031" t="str">
            <v>-</v>
          </cell>
        </row>
        <row r="2032">
          <cell r="A2032" t="str">
            <v>3136</v>
          </cell>
          <cell r="B2032"/>
          <cell r="C2032" t="str">
            <v>ARS LVT</v>
          </cell>
          <cell r="D2032"/>
          <cell r="E2032"/>
          <cell r="F2032"/>
          <cell r="G2032"/>
          <cell r="H2032" t="str">
            <v>UCSP Belas</v>
          </cell>
          <cell r="I2032"/>
          <cell r="J2032"/>
          <cell r="K2032" t="str">
            <v>38,76368</v>
          </cell>
          <cell r="L2032" t="str">
            <v>-9,25997</v>
          </cell>
          <cell r="M2032"/>
          <cell r="N2032" t="str">
            <v>CC_4G</v>
          </cell>
          <cell r="O2032" t="str">
            <v>RIS</v>
          </cell>
          <cell r="P2032" t="str">
            <v>-</v>
          </cell>
          <cell r="Q2032" t="str">
            <v>-</v>
          </cell>
          <cell r="R2032" t="str">
            <v>-</v>
          </cell>
          <cell r="S2032" t="str">
            <v>-</v>
          </cell>
          <cell r="T2032" t="str">
            <v>-</v>
          </cell>
          <cell r="U2032" t="str">
            <v>-</v>
          </cell>
          <cell r="V2032" t="str">
            <v>-</v>
          </cell>
          <cell r="W2032" t="str">
            <v>-</v>
          </cell>
          <cell r="X2032" t="str">
            <v>-</v>
          </cell>
          <cell r="Y2032" t="str">
            <v>-</v>
          </cell>
          <cell r="Z2032" t="str">
            <v>10.254.111.83/32</v>
          </cell>
          <cell r="AA2032" t="str">
            <v>-</v>
          </cell>
          <cell r="AB2032" t="str">
            <v>-</v>
          </cell>
          <cell r="AC2032" t="str">
            <v>-</v>
          </cell>
          <cell r="AD2032" t="str">
            <v>10.24.4.64/28</v>
          </cell>
          <cell r="AE2032" t="str">
            <v>-</v>
          </cell>
          <cell r="AF2032" t="str">
            <v>-</v>
          </cell>
          <cell r="AG2032" t="str">
            <v>-</v>
          </cell>
          <cell r="AH2032" t="str">
            <v>-</v>
          </cell>
        </row>
        <row r="2033">
          <cell r="A2033" t="str">
            <v>3137</v>
          </cell>
          <cell r="B2033"/>
          <cell r="C2033" t="str">
            <v>ARS LVT</v>
          </cell>
          <cell r="D2033"/>
          <cell r="E2033"/>
          <cell r="F2033"/>
          <cell r="G2033"/>
          <cell r="H2033" t="str">
            <v>UCSP Abrantes</v>
          </cell>
          <cell r="I2033"/>
          <cell r="J2033"/>
          <cell r="K2033" t="str">
            <v>39,4634</v>
          </cell>
          <cell r="L2033" t="str">
            <v>-8,20181</v>
          </cell>
          <cell r="M2033"/>
          <cell r="N2033" t="str">
            <v>CC_4G</v>
          </cell>
          <cell r="O2033" t="str">
            <v>RIS</v>
          </cell>
          <cell r="P2033" t="str">
            <v>-</v>
          </cell>
          <cell r="Q2033" t="str">
            <v>-</v>
          </cell>
          <cell r="R2033" t="str">
            <v>-</v>
          </cell>
          <cell r="S2033" t="str">
            <v>-</v>
          </cell>
          <cell r="T2033" t="str">
            <v>-</v>
          </cell>
          <cell r="U2033" t="str">
            <v>-</v>
          </cell>
          <cell r="V2033" t="str">
            <v>-</v>
          </cell>
          <cell r="W2033" t="str">
            <v>-</v>
          </cell>
          <cell r="X2033" t="str">
            <v>-</v>
          </cell>
          <cell r="Y2033" t="str">
            <v>-</v>
          </cell>
          <cell r="Z2033" t="str">
            <v>10.254.111.84/32</v>
          </cell>
          <cell r="AA2033" t="str">
            <v>-</v>
          </cell>
          <cell r="AB2033" t="str">
            <v>-</v>
          </cell>
          <cell r="AC2033" t="str">
            <v>-</v>
          </cell>
          <cell r="AD2033" t="str">
            <v>10.24.4.80/28</v>
          </cell>
          <cell r="AE2033" t="str">
            <v>-</v>
          </cell>
          <cell r="AF2033" t="str">
            <v>-</v>
          </cell>
          <cell r="AG2033" t="str">
            <v>-</v>
          </cell>
          <cell r="AH2033" t="str">
            <v>-</v>
          </cell>
        </row>
        <row r="2034">
          <cell r="A2034" t="str">
            <v>3138</v>
          </cell>
          <cell r="B2034"/>
          <cell r="C2034" t="str">
            <v>ARS LVT</v>
          </cell>
          <cell r="D2034"/>
          <cell r="E2034"/>
          <cell r="F2034"/>
          <cell r="G2034"/>
          <cell r="H2034" t="str">
            <v>UCSP Tomar</v>
          </cell>
          <cell r="I2034"/>
          <cell r="J2034"/>
          <cell r="K2034" t="str">
            <v>39,60169</v>
          </cell>
          <cell r="L2034" t="str">
            <v>-8,40188</v>
          </cell>
          <cell r="M2034"/>
          <cell r="N2034" t="str">
            <v>CC_4G</v>
          </cell>
          <cell r="O2034" t="str">
            <v>RIS</v>
          </cell>
          <cell r="P2034" t="str">
            <v>-</v>
          </cell>
          <cell r="Q2034" t="str">
            <v>-</v>
          </cell>
          <cell r="R2034" t="str">
            <v>-</v>
          </cell>
          <cell r="S2034" t="str">
            <v>-</v>
          </cell>
          <cell r="T2034" t="str">
            <v>-</v>
          </cell>
          <cell r="U2034" t="str">
            <v>-</v>
          </cell>
          <cell r="V2034" t="str">
            <v>-</v>
          </cell>
          <cell r="W2034" t="str">
            <v>-</v>
          </cell>
          <cell r="X2034" t="str">
            <v>-</v>
          </cell>
          <cell r="Y2034" t="str">
            <v>-</v>
          </cell>
          <cell r="Z2034" t="str">
            <v>10.254.111.85/32</v>
          </cell>
          <cell r="AA2034" t="str">
            <v>-</v>
          </cell>
          <cell r="AB2034" t="str">
            <v>-</v>
          </cell>
          <cell r="AC2034" t="str">
            <v>-</v>
          </cell>
          <cell r="AD2034" t="str">
            <v>10.24.4.96/28</v>
          </cell>
          <cell r="AE2034" t="str">
            <v>-</v>
          </cell>
          <cell r="AF2034" t="str">
            <v>-</v>
          </cell>
          <cell r="AG2034" t="str">
            <v>-</v>
          </cell>
          <cell r="AH2034" t="str">
            <v>-</v>
          </cell>
        </row>
        <row r="2035">
          <cell r="A2035" t="str">
            <v>3139</v>
          </cell>
          <cell r="B2035"/>
          <cell r="C2035" t="str">
            <v>ARS LVT</v>
          </cell>
          <cell r="D2035"/>
          <cell r="E2035"/>
          <cell r="F2035"/>
          <cell r="G2035"/>
          <cell r="H2035" t="str">
            <v>UCSP Torres Novas</v>
          </cell>
          <cell r="I2035"/>
          <cell r="J2035"/>
          <cell r="K2035" t="str">
            <v>39,4182</v>
          </cell>
          <cell r="L2035" t="str">
            <v>-8,58818</v>
          </cell>
          <cell r="M2035"/>
          <cell r="N2035" t="str">
            <v>CC_4G</v>
          </cell>
          <cell r="O2035" t="str">
            <v>RIS</v>
          </cell>
          <cell r="P2035" t="str">
            <v>-</v>
          </cell>
          <cell r="Q2035" t="str">
            <v>-</v>
          </cell>
          <cell r="R2035" t="str">
            <v>-</v>
          </cell>
          <cell r="S2035" t="str">
            <v>-</v>
          </cell>
          <cell r="T2035" t="str">
            <v>-</v>
          </cell>
          <cell r="U2035" t="str">
            <v>-</v>
          </cell>
          <cell r="V2035" t="str">
            <v>-</v>
          </cell>
          <cell r="W2035" t="str">
            <v>-</v>
          </cell>
          <cell r="X2035" t="str">
            <v>-</v>
          </cell>
          <cell r="Y2035" t="str">
            <v>-</v>
          </cell>
          <cell r="Z2035" t="str">
            <v>10.254.111.86/32</v>
          </cell>
          <cell r="AA2035" t="str">
            <v>-</v>
          </cell>
          <cell r="AB2035" t="str">
            <v>-</v>
          </cell>
          <cell r="AC2035" t="str">
            <v>-</v>
          </cell>
          <cell r="AD2035" t="str">
            <v>10.24.4.112/28</v>
          </cell>
          <cell r="AE2035" t="str">
            <v>-</v>
          </cell>
          <cell r="AF2035" t="str">
            <v>-</v>
          </cell>
          <cell r="AG2035" t="str">
            <v>-</v>
          </cell>
          <cell r="AH2035" t="str">
            <v>-</v>
          </cell>
        </row>
        <row r="2036">
          <cell r="A2036" t="str">
            <v>3140</v>
          </cell>
          <cell r="B2036"/>
          <cell r="C2036" t="str">
            <v>ARS LVT</v>
          </cell>
          <cell r="D2036"/>
          <cell r="E2036"/>
          <cell r="F2036"/>
          <cell r="G2036"/>
          <cell r="H2036" t="str">
            <v>UCSP Ourém</v>
          </cell>
          <cell r="I2036"/>
          <cell r="J2036"/>
          <cell r="K2036" t="str">
            <v>39,65924</v>
          </cell>
          <cell r="L2036" t="str">
            <v>-8,5753</v>
          </cell>
          <cell r="M2036"/>
          <cell r="N2036" t="str">
            <v>CC_4G</v>
          </cell>
          <cell r="O2036" t="str">
            <v>RIS</v>
          </cell>
          <cell r="P2036" t="str">
            <v>-</v>
          </cell>
          <cell r="Q2036" t="str">
            <v>-</v>
          </cell>
          <cell r="R2036" t="str">
            <v>-</v>
          </cell>
          <cell r="S2036" t="str">
            <v>-</v>
          </cell>
          <cell r="T2036" t="str">
            <v>-</v>
          </cell>
          <cell r="U2036" t="str">
            <v>-</v>
          </cell>
          <cell r="V2036" t="str">
            <v>-</v>
          </cell>
          <cell r="W2036" t="str">
            <v>-</v>
          </cell>
          <cell r="X2036" t="str">
            <v>-</v>
          </cell>
          <cell r="Y2036" t="str">
            <v>-</v>
          </cell>
          <cell r="Z2036" t="str">
            <v>10.254.111.87/32</v>
          </cell>
          <cell r="AA2036" t="str">
            <v>-</v>
          </cell>
          <cell r="AB2036" t="str">
            <v>-</v>
          </cell>
          <cell r="AC2036" t="str">
            <v>-</v>
          </cell>
          <cell r="AD2036" t="str">
            <v>10.24.4.128/28</v>
          </cell>
          <cell r="AE2036" t="str">
            <v>-</v>
          </cell>
          <cell r="AF2036" t="str">
            <v>-</v>
          </cell>
          <cell r="AG2036" t="str">
            <v>-</v>
          </cell>
          <cell r="AH2036" t="str">
            <v>-</v>
          </cell>
        </row>
        <row r="2037">
          <cell r="A2037" t="str">
            <v>3141</v>
          </cell>
          <cell r="B2037"/>
          <cell r="C2037" t="str">
            <v>ARS LVT</v>
          </cell>
          <cell r="D2037"/>
          <cell r="E2037"/>
          <cell r="F2037"/>
          <cell r="G2037"/>
          <cell r="H2037" t="str">
            <v>UCSP Rio Maior</v>
          </cell>
          <cell r="I2037"/>
          <cell r="J2037"/>
          <cell r="K2037" t="str">
            <v>39,34382</v>
          </cell>
          <cell r="L2037" t="str">
            <v>-8,94526</v>
          </cell>
          <cell r="M2037"/>
          <cell r="N2037" t="str">
            <v>CC_4G</v>
          </cell>
          <cell r="O2037" t="str">
            <v>RIS</v>
          </cell>
          <cell r="P2037" t="str">
            <v>-</v>
          </cell>
          <cell r="Q2037" t="str">
            <v>-</v>
          </cell>
          <cell r="R2037" t="str">
            <v>-</v>
          </cell>
          <cell r="S2037" t="str">
            <v>-</v>
          </cell>
          <cell r="T2037" t="str">
            <v>-</v>
          </cell>
          <cell r="U2037" t="str">
            <v>-</v>
          </cell>
          <cell r="V2037" t="str">
            <v>-</v>
          </cell>
          <cell r="W2037" t="str">
            <v>-</v>
          </cell>
          <cell r="X2037" t="str">
            <v>-</v>
          </cell>
          <cell r="Y2037" t="str">
            <v>-</v>
          </cell>
          <cell r="Z2037" t="str">
            <v>10.254.111.88/32</v>
          </cell>
          <cell r="AA2037" t="str">
            <v>-</v>
          </cell>
          <cell r="AB2037" t="str">
            <v>-</v>
          </cell>
          <cell r="AC2037" t="str">
            <v>-</v>
          </cell>
          <cell r="AD2037" t="str">
            <v>10.24.4.144/28</v>
          </cell>
          <cell r="AE2037" t="str">
            <v>-</v>
          </cell>
          <cell r="AF2037" t="str">
            <v>-</v>
          </cell>
          <cell r="AG2037" t="str">
            <v>-</v>
          </cell>
          <cell r="AH2037" t="str">
            <v>-</v>
          </cell>
        </row>
        <row r="2038">
          <cell r="A2038" t="str">
            <v>3142</v>
          </cell>
          <cell r="B2038"/>
          <cell r="C2038" t="str">
            <v>ARS LVT</v>
          </cell>
          <cell r="D2038"/>
          <cell r="E2038"/>
          <cell r="F2038"/>
          <cell r="G2038"/>
          <cell r="H2038" t="str">
            <v>UCSP Salvaterra de Magos</v>
          </cell>
          <cell r="I2038"/>
          <cell r="J2038"/>
          <cell r="K2038" t="str">
            <v>39,02589</v>
          </cell>
          <cell r="L2038" t="str">
            <v>-8,79292</v>
          </cell>
          <cell r="M2038"/>
          <cell r="N2038" t="str">
            <v>CC_4G</v>
          </cell>
          <cell r="O2038" t="str">
            <v>RIS</v>
          </cell>
          <cell r="P2038" t="str">
            <v>-</v>
          </cell>
          <cell r="Q2038" t="str">
            <v>-</v>
          </cell>
          <cell r="R2038" t="str">
            <v>-</v>
          </cell>
          <cell r="S2038" t="str">
            <v>-</v>
          </cell>
          <cell r="T2038" t="str">
            <v>-</v>
          </cell>
          <cell r="U2038" t="str">
            <v>-</v>
          </cell>
          <cell r="V2038" t="str">
            <v>-</v>
          </cell>
          <cell r="W2038" t="str">
            <v>-</v>
          </cell>
          <cell r="X2038" t="str">
            <v>-</v>
          </cell>
          <cell r="Y2038" t="str">
            <v>-</v>
          </cell>
          <cell r="Z2038" t="str">
            <v>10.254.111.89/32</v>
          </cell>
          <cell r="AA2038" t="str">
            <v>-</v>
          </cell>
          <cell r="AB2038" t="str">
            <v>-</v>
          </cell>
          <cell r="AC2038" t="str">
            <v>-</v>
          </cell>
          <cell r="AD2038" t="str">
            <v>10.24.4.160/28</v>
          </cell>
          <cell r="AE2038" t="str">
            <v>-</v>
          </cell>
          <cell r="AF2038" t="str">
            <v>-</v>
          </cell>
          <cell r="AG2038" t="str">
            <v>-</v>
          </cell>
          <cell r="AH2038" t="str">
            <v>-</v>
          </cell>
        </row>
        <row r="2039">
          <cell r="A2039" t="str">
            <v>3143</v>
          </cell>
          <cell r="B2039"/>
          <cell r="C2039" t="str">
            <v>ARS LVT</v>
          </cell>
          <cell r="D2039"/>
          <cell r="E2039"/>
          <cell r="F2039"/>
          <cell r="G2039"/>
          <cell r="H2039" t="str">
            <v>UCSP Santarém</v>
          </cell>
          <cell r="I2039"/>
          <cell r="J2039"/>
          <cell r="K2039" t="str">
            <v>39,24268</v>
          </cell>
          <cell r="L2039" t="str">
            <v>-8,68068</v>
          </cell>
          <cell r="M2039"/>
          <cell r="N2039" t="str">
            <v>CC_4G</v>
          </cell>
          <cell r="O2039" t="str">
            <v>RIS</v>
          </cell>
          <cell r="P2039" t="str">
            <v>-</v>
          </cell>
          <cell r="Q2039" t="str">
            <v>-</v>
          </cell>
          <cell r="R2039" t="str">
            <v>-</v>
          </cell>
          <cell r="S2039" t="str">
            <v>-</v>
          </cell>
          <cell r="T2039" t="str">
            <v>-</v>
          </cell>
          <cell r="U2039" t="str">
            <v>-</v>
          </cell>
          <cell r="V2039" t="str">
            <v>-</v>
          </cell>
          <cell r="W2039" t="str">
            <v>-</v>
          </cell>
          <cell r="X2039" t="str">
            <v>-</v>
          </cell>
          <cell r="Y2039" t="str">
            <v>-</v>
          </cell>
          <cell r="Z2039" t="str">
            <v>10.254.111.90/32</v>
          </cell>
          <cell r="AA2039" t="str">
            <v>-</v>
          </cell>
          <cell r="AB2039" t="str">
            <v>-</v>
          </cell>
          <cell r="AC2039" t="str">
            <v>-</v>
          </cell>
          <cell r="AD2039" t="str">
            <v>10.24.4.176/28</v>
          </cell>
          <cell r="AE2039" t="str">
            <v>-</v>
          </cell>
          <cell r="AF2039" t="str">
            <v>-</v>
          </cell>
          <cell r="AG2039" t="str">
            <v>-</v>
          </cell>
          <cell r="AH2039" t="str">
            <v>-</v>
          </cell>
        </row>
        <row r="2040">
          <cell r="A2040" t="str">
            <v>3144</v>
          </cell>
          <cell r="B2040"/>
          <cell r="C2040" t="str">
            <v>ARS LVT</v>
          </cell>
          <cell r="D2040"/>
          <cell r="E2040"/>
          <cell r="F2040"/>
          <cell r="G2040"/>
          <cell r="H2040" t="str">
            <v>UCSP Santo António / Laranjeiro</v>
          </cell>
          <cell r="I2040"/>
          <cell r="J2040"/>
          <cell r="K2040" t="str">
            <v>38,6537</v>
          </cell>
          <cell r="L2040" t="str">
            <v>-9,1555</v>
          </cell>
          <cell r="M2040"/>
          <cell r="N2040" t="str">
            <v>CC_4G</v>
          </cell>
          <cell r="O2040" t="str">
            <v>RIS</v>
          </cell>
          <cell r="P2040" t="str">
            <v>-</v>
          </cell>
          <cell r="Q2040" t="str">
            <v>-</v>
          </cell>
          <cell r="R2040" t="str">
            <v>-</v>
          </cell>
          <cell r="S2040" t="str">
            <v>-</v>
          </cell>
          <cell r="T2040" t="str">
            <v>-</v>
          </cell>
          <cell r="U2040" t="str">
            <v>-</v>
          </cell>
          <cell r="V2040" t="str">
            <v>-</v>
          </cell>
          <cell r="W2040" t="str">
            <v>-</v>
          </cell>
          <cell r="X2040" t="str">
            <v>-</v>
          </cell>
          <cell r="Y2040" t="str">
            <v>-</v>
          </cell>
          <cell r="Z2040" t="str">
            <v>10.254.111.91/32</v>
          </cell>
          <cell r="AA2040" t="str">
            <v>-</v>
          </cell>
          <cell r="AB2040" t="str">
            <v>-</v>
          </cell>
          <cell r="AC2040" t="str">
            <v>-</v>
          </cell>
          <cell r="AD2040" t="str">
            <v>10.24.4.192/28</v>
          </cell>
          <cell r="AE2040" t="str">
            <v>-</v>
          </cell>
          <cell r="AF2040" t="str">
            <v>-</v>
          </cell>
          <cell r="AG2040" t="str">
            <v>-</v>
          </cell>
          <cell r="AH2040" t="str">
            <v>-</v>
          </cell>
        </row>
        <row r="2041">
          <cell r="A2041" t="str">
            <v>3145</v>
          </cell>
          <cell r="B2041"/>
          <cell r="C2041" t="str">
            <v>ARS LVT</v>
          </cell>
          <cell r="D2041"/>
          <cell r="E2041"/>
          <cell r="F2041"/>
          <cell r="G2041"/>
          <cell r="H2041" t="str">
            <v>UCSP Amora</v>
          </cell>
          <cell r="I2041"/>
          <cell r="J2041"/>
          <cell r="K2041" t="str">
            <v>38,6277</v>
          </cell>
          <cell r="L2041" t="str">
            <v>-9,11626</v>
          </cell>
          <cell r="M2041"/>
          <cell r="N2041" t="str">
            <v>CC_4G</v>
          </cell>
          <cell r="O2041" t="str">
            <v>RIS</v>
          </cell>
          <cell r="P2041" t="str">
            <v>-</v>
          </cell>
          <cell r="Q2041" t="str">
            <v>-</v>
          </cell>
          <cell r="R2041" t="str">
            <v>-</v>
          </cell>
          <cell r="S2041" t="str">
            <v>-</v>
          </cell>
          <cell r="T2041" t="str">
            <v>-</v>
          </cell>
          <cell r="U2041" t="str">
            <v>-</v>
          </cell>
          <cell r="V2041" t="str">
            <v>-</v>
          </cell>
          <cell r="W2041" t="str">
            <v>-</v>
          </cell>
          <cell r="X2041" t="str">
            <v>-</v>
          </cell>
          <cell r="Y2041" t="str">
            <v>-</v>
          </cell>
          <cell r="Z2041" t="str">
            <v>10.254.111.92/32</v>
          </cell>
          <cell r="AA2041" t="str">
            <v>-</v>
          </cell>
          <cell r="AB2041" t="str">
            <v>-</v>
          </cell>
          <cell r="AC2041" t="str">
            <v>-</v>
          </cell>
          <cell r="AD2041" t="str">
            <v>10.24.4.208/28</v>
          </cell>
          <cell r="AE2041" t="str">
            <v>-</v>
          </cell>
          <cell r="AF2041" t="str">
            <v>-</v>
          </cell>
          <cell r="AG2041" t="str">
            <v>-</v>
          </cell>
          <cell r="AH2041" t="str">
            <v>-</v>
          </cell>
        </row>
        <row r="2042">
          <cell r="A2042" t="str">
            <v>3146</v>
          </cell>
          <cell r="B2042"/>
          <cell r="C2042" t="str">
            <v>ARS LVT</v>
          </cell>
          <cell r="D2042"/>
          <cell r="E2042"/>
          <cell r="F2042"/>
          <cell r="G2042"/>
          <cell r="H2042" t="str">
            <v>UCSP Quinta do Conde</v>
          </cell>
          <cell r="I2042"/>
          <cell r="J2042"/>
          <cell r="K2042" t="str">
            <v>38,55776</v>
          </cell>
          <cell r="L2042" t="str">
            <v>-9,04701</v>
          </cell>
          <cell r="M2042"/>
          <cell r="N2042" t="str">
            <v>CC_4G</v>
          </cell>
          <cell r="O2042" t="str">
            <v>RIS</v>
          </cell>
          <cell r="P2042" t="str">
            <v>-</v>
          </cell>
          <cell r="Q2042" t="str">
            <v>-</v>
          </cell>
          <cell r="R2042" t="str">
            <v>-</v>
          </cell>
          <cell r="S2042" t="str">
            <v>-</v>
          </cell>
          <cell r="T2042" t="str">
            <v>-</v>
          </cell>
          <cell r="U2042" t="str">
            <v>-</v>
          </cell>
          <cell r="V2042" t="str">
            <v>-</v>
          </cell>
          <cell r="W2042" t="str">
            <v>-</v>
          </cell>
          <cell r="X2042" t="str">
            <v>-</v>
          </cell>
          <cell r="Y2042" t="str">
            <v>-</v>
          </cell>
          <cell r="Z2042" t="str">
            <v>10.254.111.93/32</v>
          </cell>
          <cell r="AA2042" t="str">
            <v>-</v>
          </cell>
          <cell r="AB2042" t="str">
            <v>-</v>
          </cell>
          <cell r="AC2042" t="str">
            <v>-</v>
          </cell>
          <cell r="AD2042" t="str">
            <v>10.24.4.224/28</v>
          </cell>
          <cell r="AE2042" t="str">
            <v>-</v>
          </cell>
          <cell r="AF2042" t="str">
            <v>-</v>
          </cell>
          <cell r="AG2042" t="str">
            <v>-</v>
          </cell>
          <cell r="AH2042" t="str">
            <v>-</v>
          </cell>
        </row>
        <row r="2043">
          <cell r="A2043" t="str">
            <v>3147</v>
          </cell>
          <cell r="B2043"/>
          <cell r="C2043" t="str">
            <v>ARS LVT</v>
          </cell>
          <cell r="D2043"/>
          <cell r="E2043"/>
          <cell r="F2043"/>
          <cell r="G2043"/>
          <cell r="H2043" t="str">
            <v>UCSP São Sebastião</v>
          </cell>
          <cell r="I2043"/>
          <cell r="J2043"/>
          <cell r="K2043" t="str">
            <v>38,53266</v>
          </cell>
          <cell r="L2043" t="str">
            <v>-8,86413</v>
          </cell>
          <cell r="M2043"/>
          <cell r="N2043" t="str">
            <v>CC_4G</v>
          </cell>
          <cell r="O2043" t="str">
            <v>RIS</v>
          </cell>
          <cell r="P2043" t="str">
            <v>-</v>
          </cell>
          <cell r="Q2043" t="str">
            <v>-</v>
          </cell>
          <cell r="R2043" t="str">
            <v>-</v>
          </cell>
          <cell r="S2043" t="str">
            <v>-</v>
          </cell>
          <cell r="T2043" t="str">
            <v>-</v>
          </cell>
          <cell r="U2043" t="str">
            <v>-</v>
          </cell>
          <cell r="V2043" t="str">
            <v>-</v>
          </cell>
          <cell r="W2043" t="str">
            <v>-</v>
          </cell>
          <cell r="X2043" t="str">
            <v>-</v>
          </cell>
          <cell r="Y2043" t="str">
            <v>-</v>
          </cell>
          <cell r="Z2043" t="str">
            <v>10.254.111.94/32</v>
          </cell>
          <cell r="AA2043" t="str">
            <v>-</v>
          </cell>
          <cell r="AB2043" t="str">
            <v>-</v>
          </cell>
          <cell r="AC2043" t="str">
            <v>-</v>
          </cell>
          <cell r="AD2043" t="str">
            <v>10.24.4.240/28</v>
          </cell>
          <cell r="AE2043" t="str">
            <v>-</v>
          </cell>
          <cell r="AF2043" t="str">
            <v>-</v>
          </cell>
          <cell r="AG2043" t="str">
            <v>-</v>
          </cell>
          <cell r="AH2043" t="str">
            <v>-</v>
          </cell>
        </row>
        <row r="2044">
          <cell r="A2044" t="str">
            <v>3148</v>
          </cell>
          <cell r="B2044"/>
          <cell r="C2044" t="str">
            <v>ARS CENTRO</v>
          </cell>
          <cell r="D2044"/>
          <cell r="E2044"/>
          <cell r="F2044"/>
          <cell r="G2044"/>
          <cell r="H2044" t="str">
            <v>UCSP Covilhã</v>
          </cell>
          <cell r="I2044"/>
          <cell r="J2044"/>
          <cell r="K2044" t="str">
            <v>40,2675</v>
          </cell>
          <cell r="L2044" t="str">
            <v>-7,50524</v>
          </cell>
          <cell r="M2044"/>
          <cell r="N2044" t="str">
            <v>CC_4G</v>
          </cell>
          <cell r="O2044" t="str">
            <v>RIS</v>
          </cell>
          <cell r="P2044" t="str">
            <v>-</v>
          </cell>
          <cell r="Q2044" t="str">
            <v>-</v>
          </cell>
          <cell r="R2044" t="str">
            <v>-</v>
          </cell>
          <cell r="S2044" t="str">
            <v>-</v>
          </cell>
          <cell r="T2044" t="str">
            <v>-</v>
          </cell>
          <cell r="U2044" t="str">
            <v>-</v>
          </cell>
          <cell r="V2044" t="str">
            <v>-</v>
          </cell>
          <cell r="W2044" t="str">
            <v>-</v>
          </cell>
          <cell r="X2044" t="str">
            <v>-</v>
          </cell>
          <cell r="Y2044" t="str">
            <v>-</v>
          </cell>
          <cell r="Z2044" t="str">
            <v>10.254.111.95/32</v>
          </cell>
          <cell r="AA2044" t="str">
            <v>-</v>
          </cell>
          <cell r="AB2044" t="str">
            <v>-</v>
          </cell>
          <cell r="AC2044" t="str">
            <v>-</v>
          </cell>
          <cell r="AD2044" t="str">
            <v>10.24.5.0/28</v>
          </cell>
          <cell r="AE2044" t="str">
            <v>-</v>
          </cell>
          <cell r="AF2044" t="str">
            <v>-</v>
          </cell>
          <cell r="AG2044" t="str">
            <v>-</v>
          </cell>
          <cell r="AH2044" t="str">
            <v>-</v>
          </cell>
        </row>
        <row r="2045">
          <cell r="A2045" t="str">
            <v>3149</v>
          </cell>
          <cell r="B2045"/>
          <cell r="C2045" t="str">
            <v>ARS CENTRO</v>
          </cell>
          <cell r="D2045"/>
          <cell r="E2045"/>
          <cell r="F2045"/>
          <cell r="G2045"/>
          <cell r="H2045" t="str">
            <v>UCSP São Miguel</v>
          </cell>
          <cell r="I2045"/>
          <cell r="J2045"/>
          <cell r="K2045" t="str">
            <v>39,83127</v>
          </cell>
          <cell r="L2045" t="str">
            <v>-7,48688</v>
          </cell>
          <cell r="M2045"/>
          <cell r="N2045" t="str">
            <v>CC_4G</v>
          </cell>
          <cell r="O2045" t="str">
            <v>RIS</v>
          </cell>
          <cell r="P2045" t="str">
            <v>-</v>
          </cell>
          <cell r="Q2045" t="str">
            <v>-</v>
          </cell>
          <cell r="R2045" t="str">
            <v>-</v>
          </cell>
          <cell r="S2045" t="str">
            <v>-</v>
          </cell>
          <cell r="T2045" t="str">
            <v>-</v>
          </cell>
          <cell r="U2045" t="str">
            <v>-</v>
          </cell>
          <cell r="V2045" t="str">
            <v>-</v>
          </cell>
          <cell r="W2045" t="str">
            <v>-</v>
          </cell>
          <cell r="X2045" t="str">
            <v>-</v>
          </cell>
          <cell r="Y2045" t="str">
            <v>-</v>
          </cell>
          <cell r="Z2045" t="str">
            <v>10.254.111.96/32</v>
          </cell>
          <cell r="AA2045" t="str">
            <v>-</v>
          </cell>
          <cell r="AB2045" t="str">
            <v>-</v>
          </cell>
          <cell r="AC2045" t="str">
            <v>-</v>
          </cell>
          <cell r="AD2045" t="str">
            <v>10.24.5.16/28</v>
          </cell>
          <cell r="AE2045" t="str">
            <v>-</v>
          </cell>
          <cell r="AF2045" t="str">
            <v>-</v>
          </cell>
          <cell r="AG2045" t="str">
            <v>-</v>
          </cell>
          <cell r="AH2045" t="str">
            <v>-</v>
          </cell>
        </row>
        <row r="2046">
          <cell r="A2046" t="str">
            <v>3150</v>
          </cell>
          <cell r="B2046"/>
          <cell r="C2046" t="str">
            <v>ARS CENTRO</v>
          </cell>
          <cell r="D2046"/>
          <cell r="E2046"/>
          <cell r="F2046"/>
          <cell r="G2046"/>
          <cell r="H2046" t="str">
            <v>UCSP Sertã</v>
          </cell>
          <cell r="I2046"/>
          <cell r="J2046"/>
          <cell r="K2046" t="str">
            <v>39,79827</v>
          </cell>
          <cell r="L2046" t="str">
            <v>-8,09766</v>
          </cell>
          <cell r="M2046"/>
          <cell r="N2046" t="str">
            <v>CC_4G</v>
          </cell>
          <cell r="O2046" t="str">
            <v>RIS</v>
          </cell>
          <cell r="P2046" t="str">
            <v>-</v>
          </cell>
          <cell r="Q2046" t="str">
            <v>-</v>
          </cell>
          <cell r="R2046" t="str">
            <v>-</v>
          </cell>
          <cell r="S2046" t="str">
            <v>-</v>
          </cell>
          <cell r="T2046" t="str">
            <v>-</v>
          </cell>
          <cell r="U2046" t="str">
            <v>-</v>
          </cell>
          <cell r="V2046" t="str">
            <v>-</v>
          </cell>
          <cell r="W2046" t="str">
            <v>-</v>
          </cell>
          <cell r="X2046" t="str">
            <v>-</v>
          </cell>
          <cell r="Y2046" t="str">
            <v>-</v>
          </cell>
          <cell r="Z2046" t="str">
            <v>10.254.111.97/32</v>
          </cell>
          <cell r="AA2046" t="str">
            <v>-</v>
          </cell>
          <cell r="AB2046" t="str">
            <v>-</v>
          </cell>
          <cell r="AC2046" t="str">
            <v>-</v>
          </cell>
          <cell r="AD2046" t="str">
            <v>10.24.5.32/28</v>
          </cell>
          <cell r="AE2046" t="str">
            <v>-</v>
          </cell>
          <cell r="AF2046" t="str">
            <v>-</v>
          </cell>
          <cell r="AG2046" t="str">
            <v>-</v>
          </cell>
          <cell r="AH2046" t="str">
            <v>-</v>
          </cell>
        </row>
        <row r="2047">
          <cell r="A2047" t="str">
            <v>3151</v>
          </cell>
          <cell r="B2047"/>
          <cell r="C2047" t="str">
            <v>ARS CENTRO</v>
          </cell>
          <cell r="D2047"/>
          <cell r="E2047"/>
          <cell r="F2047"/>
          <cell r="G2047"/>
          <cell r="H2047" t="str">
            <v>UCSP Águeda V</v>
          </cell>
          <cell r="I2047"/>
          <cell r="J2047"/>
          <cell r="K2047" t="str">
            <v>40,52153</v>
          </cell>
          <cell r="L2047" t="str">
            <v>-8,43066</v>
          </cell>
          <cell r="M2047"/>
          <cell r="N2047" t="str">
            <v>CC_4G</v>
          </cell>
          <cell r="O2047" t="str">
            <v>RIS</v>
          </cell>
          <cell r="P2047" t="str">
            <v>-</v>
          </cell>
          <cell r="Q2047" t="str">
            <v>-</v>
          </cell>
          <cell r="R2047" t="str">
            <v>-</v>
          </cell>
          <cell r="S2047" t="str">
            <v>-</v>
          </cell>
          <cell r="T2047" t="str">
            <v>-</v>
          </cell>
          <cell r="U2047" t="str">
            <v>-</v>
          </cell>
          <cell r="V2047" t="str">
            <v>-</v>
          </cell>
          <cell r="W2047" t="str">
            <v>-</v>
          </cell>
          <cell r="X2047" t="str">
            <v>-</v>
          </cell>
          <cell r="Y2047" t="str">
            <v>-</v>
          </cell>
          <cell r="Z2047" t="str">
            <v>10.254.111.98/32</v>
          </cell>
          <cell r="AA2047" t="str">
            <v>-</v>
          </cell>
          <cell r="AB2047" t="str">
            <v>-</v>
          </cell>
          <cell r="AC2047" t="str">
            <v>-</v>
          </cell>
          <cell r="AD2047" t="str">
            <v>10.24.5.48/28</v>
          </cell>
          <cell r="AE2047" t="str">
            <v>-</v>
          </cell>
          <cell r="AF2047" t="str">
            <v>-</v>
          </cell>
          <cell r="AG2047" t="str">
            <v>-</v>
          </cell>
          <cell r="AH2047" t="str">
            <v>-</v>
          </cell>
        </row>
        <row r="2048">
          <cell r="A2048" t="str">
            <v>3152</v>
          </cell>
          <cell r="B2048"/>
          <cell r="C2048" t="str">
            <v>ARS CENTRO</v>
          </cell>
          <cell r="D2048"/>
          <cell r="E2048"/>
          <cell r="F2048"/>
          <cell r="G2048"/>
          <cell r="H2048" t="str">
            <v>UCSP Aveiro II</v>
          </cell>
          <cell r="I2048"/>
          <cell r="J2048"/>
          <cell r="K2048" t="str">
            <v>40,6208</v>
          </cell>
          <cell r="L2048" t="str">
            <v>-8,56171</v>
          </cell>
          <cell r="M2048"/>
          <cell r="N2048" t="str">
            <v>CC_4G</v>
          </cell>
          <cell r="O2048" t="str">
            <v>RIS</v>
          </cell>
          <cell r="P2048" t="str">
            <v>-</v>
          </cell>
          <cell r="Q2048" t="str">
            <v>-</v>
          </cell>
          <cell r="R2048" t="str">
            <v>-</v>
          </cell>
          <cell r="S2048" t="str">
            <v>-</v>
          </cell>
          <cell r="T2048" t="str">
            <v>-</v>
          </cell>
          <cell r="U2048" t="str">
            <v>-</v>
          </cell>
          <cell r="V2048" t="str">
            <v>-</v>
          </cell>
          <cell r="W2048" t="str">
            <v>-</v>
          </cell>
          <cell r="X2048" t="str">
            <v>-</v>
          </cell>
          <cell r="Y2048" t="str">
            <v>-</v>
          </cell>
          <cell r="Z2048" t="str">
            <v>10.254.111.99/32</v>
          </cell>
          <cell r="AA2048" t="str">
            <v>-</v>
          </cell>
          <cell r="AB2048" t="str">
            <v>-</v>
          </cell>
          <cell r="AC2048" t="str">
            <v>-</v>
          </cell>
          <cell r="AD2048" t="str">
            <v>10.24.5.64/28</v>
          </cell>
          <cell r="AE2048" t="str">
            <v>-</v>
          </cell>
          <cell r="AF2048" t="str">
            <v>-</v>
          </cell>
          <cell r="AG2048" t="str">
            <v>-</v>
          </cell>
          <cell r="AH2048" t="str">
            <v>-</v>
          </cell>
        </row>
        <row r="2049">
          <cell r="A2049" t="str">
            <v>3153</v>
          </cell>
          <cell r="B2049"/>
          <cell r="C2049" t="str">
            <v>ARS CENTRO</v>
          </cell>
          <cell r="D2049"/>
          <cell r="E2049"/>
          <cell r="F2049"/>
          <cell r="G2049"/>
          <cell r="H2049" t="str">
            <v>UCSP Estarreja I</v>
          </cell>
          <cell r="I2049"/>
          <cell r="J2049"/>
          <cell r="K2049" t="str">
            <v>40,76047</v>
          </cell>
          <cell r="L2049" t="str">
            <v>-8,57388</v>
          </cell>
          <cell r="M2049"/>
          <cell r="N2049" t="str">
            <v>CC_4G</v>
          </cell>
          <cell r="O2049" t="str">
            <v>RIS</v>
          </cell>
          <cell r="P2049" t="str">
            <v>-</v>
          </cell>
          <cell r="Q2049" t="str">
            <v>-</v>
          </cell>
          <cell r="R2049" t="str">
            <v>-</v>
          </cell>
          <cell r="S2049" t="str">
            <v>-</v>
          </cell>
          <cell r="T2049" t="str">
            <v>-</v>
          </cell>
          <cell r="U2049" t="str">
            <v>-</v>
          </cell>
          <cell r="V2049" t="str">
            <v>-</v>
          </cell>
          <cell r="W2049" t="str">
            <v>-</v>
          </cell>
          <cell r="X2049" t="str">
            <v>-</v>
          </cell>
          <cell r="Y2049" t="str">
            <v>-</v>
          </cell>
          <cell r="Z2049" t="str">
            <v>10.254.111.100/32</v>
          </cell>
          <cell r="AA2049" t="str">
            <v>-</v>
          </cell>
          <cell r="AB2049" t="str">
            <v>-</v>
          </cell>
          <cell r="AC2049" t="str">
            <v>-</v>
          </cell>
          <cell r="AD2049" t="str">
            <v>10.24.5.80/28</v>
          </cell>
          <cell r="AE2049" t="str">
            <v>-</v>
          </cell>
          <cell r="AF2049" t="str">
            <v>-</v>
          </cell>
          <cell r="AG2049" t="str">
            <v>-</v>
          </cell>
          <cell r="AH2049" t="str">
            <v>-</v>
          </cell>
        </row>
        <row r="2050">
          <cell r="A2050" t="str">
            <v>3154</v>
          </cell>
          <cell r="B2050"/>
          <cell r="C2050" t="str">
            <v>ARS CENTRO</v>
          </cell>
          <cell r="D2050"/>
          <cell r="E2050"/>
          <cell r="F2050"/>
          <cell r="G2050"/>
          <cell r="H2050" t="str">
            <v>UCSP Cantanhede</v>
          </cell>
          <cell r="I2050"/>
          <cell r="J2050"/>
          <cell r="K2050" t="str">
            <v>40,34121</v>
          </cell>
          <cell r="L2050" t="str">
            <v>-8,58816</v>
          </cell>
          <cell r="M2050"/>
          <cell r="N2050" t="str">
            <v>CC_4G</v>
          </cell>
          <cell r="O2050" t="str">
            <v>RIS</v>
          </cell>
          <cell r="P2050" t="str">
            <v>-</v>
          </cell>
          <cell r="Q2050" t="str">
            <v>-</v>
          </cell>
          <cell r="R2050" t="str">
            <v>-</v>
          </cell>
          <cell r="S2050" t="str">
            <v>-</v>
          </cell>
          <cell r="T2050" t="str">
            <v>-</v>
          </cell>
          <cell r="U2050" t="str">
            <v>-</v>
          </cell>
          <cell r="V2050" t="str">
            <v>-</v>
          </cell>
          <cell r="W2050" t="str">
            <v>-</v>
          </cell>
          <cell r="X2050" t="str">
            <v>-</v>
          </cell>
          <cell r="Y2050" t="str">
            <v>-</v>
          </cell>
          <cell r="Z2050" t="str">
            <v>10.254.111.101/32</v>
          </cell>
          <cell r="AA2050" t="str">
            <v>-</v>
          </cell>
          <cell r="AB2050" t="str">
            <v>-</v>
          </cell>
          <cell r="AC2050" t="str">
            <v>-</v>
          </cell>
          <cell r="AD2050" t="str">
            <v>10.24.5.96/28</v>
          </cell>
          <cell r="AE2050" t="str">
            <v>-</v>
          </cell>
          <cell r="AF2050" t="str">
            <v>-</v>
          </cell>
          <cell r="AG2050" t="str">
            <v>-</v>
          </cell>
          <cell r="AH2050" t="str">
            <v>-</v>
          </cell>
        </row>
        <row r="2051">
          <cell r="A2051" t="str">
            <v>3155</v>
          </cell>
          <cell r="B2051"/>
          <cell r="C2051" t="str">
            <v>ARS CENTRO</v>
          </cell>
          <cell r="D2051"/>
          <cell r="E2051"/>
          <cell r="F2051"/>
          <cell r="G2051"/>
          <cell r="H2051" t="str">
            <v>UCSP Fernão Magalhães</v>
          </cell>
          <cell r="I2051"/>
          <cell r="J2051"/>
          <cell r="K2051" t="str">
            <v>40,21628</v>
          </cell>
          <cell r="L2051" t="str">
            <v>-8,43618</v>
          </cell>
          <cell r="M2051"/>
          <cell r="N2051" t="str">
            <v>CC_4G</v>
          </cell>
          <cell r="O2051" t="str">
            <v>RIS</v>
          </cell>
          <cell r="P2051" t="str">
            <v>-</v>
          </cell>
          <cell r="Q2051" t="str">
            <v>-</v>
          </cell>
          <cell r="R2051" t="str">
            <v>-</v>
          </cell>
          <cell r="S2051" t="str">
            <v>-</v>
          </cell>
          <cell r="T2051" t="str">
            <v>-</v>
          </cell>
          <cell r="U2051" t="str">
            <v>-</v>
          </cell>
          <cell r="V2051" t="str">
            <v>-</v>
          </cell>
          <cell r="W2051" t="str">
            <v>-</v>
          </cell>
          <cell r="X2051" t="str">
            <v>-</v>
          </cell>
          <cell r="Y2051" t="str">
            <v>-</v>
          </cell>
          <cell r="Z2051" t="str">
            <v>10.254.111.102/32</v>
          </cell>
          <cell r="AA2051" t="str">
            <v>-</v>
          </cell>
          <cell r="AB2051" t="str">
            <v>-</v>
          </cell>
          <cell r="AC2051" t="str">
            <v>-</v>
          </cell>
          <cell r="AD2051" t="str">
            <v>10.24.5.112/28</v>
          </cell>
          <cell r="AE2051" t="str">
            <v>-</v>
          </cell>
          <cell r="AF2051" t="str">
            <v>-</v>
          </cell>
          <cell r="AG2051" t="str">
            <v>-</v>
          </cell>
          <cell r="AH2051" t="str">
            <v>-</v>
          </cell>
        </row>
        <row r="2052">
          <cell r="A2052" t="str">
            <v>3156</v>
          </cell>
          <cell r="B2052"/>
          <cell r="C2052" t="str">
            <v>ARS CENTRO</v>
          </cell>
          <cell r="D2052"/>
          <cell r="E2052"/>
          <cell r="F2052"/>
          <cell r="G2052"/>
          <cell r="H2052" t="str">
            <v>UCSP Figueira da Foz Urbana</v>
          </cell>
          <cell r="I2052"/>
          <cell r="J2052"/>
          <cell r="K2052" t="str">
            <v>40,16601</v>
          </cell>
          <cell r="L2052" t="str">
            <v>-8,87073</v>
          </cell>
          <cell r="M2052"/>
          <cell r="N2052" t="str">
            <v>CC_4G</v>
          </cell>
          <cell r="O2052" t="str">
            <v>RIS</v>
          </cell>
          <cell r="P2052" t="str">
            <v>-</v>
          </cell>
          <cell r="Q2052" t="str">
            <v>-</v>
          </cell>
          <cell r="R2052" t="str">
            <v>-</v>
          </cell>
          <cell r="S2052" t="str">
            <v>-</v>
          </cell>
          <cell r="T2052" t="str">
            <v>-</v>
          </cell>
          <cell r="U2052" t="str">
            <v>-</v>
          </cell>
          <cell r="V2052" t="str">
            <v>-</v>
          </cell>
          <cell r="W2052" t="str">
            <v>-</v>
          </cell>
          <cell r="X2052" t="str">
            <v>-</v>
          </cell>
          <cell r="Y2052" t="str">
            <v>-</v>
          </cell>
          <cell r="Z2052" t="str">
            <v>10.254.111.103/32</v>
          </cell>
          <cell r="AA2052" t="str">
            <v>-</v>
          </cell>
          <cell r="AB2052" t="str">
            <v>-</v>
          </cell>
          <cell r="AC2052" t="str">
            <v>-</v>
          </cell>
          <cell r="AD2052" t="str">
            <v>10.24.5.128/28</v>
          </cell>
          <cell r="AE2052" t="str">
            <v>-</v>
          </cell>
          <cell r="AF2052" t="str">
            <v>-</v>
          </cell>
          <cell r="AG2052" t="str">
            <v>-</v>
          </cell>
          <cell r="AH2052" t="str">
            <v>-</v>
          </cell>
        </row>
        <row r="2053">
          <cell r="A2053" t="str">
            <v>3157</v>
          </cell>
          <cell r="B2053"/>
          <cell r="C2053" t="str">
            <v>ARS CENTRO</v>
          </cell>
          <cell r="D2053"/>
          <cell r="E2053"/>
          <cell r="F2053"/>
          <cell r="G2053"/>
          <cell r="H2053" t="str">
            <v>UCSP Soure</v>
          </cell>
          <cell r="I2053"/>
          <cell r="J2053"/>
          <cell r="K2053" t="str">
            <v>40,16132</v>
          </cell>
          <cell r="L2053" t="str">
            <v>-8,63394</v>
          </cell>
          <cell r="M2053"/>
          <cell r="N2053" t="str">
            <v>CC_4G</v>
          </cell>
          <cell r="O2053" t="str">
            <v>RIS</v>
          </cell>
          <cell r="P2053" t="str">
            <v>-</v>
          </cell>
          <cell r="Q2053" t="str">
            <v>-</v>
          </cell>
          <cell r="R2053" t="str">
            <v>-</v>
          </cell>
          <cell r="S2053" t="str">
            <v>-</v>
          </cell>
          <cell r="T2053" t="str">
            <v>-</v>
          </cell>
          <cell r="U2053" t="str">
            <v>-</v>
          </cell>
          <cell r="V2053" t="str">
            <v>-</v>
          </cell>
          <cell r="W2053" t="str">
            <v>-</v>
          </cell>
          <cell r="X2053" t="str">
            <v>-</v>
          </cell>
          <cell r="Y2053" t="str">
            <v>-</v>
          </cell>
          <cell r="Z2053" t="str">
            <v>10.254.111.104/32</v>
          </cell>
          <cell r="AA2053" t="str">
            <v>-</v>
          </cell>
          <cell r="AB2053" t="str">
            <v>-</v>
          </cell>
          <cell r="AC2053" t="str">
            <v>-</v>
          </cell>
          <cell r="AD2053" t="str">
            <v>10.24.5.144/28</v>
          </cell>
          <cell r="AE2053" t="str">
            <v>-</v>
          </cell>
          <cell r="AF2053" t="str">
            <v>-</v>
          </cell>
          <cell r="AG2053" t="str">
            <v>-</v>
          </cell>
          <cell r="AH2053" t="str">
            <v>-</v>
          </cell>
        </row>
        <row r="2054">
          <cell r="A2054" t="str">
            <v>3158</v>
          </cell>
          <cell r="B2054"/>
          <cell r="C2054" t="str">
            <v>ARS CENTRO</v>
          </cell>
          <cell r="D2054"/>
          <cell r="E2054"/>
          <cell r="F2054"/>
          <cell r="G2054"/>
          <cell r="H2054" t="str">
            <v>UCSP Góis</v>
          </cell>
          <cell r="I2054"/>
          <cell r="J2054"/>
          <cell r="K2054" t="str">
            <v>40,15693</v>
          </cell>
          <cell r="L2054" t="str">
            <v>-8,11004</v>
          </cell>
          <cell r="M2054"/>
          <cell r="N2054" t="str">
            <v>CC_4G</v>
          </cell>
          <cell r="O2054" t="str">
            <v>RIS</v>
          </cell>
          <cell r="P2054" t="str">
            <v>-</v>
          </cell>
          <cell r="Q2054" t="str">
            <v>-</v>
          </cell>
          <cell r="R2054" t="str">
            <v>-</v>
          </cell>
          <cell r="S2054" t="str">
            <v>-</v>
          </cell>
          <cell r="T2054" t="str">
            <v>-</v>
          </cell>
          <cell r="U2054" t="str">
            <v>-</v>
          </cell>
          <cell r="V2054" t="str">
            <v>-</v>
          </cell>
          <cell r="W2054" t="str">
            <v>-</v>
          </cell>
          <cell r="X2054" t="str">
            <v>-</v>
          </cell>
          <cell r="Y2054" t="str">
            <v>-</v>
          </cell>
          <cell r="Z2054" t="str">
            <v>10.254.111.105/32</v>
          </cell>
          <cell r="AA2054" t="str">
            <v>-</v>
          </cell>
          <cell r="AB2054" t="str">
            <v>-</v>
          </cell>
          <cell r="AC2054" t="str">
            <v>-</v>
          </cell>
          <cell r="AD2054" t="str">
            <v>10.24.5.160/28</v>
          </cell>
          <cell r="AE2054" t="str">
            <v>-</v>
          </cell>
          <cell r="AF2054" t="str">
            <v>-</v>
          </cell>
          <cell r="AG2054" t="str">
            <v>-</v>
          </cell>
          <cell r="AH2054" t="str">
            <v>-</v>
          </cell>
        </row>
        <row r="2055">
          <cell r="A2055" t="str">
            <v>3159</v>
          </cell>
          <cell r="B2055"/>
          <cell r="C2055" t="str">
            <v>ARS CENTRO</v>
          </cell>
          <cell r="D2055"/>
          <cell r="E2055"/>
          <cell r="F2055"/>
          <cell r="G2055"/>
          <cell r="H2055" t="str">
            <v>UCSP Carregal do Sal</v>
          </cell>
          <cell r="I2055"/>
          <cell r="J2055"/>
          <cell r="K2055" t="str">
            <v>40,43774</v>
          </cell>
          <cell r="L2055" t="str">
            <v>-7,98625</v>
          </cell>
          <cell r="M2055"/>
          <cell r="N2055" t="str">
            <v>CC_4G</v>
          </cell>
          <cell r="O2055" t="str">
            <v>RIS</v>
          </cell>
          <cell r="P2055" t="str">
            <v>-</v>
          </cell>
          <cell r="Q2055" t="str">
            <v>-</v>
          </cell>
          <cell r="R2055" t="str">
            <v>-</v>
          </cell>
          <cell r="S2055" t="str">
            <v>-</v>
          </cell>
          <cell r="T2055" t="str">
            <v>-</v>
          </cell>
          <cell r="U2055" t="str">
            <v>-</v>
          </cell>
          <cell r="V2055" t="str">
            <v>-</v>
          </cell>
          <cell r="W2055" t="str">
            <v>-</v>
          </cell>
          <cell r="X2055" t="str">
            <v>-</v>
          </cell>
          <cell r="Y2055" t="str">
            <v>-</v>
          </cell>
          <cell r="Z2055" t="str">
            <v>10.254.111.106/32</v>
          </cell>
          <cell r="AA2055" t="str">
            <v>-</v>
          </cell>
          <cell r="AB2055" t="str">
            <v>-</v>
          </cell>
          <cell r="AC2055" t="str">
            <v>-</v>
          </cell>
          <cell r="AD2055" t="str">
            <v>10.24.5.176/28</v>
          </cell>
          <cell r="AE2055" t="str">
            <v>-</v>
          </cell>
          <cell r="AF2055" t="str">
            <v>-</v>
          </cell>
          <cell r="AG2055" t="str">
            <v>-</v>
          </cell>
          <cell r="AH2055" t="str">
            <v>-</v>
          </cell>
        </row>
        <row r="2056">
          <cell r="A2056" t="str">
            <v>3160</v>
          </cell>
          <cell r="B2056"/>
          <cell r="C2056" t="str">
            <v>ARS CENTRO</v>
          </cell>
          <cell r="D2056"/>
          <cell r="E2056"/>
          <cell r="F2056"/>
          <cell r="G2056"/>
          <cell r="H2056" t="str">
            <v>UCSP Penalva do Castelo</v>
          </cell>
          <cell r="I2056"/>
          <cell r="J2056"/>
          <cell r="K2056" t="str">
            <v>40,67567</v>
          </cell>
          <cell r="L2056" t="str">
            <v>-7,70116</v>
          </cell>
          <cell r="M2056"/>
          <cell r="N2056" t="str">
            <v>CC_4G</v>
          </cell>
          <cell r="O2056" t="str">
            <v>RIS</v>
          </cell>
          <cell r="P2056" t="str">
            <v>-</v>
          </cell>
          <cell r="Q2056" t="str">
            <v>-</v>
          </cell>
          <cell r="R2056" t="str">
            <v>-</v>
          </cell>
          <cell r="S2056" t="str">
            <v>-</v>
          </cell>
          <cell r="T2056" t="str">
            <v>-</v>
          </cell>
          <cell r="U2056" t="str">
            <v>-</v>
          </cell>
          <cell r="V2056" t="str">
            <v>-</v>
          </cell>
          <cell r="W2056" t="str">
            <v>-</v>
          </cell>
          <cell r="X2056" t="str">
            <v>-</v>
          </cell>
          <cell r="Y2056" t="str">
            <v>-</v>
          </cell>
          <cell r="Z2056" t="str">
            <v>10.254.111.107/32</v>
          </cell>
          <cell r="AA2056" t="str">
            <v>-</v>
          </cell>
          <cell r="AB2056" t="str">
            <v>-</v>
          </cell>
          <cell r="AC2056" t="str">
            <v>-</v>
          </cell>
          <cell r="AD2056" t="str">
            <v>10.24.5.192/28</v>
          </cell>
          <cell r="AE2056" t="str">
            <v>-</v>
          </cell>
          <cell r="AF2056" t="str">
            <v>-</v>
          </cell>
          <cell r="AG2056" t="str">
            <v>-</v>
          </cell>
          <cell r="AH2056" t="str">
            <v>-</v>
          </cell>
        </row>
        <row r="2057">
          <cell r="A2057" t="str">
            <v>3161</v>
          </cell>
          <cell r="B2057"/>
          <cell r="C2057" t="str">
            <v>ARS CENTRO</v>
          </cell>
          <cell r="D2057"/>
          <cell r="E2057"/>
          <cell r="F2057"/>
          <cell r="G2057"/>
          <cell r="H2057" t="str">
            <v>UCSP São Pedro do Sul</v>
          </cell>
          <cell r="I2057"/>
          <cell r="J2057"/>
          <cell r="K2057" t="str">
            <v>40,75972</v>
          </cell>
          <cell r="L2057" t="str">
            <v>-8,06148</v>
          </cell>
          <cell r="M2057"/>
          <cell r="N2057" t="str">
            <v>CC_4G</v>
          </cell>
          <cell r="O2057" t="str">
            <v>RIS</v>
          </cell>
          <cell r="P2057" t="str">
            <v>-</v>
          </cell>
          <cell r="Q2057" t="str">
            <v>-</v>
          </cell>
          <cell r="R2057" t="str">
            <v>-</v>
          </cell>
          <cell r="S2057" t="str">
            <v>-</v>
          </cell>
          <cell r="T2057" t="str">
            <v>-</v>
          </cell>
          <cell r="U2057" t="str">
            <v>-</v>
          </cell>
          <cell r="V2057" t="str">
            <v>-</v>
          </cell>
          <cell r="W2057" t="str">
            <v>-</v>
          </cell>
          <cell r="X2057" t="str">
            <v>-</v>
          </cell>
          <cell r="Y2057" t="str">
            <v>-</v>
          </cell>
          <cell r="Z2057" t="str">
            <v>10.254.111.108/32</v>
          </cell>
          <cell r="AA2057" t="str">
            <v>-</v>
          </cell>
          <cell r="AB2057" t="str">
            <v>-</v>
          </cell>
          <cell r="AC2057" t="str">
            <v>-</v>
          </cell>
          <cell r="AD2057" t="str">
            <v>10.24.5.208/28</v>
          </cell>
          <cell r="AE2057" t="str">
            <v>-</v>
          </cell>
          <cell r="AF2057" t="str">
            <v>-</v>
          </cell>
          <cell r="AG2057" t="str">
            <v>-</v>
          </cell>
          <cell r="AH2057" t="str">
            <v>-</v>
          </cell>
        </row>
        <row r="2058">
          <cell r="A2058" t="str">
            <v>3162</v>
          </cell>
          <cell r="B2058"/>
          <cell r="C2058" t="str">
            <v>ARS CENTRO</v>
          </cell>
          <cell r="D2058"/>
          <cell r="E2058"/>
          <cell r="F2058"/>
          <cell r="G2058"/>
          <cell r="H2058" t="str">
            <v>UCSP Dr. Arnaldo Sampaio</v>
          </cell>
          <cell r="I2058"/>
          <cell r="J2058"/>
          <cell r="K2058" t="str">
            <v>39,7649</v>
          </cell>
          <cell r="L2058" t="str">
            <v>-8,80917</v>
          </cell>
          <cell r="M2058"/>
          <cell r="N2058" t="str">
            <v>CC_4G</v>
          </cell>
          <cell r="O2058" t="str">
            <v>RIS</v>
          </cell>
          <cell r="P2058" t="str">
            <v>-</v>
          </cell>
          <cell r="Q2058" t="str">
            <v>-</v>
          </cell>
          <cell r="R2058" t="str">
            <v>-</v>
          </cell>
          <cell r="S2058" t="str">
            <v>-</v>
          </cell>
          <cell r="T2058" t="str">
            <v>-</v>
          </cell>
          <cell r="U2058" t="str">
            <v>-</v>
          </cell>
          <cell r="V2058" t="str">
            <v>-</v>
          </cell>
          <cell r="W2058" t="str">
            <v>-</v>
          </cell>
          <cell r="X2058" t="str">
            <v>-</v>
          </cell>
          <cell r="Y2058" t="str">
            <v>-</v>
          </cell>
          <cell r="Z2058" t="str">
            <v>10.254.111.109/32</v>
          </cell>
          <cell r="AA2058" t="str">
            <v>-</v>
          </cell>
          <cell r="AB2058" t="str">
            <v>-</v>
          </cell>
          <cell r="AC2058" t="str">
            <v>-</v>
          </cell>
          <cell r="AD2058" t="str">
            <v>10.24.5.224/28</v>
          </cell>
          <cell r="AE2058" t="str">
            <v>-</v>
          </cell>
          <cell r="AF2058" t="str">
            <v>-</v>
          </cell>
          <cell r="AG2058" t="str">
            <v>-</v>
          </cell>
          <cell r="AH2058" t="str">
            <v>-</v>
          </cell>
        </row>
        <row r="2059">
          <cell r="A2059" t="str">
            <v>3163</v>
          </cell>
          <cell r="B2059"/>
          <cell r="C2059" t="str">
            <v>ARS CENTRO</v>
          </cell>
          <cell r="D2059"/>
          <cell r="E2059"/>
          <cell r="F2059"/>
          <cell r="G2059"/>
          <cell r="H2059" t="str">
            <v>UCSP Sicó</v>
          </cell>
          <cell r="I2059"/>
          <cell r="J2059"/>
          <cell r="K2059" t="str">
            <v>39,84574</v>
          </cell>
          <cell r="L2059" t="str">
            <v>-8,60212</v>
          </cell>
          <cell r="M2059"/>
          <cell r="N2059" t="str">
            <v>CC_4G</v>
          </cell>
          <cell r="O2059" t="str">
            <v>RIS</v>
          </cell>
          <cell r="P2059" t="str">
            <v>-</v>
          </cell>
          <cell r="Q2059" t="str">
            <v>-</v>
          </cell>
          <cell r="R2059" t="str">
            <v>-</v>
          </cell>
          <cell r="S2059" t="str">
            <v>-</v>
          </cell>
          <cell r="T2059" t="str">
            <v>-</v>
          </cell>
          <cell r="U2059" t="str">
            <v>-</v>
          </cell>
          <cell r="V2059" t="str">
            <v>-</v>
          </cell>
          <cell r="W2059" t="str">
            <v>-</v>
          </cell>
          <cell r="X2059" t="str">
            <v>-</v>
          </cell>
          <cell r="Y2059" t="str">
            <v>-</v>
          </cell>
          <cell r="Z2059" t="str">
            <v>10.254.111.110/32</v>
          </cell>
          <cell r="AA2059" t="str">
            <v>-</v>
          </cell>
          <cell r="AB2059" t="str">
            <v>-</v>
          </cell>
          <cell r="AC2059" t="str">
            <v>-</v>
          </cell>
          <cell r="AD2059" t="str">
            <v>10.24.5.240/28</v>
          </cell>
          <cell r="AE2059" t="str">
            <v>-</v>
          </cell>
          <cell r="AF2059" t="str">
            <v>-</v>
          </cell>
          <cell r="AG2059" t="str">
            <v>-</v>
          </cell>
          <cell r="AH2059" t="str">
            <v>-</v>
          </cell>
        </row>
        <row r="2060">
          <cell r="A2060" t="str">
            <v>3164</v>
          </cell>
          <cell r="B2060"/>
          <cell r="C2060" t="str">
            <v>ARS CENTRO</v>
          </cell>
          <cell r="D2060"/>
          <cell r="E2060"/>
          <cell r="F2060"/>
          <cell r="G2060"/>
          <cell r="H2060" t="str">
            <v>UCSP Porto de Mós</v>
          </cell>
          <cell r="I2060"/>
          <cell r="J2060"/>
          <cell r="K2060" t="str">
            <v>39,60201</v>
          </cell>
          <cell r="L2060" t="str">
            <v>-8,82096</v>
          </cell>
          <cell r="M2060"/>
          <cell r="N2060" t="str">
            <v>CC_4G</v>
          </cell>
          <cell r="O2060" t="str">
            <v>RIS</v>
          </cell>
          <cell r="P2060" t="str">
            <v>-</v>
          </cell>
          <cell r="Q2060" t="str">
            <v>-</v>
          </cell>
          <cell r="R2060" t="str">
            <v>-</v>
          </cell>
          <cell r="S2060" t="str">
            <v>-</v>
          </cell>
          <cell r="T2060" t="str">
            <v>-</v>
          </cell>
          <cell r="U2060" t="str">
            <v>-</v>
          </cell>
          <cell r="V2060" t="str">
            <v>-</v>
          </cell>
          <cell r="W2060" t="str">
            <v>-</v>
          </cell>
          <cell r="X2060" t="str">
            <v>-</v>
          </cell>
          <cell r="Y2060" t="str">
            <v>-</v>
          </cell>
          <cell r="Z2060" t="str">
            <v>10.254.111.111/32</v>
          </cell>
          <cell r="AA2060" t="str">
            <v>-</v>
          </cell>
          <cell r="AB2060" t="str">
            <v>-</v>
          </cell>
          <cell r="AC2060" t="str">
            <v>-</v>
          </cell>
          <cell r="AD2060" t="str">
            <v>10.24.6.0/28</v>
          </cell>
          <cell r="AE2060" t="str">
            <v>-</v>
          </cell>
          <cell r="AF2060" t="str">
            <v>-</v>
          </cell>
          <cell r="AG2060" t="str">
            <v>-</v>
          </cell>
          <cell r="AH2060" t="str">
            <v>-</v>
          </cell>
        </row>
        <row r="2061">
          <cell r="A2061" t="str">
            <v>3165</v>
          </cell>
          <cell r="B2061"/>
          <cell r="C2061" t="str">
            <v>ARS CENTRO</v>
          </cell>
          <cell r="D2061"/>
          <cell r="E2061"/>
          <cell r="F2061"/>
          <cell r="G2061"/>
          <cell r="H2061" t="str">
            <v>UCSP Guarda</v>
          </cell>
          <cell r="I2061"/>
          <cell r="J2061"/>
          <cell r="K2061" t="str">
            <v>40,53533</v>
          </cell>
          <cell r="L2061" t="str">
            <v>-7,27244</v>
          </cell>
          <cell r="M2061"/>
          <cell r="N2061" t="str">
            <v>CC_4G</v>
          </cell>
          <cell r="O2061" t="str">
            <v>RIS</v>
          </cell>
          <cell r="P2061" t="str">
            <v>-</v>
          </cell>
          <cell r="Q2061" t="str">
            <v>-</v>
          </cell>
          <cell r="R2061" t="str">
            <v>-</v>
          </cell>
          <cell r="S2061" t="str">
            <v>-</v>
          </cell>
          <cell r="T2061" t="str">
            <v>-</v>
          </cell>
          <cell r="U2061" t="str">
            <v>-</v>
          </cell>
          <cell r="V2061" t="str">
            <v>-</v>
          </cell>
          <cell r="W2061" t="str">
            <v>-</v>
          </cell>
          <cell r="X2061" t="str">
            <v>-</v>
          </cell>
          <cell r="Y2061" t="str">
            <v>-</v>
          </cell>
          <cell r="Z2061" t="str">
            <v>10.254.111.112/32</v>
          </cell>
          <cell r="AA2061" t="str">
            <v>-</v>
          </cell>
          <cell r="AB2061" t="str">
            <v>-</v>
          </cell>
          <cell r="AC2061" t="str">
            <v>-</v>
          </cell>
          <cell r="AD2061" t="str">
            <v>10.24.6.16/28</v>
          </cell>
          <cell r="AE2061" t="str">
            <v>-</v>
          </cell>
          <cell r="AF2061" t="str">
            <v>-</v>
          </cell>
          <cell r="AG2061" t="str">
            <v>-</v>
          </cell>
          <cell r="AH2061" t="str">
            <v>-</v>
          </cell>
        </row>
        <row r="2062">
          <cell r="A2062" t="str">
            <v>3166</v>
          </cell>
          <cell r="B2062"/>
          <cell r="C2062" t="str">
            <v>ARS CENTRO</v>
          </cell>
          <cell r="D2062"/>
          <cell r="E2062"/>
          <cell r="F2062"/>
          <cell r="G2062"/>
          <cell r="H2062" t="str">
            <v>UCSP Pinhel</v>
          </cell>
          <cell r="I2062"/>
          <cell r="J2062"/>
          <cell r="K2062" t="str">
            <v>40,77111</v>
          </cell>
          <cell r="L2062" t="str">
            <v>-7,06841</v>
          </cell>
          <cell r="M2062"/>
          <cell r="N2062" t="str">
            <v>CC_4G</v>
          </cell>
          <cell r="O2062" t="str">
            <v>RIS</v>
          </cell>
          <cell r="P2062" t="str">
            <v>-</v>
          </cell>
          <cell r="Q2062" t="str">
            <v>-</v>
          </cell>
          <cell r="R2062" t="str">
            <v>-</v>
          </cell>
          <cell r="S2062" t="str">
            <v>-</v>
          </cell>
          <cell r="T2062" t="str">
            <v>-</v>
          </cell>
          <cell r="U2062" t="str">
            <v>-</v>
          </cell>
          <cell r="V2062" t="str">
            <v>-</v>
          </cell>
          <cell r="W2062" t="str">
            <v>-</v>
          </cell>
          <cell r="X2062" t="str">
            <v>-</v>
          </cell>
          <cell r="Y2062" t="str">
            <v>-</v>
          </cell>
          <cell r="Z2062" t="str">
            <v>10.254.111.113/32</v>
          </cell>
          <cell r="AA2062" t="str">
            <v>-</v>
          </cell>
          <cell r="AB2062" t="str">
            <v>-</v>
          </cell>
          <cell r="AC2062" t="str">
            <v>-</v>
          </cell>
          <cell r="AD2062" t="str">
            <v>10.24.6.32/28</v>
          </cell>
          <cell r="AE2062" t="str">
            <v>-</v>
          </cell>
          <cell r="AF2062" t="str">
            <v>-</v>
          </cell>
          <cell r="AG2062" t="str">
            <v>-</v>
          </cell>
          <cell r="AH2062" t="str">
            <v>-</v>
          </cell>
        </row>
        <row r="2063">
          <cell r="A2063" t="str">
            <v>3167</v>
          </cell>
          <cell r="B2063"/>
          <cell r="C2063" t="str">
            <v>ARS CENTRO</v>
          </cell>
          <cell r="D2063"/>
          <cell r="E2063"/>
          <cell r="F2063"/>
          <cell r="G2063"/>
          <cell r="H2063" t="str">
            <v>UCSP Seia</v>
          </cell>
          <cell r="I2063"/>
          <cell r="J2063"/>
          <cell r="K2063" t="str">
            <v>40,41718</v>
          </cell>
          <cell r="L2063" t="str">
            <v>-7,70982</v>
          </cell>
          <cell r="M2063"/>
          <cell r="N2063" t="str">
            <v>CC_4G</v>
          </cell>
          <cell r="O2063" t="str">
            <v>RIS</v>
          </cell>
          <cell r="P2063" t="str">
            <v>-</v>
          </cell>
          <cell r="Q2063" t="str">
            <v>-</v>
          </cell>
          <cell r="R2063" t="str">
            <v>-</v>
          </cell>
          <cell r="S2063" t="str">
            <v>-</v>
          </cell>
          <cell r="T2063" t="str">
            <v>-</v>
          </cell>
          <cell r="U2063" t="str">
            <v>-</v>
          </cell>
          <cell r="V2063" t="str">
            <v>-</v>
          </cell>
          <cell r="W2063" t="str">
            <v>-</v>
          </cell>
          <cell r="X2063" t="str">
            <v>-</v>
          </cell>
          <cell r="Y2063" t="str">
            <v>-</v>
          </cell>
          <cell r="Z2063" t="str">
            <v>10.254.111.114/32</v>
          </cell>
          <cell r="AA2063" t="str">
            <v>-</v>
          </cell>
          <cell r="AB2063" t="str">
            <v>-</v>
          </cell>
          <cell r="AC2063" t="str">
            <v>-</v>
          </cell>
          <cell r="AD2063" t="str">
            <v>10.24.6.48/28</v>
          </cell>
          <cell r="AE2063" t="str">
            <v>-</v>
          </cell>
          <cell r="AF2063" t="str">
            <v>-</v>
          </cell>
          <cell r="AG2063" t="str">
            <v>-</v>
          </cell>
          <cell r="AH2063" t="str">
            <v>-</v>
          </cell>
        </row>
        <row r="2064">
          <cell r="A2064" t="str">
            <v>3168</v>
          </cell>
          <cell r="B2064"/>
          <cell r="C2064" t="str">
            <v>ARS NORTE</v>
          </cell>
          <cell r="D2064"/>
          <cell r="E2064"/>
          <cell r="F2064"/>
          <cell r="G2064"/>
          <cell r="H2064" t="str">
            <v>UCSP Monção</v>
          </cell>
          <cell r="I2064"/>
          <cell r="J2064"/>
          <cell r="K2064" t="str">
            <v>42,0691</v>
          </cell>
          <cell r="L2064" t="str">
            <v>-8,48619</v>
          </cell>
          <cell r="M2064"/>
          <cell r="N2064" t="str">
            <v>CC_4G</v>
          </cell>
          <cell r="O2064" t="str">
            <v>RIS</v>
          </cell>
          <cell r="P2064" t="str">
            <v>-</v>
          </cell>
          <cell r="Q2064" t="str">
            <v>-</v>
          </cell>
          <cell r="R2064" t="str">
            <v>-</v>
          </cell>
          <cell r="S2064" t="str">
            <v>-</v>
          </cell>
          <cell r="T2064" t="str">
            <v>-</v>
          </cell>
          <cell r="U2064" t="str">
            <v>-</v>
          </cell>
          <cell r="V2064" t="str">
            <v>-</v>
          </cell>
          <cell r="W2064" t="str">
            <v>-</v>
          </cell>
          <cell r="X2064" t="str">
            <v>-</v>
          </cell>
          <cell r="Y2064" t="str">
            <v>-</v>
          </cell>
          <cell r="Z2064" t="str">
            <v>10.254.111.115/32</v>
          </cell>
          <cell r="AA2064" t="str">
            <v>-</v>
          </cell>
          <cell r="AB2064" t="str">
            <v>-</v>
          </cell>
          <cell r="AC2064" t="str">
            <v>-</v>
          </cell>
          <cell r="AD2064" t="str">
            <v>10.24.6.64/28</v>
          </cell>
          <cell r="AE2064" t="str">
            <v>-</v>
          </cell>
          <cell r="AF2064" t="str">
            <v>-</v>
          </cell>
          <cell r="AG2064" t="str">
            <v>-</v>
          </cell>
          <cell r="AH2064" t="str">
            <v>-</v>
          </cell>
        </row>
        <row r="2065">
          <cell r="A2065" t="str">
            <v>3169</v>
          </cell>
          <cell r="B2065"/>
          <cell r="C2065" t="str">
            <v>ARS NORTE</v>
          </cell>
          <cell r="D2065"/>
          <cell r="E2065"/>
          <cell r="F2065"/>
          <cell r="G2065"/>
          <cell r="H2065" t="str">
            <v>UCSP Ponte de Lima</v>
          </cell>
          <cell r="I2065"/>
          <cell r="J2065"/>
          <cell r="K2065" t="str">
            <v>41,79332</v>
          </cell>
          <cell r="L2065" t="str">
            <v>-8,54215</v>
          </cell>
          <cell r="M2065"/>
          <cell r="N2065" t="str">
            <v>CC_4G</v>
          </cell>
          <cell r="O2065" t="str">
            <v>RIS</v>
          </cell>
          <cell r="P2065" t="str">
            <v>-</v>
          </cell>
          <cell r="Q2065" t="str">
            <v>-</v>
          </cell>
          <cell r="R2065" t="str">
            <v>-</v>
          </cell>
          <cell r="S2065" t="str">
            <v>-</v>
          </cell>
          <cell r="T2065" t="str">
            <v>-</v>
          </cell>
          <cell r="U2065" t="str">
            <v>-</v>
          </cell>
          <cell r="V2065" t="str">
            <v>-</v>
          </cell>
          <cell r="W2065" t="str">
            <v>-</v>
          </cell>
          <cell r="X2065" t="str">
            <v>-</v>
          </cell>
          <cell r="Y2065" t="str">
            <v>-</v>
          </cell>
          <cell r="Z2065" t="str">
            <v>10.254.111.116/32</v>
          </cell>
          <cell r="AA2065" t="str">
            <v>-</v>
          </cell>
          <cell r="AB2065" t="str">
            <v>-</v>
          </cell>
          <cell r="AC2065" t="str">
            <v>-</v>
          </cell>
          <cell r="AD2065" t="str">
            <v>10.24.6.80/28</v>
          </cell>
          <cell r="AE2065" t="str">
            <v>-</v>
          </cell>
          <cell r="AF2065" t="str">
            <v>-</v>
          </cell>
          <cell r="AG2065" t="str">
            <v>-</v>
          </cell>
          <cell r="AH2065" t="str">
            <v>-</v>
          </cell>
        </row>
        <row r="2066">
          <cell r="A2066" t="str">
            <v>3170</v>
          </cell>
          <cell r="B2066"/>
          <cell r="C2066" t="str">
            <v>ARS NORTE</v>
          </cell>
          <cell r="D2066"/>
          <cell r="E2066"/>
          <cell r="F2066"/>
          <cell r="G2066"/>
          <cell r="H2066" t="str">
            <v>UCSP Viana do Castelo</v>
          </cell>
          <cell r="I2066"/>
          <cell r="J2066"/>
          <cell r="K2066" t="str">
            <v>41,69482</v>
          </cell>
          <cell r="L2066" t="str">
            <v>-8,82861</v>
          </cell>
          <cell r="M2066"/>
          <cell r="N2066" t="str">
            <v>CC_4G</v>
          </cell>
          <cell r="O2066" t="str">
            <v>RIS</v>
          </cell>
          <cell r="P2066" t="str">
            <v>-</v>
          </cell>
          <cell r="Q2066" t="str">
            <v>-</v>
          </cell>
          <cell r="R2066" t="str">
            <v>-</v>
          </cell>
          <cell r="S2066" t="str">
            <v>-</v>
          </cell>
          <cell r="T2066" t="str">
            <v>-</v>
          </cell>
          <cell r="U2066" t="str">
            <v>-</v>
          </cell>
          <cell r="V2066" t="str">
            <v>-</v>
          </cell>
          <cell r="W2066" t="str">
            <v>-</v>
          </cell>
          <cell r="X2066" t="str">
            <v>-</v>
          </cell>
          <cell r="Y2066" t="str">
            <v>-</v>
          </cell>
          <cell r="Z2066" t="str">
            <v>10.254.111.117/32</v>
          </cell>
          <cell r="AA2066" t="str">
            <v>-</v>
          </cell>
          <cell r="AB2066" t="str">
            <v>-</v>
          </cell>
          <cell r="AC2066" t="str">
            <v>-</v>
          </cell>
          <cell r="AD2066" t="str">
            <v>10.24.6.96/28</v>
          </cell>
          <cell r="AE2066" t="str">
            <v>-</v>
          </cell>
          <cell r="AF2066" t="str">
            <v>-</v>
          </cell>
          <cell r="AG2066" t="str">
            <v>-</v>
          </cell>
          <cell r="AH2066" t="str">
            <v>-</v>
          </cell>
        </row>
        <row r="2067">
          <cell r="A2067" t="str">
            <v>3171</v>
          </cell>
          <cell r="B2067"/>
          <cell r="C2067" t="str">
            <v>ARS NORTE</v>
          </cell>
          <cell r="D2067"/>
          <cell r="E2067"/>
          <cell r="F2067"/>
          <cell r="G2067"/>
          <cell r="H2067" t="str">
            <v>UCSP Sul (Santa Maria da Feira)</v>
          </cell>
          <cell r="I2067"/>
          <cell r="J2067"/>
          <cell r="K2067" t="str">
            <v>40,92167</v>
          </cell>
          <cell r="L2067" t="str">
            <v>-8,51687</v>
          </cell>
          <cell r="M2067"/>
          <cell r="N2067" t="str">
            <v>CC_4G</v>
          </cell>
          <cell r="O2067" t="str">
            <v>RIS</v>
          </cell>
          <cell r="P2067" t="str">
            <v>-</v>
          </cell>
          <cell r="Q2067" t="str">
            <v>-</v>
          </cell>
          <cell r="R2067" t="str">
            <v>-</v>
          </cell>
          <cell r="S2067" t="str">
            <v>-</v>
          </cell>
          <cell r="T2067" t="str">
            <v>-</v>
          </cell>
          <cell r="U2067" t="str">
            <v>-</v>
          </cell>
          <cell r="V2067" t="str">
            <v>-</v>
          </cell>
          <cell r="W2067" t="str">
            <v>-</v>
          </cell>
          <cell r="X2067" t="str">
            <v>-</v>
          </cell>
          <cell r="Y2067" t="str">
            <v>-</v>
          </cell>
          <cell r="Z2067" t="str">
            <v>10.254.111.118/32</v>
          </cell>
          <cell r="AA2067" t="str">
            <v>-</v>
          </cell>
          <cell r="AB2067" t="str">
            <v>-</v>
          </cell>
          <cell r="AC2067" t="str">
            <v>-</v>
          </cell>
          <cell r="AD2067" t="str">
            <v>10.24.6.112/28</v>
          </cell>
          <cell r="AE2067" t="str">
            <v>-</v>
          </cell>
          <cell r="AF2067" t="str">
            <v>-</v>
          </cell>
          <cell r="AG2067" t="str">
            <v>-</v>
          </cell>
          <cell r="AH2067" t="str">
            <v>-</v>
          </cell>
        </row>
        <row r="2068">
          <cell r="A2068" t="str">
            <v>3172</v>
          </cell>
          <cell r="B2068"/>
          <cell r="C2068" t="str">
            <v>ARS NORTE</v>
          </cell>
          <cell r="D2068"/>
          <cell r="E2068"/>
          <cell r="F2068"/>
          <cell r="G2068"/>
          <cell r="H2068" t="str">
            <v>UCSP Galegos</v>
          </cell>
          <cell r="I2068"/>
          <cell r="J2068"/>
          <cell r="K2068" t="str">
            <v>41,16401</v>
          </cell>
          <cell r="L2068" t="str">
            <v>-8,30127</v>
          </cell>
          <cell r="M2068"/>
          <cell r="N2068" t="str">
            <v>CC_4G</v>
          </cell>
          <cell r="O2068" t="str">
            <v>RIS</v>
          </cell>
          <cell r="P2068" t="str">
            <v>-</v>
          </cell>
          <cell r="Q2068" t="str">
            <v>-</v>
          </cell>
          <cell r="R2068" t="str">
            <v>-</v>
          </cell>
          <cell r="S2068" t="str">
            <v>-</v>
          </cell>
          <cell r="T2068" t="str">
            <v>-</v>
          </cell>
          <cell r="U2068" t="str">
            <v>-</v>
          </cell>
          <cell r="V2068" t="str">
            <v>-</v>
          </cell>
          <cell r="W2068" t="str">
            <v>-</v>
          </cell>
          <cell r="X2068" t="str">
            <v>-</v>
          </cell>
          <cell r="Y2068" t="str">
            <v>-</v>
          </cell>
          <cell r="Z2068" t="str">
            <v>10.254.111.119/32</v>
          </cell>
          <cell r="AA2068" t="str">
            <v>-</v>
          </cell>
          <cell r="AB2068" t="str">
            <v>-</v>
          </cell>
          <cell r="AC2068" t="str">
            <v>-</v>
          </cell>
          <cell r="AD2068" t="str">
            <v>10.24.6.128/28</v>
          </cell>
          <cell r="AE2068" t="str">
            <v>-</v>
          </cell>
          <cell r="AF2068" t="str">
            <v>-</v>
          </cell>
          <cell r="AG2068" t="str">
            <v>-</v>
          </cell>
          <cell r="AH2068" t="str">
            <v>-</v>
          </cell>
        </row>
        <row r="2069">
          <cell r="A2069" t="str">
            <v>3173</v>
          </cell>
          <cell r="B2069"/>
          <cell r="C2069" t="str">
            <v>ARS NORTE</v>
          </cell>
          <cell r="D2069"/>
          <cell r="E2069"/>
          <cell r="F2069"/>
          <cell r="G2069"/>
          <cell r="H2069" t="str">
            <v>UCSP Norte (Oliveira de Azeméis)</v>
          </cell>
          <cell r="I2069"/>
          <cell r="J2069"/>
          <cell r="K2069" t="str">
            <v>40,88393</v>
          </cell>
          <cell r="L2069" t="str">
            <v>-8,41469</v>
          </cell>
          <cell r="M2069"/>
          <cell r="N2069" t="str">
            <v>CC_4G</v>
          </cell>
          <cell r="O2069" t="str">
            <v>RIS</v>
          </cell>
          <cell r="P2069" t="str">
            <v>-</v>
          </cell>
          <cell r="Q2069" t="str">
            <v>-</v>
          </cell>
          <cell r="R2069" t="str">
            <v>-</v>
          </cell>
          <cell r="S2069" t="str">
            <v>-</v>
          </cell>
          <cell r="T2069" t="str">
            <v>-</v>
          </cell>
          <cell r="U2069" t="str">
            <v>-</v>
          </cell>
          <cell r="V2069" t="str">
            <v>-</v>
          </cell>
          <cell r="W2069" t="str">
            <v>-</v>
          </cell>
          <cell r="X2069" t="str">
            <v>-</v>
          </cell>
          <cell r="Y2069" t="str">
            <v>-</v>
          </cell>
          <cell r="Z2069" t="str">
            <v>10.254.111.120/32</v>
          </cell>
          <cell r="AA2069" t="str">
            <v>-</v>
          </cell>
          <cell r="AB2069" t="str">
            <v>-</v>
          </cell>
          <cell r="AC2069" t="str">
            <v>-</v>
          </cell>
          <cell r="AD2069" t="str">
            <v>10.24.6.144/28</v>
          </cell>
          <cell r="AE2069" t="str">
            <v>-</v>
          </cell>
          <cell r="AF2069" t="str">
            <v>-</v>
          </cell>
          <cell r="AG2069" t="str">
            <v>-</v>
          </cell>
          <cell r="AH2069" t="str">
            <v>-</v>
          </cell>
        </row>
        <row r="2070">
          <cell r="A2070" t="str">
            <v>3174</v>
          </cell>
          <cell r="B2070"/>
          <cell r="C2070" t="str">
            <v>ARS NORTE</v>
          </cell>
          <cell r="D2070"/>
          <cell r="E2070"/>
          <cell r="F2070"/>
          <cell r="G2070"/>
          <cell r="H2070" t="str">
            <v>UCSP Terra Verde</v>
          </cell>
          <cell r="I2070"/>
          <cell r="J2070"/>
          <cell r="K2070" t="str">
            <v>41,68224</v>
          </cell>
          <cell r="L2070" t="str">
            <v>-8,44927</v>
          </cell>
          <cell r="M2070"/>
          <cell r="N2070" t="str">
            <v>CC_4G</v>
          </cell>
          <cell r="O2070" t="str">
            <v>RIS</v>
          </cell>
          <cell r="P2070" t="str">
            <v>-</v>
          </cell>
          <cell r="Q2070" t="str">
            <v>-</v>
          </cell>
          <cell r="R2070" t="str">
            <v>-</v>
          </cell>
          <cell r="S2070" t="str">
            <v>-</v>
          </cell>
          <cell r="T2070" t="str">
            <v>-</v>
          </cell>
          <cell r="U2070" t="str">
            <v>-</v>
          </cell>
          <cell r="V2070" t="str">
            <v>-</v>
          </cell>
          <cell r="W2070" t="str">
            <v>-</v>
          </cell>
          <cell r="X2070" t="str">
            <v>-</v>
          </cell>
          <cell r="Y2070" t="str">
            <v>-</v>
          </cell>
          <cell r="Z2070" t="str">
            <v>10.254.111.121/32</v>
          </cell>
          <cell r="AA2070" t="str">
            <v>-</v>
          </cell>
          <cell r="AB2070" t="str">
            <v>-</v>
          </cell>
          <cell r="AC2070" t="str">
            <v>-</v>
          </cell>
          <cell r="AD2070" t="str">
            <v>10.24.6.160/28</v>
          </cell>
          <cell r="AE2070" t="str">
            <v>-</v>
          </cell>
          <cell r="AF2070" t="str">
            <v>-</v>
          </cell>
          <cell r="AG2070" t="str">
            <v>-</v>
          </cell>
          <cell r="AH2070" t="str">
            <v>-</v>
          </cell>
        </row>
        <row r="2071">
          <cell r="A2071" t="str">
            <v>3175</v>
          </cell>
          <cell r="B2071"/>
          <cell r="C2071" t="str">
            <v>ARS NORTE</v>
          </cell>
          <cell r="D2071"/>
          <cell r="E2071"/>
          <cell r="F2071"/>
          <cell r="G2071"/>
          <cell r="H2071" t="str">
            <v>UCSP Barcelos / Alheira</v>
          </cell>
          <cell r="I2071"/>
          <cell r="J2071"/>
          <cell r="K2071" t="str">
            <v>41,53363</v>
          </cell>
          <cell r="L2071" t="str">
            <v>-8,62406</v>
          </cell>
          <cell r="M2071"/>
          <cell r="N2071" t="str">
            <v>CC_4G</v>
          </cell>
          <cell r="O2071" t="str">
            <v>RIS</v>
          </cell>
          <cell r="P2071" t="str">
            <v>-</v>
          </cell>
          <cell r="Q2071" t="str">
            <v>-</v>
          </cell>
          <cell r="R2071" t="str">
            <v>-</v>
          </cell>
          <cell r="S2071" t="str">
            <v>-</v>
          </cell>
          <cell r="T2071" t="str">
            <v>-</v>
          </cell>
          <cell r="U2071" t="str">
            <v>-</v>
          </cell>
          <cell r="V2071" t="str">
            <v>-</v>
          </cell>
          <cell r="W2071" t="str">
            <v>-</v>
          </cell>
          <cell r="X2071" t="str">
            <v>-</v>
          </cell>
          <cell r="Y2071" t="str">
            <v>-</v>
          </cell>
          <cell r="Z2071" t="str">
            <v>10.254.111.122/32</v>
          </cell>
          <cell r="AA2071" t="str">
            <v>-</v>
          </cell>
          <cell r="AB2071" t="str">
            <v>-</v>
          </cell>
          <cell r="AC2071" t="str">
            <v>-</v>
          </cell>
          <cell r="AD2071" t="str">
            <v>10.24.6.176/28</v>
          </cell>
          <cell r="AE2071" t="str">
            <v>-</v>
          </cell>
          <cell r="AF2071" t="str">
            <v>-</v>
          </cell>
          <cell r="AG2071" t="str">
            <v>-</v>
          </cell>
          <cell r="AH2071" t="str">
            <v>-</v>
          </cell>
        </row>
        <row r="2072">
          <cell r="A2072" t="str">
            <v>3176</v>
          </cell>
          <cell r="B2072"/>
          <cell r="C2072" t="str">
            <v>ARS NORTE</v>
          </cell>
          <cell r="D2072"/>
          <cell r="E2072"/>
          <cell r="F2072"/>
          <cell r="G2072"/>
          <cell r="H2072" t="str">
            <v>UCSP Fragoso</v>
          </cell>
          <cell r="I2072"/>
          <cell r="J2072"/>
          <cell r="K2072" t="str">
            <v>41,61271</v>
          </cell>
          <cell r="L2072" t="str">
            <v>-8,69844</v>
          </cell>
          <cell r="M2072"/>
          <cell r="N2072" t="str">
            <v>CC_4G</v>
          </cell>
          <cell r="O2072" t="str">
            <v>RIS</v>
          </cell>
          <cell r="P2072" t="str">
            <v>-</v>
          </cell>
          <cell r="Q2072" t="str">
            <v>-</v>
          </cell>
          <cell r="R2072" t="str">
            <v>-</v>
          </cell>
          <cell r="S2072" t="str">
            <v>-</v>
          </cell>
          <cell r="T2072" t="str">
            <v>-</v>
          </cell>
          <cell r="U2072" t="str">
            <v>-</v>
          </cell>
          <cell r="V2072" t="str">
            <v>-</v>
          </cell>
          <cell r="W2072" t="str">
            <v>-</v>
          </cell>
          <cell r="X2072" t="str">
            <v>-</v>
          </cell>
          <cell r="Y2072" t="str">
            <v>-</v>
          </cell>
          <cell r="Z2072" t="str">
            <v>10.254.111.123/32</v>
          </cell>
          <cell r="AA2072" t="str">
            <v>-</v>
          </cell>
          <cell r="AB2072" t="str">
            <v>-</v>
          </cell>
          <cell r="AC2072" t="str">
            <v>-</v>
          </cell>
          <cell r="AD2072" t="str">
            <v>10.24.6.192/28</v>
          </cell>
          <cell r="AE2072" t="str">
            <v>-</v>
          </cell>
          <cell r="AF2072" t="str">
            <v>-</v>
          </cell>
          <cell r="AG2072" t="str">
            <v>-</v>
          </cell>
          <cell r="AH2072" t="str">
            <v>-</v>
          </cell>
        </row>
        <row r="2073">
          <cell r="A2073" t="str">
            <v>3177</v>
          </cell>
          <cell r="B2073"/>
          <cell r="C2073" t="str">
            <v>ARS NORTE</v>
          </cell>
          <cell r="D2073"/>
          <cell r="E2073"/>
          <cell r="F2073"/>
          <cell r="G2073"/>
          <cell r="H2073" t="str">
            <v>UCSP Apúlia / Fão</v>
          </cell>
          <cell r="I2073"/>
          <cell r="J2073"/>
          <cell r="K2073" t="str">
            <v>41,50987</v>
          </cell>
          <cell r="L2073" t="str">
            <v>-8,7694</v>
          </cell>
          <cell r="M2073"/>
          <cell r="N2073" t="str">
            <v>CC_4G</v>
          </cell>
          <cell r="O2073" t="str">
            <v>RIS</v>
          </cell>
          <cell r="P2073" t="str">
            <v>-</v>
          </cell>
          <cell r="Q2073" t="str">
            <v>-</v>
          </cell>
          <cell r="R2073" t="str">
            <v>-</v>
          </cell>
          <cell r="S2073" t="str">
            <v>-</v>
          </cell>
          <cell r="T2073" t="str">
            <v>-</v>
          </cell>
          <cell r="U2073" t="str">
            <v>-</v>
          </cell>
          <cell r="V2073" t="str">
            <v>-</v>
          </cell>
          <cell r="W2073" t="str">
            <v>-</v>
          </cell>
          <cell r="X2073" t="str">
            <v>-</v>
          </cell>
          <cell r="Y2073" t="str">
            <v>-</v>
          </cell>
          <cell r="Z2073" t="str">
            <v>10.254.111.124/32</v>
          </cell>
          <cell r="AA2073" t="str">
            <v>-</v>
          </cell>
          <cell r="AB2073" t="str">
            <v>-</v>
          </cell>
          <cell r="AC2073" t="str">
            <v>-</v>
          </cell>
          <cell r="AD2073" t="str">
            <v>10.24.6.208/28</v>
          </cell>
          <cell r="AE2073" t="str">
            <v>-</v>
          </cell>
          <cell r="AF2073" t="str">
            <v>-</v>
          </cell>
          <cell r="AG2073" t="str">
            <v>-</v>
          </cell>
          <cell r="AH2073" t="str">
            <v>-</v>
          </cell>
        </row>
        <row r="2074">
          <cell r="A2074" t="str">
            <v>3178</v>
          </cell>
          <cell r="B2074"/>
          <cell r="C2074" t="str">
            <v>ARS NORTE</v>
          </cell>
          <cell r="D2074"/>
          <cell r="E2074"/>
          <cell r="F2074"/>
          <cell r="G2074"/>
          <cell r="H2074" t="str">
            <v>UCSP São Geraldo</v>
          </cell>
          <cell r="I2074"/>
          <cell r="J2074"/>
          <cell r="K2074" t="str">
            <v>41,54706</v>
          </cell>
          <cell r="L2074" t="str">
            <v>-8,42785</v>
          </cell>
          <cell r="M2074"/>
          <cell r="N2074" t="str">
            <v>CC_4G</v>
          </cell>
          <cell r="O2074" t="str">
            <v>RIS</v>
          </cell>
          <cell r="P2074" t="str">
            <v>-</v>
          </cell>
          <cell r="Q2074" t="str">
            <v>-</v>
          </cell>
          <cell r="R2074" t="str">
            <v>-</v>
          </cell>
          <cell r="S2074" t="str">
            <v>-</v>
          </cell>
          <cell r="T2074" t="str">
            <v>-</v>
          </cell>
          <cell r="U2074" t="str">
            <v>-</v>
          </cell>
          <cell r="V2074" t="str">
            <v>-</v>
          </cell>
          <cell r="W2074" t="str">
            <v>-</v>
          </cell>
          <cell r="X2074" t="str">
            <v>-</v>
          </cell>
          <cell r="Y2074" t="str">
            <v>-</v>
          </cell>
          <cell r="Z2074" t="str">
            <v>10.254.111.125/32</v>
          </cell>
          <cell r="AA2074" t="str">
            <v>-</v>
          </cell>
          <cell r="AB2074" t="str">
            <v>-</v>
          </cell>
          <cell r="AC2074" t="str">
            <v>-</v>
          </cell>
          <cell r="AD2074" t="str">
            <v>10.24.6.224/28</v>
          </cell>
          <cell r="AE2074" t="str">
            <v>-</v>
          </cell>
          <cell r="AF2074" t="str">
            <v>-</v>
          </cell>
          <cell r="AG2074" t="str">
            <v>-</v>
          </cell>
          <cell r="AH2074" t="str">
            <v>-</v>
          </cell>
        </row>
        <row r="2075">
          <cell r="A2075" t="str">
            <v>3179</v>
          </cell>
          <cell r="B2075"/>
          <cell r="C2075" t="str">
            <v>ARS NORTE</v>
          </cell>
          <cell r="D2075"/>
          <cell r="E2075"/>
          <cell r="F2075"/>
          <cell r="G2075"/>
          <cell r="H2075" t="str">
            <v>UCSP Celorico de Basto</v>
          </cell>
          <cell r="I2075"/>
          <cell r="J2075"/>
          <cell r="K2075" t="str">
            <v>41,38383</v>
          </cell>
          <cell r="L2075" t="str">
            <v>-8,00051</v>
          </cell>
          <cell r="M2075"/>
          <cell r="N2075" t="str">
            <v>CC_4G</v>
          </cell>
          <cell r="O2075" t="str">
            <v>RIS</v>
          </cell>
          <cell r="P2075" t="str">
            <v>-</v>
          </cell>
          <cell r="Q2075" t="str">
            <v>-</v>
          </cell>
          <cell r="R2075" t="str">
            <v>-</v>
          </cell>
          <cell r="S2075" t="str">
            <v>-</v>
          </cell>
          <cell r="T2075" t="str">
            <v>-</v>
          </cell>
          <cell r="U2075" t="str">
            <v>-</v>
          </cell>
          <cell r="V2075" t="str">
            <v>-</v>
          </cell>
          <cell r="W2075" t="str">
            <v>-</v>
          </cell>
          <cell r="X2075" t="str">
            <v>-</v>
          </cell>
          <cell r="Y2075" t="str">
            <v>-</v>
          </cell>
          <cell r="Z2075" t="str">
            <v>10.254.111.126/32</v>
          </cell>
          <cell r="AA2075" t="str">
            <v>-</v>
          </cell>
          <cell r="AB2075" t="str">
            <v>-</v>
          </cell>
          <cell r="AC2075" t="str">
            <v>-</v>
          </cell>
          <cell r="AD2075" t="str">
            <v>10.24.6.240/28</v>
          </cell>
          <cell r="AE2075" t="str">
            <v>-</v>
          </cell>
          <cell r="AF2075" t="str">
            <v>-</v>
          </cell>
          <cell r="AG2075" t="str">
            <v>-</v>
          </cell>
          <cell r="AH2075" t="str">
            <v>-</v>
          </cell>
        </row>
        <row r="2076">
          <cell r="A2076" t="str">
            <v>3180</v>
          </cell>
          <cell r="B2076"/>
          <cell r="C2076" t="str">
            <v>ARS NORTE</v>
          </cell>
          <cell r="D2076"/>
          <cell r="E2076"/>
          <cell r="F2076"/>
          <cell r="G2076"/>
          <cell r="H2076" t="str">
            <v>UCSP Amarante</v>
          </cell>
          <cell r="I2076"/>
          <cell r="J2076"/>
          <cell r="K2076" t="str">
            <v>41,27132</v>
          </cell>
          <cell r="L2076" t="str">
            <v>-8,07871</v>
          </cell>
          <cell r="M2076"/>
          <cell r="N2076" t="str">
            <v>CC_4G</v>
          </cell>
          <cell r="O2076" t="str">
            <v>RIS</v>
          </cell>
          <cell r="P2076" t="str">
            <v>-</v>
          </cell>
          <cell r="Q2076" t="str">
            <v>-</v>
          </cell>
          <cell r="R2076" t="str">
            <v>-</v>
          </cell>
          <cell r="S2076" t="str">
            <v>-</v>
          </cell>
          <cell r="T2076" t="str">
            <v>-</v>
          </cell>
          <cell r="U2076" t="str">
            <v>-</v>
          </cell>
          <cell r="V2076" t="str">
            <v>-</v>
          </cell>
          <cell r="W2076" t="str">
            <v>-</v>
          </cell>
          <cell r="X2076" t="str">
            <v>-</v>
          </cell>
          <cell r="Y2076" t="str">
            <v>-</v>
          </cell>
          <cell r="Z2076" t="str">
            <v>10.254.111.127/32</v>
          </cell>
          <cell r="AA2076" t="str">
            <v>-</v>
          </cell>
          <cell r="AB2076" t="str">
            <v>-</v>
          </cell>
          <cell r="AC2076" t="str">
            <v>-</v>
          </cell>
          <cell r="AD2076" t="str">
            <v>10.24.7.0/28</v>
          </cell>
          <cell r="AE2076" t="str">
            <v>-</v>
          </cell>
          <cell r="AF2076" t="str">
            <v>-</v>
          </cell>
          <cell r="AG2076" t="str">
            <v>-</v>
          </cell>
          <cell r="AH2076" t="str">
            <v>-</v>
          </cell>
        </row>
        <row r="2077">
          <cell r="A2077" t="str">
            <v>3181</v>
          </cell>
          <cell r="B2077"/>
          <cell r="C2077" t="str">
            <v>ARS NORTE</v>
          </cell>
          <cell r="D2077"/>
          <cell r="E2077"/>
          <cell r="F2077"/>
          <cell r="G2077"/>
          <cell r="H2077" t="str">
            <v>UCSP Baião</v>
          </cell>
          <cell r="I2077"/>
          <cell r="J2077"/>
          <cell r="K2077" t="str">
            <v>41,1218</v>
          </cell>
          <cell r="L2077" t="str">
            <v>-8,05297</v>
          </cell>
          <cell r="M2077"/>
          <cell r="N2077" t="str">
            <v>CC_4G</v>
          </cell>
          <cell r="O2077" t="str">
            <v>RIS</v>
          </cell>
          <cell r="P2077" t="str">
            <v>-</v>
          </cell>
          <cell r="Q2077" t="str">
            <v>-</v>
          </cell>
          <cell r="R2077" t="str">
            <v>-</v>
          </cell>
          <cell r="S2077" t="str">
            <v>-</v>
          </cell>
          <cell r="T2077" t="str">
            <v>-</v>
          </cell>
          <cell r="U2077" t="str">
            <v>-</v>
          </cell>
          <cell r="V2077" t="str">
            <v>-</v>
          </cell>
          <cell r="W2077" t="str">
            <v>-</v>
          </cell>
          <cell r="X2077" t="str">
            <v>-</v>
          </cell>
          <cell r="Y2077" t="str">
            <v>-</v>
          </cell>
          <cell r="Z2077" t="str">
            <v>10.254.111.128/32</v>
          </cell>
          <cell r="AA2077" t="str">
            <v>-</v>
          </cell>
          <cell r="AB2077" t="str">
            <v>-</v>
          </cell>
          <cell r="AC2077" t="str">
            <v>-</v>
          </cell>
          <cell r="AD2077" t="str">
            <v>10.24.7.16/28</v>
          </cell>
          <cell r="AE2077" t="str">
            <v>-</v>
          </cell>
          <cell r="AF2077" t="str">
            <v>-</v>
          </cell>
          <cell r="AG2077" t="str">
            <v>-</v>
          </cell>
          <cell r="AH2077" t="str">
            <v>-</v>
          </cell>
        </row>
        <row r="2078">
          <cell r="A2078" t="str">
            <v>3182</v>
          </cell>
          <cell r="B2078"/>
          <cell r="C2078" t="str">
            <v>ARS NORTE</v>
          </cell>
          <cell r="D2078"/>
          <cell r="E2078"/>
          <cell r="F2078"/>
          <cell r="G2078"/>
          <cell r="H2078" t="str">
            <v>UCSP Famalicão</v>
          </cell>
          <cell r="I2078"/>
          <cell r="J2078"/>
          <cell r="K2078" t="str">
            <v>41,40656</v>
          </cell>
          <cell r="L2078" t="str">
            <v>-8,52665</v>
          </cell>
          <cell r="M2078"/>
          <cell r="N2078" t="str">
            <v>CC_4G</v>
          </cell>
          <cell r="O2078" t="str">
            <v>RIS</v>
          </cell>
          <cell r="P2078" t="str">
            <v>-</v>
          </cell>
          <cell r="Q2078" t="str">
            <v>-</v>
          </cell>
          <cell r="R2078" t="str">
            <v>-</v>
          </cell>
          <cell r="S2078" t="str">
            <v>-</v>
          </cell>
          <cell r="T2078" t="str">
            <v>-</v>
          </cell>
          <cell r="U2078" t="str">
            <v>-</v>
          </cell>
          <cell r="V2078" t="str">
            <v>-</v>
          </cell>
          <cell r="W2078" t="str">
            <v>-</v>
          </cell>
          <cell r="X2078" t="str">
            <v>-</v>
          </cell>
          <cell r="Y2078" t="str">
            <v>-</v>
          </cell>
          <cell r="Z2078" t="str">
            <v>10.254.111.129/32</v>
          </cell>
          <cell r="AA2078" t="str">
            <v>-</v>
          </cell>
          <cell r="AB2078" t="str">
            <v>-</v>
          </cell>
          <cell r="AC2078" t="str">
            <v>-</v>
          </cell>
          <cell r="AD2078" t="str">
            <v>10.24.7.32/28</v>
          </cell>
          <cell r="AE2078" t="str">
            <v>-</v>
          </cell>
          <cell r="AF2078" t="str">
            <v>-</v>
          </cell>
          <cell r="AG2078" t="str">
            <v>-</v>
          </cell>
          <cell r="AH2078" t="str">
            <v>-</v>
          </cell>
        </row>
        <row r="2079">
          <cell r="A2079" t="str">
            <v>3183</v>
          </cell>
          <cell r="B2079"/>
          <cell r="C2079" t="str">
            <v>ARS NORTE</v>
          </cell>
          <cell r="D2079"/>
          <cell r="E2079"/>
          <cell r="F2079"/>
          <cell r="G2079"/>
          <cell r="H2079" t="str">
            <v>UCSP Ruivães e Landim</v>
          </cell>
          <cell r="I2079"/>
          <cell r="J2079"/>
          <cell r="K2079" t="str">
            <v>41,39893</v>
          </cell>
          <cell r="L2079" t="str">
            <v>-8,44569</v>
          </cell>
          <cell r="M2079"/>
          <cell r="N2079" t="str">
            <v>CC_4G</v>
          </cell>
          <cell r="O2079" t="str">
            <v>RIS</v>
          </cell>
          <cell r="P2079" t="str">
            <v>-</v>
          </cell>
          <cell r="Q2079" t="str">
            <v>-</v>
          </cell>
          <cell r="R2079" t="str">
            <v>-</v>
          </cell>
          <cell r="S2079" t="str">
            <v>-</v>
          </cell>
          <cell r="T2079" t="str">
            <v>-</v>
          </cell>
          <cell r="U2079" t="str">
            <v>-</v>
          </cell>
          <cell r="V2079" t="str">
            <v>-</v>
          </cell>
          <cell r="W2079" t="str">
            <v>-</v>
          </cell>
          <cell r="X2079" t="str">
            <v>-</v>
          </cell>
          <cell r="Y2079" t="str">
            <v>-</v>
          </cell>
          <cell r="Z2079" t="str">
            <v>10.254.111.130/32</v>
          </cell>
          <cell r="AA2079" t="str">
            <v>-</v>
          </cell>
          <cell r="AB2079" t="str">
            <v>-</v>
          </cell>
          <cell r="AC2079" t="str">
            <v>-</v>
          </cell>
          <cell r="AD2079" t="str">
            <v>10.24.7.48/28</v>
          </cell>
          <cell r="AE2079" t="str">
            <v>-</v>
          </cell>
          <cell r="AF2079" t="str">
            <v>-</v>
          </cell>
          <cell r="AG2079" t="str">
            <v>-</v>
          </cell>
          <cell r="AH2079" t="str">
            <v>-</v>
          </cell>
        </row>
        <row r="2080">
          <cell r="A2080" t="str">
            <v>3184</v>
          </cell>
          <cell r="B2080"/>
          <cell r="C2080" t="str">
            <v>ARS NORTE</v>
          </cell>
          <cell r="D2080"/>
          <cell r="E2080"/>
          <cell r="F2080"/>
          <cell r="G2080"/>
          <cell r="H2080" t="str">
            <v>UCSP Jugueiros</v>
          </cell>
          <cell r="I2080"/>
          <cell r="J2080"/>
          <cell r="K2080" t="str">
            <v>41,39612</v>
          </cell>
          <cell r="L2080" t="str">
            <v>-8,20118</v>
          </cell>
          <cell r="M2080"/>
          <cell r="N2080" t="str">
            <v>CC_4G</v>
          </cell>
          <cell r="O2080" t="str">
            <v>RIS</v>
          </cell>
          <cell r="P2080" t="str">
            <v>-</v>
          </cell>
          <cell r="Q2080" t="str">
            <v>-</v>
          </cell>
          <cell r="R2080" t="str">
            <v>-</v>
          </cell>
          <cell r="S2080" t="str">
            <v>-</v>
          </cell>
          <cell r="T2080" t="str">
            <v>-</v>
          </cell>
          <cell r="U2080" t="str">
            <v>-</v>
          </cell>
          <cell r="V2080" t="str">
            <v>-</v>
          </cell>
          <cell r="W2080" t="str">
            <v>-</v>
          </cell>
          <cell r="X2080" t="str">
            <v>-</v>
          </cell>
          <cell r="Y2080" t="str">
            <v>-</v>
          </cell>
          <cell r="Z2080" t="str">
            <v>10.254.111.131/32</v>
          </cell>
          <cell r="AA2080" t="str">
            <v>-</v>
          </cell>
          <cell r="AB2080" t="str">
            <v>-</v>
          </cell>
          <cell r="AC2080" t="str">
            <v>-</v>
          </cell>
          <cell r="AD2080" t="str">
            <v>10.24.7.64/28</v>
          </cell>
          <cell r="AE2080" t="str">
            <v>-</v>
          </cell>
          <cell r="AF2080" t="str">
            <v>-</v>
          </cell>
          <cell r="AG2080" t="str">
            <v>-</v>
          </cell>
          <cell r="AH2080" t="str">
            <v>-</v>
          </cell>
        </row>
        <row r="2081">
          <cell r="A2081" t="str">
            <v>3185</v>
          </cell>
          <cell r="B2081"/>
          <cell r="C2081" t="str">
            <v>ARS NORTE</v>
          </cell>
          <cell r="D2081" t="str">
            <v>ACES Tâmega II- Vale Sousa Norte</v>
          </cell>
          <cell r="E2081" t="str">
            <v>ACES Tâmega II- Vale Sousa Norte</v>
          </cell>
          <cell r="F2081"/>
          <cell r="G2081"/>
          <cell r="H2081" t="str">
            <v>UCSP Caíde / Meinedo</v>
          </cell>
          <cell r="I2081"/>
          <cell r="J2081"/>
          <cell r="K2081" t="str">
            <v>41,26984</v>
          </cell>
          <cell r="L2081" t="str">
            <v>-8,22587</v>
          </cell>
          <cell r="M2081"/>
          <cell r="N2081" t="str">
            <v>CC_4G</v>
          </cell>
          <cell r="O2081" t="str">
            <v>RIS</v>
          </cell>
          <cell r="P2081" t="str">
            <v>-</v>
          </cell>
          <cell r="Q2081" t="str">
            <v>-</v>
          </cell>
          <cell r="R2081" t="str">
            <v>-</v>
          </cell>
          <cell r="S2081" t="str">
            <v>-</v>
          </cell>
          <cell r="T2081" t="str">
            <v>-</v>
          </cell>
          <cell r="U2081" t="str">
            <v>-</v>
          </cell>
          <cell r="V2081" t="str">
            <v>-</v>
          </cell>
          <cell r="W2081" t="str">
            <v>-</v>
          </cell>
          <cell r="X2081" t="str">
            <v>-</v>
          </cell>
          <cell r="Y2081" t="str">
            <v>-</v>
          </cell>
          <cell r="Z2081" t="str">
            <v>10.254.111.132/32</v>
          </cell>
          <cell r="AA2081" t="str">
            <v>-</v>
          </cell>
          <cell r="AB2081" t="str">
            <v>-</v>
          </cell>
          <cell r="AC2081" t="str">
            <v>-</v>
          </cell>
          <cell r="AD2081" t="str">
            <v>10.24.7.80/28</v>
          </cell>
          <cell r="AE2081" t="str">
            <v>-</v>
          </cell>
          <cell r="AF2081" t="str">
            <v>-</v>
          </cell>
          <cell r="AG2081" t="str">
            <v>-</v>
          </cell>
          <cell r="AH2081" t="str">
            <v>-</v>
          </cell>
        </row>
        <row r="2082">
          <cell r="A2082" t="str">
            <v>3186</v>
          </cell>
          <cell r="B2082"/>
          <cell r="C2082" t="str">
            <v>ARS NORTE</v>
          </cell>
          <cell r="D2082"/>
          <cell r="E2082"/>
          <cell r="F2082"/>
          <cell r="G2082"/>
          <cell r="H2082" t="str">
            <v>UCSP Nova Esperança (Paços de Ferreira)</v>
          </cell>
          <cell r="I2082"/>
          <cell r="J2082"/>
          <cell r="K2082" t="str">
            <v>41,27742</v>
          </cell>
          <cell r="L2082" t="str">
            <v>-8,37697</v>
          </cell>
          <cell r="M2082"/>
          <cell r="N2082" t="str">
            <v>CC_4G</v>
          </cell>
          <cell r="O2082" t="str">
            <v>RIS</v>
          </cell>
          <cell r="P2082" t="str">
            <v>-</v>
          </cell>
          <cell r="Q2082" t="str">
            <v>-</v>
          </cell>
          <cell r="R2082" t="str">
            <v>-</v>
          </cell>
          <cell r="S2082" t="str">
            <v>-</v>
          </cell>
          <cell r="T2082" t="str">
            <v>-</v>
          </cell>
          <cell r="U2082" t="str">
            <v>-</v>
          </cell>
          <cell r="V2082" t="str">
            <v>-</v>
          </cell>
          <cell r="W2082" t="str">
            <v>-</v>
          </cell>
          <cell r="X2082" t="str">
            <v>-</v>
          </cell>
          <cell r="Y2082" t="str">
            <v>-</v>
          </cell>
          <cell r="Z2082" t="str">
            <v>10.254.111.133/32</v>
          </cell>
          <cell r="AA2082" t="str">
            <v>-</v>
          </cell>
          <cell r="AB2082" t="str">
            <v>-</v>
          </cell>
          <cell r="AC2082" t="str">
            <v>-</v>
          </cell>
          <cell r="AD2082" t="str">
            <v>10.24.7.96/28</v>
          </cell>
          <cell r="AE2082" t="str">
            <v>-</v>
          </cell>
          <cell r="AF2082" t="str">
            <v>-</v>
          </cell>
          <cell r="AG2082" t="str">
            <v>-</v>
          </cell>
          <cell r="AH2082" t="str">
            <v>-</v>
          </cell>
        </row>
        <row r="2083">
          <cell r="A2083" t="str">
            <v>3187</v>
          </cell>
          <cell r="B2083"/>
          <cell r="C2083" t="str">
            <v>ARS NORTE</v>
          </cell>
          <cell r="D2083"/>
          <cell r="E2083"/>
          <cell r="F2083"/>
          <cell r="G2083"/>
          <cell r="H2083" t="str">
            <v>UCSP Matosinhos</v>
          </cell>
          <cell r="I2083"/>
          <cell r="J2083"/>
          <cell r="K2083" t="str">
            <v>41,18622</v>
          </cell>
          <cell r="L2083" t="str">
            <v>-8,68008</v>
          </cell>
          <cell r="M2083"/>
          <cell r="N2083" t="str">
            <v>CC_4G</v>
          </cell>
          <cell r="O2083" t="str">
            <v>RIS</v>
          </cell>
          <cell r="P2083" t="str">
            <v>-</v>
          </cell>
          <cell r="Q2083" t="str">
            <v>-</v>
          </cell>
          <cell r="R2083" t="str">
            <v>-</v>
          </cell>
          <cell r="S2083" t="str">
            <v>-</v>
          </cell>
          <cell r="T2083" t="str">
            <v>-</v>
          </cell>
          <cell r="U2083" t="str">
            <v>-</v>
          </cell>
          <cell r="V2083" t="str">
            <v>-</v>
          </cell>
          <cell r="W2083" t="str">
            <v>-</v>
          </cell>
          <cell r="X2083" t="str">
            <v>-</v>
          </cell>
          <cell r="Y2083" t="str">
            <v>-</v>
          </cell>
          <cell r="Z2083" t="str">
            <v>10.254.111.134/32</v>
          </cell>
          <cell r="AA2083" t="str">
            <v>-</v>
          </cell>
          <cell r="AB2083" t="str">
            <v>-</v>
          </cell>
          <cell r="AC2083" t="str">
            <v>-</v>
          </cell>
          <cell r="AD2083" t="str">
            <v>10.24.7.112/28</v>
          </cell>
          <cell r="AE2083" t="str">
            <v>-</v>
          </cell>
          <cell r="AF2083" t="str">
            <v>-</v>
          </cell>
          <cell r="AG2083" t="str">
            <v>-</v>
          </cell>
          <cell r="AH2083" t="str">
            <v>-</v>
          </cell>
        </row>
        <row r="2084">
          <cell r="A2084" t="str">
            <v>3188</v>
          </cell>
          <cell r="B2084"/>
          <cell r="C2084" t="str">
            <v>ARS NORTE</v>
          </cell>
          <cell r="D2084"/>
          <cell r="E2084"/>
          <cell r="F2084"/>
          <cell r="G2084"/>
          <cell r="H2084" t="str">
            <v>UCSP São Roque Lameira</v>
          </cell>
          <cell r="I2084"/>
          <cell r="J2084"/>
          <cell r="K2084" t="str">
            <v>41,15713</v>
          </cell>
          <cell r="L2084" t="str">
            <v>-8,58925</v>
          </cell>
          <cell r="M2084"/>
          <cell r="N2084" t="str">
            <v>CC_4G</v>
          </cell>
          <cell r="O2084" t="str">
            <v>RIS</v>
          </cell>
          <cell r="P2084" t="str">
            <v>-</v>
          </cell>
          <cell r="Q2084" t="str">
            <v>-</v>
          </cell>
          <cell r="R2084" t="str">
            <v>-</v>
          </cell>
          <cell r="S2084" t="str">
            <v>-</v>
          </cell>
          <cell r="T2084" t="str">
            <v>-</v>
          </cell>
          <cell r="U2084" t="str">
            <v>-</v>
          </cell>
          <cell r="V2084" t="str">
            <v>-</v>
          </cell>
          <cell r="W2084" t="str">
            <v>-</v>
          </cell>
          <cell r="X2084" t="str">
            <v>-</v>
          </cell>
          <cell r="Y2084" t="str">
            <v>-</v>
          </cell>
          <cell r="Z2084" t="str">
            <v>10.254.111.135/32</v>
          </cell>
          <cell r="AA2084" t="str">
            <v>-</v>
          </cell>
          <cell r="AB2084" t="str">
            <v>-</v>
          </cell>
          <cell r="AC2084" t="str">
            <v>-</v>
          </cell>
          <cell r="AD2084" t="str">
            <v>10.24.7.128/28</v>
          </cell>
          <cell r="AE2084" t="str">
            <v>-</v>
          </cell>
          <cell r="AF2084" t="str">
            <v>-</v>
          </cell>
          <cell r="AG2084" t="str">
            <v>-</v>
          </cell>
          <cell r="AH2084" t="str">
            <v>-</v>
          </cell>
        </row>
        <row r="2085">
          <cell r="A2085" t="str">
            <v>3189</v>
          </cell>
          <cell r="B2085"/>
          <cell r="C2085" t="str">
            <v>ARS NORTE</v>
          </cell>
          <cell r="D2085"/>
          <cell r="E2085"/>
          <cell r="F2085"/>
          <cell r="G2085"/>
          <cell r="H2085" t="str">
            <v>UCSP Alvarelhos</v>
          </cell>
          <cell r="I2085"/>
          <cell r="J2085"/>
          <cell r="K2085" t="str">
            <v>41,31132</v>
          </cell>
          <cell r="L2085" t="str">
            <v>-8,6132</v>
          </cell>
          <cell r="M2085"/>
          <cell r="N2085" t="str">
            <v>CC_4G</v>
          </cell>
          <cell r="O2085" t="str">
            <v>RIS</v>
          </cell>
          <cell r="P2085" t="str">
            <v>-</v>
          </cell>
          <cell r="Q2085" t="str">
            <v>-</v>
          </cell>
          <cell r="R2085" t="str">
            <v>-</v>
          </cell>
          <cell r="S2085" t="str">
            <v>-</v>
          </cell>
          <cell r="T2085" t="str">
            <v>-</v>
          </cell>
          <cell r="U2085" t="str">
            <v>-</v>
          </cell>
          <cell r="V2085" t="str">
            <v>-</v>
          </cell>
          <cell r="W2085" t="str">
            <v>-</v>
          </cell>
          <cell r="X2085" t="str">
            <v>-</v>
          </cell>
          <cell r="Y2085" t="str">
            <v>-</v>
          </cell>
          <cell r="Z2085" t="str">
            <v>10.254.111.136/32</v>
          </cell>
          <cell r="AA2085" t="str">
            <v>-</v>
          </cell>
          <cell r="AB2085" t="str">
            <v>-</v>
          </cell>
          <cell r="AC2085" t="str">
            <v>-</v>
          </cell>
          <cell r="AD2085" t="str">
            <v>10.24.7.144/28</v>
          </cell>
          <cell r="AE2085" t="str">
            <v>-</v>
          </cell>
          <cell r="AF2085" t="str">
            <v>-</v>
          </cell>
          <cell r="AG2085" t="str">
            <v>-</v>
          </cell>
          <cell r="AH2085" t="str">
            <v>-</v>
          </cell>
        </row>
        <row r="2086">
          <cell r="A2086" t="str">
            <v>3190</v>
          </cell>
          <cell r="B2086"/>
          <cell r="C2086" t="str">
            <v>ARS NORTE</v>
          </cell>
          <cell r="D2086"/>
          <cell r="E2086"/>
          <cell r="F2086"/>
          <cell r="G2086"/>
          <cell r="H2086" t="str">
            <v>UCSP Mateus</v>
          </cell>
          <cell r="I2086"/>
          <cell r="J2086"/>
          <cell r="K2086" t="str">
            <v>41,2993</v>
          </cell>
          <cell r="L2086" t="str">
            <v>-7,72439</v>
          </cell>
          <cell r="M2086"/>
          <cell r="N2086" t="str">
            <v>CC_4G</v>
          </cell>
          <cell r="O2086" t="str">
            <v>RIS</v>
          </cell>
          <cell r="P2086" t="str">
            <v>-</v>
          </cell>
          <cell r="Q2086" t="str">
            <v>-</v>
          </cell>
          <cell r="R2086" t="str">
            <v>-</v>
          </cell>
          <cell r="S2086" t="str">
            <v>-</v>
          </cell>
          <cell r="T2086" t="str">
            <v>-</v>
          </cell>
          <cell r="U2086" t="str">
            <v>-</v>
          </cell>
          <cell r="V2086" t="str">
            <v>-</v>
          </cell>
          <cell r="W2086" t="str">
            <v>-</v>
          </cell>
          <cell r="X2086" t="str">
            <v>-</v>
          </cell>
          <cell r="Y2086" t="str">
            <v>-</v>
          </cell>
          <cell r="Z2086" t="str">
            <v>10.254.111.137/32</v>
          </cell>
          <cell r="AA2086" t="str">
            <v>-</v>
          </cell>
          <cell r="AB2086" t="str">
            <v>-</v>
          </cell>
          <cell r="AC2086" t="str">
            <v>-</v>
          </cell>
          <cell r="AD2086" t="str">
            <v>10.24.7.160/28</v>
          </cell>
          <cell r="AE2086" t="str">
            <v>-</v>
          </cell>
          <cell r="AF2086" t="str">
            <v>-</v>
          </cell>
          <cell r="AG2086" t="str">
            <v>-</v>
          </cell>
          <cell r="AH2086" t="str">
            <v>-</v>
          </cell>
        </row>
        <row r="2087">
          <cell r="A2087" t="str">
            <v>3191</v>
          </cell>
          <cell r="B2087"/>
          <cell r="C2087" t="str">
            <v>ARS NORTE</v>
          </cell>
          <cell r="D2087"/>
          <cell r="E2087"/>
          <cell r="F2087"/>
          <cell r="G2087"/>
          <cell r="H2087" t="str">
            <v>UCSP Chaves II</v>
          </cell>
          <cell r="I2087"/>
          <cell r="J2087"/>
          <cell r="K2087" t="str">
            <v>41,7543</v>
          </cell>
          <cell r="L2087" t="str">
            <v>-7,47959</v>
          </cell>
          <cell r="M2087"/>
          <cell r="N2087" t="str">
            <v>CC_4G</v>
          </cell>
          <cell r="O2087" t="str">
            <v>RIS</v>
          </cell>
          <cell r="P2087" t="str">
            <v>-</v>
          </cell>
          <cell r="Q2087" t="str">
            <v>-</v>
          </cell>
          <cell r="R2087" t="str">
            <v>-</v>
          </cell>
          <cell r="S2087" t="str">
            <v>-</v>
          </cell>
          <cell r="T2087" t="str">
            <v>-</v>
          </cell>
          <cell r="U2087" t="str">
            <v>-</v>
          </cell>
          <cell r="V2087" t="str">
            <v>-</v>
          </cell>
          <cell r="W2087" t="str">
            <v>-</v>
          </cell>
          <cell r="X2087" t="str">
            <v>-</v>
          </cell>
          <cell r="Y2087" t="str">
            <v>-</v>
          </cell>
          <cell r="Z2087" t="str">
            <v>10.254.111.138/32</v>
          </cell>
          <cell r="AA2087" t="str">
            <v>-</v>
          </cell>
          <cell r="AB2087" t="str">
            <v>-</v>
          </cell>
          <cell r="AC2087" t="str">
            <v>-</v>
          </cell>
          <cell r="AD2087" t="str">
            <v>10.24.7.176/28</v>
          </cell>
          <cell r="AE2087" t="str">
            <v>-</v>
          </cell>
          <cell r="AF2087" t="str">
            <v>-</v>
          </cell>
          <cell r="AG2087" t="str">
            <v>-</v>
          </cell>
          <cell r="AH2087" t="str">
            <v>-</v>
          </cell>
        </row>
        <row r="2088">
          <cell r="A2088" t="str">
            <v>3192</v>
          </cell>
          <cell r="B2088"/>
          <cell r="C2088" t="str">
            <v>ARS NORTE</v>
          </cell>
          <cell r="D2088"/>
          <cell r="E2088"/>
          <cell r="F2088"/>
          <cell r="G2088"/>
          <cell r="H2088" t="str">
            <v>UCSP Lamego</v>
          </cell>
          <cell r="I2088"/>
          <cell r="J2088"/>
          <cell r="K2088" t="str">
            <v>41,09743</v>
          </cell>
          <cell r="L2088" t="str">
            <v>-7,81461</v>
          </cell>
          <cell r="M2088"/>
          <cell r="N2088" t="str">
            <v>CC_4G</v>
          </cell>
          <cell r="O2088" t="str">
            <v>RIS</v>
          </cell>
          <cell r="P2088" t="str">
            <v>-</v>
          </cell>
          <cell r="Q2088" t="str">
            <v>-</v>
          </cell>
          <cell r="R2088" t="str">
            <v>-</v>
          </cell>
          <cell r="S2088" t="str">
            <v>-</v>
          </cell>
          <cell r="T2088" t="str">
            <v>-</v>
          </cell>
          <cell r="U2088" t="str">
            <v>-</v>
          </cell>
          <cell r="V2088" t="str">
            <v>-</v>
          </cell>
          <cell r="W2088" t="str">
            <v>-</v>
          </cell>
          <cell r="X2088" t="str">
            <v>-</v>
          </cell>
          <cell r="Y2088" t="str">
            <v>-</v>
          </cell>
          <cell r="Z2088" t="str">
            <v>10.254.111.139/32</v>
          </cell>
          <cell r="AA2088" t="str">
            <v>-</v>
          </cell>
          <cell r="AB2088" t="str">
            <v>-</v>
          </cell>
          <cell r="AC2088" t="str">
            <v>-</v>
          </cell>
          <cell r="AD2088" t="str">
            <v>10.24.7.192/28</v>
          </cell>
          <cell r="AE2088" t="str">
            <v>-</v>
          </cell>
          <cell r="AF2088" t="str">
            <v>-</v>
          </cell>
          <cell r="AG2088" t="str">
            <v>-</v>
          </cell>
          <cell r="AH2088" t="str">
            <v>-</v>
          </cell>
        </row>
        <row r="2089">
          <cell r="A2089" t="str">
            <v>3193</v>
          </cell>
          <cell r="B2089"/>
          <cell r="C2089" t="str">
            <v>ARS NORTE</v>
          </cell>
          <cell r="D2089"/>
          <cell r="E2089"/>
          <cell r="F2089"/>
          <cell r="G2089"/>
          <cell r="H2089" t="str">
            <v>UCSP São João da Pesqueira</v>
          </cell>
          <cell r="I2089"/>
          <cell r="J2089"/>
          <cell r="K2089" t="str">
            <v>41,1454</v>
          </cell>
          <cell r="L2089" t="str">
            <v>-7,40083</v>
          </cell>
          <cell r="M2089"/>
          <cell r="N2089" t="str">
            <v>CC_4G</v>
          </cell>
          <cell r="O2089" t="str">
            <v>RIS</v>
          </cell>
          <cell r="P2089" t="str">
            <v>-</v>
          </cell>
          <cell r="Q2089" t="str">
            <v>-</v>
          </cell>
          <cell r="R2089" t="str">
            <v>-</v>
          </cell>
          <cell r="S2089" t="str">
            <v>-</v>
          </cell>
          <cell r="T2089" t="str">
            <v>-</v>
          </cell>
          <cell r="U2089" t="str">
            <v>-</v>
          </cell>
          <cell r="V2089" t="str">
            <v>-</v>
          </cell>
          <cell r="W2089" t="str">
            <v>-</v>
          </cell>
          <cell r="X2089" t="str">
            <v>-</v>
          </cell>
          <cell r="Y2089" t="str">
            <v>-</v>
          </cell>
          <cell r="Z2089" t="str">
            <v>10.254.111.140/32</v>
          </cell>
          <cell r="AA2089" t="str">
            <v>-</v>
          </cell>
          <cell r="AB2089" t="str">
            <v>-</v>
          </cell>
          <cell r="AC2089" t="str">
            <v>-</v>
          </cell>
          <cell r="AD2089" t="str">
            <v>10.24.7.208/28</v>
          </cell>
          <cell r="AE2089" t="str">
            <v>-</v>
          </cell>
          <cell r="AF2089" t="str">
            <v>-</v>
          </cell>
          <cell r="AG2089" t="str">
            <v>-</v>
          </cell>
          <cell r="AH2089" t="str">
            <v>-</v>
          </cell>
        </row>
        <row r="2090">
          <cell r="A2090" t="str">
            <v>3194</v>
          </cell>
          <cell r="B2090"/>
          <cell r="C2090" t="str">
            <v>ARS NORTE</v>
          </cell>
          <cell r="D2090"/>
          <cell r="E2090"/>
          <cell r="F2090"/>
          <cell r="G2090"/>
          <cell r="H2090" t="str">
            <v>UCSP Crestuma / Olival</v>
          </cell>
          <cell r="I2090"/>
          <cell r="J2090"/>
          <cell r="K2090" t="str">
            <v>41,06275</v>
          </cell>
          <cell r="L2090" t="str">
            <v>-8,5004</v>
          </cell>
          <cell r="M2090"/>
          <cell r="N2090" t="str">
            <v>CC_4G</v>
          </cell>
          <cell r="O2090" t="str">
            <v>RIS</v>
          </cell>
          <cell r="P2090" t="str">
            <v>-</v>
          </cell>
          <cell r="Q2090" t="str">
            <v>-</v>
          </cell>
          <cell r="R2090" t="str">
            <v>-</v>
          </cell>
          <cell r="S2090" t="str">
            <v>-</v>
          </cell>
          <cell r="T2090" t="str">
            <v>-</v>
          </cell>
          <cell r="U2090" t="str">
            <v>-</v>
          </cell>
          <cell r="V2090" t="str">
            <v>-</v>
          </cell>
          <cell r="W2090" t="str">
            <v>-</v>
          </cell>
          <cell r="X2090" t="str">
            <v>-</v>
          </cell>
          <cell r="Y2090" t="str">
            <v>-</v>
          </cell>
          <cell r="Z2090" t="str">
            <v>10.254.111.141/32</v>
          </cell>
          <cell r="AA2090" t="str">
            <v>-</v>
          </cell>
          <cell r="AB2090" t="str">
            <v>-</v>
          </cell>
          <cell r="AC2090" t="str">
            <v>-</v>
          </cell>
          <cell r="AD2090" t="str">
            <v>10.24.7.224/28</v>
          </cell>
          <cell r="AE2090" t="str">
            <v>-</v>
          </cell>
          <cell r="AF2090" t="str">
            <v>-</v>
          </cell>
          <cell r="AG2090" t="str">
            <v>-</v>
          </cell>
          <cell r="AH2090" t="str">
            <v>-</v>
          </cell>
        </row>
        <row r="2091">
          <cell r="A2091" t="str">
            <v>3195</v>
          </cell>
          <cell r="B2091"/>
          <cell r="C2091" t="str">
            <v>ARS NORTE</v>
          </cell>
          <cell r="D2091"/>
          <cell r="E2091"/>
          <cell r="F2091"/>
          <cell r="G2091"/>
          <cell r="H2091" t="str">
            <v>UCSP Madalena</v>
          </cell>
          <cell r="I2091"/>
          <cell r="J2091"/>
          <cell r="K2091" t="str">
            <v>41,10689</v>
          </cell>
          <cell r="L2091" t="str">
            <v>-8,6403</v>
          </cell>
          <cell r="M2091"/>
          <cell r="N2091" t="str">
            <v>CC_4G</v>
          </cell>
          <cell r="O2091" t="str">
            <v>RIS</v>
          </cell>
          <cell r="P2091" t="str">
            <v>-</v>
          </cell>
          <cell r="Q2091" t="str">
            <v>-</v>
          </cell>
          <cell r="R2091" t="str">
            <v>-</v>
          </cell>
          <cell r="S2091" t="str">
            <v>-</v>
          </cell>
          <cell r="T2091" t="str">
            <v>-</v>
          </cell>
          <cell r="U2091" t="str">
            <v>-</v>
          </cell>
          <cell r="V2091" t="str">
            <v>-</v>
          </cell>
          <cell r="W2091" t="str">
            <v>-</v>
          </cell>
          <cell r="X2091" t="str">
            <v>-</v>
          </cell>
          <cell r="Y2091" t="str">
            <v>-</v>
          </cell>
          <cell r="Z2091" t="str">
            <v>10.254.111.142/32</v>
          </cell>
          <cell r="AA2091" t="str">
            <v>-</v>
          </cell>
          <cell r="AB2091" t="str">
            <v>-</v>
          </cell>
          <cell r="AC2091" t="str">
            <v>-</v>
          </cell>
          <cell r="AD2091" t="str">
            <v>10.24.7.240/28</v>
          </cell>
          <cell r="AE2091" t="str">
            <v>-</v>
          </cell>
          <cell r="AF2091" t="str">
            <v>-</v>
          </cell>
          <cell r="AG2091" t="str">
            <v>-</v>
          </cell>
          <cell r="AH2091" t="str">
            <v>-</v>
          </cell>
        </row>
        <row r="2092">
          <cell r="A2092" t="str">
            <v>3196</v>
          </cell>
          <cell r="B2092"/>
          <cell r="C2092" t="str">
            <v>ARS NORTE</v>
          </cell>
          <cell r="D2092"/>
          <cell r="E2092"/>
          <cell r="F2092"/>
          <cell r="G2092"/>
          <cell r="H2092" t="str">
            <v>UCSP Espinho</v>
          </cell>
          <cell r="I2092"/>
          <cell r="J2092"/>
          <cell r="K2092" t="str">
            <v>41,00276</v>
          </cell>
          <cell r="L2092" t="str">
            <v>-8,63773</v>
          </cell>
          <cell r="M2092"/>
          <cell r="N2092" t="str">
            <v>CC_4G</v>
          </cell>
          <cell r="O2092" t="str">
            <v>RIS</v>
          </cell>
          <cell r="P2092" t="str">
            <v>-</v>
          </cell>
          <cell r="Q2092" t="str">
            <v>-</v>
          </cell>
          <cell r="R2092" t="str">
            <v>-</v>
          </cell>
          <cell r="S2092" t="str">
            <v>-</v>
          </cell>
          <cell r="T2092" t="str">
            <v>-</v>
          </cell>
          <cell r="U2092" t="str">
            <v>-</v>
          </cell>
          <cell r="V2092" t="str">
            <v>-</v>
          </cell>
          <cell r="W2092" t="str">
            <v>-</v>
          </cell>
          <cell r="X2092" t="str">
            <v>-</v>
          </cell>
          <cell r="Y2092" t="str">
            <v>-</v>
          </cell>
          <cell r="Z2092" t="str">
            <v>10.254.111.143/32</v>
          </cell>
          <cell r="AA2092" t="str">
            <v>-</v>
          </cell>
          <cell r="AB2092" t="str">
            <v>-</v>
          </cell>
          <cell r="AC2092" t="str">
            <v>-</v>
          </cell>
          <cell r="AD2092" t="str">
            <v>10.24.8.0/28</v>
          </cell>
          <cell r="AE2092" t="str">
            <v>-</v>
          </cell>
          <cell r="AF2092" t="str">
            <v>-</v>
          </cell>
          <cell r="AG2092" t="str">
            <v>-</v>
          </cell>
          <cell r="AH2092" t="str">
            <v>-</v>
          </cell>
        </row>
        <row r="2093">
          <cell r="A2093" t="str">
            <v>3197</v>
          </cell>
          <cell r="B2093"/>
          <cell r="C2093" t="str">
            <v>ARS NORTE</v>
          </cell>
          <cell r="D2093"/>
          <cell r="E2093"/>
          <cell r="F2093"/>
          <cell r="G2093"/>
          <cell r="H2093" t="str">
            <v>UCSP Amorosa</v>
          </cell>
          <cell r="I2093"/>
          <cell r="J2093"/>
          <cell r="K2093" t="str">
            <v>41,44726</v>
          </cell>
          <cell r="L2093" t="str">
            <v>-8,30243</v>
          </cell>
          <cell r="M2093"/>
          <cell r="N2093" t="str">
            <v>CC_4G</v>
          </cell>
          <cell r="O2093" t="str">
            <v>RIS</v>
          </cell>
          <cell r="P2093" t="str">
            <v>-</v>
          </cell>
          <cell r="Q2093" t="str">
            <v>-</v>
          </cell>
          <cell r="R2093" t="str">
            <v>-</v>
          </cell>
          <cell r="S2093" t="str">
            <v>-</v>
          </cell>
          <cell r="T2093" t="str">
            <v>-</v>
          </cell>
          <cell r="U2093" t="str">
            <v>-</v>
          </cell>
          <cell r="V2093" t="str">
            <v>-</v>
          </cell>
          <cell r="W2093" t="str">
            <v>-</v>
          </cell>
          <cell r="X2093" t="str">
            <v>-</v>
          </cell>
          <cell r="Y2093" t="str">
            <v>-</v>
          </cell>
          <cell r="Z2093" t="str">
            <v>10.254.111.144/32</v>
          </cell>
          <cell r="AA2093" t="str">
            <v>-</v>
          </cell>
          <cell r="AB2093" t="str">
            <v>-</v>
          </cell>
          <cell r="AC2093" t="str">
            <v>-</v>
          </cell>
          <cell r="AD2093" t="str">
            <v>10.24.8.16/28</v>
          </cell>
          <cell r="AE2093" t="str">
            <v>-</v>
          </cell>
          <cell r="AF2093" t="str">
            <v>-</v>
          </cell>
          <cell r="AG2093" t="str">
            <v>-</v>
          </cell>
          <cell r="AH2093" t="str">
            <v>-</v>
          </cell>
        </row>
        <row r="2094">
          <cell r="A2094" t="str">
            <v>3198</v>
          </cell>
          <cell r="B2094"/>
          <cell r="C2094" t="str">
            <v>ARS NORTE</v>
          </cell>
          <cell r="D2094"/>
          <cell r="E2094"/>
          <cell r="F2094"/>
          <cell r="G2094"/>
          <cell r="H2094" t="str">
            <v>UCSP Maia</v>
          </cell>
          <cell r="I2094"/>
          <cell r="J2094"/>
          <cell r="K2094" t="str">
            <v>41,2183</v>
          </cell>
          <cell r="L2094" t="str">
            <v>-8,58914</v>
          </cell>
          <cell r="M2094"/>
          <cell r="N2094" t="str">
            <v>CC_4G</v>
          </cell>
          <cell r="O2094" t="str">
            <v>RIS</v>
          </cell>
          <cell r="P2094" t="str">
            <v>-</v>
          </cell>
          <cell r="Q2094" t="str">
            <v>-</v>
          </cell>
          <cell r="R2094" t="str">
            <v>-</v>
          </cell>
          <cell r="S2094" t="str">
            <v>-</v>
          </cell>
          <cell r="T2094" t="str">
            <v>-</v>
          </cell>
          <cell r="U2094" t="str">
            <v>-</v>
          </cell>
          <cell r="V2094" t="str">
            <v>-</v>
          </cell>
          <cell r="W2094" t="str">
            <v>-</v>
          </cell>
          <cell r="X2094" t="str">
            <v>-</v>
          </cell>
          <cell r="Y2094" t="str">
            <v>-</v>
          </cell>
          <cell r="Z2094" t="str">
            <v>10.254.111.145/32</v>
          </cell>
          <cell r="AA2094" t="str">
            <v>-</v>
          </cell>
          <cell r="AB2094" t="str">
            <v>-</v>
          </cell>
          <cell r="AC2094" t="str">
            <v>-</v>
          </cell>
          <cell r="AD2094" t="str">
            <v>10.24.8.32/28</v>
          </cell>
          <cell r="AE2094" t="str">
            <v>-</v>
          </cell>
          <cell r="AF2094" t="str">
            <v>-</v>
          </cell>
          <cell r="AG2094" t="str">
            <v>-</v>
          </cell>
          <cell r="AH2094" t="str">
            <v>-</v>
          </cell>
        </row>
        <row r="2095">
          <cell r="A2095" t="str">
            <v>3199</v>
          </cell>
          <cell r="B2095"/>
          <cell r="C2095" t="str">
            <v>ARS NORTE</v>
          </cell>
          <cell r="D2095"/>
          <cell r="E2095"/>
          <cell r="F2095"/>
          <cell r="G2095"/>
          <cell r="H2095" t="str">
            <v>UCSP Campo</v>
          </cell>
          <cell r="I2095"/>
          <cell r="J2095"/>
          <cell r="K2095" t="str">
            <v>41,18502</v>
          </cell>
          <cell r="L2095" t="str">
            <v>-8,46992</v>
          </cell>
          <cell r="M2095"/>
          <cell r="N2095" t="str">
            <v>CC_4G</v>
          </cell>
          <cell r="O2095" t="str">
            <v>RIS</v>
          </cell>
          <cell r="P2095" t="str">
            <v>-</v>
          </cell>
          <cell r="Q2095" t="str">
            <v>-</v>
          </cell>
          <cell r="R2095" t="str">
            <v>-</v>
          </cell>
          <cell r="S2095" t="str">
            <v>-</v>
          </cell>
          <cell r="T2095" t="str">
            <v>-</v>
          </cell>
          <cell r="U2095" t="str">
            <v>-</v>
          </cell>
          <cell r="V2095" t="str">
            <v>-</v>
          </cell>
          <cell r="W2095" t="str">
            <v>-</v>
          </cell>
          <cell r="X2095" t="str">
            <v>-</v>
          </cell>
          <cell r="Y2095" t="str">
            <v>-</v>
          </cell>
          <cell r="Z2095" t="str">
            <v>10.254.111.146/32</v>
          </cell>
          <cell r="AA2095" t="str">
            <v>-</v>
          </cell>
          <cell r="AB2095" t="str">
            <v>-</v>
          </cell>
          <cell r="AC2095" t="str">
            <v>-</v>
          </cell>
          <cell r="AD2095" t="str">
            <v>10.24.8.48/28</v>
          </cell>
          <cell r="AE2095" t="str">
            <v>-</v>
          </cell>
          <cell r="AF2095" t="str">
            <v>-</v>
          </cell>
          <cell r="AG2095" t="str">
            <v>-</v>
          </cell>
          <cell r="AH2095" t="str">
            <v>-</v>
          </cell>
        </row>
        <row r="2096">
          <cell r="A2096" t="str">
            <v>3200</v>
          </cell>
          <cell r="B2096"/>
          <cell r="C2096" t="str">
            <v>ARS NORTE</v>
          </cell>
          <cell r="D2096"/>
          <cell r="E2096"/>
          <cell r="F2096"/>
          <cell r="G2096"/>
          <cell r="H2096" t="str">
            <v>UCSP Santa Maria I</v>
          </cell>
          <cell r="I2096"/>
          <cell r="J2096"/>
          <cell r="K2096" t="str">
            <v>41,81494</v>
          </cell>
          <cell r="L2096" t="str">
            <v>-6,75137</v>
          </cell>
          <cell r="M2096"/>
          <cell r="N2096" t="str">
            <v>CC_4G</v>
          </cell>
          <cell r="O2096" t="str">
            <v>RIS</v>
          </cell>
          <cell r="P2096" t="str">
            <v>-</v>
          </cell>
          <cell r="Q2096" t="str">
            <v>-</v>
          </cell>
          <cell r="R2096" t="str">
            <v>-</v>
          </cell>
          <cell r="S2096" t="str">
            <v>-</v>
          </cell>
          <cell r="T2096" t="str">
            <v>-</v>
          </cell>
          <cell r="U2096" t="str">
            <v>-</v>
          </cell>
          <cell r="V2096" t="str">
            <v>-</v>
          </cell>
          <cell r="W2096" t="str">
            <v>-</v>
          </cell>
          <cell r="X2096" t="str">
            <v>-</v>
          </cell>
          <cell r="Y2096" t="str">
            <v>-</v>
          </cell>
          <cell r="Z2096" t="str">
            <v>10.254.111.147/32</v>
          </cell>
          <cell r="AA2096" t="str">
            <v>-</v>
          </cell>
          <cell r="AB2096" t="str">
            <v>-</v>
          </cell>
          <cell r="AC2096" t="str">
            <v>-</v>
          </cell>
          <cell r="AD2096" t="str">
            <v>10.24.8.64/28</v>
          </cell>
          <cell r="AE2096" t="str">
            <v>-</v>
          </cell>
          <cell r="AF2096" t="str">
            <v>-</v>
          </cell>
          <cell r="AG2096" t="str">
            <v>-</v>
          </cell>
          <cell r="AH2096" t="str">
            <v>-</v>
          </cell>
        </row>
        <row r="2097">
          <cell r="A2097" t="str">
            <v>3201</v>
          </cell>
          <cell r="B2097"/>
          <cell r="C2097" t="str">
            <v>ARS NORTE</v>
          </cell>
          <cell r="D2097"/>
          <cell r="E2097"/>
          <cell r="F2097"/>
          <cell r="G2097"/>
          <cell r="H2097" t="str">
            <v>UCSP Mirandela I</v>
          </cell>
          <cell r="I2097"/>
          <cell r="J2097"/>
          <cell r="K2097" t="str">
            <v>41,4839</v>
          </cell>
          <cell r="L2097" t="str">
            <v>-7,17528</v>
          </cell>
          <cell r="M2097"/>
          <cell r="N2097" t="str">
            <v>CC_4G</v>
          </cell>
          <cell r="O2097" t="str">
            <v>RIS</v>
          </cell>
          <cell r="P2097" t="str">
            <v>-</v>
          </cell>
          <cell r="Q2097" t="str">
            <v>-</v>
          </cell>
          <cell r="R2097" t="str">
            <v>-</v>
          </cell>
          <cell r="S2097" t="str">
            <v>-</v>
          </cell>
          <cell r="T2097" t="str">
            <v>-</v>
          </cell>
          <cell r="U2097" t="str">
            <v>-</v>
          </cell>
          <cell r="V2097" t="str">
            <v>-</v>
          </cell>
          <cell r="W2097" t="str">
            <v>-</v>
          </cell>
          <cell r="X2097" t="str">
            <v>-</v>
          </cell>
          <cell r="Y2097" t="str">
            <v>-</v>
          </cell>
          <cell r="Z2097" t="str">
            <v>10.254.111.148/32</v>
          </cell>
          <cell r="AA2097" t="str">
            <v>-</v>
          </cell>
          <cell r="AB2097" t="str">
            <v>-</v>
          </cell>
          <cell r="AC2097" t="str">
            <v>-</v>
          </cell>
          <cell r="AD2097" t="str">
            <v>10.24.8.80/28</v>
          </cell>
          <cell r="AE2097" t="str">
            <v>-</v>
          </cell>
          <cell r="AF2097" t="str">
            <v>-</v>
          </cell>
          <cell r="AG2097" t="str">
            <v>-</v>
          </cell>
          <cell r="AH2097" t="str">
            <v>-</v>
          </cell>
        </row>
        <row r="2098">
          <cell r="A2098" t="str">
            <v>3202</v>
          </cell>
          <cell r="B2098" t="str">
            <v>Outras Unidades</v>
          </cell>
          <cell r="C2098" t="str">
            <v>SPMS</v>
          </cell>
          <cell r="D2098" t="str">
            <v>SPMS</v>
          </cell>
          <cell r="E2098" t="str">
            <v>SPMS</v>
          </cell>
          <cell r="F2098"/>
          <cell r="G2098" t="str">
            <v>Kit de ligação à RIS testes aplicacionais SPMS Lisboa - Av. República, 61</v>
          </cell>
          <cell r="H2098" t="str">
            <v xml:space="preserve">Kit de ligação à RIS testes II aplicacionais SPMS Lisboa </v>
          </cell>
          <cell r="I2098" t="str">
            <v>Av. República, 61</v>
          </cell>
          <cell r="J2098" t="str">
            <v>1050-189</v>
          </cell>
          <cell r="K2098" t="str">
            <v>38.7398000</v>
          </cell>
          <cell r="L2098" t="str">
            <v>-9.1466000</v>
          </cell>
          <cell r="M2098" t="str">
            <v>Lisboa</v>
          </cell>
          <cell r="N2098" t="str">
            <v>CC_4G</v>
          </cell>
          <cell r="O2098" t="str">
            <v>RIS</v>
          </cell>
          <cell r="P2098" t="str">
            <v>-</v>
          </cell>
          <cell r="Q2098" t="str">
            <v>-</v>
          </cell>
          <cell r="R2098" t="str">
            <v>-</v>
          </cell>
          <cell r="S2098" t="str">
            <v>-</v>
          </cell>
          <cell r="T2098" t="str">
            <v>-</v>
          </cell>
          <cell r="U2098" t="str">
            <v>-</v>
          </cell>
          <cell r="V2098" t="str">
            <v>-</v>
          </cell>
          <cell r="W2098" t="str">
            <v>-</v>
          </cell>
          <cell r="X2098" t="str">
            <v>-</v>
          </cell>
          <cell r="Y2098" t="str">
            <v>-</v>
          </cell>
          <cell r="Z2098" t="str">
            <v>10.254.111.149/32</v>
          </cell>
          <cell r="AA2098" t="str">
            <v>-</v>
          </cell>
          <cell r="AB2098" t="str">
            <v>-</v>
          </cell>
          <cell r="AC2098" t="str">
            <v>-</v>
          </cell>
          <cell r="AD2098" t="str">
            <v>10.24.8.96/28</v>
          </cell>
          <cell r="AE2098" t="str">
            <v>-</v>
          </cell>
          <cell r="AF2098" t="str">
            <v>-</v>
          </cell>
          <cell r="AG2098" t="str">
            <v>-</v>
          </cell>
          <cell r="AH2098" t="str">
            <v>-</v>
          </cell>
        </row>
        <row r="2099">
          <cell r="A2099" t="str">
            <v>3203</v>
          </cell>
          <cell r="B2099"/>
          <cell r="C2099"/>
          <cell r="D2099"/>
          <cell r="E2099"/>
          <cell r="F2099"/>
          <cell r="G2099"/>
          <cell r="H2099"/>
          <cell r="I2099"/>
          <cell r="J2099"/>
          <cell r="K2099"/>
          <cell r="L2099"/>
          <cell r="M2099"/>
          <cell r="N2099" t="str">
            <v>CC_4G</v>
          </cell>
          <cell r="O2099" t="str">
            <v>RIS</v>
          </cell>
          <cell r="P2099" t="str">
            <v>-</v>
          </cell>
          <cell r="Q2099" t="str">
            <v>-</v>
          </cell>
          <cell r="R2099" t="str">
            <v>-</v>
          </cell>
          <cell r="S2099" t="str">
            <v>-</v>
          </cell>
          <cell r="T2099" t="str">
            <v>-</v>
          </cell>
          <cell r="U2099" t="str">
            <v>-</v>
          </cell>
          <cell r="V2099" t="str">
            <v>-</v>
          </cell>
          <cell r="W2099" t="str">
            <v>-</v>
          </cell>
          <cell r="X2099" t="str">
            <v>-</v>
          </cell>
          <cell r="Y2099" t="str">
            <v>-</v>
          </cell>
          <cell r="Z2099" t="str">
            <v>10.254.105.129/32</v>
          </cell>
          <cell r="AA2099" t="str">
            <v>-</v>
          </cell>
          <cell r="AB2099" t="str">
            <v>-</v>
          </cell>
          <cell r="AC2099" t="str">
            <v>-</v>
          </cell>
          <cell r="AD2099" t="str">
            <v>10.24.8.112/28</v>
          </cell>
          <cell r="AE2099"/>
          <cell r="AF2099"/>
          <cell r="AG2099"/>
          <cell r="AH2099"/>
        </row>
        <row r="2100">
          <cell r="A2100" t="str">
            <v>3204</v>
          </cell>
          <cell r="B2100"/>
          <cell r="C2100"/>
          <cell r="D2100"/>
          <cell r="E2100"/>
          <cell r="F2100"/>
          <cell r="G2100"/>
          <cell r="H2100"/>
          <cell r="I2100"/>
          <cell r="J2100"/>
          <cell r="K2100"/>
          <cell r="L2100"/>
          <cell r="M2100"/>
          <cell r="N2100" t="str">
            <v>CC_4G</v>
          </cell>
          <cell r="O2100" t="str">
            <v>RIS</v>
          </cell>
          <cell r="P2100" t="str">
            <v>-</v>
          </cell>
          <cell r="Q2100" t="str">
            <v>-</v>
          </cell>
          <cell r="R2100" t="str">
            <v>-</v>
          </cell>
          <cell r="S2100" t="str">
            <v>-</v>
          </cell>
          <cell r="T2100" t="str">
            <v>-</v>
          </cell>
          <cell r="U2100" t="str">
            <v>-</v>
          </cell>
          <cell r="V2100" t="str">
            <v>-</v>
          </cell>
          <cell r="W2100" t="str">
            <v>-</v>
          </cell>
          <cell r="X2100" t="str">
            <v>-</v>
          </cell>
          <cell r="Y2100" t="str">
            <v>-</v>
          </cell>
          <cell r="Z2100" t="str">
            <v>10.254.105.130/32</v>
          </cell>
          <cell r="AA2100" t="str">
            <v>-</v>
          </cell>
          <cell r="AB2100" t="str">
            <v>-</v>
          </cell>
          <cell r="AC2100" t="str">
            <v>-</v>
          </cell>
          <cell r="AD2100" t="str">
            <v>10.24.8.128/28</v>
          </cell>
          <cell r="AE2100"/>
          <cell r="AF2100"/>
          <cell r="AG2100"/>
          <cell r="AH2100"/>
        </row>
        <row r="2101">
          <cell r="A2101" t="str">
            <v>3205</v>
          </cell>
          <cell r="B2101"/>
          <cell r="C2101"/>
          <cell r="D2101"/>
          <cell r="E2101"/>
          <cell r="F2101"/>
          <cell r="G2101"/>
          <cell r="H2101"/>
          <cell r="I2101"/>
          <cell r="J2101"/>
          <cell r="K2101"/>
          <cell r="L2101"/>
          <cell r="M2101"/>
          <cell r="N2101" t="str">
            <v>CC_4G</v>
          </cell>
          <cell r="O2101" t="str">
            <v>RIS</v>
          </cell>
          <cell r="P2101" t="str">
            <v>-</v>
          </cell>
          <cell r="Q2101" t="str">
            <v>-</v>
          </cell>
          <cell r="R2101" t="str">
            <v>-</v>
          </cell>
          <cell r="S2101" t="str">
            <v>-</v>
          </cell>
          <cell r="T2101" t="str">
            <v>-</v>
          </cell>
          <cell r="U2101" t="str">
            <v>-</v>
          </cell>
          <cell r="V2101" t="str">
            <v>-</v>
          </cell>
          <cell r="W2101" t="str">
            <v>-</v>
          </cell>
          <cell r="X2101" t="str">
            <v>-</v>
          </cell>
          <cell r="Y2101" t="str">
            <v>-</v>
          </cell>
          <cell r="Z2101" t="str">
            <v>10.254.105.131/32</v>
          </cell>
          <cell r="AA2101" t="str">
            <v>-</v>
          </cell>
          <cell r="AB2101" t="str">
            <v>-</v>
          </cell>
          <cell r="AC2101" t="str">
            <v>-</v>
          </cell>
          <cell r="AD2101" t="str">
            <v>10.24.8.144/28</v>
          </cell>
          <cell r="AE2101"/>
          <cell r="AF2101"/>
          <cell r="AG2101"/>
          <cell r="AH2101"/>
        </row>
        <row r="2102">
          <cell r="A2102" t="str">
            <v>3206</v>
          </cell>
          <cell r="B2102"/>
          <cell r="C2102"/>
          <cell r="D2102"/>
          <cell r="E2102"/>
          <cell r="F2102"/>
          <cell r="G2102"/>
          <cell r="H2102"/>
          <cell r="I2102"/>
          <cell r="J2102"/>
          <cell r="K2102"/>
          <cell r="L2102"/>
          <cell r="M2102"/>
          <cell r="N2102" t="str">
            <v>CC_4G</v>
          </cell>
          <cell r="O2102" t="str">
            <v>RIS</v>
          </cell>
          <cell r="P2102" t="str">
            <v>-</v>
          </cell>
          <cell r="Q2102" t="str">
            <v>-</v>
          </cell>
          <cell r="R2102" t="str">
            <v>-</v>
          </cell>
          <cell r="S2102" t="str">
            <v>-</v>
          </cell>
          <cell r="T2102" t="str">
            <v>-</v>
          </cell>
          <cell r="U2102" t="str">
            <v>-</v>
          </cell>
          <cell r="V2102" t="str">
            <v>-</v>
          </cell>
          <cell r="W2102" t="str">
            <v>-</v>
          </cell>
          <cell r="X2102" t="str">
            <v>-</v>
          </cell>
          <cell r="Y2102" t="str">
            <v>-</v>
          </cell>
          <cell r="Z2102" t="str">
            <v>10.254.105.132/32</v>
          </cell>
          <cell r="AA2102" t="str">
            <v>-</v>
          </cell>
          <cell r="AB2102" t="str">
            <v>-</v>
          </cell>
          <cell r="AC2102" t="str">
            <v>-</v>
          </cell>
          <cell r="AD2102" t="str">
            <v>10.24.8.160/28</v>
          </cell>
          <cell r="AE2102"/>
          <cell r="AF2102"/>
          <cell r="AG2102"/>
          <cell r="AH2102"/>
        </row>
        <row r="2103">
          <cell r="A2103" t="str">
            <v>3300</v>
          </cell>
          <cell r="B2103"/>
          <cell r="C2103" t="str">
            <v>LVT</v>
          </cell>
          <cell r="D2103" t="str">
            <v>Sintra</v>
          </cell>
          <cell r="E2103" t="str">
            <v>Sintra</v>
          </cell>
          <cell r="F2103"/>
          <cell r="G2103" t="str">
            <v>AHBV Belas - Rua Eduardo Ferreira Pinto basto, s/N, 2605-041 Belas</v>
          </cell>
          <cell r="H2103" t="str">
            <v>AHBV Belas</v>
          </cell>
          <cell r="I2103" t="str">
            <v>Rua Eduardo Ferreira Pinto basto, s/N, 2605-041 Belas</v>
          </cell>
          <cell r="J2103"/>
          <cell r="K2103"/>
          <cell r="L2103"/>
          <cell r="M2103"/>
          <cell r="N2103" t="str">
            <v>CC_1</v>
          </cell>
          <cell r="O2103" t="str">
            <v>RIS</v>
          </cell>
          <cell r="P2103" t="str">
            <v>-</v>
          </cell>
          <cell r="Q2103" t="str">
            <v>10.247.0.0/30</v>
          </cell>
          <cell r="R2103" t="str">
            <v>10.247.0.1</v>
          </cell>
          <cell r="S2103" t="str">
            <v>10.247.0.2</v>
          </cell>
          <cell r="T2103" t="str">
            <v>-</v>
          </cell>
          <cell r="U2103" t="str">
            <v>-</v>
          </cell>
          <cell r="V2103" t="str">
            <v>-</v>
          </cell>
          <cell r="W2103" t="str">
            <v>-</v>
          </cell>
          <cell r="X2103" t="str">
            <v>-</v>
          </cell>
          <cell r="Y2103" t="str">
            <v>-</v>
          </cell>
          <cell r="Z2103" t="str">
            <v>10.254.97.247/32</v>
          </cell>
          <cell r="AA2103" t="str">
            <v>-</v>
          </cell>
          <cell r="AB2103" t="str">
            <v>-</v>
          </cell>
          <cell r="AC2103" t="str">
            <v>-</v>
          </cell>
          <cell r="AD2103" t="str">
            <v>10.24.9.0/27</v>
          </cell>
          <cell r="AE2103" t="str">
            <v>-</v>
          </cell>
          <cell r="AF2103" t="str">
            <v>-</v>
          </cell>
          <cell r="AG2103" t="str">
            <v>-</v>
          </cell>
          <cell r="AH2103" t="str">
            <v>-</v>
          </cell>
        </row>
        <row r="2104">
          <cell r="A2104" t="str">
            <v>3301</v>
          </cell>
          <cell r="B2104"/>
          <cell r="C2104" t="str">
            <v>LVT</v>
          </cell>
          <cell r="D2104" t="str">
            <v>Lisboa Central</v>
          </cell>
          <cell r="E2104" t="str">
            <v>Lisboa Central</v>
          </cell>
          <cell r="F2104"/>
          <cell r="G2104" t="str">
            <v>Antigo Picadeiro Real - Rua da Escola Politécnica nº 60</v>
          </cell>
          <cell r="H2104" t="str">
            <v>Antigo Picadeiro Real</v>
          </cell>
          <cell r="I2104" t="str">
            <v>Rua da Escola Politécnica nº 60</v>
          </cell>
          <cell r="J2104"/>
          <cell r="K2104" t="str">
            <v>38.71800542879974, -9.15152760212712</v>
          </cell>
          <cell r="L2104"/>
          <cell r="M2104"/>
          <cell r="N2104" t="str">
            <v>CC_1</v>
          </cell>
          <cell r="O2104" t="str">
            <v>RIS</v>
          </cell>
          <cell r="P2104" t="str">
            <v>-</v>
          </cell>
          <cell r="Q2104" t="str">
            <v>10.247.0.4/30</v>
          </cell>
          <cell r="R2104" t="str">
            <v>10.247.0.5</v>
          </cell>
          <cell r="S2104" t="str">
            <v>10.247.0.6</v>
          </cell>
          <cell r="T2104" t="str">
            <v>-</v>
          </cell>
          <cell r="U2104" t="str">
            <v>-</v>
          </cell>
          <cell r="V2104" t="str">
            <v>-</v>
          </cell>
          <cell r="W2104" t="str">
            <v>-</v>
          </cell>
          <cell r="X2104" t="str">
            <v>-</v>
          </cell>
          <cell r="Y2104" t="str">
            <v>-</v>
          </cell>
          <cell r="Z2104" t="str">
            <v>10.254.97.248/32</v>
          </cell>
          <cell r="AA2104" t="str">
            <v>-</v>
          </cell>
          <cell r="AB2104" t="str">
            <v>-</v>
          </cell>
          <cell r="AC2104" t="str">
            <v>-</v>
          </cell>
          <cell r="AD2104" t="str">
            <v>10.24.9.32/27</v>
          </cell>
          <cell r="AE2104" t="str">
            <v>-</v>
          </cell>
          <cell r="AF2104" t="str">
            <v>-</v>
          </cell>
          <cell r="AG2104" t="str">
            <v>-</v>
          </cell>
          <cell r="AH2104" t="str">
            <v>-</v>
          </cell>
        </row>
        <row r="2105">
          <cell r="A2105" t="str">
            <v>3302</v>
          </cell>
          <cell r="B2105"/>
          <cell r="C2105" t="str">
            <v>LVT</v>
          </cell>
          <cell r="D2105" t="str">
            <v>Médio Tejo</v>
          </cell>
          <cell r="E2105" t="str">
            <v>Médio Tejo</v>
          </cell>
          <cell r="F2105"/>
          <cell r="G2105" t="str">
            <v>Bombeiros Municipais de Abrantes - Av. Dom João I 1160, 2200-233 Abrantes</v>
          </cell>
          <cell r="H2105" t="str">
            <v>Bombeiros Municipais de Abrantes</v>
          </cell>
          <cell r="I2105" t="str">
            <v>Av. Dom João I 1160, 2200-233 Abrantes</v>
          </cell>
          <cell r="J2105"/>
          <cell r="K2105" t="str">
            <v xml:space="preserve">39.4688018052661, -8.206248370551576 </v>
          </cell>
          <cell r="L2105"/>
          <cell r="M2105"/>
          <cell r="N2105" t="str">
            <v>CC_1</v>
          </cell>
          <cell r="O2105" t="str">
            <v>RIS</v>
          </cell>
          <cell r="P2105" t="str">
            <v>-</v>
          </cell>
          <cell r="Q2105" t="str">
            <v>10.247.0.8/30</v>
          </cell>
          <cell r="R2105" t="str">
            <v>10.247.0.9</v>
          </cell>
          <cell r="S2105" t="str">
            <v>10.247.0.10</v>
          </cell>
          <cell r="T2105" t="str">
            <v>-</v>
          </cell>
          <cell r="U2105" t="str">
            <v>-</v>
          </cell>
          <cell r="V2105" t="str">
            <v>-</v>
          </cell>
          <cell r="W2105" t="str">
            <v>-</v>
          </cell>
          <cell r="X2105" t="str">
            <v>-</v>
          </cell>
          <cell r="Y2105" t="str">
            <v>-</v>
          </cell>
          <cell r="Z2105" t="str">
            <v>10.254.97.249/32</v>
          </cell>
          <cell r="AA2105" t="str">
            <v>-</v>
          </cell>
          <cell r="AB2105" t="str">
            <v>-</v>
          </cell>
          <cell r="AC2105" t="str">
            <v>-</v>
          </cell>
          <cell r="AD2105" t="str">
            <v>10.24.9.64/27</v>
          </cell>
          <cell r="AE2105" t="str">
            <v>-</v>
          </cell>
          <cell r="AF2105" t="str">
            <v>-</v>
          </cell>
          <cell r="AG2105" t="str">
            <v>-</v>
          </cell>
          <cell r="AH2105" t="str">
            <v>-</v>
          </cell>
        </row>
        <row r="2106">
          <cell r="A2106" t="str">
            <v>3303</v>
          </cell>
          <cell r="B2106"/>
          <cell r="C2106" t="str">
            <v>LVT</v>
          </cell>
          <cell r="D2106" t="str">
            <v>Lezíria</v>
          </cell>
          <cell r="E2106" t="str">
            <v>Lezíria</v>
          </cell>
          <cell r="F2106"/>
          <cell r="G2106" t="str">
            <v>Casa do Campino - Campo Emílio Infante da Câmara, 2000-014 Santarém</v>
          </cell>
          <cell r="H2106" t="str">
            <v>Casa do Campino</v>
          </cell>
          <cell r="I2106" t="str">
            <v>Campo Emílio Infante da Câmara, 2000-014 Santarém</v>
          </cell>
          <cell r="J2106"/>
          <cell r="K2106" t="str">
            <v>39.22980; -8.69107</v>
          </cell>
          <cell r="L2106"/>
          <cell r="M2106"/>
          <cell r="N2106" t="str">
            <v>CC_1</v>
          </cell>
          <cell r="O2106" t="str">
            <v>RIS</v>
          </cell>
          <cell r="P2106" t="str">
            <v>-</v>
          </cell>
          <cell r="Q2106" t="str">
            <v>10.247.0.12/30</v>
          </cell>
          <cell r="R2106" t="str">
            <v>10.247.0.13</v>
          </cell>
          <cell r="S2106" t="str">
            <v>10.247.0.14</v>
          </cell>
          <cell r="T2106" t="str">
            <v>-</v>
          </cell>
          <cell r="U2106" t="str">
            <v>-</v>
          </cell>
          <cell r="V2106" t="str">
            <v>-</v>
          </cell>
          <cell r="W2106" t="str">
            <v>-</v>
          </cell>
          <cell r="X2106" t="str">
            <v>-</v>
          </cell>
          <cell r="Y2106" t="str">
            <v>-</v>
          </cell>
          <cell r="Z2106" t="str">
            <v>10.254.97.250/32</v>
          </cell>
          <cell r="AA2106" t="str">
            <v>-</v>
          </cell>
          <cell r="AB2106" t="str">
            <v>-</v>
          </cell>
          <cell r="AC2106" t="str">
            <v>-</v>
          </cell>
          <cell r="AD2106" t="str">
            <v>10.24.9.96/27</v>
          </cell>
          <cell r="AE2106" t="str">
            <v>-</v>
          </cell>
          <cell r="AF2106" t="str">
            <v>-</v>
          </cell>
          <cell r="AG2106" t="str">
            <v>-</v>
          </cell>
          <cell r="AH2106" t="str">
            <v>-</v>
          </cell>
        </row>
        <row r="2107">
          <cell r="A2107" t="str">
            <v>3304</v>
          </cell>
          <cell r="B2107"/>
          <cell r="C2107" t="str">
            <v>LVT</v>
          </cell>
          <cell r="D2107" t="str">
            <v>Estuário do Tejo</v>
          </cell>
          <cell r="E2107" t="str">
            <v>Estuário do Tejo</v>
          </cell>
          <cell r="F2107"/>
          <cell r="G2107" t="str">
            <v xml:space="preserve">Centro Cultural de Samora Correia - Rua dos Operários Agrícolas 13, Samora Correia </v>
          </cell>
          <cell r="H2107" t="str">
            <v>Centro Cultural de Samora Correia</v>
          </cell>
          <cell r="I2107" t="str">
            <v xml:space="preserve">Rua dos Operários Agrícolas 13, Samora Correia </v>
          </cell>
          <cell r="J2107"/>
          <cell r="K2107" t="str">
            <v>38.94216400711742, -8.866838336098267</v>
          </cell>
          <cell r="L2107"/>
          <cell r="M2107"/>
          <cell r="N2107" t="str">
            <v>CC_1</v>
          </cell>
          <cell r="O2107" t="str">
            <v>RIS</v>
          </cell>
          <cell r="P2107" t="str">
            <v>-</v>
          </cell>
          <cell r="Q2107" t="str">
            <v>10.247.0.16/30</v>
          </cell>
          <cell r="R2107" t="str">
            <v>10.247.0.17</v>
          </cell>
          <cell r="S2107" t="str">
            <v>10.247.0.18</v>
          </cell>
          <cell r="T2107" t="str">
            <v>-</v>
          </cell>
          <cell r="U2107" t="str">
            <v>-</v>
          </cell>
          <cell r="V2107" t="str">
            <v>-</v>
          </cell>
          <cell r="W2107" t="str">
            <v>-</v>
          </cell>
          <cell r="X2107" t="str">
            <v>-</v>
          </cell>
          <cell r="Y2107" t="str">
            <v>-</v>
          </cell>
          <cell r="Z2107" t="str">
            <v>10.254.97.251/32</v>
          </cell>
          <cell r="AA2107" t="str">
            <v>-</v>
          </cell>
          <cell r="AB2107" t="str">
            <v>-</v>
          </cell>
          <cell r="AC2107" t="str">
            <v>-</v>
          </cell>
          <cell r="AD2107" t="str">
            <v>10.24.9.128/27</v>
          </cell>
          <cell r="AE2107" t="str">
            <v>-</v>
          </cell>
          <cell r="AF2107" t="str">
            <v>-</v>
          </cell>
          <cell r="AG2107" t="str">
            <v>-</v>
          </cell>
          <cell r="AH2107" t="str">
            <v>-</v>
          </cell>
        </row>
        <row r="2108">
          <cell r="A2108" t="str">
            <v>3305</v>
          </cell>
          <cell r="B2108"/>
          <cell r="C2108" t="str">
            <v>LVT</v>
          </cell>
          <cell r="D2108" t="str">
            <v>Lisboa Central</v>
          </cell>
          <cell r="E2108" t="str">
            <v>Lisboa Central</v>
          </cell>
          <cell r="F2108"/>
          <cell r="G2108" t="str">
            <v>Centro de Negócios Altice Arena - Rossio dos Olivais, Lote 2.13.01A -  1990-231 LISBOA</v>
          </cell>
          <cell r="H2108" t="str">
            <v>Centro de Negócios Altice Arena</v>
          </cell>
          <cell r="I2108" t="str">
            <v>Rossio dos Olivais, Lote 2.13.01A</v>
          </cell>
          <cell r="J2108"/>
          <cell r="K2108" t="str">
            <v>38.768075727114955, -9.094064899326279</v>
          </cell>
          <cell r="L2108"/>
          <cell r="M2108"/>
          <cell r="N2108" t="str">
            <v>CC_1</v>
          </cell>
          <cell r="O2108" t="str">
            <v>RIS</v>
          </cell>
          <cell r="P2108" t="str">
            <v>-</v>
          </cell>
          <cell r="Q2108" t="str">
            <v>10.247.0.20/30</v>
          </cell>
          <cell r="R2108" t="str">
            <v>10.247.0.21</v>
          </cell>
          <cell r="S2108" t="str">
            <v>10.247.0.22</v>
          </cell>
          <cell r="T2108" t="str">
            <v>-</v>
          </cell>
          <cell r="U2108" t="str">
            <v>-</v>
          </cell>
          <cell r="V2108" t="str">
            <v>-</v>
          </cell>
          <cell r="W2108" t="str">
            <v>-</v>
          </cell>
          <cell r="X2108" t="str">
            <v>-</v>
          </cell>
          <cell r="Y2108" t="str">
            <v>-</v>
          </cell>
          <cell r="Z2108" t="str">
            <v>10.254.101.105/32</v>
          </cell>
          <cell r="AA2108" t="str">
            <v>-</v>
          </cell>
          <cell r="AB2108" t="str">
            <v>-</v>
          </cell>
          <cell r="AC2108" t="str">
            <v>-</v>
          </cell>
          <cell r="AD2108" t="str">
            <v>10.24.9.160/27</v>
          </cell>
          <cell r="AE2108" t="str">
            <v>-</v>
          </cell>
          <cell r="AF2108" t="str">
            <v>-</v>
          </cell>
          <cell r="AG2108" t="str">
            <v>-</v>
          </cell>
          <cell r="AH2108" t="str">
            <v>-</v>
          </cell>
        </row>
        <row r="2109">
          <cell r="A2109" t="str">
            <v>3306</v>
          </cell>
          <cell r="B2109"/>
          <cell r="C2109" t="str">
            <v>LVT</v>
          </cell>
          <cell r="D2109" t="str">
            <v>Cascais</v>
          </cell>
          <cell r="E2109" t="str">
            <v>Cascais</v>
          </cell>
          <cell r="F2109"/>
          <cell r="G2109" t="str">
            <v>Complexo Desportivo de Alcabideche - Rua Pombal, n.º 350 A - 2645-074 Alcabideche</v>
          </cell>
          <cell r="H2109" t="str">
            <v>Complexo Desportivo de Alcabideche</v>
          </cell>
          <cell r="I2109" t="str">
            <v>Rua Pombal, n.º 350 A - 2645-074 Alcabideche</v>
          </cell>
          <cell r="J2109"/>
          <cell r="K2109" t="str">
            <v>38.733829,-9.405753</v>
          </cell>
          <cell r="L2109"/>
          <cell r="M2109"/>
          <cell r="N2109" t="str">
            <v>CC_1</v>
          </cell>
          <cell r="O2109" t="str">
            <v>RIS</v>
          </cell>
          <cell r="P2109" t="str">
            <v>-</v>
          </cell>
          <cell r="Q2109" t="str">
            <v>10.247.0.24/30</v>
          </cell>
          <cell r="R2109" t="str">
            <v>10.247.0.25</v>
          </cell>
          <cell r="S2109" t="str">
            <v>10.247.0.26</v>
          </cell>
          <cell r="T2109" t="str">
            <v>-</v>
          </cell>
          <cell r="U2109" t="str">
            <v>-</v>
          </cell>
          <cell r="V2109" t="str">
            <v>-</v>
          </cell>
          <cell r="W2109" t="str">
            <v>-</v>
          </cell>
          <cell r="X2109" t="str">
            <v>-</v>
          </cell>
          <cell r="Y2109" t="str">
            <v>-</v>
          </cell>
          <cell r="Z2109" t="str">
            <v>10.254.101.106/32</v>
          </cell>
          <cell r="AA2109" t="str">
            <v>-</v>
          </cell>
          <cell r="AB2109" t="str">
            <v>-</v>
          </cell>
          <cell r="AC2109" t="str">
            <v>-</v>
          </cell>
          <cell r="AD2109" t="str">
            <v>10.24.9.192/27</v>
          </cell>
          <cell r="AE2109" t="str">
            <v>-</v>
          </cell>
          <cell r="AF2109" t="str">
            <v>-</v>
          </cell>
          <cell r="AG2109" t="str">
            <v>-</v>
          </cell>
          <cell r="AH2109" t="str">
            <v>-</v>
          </cell>
        </row>
        <row r="2110">
          <cell r="A2110" t="str">
            <v>3307</v>
          </cell>
          <cell r="B2110"/>
          <cell r="C2110" t="str">
            <v>LVT</v>
          </cell>
          <cell r="D2110" t="str">
            <v>Cascais</v>
          </cell>
          <cell r="E2110" t="str">
            <v>Cascais</v>
          </cell>
          <cell r="F2110"/>
          <cell r="G2110" t="str">
            <v>Complexo Desportivo de São Domingos de Rana - Rua das Travessas, n.º 57 - Bairro de Massapés – Matos Cheirinhos - 2785-210 São Domingos de Rana</v>
          </cell>
          <cell r="H2110" t="str">
            <v>Complexo Desportivo de São Domingos de Rana</v>
          </cell>
          <cell r="I2110" t="str">
            <v>Rua das Travessas, n.º 57 - Bairro de Massapés – Matos Cheirinhos - 2785-210 São Domingos de Rana</v>
          </cell>
          <cell r="J2110"/>
          <cell r="K2110" t="str">
            <v>38.718450,-9.342317</v>
          </cell>
          <cell r="L2110"/>
          <cell r="M2110"/>
          <cell r="N2110" t="str">
            <v>CC_1</v>
          </cell>
          <cell r="O2110" t="str">
            <v>RIS</v>
          </cell>
          <cell r="P2110" t="str">
            <v>-</v>
          </cell>
          <cell r="Q2110" t="str">
            <v>10.247.0.28/30</v>
          </cell>
          <cell r="R2110" t="str">
            <v>10.247.0.29</v>
          </cell>
          <cell r="S2110" t="str">
            <v>10.247.0.30</v>
          </cell>
          <cell r="T2110" t="str">
            <v>-</v>
          </cell>
          <cell r="U2110" t="str">
            <v>-</v>
          </cell>
          <cell r="V2110" t="str">
            <v>-</v>
          </cell>
          <cell r="W2110" t="str">
            <v>-</v>
          </cell>
          <cell r="X2110" t="str">
            <v>-</v>
          </cell>
          <cell r="Y2110" t="str">
            <v>-</v>
          </cell>
          <cell r="Z2110" t="str">
            <v>10.254.103.29/32</v>
          </cell>
          <cell r="AA2110" t="str">
            <v>-</v>
          </cell>
          <cell r="AB2110" t="str">
            <v>-</v>
          </cell>
          <cell r="AC2110" t="str">
            <v>-</v>
          </cell>
          <cell r="AD2110" t="str">
            <v>10.24.9.224/27</v>
          </cell>
          <cell r="AE2110" t="str">
            <v>-</v>
          </cell>
          <cell r="AF2110" t="str">
            <v>-</v>
          </cell>
          <cell r="AG2110" t="str">
            <v>-</v>
          </cell>
          <cell r="AH2110" t="str">
            <v>-</v>
          </cell>
        </row>
        <row r="2111">
          <cell r="A2111" t="str">
            <v>3308</v>
          </cell>
          <cell r="B2111"/>
          <cell r="C2111" t="str">
            <v>LVT</v>
          </cell>
          <cell r="D2111" t="str">
            <v>Sintra</v>
          </cell>
          <cell r="E2111" t="str">
            <v>Sintra</v>
          </cell>
          <cell r="F2111"/>
          <cell r="G2111" t="str">
            <v>Complexo Desportivo Municipal de Fitares - Rua do Clube, S/N – Fitares - 2635-453 Rio de Mouro</v>
          </cell>
          <cell r="H2111" t="str">
            <v>Complexo Desportivo Municipal de Fitares</v>
          </cell>
          <cell r="I2111" t="str">
            <v>Rua do Clube, S/N – Fitares - 2635-453 Rio de Mouro</v>
          </cell>
          <cell r="J2111"/>
          <cell r="K2111" t="str">
            <v xml:space="preserve">N 38,79248 – W 9,31622 </v>
          </cell>
          <cell r="L2111"/>
          <cell r="M2111"/>
          <cell r="N2111" t="str">
            <v>CC_1</v>
          </cell>
          <cell r="O2111" t="str">
            <v>RIS</v>
          </cell>
          <cell r="P2111" t="str">
            <v>-</v>
          </cell>
          <cell r="Q2111" t="str">
            <v>10.247.0.32/30</v>
          </cell>
          <cell r="R2111" t="str">
            <v>10.247.0.33</v>
          </cell>
          <cell r="S2111" t="str">
            <v>10.247.0.34</v>
          </cell>
          <cell r="T2111" t="str">
            <v>-</v>
          </cell>
          <cell r="U2111" t="str">
            <v>-</v>
          </cell>
          <cell r="V2111" t="str">
            <v>-</v>
          </cell>
          <cell r="W2111" t="str">
            <v>-</v>
          </cell>
          <cell r="X2111" t="str">
            <v>-</v>
          </cell>
          <cell r="Y2111" t="str">
            <v>-</v>
          </cell>
          <cell r="Z2111" t="str">
            <v>10.254.103.174/32</v>
          </cell>
          <cell r="AA2111" t="str">
            <v>-</v>
          </cell>
          <cell r="AB2111" t="str">
            <v>-</v>
          </cell>
          <cell r="AC2111" t="str">
            <v>-</v>
          </cell>
          <cell r="AD2111" t="str">
            <v>10.24.10.0/27</v>
          </cell>
          <cell r="AE2111" t="str">
            <v>-</v>
          </cell>
          <cell r="AF2111" t="str">
            <v>-</v>
          </cell>
          <cell r="AG2111" t="str">
            <v>-</v>
          </cell>
          <cell r="AH2111" t="str">
            <v>-</v>
          </cell>
        </row>
        <row r="2112">
          <cell r="A2112" t="str">
            <v>3309</v>
          </cell>
          <cell r="B2112"/>
          <cell r="C2112" t="str">
            <v>LVT</v>
          </cell>
          <cell r="D2112" t="str">
            <v>Almada / Seixal</v>
          </cell>
          <cell r="E2112" t="str">
            <v>Almada / Seixal</v>
          </cell>
          <cell r="F2112"/>
          <cell r="G2112" t="str">
            <v>Complexo Municipal dos Desportos Cidade de Almada - Alameda de Guerra Junqueiro, nº 60 - 2810-073 ALMADA</v>
          </cell>
          <cell r="H2112" t="str">
            <v>Complexo Municipal dos Desportos Cidade de Almada</v>
          </cell>
          <cell r="I2112" t="str">
            <v>Alameda de Guerra Junqueiro, nº 60 - 2810-073 ALMADA</v>
          </cell>
          <cell r="J2112"/>
          <cell r="K2112" t="str">
            <v>38.6572205,-9.1601379</v>
          </cell>
          <cell r="L2112"/>
          <cell r="M2112"/>
          <cell r="N2112" t="str">
            <v>CC_1</v>
          </cell>
          <cell r="O2112" t="str">
            <v>RIS</v>
          </cell>
          <cell r="P2112" t="str">
            <v>-</v>
          </cell>
          <cell r="Q2112" t="str">
            <v>10.247.0.36/30</v>
          </cell>
          <cell r="R2112" t="str">
            <v>10.247.0.37</v>
          </cell>
          <cell r="S2112" t="str">
            <v>10.247.0.38</v>
          </cell>
          <cell r="T2112" t="str">
            <v>-</v>
          </cell>
          <cell r="U2112" t="str">
            <v>-</v>
          </cell>
          <cell r="V2112" t="str">
            <v>-</v>
          </cell>
          <cell r="W2112" t="str">
            <v>-</v>
          </cell>
          <cell r="X2112" t="str">
            <v>-</v>
          </cell>
          <cell r="Y2112" t="str">
            <v>-</v>
          </cell>
          <cell r="Z2112" t="str">
            <v>10.254.103.175/32</v>
          </cell>
          <cell r="AA2112" t="str">
            <v>-</v>
          </cell>
          <cell r="AB2112" t="str">
            <v>-</v>
          </cell>
          <cell r="AC2112" t="str">
            <v>-</v>
          </cell>
          <cell r="AD2112" t="str">
            <v>10.24.10.32/27</v>
          </cell>
          <cell r="AE2112" t="str">
            <v>-</v>
          </cell>
          <cell r="AF2112" t="str">
            <v>-</v>
          </cell>
          <cell r="AG2112" t="str">
            <v>-</v>
          </cell>
          <cell r="AH2112" t="str">
            <v>-</v>
          </cell>
        </row>
        <row r="2113">
          <cell r="A2113" t="str">
            <v>3310</v>
          </cell>
          <cell r="B2113"/>
          <cell r="C2113" t="str">
            <v>LVT</v>
          </cell>
          <cell r="D2113" t="str">
            <v xml:space="preserve">Arrábida </v>
          </cell>
          <cell r="E2113" t="str">
            <v xml:space="preserve">Arrábida </v>
          </cell>
          <cell r="F2113"/>
          <cell r="G2113" t="str">
            <v>Edifício Cais 3 - Setúbal - Av. Jaime Rebelo , n.º 31 - 2910 -572 Setúbal</v>
          </cell>
          <cell r="H2113" t="str">
            <v>Edifício Cais 3 - Setúbal</v>
          </cell>
          <cell r="I2113" t="str">
            <v>Av. Jaime Rebelo , n.º 31 - 2910 Setúbal</v>
          </cell>
          <cell r="J2113"/>
          <cell r="K2113" t="str">
            <v>38.52122073952388, -8.888781195601942</v>
          </cell>
          <cell r="L2113"/>
          <cell r="M2113"/>
          <cell r="N2113" t="str">
            <v>CC_1</v>
          </cell>
          <cell r="O2113" t="str">
            <v>RIS</v>
          </cell>
          <cell r="P2113" t="str">
            <v>-</v>
          </cell>
          <cell r="Q2113" t="str">
            <v>10.247.0.40/30</v>
          </cell>
          <cell r="R2113" t="str">
            <v>10.247.0.41</v>
          </cell>
          <cell r="S2113" t="str">
            <v>10.247.0.42</v>
          </cell>
          <cell r="T2113" t="str">
            <v>-</v>
          </cell>
          <cell r="U2113" t="str">
            <v>-</v>
          </cell>
          <cell r="V2113" t="str">
            <v>-</v>
          </cell>
          <cell r="W2113" t="str">
            <v>-</v>
          </cell>
          <cell r="X2113" t="str">
            <v>-</v>
          </cell>
          <cell r="Y2113" t="str">
            <v>-</v>
          </cell>
          <cell r="Z2113" t="str">
            <v>10.254.103.176/32</v>
          </cell>
          <cell r="AA2113" t="str">
            <v>-</v>
          </cell>
          <cell r="AB2113" t="str">
            <v>-</v>
          </cell>
          <cell r="AC2113" t="str">
            <v>-</v>
          </cell>
          <cell r="AD2113" t="str">
            <v>10.24.10.64/27</v>
          </cell>
          <cell r="AE2113" t="str">
            <v>-</v>
          </cell>
          <cell r="AF2113" t="str">
            <v>-</v>
          </cell>
          <cell r="AG2113" t="str">
            <v>-</v>
          </cell>
          <cell r="AH2113" t="str">
            <v>-</v>
          </cell>
        </row>
        <row r="2114">
          <cell r="A2114" t="str">
            <v>3311</v>
          </cell>
          <cell r="B2114"/>
          <cell r="C2114" t="str">
            <v>LVT</v>
          </cell>
          <cell r="D2114" t="str">
            <v>Médio Tejo</v>
          </cell>
          <cell r="E2114" t="str">
            <v>Médio Tejo</v>
          </cell>
          <cell r="F2114"/>
          <cell r="G2114" t="str">
            <v>Edifício do Centro de Negócios de Ourém - Rua Melvin Jones, N.s. Piedade 2490-535 Ourém</v>
          </cell>
          <cell r="H2114" t="str">
            <v>Edifício do Centro de Negócios de Ourém</v>
          </cell>
          <cell r="I2114" t="str">
            <v>Rua Melvin Jones, N.s. Piedade 2490-535 Ourém</v>
          </cell>
          <cell r="J2114"/>
          <cell r="K2114" t="str">
            <v>39.65384127562738, -8.574392131858973</v>
          </cell>
          <cell r="L2114"/>
          <cell r="M2114"/>
          <cell r="N2114" t="str">
            <v>CC_1</v>
          </cell>
          <cell r="O2114" t="str">
            <v>RIS</v>
          </cell>
          <cell r="P2114" t="str">
            <v>-</v>
          </cell>
          <cell r="Q2114" t="str">
            <v>10.247.0.44/30</v>
          </cell>
          <cell r="R2114" t="str">
            <v>10.247.0.45</v>
          </cell>
          <cell r="S2114" t="str">
            <v>10.247.0.46</v>
          </cell>
          <cell r="T2114" t="str">
            <v>-</v>
          </cell>
          <cell r="U2114" t="str">
            <v>-</v>
          </cell>
          <cell r="V2114" t="str">
            <v>-</v>
          </cell>
          <cell r="W2114" t="str">
            <v>-</v>
          </cell>
          <cell r="X2114" t="str">
            <v>-</v>
          </cell>
          <cell r="Y2114" t="str">
            <v>-</v>
          </cell>
          <cell r="Z2114" t="str">
            <v>10.254.103.177/32</v>
          </cell>
          <cell r="AA2114" t="str">
            <v>-</v>
          </cell>
          <cell r="AB2114" t="str">
            <v>-</v>
          </cell>
          <cell r="AC2114" t="str">
            <v>-</v>
          </cell>
          <cell r="AD2114" t="str">
            <v>10.24.10.96/27</v>
          </cell>
          <cell r="AE2114" t="str">
            <v>-</v>
          </cell>
          <cell r="AF2114" t="str">
            <v>-</v>
          </cell>
          <cell r="AG2114" t="str">
            <v>-</v>
          </cell>
          <cell r="AH2114" t="str">
            <v>-</v>
          </cell>
        </row>
        <row r="2115">
          <cell r="A2115" t="str">
            <v>3312</v>
          </cell>
          <cell r="B2115"/>
          <cell r="C2115" t="str">
            <v>LVT</v>
          </cell>
          <cell r="D2115" t="str">
            <v>Lisboa Norte</v>
          </cell>
          <cell r="E2115" t="str">
            <v>Lisboa Norte</v>
          </cell>
          <cell r="F2115"/>
          <cell r="G2115"/>
          <cell r="H2115" t="str">
            <v>Fórum Lisboa</v>
          </cell>
          <cell r="I2115" t="str">
            <v>Av. De Roma, 14, 1000-143 Lisboa</v>
          </cell>
          <cell r="J2115"/>
          <cell r="K2115" t="str">
            <v>38.74368839156514, -9.138122217552366</v>
          </cell>
          <cell r="L2115"/>
          <cell r="M2115"/>
          <cell r="N2115" t="str">
            <v>CC_1</v>
          </cell>
          <cell r="O2115" t="str">
            <v>RIS</v>
          </cell>
          <cell r="P2115" t="str">
            <v>-</v>
          </cell>
          <cell r="Q2115" t="str">
            <v>10.247.0.48/30</v>
          </cell>
          <cell r="R2115" t="str">
            <v>10.247.0.49</v>
          </cell>
          <cell r="S2115" t="str">
            <v>10.247.0.50</v>
          </cell>
          <cell r="T2115" t="str">
            <v>-</v>
          </cell>
          <cell r="U2115" t="str">
            <v>-</v>
          </cell>
          <cell r="V2115" t="str">
            <v>-</v>
          </cell>
          <cell r="W2115" t="str">
            <v>-</v>
          </cell>
          <cell r="X2115" t="str">
            <v>-</v>
          </cell>
          <cell r="Y2115" t="str">
            <v>-</v>
          </cell>
          <cell r="Z2115" t="str">
            <v>10.254.103.178/32</v>
          </cell>
          <cell r="AA2115" t="str">
            <v>-</v>
          </cell>
          <cell r="AB2115" t="str">
            <v>-</v>
          </cell>
          <cell r="AC2115" t="str">
            <v>-</v>
          </cell>
          <cell r="AD2115" t="str">
            <v>10.24.10.128/27</v>
          </cell>
          <cell r="AE2115" t="str">
            <v>-</v>
          </cell>
          <cell r="AF2115" t="str">
            <v>-</v>
          </cell>
          <cell r="AG2115" t="str">
            <v>-</v>
          </cell>
          <cell r="AH2115" t="str">
            <v>-</v>
          </cell>
        </row>
        <row r="2116">
          <cell r="A2116" t="str">
            <v>3313</v>
          </cell>
          <cell r="B2116"/>
          <cell r="C2116" t="str">
            <v>LVT</v>
          </cell>
          <cell r="D2116" t="str">
            <v>Sintra</v>
          </cell>
          <cell r="E2116" t="str">
            <v>Sintra</v>
          </cell>
          <cell r="F2116"/>
          <cell r="G2116" t="str">
            <v>Junta de Freguesia de Casal de Cambra - Rua de Bragança, nº 1 - 2605-727 Casal de Cambra</v>
          </cell>
          <cell r="H2116" t="str">
            <v>Junta de Freguesia de Casal de Cambra</v>
          </cell>
          <cell r="I2116" t="str">
            <v>Rua de Bragança, nº 1 - 2605-727 Casal de Cambra</v>
          </cell>
          <cell r="J2116"/>
          <cell r="K2116" t="str">
            <v>N 38,80038 – W 9,23333</v>
          </cell>
          <cell r="L2116"/>
          <cell r="M2116"/>
          <cell r="N2116" t="str">
            <v>CC_1</v>
          </cell>
          <cell r="O2116" t="str">
            <v>RIS</v>
          </cell>
          <cell r="P2116" t="str">
            <v>-</v>
          </cell>
          <cell r="Q2116" t="str">
            <v>10.247.0.52/30</v>
          </cell>
          <cell r="R2116" t="str">
            <v>10.247.0.53</v>
          </cell>
          <cell r="S2116" t="str">
            <v>10.247.0.54</v>
          </cell>
          <cell r="T2116" t="str">
            <v>-</v>
          </cell>
          <cell r="U2116" t="str">
            <v>-</v>
          </cell>
          <cell r="V2116" t="str">
            <v>-</v>
          </cell>
          <cell r="W2116" t="str">
            <v>-</v>
          </cell>
          <cell r="X2116" t="str">
            <v>-</v>
          </cell>
          <cell r="Y2116" t="str">
            <v>-</v>
          </cell>
          <cell r="Z2116" t="str">
            <v>10.254.103.179/32</v>
          </cell>
          <cell r="AA2116" t="str">
            <v>-</v>
          </cell>
          <cell r="AB2116" t="str">
            <v>-</v>
          </cell>
          <cell r="AC2116" t="str">
            <v>-</v>
          </cell>
          <cell r="AD2116" t="str">
            <v>10.24.10.160/27</v>
          </cell>
          <cell r="AE2116" t="str">
            <v>-</v>
          </cell>
          <cell r="AF2116" t="str">
            <v>-</v>
          </cell>
          <cell r="AG2116" t="str">
            <v>-</v>
          </cell>
          <cell r="AH2116" t="str">
            <v>-</v>
          </cell>
        </row>
        <row r="2117">
          <cell r="A2117" t="str">
            <v>3314</v>
          </cell>
          <cell r="B2117"/>
          <cell r="C2117" t="str">
            <v>LVT</v>
          </cell>
          <cell r="D2117" t="str">
            <v>Lisboa Norte</v>
          </cell>
          <cell r="E2117" t="str">
            <v>Lisboa Norte</v>
          </cell>
          <cell r="F2117"/>
          <cell r="G2117" t="str">
            <v>Junta de Freguesia de São Domingos de Benfica - Rua António Saúde, 13, 1500-080 Lisboa</v>
          </cell>
          <cell r="H2117" t="str">
            <v>Junta de Freguesia de São Domingos de Benfica</v>
          </cell>
          <cell r="I2117" t="str">
            <v>Rua António Saúde, 13, 1500-080 Lisboa</v>
          </cell>
          <cell r="J2117"/>
          <cell r="K2117" t="str">
            <v>38.7463312626411, -9.187872759880767</v>
          </cell>
          <cell r="L2117"/>
          <cell r="M2117"/>
          <cell r="N2117" t="str">
            <v>CC_1</v>
          </cell>
          <cell r="O2117" t="str">
            <v>RIS</v>
          </cell>
          <cell r="P2117" t="str">
            <v>-</v>
          </cell>
          <cell r="Q2117" t="str">
            <v>10.247.0.56/30</v>
          </cell>
          <cell r="R2117" t="str">
            <v>10.247.0.57</v>
          </cell>
          <cell r="S2117" t="str">
            <v>10.247.0.58</v>
          </cell>
          <cell r="T2117" t="str">
            <v>-</v>
          </cell>
          <cell r="U2117" t="str">
            <v>-</v>
          </cell>
          <cell r="V2117" t="str">
            <v>-</v>
          </cell>
          <cell r="W2117" t="str">
            <v>-</v>
          </cell>
          <cell r="X2117" t="str">
            <v>-</v>
          </cell>
          <cell r="Y2117" t="str">
            <v>-</v>
          </cell>
          <cell r="Z2117" t="str">
            <v>10.254.103.180/32</v>
          </cell>
          <cell r="AA2117" t="str">
            <v>-</v>
          </cell>
          <cell r="AB2117" t="str">
            <v>-</v>
          </cell>
          <cell r="AC2117" t="str">
            <v>-</v>
          </cell>
          <cell r="AD2117" t="str">
            <v>10.24.10.192/27</v>
          </cell>
          <cell r="AE2117" t="str">
            <v>-</v>
          </cell>
          <cell r="AF2117" t="str">
            <v>-</v>
          </cell>
          <cell r="AG2117" t="str">
            <v>-</v>
          </cell>
          <cell r="AH2117" t="str">
            <v>-</v>
          </cell>
        </row>
        <row r="2118">
          <cell r="A2118" t="str">
            <v>3315</v>
          </cell>
          <cell r="B2118"/>
          <cell r="C2118" t="str">
            <v>LVT</v>
          </cell>
          <cell r="D2118" t="str">
            <v>Sintra</v>
          </cell>
          <cell r="E2118" t="str">
            <v>Sintra</v>
          </cell>
          <cell r="F2118"/>
          <cell r="G2118" t="str">
            <v>Mercado da Agualva - Avenida de Santa Maria, nº 7 – Agualva - 3735-376 Agualva-Cacém</v>
          </cell>
          <cell r="H2118" t="str">
            <v>Mercado da Agualva</v>
          </cell>
          <cell r="I2118" t="str">
            <v>Avenida de Santa Maria, nº 7 – Agualva - 3735-376 Agualva-Cacém</v>
          </cell>
          <cell r="J2118"/>
          <cell r="K2118" t="str">
            <v>N 38,7754 – W 9,29458</v>
          </cell>
          <cell r="L2118"/>
          <cell r="M2118"/>
          <cell r="N2118" t="str">
            <v>CC_1</v>
          </cell>
          <cell r="O2118" t="str">
            <v>RIS</v>
          </cell>
          <cell r="P2118" t="str">
            <v>-</v>
          </cell>
          <cell r="Q2118" t="str">
            <v>10.247.0.60/30</v>
          </cell>
          <cell r="R2118" t="str">
            <v>10.247.0.61</v>
          </cell>
          <cell r="S2118" t="str">
            <v>10.247.0.62</v>
          </cell>
          <cell r="T2118" t="str">
            <v>-</v>
          </cell>
          <cell r="U2118" t="str">
            <v>-</v>
          </cell>
          <cell r="V2118" t="str">
            <v>-</v>
          </cell>
          <cell r="W2118" t="str">
            <v>-</v>
          </cell>
          <cell r="X2118" t="str">
            <v>-</v>
          </cell>
          <cell r="Y2118" t="str">
            <v>-</v>
          </cell>
          <cell r="Z2118" t="str">
            <v>10.254.103.181/32</v>
          </cell>
          <cell r="AA2118" t="str">
            <v>-</v>
          </cell>
          <cell r="AB2118" t="str">
            <v>-</v>
          </cell>
          <cell r="AC2118" t="str">
            <v>-</v>
          </cell>
          <cell r="AD2118" t="str">
            <v>10.24.10.224/27</v>
          </cell>
          <cell r="AE2118" t="str">
            <v>-</v>
          </cell>
          <cell r="AF2118" t="str">
            <v>-</v>
          </cell>
          <cell r="AG2118" t="str">
            <v>-</v>
          </cell>
          <cell r="AH2118" t="str">
            <v>-</v>
          </cell>
        </row>
        <row r="2119">
          <cell r="A2119" t="str">
            <v>3316</v>
          </cell>
          <cell r="B2119"/>
          <cell r="C2119" t="str">
            <v>LVT</v>
          </cell>
          <cell r="D2119" t="str">
            <v>Médio Tejo</v>
          </cell>
          <cell r="E2119" t="str">
            <v>Médio Tejo</v>
          </cell>
          <cell r="F2119"/>
          <cell r="G2119" t="str">
            <v>Palácio dos Desportos - R. da Várzea 9, 2350-433 Torres Novas</v>
          </cell>
          <cell r="H2119" t="str">
            <v>Palácio dos Desportos</v>
          </cell>
          <cell r="I2119" t="str">
            <v>R. da Várzea 9, 2350-433 Torres Novas</v>
          </cell>
          <cell r="J2119"/>
          <cell r="K2119" t="str">
            <v>39.47165322065771, -8.534560313084276</v>
          </cell>
          <cell r="L2119"/>
          <cell r="M2119"/>
          <cell r="N2119" t="str">
            <v>CC_1</v>
          </cell>
          <cell r="O2119" t="str">
            <v>RIS</v>
          </cell>
          <cell r="P2119" t="str">
            <v>-</v>
          </cell>
          <cell r="Q2119" t="str">
            <v>10.247.0.64/30</v>
          </cell>
          <cell r="R2119" t="str">
            <v>10.247.0.65</v>
          </cell>
          <cell r="S2119" t="str">
            <v>10.247.0.66</v>
          </cell>
          <cell r="T2119" t="str">
            <v>-</v>
          </cell>
          <cell r="U2119" t="str">
            <v>-</v>
          </cell>
          <cell r="V2119" t="str">
            <v>-</v>
          </cell>
          <cell r="W2119" t="str">
            <v>-</v>
          </cell>
          <cell r="X2119" t="str">
            <v>-</v>
          </cell>
          <cell r="Y2119" t="str">
            <v>-</v>
          </cell>
          <cell r="Z2119" t="str">
            <v>10.254.103.182/32</v>
          </cell>
          <cell r="AA2119" t="str">
            <v>-</v>
          </cell>
          <cell r="AB2119" t="str">
            <v>-</v>
          </cell>
          <cell r="AC2119" t="str">
            <v>-</v>
          </cell>
          <cell r="AD2119" t="str">
            <v>10.24.11.0/27</v>
          </cell>
          <cell r="AE2119" t="str">
            <v>-</v>
          </cell>
          <cell r="AF2119" t="str">
            <v>-</v>
          </cell>
          <cell r="AG2119" t="str">
            <v>-</v>
          </cell>
          <cell r="AH2119" t="str">
            <v>-</v>
          </cell>
        </row>
        <row r="2120">
          <cell r="A2120" t="str">
            <v>3317</v>
          </cell>
          <cell r="B2120"/>
          <cell r="C2120" t="str">
            <v>LVT</v>
          </cell>
          <cell r="D2120" t="str">
            <v>Lisboa Ocidental e Oeiras</v>
          </cell>
          <cell r="E2120" t="str">
            <v>Lisboa Ocidental e Oeiras</v>
          </cell>
          <cell r="F2120"/>
          <cell r="G2120" t="str">
            <v>Parque Desportivo Carlos Queiroz - Rua Gaspar Barreiros, 2790-212 Carnaxide</v>
          </cell>
          <cell r="H2120" t="str">
            <v>Parque Desportivo Carlos Queiroz</v>
          </cell>
          <cell r="I2120" t="str">
            <v>Rua Gaspar Barreiros, 2790-212 Carnaxide</v>
          </cell>
          <cell r="J2120"/>
          <cell r="K2120" t="str">
            <v>38º 43º 25 N | 9º 13º 33º W</v>
          </cell>
          <cell r="L2120"/>
          <cell r="M2120"/>
          <cell r="N2120" t="str">
            <v>CC_1</v>
          </cell>
          <cell r="O2120" t="str">
            <v>RIS</v>
          </cell>
          <cell r="P2120" t="str">
            <v>-</v>
          </cell>
          <cell r="Q2120" t="str">
            <v>10.247.0.68/30</v>
          </cell>
          <cell r="R2120" t="str">
            <v>10.247.0.69</v>
          </cell>
          <cell r="S2120" t="str">
            <v>10.247.0.70</v>
          </cell>
          <cell r="T2120" t="str">
            <v>-</v>
          </cell>
          <cell r="U2120" t="str">
            <v>-</v>
          </cell>
          <cell r="V2120" t="str">
            <v>-</v>
          </cell>
          <cell r="W2120" t="str">
            <v>-</v>
          </cell>
          <cell r="X2120" t="str">
            <v>-</v>
          </cell>
          <cell r="Y2120" t="str">
            <v>-</v>
          </cell>
          <cell r="Z2120" t="str">
            <v>10.254.103.183/32</v>
          </cell>
          <cell r="AA2120" t="str">
            <v>-</v>
          </cell>
          <cell r="AB2120" t="str">
            <v>-</v>
          </cell>
          <cell r="AC2120" t="str">
            <v>-</v>
          </cell>
          <cell r="AD2120" t="str">
            <v>10.24.11.32/27</v>
          </cell>
          <cell r="AE2120" t="str">
            <v>-</v>
          </cell>
          <cell r="AF2120" t="str">
            <v>-</v>
          </cell>
          <cell r="AG2120" t="str">
            <v>-</v>
          </cell>
          <cell r="AH2120" t="str">
            <v>-</v>
          </cell>
        </row>
        <row r="2121">
          <cell r="A2121" t="str">
            <v>3318</v>
          </cell>
          <cell r="B2121"/>
          <cell r="C2121" t="str">
            <v>LVT</v>
          </cell>
          <cell r="D2121" t="str">
            <v>Loures / Odivelas</v>
          </cell>
          <cell r="E2121" t="str">
            <v>Loures / Odivelas</v>
          </cell>
          <cell r="F2121"/>
          <cell r="G2121" t="str">
            <v>Pavilhão António Feliciano Bastos - Rua 25 de Abril, 2670-482 Loures</v>
          </cell>
          <cell r="H2121" t="str">
            <v>Pavilhão António Feliciano Bastos</v>
          </cell>
          <cell r="I2121" t="str">
            <v>Rua 25 de Abril, 2670-482 Loures</v>
          </cell>
          <cell r="J2121"/>
          <cell r="K2121" t="str">
            <v>38.82973669362982, -9.162132164384483</v>
          </cell>
          <cell r="L2121"/>
          <cell r="M2121"/>
          <cell r="N2121" t="str">
            <v>CC_1</v>
          </cell>
          <cell r="O2121" t="str">
            <v>RIS</v>
          </cell>
          <cell r="P2121" t="str">
            <v>-</v>
          </cell>
          <cell r="Q2121" t="str">
            <v>10.247.0.72/30</v>
          </cell>
          <cell r="R2121" t="str">
            <v>10.247.0.73</v>
          </cell>
          <cell r="S2121" t="str">
            <v>10.247.0.74</v>
          </cell>
          <cell r="T2121" t="str">
            <v>-</v>
          </cell>
          <cell r="U2121" t="str">
            <v>-</v>
          </cell>
          <cell r="V2121" t="str">
            <v>-</v>
          </cell>
          <cell r="W2121" t="str">
            <v>-</v>
          </cell>
          <cell r="X2121" t="str">
            <v>-</v>
          </cell>
          <cell r="Y2121" t="str">
            <v>-</v>
          </cell>
          <cell r="Z2121" t="str">
            <v>10.254.103.184/32</v>
          </cell>
          <cell r="AA2121" t="str">
            <v>-</v>
          </cell>
          <cell r="AB2121" t="str">
            <v>-</v>
          </cell>
          <cell r="AC2121" t="str">
            <v>-</v>
          </cell>
          <cell r="AD2121" t="str">
            <v>10.24.11.64/27</v>
          </cell>
          <cell r="AE2121" t="str">
            <v>-</v>
          </cell>
          <cell r="AF2121" t="str">
            <v>-</v>
          </cell>
          <cell r="AG2121" t="str">
            <v>-</v>
          </cell>
          <cell r="AH2121" t="str">
            <v>-</v>
          </cell>
        </row>
        <row r="2122">
          <cell r="A2122" t="str">
            <v>3319</v>
          </cell>
          <cell r="B2122"/>
          <cell r="C2122" t="str">
            <v>LVT</v>
          </cell>
          <cell r="D2122" t="str">
            <v>Almada / Seixal</v>
          </cell>
          <cell r="E2122" t="str">
            <v>Almada / Seixal</v>
          </cell>
          <cell r="F2122"/>
          <cell r="G2122"/>
          <cell r="H2122" t="str">
            <v>Pavilhão da Escola Básica dos 2º e 3º Ciclos - Paulo da Gama</v>
          </cell>
          <cell r="I2122" t="str">
            <v>Rua Manuel Teixeira Gomes, nº 1 - 2845-360 AMORA</v>
          </cell>
          <cell r="J2122"/>
          <cell r="K2122" t="str">
            <v>38.6235207,-9.1111141</v>
          </cell>
          <cell r="L2122"/>
          <cell r="M2122"/>
          <cell r="N2122" t="str">
            <v>CC_1</v>
          </cell>
          <cell r="O2122" t="str">
            <v>RIS</v>
          </cell>
          <cell r="P2122" t="str">
            <v>-</v>
          </cell>
          <cell r="Q2122" t="str">
            <v>10.247.0.76/30</v>
          </cell>
          <cell r="R2122" t="str">
            <v>10.247.0.77</v>
          </cell>
          <cell r="S2122" t="str">
            <v>10.247.0.78</v>
          </cell>
          <cell r="T2122" t="str">
            <v>-</v>
          </cell>
          <cell r="U2122" t="str">
            <v>-</v>
          </cell>
          <cell r="V2122" t="str">
            <v>-</v>
          </cell>
          <cell r="W2122" t="str">
            <v>-</v>
          </cell>
          <cell r="X2122" t="str">
            <v>-</v>
          </cell>
          <cell r="Y2122" t="str">
            <v>-</v>
          </cell>
          <cell r="Z2122" t="str">
            <v>10.254.103.185/32</v>
          </cell>
          <cell r="AA2122" t="str">
            <v>-</v>
          </cell>
          <cell r="AB2122" t="str">
            <v>-</v>
          </cell>
          <cell r="AC2122" t="str">
            <v>-</v>
          </cell>
          <cell r="AD2122" t="str">
            <v>10.24.11.96/27</v>
          </cell>
          <cell r="AE2122" t="str">
            <v>-</v>
          </cell>
          <cell r="AF2122" t="str">
            <v>-</v>
          </cell>
          <cell r="AG2122" t="str">
            <v>-</v>
          </cell>
          <cell r="AH2122" t="str">
            <v>-</v>
          </cell>
        </row>
        <row r="2123">
          <cell r="A2123" t="str">
            <v>3320</v>
          </cell>
          <cell r="B2123"/>
          <cell r="C2123" t="str">
            <v>LVT</v>
          </cell>
          <cell r="D2123" t="str">
            <v>Arco Ribeirinho</v>
          </cell>
          <cell r="E2123" t="str">
            <v>Arco Ribeirinho</v>
          </cell>
          <cell r="F2123"/>
          <cell r="G2123" t="str">
            <v>Pavilhão da Escola Secundária de Santo André - Av. Escola dos Fuzileiros Navais 110, 2830-148 Barreiro</v>
          </cell>
          <cell r="H2123" t="str">
            <v>Pavilhão da Escola Secundária de Santo André</v>
          </cell>
          <cell r="I2123" t="str">
            <v>Av. Escola dos Fuzileiros Navais 110, 2830-148 Barreiro</v>
          </cell>
          <cell r="J2123"/>
          <cell r="K2123" t="str">
            <v>38°38'42.8"N 9°03'44.5"W</v>
          </cell>
          <cell r="L2123"/>
          <cell r="M2123"/>
          <cell r="N2123" t="str">
            <v>CC_1</v>
          </cell>
          <cell r="O2123" t="str">
            <v>RIS</v>
          </cell>
          <cell r="P2123" t="str">
            <v>-</v>
          </cell>
          <cell r="Q2123" t="str">
            <v>10.247.0.80/30</v>
          </cell>
          <cell r="R2123" t="str">
            <v>10.247.0.81</v>
          </cell>
          <cell r="S2123" t="str">
            <v>10.247.0.82</v>
          </cell>
          <cell r="T2123" t="str">
            <v>-</v>
          </cell>
          <cell r="U2123" t="str">
            <v>-</v>
          </cell>
          <cell r="V2123" t="str">
            <v>-</v>
          </cell>
          <cell r="W2123" t="str">
            <v>-</v>
          </cell>
          <cell r="X2123" t="str">
            <v>-</v>
          </cell>
          <cell r="Y2123" t="str">
            <v>-</v>
          </cell>
          <cell r="Z2123" t="str">
            <v>10.254.103.186/32</v>
          </cell>
          <cell r="AA2123" t="str">
            <v>-</v>
          </cell>
          <cell r="AB2123" t="str">
            <v>-</v>
          </cell>
          <cell r="AC2123" t="str">
            <v>-</v>
          </cell>
          <cell r="AD2123" t="str">
            <v>10.24.11.128/27</v>
          </cell>
          <cell r="AE2123" t="str">
            <v>-</v>
          </cell>
          <cell r="AF2123" t="str">
            <v>-</v>
          </cell>
          <cell r="AG2123" t="str">
            <v>-</v>
          </cell>
          <cell r="AH2123" t="str">
            <v>-</v>
          </cell>
        </row>
        <row r="2124">
          <cell r="A2124" t="str">
            <v>3321</v>
          </cell>
          <cell r="B2124"/>
          <cell r="C2124" t="str">
            <v>LVT</v>
          </cell>
          <cell r="D2124" t="str">
            <v>Arco Ribeirinho</v>
          </cell>
          <cell r="E2124" t="str">
            <v>Arco Ribeirinho</v>
          </cell>
          <cell r="F2124"/>
          <cell r="G2124" t="str">
            <v>Pavilhão de Exposições da Moita - Largo Dr. Joaquim Marques Elias 5, 2860-483 Moita</v>
          </cell>
          <cell r="H2124" t="str">
            <v>Pavilhão de Exposições da Moita</v>
          </cell>
          <cell r="I2124" t="str">
            <v>Largo Dr. Joaquim Marques Elias 5, 2860-483 Moita</v>
          </cell>
          <cell r="J2124"/>
          <cell r="K2124" t="str">
            <v>38º38’55’’N, 8º59’33’’W</v>
          </cell>
          <cell r="L2124"/>
          <cell r="M2124"/>
          <cell r="N2124" t="str">
            <v>CC_1</v>
          </cell>
          <cell r="O2124" t="str">
            <v>RIS</v>
          </cell>
          <cell r="P2124" t="str">
            <v>-</v>
          </cell>
          <cell r="Q2124" t="str">
            <v>10.247.0.84/30</v>
          </cell>
          <cell r="R2124" t="str">
            <v>10.247.0.85</v>
          </cell>
          <cell r="S2124" t="str">
            <v>10.247.0.86</v>
          </cell>
          <cell r="T2124" t="str">
            <v>-</v>
          </cell>
          <cell r="U2124" t="str">
            <v>-</v>
          </cell>
          <cell r="V2124" t="str">
            <v>-</v>
          </cell>
          <cell r="W2124" t="str">
            <v>-</v>
          </cell>
          <cell r="X2124" t="str">
            <v>-</v>
          </cell>
          <cell r="Y2124" t="str">
            <v>-</v>
          </cell>
          <cell r="Z2124" t="str">
            <v>10.254.103.187/32</v>
          </cell>
          <cell r="AA2124" t="str">
            <v>-</v>
          </cell>
          <cell r="AB2124" t="str">
            <v>-</v>
          </cell>
          <cell r="AC2124" t="str">
            <v>-</v>
          </cell>
          <cell r="AD2124" t="str">
            <v>10.24.11.160/27</v>
          </cell>
          <cell r="AE2124" t="str">
            <v>-</v>
          </cell>
          <cell r="AF2124" t="str">
            <v>-</v>
          </cell>
          <cell r="AG2124" t="str">
            <v>-</v>
          </cell>
          <cell r="AH2124" t="str">
            <v>-</v>
          </cell>
        </row>
        <row r="2125">
          <cell r="A2125" t="str">
            <v>3322</v>
          </cell>
          <cell r="B2125"/>
          <cell r="C2125" t="str">
            <v>LVT</v>
          </cell>
          <cell r="D2125" t="str">
            <v>Estuário do Tejo</v>
          </cell>
          <cell r="E2125" t="str">
            <v>Estuário do Tejo</v>
          </cell>
          <cell r="F2125"/>
          <cell r="G2125" t="str">
            <v>Pavilhão de Zinco - Parque da Romeira, Alenquer</v>
          </cell>
          <cell r="H2125" t="str">
            <v>Pavilhão de Zinco</v>
          </cell>
          <cell r="I2125" t="str">
            <v>Parque da Romeira, Alenquer</v>
          </cell>
          <cell r="J2125"/>
          <cell r="K2125" t="str">
            <v>39º03'02.0" N 9º00'06.7"W</v>
          </cell>
          <cell r="L2125"/>
          <cell r="M2125"/>
          <cell r="N2125" t="str">
            <v>CC_1</v>
          </cell>
          <cell r="O2125" t="str">
            <v>RIS</v>
          </cell>
          <cell r="P2125" t="str">
            <v>-</v>
          </cell>
          <cell r="Q2125" t="str">
            <v>10.247.0.88/30</v>
          </cell>
          <cell r="R2125" t="str">
            <v>10.247.0.89</v>
          </cell>
          <cell r="S2125" t="str">
            <v>10.247.0.90</v>
          </cell>
          <cell r="T2125" t="str">
            <v>-</v>
          </cell>
          <cell r="U2125" t="str">
            <v>-</v>
          </cell>
          <cell r="V2125" t="str">
            <v>-</v>
          </cell>
          <cell r="W2125" t="str">
            <v>-</v>
          </cell>
          <cell r="X2125" t="str">
            <v>-</v>
          </cell>
          <cell r="Y2125" t="str">
            <v>-</v>
          </cell>
          <cell r="Z2125" t="str">
            <v>10.254.103.188/32</v>
          </cell>
          <cell r="AA2125" t="str">
            <v>-</v>
          </cell>
          <cell r="AB2125" t="str">
            <v>-</v>
          </cell>
          <cell r="AC2125" t="str">
            <v>-</v>
          </cell>
          <cell r="AD2125" t="str">
            <v>10.24.11.192/27</v>
          </cell>
          <cell r="AE2125" t="str">
            <v>-</v>
          </cell>
          <cell r="AF2125" t="str">
            <v>-</v>
          </cell>
          <cell r="AG2125" t="str">
            <v>-</v>
          </cell>
          <cell r="AH2125" t="str">
            <v>-</v>
          </cell>
        </row>
        <row r="2126">
          <cell r="A2126" t="str">
            <v>3323</v>
          </cell>
          <cell r="B2126"/>
          <cell r="C2126" t="str">
            <v>LVT</v>
          </cell>
          <cell r="D2126" t="str">
            <v>Lisboa Ocidental e Oeiras</v>
          </cell>
          <cell r="E2126" t="str">
            <v>Lisboa Ocidental e Oeiras</v>
          </cell>
          <cell r="F2126"/>
          <cell r="G2126" t="str">
            <v>Pavilhão Desportivo da Ajuda - Calçada da Tapada, Pavilhão Desportivo</v>
          </cell>
          <cell r="H2126" t="str">
            <v>Pavilhão Desportivo da Ajuda</v>
          </cell>
          <cell r="I2126" t="str">
            <v>Calçada da Tapada, Pavilhão Desportivo</v>
          </cell>
          <cell r="J2126"/>
          <cell r="K2126" t="str">
            <v>38° 42' 21.84'' N | 9° 11' 2.37'' W</v>
          </cell>
          <cell r="L2126"/>
          <cell r="M2126"/>
          <cell r="N2126" t="str">
            <v>CC_1</v>
          </cell>
          <cell r="O2126" t="str">
            <v>RIS</v>
          </cell>
          <cell r="P2126" t="str">
            <v>-</v>
          </cell>
          <cell r="Q2126" t="str">
            <v>10.247.0.92/30</v>
          </cell>
          <cell r="R2126" t="str">
            <v>10.247.0.93</v>
          </cell>
          <cell r="S2126" t="str">
            <v>10.247.0.94</v>
          </cell>
          <cell r="T2126" t="str">
            <v>-</v>
          </cell>
          <cell r="U2126" t="str">
            <v>-</v>
          </cell>
          <cell r="V2126" t="str">
            <v>-</v>
          </cell>
          <cell r="W2126" t="str">
            <v>-</v>
          </cell>
          <cell r="X2126" t="str">
            <v>-</v>
          </cell>
          <cell r="Y2126" t="str">
            <v>-</v>
          </cell>
          <cell r="Z2126" t="str">
            <v>10.254.103.189/32</v>
          </cell>
          <cell r="AA2126" t="str">
            <v>-</v>
          </cell>
          <cell r="AB2126" t="str">
            <v>-</v>
          </cell>
          <cell r="AC2126" t="str">
            <v>-</v>
          </cell>
          <cell r="AD2126" t="str">
            <v>10.24.11.224/27</v>
          </cell>
          <cell r="AE2126" t="str">
            <v>-</v>
          </cell>
          <cell r="AF2126" t="str">
            <v>-</v>
          </cell>
          <cell r="AG2126" t="str">
            <v>-</v>
          </cell>
          <cell r="AH2126" t="str">
            <v>-</v>
          </cell>
        </row>
        <row r="2127">
          <cell r="A2127" t="str">
            <v>3324</v>
          </cell>
          <cell r="B2127"/>
          <cell r="C2127" t="str">
            <v>LVT</v>
          </cell>
          <cell r="D2127" t="str">
            <v>Lezíria</v>
          </cell>
          <cell r="E2127" t="str">
            <v>Lezíria</v>
          </cell>
          <cell r="F2127"/>
          <cell r="G2127" t="str">
            <v>Pavilhão Desportivo Municipal de Coruche - Parque do Sorraia, Rossio, 2100-115 Coruche</v>
          </cell>
          <cell r="H2127" t="str">
            <v>Pavilhão Desportivo Municipal de Coruche</v>
          </cell>
          <cell r="I2127" t="str">
            <v>Parque do Sorraia, Rossio, 2100-115 Coruche</v>
          </cell>
          <cell r="J2127"/>
          <cell r="K2127" t="str">
            <v>38.573358; -8.311286</v>
          </cell>
          <cell r="L2127"/>
          <cell r="M2127"/>
          <cell r="N2127" t="str">
            <v>CC_1</v>
          </cell>
          <cell r="O2127" t="str">
            <v>RIS</v>
          </cell>
          <cell r="P2127" t="str">
            <v>-</v>
          </cell>
          <cell r="Q2127" t="str">
            <v>10.247.0.96/30</v>
          </cell>
          <cell r="R2127" t="str">
            <v>10.247.0.97</v>
          </cell>
          <cell r="S2127" t="str">
            <v>10.247.0.98</v>
          </cell>
          <cell r="T2127" t="str">
            <v>-</v>
          </cell>
          <cell r="U2127" t="str">
            <v>-</v>
          </cell>
          <cell r="V2127" t="str">
            <v>-</v>
          </cell>
          <cell r="W2127" t="str">
            <v>-</v>
          </cell>
          <cell r="X2127" t="str">
            <v>-</v>
          </cell>
          <cell r="Y2127" t="str">
            <v>-</v>
          </cell>
          <cell r="Z2127" t="str">
            <v>10.254.103.190/32</v>
          </cell>
          <cell r="AA2127" t="str">
            <v>-</v>
          </cell>
          <cell r="AB2127" t="str">
            <v>-</v>
          </cell>
          <cell r="AC2127" t="str">
            <v>-</v>
          </cell>
          <cell r="AD2127" t="str">
            <v>10.24.12.0/27</v>
          </cell>
          <cell r="AE2127" t="str">
            <v>-</v>
          </cell>
          <cell r="AF2127" t="str">
            <v>-</v>
          </cell>
          <cell r="AG2127" t="str">
            <v>-</v>
          </cell>
          <cell r="AH2127" t="str">
            <v>-</v>
          </cell>
        </row>
        <row r="2128">
          <cell r="A2128" t="str">
            <v>3325</v>
          </cell>
          <cell r="B2128"/>
          <cell r="C2128" t="str">
            <v>LVT</v>
          </cell>
          <cell r="D2128" t="str">
            <v>Amadora</v>
          </cell>
          <cell r="E2128" t="str">
            <v>Amadora</v>
          </cell>
          <cell r="F2128"/>
          <cell r="G2128" t="str">
            <v>Pavilhão Fórum Luis Camões - Pavilhão Fórum Luis Camões – 2650-197 Brandoa - Amadora</v>
          </cell>
          <cell r="H2128" t="str">
            <v>Pavilhão Fórum Luis Camões</v>
          </cell>
          <cell r="I2128" t="str">
            <v>Pavilhão Fórum Luis Camões – 2650-197 Brandoa - Amadora</v>
          </cell>
          <cell r="J2128"/>
          <cell r="K2128" t="str">
            <v>38.76480915887228, -9.213762875921724</v>
          </cell>
          <cell r="L2128"/>
          <cell r="M2128"/>
          <cell r="N2128" t="str">
            <v>CC_1</v>
          </cell>
          <cell r="O2128" t="str">
            <v>RIS</v>
          </cell>
          <cell r="P2128" t="str">
            <v>-</v>
          </cell>
          <cell r="Q2128" t="str">
            <v>10.247.0.100/30</v>
          </cell>
          <cell r="R2128" t="str">
            <v>10.247.0.101</v>
          </cell>
          <cell r="S2128" t="str">
            <v>10.247.0.102</v>
          </cell>
          <cell r="T2128" t="str">
            <v>-</v>
          </cell>
          <cell r="U2128" t="str">
            <v>-</v>
          </cell>
          <cell r="V2128" t="str">
            <v>-</v>
          </cell>
          <cell r="W2128" t="str">
            <v>-</v>
          </cell>
          <cell r="X2128" t="str">
            <v>-</v>
          </cell>
          <cell r="Y2128" t="str">
            <v>-</v>
          </cell>
          <cell r="Z2128" t="str">
            <v>10.254.103.191/32</v>
          </cell>
          <cell r="AA2128" t="str">
            <v>-</v>
          </cell>
          <cell r="AB2128" t="str">
            <v>-</v>
          </cell>
          <cell r="AC2128" t="str">
            <v>-</v>
          </cell>
          <cell r="AD2128" t="str">
            <v>10.24.12.32/27</v>
          </cell>
          <cell r="AE2128" t="str">
            <v>-</v>
          </cell>
          <cell r="AF2128" t="str">
            <v>-</v>
          </cell>
          <cell r="AG2128" t="str">
            <v>-</v>
          </cell>
          <cell r="AH2128" t="str">
            <v>-</v>
          </cell>
        </row>
        <row r="2129">
          <cell r="A2129" t="str">
            <v>3326</v>
          </cell>
          <cell r="B2129"/>
          <cell r="C2129" t="str">
            <v>LVT</v>
          </cell>
          <cell r="D2129" t="str">
            <v>Oeste Norte</v>
          </cell>
          <cell r="E2129" t="str">
            <v>Oeste Norte</v>
          </cell>
          <cell r="F2129"/>
          <cell r="G2129" t="str">
            <v>Pavilhão Gimnodesportivo de Alcobaça - Rua Judite Neves Vasco, 2460-007, Alcobaça</v>
          </cell>
          <cell r="H2129" t="str">
            <v>Pavilhão Gimnodesportivo de Alcobaça</v>
          </cell>
          <cell r="I2129" t="str">
            <v>Rua Judite Neves Vasco, 2460-007, Alcobaça</v>
          </cell>
          <cell r="J2129"/>
          <cell r="K2129" t="str">
            <v>39.554739724327, -8.975866973418658</v>
          </cell>
          <cell r="L2129"/>
          <cell r="M2129"/>
          <cell r="N2129" t="str">
            <v>CC_1</v>
          </cell>
          <cell r="O2129" t="str">
            <v>RIS</v>
          </cell>
          <cell r="P2129" t="str">
            <v>-</v>
          </cell>
          <cell r="Q2129" t="str">
            <v>10.247.0.104/30</v>
          </cell>
          <cell r="R2129" t="str">
            <v>10.247.0.105</v>
          </cell>
          <cell r="S2129" t="str">
            <v>10.247.0.106</v>
          </cell>
          <cell r="T2129" t="str">
            <v>-</v>
          </cell>
          <cell r="U2129" t="str">
            <v>-</v>
          </cell>
          <cell r="V2129" t="str">
            <v>-</v>
          </cell>
          <cell r="W2129" t="str">
            <v>-</v>
          </cell>
          <cell r="X2129" t="str">
            <v>-</v>
          </cell>
          <cell r="Y2129" t="str">
            <v>-</v>
          </cell>
          <cell r="Z2129" t="str">
            <v>10.254.103.192/32</v>
          </cell>
          <cell r="AA2129" t="str">
            <v>-</v>
          </cell>
          <cell r="AB2129" t="str">
            <v>-</v>
          </cell>
          <cell r="AC2129" t="str">
            <v>-</v>
          </cell>
          <cell r="AD2129" t="str">
            <v>10.24.12.64/27</v>
          </cell>
          <cell r="AE2129" t="str">
            <v>-</v>
          </cell>
          <cell r="AF2129" t="str">
            <v>-</v>
          </cell>
          <cell r="AG2129" t="str">
            <v>-</v>
          </cell>
          <cell r="AH2129" t="str">
            <v>-</v>
          </cell>
        </row>
        <row r="2130">
          <cell r="A2130" t="str">
            <v>3327</v>
          </cell>
          <cell r="B2130"/>
          <cell r="C2130" t="str">
            <v>LVT</v>
          </cell>
          <cell r="D2130" t="str">
            <v>Lisboa Central</v>
          </cell>
          <cell r="E2130" t="str">
            <v>Lisboa Central</v>
          </cell>
          <cell r="F2130"/>
          <cell r="G2130" t="str">
            <v>Pavilhão Manuel Castelbranco - Rua Natália Correia nº 10 - 1170-166 Lisboa</v>
          </cell>
          <cell r="H2130" t="str">
            <v>Pavilhão Manuel Castelbranco</v>
          </cell>
          <cell r="I2130" t="str">
            <v>Rua Natália Correia nº 10</v>
          </cell>
          <cell r="J2130"/>
          <cell r="K2130" t="str">
            <v>38.721137363137494, -9.129054530546895</v>
          </cell>
          <cell r="L2130"/>
          <cell r="M2130"/>
          <cell r="N2130" t="str">
            <v>CC_1</v>
          </cell>
          <cell r="O2130" t="str">
            <v>RIS</v>
          </cell>
          <cell r="P2130" t="str">
            <v>-</v>
          </cell>
          <cell r="Q2130" t="str">
            <v>10.247.0.108/30</v>
          </cell>
          <cell r="R2130" t="str">
            <v>10.247.0.109</v>
          </cell>
          <cell r="S2130" t="str">
            <v>10.247.0.110</v>
          </cell>
          <cell r="T2130" t="str">
            <v>-</v>
          </cell>
          <cell r="U2130" t="str">
            <v>-</v>
          </cell>
          <cell r="V2130" t="str">
            <v>-</v>
          </cell>
          <cell r="W2130" t="str">
            <v>-</v>
          </cell>
          <cell r="X2130" t="str">
            <v>-</v>
          </cell>
          <cell r="Y2130" t="str">
            <v>-</v>
          </cell>
          <cell r="Z2130" t="str">
            <v>10.254.103.193/32</v>
          </cell>
          <cell r="AA2130" t="str">
            <v>-</v>
          </cell>
          <cell r="AB2130" t="str">
            <v>-</v>
          </cell>
          <cell r="AC2130" t="str">
            <v>-</v>
          </cell>
          <cell r="AD2130" t="str">
            <v>10.24.12.96/27</v>
          </cell>
          <cell r="AE2130" t="str">
            <v>-</v>
          </cell>
          <cell r="AF2130" t="str">
            <v>-</v>
          </cell>
          <cell r="AG2130" t="str">
            <v>-</v>
          </cell>
          <cell r="AH2130" t="str">
            <v>-</v>
          </cell>
        </row>
        <row r="2131">
          <cell r="A2131" t="str">
            <v>3328</v>
          </cell>
          <cell r="B2131"/>
          <cell r="C2131" t="str">
            <v>LVT</v>
          </cell>
          <cell r="D2131" t="str">
            <v>Oeste Sul</v>
          </cell>
          <cell r="E2131" t="str">
            <v>Oeste Sul</v>
          </cell>
          <cell r="F2131"/>
          <cell r="G2131" t="str">
            <v>Pavilhão Multiusos - Rua Vitor Cesário da Fonseca - 2560 Torres Vedras</v>
          </cell>
          <cell r="H2131" t="str">
            <v>Pavilhão Multiusos</v>
          </cell>
          <cell r="I2131" t="str">
            <v>Rua Vitor Cesário da Fonseca - 2560 Torres Vedras</v>
          </cell>
          <cell r="J2131"/>
          <cell r="K2131" t="str">
            <v>39.0920824,-9.2645873</v>
          </cell>
          <cell r="L2131"/>
          <cell r="M2131"/>
          <cell r="N2131" t="str">
            <v>CC_1</v>
          </cell>
          <cell r="O2131" t="str">
            <v>RIS</v>
          </cell>
          <cell r="P2131" t="str">
            <v>-</v>
          </cell>
          <cell r="Q2131" t="str">
            <v>10.247.0.112/30</v>
          </cell>
          <cell r="R2131" t="str">
            <v>10.247.0.113</v>
          </cell>
          <cell r="S2131" t="str">
            <v>10.247.0.114</v>
          </cell>
          <cell r="T2131" t="str">
            <v>-</v>
          </cell>
          <cell r="U2131" t="str">
            <v>-</v>
          </cell>
          <cell r="V2131" t="str">
            <v>-</v>
          </cell>
          <cell r="W2131" t="str">
            <v>-</v>
          </cell>
          <cell r="X2131" t="str">
            <v>-</v>
          </cell>
          <cell r="Y2131" t="str">
            <v>-</v>
          </cell>
          <cell r="Z2131" t="str">
            <v>10.254.103.194/32</v>
          </cell>
          <cell r="AA2131" t="str">
            <v>-</v>
          </cell>
          <cell r="AB2131" t="str">
            <v>-</v>
          </cell>
          <cell r="AC2131" t="str">
            <v>-</v>
          </cell>
          <cell r="AD2131" t="str">
            <v>10.24.12.128/27</v>
          </cell>
          <cell r="AE2131" t="str">
            <v>-</v>
          </cell>
          <cell r="AF2131" t="str">
            <v>-</v>
          </cell>
          <cell r="AG2131" t="str">
            <v>-</v>
          </cell>
          <cell r="AH2131" t="str">
            <v>-</v>
          </cell>
        </row>
        <row r="2132">
          <cell r="A2132" t="str">
            <v>3329</v>
          </cell>
          <cell r="B2132"/>
          <cell r="C2132" t="str">
            <v>LVT</v>
          </cell>
          <cell r="D2132" t="str">
            <v>Estuário do Tejo</v>
          </cell>
          <cell r="E2132" t="str">
            <v>Estuário do Tejo</v>
          </cell>
          <cell r="F2132"/>
          <cell r="G2132" t="str">
            <v>Pavilhão Multiusos de Arruda dos Vinhos - Vale Quente, Arruda dos Vinhos</v>
          </cell>
          <cell r="H2132" t="str">
            <v>Pavilhão Multiusos de Arruda dos Vinhos</v>
          </cell>
          <cell r="I2132" t="str">
            <v>Vale Quente, Arruda dos Vinhos</v>
          </cell>
          <cell r="J2132"/>
          <cell r="K2132" t="str">
            <v>38,990121 -9,077053</v>
          </cell>
          <cell r="L2132"/>
          <cell r="M2132"/>
          <cell r="N2132" t="str">
            <v>CC_1</v>
          </cell>
          <cell r="O2132" t="str">
            <v>RIS</v>
          </cell>
          <cell r="P2132" t="str">
            <v>-</v>
          </cell>
          <cell r="Q2132" t="str">
            <v>10.247.0.116/30</v>
          </cell>
          <cell r="R2132" t="str">
            <v>10.247.0.117</v>
          </cell>
          <cell r="S2132" t="str">
            <v>10.247.0.118</v>
          </cell>
          <cell r="T2132" t="str">
            <v>-</v>
          </cell>
          <cell r="U2132" t="str">
            <v>-</v>
          </cell>
          <cell r="V2132" t="str">
            <v>-</v>
          </cell>
          <cell r="W2132" t="str">
            <v>-</v>
          </cell>
          <cell r="X2132" t="str">
            <v>-</v>
          </cell>
          <cell r="Y2132" t="str">
            <v>-</v>
          </cell>
          <cell r="Z2132" t="str">
            <v>10.254.103.195/32</v>
          </cell>
          <cell r="AA2132" t="str">
            <v>-</v>
          </cell>
          <cell r="AB2132" t="str">
            <v>-</v>
          </cell>
          <cell r="AC2132" t="str">
            <v>-</v>
          </cell>
          <cell r="AD2132" t="str">
            <v>10.24.12.160/27</v>
          </cell>
          <cell r="AE2132" t="str">
            <v>-</v>
          </cell>
          <cell r="AF2132" t="str">
            <v>-</v>
          </cell>
          <cell r="AG2132" t="str">
            <v>-</v>
          </cell>
          <cell r="AH2132" t="str">
            <v>-</v>
          </cell>
        </row>
        <row r="2133">
          <cell r="A2133" t="str">
            <v>3330</v>
          </cell>
          <cell r="B2133"/>
          <cell r="C2133" t="str">
            <v>LVT</v>
          </cell>
          <cell r="D2133" t="str">
            <v>Loures / Odivelas</v>
          </cell>
          <cell r="E2133" t="str">
            <v>Loures / Odivelas</v>
          </cell>
          <cell r="F2133"/>
          <cell r="G2133" t="str">
            <v>Pavilhão Multiusos de Odivelas (Nave 2) - Alameda do Porto Pinheiro, 2675-668 Odivelas</v>
          </cell>
          <cell r="H2133" t="str">
            <v>Pavilhão Multiusos de Odivelas (Nave 2)</v>
          </cell>
          <cell r="I2133" t="str">
            <v>Alameda do Porto Pinheiro, 2675-668 Odivelas</v>
          </cell>
          <cell r="J2133"/>
          <cell r="K2133" t="str">
            <v>38.79043145456926, -9.187058959525658</v>
          </cell>
          <cell r="L2133"/>
          <cell r="M2133"/>
          <cell r="N2133" t="str">
            <v>CC_1</v>
          </cell>
          <cell r="O2133" t="str">
            <v>RIS</v>
          </cell>
          <cell r="P2133" t="str">
            <v>-</v>
          </cell>
          <cell r="Q2133" t="str">
            <v>10.247.0.120/30</v>
          </cell>
          <cell r="R2133" t="str">
            <v>10.247.0.121</v>
          </cell>
          <cell r="S2133" t="str">
            <v>10.247.0.122</v>
          </cell>
          <cell r="T2133" t="str">
            <v>-</v>
          </cell>
          <cell r="U2133" t="str">
            <v>-</v>
          </cell>
          <cell r="V2133" t="str">
            <v>-</v>
          </cell>
          <cell r="W2133" t="str">
            <v>-</v>
          </cell>
          <cell r="X2133" t="str">
            <v>-</v>
          </cell>
          <cell r="Y2133" t="str">
            <v>-</v>
          </cell>
          <cell r="Z2133" t="str">
            <v>10.254.103.196/32</v>
          </cell>
          <cell r="AA2133" t="str">
            <v>-</v>
          </cell>
          <cell r="AB2133" t="str">
            <v>-</v>
          </cell>
          <cell r="AC2133" t="str">
            <v>-</v>
          </cell>
          <cell r="AD2133" t="str">
            <v>10.24.12.192/27</v>
          </cell>
          <cell r="AE2133" t="str">
            <v>-</v>
          </cell>
          <cell r="AF2133" t="str">
            <v>-</v>
          </cell>
          <cell r="AG2133" t="str">
            <v>-</v>
          </cell>
          <cell r="AH2133" t="str">
            <v>-</v>
          </cell>
        </row>
        <row r="2134">
          <cell r="A2134" t="str">
            <v>3331</v>
          </cell>
          <cell r="B2134"/>
          <cell r="C2134" t="str">
            <v>LVT</v>
          </cell>
          <cell r="D2134" t="str">
            <v>Estuário do Tejo</v>
          </cell>
          <cell r="E2134" t="str">
            <v>Estuário do Tejo</v>
          </cell>
          <cell r="F2134"/>
          <cell r="G2134" t="str">
            <v>Pavilhão Multiusos de Vila Franca de Xira -  Cevadeiro - Antigo campo do Cevadeiro - Estrada Nacional 10 3, Vila Franca de Xira</v>
          </cell>
          <cell r="H2134" t="str">
            <v>Pavilhão Multiusos de Vila Franca de Xira -  Cevadeiro</v>
          </cell>
          <cell r="I2134" t="str">
            <v>Antigo campo do Cevadeiro - Estrada Nacional 10 3, Vila Franca de Xira</v>
          </cell>
          <cell r="J2134"/>
          <cell r="K2134" t="str">
            <v>38° 56’ 48.77” N, 08° 59’ 36.36” W</v>
          </cell>
          <cell r="L2134"/>
          <cell r="M2134"/>
          <cell r="N2134" t="str">
            <v>CC_1</v>
          </cell>
          <cell r="O2134" t="str">
            <v>RIS</v>
          </cell>
          <cell r="P2134" t="str">
            <v>-</v>
          </cell>
          <cell r="Q2134" t="str">
            <v>10.247.0.124/30</v>
          </cell>
          <cell r="R2134" t="str">
            <v>10.247.0.125</v>
          </cell>
          <cell r="S2134" t="str">
            <v>10.247.0.126</v>
          </cell>
          <cell r="T2134" t="str">
            <v>-</v>
          </cell>
          <cell r="U2134" t="str">
            <v>-</v>
          </cell>
          <cell r="V2134" t="str">
            <v>-</v>
          </cell>
          <cell r="W2134" t="str">
            <v>-</v>
          </cell>
          <cell r="X2134" t="str">
            <v>-</v>
          </cell>
          <cell r="Y2134" t="str">
            <v>-</v>
          </cell>
          <cell r="Z2134" t="str">
            <v>10.254.103.197/32</v>
          </cell>
          <cell r="AA2134" t="str">
            <v>-</v>
          </cell>
          <cell r="AB2134" t="str">
            <v>-</v>
          </cell>
          <cell r="AC2134" t="str">
            <v>-</v>
          </cell>
          <cell r="AD2134" t="str">
            <v>10.24.12.224/27</v>
          </cell>
          <cell r="AE2134" t="str">
            <v>-</v>
          </cell>
          <cell r="AF2134" t="str">
            <v>-</v>
          </cell>
          <cell r="AG2134" t="str">
            <v>-</v>
          </cell>
          <cell r="AH2134" t="str">
            <v>-</v>
          </cell>
        </row>
        <row r="2135">
          <cell r="A2135" t="str">
            <v>3332</v>
          </cell>
          <cell r="B2135"/>
          <cell r="C2135" t="str">
            <v>LVT</v>
          </cell>
          <cell r="D2135" t="str">
            <v>Almada / Seixal</v>
          </cell>
          <cell r="E2135" t="str">
            <v>Almada / Seixal</v>
          </cell>
          <cell r="F2135"/>
          <cell r="G2135"/>
          <cell r="H2135" t="str">
            <v>Pavilhão Multiusos Quinta da Marialva</v>
          </cell>
          <cell r="I2135" t="str">
            <v>Avenida Vale de Milhaços, n.º 125  - 2855-387 Corroios</v>
          </cell>
          <cell r="J2135"/>
          <cell r="K2135" t="str">
            <v>38.6350705,-9.1567497</v>
          </cell>
          <cell r="L2135"/>
          <cell r="M2135"/>
          <cell r="N2135" t="str">
            <v>CC_1</v>
          </cell>
          <cell r="O2135" t="str">
            <v>RIS</v>
          </cell>
          <cell r="P2135" t="str">
            <v>-</v>
          </cell>
          <cell r="Q2135" t="str">
            <v>10.247.0.128/30</v>
          </cell>
          <cell r="R2135" t="str">
            <v>10.247.0.129</v>
          </cell>
          <cell r="S2135" t="str">
            <v>10.247.0.130</v>
          </cell>
          <cell r="T2135" t="str">
            <v>-</v>
          </cell>
          <cell r="U2135" t="str">
            <v>-</v>
          </cell>
          <cell r="V2135" t="str">
            <v>-</v>
          </cell>
          <cell r="W2135" t="str">
            <v>-</v>
          </cell>
          <cell r="X2135" t="str">
            <v>-</v>
          </cell>
          <cell r="Y2135" t="str">
            <v>-</v>
          </cell>
          <cell r="Z2135" t="str">
            <v>10.254.103.198/32</v>
          </cell>
          <cell r="AA2135" t="str">
            <v>-</v>
          </cell>
          <cell r="AB2135" t="str">
            <v>-</v>
          </cell>
          <cell r="AC2135" t="str">
            <v>-</v>
          </cell>
          <cell r="AD2135" t="str">
            <v>10.24.13.0/27</v>
          </cell>
          <cell r="AE2135" t="str">
            <v>-</v>
          </cell>
          <cell r="AF2135" t="str">
            <v>-</v>
          </cell>
          <cell r="AG2135" t="str">
            <v>-</v>
          </cell>
          <cell r="AH2135" t="str">
            <v>-</v>
          </cell>
        </row>
        <row r="2136">
          <cell r="A2136" t="str">
            <v>3333</v>
          </cell>
          <cell r="B2136"/>
          <cell r="C2136" t="str">
            <v>LVT</v>
          </cell>
          <cell r="D2136" t="str">
            <v>Almada / Seixal</v>
          </cell>
          <cell r="E2136" t="str">
            <v>Almada / Seixal</v>
          </cell>
          <cell r="F2136"/>
          <cell r="G2136" t="str">
            <v>Pavilhão Municipal da Charneca de Caparica - Rua Ruy Coelho - Quintinhas (Pinheirinho) - 2820-327, ALMADA</v>
          </cell>
          <cell r="H2136" t="str">
            <v>Pavilhão Municipal da Charneca de Caparica</v>
          </cell>
          <cell r="I2136" t="str">
            <v>Rua Ruy Coelho - Quintinhas (Pinheirinho) - 2820-327, ALMADA</v>
          </cell>
          <cell r="J2136"/>
          <cell r="K2136" t="str">
            <v>38.605018,-9.1833223</v>
          </cell>
          <cell r="L2136"/>
          <cell r="M2136"/>
          <cell r="N2136" t="str">
            <v>CC_1</v>
          </cell>
          <cell r="O2136" t="str">
            <v>RIS</v>
          </cell>
          <cell r="P2136" t="str">
            <v>-</v>
          </cell>
          <cell r="Q2136" t="str">
            <v>10.247.0.132/30</v>
          </cell>
          <cell r="R2136" t="str">
            <v>10.247.0.133</v>
          </cell>
          <cell r="S2136" t="str">
            <v>10.247.0.134</v>
          </cell>
          <cell r="T2136" t="str">
            <v>-</v>
          </cell>
          <cell r="U2136" t="str">
            <v>-</v>
          </cell>
          <cell r="V2136" t="str">
            <v>-</v>
          </cell>
          <cell r="W2136" t="str">
            <v>-</v>
          </cell>
          <cell r="X2136" t="str">
            <v>-</v>
          </cell>
          <cell r="Y2136" t="str">
            <v>-</v>
          </cell>
          <cell r="Z2136" t="str">
            <v>10.254.103.199/32</v>
          </cell>
          <cell r="AA2136" t="str">
            <v>-</v>
          </cell>
          <cell r="AB2136" t="str">
            <v>-</v>
          </cell>
          <cell r="AC2136" t="str">
            <v>-</v>
          </cell>
          <cell r="AD2136" t="str">
            <v>10.24.13.32/27</v>
          </cell>
          <cell r="AE2136" t="str">
            <v>-</v>
          </cell>
          <cell r="AF2136" t="str">
            <v>-</v>
          </cell>
          <cell r="AG2136" t="str">
            <v>-</v>
          </cell>
          <cell r="AH2136" t="str">
            <v>-</v>
          </cell>
        </row>
        <row r="2137">
          <cell r="A2137" t="str">
            <v>3334</v>
          </cell>
          <cell r="B2137"/>
          <cell r="C2137" t="str">
            <v>LVT</v>
          </cell>
          <cell r="D2137" t="str">
            <v xml:space="preserve">Arrábida </v>
          </cell>
          <cell r="E2137" t="str">
            <v xml:space="preserve">Arrábida </v>
          </cell>
          <cell r="F2137"/>
          <cell r="G2137" t="str">
            <v>Pavilhão Municipal da Quinta do Conde - Rua Tristão Vaz Teixeira, 2975 - 400 Quinta do Conde</v>
          </cell>
          <cell r="H2137" t="str">
            <v>Pavilhão Municipal da Quinta do Conde</v>
          </cell>
          <cell r="I2137" t="str">
            <v>Rua Tristão Vaz Teixeira, 2975 - 400 Quinta do Conde</v>
          </cell>
          <cell r="J2137"/>
          <cell r="K2137" t="str">
            <v>38.568863N, 9.041612W</v>
          </cell>
          <cell r="L2137"/>
          <cell r="M2137"/>
          <cell r="N2137" t="str">
            <v>CC_1</v>
          </cell>
          <cell r="O2137" t="str">
            <v>RIS</v>
          </cell>
          <cell r="P2137" t="str">
            <v>-</v>
          </cell>
          <cell r="Q2137" t="str">
            <v>10.247.0.136/30</v>
          </cell>
          <cell r="R2137" t="str">
            <v>10.247.0.137</v>
          </cell>
          <cell r="S2137" t="str">
            <v>10.247.0.138</v>
          </cell>
          <cell r="T2137" t="str">
            <v>-</v>
          </cell>
          <cell r="U2137" t="str">
            <v>-</v>
          </cell>
          <cell r="V2137" t="str">
            <v>-</v>
          </cell>
          <cell r="W2137" t="str">
            <v>-</v>
          </cell>
          <cell r="X2137" t="str">
            <v>-</v>
          </cell>
          <cell r="Y2137" t="str">
            <v>-</v>
          </cell>
          <cell r="Z2137" t="str">
            <v>10.254.103.200/32</v>
          </cell>
          <cell r="AA2137" t="str">
            <v>-</v>
          </cell>
          <cell r="AB2137" t="str">
            <v>-</v>
          </cell>
          <cell r="AC2137" t="str">
            <v>-</v>
          </cell>
          <cell r="AD2137" t="str">
            <v>10.24.13.64/27</v>
          </cell>
          <cell r="AE2137" t="str">
            <v>-</v>
          </cell>
          <cell r="AF2137" t="str">
            <v>-</v>
          </cell>
          <cell r="AG2137" t="str">
            <v>-</v>
          </cell>
          <cell r="AH2137" t="str">
            <v>-</v>
          </cell>
        </row>
        <row r="2138">
          <cell r="A2138" t="str">
            <v>3335</v>
          </cell>
          <cell r="B2138"/>
          <cell r="C2138" t="str">
            <v>LVT</v>
          </cell>
          <cell r="D2138" t="str">
            <v>Estuário do Tejo</v>
          </cell>
          <cell r="E2138" t="str">
            <v>Estuário do Tejo</v>
          </cell>
          <cell r="F2138"/>
          <cell r="G2138" t="str">
            <v>Pavilhão Municipal de Azambuja - Rua da Feira de Maio, Azambuja</v>
          </cell>
          <cell r="H2138" t="str">
            <v>Pavilhão Municipal de Azambuja</v>
          </cell>
          <cell r="I2138" t="str">
            <v>Rua da Feira de Maio, Azambuja</v>
          </cell>
          <cell r="J2138"/>
          <cell r="K2138" t="str">
            <v>39:04.0584 N 008:52.5780 W</v>
          </cell>
          <cell r="L2138"/>
          <cell r="M2138"/>
          <cell r="N2138" t="str">
            <v>CC_1</v>
          </cell>
          <cell r="O2138" t="str">
            <v>RIS</v>
          </cell>
          <cell r="P2138" t="str">
            <v>-</v>
          </cell>
          <cell r="Q2138" t="str">
            <v>10.247.0.140/30</v>
          </cell>
          <cell r="R2138" t="str">
            <v>10.247.0.141</v>
          </cell>
          <cell r="S2138" t="str">
            <v>10.247.0.142</v>
          </cell>
          <cell r="T2138" t="str">
            <v>-</v>
          </cell>
          <cell r="U2138" t="str">
            <v>-</v>
          </cell>
          <cell r="V2138" t="str">
            <v>-</v>
          </cell>
          <cell r="W2138" t="str">
            <v>-</v>
          </cell>
          <cell r="X2138" t="str">
            <v>-</v>
          </cell>
          <cell r="Y2138" t="str">
            <v>-</v>
          </cell>
          <cell r="Z2138" t="str">
            <v>10.254.103.201/32</v>
          </cell>
          <cell r="AA2138" t="str">
            <v>-</v>
          </cell>
          <cell r="AB2138" t="str">
            <v>-</v>
          </cell>
          <cell r="AC2138" t="str">
            <v>-</v>
          </cell>
          <cell r="AD2138" t="str">
            <v>10.24.13.96/27</v>
          </cell>
          <cell r="AE2138" t="str">
            <v>-</v>
          </cell>
          <cell r="AF2138" t="str">
            <v>-</v>
          </cell>
          <cell r="AG2138" t="str">
            <v>-</v>
          </cell>
          <cell r="AH2138" t="str">
            <v>-</v>
          </cell>
        </row>
        <row r="2139">
          <cell r="A2139" t="str">
            <v>3336</v>
          </cell>
          <cell r="B2139"/>
          <cell r="C2139" t="str">
            <v>LVT</v>
          </cell>
          <cell r="D2139" t="str">
            <v>Médio Tejo</v>
          </cell>
          <cell r="E2139" t="str">
            <v>Médio Tejo</v>
          </cell>
          <cell r="F2139"/>
          <cell r="G2139" t="str">
            <v>Pavilhão Municipal de Tomar - R. Centro Republicano 50, Tomar</v>
          </cell>
          <cell r="H2139" t="str">
            <v>Pavilhão Municipal de Tomar</v>
          </cell>
          <cell r="I2139" t="str">
            <v>R. Centro Republicano 50, Tomar</v>
          </cell>
          <cell r="J2139"/>
          <cell r="K2139" t="str">
            <v>39.60592316000861, -8.410170089224989</v>
          </cell>
          <cell r="L2139"/>
          <cell r="M2139"/>
          <cell r="N2139" t="str">
            <v>CC_1</v>
          </cell>
          <cell r="O2139" t="str">
            <v>RIS</v>
          </cell>
          <cell r="P2139" t="str">
            <v>-</v>
          </cell>
          <cell r="Q2139" t="str">
            <v>10.247.0.144/30</v>
          </cell>
          <cell r="R2139" t="str">
            <v>10.247.0.145</v>
          </cell>
          <cell r="S2139" t="str">
            <v>10.247.0.146</v>
          </cell>
          <cell r="T2139" t="str">
            <v>-</v>
          </cell>
          <cell r="U2139" t="str">
            <v>-</v>
          </cell>
          <cell r="V2139" t="str">
            <v>-</v>
          </cell>
          <cell r="W2139" t="str">
            <v>-</v>
          </cell>
          <cell r="X2139" t="str">
            <v>-</v>
          </cell>
          <cell r="Y2139" t="str">
            <v>-</v>
          </cell>
          <cell r="Z2139" t="str">
            <v>10.254.103.202/32</v>
          </cell>
          <cell r="AA2139" t="str">
            <v>-</v>
          </cell>
          <cell r="AB2139" t="str">
            <v>-</v>
          </cell>
          <cell r="AC2139" t="str">
            <v>-</v>
          </cell>
          <cell r="AD2139" t="str">
            <v>10.24.13.128/27</v>
          </cell>
          <cell r="AE2139" t="str">
            <v>-</v>
          </cell>
          <cell r="AF2139" t="str">
            <v>-</v>
          </cell>
          <cell r="AG2139" t="str">
            <v>-</v>
          </cell>
          <cell r="AH2139" t="str">
            <v>-</v>
          </cell>
        </row>
        <row r="2140">
          <cell r="A2140" t="str">
            <v>3337</v>
          </cell>
          <cell r="B2140"/>
          <cell r="C2140" t="str">
            <v>LVT</v>
          </cell>
          <cell r="D2140" t="str">
            <v xml:space="preserve">Arrábida </v>
          </cell>
          <cell r="E2140" t="str">
            <v xml:space="preserve">Arrábida </v>
          </cell>
          <cell r="F2140"/>
          <cell r="G2140" t="str">
            <v>Pavilhão Municipal do Pinhal Novo - Rua Infante Dom Henrique, 2955-196 Pinhal Novo</v>
          </cell>
          <cell r="H2140" t="str">
            <v>Pavilhão Municipal do Pinhal Novo</v>
          </cell>
          <cell r="I2140" t="str">
            <v>Pavilhão Municipal do Pinhal Novo</v>
          </cell>
          <cell r="J2140"/>
          <cell r="K2140" t="str">
            <v>38°37`44.52``N 8°54`45.76``W</v>
          </cell>
          <cell r="L2140"/>
          <cell r="M2140"/>
          <cell r="N2140" t="str">
            <v>CC_1</v>
          </cell>
          <cell r="O2140" t="str">
            <v>RIS</v>
          </cell>
          <cell r="P2140" t="str">
            <v>-</v>
          </cell>
          <cell r="Q2140" t="str">
            <v>10.247.0.148/30</v>
          </cell>
          <cell r="R2140" t="str">
            <v>10.247.0.149</v>
          </cell>
          <cell r="S2140" t="str">
            <v>10.247.0.150</v>
          </cell>
          <cell r="T2140" t="str">
            <v>-</v>
          </cell>
          <cell r="U2140" t="str">
            <v>-</v>
          </cell>
          <cell r="V2140" t="str">
            <v>-</v>
          </cell>
          <cell r="W2140" t="str">
            <v>-</v>
          </cell>
          <cell r="X2140" t="str">
            <v>-</v>
          </cell>
          <cell r="Y2140" t="str">
            <v>-</v>
          </cell>
          <cell r="Z2140" t="str">
            <v>10.254.103.203/32</v>
          </cell>
          <cell r="AA2140" t="str">
            <v>-</v>
          </cell>
          <cell r="AB2140" t="str">
            <v>-</v>
          </cell>
          <cell r="AC2140" t="str">
            <v>-</v>
          </cell>
          <cell r="AD2140" t="str">
            <v>10.24.13.160/27</v>
          </cell>
          <cell r="AE2140" t="str">
            <v>-</v>
          </cell>
          <cell r="AF2140" t="str">
            <v>-</v>
          </cell>
          <cell r="AG2140" t="str">
            <v>-</v>
          </cell>
          <cell r="AH2140" t="str">
            <v>-</v>
          </cell>
        </row>
        <row r="2141">
          <cell r="A2141" t="str">
            <v>3338</v>
          </cell>
          <cell r="B2141"/>
          <cell r="C2141" t="str">
            <v>LVT</v>
          </cell>
          <cell r="D2141" t="str">
            <v>Amadora</v>
          </cell>
          <cell r="E2141" t="str">
            <v>Amadora</v>
          </cell>
          <cell r="F2141"/>
          <cell r="G2141" t="str">
            <v>Pavilhão Municipal Escolar Rita Borralho - Avenida Canto e Castro, Urbanização Vila Chã,  2700-782 Amadora</v>
          </cell>
          <cell r="H2141" t="str">
            <v>Pavilhão Municipal Escolar Rita Borralho</v>
          </cell>
          <cell r="I2141" t="str">
            <v>Av. António Ribeiro Chiado – 2700-621 Amadora</v>
          </cell>
          <cell r="J2141"/>
          <cell r="K2141" t="str">
            <v>38.76908800526974, -9.239349302104301</v>
          </cell>
          <cell r="L2141"/>
          <cell r="M2141"/>
          <cell r="N2141" t="str">
            <v>CC_1</v>
          </cell>
          <cell r="O2141" t="str">
            <v>RIS</v>
          </cell>
          <cell r="P2141" t="str">
            <v>-</v>
          </cell>
          <cell r="Q2141" t="str">
            <v>10.247.0.152/30</v>
          </cell>
          <cell r="R2141" t="str">
            <v>10.247.0.153</v>
          </cell>
          <cell r="S2141" t="str">
            <v>10.247.0.154</v>
          </cell>
          <cell r="T2141" t="str">
            <v>-</v>
          </cell>
          <cell r="U2141" t="str">
            <v>-</v>
          </cell>
          <cell r="V2141" t="str">
            <v>-</v>
          </cell>
          <cell r="W2141" t="str">
            <v>-</v>
          </cell>
          <cell r="X2141" t="str">
            <v>-</v>
          </cell>
          <cell r="Y2141" t="str">
            <v>-</v>
          </cell>
          <cell r="Z2141" t="str">
            <v>10.254.103.204/32</v>
          </cell>
          <cell r="AA2141" t="str">
            <v>-</v>
          </cell>
          <cell r="AB2141" t="str">
            <v>-</v>
          </cell>
          <cell r="AC2141" t="str">
            <v>-</v>
          </cell>
          <cell r="AD2141" t="str">
            <v>10.24.13.192/27</v>
          </cell>
          <cell r="AE2141" t="str">
            <v>-</v>
          </cell>
          <cell r="AF2141" t="str">
            <v>-</v>
          </cell>
          <cell r="AG2141" t="str">
            <v>-</v>
          </cell>
          <cell r="AH2141" t="str">
            <v>-</v>
          </cell>
        </row>
        <row r="2142">
          <cell r="A2142" t="str">
            <v>3339</v>
          </cell>
          <cell r="B2142"/>
          <cell r="C2142" t="str">
            <v>LVT</v>
          </cell>
          <cell r="D2142" t="str">
            <v>Arco Ribeirinho</v>
          </cell>
          <cell r="E2142" t="str">
            <v>Arco Ribeirinho</v>
          </cell>
          <cell r="F2142"/>
          <cell r="G2142" t="str">
            <v>Pavilhão Municipal nº2 de Montijo (Pavilhão Desportivo do Esteval) - Rua dos Ciprestes 36, 2870-450 Montijo</v>
          </cell>
          <cell r="H2142" t="str">
            <v>Pavilhão Municipal nº2 de Montijo (Pavilhão Desportivo do Esteval)</v>
          </cell>
          <cell r="I2142" t="str">
            <v>Rua dos Ciprestes 36, 2870-450 Montijo</v>
          </cell>
          <cell r="J2142"/>
          <cell r="K2142" t="str">
            <v>38°42'33.9"N 8°58'01.8"W</v>
          </cell>
          <cell r="L2142"/>
          <cell r="M2142"/>
          <cell r="N2142" t="str">
            <v>CC_1</v>
          </cell>
          <cell r="O2142" t="str">
            <v>RIS</v>
          </cell>
          <cell r="P2142" t="str">
            <v>-</v>
          </cell>
          <cell r="Q2142" t="str">
            <v>10.247.0.156/30</v>
          </cell>
          <cell r="R2142" t="str">
            <v>10.247.0.157</v>
          </cell>
          <cell r="S2142" t="str">
            <v>10.247.0.158</v>
          </cell>
          <cell r="T2142" t="str">
            <v>-</v>
          </cell>
          <cell r="U2142" t="str">
            <v>-</v>
          </cell>
          <cell r="V2142" t="str">
            <v>-</v>
          </cell>
          <cell r="W2142" t="str">
            <v>-</v>
          </cell>
          <cell r="X2142" t="str">
            <v>-</v>
          </cell>
          <cell r="Y2142" t="str">
            <v>-</v>
          </cell>
          <cell r="Z2142" t="str">
            <v>10.254.103.205/32</v>
          </cell>
          <cell r="AA2142" t="str">
            <v>-</v>
          </cell>
          <cell r="AB2142" t="str">
            <v>-</v>
          </cell>
          <cell r="AC2142" t="str">
            <v>-</v>
          </cell>
          <cell r="AD2142" t="str">
            <v>10.24.13.224/27</v>
          </cell>
          <cell r="AE2142" t="str">
            <v>-</v>
          </cell>
          <cell r="AF2142" t="str">
            <v>-</v>
          </cell>
          <cell r="AG2142" t="str">
            <v>-</v>
          </cell>
          <cell r="AH2142" t="str">
            <v>-</v>
          </cell>
        </row>
        <row r="2143">
          <cell r="A2143" t="str">
            <v>3340</v>
          </cell>
          <cell r="B2143"/>
          <cell r="C2143" t="str">
            <v>LVT</v>
          </cell>
          <cell r="D2143" t="str">
            <v>Almada / Seixal</v>
          </cell>
          <cell r="E2143" t="str">
            <v>Almada / Seixal</v>
          </cell>
          <cell r="F2143"/>
          <cell r="G2143" t="str">
            <v>Pavilhão Portugal, Cultura e Recreio - Rua Francisco Rodrigues - 2840-143 ARRENTELA</v>
          </cell>
          <cell r="H2143" t="str">
            <v>Pavilhão Portugal, Cultura e Recreio</v>
          </cell>
          <cell r="I2143" t="str">
            <v>Rua Francisco Rodrigues - 2840-143 ARRENTELA</v>
          </cell>
          <cell r="J2143"/>
          <cell r="K2143" t="str">
            <v>38.63548412 -9.097963756</v>
          </cell>
          <cell r="L2143"/>
          <cell r="M2143"/>
          <cell r="N2143" t="str">
            <v>CC_1</v>
          </cell>
          <cell r="O2143" t="str">
            <v>RIS</v>
          </cell>
          <cell r="P2143" t="str">
            <v>-</v>
          </cell>
          <cell r="Q2143" t="str">
            <v>10.247.0.160/30</v>
          </cell>
          <cell r="R2143" t="str">
            <v>10.247.0.161</v>
          </cell>
          <cell r="S2143" t="str">
            <v>10.247.0.162</v>
          </cell>
          <cell r="T2143" t="str">
            <v>-</v>
          </cell>
          <cell r="U2143" t="str">
            <v>-</v>
          </cell>
          <cell r="V2143" t="str">
            <v>-</v>
          </cell>
          <cell r="W2143" t="str">
            <v>-</v>
          </cell>
          <cell r="X2143" t="str">
            <v>-</v>
          </cell>
          <cell r="Y2143" t="str">
            <v>-</v>
          </cell>
          <cell r="Z2143" t="str">
            <v>10.254.103.206/32</v>
          </cell>
          <cell r="AA2143" t="str">
            <v>-</v>
          </cell>
          <cell r="AB2143" t="str">
            <v>-</v>
          </cell>
          <cell r="AC2143" t="str">
            <v>-</v>
          </cell>
          <cell r="AD2143" t="str">
            <v>10.24.14.0/27</v>
          </cell>
          <cell r="AE2143" t="str">
            <v>-</v>
          </cell>
          <cell r="AF2143" t="str">
            <v>-</v>
          </cell>
          <cell r="AG2143" t="str">
            <v>-</v>
          </cell>
          <cell r="AH2143" t="str">
            <v>-</v>
          </cell>
        </row>
        <row r="2144">
          <cell r="A2144" t="str">
            <v>3341</v>
          </cell>
          <cell r="B2144"/>
          <cell r="C2144" t="str">
            <v>Centro</v>
          </cell>
          <cell r="D2144" t="str">
            <v xml:space="preserve">Pinhal Litoral </v>
          </cell>
          <cell r="E2144" t="str">
            <v xml:space="preserve">Pinhal Litoral </v>
          </cell>
          <cell r="F2144"/>
          <cell r="G2144" t="str">
            <v>Dr Magalhães Pessoa (Porta 7)  - Arrabalde d'Aquém, 2400-137 Leiria</v>
          </cell>
          <cell r="H2144" t="str">
            <v xml:space="preserve">Dr Magalhães Pessoa (Porta 7) </v>
          </cell>
          <cell r="I2144" t="str">
            <v>Arrabalde d'Aquém, 2400-137 Leiria</v>
          </cell>
          <cell r="J2144"/>
          <cell r="K2144"/>
          <cell r="L2144"/>
          <cell r="M2144"/>
          <cell r="N2144" t="str">
            <v>CC_1</v>
          </cell>
          <cell r="O2144" t="str">
            <v>RIS</v>
          </cell>
          <cell r="P2144" t="str">
            <v>-</v>
          </cell>
          <cell r="Q2144" t="str">
            <v>10.247.0.164/30</v>
          </cell>
          <cell r="R2144" t="str">
            <v>10.247.0.165</v>
          </cell>
          <cell r="S2144" t="str">
            <v>10.247.0.166</v>
          </cell>
          <cell r="T2144" t="str">
            <v>-</v>
          </cell>
          <cell r="U2144" t="str">
            <v>-</v>
          </cell>
          <cell r="V2144" t="str">
            <v>-</v>
          </cell>
          <cell r="W2144" t="str">
            <v>-</v>
          </cell>
          <cell r="X2144" t="str">
            <v>-</v>
          </cell>
          <cell r="Y2144" t="str">
            <v>-</v>
          </cell>
          <cell r="Z2144" t="str">
            <v>10.254.103.207/32</v>
          </cell>
          <cell r="AA2144" t="str">
            <v>-</v>
          </cell>
          <cell r="AB2144" t="str">
            <v>-</v>
          </cell>
          <cell r="AC2144" t="str">
            <v>-</v>
          </cell>
          <cell r="AD2144" t="str">
            <v>10.24.14.32/27</v>
          </cell>
          <cell r="AE2144" t="str">
            <v>-</v>
          </cell>
          <cell r="AF2144" t="str">
            <v>-</v>
          </cell>
          <cell r="AG2144" t="str">
            <v>-</v>
          </cell>
          <cell r="AH2144" t="str">
            <v>-</v>
          </cell>
        </row>
        <row r="2145">
          <cell r="A2145" t="str">
            <v>3342</v>
          </cell>
          <cell r="B2145"/>
          <cell r="C2145" t="str">
            <v>Centro</v>
          </cell>
          <cell r="D2145" t="str">
            <v xml:space="preserve">Pinhal Litoral </v>
          </cell>
          <cell r="E2145" t="str">
            <v xml:space="preserve">Pinhal Litoral </v>
          </cell>
          <cell r="F2145"/>
          <cell r="G2145"/>
          <cell r="H2145" t="str">
            <v xml:space="preserve">Campo de Futebol da Batalha </v>
          </cell>
          <cell r="I2145" t="str">
            <v>Campo de Futebol da Batalha - Rua Cerca Conventual 2440-505 Batalha</v>
          </cell>
          <cell r="J2145"/>
          <cell r="K2145" t="str">
            <v xml:space="preserve">39°39'44.4"N 8°49'32.7"W </v>
          </cell>
          <cell r="L2145"/>
          <cell r="M2145"/>
          <cell r="N2145" t="str">
            <v>CC_1</v>
          </cell>
          <cell r="O2145" t="str">
            <v>RIS</v>
          </cell>
          <cell r="P2145" t="str">
            <v>-</v>
          </cell>
          <cell r="Q2145" t="str">
            <v>10.247.0.168/30</v>
          </cell>
          <cell r="R2145" t="str">
            <v>10.247.0.169</v>
          </cell>
          <cell r="S2145" t="str">
            <v>10.247.0.170</v>
          </cell>
          <cell r="T2145" t="str">
            <v>-</v>
          </cell>
          <cell r="U2145" t="str">
            <v>-</v>
          </cell>
          <cell r="V2145" t="str">
            <v>-</v>
          </cell>
          <cell r="W2145" t="str">
            <v>-</v>
          </cell>
          <cell r="X2145" t="str">
            <v>-</v>
          </cell>
          <cell r="Y2145" t="str">
            <v>-</v>
          </cell>
          <cell r="Z2145" t="str">
            <v>10.254.103.208/32</v>
          </cell>
          <cell r="AA2145" t="str">
            <v>-</v>
          </cell>
          <cell r="AB2145" t="str">
            <v>-</v>
          </cell>
          <cell r="AC2145" t="str">
            <v>-</v>
          </cell>
          <cell r="AD2145" t="str">
            <v>10.24.14.64/27</v>
          </cell>
          <cell r="AE2145" t="str">
            <v>-</v>
          </cell>
          <cell r="AF2145" t="str">
            <v>-</v>
          </cell>
          <cell r="AG2145" t="str">
            <v>-</v>
          </cell>
          <cell r="AH2145" t="str">
            <v>-</v>
          </cell>
        </row>
        <row r="2146">
          <cell r="A2146" t="str">
            <v>3343</v>
          </cell>
          <cell r="B2146"/>
          <cell r="C2146" t="str">
            <v>Centro</v>
          </cell>
          <cell r="D2146" t="str">
            <v xml:space="preserve">Pinhal Litoral </v>
          </cell>
          <cell r="E2146" t="str">
            <v xml:space="preserve">Pinhal Litoral </v>
          </cell>
          <cell r="F2146"/>
          <cell r="G2146"/>
          <cell r="H2146" t="str">
            <v>Pavilhão de Atividades Económicas Desportivas e Culturais</v>
          </cell>
          <cell r="I2146" t="str">
            <v xml:space="preserve">Zona Desportiva – Rua de Leiria 3100 Pombal </v>
          </cell>
          <cell r="J2146"/>
          <cell r="K2146" t="str">
            <v>N 39”54.42.36” / W 8”37’49.04”</v>
          </cell>
          <cell r="L2146"/>
          <cell r="M2146"/>
          <cell r="N2146" t="str">
            <v>CC_1</v>
          </cell>
          <cell r="O2146" t="str">
            <v>RIS</v>
          </cell>
          <cell r="P2146" t="str">
            <v>-</v>
          </cell>
          <cell r="Q2146" t="str">
            <v>10.247.0.172/30</v>
          </cell>
          <cell r="R2146" t="str">
            <v>10.247.0.173</v>
          </cell>
          <cell r="S2146" t="str">
            <v>10.247.0.174</v>
          </cell>
          <cell r="T2146" t="str">
            <v>-</v>
          </cell>
          <cell r="U2146" t="str">
            <v>-</v>
          </cell>
          <cell r="V2146" t="str">
            <v>-</v>
          </cell>
          <cell r="W2146" t="str">
            <v>-</v>
          </cell>
          <cell r="X2146" t="str">
            <v>-</v>
          </cell>
          <cell r="Y2146" t="str">
            <v>-</v>
          </cell>
          <cell r="Z2146" t="str">
            <v>10.254.103.209/32</v>
          </cell>
          <cell r="AA2146" t="str">
            <v>-</v>
          </cell>
          <cell r="AB2146" t="str">
            <v>-</v>
          </cell>
          <cell r="AC2146" t="str">
            <v>-</v>
          </cell>
          <cell r="AD2146" t="str">
            <v>10.24.14.96/27</v>
          </cell>
          <cell r="AE2146" t="str">
            <v>-</v>
          </cell>
          <cell r="AF2146" t="str">
            <v>-</v>
          </cell>
          <cell r="AG2146" t="str">
            <v>-</v>
          </cell>
          <cell r="AH2146" t="str">
            <v>-</v>
          </cell>
        </row>
        <row r="2147">
          <cell r="A2147" t="str">
            <v>3344</v>
          </cell>
          <cell r="B2147"/>
          <cell r="C2147" t="str">
            <v>LVT</v>
          </cell>
          <cell r="D2147" t="str">
            <v>Lezíria</v>
          </cell>
          <cell r="E2147" t="str">
            <v>Lezíria</v>
          </cell>
          <cell r="F2147"/>
          <cell r="G2147" t="str">
            <v>CENTRO DE VACINAÇÃO - ACES LEZIRIA SANTAREM - Campo Emílio Infante da Câmara, 2000-014 Santarém</v>
          </cell>
          <cell r="H2147" t="str">
            <v>CENTRO DE VACINAÇÃO - ACES LEZIRIA SANTAREM</v>
          </cell>
          <cell r="I2147" t="str">
            <v>Campo Infante da Câmara 2000-014 Santarém</v>
          </cell>
          <cell r="J2147"/>
          <cell r="K2147"/>
          <cell r="L2147"/>
          <cell r="M2147"/>
          <cell r="N2147" t="str">
            <v>CC_1</v>
          </cell>
          <cell r="O2147" t="str">
            <v>RIS</v>
          </cell>
          <cell r="P2147" t="str">
            <v>-</v>
          </cell>
          <cell r="Q2147" t="str">
            <v>10.247.0.176/30</v>
          </cell>
          <cell r="R2147" t="str">
            <v>10.247.0.177</v>
          </cell>
          <cell r="S2147" t="str">
            <v>10.247.0.178</v>
          </cell>
          <cell r="T2147" t="str">
            <v>-</v>
          </cell>
          <cell r="U2147" t="str">
            <v>-</v>
          </cell>
          <cell r="V2147" t="str">
            <v>-</v>
          </cell>
          <cell r="W2147" t="str">
            <v>-</v>
          </cell>
          <cell r="X2147" t="str">
            <v>-</v>
          </cell>
          <cell r="Y2147" t="str">
            <v>-</v>
          </cell>
          <cell r="Z2147" t="str">
            <v>10.254.103.210/32</v>
          </cell>
          <cell r="AA2147" t="str">
            <v>-</v>
          </cell>
          <cell r="AB2147" t="str">
            <v>-</v>
          </cell>
          <cell r="AC2147" t="str">
            <v>-</v>
          </cell>
          <cell r="AD2147" t="str">
            <v>10.24.14.128/27</v>
          </cell>
          <cell r="AE2147" t="str">
            <v>-</v>
          </cell>
          <cell r="AF2147" t="str">
            <v>-</v>
          </cell>
          <cell r="AG2147" t="str">
            <v>-</v>
          </cell>
          <cell r="AH2147" t="str">
            <v>-</v>
          </cell>
        </row>
        <row r="2148">
          <cell r="A2148" t="str">
            <v>3345</v>
          </cell>
          <cell r="B2148"/>
          <cell r="C2148" t="str">
            <v>Norte</v>
          </cell>
          <cell r="D2148" t="str">
            <v xml:space="preserve">Ave - Famalicão </v>
          </cell>
          <cell r="E2148" t="str">
            <v xml:space="preserve">Ave - Famalicão </v>
          </cell>
          <cell r="F2148"/>
          <cell r="G2148" t="str">
            <v>Centro Vacinação Covid-19 (ACES Famalicão) - Pavilhão na Antiga Cooperativa de Ensino - Didáxis, Avenida Tibães 1199, 4770-568 Vale de São Cosme</v>
          </cell>
          <cell r="H2148" t="str">
            <v>Centro Vacinação Covid-19 (ACES Famalicão)</v>
          </cell>
          <cell r="I2148" t="str">
            <v>Pavilhão na Antiga Cooperativa de Ensino - Didáxis, Avenida Tibães 1199, 4770-568 Vale de São Cosme</v>
          </cell>
          <cell r="J2148"/>
          <cell r="K2148"/>
          <cell r="L2148"/>
          <cell r="M2148"/>
          <cell r="N2148" t="str">
            <v>CC_1</v>
          </cell>
          <cell r="O2148" t="str">
            <v>RIS</v>
          </cell>
          <cell r="P2148" t="str">
            <v>-</v>
          </cell>
          <cell r="Q2148" t="str">
            <v>10.247.0.180/30</v>
          </cell>
          <cell r="R2148" t="str">
            <v>10.247.0.181</v>
          </cell>
          <cell r="S2148" t="str">
            <v>10.247.0.182</v>
          </cell>
          <cell r="T2148" t="str">
            <v>-</v>
          </cell>
          <cell r="U2148" t="str">
            <v>-</v>
          </cell>
          <cell r="V2148" t="str">
            <v>-</v>
          </cell>
          <cell r="W2148" t="str">
            <v>-</v>
          </cell>
          <cell r="X2148" t="str">
            <v>-</v>
          </cell>
          <cell r="Y2148" t="str">
            <v>-</v>
          </cell>
          <cell r="Z2148" t="str">
            <v>10.254.103.211/32</v>
          </cell>
          <cell r="AA2148" t="str">
            <v>-</v>
          </cell>
          <cell r="AB2148" t="str">
            <v>-</v>
          </cell>
          <cell r="AC2148" t="str">
            <v>-</v>
          </cell>
          <cell r="AD2148" t="str">
            <v>10.24.14.160/27</v>
          </cell>
          <cell r="AE2148" t="str">
            <v>-</v>
          </cell>
          <cell r="AF2148" t="str">
            <v>-</v>
          </cell>
          <cell r="AG2148" t="str">
            <v>-</v>
          </cell>
          <cell r="AH2148" t="str">
            <v>-</v>
          </cell>
        </row>
        <row r="2149">
          <cell r="A2149" t="str">
            <v>3346</v>
          </cell>
          <cell r="B2149"/>
          <cell r="C2149" t="str">
            <v>ULS Castelo Branco</v>
          </cell>
          <cell r="D2149" t="str">
            <v>ULS Castelo Branco</v>
          </cell>
          <cell r="E2149" t="str">
            <v>ULS Castelo Branco</v>
          </cell>
          <cell r="F2149"/>
          <cell r="G2149" t="str">
            <v>Pavilhão Municipal de Castelo Branco - Avenida Rotary 6000 Castelo Branco</v>
          </cell>
          <cell r="H2149" t="str">
            <v>Pavilhão Municipal de Castelo Branco</v>
          </cell>
          <cell r="I2149" t="str">
            <v>Avenida Rotary 6000 Castelo Branco</v>
          </cell>
          <cell r="J2149"/>
          <cell r="K2149" t="str">
            <v>39.822685, -7.503611</v>
          </cell>
          <cell r="L2149"/>
          <cell r="M2149"/>
          <cell r="N2149" t="str">
            <v>CC_1</v>
          </cell>
          <cell r="O2149" t="str">
            <v>RIS</v>
          </cell>
          <cell r="P2149" t="str">
            <v>-</v>
          </cell>
          <cell r="Q2149" t="str">
            <v>10.247.0.184/30</v>
          </cell>
          <cell r="R2149" t="str">
            <v>10.247.0.185</v>
          </cell>
          <cell r="S2149" t="str">
            <v>10.247.0.186</v>
          </cell>
          <cell r="T2149" t="str">
            <v>-</v>
          </cell>
          <cell r="U2149" t="str">
            <v>-</v>
          </cell>
          <cell r="V2149" t="str">
            <v>-</v>
          </cell>
          <cell r="W2149" t="str">
            <v>-</v>
          </cell>
          <cell r="X2149" t="str">
            <v>-</v>
          </cell>
          <cell r="Y2149" t="str">
            <v>-</v>
          </cell>
          <cell r="Z2149" t="str">
            <v>10.254.103.212/32</v>
          </cell>
          <cell r="AA2149" t="str">
            <v>-</v>
          </cell>
          <cell r="AB2149" t="str">
            <v>-</v>
          </cell>
          <cell r="AC2149" t="str">
            <v>-</v>
          </cell>
          <cell r="AD2149" t="str">
            <v>10.24.14.192/27</v>
          </cell>
          <cell r="AE2149" t="str">
            <v>-</v>
          </cell>
          <cell r="AF2149" t="str">
            <v>-</v>
          </cell>
          <cell r="AG2149" t="str">
            <v>-</v>
          </cell>
          <cell r="AH2149" t="str">
            <v>-</v>
          </cell>
        </row>
        <row r="2150">
          <cell r="A2150" t="str">
            <v>3347</v>
          </cell>
          <cell r="B2150"/>
          <cell r="C2150" t="str">
            <v>ULS Castelo Branco</v>
          </cell>
          <cell r="D2150" t="str">
            <v>ULS Castelo Branco</v>
          </cell>
          <cell r="E2150"/>
          <cell r="F2150"/>
          <cell r="G2150" t="str">
            <v>Pavilhão Desportivo de Samouco - Alameda da Praia, 2890-201 Samouco</v>
          </cell>
          <cell r="H2150" t="str">
            <v>Pavilhão Desportivo de Samouco</v>
          </cell>
          <cell r="I2150"/>
          <cell r="J2150"/>
          <cell r="K2150"/>
          <cell r="L2150"/>
          <cell r="M2150"/>
          <cell r="N2150" t="str">
            <v>CC_1</v>
          </cell>
          <cell r="O2150" t="str">
            <v>RIS</v>
          </cell>
          <cell r="P2150" t="str">
            <v>-</v>
          </cell>
          <cell r="Q2150" t="str">
            <v>10.247.0.188/30</v>
          </cell>
          <cell r="R2150" t="str">
            <v>10.247.0.189</v>
          </cell>
          <cell r="S2150" t="str">
            <v>10.247.0.190</v>
          </cell>
          <cell r="T2150" t="str">
            <v>-</v>
          </cell>
          <cell r="U2150" t="str">
            <v>-</v>
          </cell>
          <cell r="V2150" t="str">
            <v>-</v>
          </cell>
          <cell r="W2150" t="str">
            <v>-</v>
          </cell>
          <cell r="X2150" t="str">
            <v>-</v>
          </cell>
          <cell r="Y2150" t="str">
            <v>-</v>
          </cell>
          <cell r="Z2150" t="str">
            <v>10.254.103.168/32</v>
          </cell>
          <cell r="AA2150" t="str">
            <v>-</v>
          </cell>
          <cell r="AB2150" t="str">
            <v>-</v>
          </cell>
          <cell r="AC2150" t="str">
            <v>-</v>
          </cell>
          <cell r="AD2150" t="str">
            <v>10.24.14.224/27</v>
          </cell>
          <cell r="AE2150" t="str">
            <v>-</v>
          </cell>
          <cell r="AF2150" t="str">
            <v>-</v>
          </cell>
          <cell r="AG2150" t="str">
            <v>-</v>
          </cell>
          <cell r="AH2150" t="str">
            <v>-</v>
          </cell>
        </row>
        <row r="2151">
          <cell r="A2151" t="str">
            <v>3348</v>
          </cell>
          <cell r="B2151"/>
          <cell r="C2151" t="str">
            <v>LVT</v>
          </cell>
          <cell r="D2151" t="str">
            <v>Arco Ribeirinho</v>
          </cell>
          <cell r="E2151"/>
          <cell r="F2151"/>
          <cell r="G2151" t="str">
            <v>Serviços Sociais CML - Av. Afonso Costa, n.º 41 - 1900-032 LISBOA</v>
          </cell>
          <cell r="H2151" t="str">
            <v>Serviços Sociais CML</v>
          </cell>
          <cell r="I2151"/>
          <cell r="J2151"/>
          <cell r="K2151"/>
          <cell r="L2151"/>
          <cell r="M2151"/>
          <cell r="N2151" t="str">
            <v>CC_1</v>
          </cell>
          <cell r="O2151" t="str">
            <v>RIS</v>
          </cell>
          <cell r="P2151" t="str">
            <v>-</v>
          </cell>
          <cell r="Q2151" t="str">
            <v>10.247.0.192/30</v>
          </cell>
          <cell r="R2151" t="str">
            <v>10.247.0.193</v>
          </cell>
          <cell r="S2151" t="str">
            <v>10.247.0.194</v>
          </cell>
          <cell r="T2151" t="str">
            <v>-</v>
          </cell>
          <cell r="U2151" t="str">
            <v>-</v>
          </cell>
          <cell r="V2151" t="str">
            <v>-</v>
          </cell>
          <cell r="W2151" t="str">
            <v>-</v>
          </cell>
          <cell r="X2151" t="str">
            <v>-</v>
          </cell>
          <cell r="Y2151" t="str">
            <v>-</v>
          </cell>
          <cell r="Z2151" t="str">
            <v>10.254.103.213/32</v>
          </cell>
          <cell r="AA2151" t="str">
            <v>-</v>
          </cell>
          <cell r="AB2151" t="str">
            <v>-</v>
          </cell>
          <cell r="AC2151" t="str">
            <v>-</v>
          </cell>
          <cell r="AD2151" t="str">
            <v>10.24.15.0/27</v>
          </cell>
          <cell r="AE2151" t="str">
            <v>-</v>
          </cell>
          <cell r="AF2151" t="str">
            <v>-</v>
          </cell>
          <cell r="AG2151" t="str">
            <v>-</v>
          </cell>
          <cell r="AH2151" t="str">
            <v>-</v>
          </cell>
        </row>
        <row r="2152">
          <cell r="A2152" t="str">
            <v>3349</v>
          </cell>
          <cell r="B2152"/>
          <cell r="C2152" t="str">
            <v>LVT</v>
          </cell>
          <cell r="D2152" t="str">
            <v>Lisboa Central</v>
          </cell>
          <cell r="E2152"/>
          <cell r="F2152"/>
          <cell r="G2152" t="str">
            <v>Comunidade Hindu de Portugal - Alameda Mahatma Gandhi, 1600-500 Lisboa</v>
          </cell>
          <cell r="H2152" t="str">
            <v>Comunidade Hindu de Portugal</v>
          </cell>
          <cell r="I2152"/>
          <cell r="J2152"/>
          <cell r="K2152"/>
          <cell r="L2152"/>
          <cell r="M2152"/>
          <cell r="N2152" t="str">
            <v>CC_1</v>
          </cell>
          <cell r="O2152" t="str">
            <v>RIS</v>
          </cell>
          <cell r="P2152" t="str">
            <v>-</v>
          </cell>
          <cell r="Q2152" t="str">
            <v>10.247.0.196/30</v>
          </cell>
          <cell r="R2152" t="str">
            <v>10.247.0.197</v>
          </cell>
          <cell r="S2152" t="str">
            <v>10.247.0.198</v>
          </cell>
          <cell r="T2152" t="str">
            <v>-</v>
          </cell>
          <cell r="U2152" t="str">
            <v>-</v>
          </cell>
          <cell r="V2152" t="str">
            <v>-</v>
          </cell>
          <cell r="W2152" t="str">
            <v>-</v>
          </cell>
          <cell r="X2152" t="str">
            <v>-</v>
          </cell>
          <cell r="Y2152" t="str">
            <v>-</v>
          </cell>
          <cell r="Z2152" t="str">
            <v>10.254.103.214/32</v>
          </cell>
          <cell r="AA2152" t="str">
            <v>-</v>
          </cell>
          <cell r="AB2152" t="str">
            <v>-</v>
          </cell>
          <cell r="AC2152" t="str">
            <v>-</v>
          </cell>
          <cell r="AD2152" t="str">
            <v>10.24.15.32/27</v>
          </cell>
          <cell r="AE2152" t="str">
            <v>-</v>
          </cell>
          <cell r="AF2152" t="str">
            <v>-</v>
          </cell>
          <cell r="AG2152" t="str">
            <v>-</v>
          </cell>
          <cell r="AH2152" t="str">
            <v>-</v>
          </cell>
        </row>
        <row r="2153">
          <cell r="A2153" t="str">
            <v>3350</v>
          </cell>
          <cell r="B2153"/>
          <cell r="C2153" t="str">
            <v>LVT</v>
          </cell>
          <cell r="D2153" t="str">
            <v>Lisboa Norte</v>
          </cell>
          <cell r="E2153"/>
          <cell r="F2153"/>
          <cell r="G2153" t="str">
            <v>Pavilhão Jacome Ratton - R. Gen. Fernando de Oliveira F, Tomar</v>
          </cell>
          <cell r="H2153" t="str">
            <v>Pavilhão Jacome Ratton</v>
          </cell>
          <cell r="I2153"/>
          <cell r="J2153"/>
          <cell r="K2153"/>
          <cell r="L2153"/>
          <cell r="M2153"/>
          <cell r="N2153" t="str">
            <v>CC_1</v>
          </cell>
          <cell r="O2153" t="str">
            <v>RIS</v>
          </cell>
          <cell r="P2153" t="str">
            <v>-</v>
          </cell>
          <cell r="Q2153" t="str">
            <v>10.247.0.200/30</v>
          </cell>
          <cell r="R2153" t="str">
            <v>10.247.0.201</v>
          </cell>
          <cell r="S2153" t="str">
            <v>10.247.0.202</v>
          </cell>
          <cell r="T2153" t="str">
            <v>-</v>
          </cell>
          <cell r="U2153" t="str">
            <v>-</v>
          </cell>
          <cell r="V2153" t="str">
            <v>-</v>
          </cell>
          <cell r="W2153" t="str">
            <v>-</v>
          </cell>
          <cell r="X2153" t="str">
            <v>-</v>
          </cell>
          <cell r="Y2153" t="str">
            <v>-</v>
          </cell>
          <cell r="Z2153" t="str">
            <v>10.254.103.215/32</v>
          </cell>
          <cell r="AA2153" t="str">
            <v>-</v>
          </cell>
          <cell r="AB2153" t="str">
            <v>-</v>
          </cell>
          <cell r="AC2153" t="str">
            <v>-</v>
          </cell>
          <cell r="AD2153" t="str">
            <v>10.24.15.64/27</v>
          </cell>
          <cell r="AE2153" t="str">
            <v>-</v>
          </cell>
          <cell r="AF2153" t="str">
            <v>-</v>
          </cell>
          <cell r="AG2153" t="str">
            <v>-</v>
          </cell>
          <cell r="AH2153" t="str">
            <v>-</v>
          </cell>
        </row>
        <row r="2154">
          <cell r="A2154" t="str">
            <v>3351</v>
          </cell>
          <cell r="B2154"/>
          <cell r="C2154" t="str">
            <v>LVT</v>
          </cell>
          <cell r="D2154" t="str">
            <v>Médio Tejo</v>
          </cell>
          <cell r="E2154"/>
          <cell r="F2154"/>
          <cell r="G2154" t="str">
            <v>Parque Desportivo Municipal de Mafra - Av. Dr. Francisco Sá Carneiro - 2640-486 Mafra</v>
          </cell>
          <cell r="H2154" t="str">
            <v>Parque Desportivo Municipal de Mafra</v>
          </cell>
          <cell r="I2154"/>
          <cell r="J2154"/>
          <cell r="K2154"/>
          <cell r="L2154"/>
          <cell r="M2154"/>
          <cell r="N2154" t="str">
            <v>CC_1</v>
          </cell>
          <cell r="O2154" t="str">
            <v>RIS</v>
          </cell>
          <cell r="P2154" t="str">
            <v>-</v>
          </cell>
          <cell r="Q2154" t="str">
            <v>10.247.0.204/30</v>
          </cell>
          <cell r="R2154" t="str">
            <v>10.247.0.205</v>
          </cell>
          <cell r="S2154" t="str">
            <v>10.247.0.206</v>
          </cell>
          <cell r="T2154" t="str">
            <v>-</v>
          </cell>
          <cell r="U2154" t="str">
            <v>-</v>
          </cell>
          <cell r="V2154" t="str">
            <v>-</v>
          </cell>
          <cell r="W2154" t="str">
            <v>-</v>
          </cell>
          <cell r="X2154" t="str">
            <v>-</v>
          </cell>
          <cell r="Y2154" t="str">
            <v>-</v>
          </cell>
          <cell r="Z2154" t="str">
            <v>10.254.103.216/32</v>
          </cell>
          <cell r="AA2154" t="str">
            <v>-</v>
          </cell>
          <cell r="AB2154" t="str">
            <v>-</v>
          </cell>
          <cell r="AC2154" t="str">
            <v>-</v>
          </cell>
          <cell r="AD2154" t="str">
            <v>10.24.15.96/27</v>
          </cell>
          <cell r="AE2154" t="str">
            <v>-</v>
          </cell>
          <cell r="AF2154" t="str">
            <v>-</v>
          </cell>
          <cell r="AG2154" t="str">
            <v>-</v>
          </cell>
          <cell r="AH2154" t="str">
            <v>-</v>
          </cell>
        </row>
        <row r="2155">
          <cell r="A2155" t="str">
            <v>3352</v>
          </cell>
          <cell r="B2155"/>
          <cell r="C2155" t="str">
            <v>LVT</v>
          </cell>
          <cell r="D2155" t="str">
            <v>Oeste Sul</v>
          </cell>
          <cell r="E2155"/>
          <cell r="F2155"/>
          <cell r="G2155" t="str">
            <v>Pavilhão Multiusos - Sobral de Monte Agraço - R. Francisco Lázaro 24, 2590-081 Sobral de Monte Agraço</v>
          </cell>
          <cell r="H2155" t="str">
            <v>Pavilhão Multiusos - Sobral de Monte Agraço</v>
          </cell>
          <cell r="I2155"/>
          <cell r="J2155"/>
          <cell r="K2155"/>
          <cell r="L2155"/>
          <cell r="M2155"/>
          <cell r="N2155" t="str">
            <v>CC_1</v>
          </cell>
          <cell r="O2155" t="str">
            <v>RIS</v>
          </cell>
          <cell r="P2155" t="str">
            <v>-</v>
          </cell>
          <cell r="Q2155" t="str">
            <v>10.247.0.208/30</v>
          </cell>
          <cell r="R2155" t="str">
            <v>10.247.0.209</v>
          </cell>
          <cell r="S2155" t="str">
            <v>10.247.0.210</v>
          </cell>
          <cell r="T2155" t="str">
            <v>-</v>
          </cell>
          <cell r="U2155" t="str">
            <v>-</v>
          </cell>
          <cell r="V2155" t="str">
            <v>-</v>
          </cell>
          <cell r="W2155" t="str">
            <v>-</v>
          </cell>
          <cell r="X2155" t="str">
            <v>-</v>
          </cell>
          <cell r="Y2155" t="str">
            <v>-</v>
          </cell>
          <cell r="Z2155" t="str">
            <v>10.254.103.217/32</v>
          </cell>
          <cell r="AA2155" t="str">
            <v>-</v>
          </cell>
          <cell r="AB2155" t="str">
            <v>-</v>
          </cell>
          <cell r="AC2155" t="str">
            <v>-</v>
          </cell>
          <cell r="AD2155" t="str">
            <v>10.24.15.128/27</v>
          </cell>
          <cell r="AE2155" t="str">
            <v>-</v>
          </cell>
          <cell r="AF2155" t="str">
            <v>-</v>
          </cell>
          <cell r="AG2155" t="str">
            <v>-</v>
          </cell>
          <cell r="AH2155" t="str">
            <v>-</v>
          </cell>
        </row>
        <row r="2156">
          <cell r="A2156" t="str">
            <v>3353</v>
          </cell>
          <cell r="B2156"/>
          <cell r="C2156" t="str">
            <v>LVT</v>
          </cell>
          <cell r="D2156" t="str">
            <v>Oeste Sul</v>
          </cell>
          <cell r="E2156"/>
          <cell r="F2156"/>
          <cell r="G2156" t="str">
            <v>Centro de Vacinação Porto Ocidental - Batalha - Rua do Sol nº14, 4000-527 Porto</v>
          </cell>
          <cell r="H2156" t="str">
            <v>Centro de Vacinação Porto Ocidental - Batalha</v>
          </cell>
          <cell r="I2156"/>
          <cell r="J2156"/>
          <cell r="K2156"/>
          <cell r="L2156"/>
          <cell r="M2156"/>
          <cell r="N2156" t="str">
            <v>CC_1</v>
          </cell>
          <cell r="O2156" t="str">
            <v>RIS</v>
          </cell>
          <cell r="P2156" t="str">
            <v>-</v>
          </cell>
          <cell r="Q2156" t="str">
            <v>10.247.0.212/30</v>
          </cell>
          <cell r="R2156" t="str">
            <v>10.247.0.213</v>
          </cell>
          <cell r="S2156" t="str">
            <v>10.247.0.214</v>
          </cell>
          <cell r="T2156" t="str">
            <v>-</v>
          </cell>
          <cell r="U2156" t="str">
            <v>-</v>
          </cell>
          <cell r="V2156" t="str">
            <v>-</v>
          </cell>
          <cell r="W2156" t="str">
            <v>-</v>
          </cell>
          <cell r="X2156" t="str">
            <v>-</v>
          </cell>
          <cell r="Y2156" t="str">
            <v>-</v>
          </cell>
          <cell r="Z2156" t="str">
            <v>10.254.103.218/32</v>
          </cell>
          <cell r="AA2156" t="str">
            <v>-</v>
          </cell>
          <cell r="AB2156" t="str">
            <v>-</v>
          </cell>
          <cell r="AC2156" t="str">
            <v>-</v>
          </cell>
          <cell r="AD2156" t="str">
            <v>10.24.15.160/27</v>
          </cell>
          <cell r="AE2156" t="str">
            <v>-</v>
          </cell>
          <cell r="AF2156" t="str">
            <v>-</v>
          </cell>
          <cell r="AG2156" t="str">
            <v>-</v>
          </cell>
          <cell r="AH2156" t="str">
            <v>-</v>
          </cell>
        </row>
        <row r="2157">
          <cell r="A2157" t="str">
            <v>3354</v>
          </cell>
          <cell r="B2157"/>
          <cell r="C2157" t="str">
            <v>Norte</v>
          </cell>
          <cell r="D2157" t="str">
            <v>ACES Grande Porto Y - Porto Ocidental</v>
          </cell>
          <cell r="E2157"/>
          <cell r="F2157"/>
          <cell r="G2157" t="str">
            <v>Centro Evangelico Vila Verde - Largo Movimento das Forças Armadas, 2715 -311 Terrugem</v>
          </cell>
          <cell r="H2157" t="str">
            <v>Centro Evangelico Vila Verde</v>
          </cell>
          <cell r="I2157"/>
          <cell r="J2157"/>
          <cell r="K2157"/>
          <cell r="L2157"/>
          <cell r="M2157"/>
          <cell r="N2157" t="str">
            <v>CC_1</v>
          </cell>
          <cell r="O2157" t="str">
            <v>RIS</v>
          </cell>
          <cell r="P2157" t="str">
            <v>-</v>
          </cell>
          <cell r="Q2157" t="str">
            <v>10.247.0.216/30</v>
          </cell>
          <cell r="R2157" t="str">
            <v>10.247.0.217</v>
          </cell>
          <cell r="S2157" t="str">
            <v>10.247.0.218</v>
          </cell>
          <cell r="T2157" t="str">
            <v>-</v>
          </cell>
          <cell r="U2157" t="str">
            <v>-</v>
          </cell>
          <cell r="V2157" t="str">
            <v>-</v>
          </cell>
          <cell r="W2157" t="str">
            <v>-</v>
          </cell>
          <cell r="X2157" t="str">
            <v>-</v>
          </cell>
          <cell r="Y2157" t="str">
            <v>-</v>
          </cell>
          <cell r="Z2157" t="str">
            <v>10.254.103.219/32</v>
          </cell>
          <cell r="AA2157" t="str">
            <v>-</v>
          </cell>
          <cell r="AB2157" t="str">
            <v>-</v>
          </cell>
          <cell r="AC2157" t="str">
            <v>-</v>
          </cell>
          <cell r="AD2157" t="str">
            <v>10.24.15.192/27</v>
          </cell>
          <cell r="AE2157" t="str">
            <v>-</v>
          </cell>
          <cell r="AF2157" t="str">
            <v>-</v>
          </cell>
          <cell r="AG2157" t="str">
            <v>-</v>
          </cell>
          <cell r="AH2157" t="str">
            <v>-</v>
          </cell>
        </row>
        <row r="2158">
          <cell r="A2158" t="str">
            <v>3355</v>
          </cell>
          <cell r="B2158"/>
          <cell r="C2158" t="str">
            <v>LVT</v>
          </cell>
          <cell r="D2158" t="str">
            <v>Sintra</v>
          </cell>
          <cell r="E2158"/>
          <cell r="F2158"/>
          <cell r="G2158" t="str">
            <v>CVCovid CS Arganil - Antiga Cerâmica Arganilense Rua Cidade do Rio de Janeiro Sobreiral 3300 – 145 Arganil</v>
          </cell>
          <cell r="H2158" t="str">
            <v>CVCovid CS Arganil</v>
          </cell>
          <cell r="I2158"/>
          <cell r="J2158"/>
          <cell r="K2158"/>
          <cell r="L2158"/>
          <cell r="M2158"/>
          <cell r="N2158" t="str">
            <v>CC_1</v>
          </cell>
          <cell r="O2158" t="str">
            <v>RIS</v>
          </cell>
          <cell r="P2158" t="str">
            <v>-</v>
          </cell>
          <cell r="Q2158" t="str">
            <v>10.247.0.220/30</v>
          </cell>
          <cell r="R2158" t="str">
            <v>10.247.0.221</v>
          </cell>
          <cell r="S2158" t="str">
            <v>10.247.0.222</v>
          </cell>
          <cell r="T2158" t="str">
            <v>-</v>
          </cell>
          <cell r="U2158" t="str">
            <v>-</v>
          </cell>
          <cell r="V2158" t="str">
            <v>-</v>
          </cell>
          <cell r="W2158" t="str">
            <v>-</v>
          </cell>
          <cell r="X2158" t="str">
            <v>-</v>
          </cell>
          <cell r="Y2158" t="str">
            <v>-</v>
          </cell>
          <cell r="Z2158" t="str">
            <v>10.254.103.220/32</v>
          </cell>
          <cell r="AA2158" t="str">
            <v>-</v>
          </cell>
          <cell r="AB2158" t="str">
            <v>-</v>
          </cell>
          <cell r="AC2158" t="str">
            <v>-</v>
          </cell>
          <cell r="AD2158" t="str">
            <v>10.24.15.224/27</v>
          </cell>
          <cell r="AE2158" t="str">
            <v>-</v>
          </cell>
          <cell r="AF2158" t="str">
            <v>-</v>
          </cell>
          <cell r="AG2158" t="str">
            <v>-</v>
          </cell>
          <cell r="AH2158" t="str">
            <v>-</v>
          </cell>
        </row>
        <row r="2159">
          <cell r="A2159" t="str">
            <v>3356</v>
          </cell>
          <cell r="B2159"/>
          <cell r="C2159" t="str">
            <v>Centro</v>
          </cell>
          <cell r="D2159" t="str">
            <v>ACeS Pinhal Interior Norte</v>
          </cell>
          <cell r="E2159"/>
          <cell r="F2159"/>
          <cell r="G2159"/>
          <cell r="H2159" t="str">
            <v>CVCovid Covid CS GOIS</v>
          </cell>
          <cell r="I2159"/>
          <cell r="J2159"/>
          <cell r="K2159"/>
          <cell r="L2159"/>
          <cell r="M2159"/>
          <cell r="N2159" t="str">
            <v>CC_1</v>
          </cell>
          <cell r="O2159" t="str">
            <v>RIS</v>
          </cell>
          <cell r="P2159" t="str">
            <v>-</v>
          </cell>
          <cell r="Q2159" t="str">
            <v>10.247.1.32/30</v>
          </cell>
          <cell r="R2159" t="str">
            <v>10.247.1.33</v>
          </cell>
          <cell r="S2159" t="str">
            <v>10.247.1.34</v>
          </cell>
          <cell r="T2159"/>
          <cell r="U2159"/>
          <cell r="V2159"/>
          <cell r="W2159"/>
          <cell r="X2159"/>
          <cell r="Y2159"/>
          <cell r="Z2159" t="str">
            <v>10.254.103.225/32</v>
          </cell>
          <cell r="AA2159"/>
          <cell r="AB2159"/>
          <cell r="AC2159"/>
          <cell r="AD2159" t="str">
            <v>10.24.16.0/27</v>
          </cell>
          <cell r="AE2159"/>
          <cell r="AF2159"/>
          <cell r="AG2159"/>
          <cell r="AH2159"/>
        </row>
        <row r="2160">
          <cell r="A2160" t="str">
            <v>3357</v>
          </cell>
          <cell r="B2160"/>
          <cell r="C2160"/>
          <cell r="D2160"/>
          <cell r="E2160"/>
          <cell r="F2160"/>
          <cell r="G2160" t="str">
            <v>CVCovid Covid CS LOUSA - Parque Municipal de Exposições da Lousã, Rua 1º Dezembro, 3200- Lousã</v>
          </cell>
          <cell r="H2160" t="str">
            <v>CVCovid Covid CS LOUSA</v>
          </cell>
          <cell r="I2160"/>
          <cell r="J2160"/>
          <cell r="K2160"/>
          <cell r="L2160"/>
          <cell r="M2160"/>
          <cell r="N2160" t="str">
            <v>CC_1</v>
          </cell>
          <cell r="O2160" t="str">
            <v>RIS</v>
          </cell>
          <cell r="P2160" t="str">
            <v>-</v>
          </cell>
          <cell r="Q2160" t="str">
            <v>10.247.0.224/30</v>
          </cell>
          <cell r="R2160" t="str">
            <v>10.247.0.225</v>
          </cell>
          <cell r="S2160" t="str">
            <v>10.247.0.226</v>
          </cell>
          <cell r="T2160" t="str">
            <v>-</v>
          </cell>
          <cell r="U2160" t="str">
            <v>-</v>
          </cell>
          <cell r="V2160" t="str">
            <v>-</v>
          </cell>
          <cell r="W2160" t="str">
            <v>-</v>
          </cell>
          <cell r="X2160" t="str">
            <v>-</v>
          </cell>
          <cell r="Y2160" t="str">
            <v>-</v>
          </cell>
          <cell r="Z2160" t="str">
            <v>10.254.103.221/32</v>
          </cell>
          <cell r="AA2160" t="str">
            <v>-</v>
          </cell>
          <cell r="AB2160" t="str">
            <v>-</v>
          </cell>
          <cell r="AC2160" t="str">
            <v>-</v>
          </cell>
          <cell r="AD2160" t="str">
            <v>10.24.16.32/27</v>
          </cell>
          <cell r="AE2160" t="str">
            <v>-</v>
          </cell>
          <cell r="AF2160" t="str">
            <v>-</v>
          </cell>
          <cell r="AG2160" t="str">
            <v>-</v>
          </cell>
          <cell r="AH2160" t="str">
            <v>-</v>
          </cell>
        </row>
        <row r="2161">
          <cell r="A2161" t="str">
            <v>3358</v>
          </cell>
          <cell r="B2161"/>
          <cell r="C2161" t="str">
            <v>Centro</v>
          </cell>
          <cell r="D2161" t="str">
            <v>ACeS Pinhal Interior Norte</v>
          </cell>
          <cell r="E2161"/>
          <cell r="F2161"/>
          <cell r="G2161"/>
          <cell r="H2161" t="str">
            <v>CVCovid CS MIRANDA DO CORVO</v>
          </cell>
          <cell r="I2161"/>
          <cell r="J2161"/>
          <cell r="K2161"/>
          <cell r="L2161"/>
          <cell r="M2161"/>
          <cell r="N2161" t="str">
            <v>CC_1</v>
          </cell>
          <cell r="O2161" t="str">
            <v>RIS</v>
          </cell>
          <cell r="P2161" t="str">
            <v>-</v>
          </cell>
          <cell r="Q2161" t="str">
            <v>10.247.0.228/30</v>
          </cell>
          <cell r="R2161" t="str">
            <v>10.247.0.229</v>
          </cell>
          <cell r="S2161" t="str">
            <v>10.247.0.230</v>
          </cell>
          <cell r="T2161" t="str">
            <v>-</v>
          </cell>
          <cell r="U2161" t="str">
            <v>-</v>
          </cell>
          <cell r="V2161" t="str">
            <v>-</v>
          </cell>
          <cell r="W2161" t="str">
            <v>-</v>
          </cell>
          <cell r="X2161" t="str">
            <v>-</v>
          </cell>
          <cell r="Y2161" t="str">
            <v>-</v>
          </cell>
          <cell r="Z2161" t="str">
            <v>10.254.103.222/32</v>
          </cell>
          <cell r="AA2161" t="str">
            <v>-</v>
          </cell>
          <cell r="AB2161" t="str">
            <v>-</v>
          </cell>
          <cell r="AC2161" t="str">
            <v>-</v>
          </cell>
          <cell r="AD2161" t="str">
            <v>10.24.16.64/27</v>
          </cell>
          <cell r="AE2161" t="str">
            <v>-</v>
          </cell>
          <cell r="AF2161" t="str">
            <v>-</v>
          </cell>
          <cell r="AG2161" t="str">
            <v>-</v>
          </cell>
          <cell r="AH2161" t="str">
            <v>-</v>
          </cell>
        </row>
        <row r="2162">
          <cell r="A2162" t="str">
            <v>3359</v>
          </cell>
          <cell r="B2162"/>
          <cell r="C2162"/>
          <cell r="D2162"/>
          <cell r="E2162"/>
          <cell r="F2162"/>
          <cell r="G2162" t="str">
            <v>CVCovid CS OLIVEIRA DO HOSPITAL - BVOH - Av. Dr. Carlos Campos 2, 3400-058 Oliveira do Hospital</v>
          </cell>
          <cell r="H2162" t="str">
            <v>CVCovid CS OLIVEIRA DO HOSPITAL</v>
          </cell>
          <cell r="I2162"/>
          <cell r="J2162"/>
          <cell r="K2162"/>
          <cell r="L2162"/>
          <cell r="M2162"/>
          <cell r="N2162" t="str">
            <v>CC_1</v>
          </cell>
          <cell r="O2162" t="str">
            <v>RIS</v>
          </cell>
          <cell r="P2162" t="str">
            <v>-</v>
          </cell>
          <cell r="Q2162" t="str">
            <v>10.247.0.232/30</v>
          </cell>
          <cell r="R2162" t="str">
            <v>10.247.0.233</v>
          </cell>
          <cell r="S2162" t="str">
            <v>10.247.0.234</v>
          </cell>
          <cell r="T2162" t="str">
            <v>-</v>
          </cell>
          <cell r="U2162" t="str">
            <v>-</v>
          </cell>
          <cell r="V2162" t="str">
            <v>-</v>
          </cell>
          <cell r="W2162" t="str">
            <v>-</v>
          </cell>
          <cell r="X2162" t="str">
            <v>-</v>
          </cell>
          <cell r="Y2162" t="str">
            <v>-</v>
          </cell>
          <cell r="Z2162" t="str">
            <v>10.254.103.223/32</v>
          </cell>
          <cell r="AA2162" t="str">
            <v>-</v>
          </cell>
          <cell r="AB2162" t="str">
            <v>-</v>
          </cell>
          <cell r="AC2162" t="str">
            <v>-</v>
          </cell>
          <cell r="AD2162" t="str">
            <v>10.24.16.96/27</v>
          </cell>
          <cell r="AE2162" t="str">
            <v>-</v>
          </cell>
          <cell r="AF2162" t="str">
            <v>-</v>
          </cell>
          <cell r="AG2162" t="str">
            <v>-</v>
          </cell>
          <cell r="AH2162" t="str">
            <v>-</v>
          </cell>
        </row>
        <row r="2163">
          <cell r="A2163" t="str">
            <v>3360</v>
          </cell>
          <cell r="B2163"/>
          <cell r="C2163" t="str">
            <v>Centro</v>
          </cell>
          <cell r="D2163" t="str">
            <v>ACeS Pinhal Interior Norte</v>
          </cell>
          <cell r="E2163"/>
          <cell r="F2163"/>
          <cell r="G2163"/>
          <cell r="H2163" t="str">
            <v>CVCovid CS TABUA</v>
          </cell>
          <cell r="I2163"/>
          <cell r="J2163"/>
          <cell r="K2163"/>
          <cell r="L2163"/>
          <cell r="M2163"/>
          <cell r="N2163" t="str">
            <v>CC_1</v>
          </cell>
          <cell r="O2163" t="str">
            <v>RIS</v>
          </cell>
          <cell r="P2163" t="str">
            <v>-</v>
          </cell>
          <cell r="Q2163" t="str">
            <v>10.247.0.236/30</v>
          </cell>
          <cell r="R2163" t="str">
            <v>10.247.0.237</v>
          </cell>
          <cell r="S2163" t="str">
            <v>10.247.0.238</v>
          </cell>
          <cell r="T2163" t="str">
            <v>-</v>
          </cell>
          <cell r="U2163" t="str">
            <v>-</v>
          </cell>
          <cell r="V2163" t="str">
            <v>-</v>
          </cell>
          <cell r="W2163" t="str">
            <v>-</v>
          </cell>
          <cell r="X2163" t="str">
            <v>-</v>
          </cell>
          <cell r="Y2163" t="str">
            <v>-</v>
          </cell>
          <cell r="Z2163" t="str">
            <v>10.254.103.224/32</v>
          </cell>
          <cell r="AA2163" t="str">
            <v>-</v>
          </cell>
          <cell r="AB2163" t="str">
            <v>-</v>
          </cell>
          <cell r="AC2163" t="str">
            <v>-</v>
          </cell>
          <cell r="AD2163" t="str">
            <v>10.24.16.128/27</v>
          </cell>
          <cell r="AE2163" t="str">
            <v>-</v>
          </cell>
          <cell r="AF2163" t="str">
            <v>-</v>
          </cell>
          <cell r="AG2163" t="str">
            <v>-</v>
          </cell>
          <cell r="AH2163" t="str">
            <v>-</v>
          </cell>
        </row>
        <row r="2164">
          <cell r="A2164" t="str">
            <v>3361</v>
          </cell>
          <cell r="B2164"/>
          <cell r="C2164"/>
          <cell r="D2164"/>
          <cell r="E2164"/>
          <cell r="F2164"/>
          <cell r="G2164" t="str">
            <v>Centro de Vacinação de Oliveira de Azeméis - Pavilhão Desportivo da Escola Soares de Basto, Rua Doutor João Manuel Godinho Sousa, 3720-305 Oliveira de Azeméis.</v>
          </cell>
          <cell r="H2164" t="str">
            <v>Centro de Vacinação de Oliveira de Azeméis</v>
          </cell>
          <cell r="I2164"/>
          <cell r="J2164"/>
          <cell r="K2164"/>
          <cell r="L2164"/>
          <cell r="M2164"/>
          <cell r="N2164" t="str">
            <v>CC_1</v>
          </cell>
          <cell r="O2164" t="str">
            <v>RIS</v>
          </cell>
          <cell r="P2164" t="str">
            <v>-</v>
          </cell>
          <cell r="Q2164" t="str">
            <v>10.247.0.240/30</v>
          </cell>
          <cell r="R2164" t="str">
            <v>10.247.0.241</v>
          </cell>
          <cell r="S2164" t="str">
            <v>10.247.0.242</v>
          </cell>
          <cell r="T2164" t="str">
            <v>-</v>
          </cell>
          <cell r="U2164" t="str">
            <v>-</v>
          </cell>
          <cell r="V2164" t="str">
            <v>-</v>
          </cell>
          <cell r="W2164" t="str">
            <v>-</v>
          </cell>
          <cell r="X2164" t="str">
            <v>-</v>
          </cell>
          <cell r="Y2164" t="str">
            <v>-</v>
          </cell>
          <cell r="Z2164" t="str">
            <v>10.254.103.226/32</v>
          </cell>
          <cell r="AA2164" t="str">
            <v>-</v>
          </cell>
          <cell r="AB2164" t="str">
            <v>-</v>
          </cell>
          <cell r="AC2164" t="str">
            <v>-</v>
          </cell>
          <cell r="AD2164" t="str">
            <v>10.24.16.160/27</v>
          </cell>
          <cell r="AE2164" t="str">
            <v>-</v>
          </cell>
          <cell r="AF2164" t="str">
            <v>-</v>
          </cell>
          <cell r="AG2164" t="str">
            <v>-</v>
          </cell>
          <cell r="AH2164" t="str">
            <v>-</v>
          </cell>
        </row>
        <row r="2165">
          <cell r="A2165" t="str">
            <v>3362</v>
          </cell>
          <cell r="B2165"/>
          <cell r="C2165" t="str">
            <v>Norte</v>
          </cell>
          <cell r="D2165" t="str">
            <v>ACES Entre o Douro e Vouga II - Aveiro Norte</v>
          </cell>
          <cell r="E2165"/>
          <cell r="F2165"/>
          <cell r="G2165" t="str">
            <v>CVC CS Coimbra - Pavilhão Mário Mexia, Rua General Humberto Delgado, 3030-320 Coimbra</v>
          </cell>
          <cell r="H2165" t="str">
            <v>CVC CS Coimbra</v>
          </cell>
          <cell r="I2165"/>
          <cell r="J2165"/>
          <cell r="K2165"/>
          <cell r="L2165"/>
          <cell r="M2165"/>
          <cell r="N2165" t="str">
            <v>CC_1</v>
          </cell>
          <cell r="O2165" t="str">
            <v>RIS</v>
          </cell>
          <cell r="P2165" t="str">
            <v>-</v>
          </cell>
          <cell r="Q2165" t="str">
            <v>10.247.0.244/30</v>
          </cell>
          <cell r="R2165" t="str">
            <v>10.247.0.245</v>
          </cell>
          <cell r="S2165" t="str">
            <v>10.247.0.246</v>
          </cell>
          <cell r="T2165" t="str">
            <v>-</v>
          </cell>
          <cell r="U2165" t="str">
            <v>-</v>
          </cell>
          <cell r="V2165" t="str">
            <v>-</v>
          </cell>
          <cell r="W2165" t="str">
            <v>-</v>
          </cell>
          <cell r="X2165" t="str">
            <v>-</v>
          </cell>
          <cell r="Y2165" t="str">
            <v>-</v>
          </cell>
          <cell r="Z2165" t="str">
            <v>10.254.103.227/32</v>
          </cell>
          <cell r="AA2165" t="str">
            <v>-</v>
          </cell>
          <cell r="AB2165" t="str">
            <v>-</v>
          </cell>
          <cell r="AC2165" t="str">
            <v>-</v>
          </cell>
          <cell r="AD2165" t="str">
            <v>10.24.16.192/27</v>
          </cell>
          <cell r="AE2165" t="str">
            <v>-</v>
          </cell>
          <cell r="AF2165" t="str">
            <v>-</v>
          </cell>
          <cell r="AG2165" t="str">
            <v>-</v>
          </cell>
          <cell r="AH2165" t="str">
            <v>-</v>
          </cell>
        </row>
        <row r="2166">
          <cell r="A2166" t="str">
            <v>3363</v>
          </cell>
          <cell r="B2166"/>
          <cell r="C2166" t="str">
            <v>Centro</v>
          </cell>
          <cell r="D2166" t="str">
            <v>ACES Baixo Mondego</v>
          </cell>
          <cell r="E2166"/>
          <cell r="F2166"/>
          <cell r="G2166"/>
          <cell r="H2166" t="str">
            <v>CVC CS Cantanhede</v>
          </cell>
          <cell r="I2166"/>
          <cell r="J2166"/>
          <cell r="K2166"/>
          <cell r="L2166"/>
          <cell r="M2166"/>
          <cell r="N2166" t="str">
            <v>CC_1</v>
          </cell>
          <cell r="O2166" t="str">
            <v>RIS</v>
          </cell>
          <cell r="P2166" t="str">
            <v>-</v>
          </cell>
          <cell r="Q2166" t="str">
            <v>10.247.0.248/30</v>
          </cell>
          <cell r="R2166" t="str">
            <v>10.247.0.249</v>
          </cell>
          <cell r="S2166" t="str">
            <v>10.247.0.250</v>
          </cell>
          <cell r="T2166" t="str">
            <v>-</v>
          </cell>
          <cell r="U2166" t="str">
            <v>-</v>
          </cell>
          <cell r="V2166" t="str">
            <v>-</v>
          </cell>
          <cell r="W2166" t="str">
            <v>-</v>
          </cell>
          <cell r="X2166" t="str">
            <v>-</v>
          </cell>
          <cell r="Y2166" t="str">
            <v>-</v>
          </cell>
          <cell r="Z2166" t="str">
            <v>10.254.103.228/32</v>
          </cell>
          <cell r="AA2166" t="str">
            <v>-</v>
          </cell>
          <cell r="AB2166" t="str">
            <v>-</v>
          </cell>
          <cell r="AC2166" t="str">
            <v>-</v>
          </cell>
          <cell r="AD2166" t="str">
            <v>10.24.16.224/27</v>
          </cell>
          <cell r="AE2166" t="str">
            <v>-</v>
          </cell>
          <cell r="AF2166" t="str">
            <v>-</v>
          </cell>
          <cell r="AG2166" t="str">
            <v>-</v>
          </cell>
          <cell r="AH2166" t="str">
            <v>-</v>
          </cell>
        </row>
        <row r="2167">
          <cell r="A2167" t="str">
            <v>3364</v>
          </cell>
          <cell r="B2167"/>
          <cell r="C2167"/>
          <cell r="D2167"/>
          <cell r="E2167"/>
          <cell r="F2167"/>
          <cell r="G2167"/>
          <cell r="H2167" t="str">
            <v>CVC CS Montemor</v>
          </cell>
          <cell r="I2167"/>
          <cell r="J2167"/>
          <cell r="K2167"/>
          <cell r="L2167"/>
          <cell r="M2167"/>
          <cell r="N2167" t="str">
            <v>CC_1</v>
          </cell>
          <cell r="O2167" t="str">
            <v>RIS</v>
          </cell>
          <cell r="P2167" t="str">
            <v>-</v>
          </cell>
          <cell r="Q2167" t="str">
            <v>10.247.0.252/30</v>
          </cell>
          <cell r="R2167" t="str">
            <v>10.247.0.253</v>
          </cell>
          <cell r="S2167" t="str">
            <v>10.247.0.254</v>
          </cell>
          <cell r="T2167" t="str">
            <v>-</v>
          </cell>
          <cell r="U2167" t="str">
            <v>-</v>
          </cell>
          <cell r="V2167" t="str">
            <v>-</v>
          </cell>
          <cell r="W2167" t="str">
            <v>-</v>
          </cell>
          <cell r="X2167" t="str">
            <v>-</v>
          </cell>
          <cell r="Y2167" t="str">
            <v>-</v>
          </cell>
          <cell r="Z2167" t="str">
            <v>10.254.103.229/32</v>
          </cell>
          <cell r="AA2167" t="str">
            <v>-</v>
          </cell>
          <cell r="AB2167" t="str">
            <v>-</v>
          </cell>
          <cell r="AC2167" t="str">
            <v>-</v>
          </cell>
          <cell r="AD2167" t="str">
            <v>10.24.17.0/27</v>
          </cell>
          <cell r="AE2167" t="str">
            <v>-</v>
          </cell>
          <cell r="AF2167" t="str">
            <v>-</v>
          </cell>
          <cell r="AG2167" t="str">
            <v>-</v>
          </cell>
          <cell r="AH2167" t="str">
            <v>-</v>
          </cell>
        </row>
        <row r="2168">
          <cell r="A2168" t="str">
            <v>3365</v>
          </cell>
          <cell r="B2168"/>
          <cell r="C2168"/>
          <cell r="D2168"/>
          <cell r="E2168"/>
          <cell r="F2168"/>
          <cell r="G2168"/>
          <cell r="H2168" t="str">
            <v>CVC CS Condeixa</v>
          </cell>
          <cell r="I2168"/>
          <cell r="J2168"/>
          <cell r="K2168"/>
          <cell r="L2168"/>
          <cell r="M2168"/>
          <cell r="N2168" t="str">
            <v>CC_1</v>
          </cell>
          <cell r="O2168" t="str">
            <v>RIS</v>
          </cell>
          <cell r="P2168" t="str">
            <v>-</v>
          </cell>
          <cell r="Q2168" t="str">
            <v>10.247.1.0/30</v>
          </cell>
          <cell r="R2168" t="str">
            <v>10.247.1.1</v>
          </cell>
          <cell r="S2168" t="str">
            <v>10.247.1.2</v>
          </cell>
          <cell r="T2168" t="str">
            <v>-</v>
          </cell>
          <cell r="U2168" t="str">
            <v>-</v>
          </cell>
          <cell r="V2168" t="str">
            <v>-</v>
          </cell>
          <cell r="W2168" t="str">
            <v>-</v>
          </cell>
          <cell r="X2168" t="str">
            <v>-</v>
          </cell>
          <cell r="Y2168" t="str">
            <v>-</v>
          </cell>
          <cell r="Z2168" t="str">
            <v>10.254.103.230/32</v>
          </cell>
          <cell r="AA2168" t="str">
            <v>-</v>
          </cell>
          <cell r="AB2168" t="str">
            <v>-</v>
          </cell>
          <cell r="AC2168" t="str">
            <v>-</v>
          </cell>
          <cell r="AD2168" t="str">
            <v>10.24.17.32/27</v>
          </cell>
          <cell r="AE2168" t="str">
            <v>-</v>
          </cell>
          <cell r="AF2168" t="str">
            <v>-</v>
          </cell>
          <cell r="AG2168" t="str">
            <v>-</v>
          </cell>
          <cell r="AH2168" t="str">
            <v>-</v>
          </cell>
        </row>
        <row r="2169">
          <cell r="A2169" t="str">
            <v>3366</v>
          </cell>
          <cell r="B2169"/>
          <cell r="C2169"/>
          <cell r="D2169"/>
          <cell r="E2169"/>
          <cell r="F2169"/>
          <cell r="G2169"/>
          <cell r="H2169" t="str">
            <v>CVC CS Mealhada</v>
          </cell>
          <cell r="I2169"/>
          <cell r="J2169"/>
          <cell r="K2169"/>
          <cell r="L2169"/>
          <cell r="M2169"/>
          <cell r="N2169" t="str">
            <v>CC_1</v>
          </cell>
          <cell r="O2169" t="str">
            <v>RIS</v>
          </cell>
          <cell r="P2169" t="str">
            <v>-</v>
          </cell>
          <cell r="Q2169" t="str">
            <v>10.247.1.4/30</v>
          </cell>
          <cell r="R2169" t="str">
            <v>10.247.1.5</v>
          </cell>
          <cell r="S2169" t="str">
            <v>10.247.1.6</v>
          </cell>
          <cell r="T2169" t="str">
            <v>-</v>
          </cell>
          <cell r="U2169" t="str">
            <v>-</v>
          </cell>
          <cell r="V2169" t="str">
            <v>-</v>
          </cell>
          <cell r="W2169" t="str">
            <v>-</v>
          </cell>
          <cell r="X2169" t="str">
            <v>-</v>
          </cell>
          <cell r="Y2169" t="str">
            <v>-</v>
          </cell>
          <cell r="Z2169" t="str">
            <v>10.254.103.231/32</v>
          </cell>
          <cell r="AA2169" t="str">
            <v>-</v>
          </cell>
          <cell r="AB2169" t="str">
            <v>-</v>
          </cell>
          <cell r="AC2169" t="str">
            <v>-</v>
          </cell>
          <cell r="AD2169" t="str">
            <v>10.24.17.64/27</v>
          </cell>
          <cell r="AE2169" t="str">
            <v>-</v>
          </cell>
          <cell r="AF2169" t="str">
            <v>-</v>
          </cell>
          <cell r="AG2169" t="str">
            <v>-</v>
          </cell>
          <cell r="AH2169" t="str">
            <v>-</v>
          </cell>
        </row>
        <row r="2170">
          <cell r="A2170" t="str">
            <v>3367</v>
          </cell>
          <cell r="B2170"/>
          <cell r="C2170"/>
          <cell r="D2170"/>
          <cell r="E2170"/>
          <cell r="F2170"/>
          <cell r="G2170"/>
          <cell r="H2170" t="str">
            <v>CVC CS Mira</v>
          </cell>
          <cell r="I2170"/>
          <cell r="J2170"/>
          <cell r="K2170"/>
          <cell r="L2170"/>
          <cell r="M2170"/>
          <cell r="N2170" t="str">
            <v>CC_1</v>
          </cell>
          <cell r="O2170" t="str">
            <v>RIS</v>
          </cell>
          <cell r="P2170" t="str">
            <v>-</v>
          </cell>
          <cell r="Q2170" t="str">
            <v>10.247.1.8/30</v>
          </cell>
          <cell r="R2170" t="str">
            <v>10.247.1.9</v>
          </cell>
          <cell r="S2170" t="str">
            <v>10.247.1.10</v>
          </cell>
          <cell r="T2170" t="str">
            <v>-</v>
          </cell>
          <cell r="U2170" t="str">
            <v>-</v>
          </cell>
          <cell r="V2170" t="str">
            <v>-</v>
          </cell>
          <cell r="W2170" t="str">
            <v>-</v>
          </cell>
          <cell r="X2170" t="str">
            <v>-</v>
          </cell>
          <cell r="Y2170" t="str">
            <v>-</v>
          </cell>
          <cell r="Z2170" t="str">
            <v>10.254.103.232/32</v>
          </cell>
          <cell r="AA2170" t="str">
            <v>-</v>
          </cell>
          <cell r="AB2170" t="str">
            <v>-</v>
          </cell>
          <cell r="AC2170" t="str">
            <v>-</v>
          </cell>
          <cell r="AD2170" t="str">
            <v>10.24.17.96/27</v>
          </cell>
          <cell r="AE2170" t="str">
            <v>-</v>
          </cell>
          <cell r="AF2170" t="str">
            <v>-</v>
          </cell>
          <cell r="AG2170" t="str">
            <v>-</v>
          </cell>
          <cell r="AH2170" t="str">
            <v>-</v>
          </cell>
        </row>
        <row r="2171">
          <cell r="A2171" t="str">
            <v>3368</v>
          </cell>
          <cell r="B2171"/>
          <cell r="C2171"/>
          <cell r="D2171"/>
          <cell r="E2171"/>
          <cell r="F2171"/>
          <cell r="G2171" t="str">
            <v>CVC CS Soure - Pavilhão Multiusos  3130-590 Soure</v>
          </cell>
          <cell r="H2171" t="str">
            <v>CVC CS Soure</v>
          </cell>
          <cell r="I2171"/>
          <cell r="J2171"/>
          <cell r="K2171"/>
          <cell r="L2171"/>
          <cell r="M2171"/>
          <cell r="N2171" t="str">
            <v>CC_1</v>
          </cell>
          <cell r="O2171" t="str">
            <v>RIS</v>
          </cell>
          <cell r="P2171" t="str">
            <v>-</v>
          </cell>
          <cell r="Q2171" t="str">
            <v>10.247.1.12/30</v>
          </cell>
          <cell r="R2171" t="str">
            <v>10.247.1.13</v>
          </cell>
          <cell r="S2171" t="str">
            <v>10.247.1.14</v>
          </cell>
          <cell r="T2171" t="str">
            <v>-</v>
          </cell>
          <cell r="U2171" t="str">
            <v>-</v>
          </cell>
          <cell r="V2171" t="str">
            <v>-</v>
          </cell>
          <cell r="W2171" t="str">
            <v>-</v>
          </cell>
          <cell r="X2171" t="str">
            <v>-</v>
          </cell>
          <cell r="Y2171" t="str">
            <v>-</v>
          </cell>
          <cell r="Z2171" t="str">
            <v>10.254.103.233/32</v>
          </cell>
          <cell r="AA2171" t="str">
            <v>-</v>
          </cell>
          <cell r="AB2171" t="str">
            <v>-</v>
          </cell>
          <cell r="AC2171" t="str">
            <v>-</v>
          </cell>
          <cell r="AD2171" t="str">
            <v>10.24.17.128/27</v>
          </cell>
          <cell r="AE2171" t="str">
            <v>-</v>
          </cell>
          <cell r="AF2171" t="str">
            <v>-</v>
          </cell>
          <cell r="AG2171" t="str">
            <v>-</v>
          </cell>
          <cell r="AH2171" t="str">
            <v>-</v>
          </cell>
        </row>
        <row r="2172">
          <cell r="A2172" t="str">
            <v>3369</v>
          </cell>
          <cell r="B2172"/>
          <cell r="C2172" t="str">
            <v>Centro</v>
          </cell>
          <cell r="D2172" t="str">
            <v>ACES Baixo Mondego</v>
          </cell>
          <cell r="E2172"/>
          <cell r="F2172"/>
          <cell r="G2172"/>
          <cell r="H2172" t="str">
            <v>CVC CS Penacova</v>
          </cell>
          <cell r="I2172"/>
          <cell r="J2172"/>
          <cell r="K2172"/>
          <cell r="L2172"/>
          <cell r="M2172"/>
          <cell r="N2172" t="str">
            <v>CC_1</v>
          </cell>
          <cell r="O2172" t="str">
            <v>RIS</v>
          </cell>
          <cell r="P2172" t="str">
            <v>-</v>
          </cell>
          <cell r="Q2172" t="str">
            <v>10.247.1.24/30</v>
          </cell>
          <cell r="R2172" t="str">
            <v>10.247.1.25</v>
          </cell>
          <cell r="S2172" t="str">
            <v>10.247.1.26</v>
          </cell>
          <cell r="T2172" t="str">
            <v>-</v>
          </cell>
          <cell r="U2172" t="str">
            <v>-</v>
          </cell>
          <cell r="V2172" t="str">
            <v>-</v>
          </cell>
          <cell r="W2172" t="str">
            <v>-</v>
          </cell>
          <cell r="X2172" t="str">
            <v>-</v>
          </cell>
          <cell r="Y2172" t="str">
            <v>-</v>
          </cell>
          <cell r="Z2172" t="str">
            <v>10.254.103.234/32</v>
          </cell>
          <cell r="AA2172" t="str">
            <v>-</v>
          </cell>
          <cell r="AB2172" t="str">
            <v>-</v>
          </cell>
          <cell r="AC2172" t="str">
            <v>-</v>
          </cell>
          <cell r="AD2172" t="str">
            <v>10.24.17.160/27</v>
          </cell>
          <cell r="AE2172" t="str">
            <v>-</v>
          </cell>
          <cell r="AF2172" t="str">
            <v>-</v>
          </cell>
          <cell r="AG2172" t="str">
            <v>-</v>
          </cell>
          <cell r="AH2172" t="str">
            <v>-</v>
          </cell>
        </row>
        <row r="2173">
          <cell r="A2173" t="str">
            <v>3370</v>
          </cell>
          <cell r="B2173"/>
          <cell r="C2173"/>
          <cell r="D2173"/>
          <cell r="E2173"/>
          <cell r="F2173"/>
          <cell r="G2173"/>
          <cell r="H2173" t="str">
            <v>CVC CS Mortágua</v>
          </cell>
          <cell r="I2173"/>
          <cell r="J2173"/>
          <cell r="K2173"/>
          <cell r="L2173"/>
          <cell r="M2173"/>
          <cell r="N2173" t="str">
            <v>CC_1</v>
          </cell>
          <cell r="O2173" t="str">
            <v>RIS</v>
          </cell>
          <cell r="P2173" t="str">
            <v>-</v>
          </cell>
          <cell r="Q2173" t="str">
            <v>10.247.1.28/30</v>
          </cell>
          <cell r="R2173" t="str">
            <v>10.247.1.29</v>
          </cell>
          <cell r="S2173" t="str">
            <v>10.247.1.30</v>
          </cell>
          <cell r="T2173" t="str">
            <v>-</v>
          </cell>
          <cell r="U2173" t="str">
            <v>-</v>
          </cell>
          <cell r="V2173" t="str">
            <v>-</v>
          </cell>
          <cell r="W2173" t="str">
            <v>-</v>
          </cell>
          <cell r="X2173" t="str">
            <v>-</v>
          </cell>
          <cell r="Y2173" t="str">
            <v>-</v>
          </cell>
          <cell r="Z2173" t="str">
            <v>10.254.103.235/32</v>
          </cell>
          <cell r="AA2173" t="str">
            <v>-</v>
          </cell>
          <cell r="AB2173" t="str">
            <v>-</v>
          </cell>
          <cell r="AC2173" t="str">
            <v>-</v>
          </cell>
          <cell r="AD2173" t="str">
            <v>10.24.17.192/27</v>
          </cell>
          <cell r="AE2173" t="str">
            <v>-</v>
          </cell>
          <cell r="AF2173" t="str">
            <v>-</v>
          </cell>
          <cell r="AG2173" t="str">
            <v>-</v>
          </cell>
          <cell r="AH2173" t="str">
            <v>-</v>
          </cell>
        </row>
        <row r="2174">
          <cell r="A2174" t="str">
            <v>3371</v>
          </cell>
          <cell r="B2174"/>
          <cell r="C2174" t="str">
            <v>LVT</v>
          </cell>
          <cell r="D2174" t="str">
            <v>Lezíria</v>
          </cell>
          <cell r="E2174"/>
          <cell r="F2174"/>
          <cell r="G2174" t="str">
            <v>Campus da Proteção Civil -Base Força Especial de Proteção Civil - Zona Industrial de Almeirim ; Rua C, lote 84</v>
          </cell>
          <cell r="H2174" t="str">
            <v>Campus da Proteção Civil -Base Força Especial de Proteção Civil</v>
          </cell>
          <cell r="I2174" t="str">
            <v>Zona Industrial de Almeirim ; Rua C, lote 84</v>
          </cell>
          <cell r="J2174" t="str">
            <v>2080-221</v>
          </cell>
          <cell r="K2174" t="str">
            <v>39°11´27.50´´N</v>
          </cell>
          <cell r="L2174" t="str">
            <v>8°37´8.46´´W</v>
          </cell>
          <cell r="M2174" t="str">
            <v>Almeirim</v>
          </cell>
          <cell r="N2174" t="str">
            <v>CC_1</v>
          </cell>
          <cell r="O2174" t="str">
            <v>RIS</v>
          </cell>
          <cell r="P2174" t="str">
            <v>-</v>
          </cell>
          <cell r="Q2174" t="str">
            <v>10.247.1.36/30</v>
          </cell>
          <cell r="R2174" t="str">
            <v>10.247.1.37</v>
          </cell>
          <cell r="S2174" t="str">
            <v>10.247.1.38</v>
          </cell>
          <cell r="T2174" t="str">
            <v>-</v>
          </cell>
          <cell r="U2174" t="str">
            <v>-</v>
          </cell>
          <cell r="V2174" t="str">
            <v>-</v>
          </cell>
          <cell r="W2174" t="str">
            <v>-</v>
          </cell>
          <cell r="X2174" t="str">
            <v>-</v>
          </cell>
          <cell r="Y2174" t="str">
            <v>-</v>
          </cell>
          <cell r="Z2174" t="str">
            <v>10.254.103.236/32</v>
          </cell>
          <cell r="AA2174" t="str">
            <v>-</v>
          </cell>
          <cell r="AB2174" t="str">
            <v>-</v>
          </cell>
          <cell r="AC2174" t="str">
            <v>-</v>
          </cell>
          <cell r="AD2174" t="str">
            <v>10.24.17.224/27</v>
          </cell>
          <cell r="AE2174" t="str">
            <v>-</v>
          </cell>
          <cell r="AF2174" t="str">
            <v>-</v>
          </cell>
          <cell r="AG2174" t="str">
            <v>-</v>
          </cell>
          <cell r="AH2174" t="str">
            <v>-</v>
          </cell>
        </row>
        <row r="2175">
          <cell r="A2175" t="str">
            <v>3372</v>
          </cell>
          <cell r="B2175"/>
          <cell r="C2175" t="str">
            <v>LVT</v>
          </cell>
          <cell r="D2175" t="str">
            <v>Lezíria</v>
          </cell>
          <cell r="E2175"/>
          <cell r="F2175"/>
          <cell r="G2175" t="str">
            <v>Pavilhão Municipal de Exposições - Campo da Feira</v>
          </cell>
          <cell r="H2175" t="str">
            <v>Pavilhão Municipal de Exposições</v>
          </cell>
          <cell r="I2175" t="str">
            <v>Campo da Feira</v>
          </cell>
          <cell r="J2175" t="str">
            <v>2070</v>
          </cell>
          <cell r="K2175" t="str">
            <v>39°09'55.3"N</v>
          </cell>
          <cell r="L2175" t="str">
            <v>8°47'46.1"W</v>
          </cell>
          <cell r="M2175" t="str">
            <v>Cartaxo</v>
          </cell>
          <cell r="N2175" t="str">
            <v>CC_1</v>
          </cell>
          <cell r="O2175" t="str">
            <v>RIS</v>
          </cell>
          <cell r="P2175" t="str">
            <v>-</v>
          </cell>
          <cell r="Q2175" t="str">
            <v>10.247.1.40/30</v>
          </cell>
          <cell r="R2175" t="str">
            <v>10.247.1.41</v>
          </cell>
          <cell r="S2175" t="str">
            <v>10.247.1.42</v>
          </cell>
          <cell r="T2175" t="str">
            <v>-</v>
          </cell>
          <cell r="U2175" t="str">
            <v>-</v>
          </cell>
          <cell r="V2175" t="str">
            <v>-</v>
          </cell>
          <cell r="W2175" t="str">
            <v>-</v>
          </cell>
          <cell r="X2175" t="str">
            <v>-</v>
          </cell>
          <cell r="Y2175" t="str">
            <v>-</v>
          </cell>
          <cell r="Z2175" t="str">
            <v>10.254.103.237/32</v>
          </cell>
          <cell r="AA2175" t="str">
            <v>-</v>
          </cell>
          <cell r="AB2175" t="str">
            <v>-</v>
          </cell>
          <cell r="AC2175" t="str">
            <v>-</v>
          </cell>
          <cell r="AD2175" t="str">
            <v>10.24.18.0/27</v>
          </cell>
          <cell r="AE2175" t="str">
            <v>-</v>
          </cell>
          <cell r="AF2175" t="str">
            <v>-</v>
          </cell>
          <cell r="AG2175" t="str">
            <v>-</v>
          </cell>
          <cell r="AH2175" t="str">
            <v>-</v>
          </cell>
        </row>
        <row r="2176">
          <cell r="A2176" t="str">
            <v>3373</v>
          </cell>
          <cell r="B2176"/>
          <cell r="C2176" t="str">
            <v>LVT</v>
          </cell>
          <cell r="D2176" t="str">
            <v>Lezíria</v>
          </cell>
          <cell r="E2176"/>
          <cell r="F2176"/>
          <cell r="G2176" t="str">
            <v>Pavilhão Desportivo do INATEL - Rua Professora Natércia Assunção</v>
          </cell>
          <cell r="H2176" t="str">
            <v>Pavilhão Desportivo do INATEL</v>
          </cell>
          <cell r="I2176" t="str">
            <v>Rua Professora Natércia Assunção</v>
          </cell>
          <cell r="J2176" t="str">
            <v>2120-092</v>
          </cell>
          <cell r="K2176" t="str">
            <v>39°1´32.48´´N</v>
          </cell>
          <cell r="L2176" t="str">
            <v>8°47´37.66´´W</v>
          </cell>
          <cell r="M2176" t="str">
            <v xml:space="preserve">Salvaterra de Magos </v>
          </cell>
          <cell r="N2176" t="str">
            <v>CC_1</v>
          </cell>
          <cell r="O2176" t="str">
            <v>RIS</v>
          </cell>
          <cell r="P2176" t="str">
            <v>-</v>
          </cell>
          <cell r="Q2176" t="str">
            <v>10.247.1.44/30</v>
          </cell>
          <cell r="R2176" t="str">
            <v>10.247.1.45</v>
          </cell>
          <cell r="S2176" t="str">
            <v>10.247.1.46</v>
          </cell>
          <cell r="T2176" t="str">
            <v>-</v>
          </cell>
          <cell r="U2176" t="str">
            <v>-</v>
          </cell>
          <cell r="V2176" t="str">
            <v>-</v>
          </cell>
          <cell r="W2176" t="str">
            <v>-</v>
          </cell>
          <cell r="X2176" t="str">
            <v>-</v>
          </cell>
          <cell r="Y2176" t="str">
            <v>-</v>
          </cell>
          <cell r="Z2176" t="str">
            <v>10.254.103.238/32</v>
          </cell>
          <cell r="AA2176" t="str">
            <v>-</v>
          </cell>
          <cell r="AB2176" t="str">
            <v>-</v>
          </cell>
          <cell r="AC2176" t="str">
            <v>-</v>
          </cell>
          <cell r="AD2176" t="str">
            <v>10.24.18.32/27</v>
          </cell>
          <cell r="AE2176" t="str">
            <v>-</v>
          </cell>
          <cell r="AF2176" t="str">
            <v>-</v>
          </cell>
          <cell r="AG2176" t="str">
            <v>-</v>
          </cell>
          <cell r="AH2176" t="str">
            <v>-</v>
          </cell>
        </row>
        <row r="2177">
          <cell r="A2177" t="str">
            <v>3374</v>
          </cell>
          <cell r="B2177"/>
          <cell r="C2177" t="str">
            <v>Centro</v>
          </cell>
          <cell r="D2177" t="str">
            <v>ACES Cova da Beira</v>
          </cell>
          <cell r="E2177"/>
          <cell r="F2177"/>
          <cell r="G2177" t="str">
            <v>Pavilhão da Anil - Av. do Anil, nº 14 - Pavilhão da ANIL</v>
          </cell>
          <cell r="H2177" t="str">
            <v>Pavilhão da Anil</v>
          </cell>
          <cell r="I2177" t="str">
            <v>Av. do Anil, nº 14 - Pavilhão da ANIL</v>
          </cell>
          <cell r="J2177" t="str">
            <v>6200-502</v>
          </cell>
          <cell r="K2177" t="str">
            <v>40.27178</v>
          </cell>
          <cell r="L2177" t="str">
            <v>-7.49635</v>
          </cell>
          <cell r="M2177" t="str">
            <v>Covilhã</v>
          </cell>
          <cell r="N2177" t="str">
            <v>CC_1</v>
          </cell>
          <cell r="O2177" t="str">
            <v>RIS</v>
          </cell>
          <cell r="P2177" t="str">
            <v>-</v>
          </cell>
          <cell r="Q2177" t="str">
            <v>10.247.1.48/30</v>
          </cell>
          <cell r="R2177" t="str">
            <v>10.247.1.49</v>
          </cell>
          <cell r="S2177" t="str">
            <v>10.247.1.50</v>
          </cell>
          <cell r="T2177" t="str">
            <v>-</v>
          </cell>
          <cell r="U2177" t="str">
            <v>-</v>
          </cell>
          <cell r="V2177" t="str">
            <v>-</v>
          </cell>
          <cell r="W2177" t="str">
            <v>-</v>
          </cell>
          <cell r="X2177" t="str">
            <v>-</v>
          </cell>
          <cell r="Y2177" t="str">
            <v>-</v>
          </cell>
          <cell r="Z2177" t="str">
            <v>10.254.103.239/32</v>
          </cell>
          <cell r="AA2177" t="str">
            <v>-</v>
          </cell>
          <cell r="AB2177" t="str">
            <v>-</v>
          </cell>
          <cell r="AC2177" t="str">
            <v>-</v>
          </cell>
          <cell r="AD2177" t="str">
            <v>10.24.18.64/27</v>
          </cell>
          <cell r="AE2177" t="str">
            <v>-</v>
          </cell>
          <cell r="AF2177" t="str">
            <v>-</v>
          </cell>
          <cell r="AG2177" t="str">
            <v>-</v>
          </cell>
          <cell r="AH2177" t="str">
            <v>-</v>
          </cell>
        </row>
        <row r="2178">
          <cell r="A2178" t="str">
            <v>3375</v>
          </cell>
          <cell r="B2178"/>
          <cell r="C2178" t="str">
            <v>Centro</v>
          </cell>
          <cell r="D2178" t="str">
            <v>ACES Cova da Beira</v>
          </cell>
          <cell r="E2178"/>
          <cell r="F2178"/>
          <cell r="G2178" t="str">
            <v>Pav. Gimnodesportivo Belmonte - Rua Chafariz do Areal, nº 50</v>
          </cell>
          <cell r="H2178" t="str">
            <v>Pav. Gimnodesportivo Belmonte</v>
          </cell>
          <cell r="I2178" t="str">
            <v>Rua Chafariz do Areal, nº 50</v>
          </cell>
          <cell r="J2178" t="str">
            <v>6250-049</v>
          </cell>
          <cell r="K2178" t="str">
            <v>40.36101</v>
          </cell>
          <cell r="L2178" t="str">
            <v xml:space="preserve">-7.34349 </v>
          </cell>
          <cell r="M2178" t="str">
            <v>Belmonte</v>
          </cell>
          <cell r="N2178" t="str">
            <v>CC_1</v>
          </cell>
          <cell r="O2178" t="str">
            <v>RIS</v>
          </cell>
          <cell r="P2178" t="str">
            <v>-</v>
          </cell>
          <cell r="Q2178" t="str">
            <v>10.247.1.52/30</v>
          </cell>
          <cell r="R2178" t="str">
            <v>10.247.1.53</v>
          </cell>
          <cell r="S2178" t="str">
            <v>10.247.1.54</v>
          </cell>
          <cell r="T2178" t="str">
            <v>-</v>
          </cell>
          <cell r="U2178" t="str">
            <v>-</v>
          </cell>
          <cell r="V2178" t="str">
            <v>-</v>
          </cell>
          <cell r="W2178" t="str">
            <v>-</v>
          </cell>
          <cell r="X2178" t="str">
            <v>-</v>
          </cell>
          <cell r="Y2178" t="str">
            <v>-</v>
          </cell>
          <cell r="Z2178" t="str">
            <v>10.254.103.240/32</v>
          </cell>
          <cell r="AA2178" t="str">
            <v>-</v>
          </cell>
          <cell r="AB2178" t="str">
            <v>-</v>
          </cell>
          <cell r="AC2178" t="str">
            <v>-</v>
          </cell>
          <cell r="AD2178" t="str">
            <v>10.24.18.96/27</v>
          </cell>
          <cell r="AE2178" t="str">
            <v>-</v>
          </cell>
          <cell r="AF2178" t="str">
            <v>-</v>
          </cell>
          <cell r="AG2178" t="str">
            <v>-</v>
          </cell>
          <cell r="AH2178" t="str">
            <v>-</v>
          </cell>
        </row>
        <row r="2179">
          <cell r="A2179" t="str">
            <v>3376</v>
          </cell>
          <cell r="B2179"/>
          <cell r="C2179" t="str">
            <v>Centro</v>
          </cell>
          <cell r="D2179" t="str">
            <v>ACES Cova da Beira</v>
          </cell>
          <cell r="E2179"/>
          <cell r="F2179"/>
          <cell r="G2179" t="str">
            <v>Pav. Multiusos Fundão - Praça Amália Rodrigues</v>
          </cell>
          <cell r="H2179" t="str">
            <v>Pav. Multiusos Fundão</v>
          </cell>
          <cell r="I2179" t="str">
            <v>Praça Amália Rodrigues</v>
          </cell>
          <cell r="J2179" t="str">
            <v>6230-421</v>
          </cell>
          <cell r="K2179" t="str">
            <v>40.13746</v>
          </cell>
          <cell r="L2179" t="str">
            <v>-7.50253</v>
          </cell>
          <cell r="M2179" t="str">
            <v>Fundão</v>
          </cell>
          <cell r="N2179" t="str">
            <v>CC_1</v>
          </cell>
          <cell r="O2179" t="str">
            <v>RIS</v>
          </cell>
          <cell r="P2179" t="str">
            <v>-</v>
          </cell>
          <cell r="Q2179" t="str">
            <v>10.247.1.56/30</v>
          </cell>
          <cell r="R2179" t="str">
            <v>10.247.1.57</v>
          </cell>
          <cell r="S2179" t="str">
            <v>10.247.1.58</v>
          </cell>
          <cell r="T2179" t="str">
            <v>-</v>
          </cell>
          <cell r="U2179" t="str">
            <v>-</v>
          </cell>
          <cell r="V2179" t="str">
            <v>-</v>
          </cell>
          <cell r="W2179" t="str">
            <v>-</v>
          </cell>
          <cell r="X2179" t="str">
            <v>-</v>
          </cell>
          <cell r="Y2179" t="str">
            <v>-</v>
          </cell>
          <cell r="Z2179" t="str">
            <v>10.254.103.241/32</v>
          </cell>
          <cell r="AA2179" t="str">
            <v>-</v>
          </cell>
          <cell r="AB2179" t="str">
            <v>-</v>
          </cell>
          <cell r="AC2179" t="str">
            <v>-</v>
          </cell>
          <cell r="AD2179" t="str">
            <v>10.24.18.128/27</v>
          </cell>
          <cell r="AE2179" t="str">
            <v>-</v>
          </cell>
          <cell r="AF2179" t="str">
            <v>-</v>
          </cell>
          <cell r="AG2179" t="str">
            <v>-</v>
          </cell>
          <cell r="AH2179" t="str">
            <v>-</v>
          </cell>
        </row>
        <row r="2180">
          <cell r="A2180" t="str">
            <v>3377</v>
          </cell>
          <cell r="B2180"/>
          <cell r="C2180" t="str">
            <v>Norte</v>
          </cell>
          <cell r="D2180" t="str">
            <v>ACES Grande Porto VI - Porto Oriental</v>
          </cell>
          <cell r="E2180"/>
          <cell r="F2180"/>
          <cell r="G2180" t="str">
            <v>Centro de Vacinação do ACES Porto Oriental - PORTIC- Porto Research, Technology &amp; Innovation Cente , Rua Arquiteto Lobão Vital 172 (antiga Escola de Biotecnologia)</v>
          </cell>
          <cell r="H2180" t="str">
            <v>Centro de Vacinação do ACES Porto Oriental</v>
          </cell>
          <cell r="I2180" t="str">
            <v>PORTIC- Porto Research, Technology &amp; Innovation Cente , Rua Arquiteto Lobão Vital 172 (antiga Escola de Biotecnologia)</v>
          </cell>
          <cell r="J2180" t="str">
            <v>4200-374</v>
          </cell>
          <cell r="K2180" t="str">
            <v>41.1761444</v>
          </cell>
          <cell r="L2180" t="str">
            <v>-8.6054239</v>
          </cell>
          <cell r="M2180" t="str">
            <v>Paranhos</v>
          </cell>
          <cell r="N2180" t="str">
            <v>CC_1</v>
          </cell>
          <cell r="O2180" t="str">
            <v>RIS</v>
          </cell>
          <cell r="P2180" t="str">
            <v>-</v>
          </cell>
          <cell r="Q2180" t="str">
            <v>10.247.1.60/30</v>
          </cell>
          <cell r="R2180" t="str">
            <v>10.247.1.61</v>
          </cell>
          <cell r="S2180" t="str">
            <v>10.247.1.62</v>
          </cell>
          <cell r="T2180" t="str">
            <v>-</v>
          </cell>
          <cell r="U2180" t="str">
            <v>-</v>
          </cell>
          <cell r="V2180" t="str">
            <v>-</v>
          </cell>
          <cell r="W2180" t="str">
            <v>-</v>
          </cell>
          <cell r="X2180" t="str">
            <v>-</v>
          </cell>
          <cell r="Y2180" t="str">
            <v>-</v>
          </cell>
          <cell r="Z2180" t="str">
            <v>10.254.103.242/32</v>
          </cell>
          <cell r="AA2180" t="str">
            <v>-</v>
          </cell>
          <cell r="AB2180" t="str">
            <v>-</v>
          </cell>
          <cell r="AC2180" t="str">
            <v>-</v>
          </cell>
          <cell r="AD2180" t="str">
            <v>10.24.18.160/27</v>
          </cell>
          <cell r="AE2180" t="str">
            <v>-</v>
          </cell>
          <cell r="AF2180" t="str">
            <v>-</v>
          </cell>
          <cell r="AG2180" t="str">
            <v>-</v>
          </cell>
          <cell r="AH2180" t="str">
            <v>-</v>
          </cell>
        </row>
        <row r="2181">
          <cell r="A2181" t="str">
            <v>3378</v>
          </cell>
          <cell r="B2181"/>
          <cell r="C2181" t="str">
            <v>Norte</v>
          </cell>
          <cell r="D2181" t="str">
            <v>ACES Grande Porto VI - Porto Oriental</v>
          </cell>
          <cell r="E2181"/>
          <cell r="F2181"/>
          <cell r="G2181" t="str">
            <v>Pavilhão Desportivo Ilídio Pedro, Rua do Pavilhão, nº. 200 – Lordelo, União de freguesias de Vila Chã, Codal e Vila Cova de Perrinho, 3730-327 Vale de Cambra</v>
          </cell>
          <cell r="H2181" t="str">
            <v>Centro de Vacinação de Vale de Cambra</v>
          </cell>
          <cell r="I2181"/>
          <cell r="J2181"/>
          <cell r="K2181"/>
          <cell r="L2181"/>
          <cell r="M2181"/>
          <cell r="N2181" t="str">
            <v>CC_1</v>
          </cell>
          <cell r="O2181" t="str">
            <v>RIS</v>
          </cell>
          <cell r="P2181" t="str">
            <v>-</v>
          </cell>
          <cell r="Q2181" t="str">
            <v>10.247.1.64/30</v>
          </cell>
          <cell r="R2181" t="str">
            <v>10.247.1.65</v>
          </cell>
          <cell r="S2181" t="str">
            <v>10.247.1.66</v>
          </cell>
          <cell r="T2181" t="str">
            <v>-</v>
          </cell>
          <cell r="U2181" t="str">
            <v>-</v>
          </cell>
          <cell r="V2181" t="str">
            <v>-</v>
          </cell>
          <cell r="W2181" t="str">
            <v>-</v>
          </cell>
          <cell r="X2181" t="str">
            <v>-</v>
          </cell>
          <cell r="Y2181" t="str">
            <v>-</v>
          </cell>
          <cell r="Z2181" t="str">
            <v>10.254.103.243/32</v>
          </cell>
          <cell r="AA2181" t="str">
            <v>-</v>
          </cell>
          <cell r="AB2181" t="str">
            <v>-</v>
          </cell>
          <cell r="AC2181" t="str">
            <v>-</v>
          </cell>
          <cell r="AD2181" t="str">
            <v>10.24.18.192/27</v>
          </cell>
          <cell r="AE2181" t="str">
            <v>-</v>
          </cell>
          <cell r="AF2181" t="str">
            <v>-</v>
          </cell>
          <cell r="AG2181" t="str">
            <v>-</v>
          </cell>
          <cell r="AH2181" t="str">
            <v>-</v>
          </cell>
        </row>
        <row r="2182">
          <cell r="A2182" t="str">
            <v>3379</v>
          </cell>
          <cell r="B2182"/>
          <cell r="C2182" t="str">
            <v>Norte</v>
          </cell>
          <cell r="D2182" t="str">
            <v>ACES Entre o Douro e Vouga II - Aveiro Norte</v>
          </cell>
          <cell r="E2182"/>
          <cell r="F2182"/>
          <cell r="G2182" t="str">
            <v>Edifício da Biblioteca Municipal, Av. Da Liberdade n19,3570-018 Ag. Beira</v>
          </cell>
          <cell r="H2182" t="str">
            <v>Centro Cultural</v>
          </cell>
          <cell r="I2182"/>
          <cell r="J2182"/>
          <cell r="K2182"/>
          <cell r="L2182"/>
          <cell r="M2182"/>
          <cell r="N2182" t="str">
            <v>CC_1</v>
          </cell>
          <cell r="O2182" t="str">
            <v>RIS</v>
          </cell>
          <cell r="P2182" t="str">
            <v>-</v>
          </cell>
          <cell r="Q2182" t="str">
            <v>10.247.1.68/30</v>
          </cell>
          <cell r="R2182" t="str">
            <v>10.247.1.69</v>
          </cell>
          <cell r="S2182" t="str">
            <v>10.247.1.70</v>
          </cell>
          <cell r="T2182" t="str">
            <v>-</v>
          </cell>
          <cell r="U2182" t="str">
            <v>-</v>
          </cell>
          <cell r="V2182" t="str">
            <v>-</v>
          </cell>
          <cell r="W2182" t="str">
            <v>-</v>
          </cell>
          <cell r="X2182" t="str">
            <v>-</v>
          </cell>
          <cell r="Y2182" t="str">
            <v>-</v>
          </cell>
          <cell r="Z2182" t="str">
            <v>10.254.103.244/32</v>
          </cell>
          <cell r="AA2182" t="str">
            <v>-</v>
          </cell>
          <cell r="AB2182" t="str">
            <v>-</v>
          </cell>
          <cell r="AC2182" t="str">
            <v>-</v>
          </cell>
          <cell r="AD2182" t="str">
            <v>10.24.18.224/27</v>
          </cell>
          <cell r="AE2182" t="str">
            <v>-</v>
          </cell>
          <cell r="AF2182" t="str">
            <v>-</v>
          </cell>
          <cell r="AG2182" t="str">
            <v>-</v>
          </cell>
          <cell r="AH2182" t="str">
            <v>-</v>
          </cell>
        </row>
        <row r="2183">
          <cell r="A2183" t="str">
            <v>3380</v>
          </cell>
          <cell r="B2183"/>
          <cell r="C2183"/>
          <cell r="D2183"/>
          <cell r="E2183"/>
          <cell r="F2183"/>
          <cell r="G2183" t="str">
            <v>Av. Bombeiros Volontarios, 3430-155 Carregal do Sal</v>
          </cell>
          <cell r="H2183" t="str">
            <v>Pavilhao BVCS</v>
          </cell>
          <cell r="I2183"/>
          <cell r="J2183"/>
          <cell r="K2183"/>
          <cell r="L2183"/>
          <cell r="M2183"/>
          <cell r="N2183" t="str">
            <v>CC_1</v>
          </cell>
          <cell r="O2183" t="str">
            <v>RIS</v>
          </cell>
          <cell r="P2183" t="str">
            <v>-</v>
          </cell>
          <cell r="Q2183" t="str">
            <v>10.247.1.72/30</v>
          </cell>
          <cell r="R2183" t="str">
            <v>10.247.1.73</v>
          </cell>
          <cell r="S2183" t="str">
            <v>10.247.1.74</v>
          </cell>
          <cell r="T2183" t="str">
            <v>-</v>
          </cell>
          <cell r="U2183" t="str">
            <v>-</v>
          </cell>
          <cell r="V2183" t="str">
            <v>-</v>
          </cell>
          <cell r="W2183" t="str">
            <v>-</v>
          </cell>
          <cell r="X2183" t="str">
            <v>-</v>
          </cell>
          <cell r="Y2183" t="str">
            <v>-</v>
          </cell>
          <cell r="Z2183" t="str">
            <v>10.254.103.245/32</v>
          </cell>
          <cell r="AA2183" t="str">
            <v>-</v>
          </cell>
          <cell r="AB2183" t="str">
            <v>-</v>
          </cell>
          <cell r="AC2183" t="str">
            <v>-</v>
          </cell>
          <cell r="AD2183" t="str">
            <v>10.24.19.0/27</v>
          </cell>
          <cell r="AE2183" t="str">
            <v>-</v>
          </cell>
          <cell r="AF2183" t="str">
            <v>-</v>
          </cell>
          <cell r="AG2183" t="str">
            <v>-</v>
          </cell>
          <cell r="AH2183" t="str">
            <v>-</v>
          </cell>
        </row>
        <row r="2184">
          <cell r="A2184" t="str">
            <v>3381</v>
          </cell>
          <cell r="B2184"/>
          <cell r="C2184"/>
          <cell r="D2184"/>
          <cell r="E2184"/>
          <cell r="F2184"/>
          <cell r="G2184" t="str">
            <v>Av.Dr. Francisco Sá Carneiro, nº 48, 3600-193 Castro Daire</v>
          </cell>
          <cell r="H2184" t="str">
            <v>Gimnodesportivo Esc.</v>
          </cell>
          <cell r="I2184"/>
          <cell r="J2184"/>
          <cell r="K2184"/>
          <cell r="L2184"/>
          <cell r="M2184"/>
          <cell r="N2184" t="str">
            <v>CC_1</v>
          </cell>
          <cell r="O2184" t="str">
            <v>RIS</v>
          </cell>
          <cell r="P2184" t="str">
            <v>-</v>
          </cell>
          <cell r="Q2184" t="str">
            <v>10.247.1.76/30</v>
          </cell>
          <cell r="R2184" t="str">
            <v>10.247.1.77</v>
          </cell>
          <cell r="S2184" t="str">
            <v>10.247.1.78</v>
          </cell>
          <cell r="T2184" t="str">
            <v>-</v>
          </cell>
          <cell r="U2184" t="str">
            <v>-</v>
          </cell>
          <cell r="V2184" t="str">
            <v>-</v>
          </cell>
          <cell r="W2184" t="str">
            <v>-</v>
          </cell>
          <cell r="X2184" t="str">
            <v>-</v>
          </cell>
          <cell r="Y2184" t="str">
            <v>-</v>
          </cell>
          <cell r="Z2184" t="str">
            <v>10.254.103.246/32</v>
          </cell>
          <cell r="AA2184" t="str">
            <v>-</v>
          </cell>
          <cell r="AB2184" t="str">
            <v>-</v>
          </cell>
          <cell r="AC2184" t="str">
            <v>-</v>
          </cell>
          <cell r="AD2184" t="str">
            <v>10.24.19.32/27</v>
          </cell>
          <cell r="AE2184" t="str">
            <v>-</v>
          </cell>
          <cell r="AF2184" t="str">
            <v>-</v>
          </cell>
          <cell r="AG2184" t="str">
            <v>-</v>
          </cell>
          <cell r="AH2184" t="str">
            <v>-</v>
          </cell>
        </row>
        <row r="2185">
          <cell r="A2185" t="str">
            <v>3382</v>
          </cell>
          <cell r="B2185"/>
          <cell r="C2185"/>
          <cell r="D2185"/>
          <cell r="E2185"/>
          <cell r="F2185"/>
          <cell r="G2185" t="str">
            <v>B.V.Mangualde, Rua da Lavadeira, nº7, 3530-283 MANGUALDE</v>
          </cell>
          <cell r="H2185" t="str">
            <v>Pavilhão dos Bombeiros</v>
          </cell>
          <cell r="I2185"/>
          <cell r="J2185"/>
          <cell r="K2185"/>
          <cell r="L2185"/>
          <cell r="M2185"/>
          <cell r="N2185" t="str">
            <v>CC_1</v>
          </cell>
          <cell r="O2185" t="str">
            <v>RIS</v>
          </cell>
          <cell r="P2185" t="str">
            <v>-</v>
          </cell>
          <cell r="Q2185" t="str">
            <v>10.247.1.84/30</v>
          </cell>
          <cell r="R2185" t="str">
            <v>10.247.1.85</v>
          </cell>
          <cell r="S2185" t="str">
            <v>10.247.1.86</v>
          </cell>
          <cell r="T2185" t="str">
            <v>-</v>
          </cell>
          <cell r="U2185" t="str">
            <v>-</v>
          </cell>
          <cell r="V2185" t="str">
            <v>-</v>
          </cell>
          <cell r="W2185" t="str">
            <v>-</v>
          </cell>
          <cell r="X2185" t="str">
            <v>-</v>
          </cell>
          <cell r="Y2185" t="str">
            <v>-</v>
          </cell>
          <cell r="Z2185" t="str">
            <v>10.254.103.247/32</v>
          </cell>
          <cell r="AA2185" t="str">
            <v>-</v>
          </cell>
          <cell r="AB2185" t="str">
            <v>-</v>
          </cell>
          <cell r="AC2185" t="str">
            <v>-</v>
          </cell>
          <cell r="AD2185" t="str">
            <v>10.24.19.64/27</v>
          </cell>
          <cell r="AE2185" t="str">
            <v>-</v>
          </cell>
          <cell r="AF2185" t="str">
            <v>-</v>
          </cell>
          <cell r="AG2185" t="str">
            <v>-</v>
          </cell>
          <cell r="AH2185" t="str">
            <v>-</v>
          </cell>
        </row>
        <row r="2186">
          <cell r="A2186" t="str">
            <v>3383</v>
          </cell>
          <cell r="B2186"/>
          <cell r="C2186"/>
          <cell r="D2186"/>
          <cell r="E2186"/>
          <cell r="F2186"/>
          <cell r="G2186" t="str">
            <v>Av. Dr. Fortunato de Almeida, 3520-056 Nelas</v>
          </cell>
          <cell r="H2186" t="str">
            <v>Pavilhão Municipal de Nelas</v>
          </cell>
          <cell r="I2186"/>
          <cell r="J2186"/>
          <cell r="K2186"/>
          <cell r="L2186"/>
          <cell r="M2186"/>
          <cell r="N2186" t="str">
            <v>CC_1</v>
          </cell>
          <cell r="O2186" t="str">
            <v>RIS</v>
          </cell>
          <cell r="P2186" t="str">
            <v>-</v>
          </cell>
          <cell r="Q2186" t="str">
            <v>10.247.1.88/30</v>
          </cell>
          <cell r="R2186" t="str">
            <v>10.247.1.89</v>
          </cell>
          <cell r="S2186" t="str">
            <v>10.247.1.90</v>
          </cell>
          <cell r="T2186" t="str">
            <v>-</v>
          </cell>
          <cell r="U2186" t="str">
            <v>-</v>
          </cell>
          <cell r="V2186" t="str">
            <v>-</v>
          </cell>
          <cell r="W2186" t="str">
            <v>-</v>
          </cell>
          <cell r="X2186" t="str">
            <v>-</v>
          </cell>
          <cell r="Y2186" t="str">
            <v>-</v>
          </cell>
          <cell r="Z2186" t="str">
            <v>10.254.103.248/32</v>
          </cell>
          <cell r="AA2186" t="str">
            <v>-</v>
          </cell>
          <cell r="AB2186" t="str">
            <v>-</v>
          </cell>
          <cell r="AC2186" t="str">
            <v>-</v>
          </cell>
          <cell r="AD2186" t="str">
            <v>10.24.19.96/27</v>
          </cell>
          <cell r="AE2186" t="str">
            <v>-</v>
          </cell>
          <cell r="AF2186" t="str">
            <v>-</v>
          </cell>
          <cell r="AG2186" t="str">
            <v>-</v>
          </cell>
          <cell r="AH2186" t="str">
            <v>-</v>
          </cell>
        </row>
        <row r="2187">
          <cell r="A2187" t="str">
            <v>3384</v>
          </cell>
          <cell r="B2187"/>
          <cell r="C2187"/>
          <cell r="D2187"/>
          <cell r="E2187"/>
          <cell r="F2187"/>
          <cell r="G2187" t="str">
            <v>Av. Vasco da Gama,3440-326 Santa Comba dão</v>
          </cell>
          <cell r="H2187" t="str">
            <v>Pavilhão Gimnodesportivo</v>
          </cell>
          <cell r="I2187"/>
          <cell r="J2187"/>
          <cell r="K2187"/>
          <cell r="L2187"/>
          <cell r="M2187"/>
          <cell r="N2187" t="str">
            <v>CC_1</v>
          </cell>
          <cell r="O2187" t="str">
            <v>RIS</v>
          </cell>
          <cell r="P2187" t="str">
            <v>-</v>
          </cell>
          <cell r="Q2187" t="str">
            <v>10.247.1.92/30</v>
          </cell>
          <cell r="R2187" t="str">
            <v>10.247.1.93</v>
          </cell>
          <cell r="S2187" t="str">
            <v>10.247.1.94</v>
          </cell>
          <cell r="T2187" t="str">
            <v>-</v>
          </cell>
          <cell r="U2187" t="str">
            <v>-</v>
          </cell>
          <cell r="V2187" t="str">
            <v>-</v>
          </cell>
          <cell r="W2187" t="str">
            <v>-</v>
          </cell>
          <cell r="X2187" t="str">
            <v>-</v>
          </cell>
          <cell r="Y2187" t="str">
            <v>-</v>
          </cell>
          <cell r="Z2187" t="str">
            <v>10.254.103.249/32</v>
          </cell>
          <cell r="AA2187" t="str">
            <v>-</v>
          </cell>
          <cell r="AB2187" t="str">
            <v>-</v>
          </cell>
          <cell r="AC2187" t="str">
            <v>-</v>
          </cell>
          <cell r="AD2187" t="str">
            <v>10.24.19.128/27</v>
          </cell>
          <cell r="AE2187" t="str">
            <v>-</v>
          </cell>
          <cell r="AF2187" t="str">
            <v>-</v>
          </cell>
          <cell r="AG2187" t="str">
            <v>-</v>
          </cell>
          <cell r="AH2187" t="str">
            <v>-</v>
          </cell>
        </row>
        <row r="2188">
          <cell r="A2188" t="str">
            <v>3385</v>
          </cell>
          <cell r="B2188"/>
          <cell r="C2188"/>
          <cell r="D2188"/>
          <cell r="E2188"/>
          <cell r="F2188"/>
          <cell r="G2188" t="str">
            <v>Largo do Hospital, 3660-439 São Pedro do Sul</v>
          </cell>
          <cell r="H2188" t="str">
            <v>Antigo Centro de Saúde</v>
          </cell>
          <cell r="I2188"/>
          <cell r="J2188"/>
          <cell r="K2188"/>
          <cell r="L2188"/>
          <cell r="M2188"/>
          <cell r="N2188" t="str">
            <v>CC_1</v>
          </cell>
          <cell r="O2188" t="str">
            <v>RIS</v>
          </cell>
          <cell r="P2188" t="str">
            <v>-</v>
          </cell>
          <cell r="Q2188" t="str">
            <v>10.247.1.96/30</v>
          </cell>
          <cell r="R2188" t="str">
            <v>10.247.1.97</v>
          </cell>
          <cell r="S2188" t="str">
            <v>10.247.1.98</v>
          </cell>
          <cell r="T2188" t="str">
            <v>-</v>
          </cell>
          <cell r="U2188" t="str">
            <v>-</v>
          </cell>
          <cell r="V2188" t="str">
            <v>-</v>
          </cell>
          <cell r="W2188" t="str">
            <v>-</v>
          </cell>
          <cell r="X2188" t="str">
            <v>-</v>
          </cell>
          <cell r="Y2188" t="str">
            <v>-</v>
          </cell>
          <cell r="Z2188" t="str">
            <v>10.254.103.250/32</v>
          </cell>
          <cell r="AA2188" t="str">
            <v>-</v>
          </cell>
          <cell r="AB2188" t="str">
            <v>-</v>
          </cell>
          <cell r="AC2188" t="str">
            <v>-</v>
          </cell>
          <cell r="AD2188" t="str">
            <v>10.24.19.160/27</v>
          </cell>
          <cell r="AE2188" t="str">
            <v>-</v>
          </cell>
          <cell r="AF2188" t="str">
            <v>-</v>
          </cell>
          <cell r="AG2188" t="str">
            <v>-</v>
          </cell>
          <cell r="AH2188" t="str">
            <v>-</v>
          </cell>
        </row>
        <row r="2189">
          <cell r="A2189" t="str">
            <v>3386</v>
          </cell>
          <cell r="B2189"/>
          <cell r="C2189"/>
          <cell r="D2189"/>
          <cell r="E2189"/>
          <cell r="F2189"/>
          <cell r="G2189" t="str">
            <v>Quinta do Monte, Rua dos Lenterinhos- 714</v>
          </cell>
          <cell r="H2189" t="str">
            <v>Pavilhão Gimnodeportivo</v>
          </cell>
          <cell r="I2189"/>
          <cell r="J2189"/>
          <cell r="K2189"/>
          <cell r="L2189"/>
          <cell r="M2189"/>
          <cell r="N2189" t="str">
            <v>CC_1</v>
          </cell>
          <cell r="O2189" t="str">
            <v>RIS</v>
          </cell>
          <cell r="P2189" t="str">
            <v>-</v>
          </cell>
          <cell r="Q2189" t="str">
            <v>10.247.1.100/30</v>
          </cell>
          <cell r="R2189" t="str">
            <v>10.247.1.101</v>
          </cell>
          <cell r="S2189" t="str">
            <v>10.247.1.102</v>
          </cell>
          <cell r="T2189" t="str">
            <v>-</v>
          </cell>
          <cell r="U2189" t="str">
            <v>-</v>
          </cell>
          <cell r="V2189" t="str">
            <v>-</v>
          </cell>
          <cell r="W2189" t="str">
            <v>-</v>
          </cell>
          <cell r="X2189" t="str">
            <v>-</v>
          </cell>
          <cell r="Y2189" t="str">
            <v>-</v>
          </cell>
          <cell r="Z2189" t="str">
            <v>10.254.103.251/32</v>
          </cell>
          <cell r="AA2189" t="str">
            <v>-</v>
          </cell>
          <cell r="AB2189" t="str">
            <v>-</v>
          </cell>
          <cell r="AC2189" t="str">
            <v>-</v>
          </cell>
          <cell r="AD2189" t="str">
            <v>10.24.19.192/27</v>
          </cell>
          <cell r="AE2189" t="str">
            <v>-</v>
          </cell>
          <cell r="AF2189" t="str">
            <v>-</v>
          </cell>
          <cell r="AG2189" t="str">
            <v>-</v>
          </cell>
          <cell r="AH2189" t="str">
            <v>-</v>
          </cell>
        </row>
        <row r="2190">
          <cell r="A2190" t="str">
            <v>3387</v>
          </cell>
          <cell r="B2190"/>
          <cell r="C2190"/>
          <cell r="D2190"/>
          <cell r="E2190"/>
          <cell r="F2190"/>
          <cell r="G2190" t="str">
            <v>Rua Dr. Amadeu Ferraz de Carvalho, 3460-521 Tondela</v>
          </cell>
          <cell r="H2190" t="str">
            <v>Pavilhão Municipal</v>
          </cell>
          <cell r="I2190"/>
          <cell r="J2190"/>
          <cell r="K2190"/>
          <cell r="L2190"/>
          <cell r="M2190"/>
          <cell r="N2190" t="str">
            <v>CC_1</v>
          </cell>
          <cell r="O2190" t="str">
            <v>RIS</v>
          </cell>
          <cell r="P2190" t="str">
            <v>-</v>
          </cell>
          <cell r="Q2190" t="str">
            <v>10.247.1.104/30</v>
          </cell>
          <cell r="R2190" t="str">
            <v>10.247.1.105</v>
          </cell>
          <cell r="S2190" t="str">
            <v>10.247.1.106</v>
          </cell>
          <cell r="T2190" t="str">
            <v>-</v>
          </cell>
          <cell r="U2190" t="str">
            <v>-</v>
          </cell>
          <cell r="V2190" t="str">
            <v>-</v>
          </cell>
          <cell r="W2190" t="str">
            <v>-</v>
          </cell>
          <cell r="X2190" t="str">
            <v>-</v>
          </cell>
          <cell r="Y2190" t="str">
            <v>-</v>
          </cell>
          <cell r="Z2190" t="str">
            <v>10.254.103.252/32</v>
          </cell>
          <cell r="AA2190" t="str">
            <v>-</v>
          </cell>
          <cell r="AB2190" t="str">
            <v>-</v>
          </cell>
          <cell r="AC2190" t="str">
            <v>-</v>
          </cell>
          <cell r="AD2190" t="str">
            <v>10.24.19.224/27</v>
          </cell>
          <cell r="AE2190" t="str">
            <v>-</v>
          </cell>
          <cell r="AF2190" t="str">
            <v>-</v>
          </cell>
          <cell r="AG2190" t="str">
            <v>-</v>
          </cell>
          <cell r="AH2190" t="str">
            <v>-</v>
          </cell>
        </row>
        <row r="2191">
          <cell r="A2191" t="str">
            <v>3388</v>
          </cell>
          <cell r="B2191"/>
          <cell r="C2191" t="str">
            <v>Centro</v>
          </cell>
          <cell r="D2191" t="str">
            <v>ACES Dão Lafões</v>
          </cell>
          <cell r="E2191"/>
          <cell r="F2191"/>
          <cell r="G2191" t="str">
            <v>Rua Padre Costa, 3510-063 Viseu</v>
          </cell>
          <cell r="H2191" t="str">
            <v>Pavilhão Multiusos</v>
          </cell>
          <cell r="I2191"/>
          <cell r="J2191"/>
          <cell r="K2191"/>
          <cell r="L2191"/>
          <cell r="M2191"/>
          <cell r="N2191" t="str">
            <v>CC_1</v>
          </cell>
          <cell r="O2191" t="str">
            <v>RIS</v>
          </cell>
          <cell r="P2191" t="str">
            <v>-</v>
          </cell>
          <cell r="Q2191" t="str">
            <v>10.247.1.108/30</v>
          </cell>
          <cell r="R2191" t="str">
            <v>10.247.1.109</v>
          </cell>
          <cell r="S2191" t="str">
            <v>10.247.1.110</v>
          </cell>
          <cell r="T2191" t="str">
            <v>-</v>
          </cell>
          <cell r="U2191" t="str">
            <v>-</v>
          </cell>
          <cell r="V2191" t="str">
            <v>-</v>
          </cell>
          <cell r="W2191" t="str">
            <v>-</v>
          </cell>
          <cell r="X2191" t="str">
            <v>-</v>
          </cell>
          <cell r="Y2191" t="str">
            <v>-</v>
          </cell>
          <cell r="Z2191" t="str">
            <v>10.254.103.253/32</v>
          </cell>
          <cell r="AA2191" t="str">
            <v>-</v>
          </cell>
          <cell r="AB2191" t="str">
            <v>-</v>
          </cell>
          <cell r="AC2191" t="str">
            <v>-</v>
          </cell>
          <cell r="AD2191" t="str">
            <v>10.24.21.0/27</v>
          </cell>
          <cell r="AE2191" t="str">
            <v>-</v>
          </cell>
          <cell r="AF2191" t="str">
            <v>-</v>
          </cell>
          <cell r="AG2191" t="str">
            <v>-</v>
          </cell>
          <cell r="AH2191" t="str">
            <v>-</v>
          </cell>
        </row>
        <row r="2192">
          <cell r="A2192" t="str">
            <v>3389</v>
          </cell>
          <cell r="B2192"/>
          <cell r="C2192" t="str">
            <v>ARS LVT</v>
          </cell>
          <cell r="D2192" t="str">
            <v>ACES Dão Lafões</v>
          </cell>
          <cell r="E2192"/>
          <cell r="F2192"/>
          <cell r="G2192" t="str">
            <v>Rua Engenheiro Adelino Amaro da Costa, Quinta de Sta Catarina, 2530-109 Lourinhã</v>
          </cell>
          <cell r="H2192" t="str">
            <v>Pavilhão Desportivo da Casa do Povo</v>
          </cell>
          <cell r="I2192"/>
          <cell r="J2192"/>
          <cell r="K2192"/>
          <cell r="L2192"/>
          <cell r="M2192"/>
          <cell r="N2192" t="str">
            <v>CC_1</v>
          </cell>
          <cell r="O2192" t="str">
            <v>RIS</v>
          </cell>
          <cell r="P2192" t="str">
            <v>-</v>
          </cell>
          <cell r="Q2192" t="str">
            <v>10.247.1.112/30</v>
          </cell>
          <cell r="R2192" t="str">
            <v>10.247.1.113</v>
          </cell>
          <cell r="S2192" t="str">
            <v>10.247.1.114</v>
          </cell>
          <cell r="T2192" t="str">
            <v>-</v>
          </cell>
          <cell r="U2192" t="str">
            <v>-</v>
          </cell>
          <cell r="V2192" t="str">
            <v>-</v>
          </cell>
          <cell r="W2192" t="str">
            <v>-</v>
          </cell>
          <cell r="X2192" t="str">
            <v>-</v>
          </cell>
          <cell r="Y2192" t="str">
            <v>-</v>
          </cell>
          <cell r="Z2192" t="str">
            <v>10.254.105.18/32</v>
          </cell>
          <cell r="AA2192" t="str">
            <v>-</v>
          </cell>
          <cell r="AB2192" t="str">
            <v>-</v>
          </cell>
          <cell r="AC2192" t="str">
            <v>-</v>
          </cell>
          <cell r="AD2192" t="str">
            <v>10.24.13.96/27</v>
          </cell>
          <cell r="AE2192" t="str">
            <v>-</v>
          </cell>
          <cell r="AF2192" t="str">
            <v>-</v>
          </cell>
          <cell r="AG2192" t="str">
            <v>-</v>
          </cell>
          <cell r="AH2192" t="str">
            <v>-</v>
          </cell>
        </row>
        <row r="2193">
          <cell r="A2193" t="str">
            <v>3390</v>
          </cell>
          <cell r="B2193"/>
          <cell r="C2193" t="str">
            <v>ARS LVT</v>
          </cell>
          <cell r="D2193" t="str">
            <v>Oeste Sul</v>
          </cell>
          <cell r="E2193"/>
          <cell r="F2193"/>
          <cell r="G2193" t="str">
            <v>R. Nossa Sra. da Conceição 22, 2550 Cadaval</v>
          </cell>
          <cell r="H2193" t="str">
            <v>Pavilhão Municipal do Cadaval</v>
          </cell>
          <cell r="I2193"/>
          <cell r="J2193"/>
          <cell r="K2193"/>
          <cell r="L2193"/>
          <cell r="M2193"/>
          <cell r="N2193" t="str">
            <v>CC_1</v>
          </cell>
          <cell r="O2193" t="str">
            <v>RIS</v>
          </cell>
          <cell r="P2193" t="str">
            <v>-</v>
          </cell>
          <cell r="Q2193" t="str">
            <v>10.247.1.116/30</v>
          </cell>
          <cell r="R2193" t="str">
            <v>10.247.1.117</v>
          </cell>
          <cell r="S2193" t="str">
            <v>10.247.1.118</v>
          </cell>
          <cell r="T2193" t="str">
            <v>-</v>
          </cell>
          <cell r="U2193" t="str">
            <v>-</v>
          </cell>
          <cell r="V2193" t="str">
            <v>-</v>
          </cell>
          <cell r="W2193" t="str">
            <v>-</v>
          </cell>
          <cell r="X2193" t="str">
            <v>-</v>
          </cell>
          <cell r="Y2193" t="str">
            <v>-</v>
          </cell>
          <cell r="Z2193" t="str">
            <v>10.254.105.19/32</v>
          </cell>
          <cell r="AA2193" t="str">
            <v>-</v>
          </cell>
          <cell r="AB2193" t="str">
            <v>-</v>
          </cell>
          <cell r="AC2193" t="str">
            <v>-</v>
          </cell>
          <cell r="AD2193" t="str">
            <v>10.24.13.128/27</v>
          </cell>
          <cell r="AE2193" t="str">
            <v>-</v>
          </cell>
          <cell r="AF2193" t="str">
            <v>-</v>
          </cell>
          <cell r="AG2193" t="str">
            <v>-</v>
          </cell>
          <cell r="AH2193" t="str">
            <v>-</v>
          </cell>
        </row>
        <row r="2194">
          <cell r="A2194" t="str">
            <v>3391</v>
          </cell>
          <cell r="B2194"/>
          <cell r="C2194" t="str">
            <v>ARS Centro</v>
          </cell>
          <cell r="D2194" t="str">
            <v>Oeste Sul</v>
          </cell>
          <cell r="E2194"/>
          <cell r="F2194"/>
          <cell r="G2194"/>
          <cell r="H2194" t="str">
            <v>Centro de Vacinação da Batalha</v>
          </cell>
          <cell r="I2194"/>
          <cell r="J2194"/>
          <cell r="K2194"/>
          <cell r="L2194"/>
          <cell r="M2194"/>
          <cell r="N2194" t="str">
            <v>CC_1</v>
          </cell>
          <cell r="O2194" t="str">
            <v>RIS</v>
          </cell>
          <cell r="P2194" t="str">
            <v>-</v>
          </cell>
          <cell r="Q2194" t="str">
            <v>10.247.1.124/30</v>
          </cell>
          <cell r="R2194" t="str">
            <v>10.247.1.125</v>
          </cell>
          <cell r="S2194" t="str">
            <v>10.247.1.126</v>
          </cell>
          <cell r="T2194" t="str">
            <v>-</v>
          </cell>
          <cell r="U2194" t="str">
            <v>-</v>
          </cell>
          <cell r="V2194" t="str">
            <v>-</v>
          </cell>
          <cell r="W2194" t="str">
            <v>-</v>
          </cell>
          <cell r="X2194" t="str">
            <v>-</v>
          </cell>
          <cell r="Y2194" t="str">
            <v>-</v>
          </cell>
          <cell r="Z2194" t="str">
            <v>10.254.105.20/32</v>
          </cell>
          <cell r="AA2194" t="str">
            <v>-</v>
          </cell>
          <cell r="AB2194" t="str">
            <v>-</v>
          </cell>
          <cell r="AC2194" t="str">
            <v>-</v>
          </cell>
          <cell r="AD2194" t="str">
            <v>10.24.12.224/27</v>
          </cell>
          <cell r="AE2194" t="str">
            <v>-</v>
          </cell>
          <cell r="AF2194" t="str">
            <v>-</v>
          </cell>
          <cell r="AG2194" t="str">
            <v>-</v>
          </cell>
          <cell r="AH2194" t="str">
            <v>-</v>
          </cell>
        </row>
        <row r="2195">
          <cell r="A2195" t="str">
            <v>3392</v>
          </cell>
          <cell r="B2195"/>
          <cell r="C2195"/>
          <cell r="D2195" t="str">
            <v>ACES Grande Porto I - Santo Tirso/Trofa</v>
          </cell>
          <cell r="E2195"/>
          <cell r="F2195"/>
          <cell r="G2195" t="str">
            <v>Centro de Vacinação da Trofa - Rua Abílio Costa Couto 78, 4785-275 Trofa</v>
          </cell>
          <cell r="H2195" t="str">
            <v>Centro de Vacinação da Trofa</v>
          </cell>
          <cell r="I2195" t="str">
            <v>Rua Abílio Costa Couto 78, 4785-275 Trofa</v>
          </cell>
          <cell r="J2195"/>
          <cell r="K2195"/>
          <cell r="L2195"/>
          <cell r="M2195"/>
          <cell r="N2195" t="str">
            <v>CC_1</v>
          </cell>
          <cell r="O2195" t="str">
            <v>RIS</v>
          </cell>
          <cell r="P2195" t="str">
            <v>-</v>
          </cell>
          <cell r="Q2195" t="str">
            <v>10.247.1.128/30</v>
          </cell>
          <cell r="R2195" t="str">
            <v>10.247.1.129</v>
          </cell>
          <cell r="S2195" t="str">
            <v>10.247.1.130</v>
          </cell>
          <cell r="T2195" t="str">
            <v>-</v>
          </cell>
          <cell r="U2195" t="str">
            <v>-</v>
          </cell>
          <cell r="V2195" t="str">
            <v>-</v>
          </cell>
          <cell r="W2195" t="str">
            <v>-</v>
          </cell>
          <cell r="X2195" t="str">
            <v>-</v>
          </cell>
          <cell r="Y2195" t="str">
            <v>-</v>
          </cell>
          <cell r="Z2195" t="str">
            <v>10.254.103.254/32</v>
          </cell>
          <cell r="AA2195" t="str">
            <v>-</v>
          </cell>
          <cell r="AB2195" t="str">
            <v>-</v>
          </cell>
          <cell r="AC2195" t="str">
            <v>-</v>
          </cell>
          <cell r="AD2195" t="str">
            <v>10.24.21.32/27</v>
          </cell>
          <cell r="AE2195" t="str">
            <v>-</v>
          </cell>
          <cell r="AF2195" t="str">
            <v>-</v>
          </cell>
          <cell r="AG2195" t="str">
            <v>-</v>
          </cell>
          <cell r="AH2195" t="str">
            <v>-</v>
          </cell>
        </row>
        <row r="2196">
          <cell r="A2196" t="str">
            <v>3393</v>
          </cell>
          <cell r="B2196"/>
          <cell r="C2196" t="str">
            <v>Norte</v>
          </cell>
          <cell r="D2196" t="str">
            <v>ACES Grande Porto I - Santo Tirso/Trofa</v>
          </cell>
          <cell r="E2196"/>
          <cell r="F2196"/>
          <cell r="G2196" t="str">
            <v>Centro de Vacinação de Santo Tirso - Rua do Doutor Oliveira Salazar, n.º 88, 4780-453 Santo Tirso (Fábrica de Santo Thyrso)</v>
          </cell>
          <cell r="H2196" t="str">
            <v>Centro de Vacinação de Santo Tirso</v>
          </cell>
          <cell r="I2196" t="str">
            <v>Rua do Doutor Oliveira Salazar, n.º 88, 4780-453 Santo Tirso (Fábrica de Santo Thyrso)</v>
          </cell>
          <cell r="J2196"/>
          <cell r="K2196"/>
          <cell r="L2196"/>
          <cell r="M2196"/>
          <cell r="N2196" t="str">
            <v>CC_1</v>
          </cell>
          <cell r="O2196" t="str">
            <v>RIS</v>
          </cell>
          <cell r="P2196" t="str">
            <v>-</v>
          </cell>
          <cell r="Q2196" t="str">
            <v>10.247.1.132/30</v>
          </cell>
          <cell r="R2196" t="str">
            <v>10.247.1.133</v>
          </cell>
          <cell r="S2196" t="str">
            <v>10.247.1.134</v>
          </cell>
          <cell r="T2196" t="str">
            <v>-</v>
          </cell>
          <cell r="U2196" t="str">
            <v>-</v>
          </cell>
          <cell r="V2196" t="str">
            <v>-</v>
          </cell>
          <cell r="W2196" t="str">
            <v>-</v>
          </cell>
          <cell r="X2196" t="str">
            <v>-</v>
          </cell>
          <cell r="Y2196" t="str">
            <v>-</v>
          </cell>
          <cell r="Z2196" t="str">
            <v>10.254.103.255/32</v>
          </cell>
          <cell r="AA2196" t="str">
            <v>-</v>
          </cell>
          <cell r="AB2196" t="str">
            <v>-</v>
          </cell>
          <cell r="AC2196" t="str">
            <v>-</v>
          </cell>
          <cell r="AD2196" t="str">
            <v>10.24.21.64/27</v>
          </cell>
          <cell r="AE2196" t="str">
            <v>-</v>
          </cell>
          <cell r="AF2196" t="str">
            <v>-</v>
          </cell>
          <cell r="AG2196" t="str">
            <v>-</v>
          </cell>
          <cell r="AH2196" t="str">
            <v>-</v>
          </cell>
        </row>
        <row r="2197">
          <cell r="A2197" t="str">
            <v>3394</v>
          </cell>
          <cell r="B2197"/>
          <cell r="C2197" t="str">
            <v>Norte</v>
          </cell>
          <cell r="D2197" t="str">
            <v>ACES Grande Porto III - Maia/Valongo</v>
          </cell>
          <cell r="E2197"/>
          <cell r="F2197"/>
          <cell r="G2197" t="str">
            <v>Centro de Vacinação de Valongo - Rua Conde Ferreira 233  4440-111 Valongo (A Fábrica)</v>
          </cell>
          <cell r="H2197" t="str">
            <v>Centro de Vacinação de Valongo</v>
          </cell>
          <cell r="I2197" t="str">
            <v>Rua Conde Ferreira 233  4440-111 Valongo (A Fábrica)</v>
          </cell>
          <cell r="J2197"/>
          <cell r="K2197"/>
          <cell r="L2197"/>
          <cell r="M2197"/>
          <cell r="N2197" t="str">
            <v>CC_1</v>
          </cell>
          <cell r="O2197" t="str">
            <v>RIS</v>
          </cell>
          <cell r="P2197" t="str">
            <v>-</v>
          </cell>
          <cell r="Q2197" t="str">
            <v>10.247.1.136/30</v>
          </cell>
          <cell r="R2197" t="str">
            <v>10.247.1.137</v>
          </cell>
          <cell r="S2197" t="str">
            <v>10.247.1.138</v>
          </cell>
          <cell r="T2197" t="str">
            <v>-</v>
          </cell>
          <cell r="U2197" t="str">
            <v>-</v>
          </cell>
          <cell r="V2197" t="str">
            <v>-</v>
          </cell>
          <cell r="W2197" t="str">
            <v>-</v>
          </cell>
          <cell r="X2197" t="str">
            <v>-</v>
          </cell>
          <cell r="Y2197" t="str">
            <v>-</v>
          </cell>
          <cell r="Z2197" t="str">
            <v>10.254.104.5/32</v>
          </cell>
          <cell r="AA2197" t="str">
            <v>-</v>
          </cell>
          <cell r="AB2197" t="str">
            <v>-</v>
          </cell>
          <cell r="AC2197" t="str">
            <v>-</v>
          </cell>
          <cell r="AD2197" t="str">
            <v>10.24.21.96/27</v>
          </cell>
          <cell r="AE2197" t="str">
            <v>-</v>
          </cell>
          <cell r="AF2197" t="str">
            <v>-</v>
          </cell>
          <cell r="AG2197" t="str">
            <v>-</v>
          </cell>
          <cell r="AH2197" t="str">
            <v>-</v>
          </cell>
        </row>
        <row r="2198">
          <cell r="A2198" t="str">
            <v>3395</v>
          </cell>
          <cell r="B2198"/>
          <cell r="C2198" t="str">
            <v>Norte</v>
          </cell>
          <cell r="D2198" t="str">
            <v>ACES Entre o Douro e Vouga I - Feira/Arouca</v>
          </cell>
          <cell r="E2198"/>
          <cell r="F2198"/>
          <cell r="G2198" t="str">
            <v>Centro de Vacinação de Santa Maria da Feira - Rua Interior do EUROPARQUE, Apartado 160, 4520-153 Santa Maria da Feira (EuroParque)</v>
          </cell>
          <cell r="H2198" t="str">
            <v>Centro de Vacinação de Santa Maria da Feira</v>
          </cell>
          <cell r="I2198" t="str">
            <v>Rua Interior do EUROPARQUE, Apartado 160, 4520-153 Santa Maria da Feira (EuroParque)</v>
          </cell>
          <cell r="J2198"/>
          <cell r="K2198"/>
          <cell r="L2198"/>
          <cell r="M2198"/>
          <cell r="N2198" t="str">
            <v>CC_1</v>
          </cell>
          <cell r="O2198" t="str">
            <v>RIS</v>
          </cell>
          <cell r="P2198" t="str">
            <v>-</v>
          </cell>
          <cell r="Q2198" t="str">
            <v>10.247.1.140/30</v>
          </cell>
          <cell r="R2198" t="str">
            <v>10.247.1.141</v>
          </cell>
          <cell r="S2198" t="str">
            <v>10.247.1.142</v>
          </cell>
          <cell r="T2198" t="str">
            <v>-</v>
          </cell>
          <cell r="U2198" t="str">
            <v>-</v>
          </cell>
          <cell r="V2198" t="str">
            <v>-</v>
          </cell>
          <cell r="W2198" t="str">
            <v>-</v>
          </cell>
          <cell r="X2198" t="str">
            <v>-</v>
          </cell>
          <cell r="Y2198" t="str">
            <v>-</v>
          </cell>
          <cell r="Z2198" t="str">
            <v>10.254.104.66/32</v>
          </cell>
          <cell r="AA2198" t="str">
            <v>-</v>
          </cell>
          <cell r="AB2198" t="str">
            <v>-</v>
          </cell>
          <cell r="AC2198" t="str">
            <v>-</v>
          </cell>
          <cell r="AD2198" t="str">
            <v>10.24.21.128/27</v>
          </cell>
          <cell r="AE2198" t="str">
            <v>-</v>
          </cell>
          <cell r="AF2198" t="str">
            <v>-</v>
          </cell>
          <cell r="AG2198" t="str">
            <v>-</v>
          </cell>
          <cell r="AH2198" t="str">
            <v>-</v>
          </cell>
        </row>
        <row r="2199">
          <cell r="A2199" t="str">
            <v>3396</v>
          </cell>
          <cell r="B2199"/>
          <cell r="C2199" t="str">
            <v>Norte</v>
          </cell>
          <cell r="D2199" t="str">
            <v>ACES Tâmega II – Vale do Sousa Sul</v>
          </cell>
          <cell r="E2199"/>
          <cell r="F2199"/>
          <cell r="G2199" t="str">
            <v>Centro de Vacinação de Paredes - Alameda de Portugal 4580-574 Lordelo PRD (Pavilhão Rota dos Móveis)</v>
          </cell>
          <cell r="H2199" t="str">
            <v>Centro de Vacinação de Paredes</v>
          </cell>
          <cell r="I2199" t="str">
            <v>Alameda de Portugal 4580-574 Lordelo PRD (Pavilhão Rota dos Móveis)</v>
          </cell>
          <cell r="J2199"/>
          <cell r="K2199"/>
          <cell r="L2199"/>
          <cell r="M2199"/>
          <cell r="N2199" t="str">
            <v>CC_1</v>
          </cell>
          <cell r="O2199" t="str">
            <v>RIS</v>
          </cell>
          <cell r="P2199" t="str">
            <v>-</v>
          </cell>
          <cell r="Q2199" t="str">
            <v>10.247.1.144/30</v>
          </cell>
          <cell r="R2199" t="str">
            <v>10.247.1.145</v>
          </cell>
          <cell r="S2199" t="str">
            <v>10.247.1.146</v>
          </cell>
          <cell r="T2199" t="str">
            <v>-</v>
          </cell>
          <cell r="U2199" t="str">
            <v>-</v>
          </cell>
          <cell r="V2199" t="str">
            <v>-</v>
          </cell>
          <cell r="W2199" t="str">
            <v>-</v>
          </cell>
          <cell r="X2199" t="str">
            <v>-</v>
          </cell>
          <cell r="Y2199" t="str">
            <v>-</v>
          </cell>
          <cell r="Z2199" t="str">
            <v>10.254.105.16/32</v>
          </cell>
          <cell r="AA2199" t="str">
            <v>-</v>
          </cell>
          <cell r="AB2199" t="str">
            <v>-</v>
          </cell>
          <cell r="AC2199" t="str">
            <v>-</v>
          </cell>
          <cell r="AD2199" t="str">
            <v>10.24.21.160/27</v>
          </cell>
          <cell r="AE2199" t="str">
            <v>-</v>
          </cell>
          <cell r="AF2199" t="str">
            <v>-</v>
          </cell>
          <cell r="AG2199" t="str">
            <v>-</v>
          </cell>
          <cell r="AH2199" t="str">
            <v>-</v>
          </cell>
        </row>
        <row r="2200">
          <cell r="A2200" t="str">
            <v>3397</v>
          </cell>
          <cell r="B2200"/>
          <cell r="C2200" t="str">
            <v>Norte</v>
          </cell>
          <cell r="D2200" t="str">
            <v>ACES Grande Porto VII - Gaia</v>
          </cell>
          <cell r="E2200"/>
          <cell r="F2200"/>
          <cell r="G2200" t="str">
            <v>Centro de Vacinação de Gaia - Rua Quinta das Pedras, s/n, 4430-069 Vila Nova Gaia (Pavilhão Municipal das Pedras)</v>
          </cell>
          <cell r="H2200" t="str">
            <v>Centro de Vacinação de Gaia</v>
          </cell>
          <cell r="I2200" t="str">
            <v>Rua Quinta das Pedras, s/n, 4430-069 Vila Nova Gaia (Pavilhão Municipal das Pedras)</v>
          </cell>
          <cell r="J2200"/>
          <cell r="K2200"/>
          <cell r="L2200"/>
          <cell r="M2200"/>
          <cell r="N2200" t="str">
            <v>CC_1</v>
          </cell>
          <cell r="O2200" t="str">
            <v>RIS</v>
          </cell>
          <cell r="P2200" t="str">
            <v>-</v>
          </cell>
          <cell r="Q2200" t="str">
            <v>10.247.1.148/30</v>
          </cell>
          <cell r="R2200" t="str">
            <v>10.247.1.149</v>
          </cell>
          <cell r="S2200" t="str">
            <v>10.247.1.150</v>
          </cell>
          <cell r="T2200" t="str">
            <v>-</v>
          </cell>
          <cell r="U2200" t="str">
            <v>-</v>
          </cell>
          <cell r="V2200" t="str">
            <v>-</v>
          </cell>
          <cell r="W2200" t="str">
            <v>-</v>
          </cell>
          <cell r="X2200" t="str">
            <v>-</v>
          </cell>
          <cell r="Y2200" t="str">
            <v>-</v>
          </cell>
          <cell r="Z2200" t="str">
            <v>10.254.105.21/32</v>
          </cell>
          <cell r="AA2200" t="str">
            <v>-</v>
          </cell>
          <cell r="AB2200" t="str">
            <v>-</v>
          </cell>
          <cell r="AC2200" t="str">
            <v>-</v>
          </cell>
          <cell r="AD2200" t="str">
            <v>10.24.21.192/27</v>
          </cell>
          <cell r="AE2200" t="str">
            <v>-</v>
          </cell>
          <cell r="AF2200" t="str">
            <v>-</v>
          </cell>
          <cell r="AG2200" t="str">
            <v>-</v>
          </cell>
          <cell r="AH2200" t="str">
            <v>-</v>
          </cell>
        </row>
        <row r="2201">
          <cell r="A2201" t="str">
            <v>3398</v>
          </cell>
          <cell r="B2201"/>
          <cell r="C2201" t="str">
            <v>Norte</v>
          </cell>
          <cell r="D2201" t="str">
            <v>ACES Entre o Douro e Vouga II - Aveiro Norte</v>
          </cell>
          <cell r="E2201"/>
          <cell r="F2201"/>
          <cell r="G2201" t="str">
            <v>Centro de Vacinação de S. João da Madeira - Rua da Fundição, 3700-119 S. João da Madeira (Oliva Creative Factory - Sala dos Fornos)</v>
          </cell>
          <cell r="H2201" t="str">
            <v>Centro de Vacinação de S. João da Madeira</v>
          </cell>
          <cell r="I2201" t="str">
            <v>Rua da Fundição, 3700-119 S. João da Madeira (Oliva Creative Factory - Sala dos Fornos)</v>
          </cell>
          <cell r="J2201"/>
          <cell r="K2201"/>
          <cell r="L2201"/>
          <cell r="M2201"/>
          <cell r="N2201" t="str">
            <v>CC_1</v>
          </cell>
          <cell r="O2201" t="str">
            <v>RIS</v>
          </cell>
          <cell r="P2201" t="str">
            <v>-</v>
          </cell>
          <cell r="Q2201" t="str">
            <v>10.247.1.152/30</v>
          </cell>
          <cell r="R2201" t="str">
            <v>10.247.1.153</v>
          </cell>
          <cell r="S2201" t="str">
            <v>10.247.1.154</v>
          </cell>
          <cell r="T2201" t="str">
            <v>-</v>
          </cell>
          <cell r="U2201" t="str">
            <v>-</v>
          </cell>
          <cell r="V2201" t="str">
            <v>-</v>
          </cell>
          <cell r="W2201" t="str">
            <v>-</v>
          </cell>
          <cell r="X2201" t="str">
            <v>-</v>
          </cell>
          <cell r="Y2201" t="str">
            <v>-</v>
          </cell>
          <cell r="Z2201" t="str">
            <v>10.254.105.22/32</v>
          </cell>
          <cell r="AA2201" t="str">
            <v>-</v>
          </cell>
          <cell r="AB2201" t="str">
            <v>-</v>
          </cell>
          <cell r="AC2201" t="str">
            <v>-</v>
          </cell>
          <cell r="AD2201" t="str">
            <v>10.24.21.224/27</v>
          </cell>
          <cell r="AE2201" t="str">
            <v>-</v>
          </cell>
          <cell r="AF2201" t="str">
            <v>-</v>
          </cell>
          <cell r="AG2201" t="str">
            <v>-</v>
          </cell>
          <cell r="AH2201" t="str">
            <v>-</v>
          </cell>
        </row>
        <row r="2202">
          <cell r="A2202" t="str">
            <v>3399</v>
          </cell>
          <cell r="B2202"/>
          <cell r="C2202" t="str">
            <v>Norte</v>
          </cell>
          <cell r="D2202" t="str">
            <v>ACES Grande Porto IV- Póvoa Varzim/Vila Conde</v>
          </cell>
          <cell r="E2202"/>
          <cell r="F2202"/>
          <cell r="G2202" t="str">
            <v>Centro de Vacinação de Vila do Conde - Avenida Júlio Graça, 4480-672 Vila do Conde (Campo de Jogos / Pavilhão Desportivo)</v>
          </cell>
          <cell r="H2202" t="str">
            <v>Centro de Vacinação de Vila do Conde</v>
          </cell>
          <cell r="I2202" t="str">
            <v>Avenida Júlio Graça, 4480-672 Vila do Conde (Campo de Jogos / Pavilhão Desportivo)</v>
          </cell>
          <cell r="J2202"/>
          <cell r="K2202"/>
          <cell r="L2202"/>
          <cell r="M2202"/>
          <cell r="N2202" t="str">
            <v>CC_1</v>
          </cell>
          <cell r="O2202" t="str">
            <v>RIS</v>
          </cell>
          <cell r="P2202" t="str">
            <v>-</v>
          </cell>
          <cell r="Q2202" t="str">
            <v>10.247.1.156/30</v>
          </cell>
          <cell r="R2202" t="str">
            <v>10.247.1.157</v>
          </cell>
          <cell r="S2202" t="str">
            <v>10.247.1.158</v>
          </cell>
          <cell r="T2202" t="str">
            <v>-</v>
          </cell>
          <cell r="U2202" t="str">
            <v>-</v>
          </cell>
          <cell r="V2202" t="str">
            <v>-</v>
          </cell>
          <cell r="W2202" t="str">
            <v>-</v>
          </cell>
          <cell r="X2202" t="str">
            <v>-</v>
          </cell>
          <cell r="Y2202" t="str">
            <v>-</v>
          </cell>
          <cell r="Z2202" t="str">
            <v>10.254.105.23/32</v>
          </cell>
          <cell r="AA2202" t="str">
            <v>-</v>
          </cell>
          <cell r="AB2202" t="str">
            <v>-</v>
          </cell>
          <cell r="AC2202" t="str">
            <v>-</v>
          </cell>
          <cell r="AD2202" t="str">
            <v>10.24.22.0/27</v>
          </cell>
          <cell r="AE2202" t="str">
            <v>-</v>
          </cell>
          <cell r="AF2202" t="str">
            <v>-</v>
          </cell>
          <cell r="AG2202" t="str">
            <v>-</v>
          </cell>
          <cell r="AH2202" t="str">
            <v>-</v>
          </cell>
        </row>
        <row r="2203">
          <cell r="A2203" t="str">
            <v>3400</v>
          </cell>
          <cell r="B2203"/>
          <cell r="C2203" t="str">
            <v>Norte</v>
          </cell>
          <cell r="D2203" t="str">
            <v>ACES Tâmega II – Vale do Sousa Sul</v>
          </cell>
          <cell r="E2203"/>
          <cell r="F2203"/>
          <cell r="G2203" t="str">
            <v>Centro de Vacinação de Penafiel - R. Dom António Ferreira Gomes 1211, 4560-568 Penafiel (Agrival)</v>
          </cell>
          <cell r="H2203" t="str">
            <v>Centro de Vacinação de Penafiel</v>
          </cell>
          <cell r="I2203" t="str">
            <v>R. Dom António Ferreira Gomes 1211, 4560-568 Penafiel (Agrival)</v>
          </cell>
          <cell r="J2203"/>
          <cell r="K2203"/>
          <cell r="L2203"/>
          <cell r="M2203"/>
          <cell r="N2203" t="str">
            <v>CC_1</v>
          </cell>
          <cell r="O2203" t="str">
            <v>RIS</v>
          </cell>
          <cell r="P2203" t="str">
            <v>-</v>
          </cell>
          <cell r="Q2203" t="str">
            <v>10.247.1.160/30</v>
          </cell>
          <cell r="R2203" t="str">
            <v>10.247.1.161</v>
          </cell>
          <cell r="S2203" t="str">
            <v>10.247.1.162</v>
          </cell>
          <cell r="T2203" t="str">
            <v>-</v>
          </cell>
          <cell r="U2203" t="str">
            <v>-</v>
          </cell>
          <cell r="V2203" t="str">
            <v>-</v>
          </cell>
          <cell r="W2203" t="str">
            <v>-</v>
          </cell>
          <cell r="X2203" t="str">
            <v>-</v>
          </cell>
          <cell r="Y2203" t="str">
            <v>-</v>
          </cell>
          <cell r="Z2203" t="str">
            <v>10.254.105.24/32</v>
          </cell>
          <cell r="AA2203" t="str">
            <v>-</v>
          </cell>
          <cell r="AB2203" t="str">
            <v>-</v>
          </cell>
          <cell r="AC2203" t="str">
            <v>-</v>
          </cell>
          <cell r="AD2203" t="str">
            <v>10.24.22.32/27</v>
          </cell>
          <cell r="AE2203" t="str">
            <v>-</v>
          </cell>
          <cell r="AF2203" t="str">
            <v>-</v>
          </cell>
          <cell r="AG2203" t="str">
            <v>-</v>
          </cell>
          <cell r="AH2203" t="str">
            <v>-</v>
          </cell>
        </row>
        <row r="2204">
          <cell r="A2204" t="str">
            <v>3401</v>
          </cell>
          <cell r="B2204"/>
          <cell r="C2204" t="str">
            <v>Norte</v>
          </cell>
          <cell r="D2204" t="str">
            <v>ACES Tâmega III- Vale Sousa Norte</v>
          </cell>
          <cell r="E2204"/>
          <cell r="F2204"/>
          <cell r="G2204" t="str">
            <v>Centro de Vacinação de Paços de Ferreira - Rua da Associação Empresarial, 167, Carvalhosa, 4591-909 Paços de Ferreira (Associação Empresarial)</v>
          </cell>
          <cell r="H2204" t="str">
            <v>Centro de Vacinação de Paços de Ferreira</v>
          </cell>
          <cell r="I2204" t="str">
            <v>Rua da Associação Empresarial, 167, Carvalhosa, 4591-909 Paços de Ferreira (Associação Empresarial)</v>
          </cell>
          <cell r="J2204"/>
          <cell r="K2204"/>
          <cell r="L2204"/>
          <cell r="M2204"/>
          <cell r="N2204" t="str">
            <v>CC_1</v>
          </cell>
          <cell r="O2204" t="str">
            <v>RIS</v>
          </cell>
          <cell r="P2204" t="str">
            <v>-</v>
          </cell>
          <cell r="Q2204" t="str">
            <v>10.247.1.164/30</v>
          </cell>
          <cell r="R2204" t="str">
            <v>10.247.1.165</v>
          </cell>
          <cell r="S2204" t="str">
            <v>10.247.1.166</v>
          </cell>
          <cell r="T2204" t="str">
            <v>-</v>
          </cell>
          <cell r="U2204" t="str">
            <v>-</v>
          </cell>
          <cell r="V2204" t="str">
            <v>-</v>
          </cell>
          <cell r="W2204" t="str">
            <v>-</v>
          </cell>
          <cell r="X2204" t="str">
            <v>-</v>
          </cell>
          <cell r="Y2204" t="str">
            <v>-</v>
          </cell>
          <cell r="Z2204" t="str">
            <v>10.254.105.25/32</v>
          </cell>
          <cell r="AA2204" t="str">
            <v>-</v>
          </cell>
          <cell r="AB2204" t="str">
            <v>-</v>
          </cell>
          <cell r="AC2204" t="str">
            <v>-</v>
          </cell>
          <cell r="AD2204" t="str">
            <v>10.24.22.64/27</v>
          </cell>
          <cell r="AE2204" t="str">
            <v>-</v>
          </cell>
          <cell r="AF2204" t="str">
            <v>-</v>
          </cell>
          <cell r="AG2204" t="str">
            <v>-</v>
          </cell>
          <cell r="AH2204" t="str">
            <v>-</v>
          </cell>
        </row>
        <row r="2205">
          <cell r="A2205" t="str">
            <v>3402</v>
          </cell>
          <cell r="B2205"/>
          <cell r="C2205" t="str">
            <v>Norte</v>
          </cell>
          <cell r="D2205" t="str">
            <v>ACES Tâmega III- Vale Sousa Norte</v>
          </cell>
          <cell r="E2205"/>
          <cell r="F2205"/>
          <cell r="G2205" t="str">
            <v>Centro de Vacinação de Felgueiras - Avenida Dr. Magalhães Lemos 54, 4610-106 Felgueiras (Casa das Artes)</v>
          </cell>
          <cell r="H2205" t="str">
            <v>Centro de Vacinação de Felgueiras</v>
          </cell>
          <cell r="I2205" t="str">
            <v>Avenida Dr. Magalhães Lemos 54, 4610-106 Felgueiras (Casa das Artes)</v>
          </cell>
          <cell r="J2205"/>
          <cell r="K2205"/>
          <cell r="L2205"/>
          <cell r="M2205"/>
          <cell r="N2205" t="str">
            <v>CC_1</v>
          </cell>
          <cell r="O2205" t="str">
            <v>RIS</v>
          </cell>
          <cell r="P2205" t="str">
            <v>-</v>
          </cell>
          <cell r="Q2205" t="str">
            <v>10.247.1.168/30</v>
          </cell>
          <cell r="R2205" t="str">
            <v>10.247.1.169</v>
          </cell>
          <cell r="S2205" t="str">
            <v>10.247.1.170</v>
          </cell>
          <cell r="T2205" t="str">
            <v>-</v>
          </cell>
          <cell r="U2205" t="str">
            <v>-</v>
          </cell>
          <cell r="V2205" t="str">
            <v>-</v>
          </cell>
          <cell r="W2205" t="str">
            <v>-</v>
          </cell>
          <cell r="X2205" t="str">
            <v>-</v>
          </cell>
          <cell r="Y2205" t="str">
            <v>-</v>
          </cell>
          <cell r="Z2205" t="str">
            <v>10.254.105.80/32</v>
          </cell>
          <cell r="AA2205" t="str">
            <v>-</v>
          </cell>
          <cell r="AB2205" t="str">
            <v>-</v>
          </cell>
          <cell r="AC2205" t="str">
            <v>-</v>
          </cell>
          <cell r="AD2205" t="str">
            <v>10.24.22.96/27</v>
          </cell>
          <cell r="AE2205" t="str">
            <v>-</v>
          </cell>
          <cell r="AF2205" t="str">
            <v>-</v>
          </cell>
          <cell r="AG2205" t="str">
            <v>-</v>
          </cell>
          <cell r="AH2205" t="str">
            <v>-</v>
          </cell>
        </row>
        <row r="2206">
          <cell r="A2206" t="str">
            <v>3403</v>
          </cell>
          <cell r="B2206"/>
          <cell r="C2206" t="str">
            <v>Norte</v>
          </cell>
          <cell r="D2206" t="str">
            <v>ACES Tâmega III- Vale Sousa Norte</v>
          </cell>
          <cell r="E2206"/>
          <cell r="F2206"/>
          <cell r="G2206" t="str">
            <v>Centro de Vacinação de Lousada - Rua dos Bombeiros 13, 4620-654 Lousada (Espaço AJE)</v>
          </cell>
          <cell r="H2206" t="str">
            <v>Centro de Vacinação de Lousada</v>
          </cell>
          <cell r="I2206" t="str">
            <v>Rua dos Bombeiros 13, 4620-654 Lousada (Espaço AJE)</v>
          </cell>
          <cell r="J2206"/>
          <cell r="K2206"/>
          <cell r="L2206"/>
          <cell r="M2206"/>
          <cell r="N2206" t="str">
            <v>CC_1</v>
          </cell>
          <cell r="O2206" t="str">
            <v>RIS</v>
          </cell>
          <cell r="P2206" t="str">
            <v>-</v>
          </cell>
          <cell r="Q2206" t="str">
            <v>10.247.1.172/30</v>
          </cell>
          <cell r="R2206" t="str">
            <v>10.247.1.173</v>
          </cell>
          <cell r="S2206" t="str">
            <v>10.247.1.174</v>
          </cell>
          <cell r="T2206" t="str">
            <v>-</v>
          </cell>
          <cell r="U2206" t="str">
            <v>-</v>
          </cell>
          <cell r="V2206" t="str">
            <v>-</v>
          </cell>
          <cell r="W2206" t="str">
            <v>-</v>
          </cell>
          <cell r="X2206" t="str">
            <v>-</v>
          </cell>
          <cell r="Y2206" t="str">
            <v>-</v>
          </cell>
          <cell r="Z2206" t="str">
            <v>10.254.105.81/32</v>
          </cell>
          <cell r="AA2206" t="str">
            <v>-</v>
          </cell>
          <cell r="AB2206" t="str">
            <v>-</v>
          </cell>
          <cell r="AC2206" t="str">
            <v>-</v>
          </cell>
          <cell r="AD2206" t="str">
            <v>10.24.22.128/27</v>
          </cell>
          <cell r="AE2206" t="str">
            <v>-</v>
          </cell>
          <cell r="AF2206" t="str">
            <v>-</v>
          </cell>
          <cell r="AG2206" t="str">
            <v>-</v>
          </cell>
          <cell r="AH2206" t="str">
            <v>-</v>
          </cell>
        </row>
        <row r="2207">
          <cell r="A2207" t="str">
            <v>3404</v>
          </cell>
          <cell r="B2207"/>
          <cell r="C2207" t="str">
            <v>Norte</v>
          </cell>
          <cell r="D2207" t="str">
            <v>ACES Trás-os-Montes - Alto Tâmega e Barroso</v>
          </cell>
          <cell r="E2207"/>
          <cell r="F2207"/>
          <cell r="G2207" t="str">
            <v>Centro de Vacinação de Valpaços - Pavilhão Multiusos, Rua Cidade de Bettembourg, Bairro da Crasta, S/N, 5430-426 Valpaços</v>
          </cell>
          <cell r="H2207" t="str">
            <v>Centro de Vacinação de Valpaços</v>
          </cell>
          <cell r="I2207" t="str">
            <v>Pavilhão Multiusos, Rua Cidade de Bettembourg, Bairro da Crasta, S/N, 5430-426 Valpaços</v>
          </cell>
          <cell r="J2207"/>
          <cell r="K2207"/>
          <cell r="L2207"/>
          <cell r="M2207"/>
          <cell r="N2207" t="str">
            <v>CC_1</v>
          </cell>
          <cell r="O2207" t="str">
            <v>RIS</v>
          </cell>
          <cell r="P2207" t="str">
            <v>-</v>
          </cell>
          <cell r="Q2207" t="str">
            <v>10.247.1.184/30</v>
          </cell>
          <cell r="R2207" t="str">
            <v>10.247.1.185</v>
          </cell>
          <cell r="S2207" t="str">
            <v>10.247.1.186</v>
          </cell>
          <cell r="T2207" t="str">
            <v>-</v>
          </cell>
          <cell r="U2207" t="str">
            <v>-</v>
          </cell>
          <cell r="V2207" t="str">
            <v>-</v>
          </cell>
          <cell r="W2207" t="str">
            <v>-</v>
          </cell>
          <cell r="X2207" t="str">
            <v>-</v>
          </cell>
          <cell r="Y2207" t="str">
            <v>-</v>
          </cell>
          <cell r="Z2207" t="str">
            <v>10.254.105.82/32</v>
          </cell>
          <cell r="AA2207" t="str">
            <v>-</v>
          </cell>
          <cell r="AB2207" t="str">
            <v>-</v>
          </cell>
          <cell r="AC2207" t="str">
            <v>-</v>
          </cell>
          <cell r="AD2207" t="str">
            <v>10.24.22.160/27</v>
          </cell>
          <cell r="AE2207" t="str">
            <v>-</v>
          </cell>
          <cell r="AF2207" t="str">
            <v>-</v>
          </cell>
          <cell r="AG2207" t="str">
            <v>-</v>
          </cell>
          <cell r="AH2207" t="str">
            <v>-</v>
          </cell>
        </row>
        <row r="2208">
          <cell r="A2208" t="str">
            <v>3405</v>
          </cell>
          <cell r="B2208"/>
          <cell r="C2208" t="str">
            <v>Norte</v>
          </cell>
          <cell r="D2208" t="str">
            <v>ACES Trás-os-Montes - Alto Tâmega e Barroso</v>
          </cell>
          <cell r="E2208"/>
          <cell r="F2208"/>
          <cell r="G2208" t="str">
            <v>Centro de Vacinação de Chaves - Pavilhão ExpoFlavia, Beco do Trem, S/N, 5400-549 Chaves</v>
          </cell>
          <cell r="H2208" t="str">
            <v>Centro de Vacinação de Chaves</v>
          </cell>
          <cell r="I2208" t="str">
            <v>Pavilhão ExpoFlavia, Beco do Trem, S/N, 5400-549 Chaves</v>
          </cell>
          <cell r="J2208"/>
          <cell r="K2208"/>
          <cell r="L2208"/>
          <cell r="M2208"/>
          <cell r="N2208" t="str">
            <v>CC_1</v>
          </cell>
          <cell r="O2208" t="str">
            <v>RIS</v>
          </cell>
          <cell r="P2208" t="str">
            <v>-</v>
          </cell>
          <cell r="Q2208" t="str">
            <v>10.247.1.188/30</v>
          </cell>
          <cell r="R2208" t="str">
            <v>10.247.1.189</v>
          </cell>
          <cell r="S2208" t="str">
            <v>10.247.1.190</v>
          </cell>
          <cell r="T2208" t="str">
            <v>-</v>
          </cell>
          <cell r="U2208" t="str">
            <v>-</v>
          </cell>
          <cell r="V2208" t="str">
            <v>-</v>
          </cell>
          <cell r="W2208" t="str">
            <v>-</v>
          </cell>
          <cell r="X2208" t="str">
            <v>-</v>
          </cell>
          <cell r="Y2208" t="str">
            <v>-</v>
          </cell>
          <cell r="Z2208" t="str">
            <v>10.254.105.83/32</v>
          </cell>
          <cell r="AA2208" t="str">
            <v>-</v>
          </cell>
          <cell r="AB2208" t="str">
            <v>-</v>
          </cell>
          <cell r="AC2208" t="str">
            <v>-</v>
          </cell>
          <cell r="AD2208" t="str">
            <v>10.24.22.192/27</v>
          </cell>
          <cell r="AE2208" t="str">
            <v>-</v>
          </cell>
          <cell r="AF2208" t="str">
            <v>-</v>
          </cell>
          <cell r="AG2208" t="str">
            <v>-</v>
          </cell>
          <cell r="AH2208" t="str">
            <v>-</v>
          </cell>
        </row>
        <row r="2209">
          <cell r="A2209" t="str">
            <v>3406</v>
          </cell>
          <cell r="B2209"/>
          <cell r="C2209" t="str">
            <v>Norte</v>
          </cell>
          <cell r="D2209" t="str">
            <v>ACES Douro II – Douro Sul</v>
          </cell>
          <cell r="E2209"/>
          <cell r="F2209"/>
          <cell r="G2209" t="str">
            <v>Centro de Vacinação de Lamego - Centro Multiusos de Lamego, Rua D. Dinis, Ed. Multiusos, 5100-096 Lamego</v>
          </cell>
          <cell r="H2209" t="str">
            <v>Centro de Vacinação de Lamego</v>
          </cell>
          <cell r="I2209" t="str">
            <v>Centro Multiusos de Lamego, Rua D. Dinis, Ed. Multiusos, 5100-096 Lamego</v>
          </cell>
          <cell r="J2209"/>
          <cell r="K2209"/>
          <cell r="L2209"/>
          <cell r="M2209"/>
          <cell r="N2209" t="str">
            <v>CC_1</v>
          </cell>
          <cell r="O2209" t="str">
            <v>RIS</v>
          </cell>
          <cell r="P2209" t="str">
            <v>-</v>
          </cell>
          <cell r="Q2209" t="str">
            <v>10.247.1.192/30</v>
          </cell>
          <cell r="R2209" t="str">
            <v>10.247.1.193</v>
          </cell>
          <cell r="S2209" t="str">
            <v>10.247.1.194</v>
          </cell>
          <cell r="T2209" t="str">
            <v>-</v>
          </cell>
          <cell r="U2209" t="str">
            <v>-</v>
          </cell>
          <cell r="V2209" t="str">
            <v>-</v>
          </cell>
          <cell r="W2209" t="str">
            <v>-</v>
          </cell>
          <cell r="X2209" t="str">
            <v>-</v>
          </cell>
          <cell r="Y2209" t="str">
            <v>-</v>
          </cell>
          <cell r="Z2209" t="str">
            <v>10.254.105.84/32</v>
          </cell>
          <cell r="AA2209" t="str">
            <v>-</v>
          </cell>
          <cell r="AB2209" t="str">
            <v>-</v>
          </cell>
          <cell r="AC2209" t="str">
            <v>-</v>
          </cell>
          <cell r="AD2209" t="str">
            <v>10.24.22.224/27</v>
          </cell>
          <cell r="AE2209" t="str">
            <v>-</v>
          </cell>
          <cell r="AF2209" t="str">
            <v>-</v>
          </cell>
          <cell r="AG2209" t="str">
            <v>-</v>
          </cell>
          <cell r="AH2209" t="str">
            <v>-</v>
          </cell>
        </row>
        <row r="2210">
          <cell r="A2210" t="str">
            <v>3407</v>
          </cell>
          <cell r="B2210"/>
          <cell r="C2210" t="str">
            <v>Norte</v>
          </cell>
          <cell r="D2210" t="str">
            <v>ACES Douro I - Marão e Douro Norte</v>
          </cell>
          <cell r="E2210"/>
          <cell r="F2210"/>
          <cell r="G2210" t="str">
            <v>Centro de Vacinação de Peso da Régua - Pavilhão Multiusos de Peso da Régua - R. da Malvasia Fina, 5050-105 Godim</v>
          </cell>
          <cell r="H2210" t="str">
            <v>Centro de Vacinação de Peso da Régua</v>
          </cell>
          <cell r="I2210" t="str">
            <v>Pavilhão Multiusos de Peso da Régua - R. da Malvasia Fina, 5050-105 Godim</v>
          </cell>
          <cell r="J2210"/>
          <cell r="K2210"/>
          <cell r="L2210"/>
          <cell r="M2210"/>
          <cell r="N2210" t="str">
            <v>CC_1</v>
          </cell>
          <cell r="O2210" t="str">
            <v>RIS</v>
          </cell>
          <cell r="P2210" t="str">
            <v>-</v>
          </cell>
          <cell r="Q2210" t="str">
            <v>10.247.1.196/30</v>
          </cell>
          <cell r="R2210" t="str">
            <v>10.247.1.197</v>
          </cell>
          <cell r="S2210" t="str">
            <v>10.247.1.198</v>
          </cell>
          <cell r="T2210" t="str">
            <v>-</v>
          </cell>
          <cell r="U2210" t="str">
            <v>-</v>
          </cell>
          <cell r="V2210" t="str">
            <v>-</v>
          </cell>
          <cell r="W2210" t="str">
            <v>-</v>
          </cell>
          <cell r="X2210" t="str">
            <v>-</v>
          </cell>
          <cell r="Y2210" t="str">
            <v>-</v>
          </cell>
          <cell r="Z2210" t="str">
            <v>10.254.105.85/32</v>
          </cell>
          <cell r="AA2210" t="str">
            <v>-</v>
          </cell>
          <cell r="AB2210" t="str">
            <v>-</v>
          </cell>
          <cell r="AC2210" t="str">
            <v>-</v>
          </cell>
          <cell r="AD2210" t="str">
            <v>10.24.23.0/27</v>
          </cell>
          <cell r="AE2210" t="str">
            <v>-</v>
          </cell>
          <cell r="AF2210" t="str">
            <v>-</v>
          </cell>
          <cell r="AG2210" t="str">
            <v>-</v>
          </cell>
          <cell r="AH2210" t="str">
            <v>-</v>
          </cell>
        </row>
        <row r="2211">
          <cell r="A2211" t="str">
            <v>3408</v>
          </cell>
          <cell r="B2211"/>
          <cell r="C2211" t="str">
            <v>Norte</v>
          </cell>
          <cell r="D2211" t="str">
            <v>ACES Douro I - Marão e Douro Norte</v>
          </cell>
          <cell r="E2211"/>
          <cell r="F2211"/>
          <cell r="G2211"/>
          <cell r="H2211" t="str">
            <v>Centro de Vacinação de Alijó</v>
          </cell>
          <cell r="I2211" t="str">
            <v>Pavilhão Municipal de Alijó - R. Dr. José Bulas da Cruz 41, 5070-047 Alijó</v>
          </cell>
          <cell r="J2211"/>
          <cell r="K2211"/>
          <cell r="L2211"/>
          <cell r="M2211"/>
          <cell r="N2211" t="str">
            <v>CC_1</v>
          </cell>
          <cell r="O2211" t="str">
            <v>RIS</v>
          </cell>
          <cell r="P2211" t="str">
            <v>-</v>
          </cell>
          <cell r="Q2211" t="str">
            <v>10.247.1.200/30</v>
          </cell>
          <cell r="R2211" t="str">
            <v>10.247.1.201</v>
          </cell>
          <cell r="S2211" t="str">
            <v>10.247.1.202</v>
          </cell>
          <cell r="T2211" t="str">
            <v>-</v>
          </cell>
          <cell r="U2211" t="str">
            <v>-</v>
          </cell>
          <cell r="V2211" t="str">
            <v>-</v>
          </cell>
          <cell r="W2211" t="str">
            <v>-</v>
          </cell>
          <cell r="X2211" t="str">
            <v>-</v>
          </cell>
          <cell r="Y2211" t="str">
            <v>-</v>
          </cell>
          <cell r="Z2211" t="str">
            <v>10.254.105.86/32</v>
          </cell>
          <cell r="AA2211" t="str">
            <v>-</v>
          </cell>
          <cell r="AB2211" t="str">
            <v>-</v>
          </cell>
          <cell r="AC2211" t="str">
            <v>-</v>
          </cell>
          <cell r="AD2211" t="str">
            <v>10.24.23.32/27</v>
          </cell>
          <cell r="AE2211" t="str">
            <v>-</v>
          </cell>
          <cell r="AF2211" t="str">
            <v>-</v>
          </cell>
          <cell r="AG2211" t="str">
            <v>-</v>
          </cell>
          <cell r="AH2211" t="str">
            <v>-</v>
          </cell>
        </row>
        <row r="2212">
          <cell r="A2212" t="str">
            <v>3409</v>
          </cell>
          <cell r="B2212"/>
          <cell r="C2212"/>
          <cell r="D2212" t="str">
            <v>ACES Douro I - Marão e Douro Norte</v>
          </cell>
          <cell r="E2212"/>
          <cell r="F2212"/>
          <cell r="G2212" t="str">
            <v>Centro de Vacinação de Murça - Pavilhão Municipal de Murça - Praça 5 de Outubro, 5090-134 Murça</v>
          </cell>
          <cell r="H2212" t="str">
            <v>Centro de Vacinação de Murça</v>
          </cell>
          <cell r="I2212" t="str">
            <v>Pavilhão Municipal de Murça - Praça 5 de Outubro, 5090-134 Murça</v>
          </cell>
          <cell r="J2212"/>
          <cell r="K2212"/>
          <cell r="L2212"/>
          <cell r="M2212"/>
          <cell r="N2212" t="str">
            <v>CC_1</v>
          </cell>
          <cell r="O2212" t="str">
            <v>RIS</v>
          </cell>
          <cell r="P2212" t="str">
            <v>-</v>
          </cell>
          <cell r="Q2212" t="str">
            <v>10.247.1.204/30</v>
          </cell>
          <cell r="R2212" t="str">
            <v>10.247.1.205</v>
          </cell>
          <cell r="S2212" t="str">
            <v>10.247.1.206</v>
          </cell>
          <cell r="T2212" t="str">
            <v>-</v>
          </cell>
          <cell r="U2212" t="str">
            <v>-</v>
          </cell>
          <cell r="V2212" t="str">
            <v>-</v>
          </cell>
          <cell r="W2212" t="str">
            <v>-</v>
          </cell>
          <cell r="X2212" t="str">
            <v>-</v>
          </cell>
          <cell r="Y2212" t="str">
            <v>-</v>
          </cell>
          <cell r="Z2212" t="str">
            <v>10.254.105.88/32</v>
          </cell>
          <cell r="AA2212" t="str">
            <v>-</v>
          </cell>
          <cell r="AB2212" t="str">
            <v>-</v>
          </cell>
          <cell r="AC2212" t="str">
            <v>-</v>
          </cell>
          <cell r="AD2212" t="str">
            <v>10.24.23.64/27</v>
          </cell>
          <cell r="AE2212" t="str">
            <v>-</v>
          </cell>
          <cell r="AF2212" t="str">
            <v>-</v>
          </cell>
          <cell r="AG2212" t="str">
            <v>-</v>
          </cell>
          <cell r="AH2212" t="str">
            <v>-</v>
          </cell>
        </row>
        <row r="2213">
          <cell r="A2213" t="str">
            <v>3410</v>
          </cell>
          <cell r="B2213"/>
          <cell r="C2213" t="str">
            <v>Norte</v>
          </cell>
          <cell r="D2213" t="str">
            <v>ACES Douro I - Marão e Douro Norte</v>
          </cell>
          <cell r="E2213"/>
          <cell r="F2213"/>
          <cell r="G2213" t="str">
            <v>Centro de Vacinação de Vila Real - Régia Douro Park - lote 4, Vila Real</v>
          </cell>
          <cell r="H2213" t="str">
            <v>Centro de Vacinação de Vila Real</v>
          </cell>
          <cell r="I2213" t="str">
            <v>Régia Douro Park - lote 4, Vila Real</v>
          </cell>
          <cell r="J2213"/>
          <cell r="K2213"/>
          <cell r="L2213"/>
          <cell r="M2213"/>
          <cell r="N2213" t="str">
            <v>CC_1</v>
          </cell>
          <cell r="O2213" t="str">
            <v>RIS</v>
          </cell>
          <cell r="P2213" t="str">
            <v>-</v>
          </cell>
          <cell r="Q2213" t="str">
            <v>10.247.1.208/30</v>
          </cell>
          <cell r="R2213" t="str">
            <v>10.247.1.209</v>
          </cell>
          <cell r="S2213" t="str">
            <v>10.247.1.210</v>
          </cell>
          <cell r="T2213" t="str">
            <v>-</v>
          </cell>
          <cell r="U2213" t="str">
            <v>-</v>
          </cell>
          <cell r="V2213" t="str">
            <v>-</v>
          </cell>
          <cell r="W2213" t="str">
            <v>-</v>
          </cell>
          <cell r="X2213" t="str">
            <v>-</v>
          </cell>
          <cell r="Y2213" t="str">
            <v>-</v>
          </cell>
          <cell r="Z2213" t="str">
            <v>10.254.105.89/32</v>
          </cell>
          <cell r="AA2213" t="str">
            <v>-</v>
          </cell>
          <cell r="AB2213" t="str">
            <v>-</v>
          </cell>
          <cell r="AC2213" t="str">
            <v>-</v>
          </cell>
          <cell r="AD2213" t="str">
            <v>10.24.23.96/27</v>
          </cell>
          <cell r="AE2213" t="str">
            <v>-</v>
          </cell>
          <cell r="AF2213" t="str">
            <v>-</v>
          </cell>
          <cell r="AG2213" t="str">
            <v>-</v>
          </cell>
          <cell r="AH2213" t="str">
            <v>-</v>
          </cell>
        </row>
        <row r="2214">
          <cell r="A2214" t="str">
            <v>3411</v>
          </cell>
          <cell r="B2214"/>
          <cell r="C2214" t="str">
            <v>Norte</v>
          </cell>
          <cell r="D2214" t="str">
            <v>ACES Grande Porto IV- Póvoa Varzim/Vila Conde</v>
          </cell>
          <cell r="E2214"/>
          <cell r="F2214"/>
          <cell r="G2214" t="str">
            <v>Centro de Vacinação de Póvoa de Varzim - Avenida Nossa Senhora das Neves, nº 270, 4490 - 011 Aver-o-Mar (Espaço Cidadão Póvoa de Varzim - antiga Escola do Cruzeiro)</v>
          </cell>
          <cell r="H2214" t="str">
            <v>Centro de Vacinação de Póvoa de Varzim</v>
          </cell>
          <cell r="I2214" t="str">
            <v>Avenida Nossa Senhora das Neves, nº 270, 4490 - 011 Aver-o-Mar (Espaço Cidadão Póvoa de Varzim - antiga Escola do Cruzeiro)</v>
          </cell>
          <cell r="J2214"/>
          <cell r="K2214"/>
          <cell r="L2214"/>
          <cell r="M2214"/>
          <cell r="N2214" t="str">
            <v>CC_1</v>
          </cell>
          <cell r="O2214" t="str">
            <v>RIS</v>
          </cell>
          <cell r="P2214" t="str">
            <v>-</v>
          </cell>
          <cell r="Q2214" t="str">
            <v>10.247.1.216/30</v>
          </cell>
          <cell r="R2214" t="str">
            <v>10.247.1.217</v>
          </cell>
          <cell r="S2214" t="str">
            <v>10.247.1.218</v>
          </cell>
          <cell r="T2214" t="str">
            <v>-</v>
          </cell>
          <cell r="U2214" t="str">
            <v>-</v>
          </cell>
          <cell r="V2214" t="str">
            <v>-</v>
          </cell>
          <cell r="W2214" t="str">
            <v>-</v>
          </cell>
          <cell r="X2214" t="str">
            <v>-</v>
          </cell>
          <cell r="Y2214" t="str">
            <v>-</v>
          </cell>
          <cell r="Z2214" t="str">
            <v>10.254.105.90/32</v>
          </cell>
          <cell r="AA2214" t="str">
            <v>-</v>
          </cell>
          <cell r="AB2214" t="str">
            <v>-</v>
          </cell>
          <cell r="AC2214" t="str">
            <v>-</v>
          </cell>
          <cell r="AD2214" t="str">
            <v>10.24.23.128/27</v>
          </cell>
          <cell r="AE2214" t="str">
            <v>-</v>
          </cell>
          <cell r="AF2214" t="str">
            <v>-</v>
          </cell>
          <cell r="AG2214" t="str">
            <v>-</v>
          </cell>
          <cell r="AH2214" t="str">
            <v>-</v>
          </cell>
        </row>
        <row r="2215">
          <cell r="A2215" t="str">
            <v>3412</v>
          </cell>
          <cell r="B2215"/>
          <cell r="C2215" t="str">
            <v>Norte</v>
          </cell>
          <cell r="D2215" t="str">
            <v>ACES Grande Porto IV- Póvoa Varzim/Vila Conde</v>
          </cell>
          <cell r="E2215"/>
          <cell r="F2215"/>
          <cell r="G2215" t="str">
            <v>Centro de Vacinação de Vila do Conde - Avenida Júlio Graça, 4480-672 Vila do Conde (Campo de Jogos / Pavilhão Desportivo)</v>
          </cell>
          <cell r="H2215" t="str">
            <v>Centro de Vacinação de Vila do Conde</v>
          </cell>
          <cell r="I2215" t="str">
            <v>Avenida Júlio Graça, 4480-672 Vila do Conde (Campo de Jogos / Pavilhão Desportivo)</v>
          </cell>
          <cell r="J2215"/>
          <cell r="K2215"/>
          <cell r="L2215"/>
          <cell r="M2215"/>
          <cell r="N2215" t="str">
            <v>CC_1</v>
          </cell>
          <cell r="O2215" t="str">
            <v>RIS</v>
          </cell>
          <cell r="P2215" t="str">
            <v>-</v>
          </cell>
          <cell r="Q2215" t="str">
            <v>10.247.1.220/30</v>
          </cell>
          <cell r="R2215" t="str">
            <v>10.247.1.221</v>
          </cell>
          <cell r="S2215" t="str">
            <v>10.247.1.222</v>
          </cell>
          <cell r="T2215" t="str">
            <v>-</v>
          </cell>
          <cell r="U2215" t="str">
            <v>-</v>
          </cell>
          <cell r="V2215" t="str">
            <v>-</v>
          </cell>
          <cell r="W2215" t="str">
            <v>-</v>
          </cell>
          <cell r="X2215" t="str">
            <v>-</v>
          </cell>
          <cell r="Y2215" t="str">
            <v>-</v>
          </cell>
          <cell r="Z2215" t="str">
            <v>10.254.105.91/32</v>
          </cell>
          <cell r="AA2215" t="str">
            <v>-</v>
          </cell>
          <cell r="AB2215" t="str">
            <v>-</v>
          </cell>
          <cell r="AC2215" t="str">
            <v>-</v>
          </cell>
          <cell r="AD2215" t="str">
            <v>10.24.23.160/27</v>
          </cell>
          <cell r="AE2215" t="str">
            <v>-</v>
          </cell>
          <cell r="AF2215" t="str">
            <v>-</v>
          </cell>
          <cell r="AG2215" t="str">
            <v>-</v>
          </cell>
          <cell r="AH2215" t="str">
            <v>-</v>
          </cell>
        </row>
        <row r="2216">
          <cell r="A2216" t="str">
            <v>3413</v>
          </cell>
          <cell r="B2216"/>
          <cell r="C2216" t="str">
            <v>Norte</v>
          </cell>
          <cell r="D2216" t="str">
            <v>ACES Pinhal Litoral</v>
          </cell>
          <cell r="E2216"/>
          <cell r="F2216"/>
          <cell r="G2216"/>
          <cell r="H2216" t="str">
            <v>Centro de Vacinação Covid-19 da Marinha Grande</v>
          </cell>
          <cell r="I2216" t="str">
            <v>Pavilhão Municipal de Exposiçoes  R. Guilherme Pereira Roldão 43 2430-298 Marinha Grande</v>
          </cell>
          <cell r="J2216"/>
          <cell r="K2216"/>
          <cell r="L2216"/>
          <cell r="M2216"/>
          <cell r="N2216" t="str">
            <v>CC_1</v>
          </cell>
          <cell r="O2216" t="str">
            <v>RIS</v>
          </cell>
          <cell r="P2216" t="str">
            <v>-</v>
          </cell>
          <cell r="Q2216" t="str">
            <v>10.247.1.224/30</v>
          </cell>
          <cell r="R2216" t="str">
            <v>10.247.1.225</v>
          </cell>
          <cell r="S2216" t="str">
            <v>10.247.1.226</v>
          </cell>
          <cell r="T2216" t="str">
            <v>-</v>
          </cell>
          <cell r="U2216" t="str">
            <v>-</v>
          </cell>
          <cell r="V2216" t="str">
            <v>-</v>
          </cell>
          <cell r="W2216" t="str">
            <v>-</v>
          </cell>
          <cell r="X2216" t="str">
            <v>-</v>
          </cell>
          <cell r="Y2216" t="str">
            <v>-</v>
          </cell>
          <cell r="Z2216" t="str">
            <v>10.254.105.92/32</v>
          </cell>
          <cell r="AA2216" t="str">
            <v>-</v>
          </cell>
          <cell r="AB2216" t="str">
            <v>-</v>
          </cell>
          <cell r="AC2216" t="str">
            <v>-</v>
          </cell>
          <cell r="AD2216" t="str">
            <v>10.24.23.192/27</v>
          </cell>
          <cell r="AE2216" t="str">
            <v>-</v>
          </cell>
          <cell r="AF2216" t="str">
            <v>-</v>
          </cell>
          <cell r="AG2216" t="str">
            <v>-</v>
          </cell>
          <cell r="AH2216" t="str">
            <v>-</v>
          </cell>
        </row>
        <row r="2217">
          <cell r="A2217" t="str">
            <v>3414</v>
          </cell>
          <cell r="B2217"/>
          <cell r="C2217"/>
          <cell r="D2217" t="str">
            <v>ACES Algarve I - Algarve Central</v>
          </cell>
          <cell r="E2217"/>
          <cell r="F2217"/>
          <cell r="G2217" t="str">
            <v>CVC Albufeira - EMA - Espaço Multiusos de Albufeira, R. Baden-Powell, 8200-126 Albufeira</v>
          </cell>
          <cell r="H2217" t="str">
            <v>CVC Albufeira</v>
          </cell>
          <cell r="I2217" t="str">
            <v>EMA - Espaço Multiusos de Albufeira, R. Baden-Powell, 8200-126 Albufeira</v>
          </cell>
          <cell r="J2217"/>
          <cell r="K2217"/>
          <cell r="L2217"/>
          <cell r="M2217"/>
          <cell r="N2217" t="str">
            <v>CC_1</v>
          </cell>
          <cell r="O2217" t="str">
            <v>RIS</v>
          </cell>
          <cell r="P2217" t="str">
            <v>-</v>
          </cell>
          <cell r="Q2217" t="str">
            <v>10.247.1.228/30</v>
          </cell>
          <cell r="R2217" t="str">
            <v>10.247.1.229</v>
          </cell>
          <cell r="S2217" t="str">
            <v>10.247.1.230</v>
          </cell>
          <cell r="T2217" t="str">
            <v>-</v>
          </cell>
          <cell r="U2217" t="str">
            <v>-</v>
          </cell>
          <cell r="V2217" t="str">
            <v>-</v>
          </cell>
          <cell r="W2217" t="str">
            <v>-</v>
          </cell>
          <cell r="X2217" t="str">
            <v>-</v>
          </cell>
          <cell r="Y2217" t="str">
            <v>-</v>
          </cell>
          <cell r="Z2217" t="str">
            <v>10.254.105.93/32</v>
          </cell>
          <cell r="AA2217" t="str">
            <v>-</v>
          </cell>
          <cell r="AB2217" t="str">
            <v>-</v>
          </cell>
          <cell r="AC2217" t="str">
            <v>-</v>
          </cell>
          <cell r="AD2217" t="str">
            <v>10.24.23.224/27</v>
          </cell>
          <cell r="AE2217" t="str">
            <v>-</v>
          </cell>
          <cell r="AF2217" t="str">
            <v>-</v>
          </cell>
          <cell r="AG2217" t="str">
            <v>-</v>
          </cell>
          <cell r="AH2217" t="str">
            <v>-</v>
          </cell>
        </row>
        <row r="2218">
          <cell r="A2218" t="str">
            <v>3415</v>
          </cell>
          <cell r="B2218"/>
          <cell r="C2218" t="str">
            <v>Algarve</v>
          </cell>
          <cell r="D2218" t="str">
            <v>ACES Algarve I - Algarve Central</v>
          </cell>
          <cell r="E2218"/>
          <cell r="F2218"/>
          <cell r="G2218" t="str">
            <v>CVC Loulé - Pavilhão Desportivo Municipal de Loulé. Av. Laginha Serafim, 8100-760 Loulé</v>
          </cell>
          <cell r="H2218" t="str">
            <v>CVC Loulé</v>
          </cell>
          <cell r="I2218" t="str">
            <v>Pavilhão Desportivo Municipal de Loulé. Av. Laginha Serafim, 8100-760 Loulé</v>
          </cell>
          <cell r="J2218"/>
          <cell r="K2218"/>
          <cell r="L2218"/>
          <cell r="M2218"/>
          <cell r="N2218" t="str">
            <v>CC_1</v>
          </cell>
          <cell r="O2218" t="str">
            <v>RIS</v>
          </cell>
          <cell r="P2218" t="str">
            <v>-</v>
          </cell>
          <cell r="Q2218" t="str">
            <v>10.247.1.232/30</v>
          </cell>
          <cell r="R2218" t="str">
            <v>10.247.1.233</v>
          </cell>
          <cell r="S2218" t="str">
            <v>10.247.1.234</v>
          </cell>
          <cell r="T2218" t="str">
            <v>-</v>
          </cell>
          <cell r="U2218" t="str">
            <v>-</v>
          </cell>
          <cell r="V2218" t="str">
            <v>-</v>
          </cell>
          <cell r="W2218" t="str">
            <v>-</v>
          </cell>
          <cell r="X2218" t="str">
            <v>-</v>
          </cell>
          <cell r="Y2218" t="str">
            <v>-</v>
          </cell>
          <cell r="Z2218" t="str">
            <v>10.254.105.94/32</v>
          </cell>
          <cell r="AA2218" t="str">
            <v>-</v>
          </cell>
          <cell r="AB2218" t="str">
            <v>-</v>
          </cell>
          <cell r="AC2218" t="str">
            <v>-</v>
          </cell>
          <cell r="AD2218" t="str">
            <v>10.24.24.0/27</v>
          </cell>
          <cell r="AE2218" t="str">
            <v>-</v>
          </cell>
          <cell r="AF2218" t="str">
            <v>-</v>
          </cell>
          <cell r="AG2218" t="str">
            <v>-</v>
          </cell>
          <cell r="AH2218" t="str">
            <v>-</v>
          </cell>
        </row>
        <row r="2219">
          <cell r="A2219" t="str">
            <v>3416</v>
          </cell>
          <cell r="B2219"/>
          <cell r="C2219" t="str">
            <v>Algarve</v>
          </cell>
          <cell r="D2219" t="str">
            <v>ACES Algarve I - Algarve Central</v>
          </cell>
          <cell r="E2219"/>
          <cell r="F2219"/>
          <cell r="G2219" t="str">
            <v>CVC S. Brás - Pavilhão Dr José de Sousa -Av. de São Brás, s/n | 8150 São Brás de Alportel</v>
          </cell>
          <cell r="H2219" t="str">
            <v>CVC S. Brás</v>
          </cell>
          <cell r="I2219" t="str">
            <v>Pavilhão Dr José de Sousa -Av. de São Brás, s/n | 8150 São Brás de Alportel</v>
          </cell>
          <cell r="J2219"/>
          <cell r="K2219"/>
          <cell r="L2219"/>
          <cell r="M2219"/>
          <cell r="N2219" t="str">
            <v>CC_1</v>
          </cell>
          <cell r="O2219" t="str">
            <v>RIS</v>
          </cell>
          <cell r="P2219" t="str">
            <v>-</v>
          </cell>
          <cell r="Q2219" t="str">
            <v>10.247.1.236/30</v>
          </cell>
          <cell r="R2219" t="str">
            <v>10.247.1.237</v>
          </cell>
          <cell r="S2219" t="str">
            <v>10.247.1.238</v>
          </cell>
          <cell r="T2219" t="str">
            <v>-</v>
          </cell>
          <cell r="U2219" t="str">
            <v>-</v>
          </cell>
          <cell r="V2219" t="str">
            <v>-</v>
          </cell>
          <cell r="W2219" t="str">
            <v>-</v>
          </cell>
          <cell r="X2219" t="str">
            <v>-</v>
          </cell>
          <cell r="Y2219" t="str">
            <v>-</v>
          </cell>
          <cell r="Z2219" t="str">
            <v>10.254.105.95/32</v>
          </cell>
          <cell r="AA2219" t="str">
            <v>-</v>
          </cell>
          <cell r="AB2219" t="str">
            <v>-</v>
          </cell>
          <cell r="AC2219" t="str">
            <v>-</v>
          </cell>
          <cell r="AD2219" t="str">
            <v>10.24.24.32/27</v>
          </cell>
          <cell r="AE2219" t="str">
            <v>-</v>
          </cell>
          <cell r="AF2219" t="str">
            <v>-</v>
          </cell>
          <cell r="AG2219" t="str">
            <v>-</v>
          </cell>
          <cell r="AH2219" t="str">
            <v>-</v>
          </cell>
        </row>
        <row r="2220">
          <cell r="A2220" t="str">
            <v>3417</v>
          </cell>
          <cell r="B2220"/>
          <cell r="C2220" t="str">
            <v>Algarve</v>
          </cell>
          <cell r="D2220" t="str">
            <v>ACES Algarve I - Algarve Central</v>
          </cell>
          <cell r="E2220"/>
          <cell r="F2220"/>
          <cell r="G2220" t="str">
            <v>CVC Olhão - Pavilhão  Clube Desportivo os Olhanenses , Zona Industrial Olhão 2 ª Fase Lote 10   8700- 284 Olhão</v>
          </cell>
          <cell r="H2220" t="str">
            <v>CVC Olhão</v>
          </cell>
          <cell r="I2220" t="str">
            <v>Urbanização Zona Alta 21, 8700-136 Olhão</v>
          </cell>
          <cell r="J2220"/>
          <cell r="K2220"/>
          <cell r="L2220"/>
          <cell r="M2220"/>
          <cell r="N2220" t="str">
            <v>CC_1</v>
          </cell>
          <cell r="O2220" t="str">
            <v>RIS</v>
          </cell>
          <cell r="P2220" t="str">
            <v>-</v>
          </cell>
          <cell r="Q2220" t="str">
            <v>10.247.1.240/30</v>
          </cell>
          <cell r="R2220" t="str">
            <v>10.247.1.241</v>
          </cell>
          <cell r="S2220" t="str">
            <v>10.247.1.242</v>
          </cell>
          <cell r="T2220" t="str">
            <v>-</v>
          </cell>
          <cell r="U2220" t="str">
            <v>-</v>
          </cell>
          <cell r="V2220" t="str">
            <v>-</v>
          </cell>
          <cell r="W2220" t="str">
            <v>-</v>
          </cell>
          <cell r="X2220" t="str">
            <v>-</v>
          </cell>
          <cell r="Y2220" t="str">
            <v>-</v>
          </cell>
          <cell r="Z2220" t="str">
            <v>10.254.105.96/32</v>
          </cell>
          <cell r="AA2220" t="str">
            <v>-</v>
          </cell>
          <cell r="AB2220" t="str">
            <v>-</v>
          </cell>
          <cell r="AC2220" t="str">
            <v>-</v>
          </cell>
          <cell r="AD2220" t="str">
            <v>10.24.24.64/27</v>
          </cell>
          <cell r="AE2220" t="str">
            <v>-</v>
          </cell>
          <cell r="AF2220" t="str">
            <v>-</v>
          </cell>
          <cell r="AG2220" t="str">
            <v>-</v>
          </cell>
          <cell r="AH2220" t="str">
            <v>-</v>
          </cell>
        </row>
        <row r="2221">
          <cell r="A2221" t="str">
            <v>3418</v>
          </cell>
          <cell r="B2221"/>
          <cell r="C2221" t="str">
            <v>Algarve</v>
          </cell>
          <cell r="D2221" t="str">
            <v>ACES Algarve I - Algarve Central</v>
          </cell>
          <cell r="E2221"/>
          <cell r="F2221"/>
          <cell r="G2221" t="str">
            <v>CVC Faro - Pavilhão Desportivo Municipal da Penha</v>
          </cell>
          <cell r="H2221" t="str">
            <v>CVC Faro</v>
          </cell>
          <cell r="I2221" t="str">
            <v>Pavilhão Desportivo Municipal da Penha</v>
          </cell>
          <cell r="J2221"/>
          <cell r="K2221"/>
          <cell r="L2221"/>
          <cell r="M2221"/>
          <cell r="N2221" t="str">
            <v>CC_1</v>
          </cell>
          <cell r="O2221" t="str">
            <v>RIS</v>
          </cell>
          <cell r="P2221" t="str">
            <v>-</v>
          </cell>
          <cell r="Q2221" t="str">
            <v>10.247.1.244/30</v>
          </cell>
          <cell r="R2221" t="str">
            <v>10.247.1.245</v>
          </cell>
          <cell r="S2221" t="str">
            <v>10.247.1.246</v>
          </cell>
          <cell r="T2221" t="str">
            <v>-</v>
          </cell>
          <cell r="U2221" t="str">
            <v>-</v>
          </cell>
          <cell r="V2221" t="str">
            <v>-</v>
          </cell>
          <cell r="W2221" t="str">
            <v>-</v>
          </cell>
          <cell r="X2221" t="str">
            <v>-</v>
          </cell>
          <cell r="Y2221" t="str">
            <v>-</v>
          </cell>
          <cell r="Z2221" t="str">
            <v>10.254.105.97/32</v>
          </cell>
          <cell r="AA2221" t="str">
            <v>-</v>
          </cell>
          <cell r="AB2221" t="str">
            <v>-</v>
          </cell>
          <cell r="AC2221" t="str">
            <v>-</v>
          </cell>
          <cell r="AD2221" t="str">
            <v>10.24.24.96/27</v>
          </cell>
          <cell r="AE2221" t="str">
            <v>-</v>
          </cell>
          <cell r="AF2221" t="str">
            <v>-</v>
          </cell>
          <cell r="AG2221" t="str">
            <v>-</v>
          </cell>
          <cell r="AH2221" t="str">
            <v>-</v>
          </cell>
        </row>
        <row r="2222">
          <cell r="A2222" t="str">
            <v>3419</v>
          </cell>
          <cell r="B2222"/>
          <cell r="C2222" t="str">
            <v>Algarve</v>
          </cell>
          <cell r="D2222" t="str">
            <v>ACES Algarve III - Algarve Sotavento</v>
          </cell>
          <cell r="E2222"/>
          <cell r="F2222"/>
          <cell r="G2222" t="str">
            <v>CVC VRSA - Pavilhão Municipal João Ilídio Setúbal, 8900-313 Vila Real de Santo António</v>
          </cell>
          <cell r="H2222" t="str">
            <v>CVC VRSA</v>
          </cell>
          <cell r="I2222" t="str">
            <v>Pavilhão Municipal João Ilídio Setúbal, 8900-313 Vila Real de Santo António</v>
          </cell>
          <cell r="J2222"/>
          <cell r="K2222"/>
          <cell r="L2222"/>
          <cell r="M2222"/>
          <cell r="N2222" t="str">
            <v>CC_1</v>
          </cell>
          <cell r="O2222" t="str">
            <v>RIS</v>
          </cell>
          <cell r="P2222" t="str">
            <v>-</v>
          </cell>
          <cell r="Q2222" t="str">
            <v>10.247.1.248/30</v>
          </cell>
          <cell r="R2222" t="str">
            <v>10.247.1.249</v>
          </cell>
          <cell r="S2222" t="str">
            <v>10.247.1.250</v>
          </cell>
          <cell r="T2222" t="str">
            <v>-</v>
          </cell>
          <cell r="U2222" t="str">
            <v>-</v>
          </cell>
          <cell r="V2222" t="str">
            <v>-</v>
          </cell>
          <cell r="W2222" t="str">
            <v>-</v>
          </cell>
          <cell r="X2222" t="str">
            <v>-</v>
          </cell>
          <cell r="Y2222" t="str">
            <v>-</v>
          </cell>
          <cell r="Z2222" t="str">
            <v>10.254.105.98/32</v>
          </cell>
          <cell r="AA2222" t="str">
            <v>-</v>
          </cell>
          <cell r="AB2222" t="str">
            <v>-</v>
          </cell>
          <cell r="AC2222" t="str">
            <v>-</v>
          </cell>
          <cell r="AD2222" t="str">
            <v>10.24.24.128/27</v>
          </cell>
          <cell r="AE2222" t="str">
            <v>-</v>
          </cell>
          <cell r="AF2222" t="str">
            <v>-</v>
          </cell>
          <cell r="AG2222" t="str">
            <v>-</v>
          </cell>
          <cell r="AH2222" t="str">
            <v>-</v>
          </cell>
        </row>
        <row r="2223">
          <cell r="A2223" t="str">
            <v>3420</v>
          </cell>
          <cell r="B2223"/>
          <cell r="C2223" t="str">
            <v>Algarve</v>
          </cell>
          <cell r="D2223" t="str">
            <v>ACES Algarve III - Algarve Sotavento</v>
          </cell>
          <cell r="E2223"/>
          <cell r="F2223"/>
          <cell r="G2223" t="str">
            <v>CVC Tavira - Escola básica D. Paio Peres Correia, Rua Jorge Corvo, 8800-352 Tavira</v>
          </cell>
          <cell r="H2223" t="str">
            <v>CVC Tavira</v>
          </cell>
          <cell r="I2223" t="str">
            <v>Avenida Cidade Hayward, 8000-074, Faro</v>
          </cell>
          <cell r="J2223"/>
          <cell r="K2223"/>
          <cell r="L2223"/>
          <cell r="M2223"/>
          <cell r="N2223" t="str">
            <v>CC_1</v>
          </cell>
          <cell r="O2223" t="str">
            <v>RIS</v>
          </cell>
          <cell r="P2223" t="str">
            <v>-</v>
          </cell>
          <cell r="Q2223" t="str">
            <v>10.247.1.252/30</v>
          </cell>
          <cell r="R2223" t="str">
            <v>10.247.1.253</v>
          </cell>
          <cell r="S2223" t="str">
            <v>10.247.1.254</v>
          </cell>
          <cell r="T2223" t="str">
            <v>-</v>
          </cell>
          <cell r="U2223" t="str">
            <v>-</v>
          </cell>
          <cell r="V2223" t="str">
            <v>-</v>
          </cell>
          <cell r="W2223" t="str">
            <v>-</v>
          </cell>
          <cell r="X2223" t="str">
            <v>-</v>
          </cell>
          <cell r="Y2223" t="str">
            <v>-</v>
          </cell>
          <cell r="Z2223" t="str">
            <v>10.254.105.99/32</v>
          </cell>
          <cell r="AA2223" t="str">
            <v>-</v>
          </cell>
          <cell r="AB2223" t="str">
            <v>-</v>
          </cell>
          <cell r="AC2223" t="str">
            <v>-</v>
          </cell>
          <cell r="AD2223" t="str">
            <v>10.24.24.160/27</v>
          </cell>
          <cell r="AE2223" t="str">
            <v>-</v>
          </cell>
          <cell r="AF2223" t="str">
            <v>-</v>
          </cell>
          <cell r="AG2223" t="str">
            <v>-</v>
          </cell>
          <cell r="AH2223" t="str">
            <v>-</v>
          </cell>
        </row>
        <row r="2224">
          <cell r="A2224" t="str">
            <v>3421</v>
          </cell>
          <cell r="B2224"/>
          <cell r="C2224" t="str">
            <v>Algarve</v>
          </cell>
          <cell r="D2224" t="str">
            <v>ACES Algarve II - Algarve Barlavento</v>
          </cell>
          <cell r="E2224"/>
          <cell r="F2224"/>
          <cell r="G2224" t="str">
            <v>CVC Portimão -  Av. Miguel Bombarda 9, 8500-299 Portimão, Portugal</v>
          </cell>
          <cell r="H2224" t="str">
            <v>CVC Portimão</v>
          </cell>
          <cell r="I2224" t="str">
            <v> Av. Miguel Bombarda 9, 8500-299 Portimão, Portugal</v>
          </cell>
          <cell r="J2224"/>
          <cell r="K2224"/>
          <cell r="L2224"/>
          <cell r="M2224"/>
          <cell r="N2224" t="str">
            <v>CC_1</v>
          </cell>
          <cell r="O2224" t="str">
            <v>RIS</v>
          </cell>
          <cell r="P2224" t="str">
            <v>-</v>
          </cell>
          <cell r="Q2224" t="str">
            <v>10.247.2.0/30</v>
          </cell>
          <cell r="R2224" t="str">
            <v>10.247.2.1</v>
          </cell>
          <cell r="S2224" t="str">
            <v>10.247.2.2</v>
          </cell>
          <cell r="T2224" t="str">
            <v>-</v>
          </cell>
          <cell r="U2224" t="str">
            <v>-</v>
          </cell>
          <cell r="V2224" t="str">
            <v>-</v>
          </cell>
          <cell r="W2224" t="str">
            <v>-</v>
          </cell>
          <cell r="X2224" t="str">
            <v>-</v>
          </cell>
          <cell r="Y2224" t="str">
            <v>-</v>
          </cell>
          <cell r="Z2224" t="str">
            <v>10.254.105.100/32</v>
          </cell>
          <cell r="AA2224" t="str">
            <v>-</v>
          </cell>
          <cell r="AB2224" t="str">
            <v>-</v>
          </cell>
          <cell r="AC2224" t="str">
            <v>-</v>
          </cell>
          <cell r="AD2224" t="str">
            <v>10.24.24.192/27</v>
          </cell>
          <cell r="AE2224" t="str">
            <v>-</v>
          </cell>
          <cell r="AF2224" t="str">
            <v>-</v>
          </cell>
          <cell r="AG2224" t="str">
            <v>-</v>
          </cell>
          <cell r="AH2224" t="str">
            <v>-</v>
          </cell>
        </row>
        <row r="2225">
          <cell r="A2225" t="str">
            <v>3422</v>
          </cell>
          <cell r="B2225"/>
          <cell r="C2225" t="str">
            <v>Algarve</v>
          </cell>
          <cell r="D2225" t="str">
            <v>ACES Algarve II - Algarve Barlavento</v>
          </cell>
          <cell r="E2225"/>
          <cell r="F2225"/>
          <cell r="G2225" t="str">
            <v>CVC Silves - Edifício Fissul, Estrada Nacional 124, Silves</v>
          </cell>
          <cell r="H2225" t="str">
            <v>CVC Silves</v>
          </cell>
          <cell r="I2225" t="str">
            <v>Edifício Fissul, Estrada Nacional 124, Silves</v>
          </cell>
          <cell r="J2225"/>
          <cell r="K2225"/>
          <cell r="L2225"/>
          <cell r="M2225"/>
          <cell r="N2225" t="str">
            <v>CC_1</v>
          </cell>
          <cell r="O2225" t="str">
            <v>RIS</v>
          </cell>
          <cell r="P2225" t="str">
            <v>-</v>
          </cell>
          <cell r="Q2225" t="str">
            <v>10.247.2.4/30</v>
          </cell>
          <cell r="R2225" t="str">
            <v>10.247.2.5</v>
          </cell>
          <cell r="S2225" t="str">
            <v>10.247.2.6</v>
          </cell>
          <cell r="T2225" t="str">
            <v>-</v>
          </cell>
          <cell r="U2225" t="str">
            <v>-</v>
          </cell>
          <cell r="V2225" t="str">
            <v>-</v>
          </cell>
          <cell r="W2225" t="str">
            <v>-</v>
          </cell>
          <cell r="X2225" t="str">
            <v>-</v>
          </cell>
          <cell r="Y2225" t="str">
            <v>-</v>
          </cell>
          <cell r="Z2225" t="str">
            <v>10.254.105.102/32</v>
          </cell>
          <cell r="AA2225" t="str">
            <v>-</v>
          </cell>
          <cell r="AB2225" t="str">
            <v>-</v>
          </cell>
          <cell r="AC2225" t="str">
            <v>-</v>
          </cell>
          <cell r="AD2225" t="str">
            <v>10.24.24.224/27</v>
          </cell>
          <cell r="AE2225" t="str">
            <v>-</v>
          </cell>
          <cell r="AF2225" t="str">
            <v>-</v>
          </cell>
          <cell r="AG2225" t="str">
            <v>-</v>
          </cell>
          <cell r="AH2225" t="str">
            <v>-</v>
          </cell>
        </row>
        <row r="2226">
          <cell r="A2226" t="str">
            <v>3423</v>
          </cell>
          <cell r="B2226"/>
          <cell r="C2226" t="str">
            <v>Algarve</v>
          </cell>
          <cell r="D2226" t="str">
            <v>ACES Algarve II - Algarve Barlavento</v>
          </cell>
          <cell r="E2226"/>
          <cell r="F2226"/>
          <cell r="G2226" t="str">
            <v>CVC Lagos - Pavilhão Polidesportivo Municipal, Rossio de S. João, 8600-324, Lagos</v>
          </cell>
          <cell r="H2226" t="str">
            <v>CVC Lagos</v>
          </cell>
          <cell r="I2226" t="str">
            <v>Pavilhão Polidesportivo Municipal, Rossio de S. João, 8600-324, Lagos</v>
          </cell>
          <cell r="J2226"/>
          <cell r="K2226"/>
          <cell r="L2226"/>
          <cell r="M2226"/>
          <cell r="N2226" t="str">
            <v>CC_1</v>
          </cell>
          <cell r="O2226" t="str">
            <v>RIS</v>
          </cell>
          <cell r="P2226" t="str">
            <v>-</v>
          </cell>
          <cell r="Q2226" t="str">
            <v>10.247.2.8/30</v>
          </cell>
          <cell r="R2226" t="str">
            <v>10.247.2.9</v>
          </cell>
          <cell r="S2226" t="str">
            <v>10.247.2.10</v>
          </cell>
          <cell r="T2226" t="str">
            <v>-</v>
          </cell>
          <cell r="U2226" t="str">
            <v>-</v>
          </cell>
          <cell r="V2226" t="str">
            <v>-</v>
          </cell>
          <cell r="W2226" t="str">
            <v>-</v>
          </cell>
          <cell r="X2226" t="str">
            <v>-</v>
          </cell>
          <cell r="Y2226" t="str">
            <v>-</v>
          </cell>
          <cell r="Z2226" t="str">
            <v>10.254.105.103/32</v>
          </cell>
          <cell r="AA2226" t="str">
            <v>-</v>
          </cell>
          <cell r="AB2226" t="str">
            <v>-</v>
          </cell>
          <cell r="AC2226" t="str">
            <v>-</v>
          </cell>
          <cell r="AD2226" t="str">
            <v>10.24.26.0/27</v>
          </cell>
          <cell r="AE2226" t="str">
            <v>-</v>
          </cell>
          <cell r="AF2226" t="str">
            <v>-</v>
          </cell>
          <cell r="AG2226" t="str">
            <v>-</v>
          </cell>
          <cell r="AH2226" t="str">
            <v>-</v>
          </cell>
        </row>
        <row r="2227">
          <cell r="A2227" t="str">
            <v>3424</v>
          </cell>
          <cell r="B2227"/>
          <cell r="C2227" t="str">
            <v>Algarve</v>
          </cell>
          <cell r="D2227" t="str">
            <v>ACES Algarve II - Algarve Barlavento</v>
          </cell>
          <cell r="E2227"/>
          <cell r="F2227"/>
          <cell r="G2227" t="str">
            <v>CVC Lagoa - Rua do Centro de Saúde 8400-413  Lagoa</v>
          </cell>
          <cell r="H2227" t="str">
            <v>CVC Lagoa</v>
          </cell>
          <cell r="I2227" t="str">
            <v>Rua do Centro de Saúde 8400-413  Lagoa</v>
          </cell>
          <cell r="J2227"/>
          <cell r="K2227"/>
          <cell r="L2227"/>
          <cell r="M2227"/>
          <cell r="N2227" t="str">
            <v>CC_1</v>
          </cell>
          <cell r="O2227" t="str">
            <v>RIS</v>
          </cell>
          <cell r="P2227" t="str">
            <v>-</v>
          </cell>
          <cell r="Q2227" t="str">
            <v>10.247.2.12/30</v>
          </cell>
          <cell r="R2227" t="str">
            <v>10.247.2.13</v>
          </cell>
          <cell r="S2227" t="str">
            <v>10.247.2.14</v>
          </cell>
          <cell r="T2227" t="str">
            <v>-</v>
          </cell>
          <cell r="U2227" t="str">
            <v>-</v>
          </cell>
          <cell r="V2227" t="str">
            <v>-</v>
          </cell>
          <cell r="W2227" t="str">
            <v>-</v>
          </cell>
          <cell r="X2227" t="str">
            <v>-</v>
          </cell>
          <cell r="Y2227" t="str">
            <v>-</v>
          </cell>
          <cell r="Z2227" t="str">
            <v>10.254.105.105/32</v>
          </cell>
          <cell r="AA2227" t="str">
            <v>-</v>
          </cell>
          <cell r="AB2227" t="str">
            <v>-</v>
          </cell>
          <cell r="AC2227" t="str">
            <v>-</v>
          </cell>
          <cell r="AD2227" t="str">
            <v>10.24.26.32/27</v>
          </cell>
          <cell r="AE2227" t="str">
            <v>-</v>
          </cell>
          <cell r="AF2227" t="str">
            <v>-</v>
          </cell>
          <cell r="AG2227" t="str">
            <v>-</v>
          </cell>
          <cell r="AH2227" t="str">
            <v>-</v>
          </cell>
        </row>
        <row r="2228">
          <cell r="A2228" t="str">
            <v>3425</v>
          </cell>
          <cell r="B2228"/>
          <cell r="C2228" t="str">
            <v>Norte</v>
          </cell>
          <cell r="D2228" t="str">
            <v>ACES Tâmega I - Baixo Tâmega</v>
          </cell>
          <cell r="E2228"/>
          <cell r="F2228"/>
          <cell r="G2228"/>
          <cell r="H2228" t="str">
            <v>Centro de Vacinação de Amarante</v>
          </cell>
          <cell r="I2228" t="str">
            <v>Madalena, Rua Manuel António da Mota 258, 4600-758 Amarante</v>
          </cell>
          <cell r="J2228"/>
          <cell r="K2228"/>
          <cell r="L2228"/>
          <cell r="M2228"/>
          <cell r="N2228" t="str">
            <v>CC_1</v>
          </cell>
          <cell r="O2228" t="str">
            <v>RIS</v>
          </cell>
          <cell r="P2228" t="str">
            <v>-</v>
          </cell>
          <cell r="Q2228" t="str">
            <v>10.247.2.16/30</v>
          </cell>
          <cell r="R2228" t="str">
            <v>10.247.2.17</v>
          </cell>
          <cell r="S2228" t="str">
            <v>10.247.2.18</v>
          </cell>
          <cell r="T2228" t="str">
            <v>-</v>
          </cell>
          <cell r="U2228" t="str">
            <v>-</v>
          </cell>
          <cell r="V2228" t="str">
            <v>-</v>
          </cell>
          <cell r="W2228" t="str">
            <v>-</v>
          </cell>
          <cell r="X2228" t="str">
            <v>-</v>
          </cell>
          <cell r="Y2228" t="str">
            <v>-</v>
          </cell>
          <cell r="Z2228" t="str">
            <v>10.254.105.106/32</v>
          </cell>
          <cell r="AA2228" t="str">
            <v>-</v>
          </cell>
          <cell r="AB2228" t="str">
            <v>-</v>
          </cell>
          <cell r="AC2228" t="str">
            <v>-</v>
          </cell>
          <cell r="AD2228" t="str">
            <v>10.24.26.64/27</v>
          </cell>
          <cell r="AE2228" t="str">
            <v>-</v>
          </cell>
          <cell r="AF2228" t="str">
            <v>-</v>
          </cell>
          <cell r="AG2228" t="str">
            <v>-</v>
          </cell>
          <cell r="AH2228" t="str">
            <v>-</v>
          </cell>
        </row>
        <row r="2229">
          <cell r="A2229" t="str">
            <v>3426</v>
          </cell>
          <cell r="B2229"/>
          <cell r="C2229" t="str">
            <v>Norte</v>
          </cell>
          <cell r="D2229" t="str">
            <v>ACES Grande Porto III - Maia/Valongo</v>
          </cell>
          <cell r="E2229"/>
          <cell r="F2229"/>
          <cell r="G2229" t="str">
            <v>Centro de Marcação de Vacinação ACES Maia Valongo - Av. Luís de Camões s/n , 4474-004 Maia (Prédio ao Lado do ACES Maia/Valongo)</v>
          </cell>
          <cell r="H2229" t="str">
            <v>Centro de Marcação de Vacinação ACES Maia Valongo</v>
          </cell>
          <cell r="I2229" t="str">
            <v>Av. Luís de Camões s/n , 4474-004 Maia (Prédio ao Lado do ACES Maia/Valongo)</v>
          </cell>
          <cell r="J2229"/>
          <cell r="K2229"/>
          <cell r="L2229"/>
          <cell r="M2229"/>
          <cell r="N2229" t="str">
            <v>CC_1</v>
          </cell>
          <cell r="O2229" t="str">
            <v>RIS</v>
          </cell>
          <cell r="P2229" t="str">
            <v>-</v>
          </cell>
          <cell r="Q2229" t="str">
            <v>10.247.2.20/30</v>
          </cell>
          <cell r="R2229" t="str">
            <v>10.247.2.21</v>
          </cell>
          <cell r="S2229" t="str">
            <v>10.247.2.22</v>
          </cell>
          <cell r="T2229" t="str">
            <v>-</v>
          </cell>
          <cell r="U2229" t="str">
            <v>-</v>
          </cell>
          <cell r="V2229" t="str">
            <v>-</v>
          </cell>
          <cell r="W2229" t="str">
            <v>-</v>
          </cell>
          <cell r="X2229" t="str">
            <v>-</v>
          </cell>
          <cell r="Y2229" t="str">
            <v>-</v>
          </cell>
          <cell r="Z2229" t="str">
            <v>10.254.105.107/32</v>
          </cell>
          <cell r="AA2229" t="str">
            <v>-</v>
          </cell>
          <cell r="AB2229" t="str">
            <v>-</v>
          </cell>
          <cell r="AC2229" t="str">
            <v>-</v>
          </cell>
          <cell r="AD2229" t="str">
            <v>10.24.26.96/27</v>
          </cell>
          <cell r="AE2229" t="str">
            <v>-</v>
          </cell>
          <cell r="AF2229" t="str">
            <v>-</v>
          </cell>
          <cell r="AG2229" t="str">
            <v>-</v>
          </cell>
          <cell r="AH2229" t="str">
            <v>-</v>
          </cell>
        </row>
        <row r="2230">
          <cell r="A2230" t="str">
            <v>3427</v>
          </cell>
          <cell r="B2230"/>
          <cell r="C2230" t="str">
            <v>LVT</v>
          </cell>
          <cell r="D2230" t="str">
            <v>ACES Lisboa Norte</v>
          </cell>
          <cell r="E2230"/>
          <cell r="F2230"/>
          <cell r="G2230"/>
          <cell r="H2230" t="str">
            <v>CVC Lisbo Norte Estadio Universitário</v>
          </cell>
          <cell r="I2230" t="str">
            <v>Avd. Prof. Gama Pinto, 1600-192 Lisboa</v>
          </cell>
          <cell r="J2230"/>
          <cell r="K2230"/>
          <cell r="L2230"/>
          <cell r="M2230"/>
          <cell r="N2230" t="str">
            <v>CC_1</v>
          </cell>
          <cell r="O2230" t="str">
            <v>RIS</v>
          </cell>
          <cell r="P2230" t="str">
            <v>-</v>
          </cell>
          <cell r="Q2230" t="str">
            <v>10.247.2.24/30</v>
          </cell>
          <cell r="R2230" t="str">
            <v>10.247.2.25</v>
          </cell>
          <cell r="S2230" t="str">
            <v>10.247.2.26</v>
          </cell>
          <cell r="T2230" t="str">
            <v>-</v>
          </cell>
          <cell r="U2230" t="str">
            <v>-</v>
          </cell>
          <cell r="V2230" t="str">
            <v>-</v>
          </cell>
          <cell r="W2230" t="str">
            <v>-</v>
          </cell>
          <cell r="X2230" t="str">
            <v>-</v>
          </cell>
          <cell r="Y2230" t="str">
            <v>-</v>
          </cell>
          <cell r="Z2230" t="str">
            <v>10.254.105.108/32</v>
          </cell>
          <cell r="AA2230" t="str">
            <v>-</v>
          </cell>
          <cell r="AB2230" t="str">
            <v>-</v>
          </cell>
          <cell r="AC2230" t="str">
            <v>-</v>
          </cell>
          <cell r="AD2230" t="str">
            <v>10.24.26.12/27</v>
          </cell>
          <cell r="AE2230" t="str">
            <v>-</v>
          </cell>
          <cell r="AF2230" t="str">
            <v>-</v>
          </cell>
          <cell r="AG2230" t="str">
            <v>-</v>
          </cell>
          <cell r="AH2230" t="str">
            <v>-</v>
          </cell>
        </row>
        <row r="2231">
          <cell r="A2231" t="str">
            <v>3428</v>
          </cell>
          <cell r="B2231"/>
          <cell r="C2231"/>
          <cell r="D2231" t="str">
            <v>ACES Grande Porto III - Maia/Valongo</v>
          </cell>
          <cell r="E2231" t="str">
            <v>ACES Grande Porto III - Maia/Valongo</v>
          </cell>
          <cell r="F2231"/>
          <cell r="G2231"/>
          <cell r="H2231" t="str">
            <v>Centro de Vacinação de Gemunde</v>
          </cell>
          <cell r="I2231"/>
          <cell r="J2231"/>
          <cell r="K2231"/>
          <cell r="L2231"/>
          <cell r="M2231"/>
          <cell r="N2231" t="str">
            <v>CC_1</v>
          </cell>
          <cell r="O2231" t="str">
            <v>RIS</v>
          </cell>
          <cell r="P2231" t="str">
            <v>-</v>
          </cell>
          <cell r="Q2231" t="str">
            <v>10.247.2.36/30</v>
          </cell>
          <cell r="R2231" t="str">
            <v>10.247.2.37</v>
          </cell>
          <cell r="S2231" t="str">
            <v>10.247.2.38</v>
          </cell>
          <cell r="T2231" t="str">
            <v>-</v>
          </cell>
          <cell r="U2231" t="str">
            <v>-</v>
          </cell>
          <cell r="V2231" t="str">
            <v>-</v>
          </cell>
          <cell r="W2231" t="str">
            <v>-</v>
          </cell>
          <cell r="X2231" t="str">
            <v>-</v>
          </cell>
          <cell r="Y2231" t="str">
            <v>-</v>
          </cell>
          <cell r="Z2231" t="str">
            <v>10.254.105.109/32</v>
          </cell>
          <cell r="AA2231" t="str">
            <v>-</v>
          </cell>
          <cell r="AB2231" t="str">
            <v>-</v>
          </cell>
          <cell r="AC2231" t="str">
            <v>-</v>
          </cell>
          <cell r="AD2231" t="str">
            <v>10.24.26.160/27</v>
          </cell>
          <cell r="AE2231" t="str">
            <v>-</v>
          </cell>
          <cell r="AF2231" t="str">
            <v>-</v>
          </cell>
          <cell r="AG2231" t="str">
            <v>-</v>
          </cell>
          <cell r="AH2231" t="str">
            <v>-</v>
          </cell>
        </row>
        <row r="2232">
          <cell r="A2232" t="str">
            <v>3429</v>
          </cell>
          <cell r="B2232"/>
          <cell r="C2232" t="str">
            <v>Norte</v>
          </cell>
          <cell r="D2232" t="str">
            <v>ACES Cávado III - Barcelos/Esposende</v>
          </cell>
          <cell r="E2232" t="str">
            <v>ACES Cávado III - Barcelos/Esposende</v>
          </cell>
          <cell r="F2232"/>
          <cell r="G2232" t="str">
            <v>Centro de Vacinação de Barcelos - Av. João Paulo II 290, 4750-304 Barcelos (Escola Secundária de Barcelos - Escola do Rio)</v>
          </cell>
          <cell r="H2232" t="str">
            <v>Centro de Vacinação de Barcelos</v>
          </cell>
          <cell r="I2232"/>
          <cell r="J2232"/>
          <cell r="K2232"/>
          <cell r="L2232"/>
          <cell r="M2232"/>
          <cell r="N2232" t="str">
            <v>CC_1</v>
          </cell>
          <cell r="O2232" t="str">
            <v>RIS</v>
          </cell>
          <cell r="P2232" t="str">
            <v>-</v>
          </cell>
          <cell r="Q2232" t="str">
            <v>10.247.2.40/30</v>
          </cell>
          <cell r="R2232" t="str">
            <v>10.247.2.41</v>
          </cell>
          <cell r="S2232" t="str">
            <v>10.247.2.42</v>
          </cell>
          <cell r="T2232" t="str">
            <v>-</v>
          </cell>
          <cell r="U2232" t="str">
            <v>-</v>
          </cell>
          <cell r="V2232" t="str">
            <v>-</v>
          </cell>
          <cell r="W2232" t="str">
            <v>-</v>
          </cell>
          <cell r="X2232" t="str">
            <v>-</v>
          </cell>
          <cell r="Y2232" t="str">
            <v>-</v>
          </cell>
          <cell r="Z2232" t="str">
            <v>10.254.105.110/32</v>
          </cell>
          <cell r="AA2232" t="str">
            <v>-</v>
          </cell>
          <cell r="AB2232" t="str">
            <v>-</v>
          </cell>
          <cell r="AC2232" t="str">
            <v>-</v>
          </cell>
          <cell r="AD2232" t="str">
            <v>10.24.26.192/27</v>
          </cell>
          <cell r="AE2232" t="str">
            <v>-</v>
          </cell>
          <cell r="AF2232" t="str">
            <v>-</v>
          </cell>
          <cell r="AG2232" t="str">
            <v>-</v>
          </cell>
          <cell r="AH2232" t="str">
            <v>-</v>
          </cell>
        </row>
        <row r="2233">
          <cell r="A2233" t="str">
            <v>3430</v>
          </cell>
          <cell r="B2233"/>
          <cell r="C2233" t="str">
            <v>Norte</v>
          </cell>
          <cell r="D2233" t="str">
            <v>ACES Cávado III - Barcelos/Esposende</v>
          </cell>
          <cell r="E2233" t="str">
            <v>ACES Cávado III - Barcelos/Esposende</v>
          </cell>
          <cell r="F2233"/>
          <cell r="G2233" t="str">
            <v>Centro de Vacinação de Esposende - Zona Industrial de Bouro, Gandra – Pavilhão C, 4740-473 Esposende</v>
          </cell>
          <cell r="H2233" t="str">
            <v>Centro de Vacinação de Esposende</v>
          </cell>
          <cell r="I2233"/>
          <cell r="J2233"/>
          <cell r="K2233"/>
          <cell r="L2233"/>
          <cell r="M2233"/>
          <cell r="N2233" t="str">
            <v>CC_1</v>
          </cell>
          <cell r="O2233" t="str">
            <v>RIS</v>
          </cell>
          <cell r="P2233" t="str">
            <v>-</v>
          </cell>
          <cell r="Q2233" t="str">
            <v>10.247.2.44/30</v>
          </cell>
          <cell r="R2233" t="str">
            <v>10.247.2.45</v>
          </cell>
          <cell r="S2233" t="str">
            <v>10.247.2.46</v>
          </cell>
          <cell r="T2233" t="str">
            <v>-</v>
          </cell>
          <cell r="U2233" t="str">
            <v>-</v>
          </cell>
          <cell r="V2233" t="str">
            <v>-</v>
          </cell>
          <cell r="W2233" t="str">
            <v>-</v>
          </cell>
          <cell r="X2233" t="str">
            <v>-</v>
          </cell>
          <cell r="Y2233" t="str">
            <v>-</v>
          </cell>
          <cell r="Z2233" t="str">
            <v>10.254.105.111/32</v>
          </cell>
          <cell r="AA2233" t="str">
            <v>-</v>
          </cell>
          <cell r="AB2233" t="str">
            <v>-</v>
          </cell>
          <cell r="AC2233" t="str">
            <v>-</v>
          </cell>
          <cell r="AD2233" t="str">
            <v>10.24.26.224/27</v>
          </cell>
          <cell r="AE2233" t="str">
            <v>-</v>
          </cell>
          <cell r="AF2233" t="str">
            <v>-</v>
          </cell>
          <cell r="AG2233" t="str">
            <v>-</v>
          </cell>
          <cell r="AH2233" t="str">
            <v>-</v>
          </cell>
        </row>
        <row r="2234">
          <cell r="A2234" t="str">
            <v>3431</v>
          </cell>
          <cell r="B2234"/>
          <cell r="C2234" t="str">
            <v>Norte</v>
          </cell>
          <cell r="D2234" t="str">
            <v>ACES Grande Porto III - Maia/Valongo</v>
          </cell>
          <cell r="E2234" t="str">
            <v>ACES Grande Porto III - Maia/Valongo</v>
          </cell>
          <cell r="F2234"/>
          <cell r="G2234" t="str">
            <v>Centro de Vacinação de Ermesinde - Rua Aldeia dos Lavradores, nº 244 4445 - 640 Ermesinde (Ao lado da Loja do Cidadão)</v>
          </cell>
          <cell r="H2234" t="str">
            <v>Centro de Vacinação de Ermesinde</v>
          </cell>
          <cell r="I2234"/>
          <cell r="J2234"/>
          <cell r="K2234"/>
          <cell r="L2234"/>
          <cell r="M2234"/>
          <cell r="N2234" t="str">
            <v>CC_1</v>
          </cell>
          <cell r="O2234" t="str">
            <v>RIS</v>
          </cell>
          <cell r="P2234" t="str">
            <v>-</v>
          </cell>
          <cell r="Q2234" t="str">
            <v>10.247.2.48/30</v>
          </cell>
          <cell r="R2234" t="str">
            <v>10.247.2.49</v>
          </cell>
          <cell r="S2234" t="str">
            <v>10.247.2.50</v>
          </cell>
          <cell r="T2234" t="str">
            <v>-</v>
          </cell>
          <cell r="U2234" t="str">
            <v>-</v>
          </cell>
          <cell r="V2234" t="str">
            <v>-</v>
          </cell>
          <cell r="W2234" t="str">
            <v>-</v>
          </cell>
          <cell r="X2234" t="str">
            <v>-</v>
          </cell>
          <cell r="Y2234" t="str">
            <v>-</v>
          </cell>
          <cell r="Z2234" t="str">
            <v>10.254.105.112/32</v>
          </cell>
          <cell r="AA2234" t="str">
            <v>-</v>
          </cell>
          <cell r="AB2234" t="str">
            <v>-</v>
          </cell>
          <cell r="AC2234" t="str">
            <v>-</v>
          </cell>
          <cell r="AD2234" t="str">
            <v>10.24.27.0/27</v>
          </cell>
          <cell r="AE2234" t="str">
            <v>-</v>
          </cell>
          <cell r="AF2234" t="str">
            <v>-</v>
          </cell>
          <cell r="AG2234" t="str">
            <v>-</v>
          </cell>
          <cell r="AH2234" t="str">
            <v>-</v>
          </cell>
        </row>
        <row r="2235">
          <cell r="A2235" t="str">
            <v>3432</v>
          </cell>
          <cell r="B2235"/>
          <cell r="C2235" t="str">
            <v>Norte</v>
          </cell>
          <cell r="D2235" t="str">
            <v>ACES do Alto Ave - Guimarães/Vizela/Terras de Basto</v>
          </cell>
          <cell r="E2235" t="str">
            <v>ACES do Alto Ave - Guimarães/Vizela/Terras de Basto</v>
          </cell>
          <cell r="F2235"/>
          <cell r="G2235" t="str">
            <v>Centro de Vacinação de Fafe - Av. Tenente Coronel Melo Antunes n.º32 4820-142 Fafe (Pavilhão Multiusos de Fafe)</v>
          </cell>
          <cell r="H2235" t="str">
            <v>Centro de Vacinação de Fafe</v>
          </cell>
          <cell r="I2235"/>
          <cell r="J2235"/>
          <cell r="K2235"/>
          <cell r="L2235"/>
          <cell r="M2235"/>
          <cell r="N2235" t="str">
            <v>CC_1</v>
          </cell>
          <cell r="O2235" t="str">
            <v>RIS</v>
          </cell>
          <cell r="P2235" t="str">
            <v>-</v>
          </cell>
          <cell r="Q2235" t="str">
            <v>10.247.2.52/30</v>
          </cell>
          <cell r="R2235" t="str">
            <v>10.247.2.53</v>
          </cell>
          <cell r="S2235" t="str">
            <v>10.247.2.54</v>
          </cell>
          <cell r="T2235" t="str">
            <v>-</v>
          </cell>
          <cell r="U2235" t="str">
            <v>-</v>
          </cell>
          <cell r="V2235" t="str">
            <v>-</v>
          </cell>
          <cell r="W2235" t="str">
            <v>-</v>
          </cell>
          <cell r="X2235" t="str">
            <v>-</v>
          </cell>
          <cell r="Y2235" t="str">
            <v>-</v>
          </cell>
          <cell r="Z2235" t="str">
            <v>10.254.105.113/32</v>
          </cell>
          <cell r="AA2235" t="str">
            <v>-</v>
          </cell>
          <cell r="AB2235" t="str">
            <v>-</v>
          </cell>
          <cell r="AC2235" t="str">
            <v>-</v>
          </cell>
          <cell r="AD2235" t="str">
            <v>10.24.27.32/27</v>
          </cell>
          <cell r="AE2235" t="str">
            <v>-</v>
          </cell>
          <cell r="AF2235" t="str">
            <v>-</v>
          </cell>
          <cell r="AG2235" t="str">
            <v>-</v>
          </cell>
          <cell r="AH2235" t="str">
            <v>-</v>
          </cell>
        </row>
        <row r="2236">
          <cell r="A2236" t="str">
            <v>3433</v>
          </cell>
          <cell r="B2236"/>
          <cell r="C2236" t="str">
            <v>Norte</v>
          </cell>
          <cell r="D2236" t="str">
            <v>ACES do Alto Ave - Guimarães/Vizela/Terras de Basto</v>
          </cell>
          <cell r="E2236" t="str">
            <v>ACES do Alto Ave - Guimarães/Vizela/Terras de Basto</v>
          </cell>
          <cell r="F2236"/>
          <cell r="G2236" t="str">
            <v>Centro de Vacinação de Guimarães - Alameda cidade de Lisboa n.º481 Creixomil - 4835-037 Guimarães (Pavilhão Multiusos de Guimarães</v>
          </cell>
          <cell r="H2236" t="str">
            <v>Centro de Vacinação de Guimarães</v>
          </cell>
          <cell r="I2236"/>
          <cell r="J2236"/>
          <cell r="K2236"/>
          <cell r="L2236"/>
          <cell r="M2236"/>
          <cell r="N2236" t="str">
            <v>CC_1</v>
          </cell>
          <cell r="O2236" t="str">
            <v>RIS</v>
          </cell>
          <cell r="P2236" t="str">
            <v>-</v>
          </cell>
          <cell r="Q2236" t="str">
            <v>10.247.2.60/30</v>
          </cell>
          <cell r="R2236" t="str">
            <v>10.247.2.61</v>
          </cell>
          <cell r="S2236" t="str">
            <v>10.247.2.62</v>
          </cell>
          <cell r="T2236" t="str">
            <v>-</v>
          </cell>
          <cell r="U2236" t="str">
            <v>-</v>
          </cell>
          <cell r="V2236" t="str">
            <v>-</v>
          </cell>
          <cell r="W2236" t="str">
            <v>-</v>
          </cell>
          <cell r="X2236" t="str">
            <v>-</v>
          </cell>
          <cell r="Y2236" t="str">
            <v>-</v>
          </cell>
          <cell r="Z2236" t="str">
            <v>10.254.105.114/32</v>
          </cell>
          <cell r="AA2236" t="str">
            <v>-</v>
          </cell>
          <cell r="AB2236" t="str">
            <v>-</v>
          </cell>
          <cell r="AC2236" t="str">
            <v>-</v>
          </cell>
          <cell r="AD2236" t="str">
            <v>10.24.27.64/27</v>
          </cell>
          <cell r="AE2236" t="str">
            <v>-</v>
          </cell>
          <cell r="AF2236" t="str">
            <v>-</v>
          </cell>
          <cell r="AG2236" t="str">
            <v>-</v>
          </cell>
          <cell r="AH2236" t="str">
            <v>-</v>
          </cell>
        </row>
        <row r="2237">
          <cell r="A2237" t="str">
            <v>3435</v>
          </cell>
          <cell r="B2237"/>
          <cell r="C2237" t="str">
            <v>Norte</v>
          </cell>
          <cell r="D2237" t="str">
            <v>ACES Grande Porto VII – Espinho/Gaia</v>
          </cell>
          <cell r="E2237" t="str">
            <v>ACES Grande Porto VII – Espinho/Gaia</v>
          </cell>
          <cell r="F2237"/>
          <cell r="G2237" t="str">
            <v>Centro de Vacinação de Espinho - Rua da Seara, nº 9, 4500-649 (Escola da Seara)</v>
          </cell>
          <cell r="H2237" t="str">
            <v>Centro de Vacinação de Espinho</v>
          </cell>
          <cell r="I2237"/>
          <cell r="J2237"/>
          <cell r="K2237"/>
          <cell r="L2237"/>
          <cell r="M2237"/>
          <cell r="N2237" t="str">
            <v>CC_1</v>
          </cell>
          <cell r="O2237" t="str">
            <v>RIS</v>
          </cell>
          <cell r="P2237" t="str">
            <v>-</v>
          </cell>
          <cell r="Q2237" t="str">
            <v>10.247.2.64/30</v>
          </cell>
          <cell r="R2237" t="str">
            <v>10.247.2.65</v>
          </cell>
          <cell r="S2237" t="str">
            <v>10.247.2.66</v>
          </cell>
          <cell r="T2237" t="str">
            <v>-</v>
          </cell>
          <cell r="U2237" t="str">
            <v>-</v>
          </cell>
          <cell r="V2237" t="str">
            <v>-</v>
          </cell>
          <cell r="W2237" t="str">
            <v>-</v>
          </cell>
          <cell r="X2237" t="str">
            <v>-</v>
          </cell>
          <cell r="Y2237" t="str">
            <v>-</v>
          </cell>
          <cell r="Z2237" t="str">
            <v>10.254.105.115/32</v>
          </cell>
          <cell r="AA2237" t="str">
            <v>-</v>
          </cell>
          <cell r="AB2237" t="str">
            <v>-</v>
          </cell>
          <cell r="AC2237" t="str">
            <v>-</v>
          </cell>
          <cell r="AD2237" t="str">
            <v>10.24.27.96/27</v>
          </cell>
          <cell r="AE2237" t="str">
            <v>-</v>
          </cell>
          <cell r="AF2237" t="str">
            <v>-</v>
          </cell>
          <cell r="AG2237" t="str">
            <v>-</v>
          </cell>
          <cell r="AH2237" t="str">
            <v>-</v>
          </cell>
        </row>
        <row r="2238">
          <cell r="A2238" t="str">
            <v>3436</v>
          </cell>
          <cell r="B2238"/>
          <cell r="C2238" t="str">
            <v>Norte</v>
          </cell>
          <cell r="D2238" t="str">
            <v>ACES Cávado I - Braga</v>
          </cell>
          <cell r="E2238" t="str">
            <v>ACES Cávado I - Braga</v>
          </cell>
          <cell r="F2238"/>
          <cell r="G2238" t="str">
            <v>Centro de Vacinação de Braga - R. Monsenhor Airosa, 4705-002 Braga (Altice Forum Braga)</v>
          </cell>
          <cell r="H2238" t="str">
            <v>Centro de Vacinação de Braga</v>
          </cell>
          <cell r="I2238"/>
          <cell r="J2238"/>
          <cell r="K2238"/>
          <cell r="L2238"/>
          <cell r="M2238"/>
          <cell r="N2238" t="str">
            <v>CC_1</v>
          </cell>
          <cell r="O2238" t="str">
            <v>RIS</v>
          </cell>
          <cell r="P2238" t="str">
            <v>-</v>
          </cell>
          <cell r="Q2238" t="str">
            <v>10.247.2.68/30</v>
          </cell>
          <cell r="R2238" t="str">
            <v>10.247.2.69</v>
          </cell>
          <cell r="S2238" t="str">
            <v>10.247.2.70</v>
          </cell>
          <cell r="T2238" t="str">
            <v>-</v>
          </cell>
          <cell r="U2238" t="str">
            <v>-</v>
          </cell>
          <cell r="V2238" t="str">
            <v>-</v>
          </cell>
          <cell r="W2238" t="str">
            <v>-</v>
          </cell>
          <cell r="X2238" t="str">
            <v>-</v>
          </cell>
          <cell r="Y2238" t="str">
            <v>-</v>
          </cell>
          <cell r="Z2238" t="str">
            <v>10.254.105.116/32</v>
          </cell>
          <cell r="AA2238" t="str">
            <v>-</v>
          </cell>
          <cell r="AB2238" t="str">
            <v>-</v>
          </cell>
          <cell r="AC2238" t="str">
            <v>-</v>
          </cell>
          <cell r="AD2238" t="str">
            <v>10.24.27.128/27</v>
          </cell>
          <cell r="AE2238" t="str">
            <v>-</v>
          </cell>
          <cell r="AF2238" t="str">
            <v>-</v>
          </cell>
          <cell r="AG2238" t="str">
            <v>-</v>
          </cell>
          <cell r="AH2238" t="str">
            <v>-</v>
          </cell>
        </row>
        <row r="2239">
          <cell r="A2239" t="str">
            <v>3437</v>
          </cell>
          <cell r="B2239"/>
          <cell r="C2239" t="str">
            <v>Norte</v>
          </cell>
          <cell r="D2239" t="str">
            <v>ACES Grande Porto II - Gondomar</v>
          </cell>
          <cell r="E2239" t="str">
            <v>ACES Grande Porto II - Gondomar</v>
          </cell>
          <cell r="F2239"/>
          <cell r="G2239" t="str">
            <v>Centro de Vacinação de Gondomar - Avenida Multiusos, 4420-015 Gondomar (Pavilhão Multiusos de Gondomar)</v>
          </cell>
          <cell r="H2239" t="str">
            <v>Centro de Vacinação de Gondomar</v>
          </cell>
          <cell r="I2239"/>
          <cell r="J2239"/>
          <cell r="K2239"/>
          <cell r="L2239"/>
          <cell r="M2239"/>
          <cell r="N2239" t="str">
            <v>CC_1</v>
          </cell>
          <cell r="O2239" t="str">
            <v>RIS</v>
          </cell>
          <cell r="P2239" t="str">
            <v>-</v>
          </cell>
          <cell r="Q2239" t="str">
            <v>10.247.2.72/30</v>
          </cell>
          <cell r="R2239" t="str">
            <v>10.247.2.73</v>
          </cell>
          <cell r="S2239" t="str">
            <v>10.247.2.74</v>
          </cell>
          <cell r="T2239" t="str">
            <v>-</v>
          </cell>
          <cell r="U2239" t="str">
            <v>-</v>
          </cell>
          <cell r="V2239" t="str">
            <v>-</v>
          </cell>
          <cell r="W2239" t="str">
            <v>-</v>
          </cell>
          <cell r="X2239" t="str">
            <v>-</v>
          </cell>
          <cell r="Y2239" t="str">
            <v>-</v>
          </cell>
          <cell r="Z2239" t="str">
            <v>10.254.105.117/32</v>
          </cell>
          <cell r="AA2239" t="str">
            <v>-</v>
          </cell>
          <cell r="AB2239" t="str">
            <v>-</v>
          </cell>
          <cell r="AC2239" t="str">
            <v>-</v>
          </cell>
          <cell r="AD2239" t="str">
            <v>10.24.27.160/27</v>
          </cell>
          <cell r="AE2239" t="str">
            <v>-</v>
          </cell>
          <cell r="AF2239" t="str">
            <v>-</v>
          </cell>
          <cell r="AG2239" t="str">
            <v>-</v>
          </cell>
          <cell r="AH2239" t="str">
            <v>-</v>
          </cell>
        </row>
        <row r="2240">
          <cell r="A2240" t="str">
            <v>3438</v>
          </cell>
          <cell r="B2240"/>
          <cell r="C2240" t="str">
            <v>Centro</v>
          </cell>
          <cell r="D2240" t="str">
            <v>ACES Baixo Vouga</v>
          </cell>
          <cell r="E2240" t="str">
            <v>ACES Baixo Vouga</v>
          </cell>
          <cell r="F2240"/>
          <cell r="G2240" t="str">
            <v>CVC Aveiro - Av. Dom Manuel Almeida Trindade, 3810-164 -Aveiro</v>
          </cell>
          <cell r="H2240" t="str">
            <v>CVC Aveiro</v>
          </cell>
          <cell r="I2240" t="str">
            <v>Av. Dom Manuel Almeida Trindade, 3810-164 -Aveiro</v>
          </cell>
          <cell r="J2240"/>
          <cell r="K2240"/>
          <cell r="L2240"/>
          <cell r="M2240"/>
          <cell r="N2240" t="str">
            <v>CC_1</v>
          </cell>
          <cell r="O2240" t="str">
            <v>RIS</v>
          </cell>
          <cell r="P2240" t="str">
            <v>-</v>
          </cell>
          <cell r="Q2240" t="str">
            <v>10.247.2.76/30</v>
          </cell>
          <cell r="R2240" t="str">
            <v>10.247.2.77</v>
          </cell>
          <cell r="S2240" t="str">
            <v>10.247.2.78</v>
          </cell>
          <cell r="T2240" t="str">
            <v>-</v>
          </cell>
          <cell r="U2240" t="str">
            <v>-</v>
          </cell>
          <cell r="V2240" t="str">
            <v>-</v>
          </cell>
          <cell r="W2240" t="str">
            <v>-</v>
          </cell>
          <cell r="X2240" t="str">
            <v>-</v>
          </cell>
          <cell r="Y2240" t="str">
            <v>-</v>
          </cell>
          <cell r="Z2240" t="str">
            <v>10.254.105.118/32</v>
          </cell>
          <cell r="AA2240" t="str">
            <v>-</v>
          </cell>
          <cell r="AB2240" t="str">
            <v>-</v>
          </cell>
          <cell r="AC2240" t="str">
            <v>-</v>
          </cell>
          <cell r="AD2240" t="str">
            <v>10.24.27.192/27</v>
          </cell>
          <cell r="AE2240" t="str">
            <v>-</v>
          </cell>
          <cell r="AF2240" t="str">
            <v>-</v>
          </cell>
          <cell r="AG2240" t="str">
            <v>-</v>
          </cell>
          <cell r="AH2240" t="str">
            <v>-</v>
          </cell>
        </row>
        <row r="2241">
          <cell r="A2241" t="str">
            <v>3439</v>
          </cell>
          <cell r="B2241"/>
          <cell r="C2241" t="str">
            <v>Norte</v>
          </cell>
          <cell r="D2241" t="str">
            <v>ACES Tâmega I - Baixo Tâmega</v>
          </cell>
          <cell r="E2241" t="str">
            <v>ACES Tâmega I - Baixo Tâmega</v>
          </cell>
          <cell r="F2241"/>
          <cell r="G2241" t="str">
            <v>Centro de Vacinação de Marco de Canaveses - Rua Comandante José Pinto Moreira 4630, Fornos</v>
          </cell>
          <cell r="H2241" t="str">
            <v>Centro de Vacinação de Marco de Canaveses</v>
          </cell>
          <cell r="I2241" t="str">
            <v>Rua Comandante José Pinto Moreira 4630, Fornos</v>
          </cell>
          <cell r="J2241"/>
          <cell r="K2241"/>
          <cell r="L2241"/>
          <cell r="M2241"/>
          <cell r="N2241" t="str">
            <v>CC_1</v>
          </cell>
          <cell r="O2241" t="str">
            <v>RIS</v>
          </cell>
          <cell r="P2241" t="str">
            <v>-</v>
          </cell>
          <cell r="Q2241" t="str">
            <v>10.247.2.84/30</v>
          </cell>
          <cell r="R2241" t="str">
            <v>10.247.2.85</v>
          </cell>
          <cell r="S2241" t="str">
            <v>10.247.2.86</v>
          </cell>
          <cell r="T2241" t="str">
            <v>-</v>
          </cell>
          <cell r="U2241" t="str">
            <v>-</v>
          </cell>
          <cell r="V2241" t="str">
            <v>-</v>
          </cell>
          <cell r="W2241" t="str">
            <v>-</v>
          </cell>
          <cell r="X2241" t="str">
            <v>-</v>
          </cell>
          <cell r="Y2241" t="str">
            <v>-</v>
          </cell>
          <cell r="Z2241" t="str">
            <v>10.254.105.120/32</v>
          </cell>
          <cell r="AA2241" t="str">
            <v>-</v>
          </cell>
          <cell r="AB2241" t="str">
            <v>-</v>
          </cell>
          <cell r="AC2241" t="str">
            <v>-</v>
          </cell>
          <cell r="AD2241" t="str">
            <v>10.24.27.224/27</v>
          </cell>
          <cell r="AE2241" t="str">
            <v>-</v>
          </cell>
          <cell r="AF2241" t="str">
            <v>-</v>
          </cell>
          <cell r="AG2241" t="str">
            <v>-</v>
          </cell>
          <cell r="AH2241" t="str">
            <v>-</v>
          </cell>
        </row>
        <row r="2242">
          <cell r="A2242" t="str">
            <v>3440</v>
          </cell>
          <cell r="B2242"/>
          <cell r="C2242" t="str">
            <v>LVT</v>
          </cell>
          <cell r="D2242" t="str">
            <v>ACES Oeste Norte</v>
          </cell>
          <cell r="E2242" t="str">
            <v>ACES Oeste Norte</v>
          </cell>
          <cell r="F2242"/>
          <cell r="G2242" t="str">
            <v>CVC Caldas Rainha - Pavilhão da Mata, Rua Diário de Noticias N.º 97, 2500 Caldas da Rainha</v>
          </cell>
          <cell r="H2242" t="str">
            <v>CVC Caldas Rainha</v>
          </cell>
          <cell r="I2242" t="str">
            <v>Pavilhão da Mata, Rua Diário de Noticias N.º 97, 2500 Caldas da Rainha</v>
          </cell>
          <cell r="J2242"/>
          <cell r="K2242"/>
          <cell r="L2242"/>
          <cell r="M2242"/>
          <cell r="N2242" t="str">
            <v>CC_1</v>
          </cell>
          <cell r="O2242" t="str">
            <v>RIS</v>
          </cell>
          <cell r="P2242" t="str">
            <v>-</v>
          </cell>
          <cell r="Q2242" t="str">
            <v>10.247.2.88/30</v>
          </cell>
          <cell r="R2242" t="str">
            <v>10.247.2.89</v>
          </cell>
          <cell r="S2242" t="str">
            <v>10.247.2.90</v>
          </cell>
          <cell r="T2242" t="str">
            <v>-</v>
          </cell>
          <cell r="U2242" t="str">
            <v>-</v>
          </cell>
          <cell r="V2242" t="str">
            <v>-</v>
          </cell>
          <cell r="W2242" t="str">
            <v>-</v>
          </cell>
          <cell r="X2242" t="str">
            <v>-</v>
          </cell>
          <cell r="Y2242" t="str">
            <v>-</v>
          </cell>
          <cell r="Z2242" t="str">
            <v>10.254.105.121/32</v>
          </cell>
          <cell r="AA2242" t="str">
            <v>-</v>
          </cell>
          <cell r="AB2242" t="str">
            <v>-</v>
          </cell>
          <cell r="AC2242" t="str">
            <v>-</v>
          </cell>
          <cell r="AD2242" t="str">
            <v>10.24.28.32/27</v>
          </cell>
          <cell r="AE2242" t="str">
            <v>-</v>
          </cell>
          <cell r="AF2242" t="str">
            <v>-</v>
          </cell>
          <cell r="AG2242" t="str">
            <v>-</v>
          </cell>
          <cell r="AH2242" t="str">
            <v>-</v>
          </cell>
        </row>
        <row r="2243">
          <cell r="A2243" t="str">
            <v>3441</v>
          </cell>
          <cell r="B2243"/>
          <cell r="C2243" t="str">
            <v>Norte</v>
          </cell>
          <cell r="D2243" t="str">
            <v>ACES Douro II – Douro Sul</v>
          </cell>
          <cell r="E2243" t="str">
            <v>ACES Douro II – Douro Sul</v>
          </cell>
          <cell r="F2243"/>
          <cell r="G2243" t="str">
            <v>Centro Vacinação de Moimenta da Beira - Rua General Humberto Delgado, 3620-322 Moimenta da Beira. (Edifício da Antiga Escola D. Carolina Guedes)</v>
          </cell>
          <cell r="H2243" t="str">
            <v>Centro Vacinação de Moimenta da Beira</v>
          </cell>
          <cell r="I2243" t="str">
            <v>Rua General Humberto Delgado, 3620-322 Moimenta da Beira. (Edifício da Antiga Escola D. Carolina Guedes)</v>
          </cell>
          <cell r="J2243"/>
          <cell r="K2243"/>
          <cell r="L2243"/>
          <cell r="M2243"/>
          <cell r="N2243" t="str">
            <v>CC_1</v>
          </cell>
          <cell r="O2243" t="str">
            <v>RIS</v>
          </cell>
          <cell r="P2243" t="str">
            <v>-</v>
          </cell>
          <cell r="Q2243" t="str">
            <v>10.247.2.92/30</v>
          </cell>
          <cell r="R2243" t="str">
            <v>10.247.2.93</v>
          </cell>
          <cell r="S2243" t="str">
            <v>10.247.2.94</v>
          </cell>
          <cell r="T2243" t="str">
            <v>-</v>
          </cell>
          <cell r="U2243" t="str">
            <v>-</v>
          </cell>
          <cell r="V2243" t="str">
            <v>-</v>
          </cell>
          <cell r="W2243" t="str">
            <v>-</v>
          </cell>
          <cell r="X2243" t="str">
            <v>-</v>
          </cell>
          <cell r="Y2243" t="str">
            <v>-</v>
          </cell>
          <cell r="Z2243" t="str">
            <v>10.254.105.122/32</v>
          </cell>
          <cell r="AA2243" t="str">
            <v>-</v>
          </cell>
          <cell r="AB2243" t="str">
            <v>-</v>
          </cell>
          <cell r="AC2243" t="str">
            <v>-</v>
          </cell>
          <cell r="AD2243" t="str">
            <v>10.24.28.64/27</v>
          </cell>
          <cell r="AE2243" t="str">
            <v>-</v>
          </cell>
          <cell r="AF2243" t="str">
            <v>-</v>
          </cell>
          <cell r="AG2243" t="str">
            <v>-</v>
          </cell>
          <cell r="AH2243" t="str">
            <v>-</v>
          </cell>
        </row>
        <row r="2244">
          <cell r="A2244" t="str">
            <v>3442</v>
          </cell>
          <cell r="B2244"/>
          <cell r="C2244" t="str">
            <v>Norte</v>
          </cell>
          <cell r="D2244" t="str">
            <v>ACES Grande Porto III - Maia/Valongo</v>
          </cell>
          <cell r="E2244" t="str">
            <v>ACES Grande Porto III - Maia/Valongo</v>
          </cell>
          <cell r="F2244"/>
          <cell r="G2244" t="str">
            <v>Centro de Vacinação de Gueifães - R. Oliveiras 56, 4470-447 Gueifães (Pavilhão Municipal de Gueifães II)</v>
          </cell>
          <cell r="H2244" t="str">
            <v>Centro de Vacinação de Gueifães</v>
          </cell>
          <cell r="I2244" t="str">
            <v>R. Oliveiras 56, 4470-447 Gueifães (Pavilhão Municipal de Gueifães II)</v>
          </cell>
          <cell r="J2244"/>
          <cell r="K2244"/>
          <cell r="L2244"/>
          <cell r="M2244"/>
          <cell r="N2244" t="str">
            <v>CC_1</v>
          </cell>
          <cell r="O2244" t="str">
            <v>RIS</v>
          </cell>
          <cell r="P2244" t="str">
            <v>-</v>
          </cell>
          <cell r="Q2244" t="str">
            <v>10.247.2.96/30</v>
          </cell>
          <cell r="R2244" t="str">
            <v>10.247.2.97</v>
          </cell>
          <cell r="S2244" t="str">
            <v>10.247.2.98</v>
          </cell>
          <cell r="T2244" t="str">
            <v>-</v>
          </cell>
          <cell r="U2244" t="str">
            <v>-</v>
          </cell>
          <cell r="V2244" t="str">
            <v>-</v>
          </cell>
          <cell r="W2244" t="str">
            <v>-</v>
          </cell>
          <cell r="X2244" t="str">
            <v>-</v>
          </cell>
          <cell r="Y2244" t="str">
            <v>-</v>
          </cell>
          <cell r="Z2244" t="str">
            <v>10.254.105.123/32</v>
          </cell>
          <cell r="AA2244" t="str">
            <v>-</v>
          </cell>
          <cell r="AB2244" t="str">
            <v>-</v>
          </cell>
          <cell r="AC2244" t="str">
            <v>-</v>
          </cell>
          <cell r="AD2244" t="str">
            <v>10.24.28.96/27</v>
          </cell>
          <cell r="AE2244" t="str">
            <v>-</v>
          </cell>
          <cell r="AF2244" t="str">
            <v>-</v>
          </cell>
          <cell r="AG2244" t="str">
            <v>-</v>
          </cell>
          <cell r="AH2244" t="str">
            <v>-</v>
          </cell>
        </row>
        <row r="2245">
          <cell r="A2245" t="str">
            <v>3443</v>
          </cell>
          <cell r="B2245"/>
          <cell r="C2245" t="str">
            <v>Norte</v>
          </cell>
          <cell r="D2245" t="str">
            <v>ACES Grande Porto VII – Espinho/Gaia</v>
          </cell>
          <cell r="E2245" t="str">
            <v>ACES Grande Porto VII – Espinho/Gaia</v>
          </cell>
          <cell r="F2245"/>
          <cell r="G2245" t="str">
            <v>Centro de Vacinação dos Carvalhos-Grijó - Espaço Mais Grijó, 4415-470 Grijó</v>
          </cell>
          <cell r="H2245" t="str">
            <v>Centro de Vacinação dos Carvalhos-Grijó</v>
          </cell>
          <cell r="I2245" t="str">
            <v>Espaço Mais Grijó, 4415-470 Grijó</v>
          </cell>
          <cell r="J2245"/>
          <cell r="K2245"/>
          <cell r="L2245"/>
          <cell r="M2245"/>
          <cell r="N2245" t="str">
            <v>CC_1</v>
          </cell>
          <cell r="O2245" t="str">
            <v>RIS</v>
          </cell>
          <cell r="P2245" t="str">
            <v>-</v>
          </cell>
          <cell r="Q2245" t="str">
            <v>10.247.2.104/30</v>
          </cell>
          <cell r="R2245" t="str">
            <v>10.247.2.105</v>
          </cell>
          <cell r="S2245" t="str">
            <v>10.247.2.106</v>
          </cell>
          <cell r="T2245" t="str">
            <v>-</v>
          </cell>
          <cell r="U2245" t="str">
            <v>-</v>
          </cell>
          <cell r="V2245" t="str">
            <v>-</v>
          </cell>
          <cell r="W2245" t="str">
            <v>-</v>
          </cell>
          <cell r="X2245" t="str">
            <v>-</v>
          </cell>
          <cell r="Y2245" t="str">
            <v>-</v>
          </cell>
          <cell r="Z2245" t="str">
            <v>10.254.105.126/32</v>
          </cell>
          <cell r="AA2245" t="str">
            <v>-</v>
          </cell>
          <cell r="AB2245" t="str">
            <v>-</v>
          </cell>
          <cell r="AC2245" t="str">
            <v>-</v>
          </cell>
          <cell r="AD2245" t="str">
            <v>10.24.28.128/27</v>
          </cell>
          <cell r="AE2245" t="str">
            <v>-</v>
          </cell>
          <cell r="AF2245" t="str">
            <v>-</v>
          </cell>
          <cell r="AG2245" t="str">
            <v>-</v>
          </cell>
          <cell r="AH2245" t="str">
            <v>-</v>
          </cell>
        </row>
        <row r="2246">
          <cell r="A2246" t="str">
            <v>3444</v>
          </cell>
          <cell r="B2246"/>
          <cell r="C2246" t="str">
            <v>LVT</v>
          </cell>
          <cell r="D2246" t="str">
            <v>ACES Amadora</v>
          </cell>
          <cell r="E2246" t="str">
            <v>ACES Amadora</v>
          </cell>
          <cell r="F2246"/>
          <cell r="G2246" t="str">
            <v>CVC Amadora - Pavilhão Fórum Luis Camões Rua Luís Vaz de Camões, 2650-197 Amadora</v>
          </cell>
          <cell r="H2246" t="str">
            <v>CVC Amadora</v>
          </cell>
          <cell r="I2246" t="str">
            <v>Pavilhão Fórum Luis Camões Rua Luís Vaz de Camões, 2650-197 Amadora</v>
          </cell>
          <cell r="J2246"/>
          <cell r="K2246"/>
          <cell r="L2246"/>
          <cell r="M2246"/>
          <cell r="N2246" t="str">
            <v>CC_1</v>
          </cell>
          <cell r="O2246" t="str">
            <v>RIS</v>
          </cell>
          <cell r="P2246" t="str">
            <v>-</v>
          </cell>
          <cell r="Q2246" t="str">
            <v>10.247.2.80/30</v>
          </cell>
          <cell r="R2246" t="str">
            <v>10.247.2.81</v>
          </cell>
          <cell r="S2246" t="str">
            <v>10.247.2.82</v>
          </cell>
          <cell r="T2246" t="str">
            <v>-</v>
          </cell>
          <cell r="U2246" t="str">
            <v>-</v>
          </cell>
          <cell r="V2246" t="str">
            <v>-</v>
          </cell>
          <cell r="W2246" t="str">
            <v>-</v>
          </cell>
          <cell r="X2246" t="str">
            <v>-</v>
          </cell>
          <cell r="Y2246" t="str">
            <v>-</v>
          </cell>
          <cell r="Z2246" t="str">
            <v>10.254.105.119/32</v>
          </cell>
          <cell r="AA2246" t="str">
            <v>-</v>
          </cell>
          <cell r="AB2246" t="str">
            <v>-</v>
          </cell>
          <cell r="AC2246" t="str">
            <v>-</v>
          </cell>
          <cell r="AD2246" t="str">
            <v>10.24.28.0/27</v>
          </cell>
          <cell r="AE2246" t="str">
            <v>-</v>
          </cell>
          <cell r="AF2246" t="str">
            <v>-</v>
          </cell>
          <cell r="AG2246" t="str">
            <v>-</v>
          </cell>
          <cell r="AH2246" t="str">
            <v>-</v>
          </cell>
        </row>
        <row r="2247">
          <cell r="A2247" t="str">
            <v>3445</v>
          </cell>
          <cell r="B2247"/>
          <cell r="C2247" t="str">
            <v>LVT</v>
          </cell>
          <cell r="D2247" t="str">
            <v>Loures / Odivelas</v>
          </cell>
          <cell r="E2247"/>
          <cell r="F2247"/>
          <cell r="G2247" t="str">
            <v>CVC Sacavem - Pavilhão Desp. Bartolomeu Dias Travessa Prioras 16, 2685-100 Sacavem</v>
          </cell>
          <cell r="H2247" t="str">
            <v>CVC Sacavem</v>
          </cell>
          <cell r="I2247" t="str">
            <v>Pavilhão Desp. Bartolomeu Dias Travessa Prioras 16</v>
          </cell>
          <cell r="J2247" t="str">
            <v>2685-100</v>
          </cell>
          <cell r="K2247" t="str">
            <v>38.791470</v>
          </cell>
          <cell r="L2247" t="str">
            <v>-9.112791</v>
          </cell>
          <cell r="M2247" t="str">
            <v>Sacavem</v>
          </cell>
          <cell r="N2247" t="str">
            <v>CC_1</v>
          </cell>
          <cell r="O2247" t="str">
            <v>RIS</v>
          </cell>
          <cell r="P2247" t="str">
            <v>-</v>
          </cell>
          <cell r="Q2247" t="str">
            <v>10.247.2.108/30</v>
          </cell>
          <cell r="R2247" t="str">
            <v>10.247.2.109</v>
          </cell>
          <cell r="S2247" t="str">
            <v>10.247.2.110</v>
          </cell>
          <cell r="T2247" t="str">
            <v>-</v>
          </cell>
          <cell r="U2247" t="str">
            <v>-</v>
          </cell>
          <cell r="V2247" t="str">
            <v>-</v>
          </cell>
          <cell r="W2247" t="str">
            <v>-</v>
          </cell>
          <cell r="X2247" t="str">
            <v>-</v>
          </cell>
          <cell r="Y2247" t="str">
            <v>-</v>
          </cell>
          <cell r="Z2247" t="str">
            <v>10.254.105.127/32</v>
          </cell>
          <cell r="AA2247" t="str">
            <v>-</v>
          </cell>
          <cell r="AB2247" t="str">
            <v>-</v>
          </cell>
          <cell r="AC2247" t="str">
            <v>-</v>
          </cell>
          <cell r="AD2247" t="str">
            <v>10.24.29.32/27</v>
          </cell>
          <cell r="AE2247" t="str">
            <v>-</v>
          </cell>
          <cell r="AF2247" t="str">
            <v>-</v>
          </cell>
          <cell r="AG2247" t="str">
            <v>-</v>
          </cell>
          <cell r="AH2247" t="str">
            <v>-</v>
          </cell>
        </row>
        <row r="2248">
          <cell r="A2248" t="str">
            <v>3446</v>
          </cell>
          <cell r="B2248"/>
          <cell r="C2248" t="str">
            <v>LVT</v>
          </cell>
          <cell r="D2248" t="str">
            <v>Loures / Odivelas</v>
          </cell>
          <cell r="E2248"/>
          <cell r="F2248"/>
          <cell r="G2248" t="str">
            <v>Centro Vacinação do Cerco - Rua Dr. José António Marques s/n</v>
          </cell>
          <cell r="H2248" t="str">
            <v>Centro Vacinação do Cerco</v>
          </cell>
          <cell r="I2248"/>
          <cell r="J2248"/>
          <cell r="K2248"/>
          <cell r="L2248"/>
          <cell r="M2248"/>
          <cell r="N2248" t="str">
            <v>CC_1</v>
          </cell>
          <cell r="O2248" t="str">
            <v>RIS</v>
          </cell>
          <cell r="P2248" t="str">
            <v>-</v>
          </cell>
          <cell r="Q2248" t="str">
            <v>10.247.2.120/30</v>
          </cell>
          <cell r="R2248" t="str">
            <v>10.247.2.121</v>
          </cell>
          <cell r="S2248" t="str">
            <v>10.247.2.122</v>
          </cell>
          <cell r="T2248" t="str">
            <v>-</v>
          </cell>
          <cell r="U2248" t="str">
            <v>-</v>
          </cell>
          <cell r="V2248" t="str">
            <v>-</v>
          </cell>
          <cell r="W2248" t="str">
            <v>-</v>
          </cell>
          <cell r="X2248" t="str">
            <v>-</v>
          </cell>
          <cell r="Y2248" t="str">
            <v>-</v>
          </cell>
          <cell r="Z2248" t="str">
            <v>10.254.105.135/32</v>
          </cell>
          <cell r="AA2248" t="str">
            <v>-</v>
          </cell>
          <cell r="AB2248" t="str">
            <v>-</v>
          </cell>
          <cell r="AC2248" t="str">
            <v>-</v>
          </cell>
          <cell r="AD2248" t="str">
            <v>10.24.28.0/27</v>
          </cell>
          <cell r="AE2248" t="str">
            <v>-</v>
          </cell>
          <cell r="AF2248" t="str">
            <v>-</v>
          </cell>
          <cell r="AG2248" t="str">
            <v>-</v>
          </cell>
          <cell r="AH2248" t="str">
            <v>-</v>
          </cell>
        </row>
        <row r="2249">
          <cell r="A2249" t="str">
            <v>3447</v>
          </cell>
          <cell r="B2249"/>
          <cell r="C2249" t="str">
            <v>Norte</v>
          </cell>
          <cell r="D2249" t="str">
            <v>ACES Grande Porto VI - Porto Oriental</v>
          </cell>
          <cell r="E2249"/>
          <cell r="F2249"/>
          <cell r="G2249" t="str">
            <v>CVC Hospital Militar Porto - Av. da Boavista S/N, 4050-113 Porto</v>
          </cell>
          <cell r="H2249" t="str">
            <v>CVC Hospital Militar Porto</v>
          </cell>
          <cell r="I2249"/>
          <cell r="J2249"/>
          <cell r="K2249"/>
          <cell r="L2249"/>
          <cell r="M2249"/>
          <cell r="N2249" t="str">
            <v>CC_1</v>
          </cell>
          <cell r="O2249" t="str">
            <v>RIS</v>
          </cell>
          <cell r="P2249" t="str">
            <v>-</v>
          </cell>
          <cell r="Q2249" t="str">
            <v>10.247.2.124/30</v>
          </cell>
          <cell r="R2249" t="str">
            <v>10.247.2.125</v>
          </cell>
          <cell r="S2249" t="str">
            <v>10.247.2.126</v>
          </cell>
          <cell r="T2249" t="str">
            <v>-</v>
          </cell>
          <cell r="U2249" t="str">
            <v>-</v>
          </cell>
          <cell r="V2249" t="str">
            <v>-</v>
          </cell>
          <cell r="W2249" t="str">
            <v>-</v>
          </cell>
          <cell r="X2249" t="str">
            <v>-</v>
          </cell>
          <cell r="Y2249" t="str">
            <v>-</v>
          </cell>
          <cell r="Z2249" t="str">
            <v>10.254.105.136/32</v>
          </cell>
          <cell r="AA2249" t="str">
            <v>-</v>
          </cell>
          <cell r="AB2249" t="str">
            <v>-</v>
          </cell>
          <cell r="AC2249" t="str">
            <v>-</v>
          </cell>
          <cell r="AD2249" t="str">
            <v>10.24.29.96/27</v>
          </cell>
          <cell r="AE2249" t="str">
            <v>-</v>
          </cell>
          <cell r="AF2249" t="str">
            <v>-</v>
          </cell>
          <cell r="AG2249" t="str">
            <v>-</v>
          </cell>
          <cell r="AH2249" t="str">
            <v>-</v>
          </cell>
        </row>
        <row r="2250">
          <cell r="A2250" t="str">
            <v>3448</v>
          </cell>
          <cell r="B2250"/>
          <cell r="C2250" t="str">
            <v>Norte</v>
          </cell>
          <cell r="D2250" t="str">
            <v>Porto Ocidental</v>
          </cell>
          <cell r="E2250"/>
          <cell r="F2250"/>
          <cell r="G2250" t="str">
            <v>CVC Runa - Rua dos Campeões de Luta, 5, 2565-748 Runa</v>
          </cell>
          <cell r="H2250" t="e">
            <v>#N/A</v>
          </cell>
          <cell r="I2250" t="str">
            <v>Rua dos Campeões de Luta, 5</v>
          </cell>
          <cell r="J2250" t="str">
            <v>2565-748</v>
          </cell>
          <cell r="K2250">
            <v>39.065550572746297</v>
          </cell>
          <cell r="L2250">
            <v>-9.2071166889575906</v>
          </cell>
          <cell r="M2250" t="str">
            <v>Runa</v>
          </cell>
          <cell r="N2250" t="str">
            <v>CC_1</v>
          </cell>
          <cell r="O2250" t="str">
            <v>RIS</v>
          </cell>
          <cell r="P2250" t="str">
            <v>-</v>
          </cell>
          <cell r="Q2250" t="str">
            <v>10.247.2.112/30</v>
          </cell>
          <cell r="R2250" t="str">
            <v>10.247.2.113</v>
          </cell>
          <cell r="S2250" t="str">
            <v>10.247.2.114</v>
          </cell>
          <cell r="T2250" t="str">
            <v>-</v>
          </cell>
          <cell r="U2250" t="str">
            <v>-</v>
          </cell>
          <cell r="V2250" t="str">
            <v>-</v>
          </cell>
          <cell r="W2250" t="str">
            <v>-</v>
          </cell>
          <cell r="X2250" t="str">
            <v>-</v>
          </cell>
          <cell r="Y2250" t="str">
            <v>-</v>
          </cell>
          <cell r="Z2250" t="str">
            <v>10.254.105.137/32</v>
          </cell>
          <cell r="AA2250" t="str">
            <v>-</v>
          </cell>
          <cell r="AB2250" t="str">
            <v>-</v>
          </cell>
          <cell r="AC2250" t="str">
            <v>-</v>
          </cell>
          <cell r="AD2250" t="str">
            <v>10.24.29.128/27</v>
          </cell>
          <cell r="AE2250" t="str">
            <v>-</v>
          </cell>
          <cell r="AF2250" t="str">
            <v>-</v>
          </cell>
          <cell r="AG2250" t="str">
            <v>-</v>
          </cell>
          <cell r="AH2250" t="str">
            <v>-</v>
          </cell>
        </row>
        <row r="2251">
          <cell r="A2251" t="str">
            <v>3449</v>
          </cell>
          <cell r="B2251"/>
          <cell r="C2251" t="str">
            <v>LVT</v>
          </cell>
          <cell r="D2251" t="str">
            <v>Oeste Sul</v>
          </cell>
          <cell r="E2251"/>
          <cell r="F2251"/>
          <cell r="G2251" t="str">
            <v>CVC Turcifal - Rua Manuel Rosário Brasil, Turcifal</v>
          </cell>
          <cell r="H2251" t="e">
            <v>#N/A</v>
          </cell>
          <cell r="I2251" t="str">
            <v>Rua Manuel Rosário Brasil</v>
          </cell>
          <cell r="J2251"/>
          <cell r="K2251">
            <v>39.0365718384272</v>
          </cell>
          <cell r="L2251">
            <v>-9.2607359698028606</v>
          </cell>
          <cell r="M2251" t="str">
            <v>Turcifal</v>
          </cell>
          <cell r="N2251" t="str">
            <v>CC_1</v>
          </cell>
          <cell r="O2251" t="str">
            <v>RIS</v>
          </cell>
          <cell r="P2251" t="str">
            <v>-</v>
          </cell>
          <cell r="Q2251" t="str">
            <v>10.247.2.128/30</v>
          </cell>
          <cell r="R2251" t="str">
            <v>10.247.2.129</v>
          </cell>
          <cell r="S2251" t="str">
            <v>10.247.2.130</v>
          </cell>
          <cell r="T2251" t="str">
            <v>-</v>
          </cell>
          <cell r="U2251" t="str">
            <v>-</v>
          </cell>
          <cell r="V2251" t="str">
            <v>-</v>
          </cell>
          <cell r="W2251" t="str">
            <v>-</v>
          </cell>
          <cell r="X2251" t="str">
            <v>-</v>
          </cell>
          <cell r="Y2251" t="str">
            <v>-</v>
          </cell>
          <cell r="Z2251" t="str">
            <v>10.254.105.138/32</v>
          </cell>
          <cell r="AA2251" t="str">
            <v>-</v>
          </cell>
          <cell r="AB2251" t="str">
            <v>-</v>
          </cell>
          <cell r="AC2251" t="str">
            <v>-</v>
          </cell>
          <cell r="AD2251" t="str">
            <v>10.24.29.160/27</v>
          </cell>
          <cell r="AE2251" t="str">
            <v>-</v>
          </cell>
          <cell r="AF2251" t="str">
            <v>-</v>
          </cell>
          <cell r="AG2251" t="str">
            <v>-</v>
          </cell>
          <cell r="AH2251" t="str">
            <v>-</v>
          </cell>
        </row>
        <row r="2252">
          <cell r="A2252" t="str">
            <v>3450</v>
          </cell>
          <cell r="B2252"/>
          <cell r="C2252" t="str">
            <v>LVT</v>
          </cell>
          <cell r="D2252" t="str">
            <v>Oeste Sul</v>
          </cell>
          <cell r="E2252"/>
          <cell r="F2252"/>
          <cell r="G2252" t="str">
            <v>CVC Sobreiro Curvo - Rua dos Motoristas, 2560-048 Sobreiro Curvo</v>
          </cell>
          <cell r="H2252" t="e">
            <v>#N/A</v>
          </cell>
          <cell r="I2252" t="str">
            <v>Rua dos Motoristas</v>
          </cell>
          <cell r="J2252" t="str">
            <v>2560-048</v>
          </cell>
          <cell r="K2252">
            <v>39.154288047293903</v>
          </cell>
          <cell r="L2252">
            <v>-9.3099598371795693</v>
          </cell>
          <cell r="M2252" t="str">
            <v>Sobreiro Curvo</v>
          </cell>
          <cell r="N2252" t="str">
            <v>CC_1</v>
          </cell>
          <cell r="O2252" t="str">
            <v>RIS</v>
          </cell>
          <cell r="P2252" t="str">
            <v>-</v>
          </cell>
          <cell r="Q2252" t="str">
            <v>10.247.2.136/30</v>
          </cell>
          <cell r="R2252" t="str">
            <v>10.247.2.137</v>
          </cell>
          <cell r="S2252" t="str">
            <v>10.247.2.138</v>
          </cell>
          <cell r="T2252" t="str">
            <v>-</v>
          </cell>
          <cell r="U2252" t="str">
            <v>-</v>
          </cell>
          <cell r="V2252" t="str">
            <v>-</v>
          </cell>
          <cell r="W2252" t="str">
            <v>-</v>
          </cell>
          <cell r="X2252" t="str">
            <v>-</v>
          </cell>
          <cell r="Y2252" t="str">
            <v>-</v>
          </cell>
          <cell r="Z2252" t="str">
            <v>10.254.105.139/32</v>
          </cell>
          <cell r="AA2252" t="str">
            <v>-</v>
          </cell>
          <cell r="AB2252" t="str">
            <v>-</v>
          </cell>
          <cell r="AC2252" t="str">
            <v>-</v>
          </cell>
          <cell r="AD2252" t="str">
            <v>10.24.29.192/27</v>
          </cell>
          <cell r="AE2252" t="str">
            <v>-</v>
          </cell>
          <cell r="AF2252" t="str">
            <v>-</v>
          </cell>
          <cell r="AG2252" t="str">
            <v>-</v>
          </cell>
          <cell r="AH2252" t="str">
            <v>-</v>
          </cell>
        </row>
        <row r="2253">
          <cell r="A2253" t="str">
            <v>3452</v>
          </cell>
          <cell r="B2253"/>
          <cell r="C2253" t="str">
            <v>LVT</v>
          </cell>
          <cell r="D2253" t="str">
            <v>Estuário do Tejo</v>
          </cell>
          <cell r="E2253"/>
          <cell r="F2253"/>
          <cell r="G2253"/>
          <cell r="H2253" t="str">
            <v>Pavilhão Multiusos de Vila Franca de Xira -  Cevadeiro</v>
          </cell>
          <cell r="I2253" t="str">
            <v>Antigo campo do Cevadeiro - Estrada Nacional 10 3, Vila Franca de Xira</v>
          </cell>
          <cell r="J2253"/>
          <cell r="K2253"/>
          <cell r="L2253"/>
          <cell r="M2253"/>
          <cell r="N2253" t="str">
            <v>CC_1</v>
          </cell>
          <cell r="O2253" t="str">
            <v>RIS</v>
          </cell>
          <cell r="P2253" t="str">
            <v>-</v>
          </cell>
          <cell r="Q2253" t="str">
            <v>10.252.8.128/30</v>
          </cell>
          <cell r="R2253" t="str">
            <v>10.252.8.129</v>
          </cell>
          <cell r="S2253" t="str">
            <v>10.252.8.130</v>
          </cell>
          <cell r="T2253" t="str">
            <v>-</v>
          </cell>
          <cell r="U2253" t="str">
            <v>-</v>
          </cell>
          <cell r="V2253" t="str">
            <v>-</v>
          </cell>
          <cell r="W2253" t="str">
            <v>-</v>
          </cell>
          <cell r="X2253" t="str">
            <v>-</v>
          </cell>
          <cell r="Y2253" t="str">
            <v>-</v>
          </cell>
          <cell r="Z2253" t="str">
            <v>10.254.105.140/32</v>
          </cell>
          <cell r="AA2253" t="str">
            <v>-</v>
          </cell>
          <cell r="AB2253" t="str">
            <v>-</v>
          </cell>
          <cell r="AC2253" t="str">
            <v>-</v>
          </cell>
          <cell r="AD2253" t="str">
            <v>10.24.30.0/27</v>
          </cell>
          <cell r="AE2253" t="str">
            <v>-</v>
          </cell>
          <cell r="AF2253" t="str">
            <v>-</v>
          </cell>
          <cell r="AG2253" t="str">
            <v>-</v>
          </cell>
          <cell r="AH2253" t="str">
            <v>-</v>
          </cell>
        </row>
        <row r="2254">
          <cell r="A2254" t="str">
            <v>3453</v>
          </cell>
          <cell r="B2254"/>
          <cell r="C2254" t="str">
            <v>Norte</v>
          </cell>
          <cell r="D2254" t="str">
            <v>ACES Tâmega I - Baixo Tâmega</v>
          </cell>
          <cell r="E2254"/>
          <cell r="F2254"/>
          <cell r="G2254"/>
          <cell r="H2254" t="str">
            <v>CVC Baião</v>
          </cell>
          <cell r="I2254" t="str">
            <v>Pavilhão Multiusos de Baião   Rua dos Penedos    4640-131 Campelo e Ovil</v>
          </cell>
          <cell r="J2254"/>
          <cell r="K2254"/>
          <cell r="L2254"/>
          <cell r="M2254"/>
          <cell r="N2254" t="str">
            <v>CC_2</v>
          </cell>
          <cell r="O2254" t="str">
            <v>RIS</v>
          </cell>
          <cell r="P2254" t="str">
            <v>-</v>
          </cell>
          <cell r="Q2254" t="str">
            <v>10.252.8.132/30</v>
          </cell>
          <cell r="R2254" t="str">
            <v>10.252.8.133</v>
          </cell>
          <cell r="S2254" t="str">
            <v>10.252.8.134</v>
          </cell>
          <cell r="T2254" t="str">
            <v>-</v>
          </cell>
          <cell r="U2254" t="str">
            <v>-</v>
          </cell>
          <cell r="V2254" t="str">
            <v>-</v>
          </cell>
          <cell r="W2254" t="str">
            <v>-</v>
          </cell>
          <cell r="X2254" t="str">
            <v>-</v>
          </cell>
          <cell r="Y2254" t="str">
            <v>-</v>
          </cell>
          <cell r="Z2254" t="str">
            <v>10.254.105.141/32</v>
          </cell>
          <cell r="AA2254" t="str">
            <v>-</v>
          </cell>
          <cell r="AB2254" t="str">
            <v>-</v>
          </cell>
          <cell r="AC2254" t="str">
            <v>-</v>
          </cell>
          <cell r="AD2254" t="str">
            <v>10.24.30.32/27</v>
          </cell>
          <cell r="AE2254" t="str">
            <v>-</v>
          </cell>
          <cell r="AF2254" t="str">
            <v>-</v>
          </cell>
          <cell r="AG2254" t="str">
            <v>-</v>
          </cell>
          <cell r="AH2254" t="str">
            <v>-</v>
          </cell>
        </row>
        <row r="2255">
          <cell r="A2255" t="str">
            <v>3454</v>
          </cell>
          <cell r="B2255"/>
          <cell r="C2255" t="str">
            <v>Norte</v>
          </cell>
          <cell r="D2255" t="str">
            <v>ACES Grande Porto V – Porto Ocidental</v>
          </cell>
          <cell r="E2255"/>
          <cell r="F2255"/>
          <cell r="G2255"/>
          <cell r="H2255" t="str">
            <v>CVC Porto Ocidental - Quartel Militar</v>
          </cell>
          <cell r="I2255" t="str">
            <v>Rua 14 de agosto, 4250 - 120 Porto</v>
          </cell>
          <cell r="J2255"/>
          <cell r="K2255"/>
          <cell r="L2255"/>
          <cell r="M2255"/>
          <cell r="N2255" t="str">
            <v>CC_3</v>
          </cell>
          <cell r="O2255" t="str">
            <v>RIS</v>
          </cell>
          <cell r="P2255" t="str">
            <v>-</v>
          </cell>
          <cell r="Q2255" t="str">
            <v>10.252.8.136/30</v>
          </cell>
          <cell r="R2255" t="str">
            <v>10.252.8.137</v>
          </cell>
          <cell r="S2255" t="str">
            <v>10.252.8.138</v>
          </cell>
          <cell r="T2255" t="str">
            <v>-</v>
          </cell>
          <cell r="U2255" t="str">
            <v>-</v>
          </cell>
          <cell r="V2255" t="str">
            <v>-</v>
          </cell>
          <cell r="W2255" t="str">
            <v>-</v>
          </cell>
          <cell r="X2255" t="str">
            <v>-</v>
          </cell>
          <cell r="Y2255" t="str">
            <v>-</v>
          </cell>
          <cell r="Z2255" t="str">
            <v>10.254.105.142/32</v>
          </cell>
          <cell r="AA2255" t="str">
            <v>-</v>
          </cell>
          <cell r="AB2255" t="str">
            <v>-</v>
          </cell>
          <cell r="AC2255" t="str">
            <v>-</v>
          </cell>
          <cell r="AD2255" t="str">
            <v>10.24.30.64/27</v>
          </cell>
          <cell r="AE2255" t="str">
            <v>-</v>
          </cell>
          <cell r="AF2255" t="str">
            <v>-</v>
          </cell>
          <cell r="AG2255" t="str">
            <v>-</v>
          </cell>
          <cell r="AH2255" t="str">
            <v>-</v>
          </cell>
        </row>
      </sheetData>
      <sheetData sheetId="1"/>
      <sheetData sheetId="2">
        <row r="1">
          <cell r="A1" t="str">
            <v>Site ID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A10B3-3CC2-4DCF-845D-3D0B346CFF06}">
  <sheetPr codeName="Sheet1"/>
  <dimension ref="A1:J2255"/>
  <sheetViews>
    <sheetView workbookViewId="0"/>
  </sheetViews>
  <sheetFormatPr defaultRowHeight="15" x14ac:dyDescent="0.25"/>
  <cols>
    <col min="1" max="1" width="13.28515625" style="3" bestFit="1" customWidth="1"/>
    <col min="2" max="2" width="76.42578125" style="5" bestFit="1" customWidth="1"/>
    <col min="3" max="3" width="20.7109375" style="5" bestFit="1" customWidth="1"/>
    <col min="4" max="4" width="7.85546875" style="5" bestFit="1" customWidth="1"/>
    <col min="5" max="5" width="9.42578125" style="5" bestFit="1" customWidth="1"/>
    <col min="6" max="6" width="26.5703125" style="5" bestFit="1" customWidth="1"/>
    <col min="7" max="7" width="19.140625" style="5" bestFit="1" customWidth="1"/>
    <col min="8" max="8" width="20" style="5" bestFit="1" customWidth="1"/>
    <col min="9" max="9" width="20.5703125" style="5" bestFit="1" customWidth="1"/>
    <col min="10" max="10" width="21.140625" style="5" bestFit="1" customWidth="1"/>
  </cols>
  <sheetData>
    <row r="1" spans="1:10" s="1" customFormat="1" ht="30" x14ac:dyDescent="0.25">
      <c r="A1" s="3" t="s">
        <v>2066</v>
      </c>
      <c r="B1" s="1" t="s">
        <v>2082</v>
      </c>
      <c r="C1" s="1" t="s">
        <v>2090</v>
      </c>
      <c r="D1" s="1" t="s">
        <v>2087</v>
      </c>
      <c r="E1" s="1" t="s">
        <v>2088</v>
      </c>
      <c r="F1" s="1" t="s">
        <v>2089</v>
      </c>
      <c r="G1" s="1" t="s">
        <v>2083</v>
      </c>
      <c r="H1" s="1" t="s">
        <v>2084</v>
      </c>
      <c r="I1" s="2" t="s">
        <v>2085</v>
      </c>
      <c r="J1" s="2" t="s">
        <v>2086</v>
      </c>
    </row>
    <row r="2" spans="1:10" x14ac:dyDescent="0.25">
      <c r="A2" s="3" t="s">
        <v>0</v>
      </c>
      <c r="B2" s="4" t="str">
        <f>VLOOKUP($A2,[1]Parque!$A:$AH,MATCH(B$1,[1]Parque!$1:$1,0),0)</f>
        <v xml:space="preserve">Hospital Distrital de Santarém </v>
      </c>
      <c r="C2" s="4" t="str">
        <f>VLOOKUP($A2,[1]Parque!$A:$AH,MATCH(C$1,[1]Parque!$1:$1,0),0)</f>
        <v>Hospitais</v>
      </c>
      <c r="D2" s="4" t="str">
        <f>VLOOKUP($A2,[1]Parque!$A:$AH,MATCH(D$1,[1]Parque!$1:$1,0),0)</f>
        <v>CC_4</v>
      </c>
      <c r="E2" s="4" t="str">
        <f>VLOOKUP($A2,[1]Parque!$A:$AH,MATCH(E$1,[1]Parque!$1:$1,0),0)</f>
        <v>RIS</v>
      </c>
      <c r="F2" s="4" t="str">
        <f>VLOOKUP($A2,[1]Parque!$A:$AH,MATCH(F$1,[1]Parque!$1:$1,0),0)</f>
        <v>-</v>
      </c>
      <c r="G2" s="4" t="str">
        <f>VLOOKUP($A2,[1]Parque!$A:$AH,MATCH(G$1,[1]Parque!$1:$1,0),0)</f>
        <v>10.254.96.1/32</v>
      </c>
      <c r="H2" s="4" t="str">
        <f>VLOOKUP($A2,[1]Parque!$A:$AH,MATCH(H$1,[1]Parque!$1:$1,0),0)</f>
        <v>10.254.104.0/32</v>
      </c>
      <c r="I2" s="4">
        <f>VLOOKUP($A2,[1]Parque!$A:$AH,MATCH(I$1,[1]Parque!$1:$1,0),0)</f>
        <v>0</v>
      </c>
      <c r="J2" s="4">
        <f>VLOOKUP($A2,[1]Parque!$A:$AH,MATCH(J$1,[1]Parque!$1:$1,0),0)</f>
        <v>0</v>
      </c>
    </row>
    <row r="3" spans="1:10" x14ac:dyDescent="0.25">
      <c r="A3" s="3" t="s">
        <v>2091</v>
      </c>
      <c r="B3" s="4" t="str">
        <f>VLOOKUP($A3,[1]Parque!$A:$AH,MATCH(B$1,[1]Parque!$1:$1,0),0)</f>
        <v>-</v>
      </c>
      <c r="C3" s="4" t="str">
        <f>VLOOKUP($A3,[1]Parque!$A:$AH,MATCH(C$1,[1]Parque!$1:$1,0),0)</f>
        <v>SPMS</v>
      </c>
      <c r="D3" s="4" t="str">
        <f>VLOOKUP($A3,[1]Parque!$A:$AH,MATCH(D$1,[1]Parque!$1:$1,0),0)</f>
        <v>-</v>
      </c>
      <c r="E3" s="4" t="str">
        <f>VLOOKUP($A3,[1]Parque!$A:$AH,MATCH(E$1,[1]Parque!$1:$1,0),0)</f>
        <v>-</v>
      </c>
      <c r="F3" s="4" t="str">
        <f>VLOOKUP($A3,[1]Parque!$A:$AH,MATCH(F$1,[1]Parque!$1:$1,0),0)</f>
        <v>-</v>
      </c>
      <c r="G3" s="4" t="str">
        <f>VLOOKUP($A3,[1]Parque!$A:$AH,MATCH(G$1,[1]Parque!$1:$1,0),0)</f>
        <v>-</v>
      </c>
      <c r="H3" s="4" t="str">
        <f>VLOOKUP($A3,[1]Parque!$A:$AH,MATCH(H$1,[1]Parque!$1:$1,0),0)</f>
        <v>-</v>
      </c>
      <c r="I3" s="4" t="str">
        <f>VLOOKUP($A3,[1]Parque!$A:$AH,MATCH(I$1,[1]Parque!$1:$1,0),0)</f>
        <v>-</v>
      </c>
      <c r="J3" s="4" t="str">
        <f>VLOOKUP($A3,[1]Parque!$A:$AH,MATCH(J$1,[1]Parque!$1:$1,0),0)</f>
        <v>-</v>
      </c>
    </row>
    <row r="4" spans="1:10" x14ac:dyDescent="0.25">
      <c r="A4" s="3" t="s">
        <v>1</v>
      </c>
      <c r="B4" s="4" t="str">
        <f>VLOOKUP($A4,[1]Parque!$A:$AH,MATCH(B$1,[1]Parque!$1:$1,0),0)</f>
        <v xml:space="preserve">Hospital Garcia de Orta </v>
      </c>
      <c r="C4" s="4" t="str">
        <f>VLOOKUP($A4,[1]Parque!$A:$AH,MATCH(C$1,[1]Parque!$1:$1,0),0)</f>
        <v>Hospitais</v>
      </c>
      <c r="D4" s="4" t="str">
        <f>VLOOKUP($A4,[1]Parque!$A:$AH,MATCH(D$1,[1]Parque!$1:$1,0),0)</f>
        <v>CC_4</v>
      </c>
      <c r="E4" s="4" t="str">
        <f>VLOOKUP($A4,[1]Parque!$A:$AH,MATCH(E$1,[1]Parque!$1:$1,0),0)</f>
        <v>RIS</v>
      </c>
      <c r="F4" s="4" t="str">
        <f>VLOOKUP($A4,[1]Parque!$A:$AH,MATCH(F$1,[1]Parque!$1:$1,0),0)</f>
        <v>-</v>
      </c>
      <c r="G4" s="4" t="str">
        <f>VLOOKUP($A4,[1]Parque!$A:$AH,MATCH(G$1,[1]Parque!$1:$1,0),0)</f>
        <v>10.254.96.2/32</v>
      </c>
      <c r="H4" s="4" t="str">
        <f>VLOOKUP($A4,[1]Parque!$A:$AH,MATCH(H$1,[1]Parque!$1:$1,0),0)</f>
        <v>10.254.104.1/32</v>
      </c>
      <c r="I4" s="4">
        <f>VLOOKUP($A4,[1]Parque!$A:$AH,MATCH(I$1,[1]Parque!$1:$1,0),0)</f>
        <v>0</v>
      </c>
      <c r="J4" s="4">
        <f>VLOOKUP($A4,[1]Parque!$A:$AH,MATCH(J$1,[1]Parque!$1:$1,0),0)</f>
        <v>0</v>
      </c>
    </row>
    <row r="5" spans="1:10" x14ac:dyDescent="0.25">
      <c r="A5" s="3" t="s">
        <v>2</v>
      </c>
      <c r="B5" s="4" t="str">
        <f>VLOOKUP($A5,[1]Parque!$A:$AH,MATCH(B$1,[1]Parque!$1:$1,0),0)</f>
        <v xml:space="preserve">Hospital do Espírito Santo </v>
      </c>
      <c r="C5" s="4" t="str">
        <f>VLOOKUP($A5,[1]Parque!$A:$AH,MATCH(C$1,[1]Parque!$1:$1,0),0)</f>
        <v>Hospitais</v>
      </c>
      <c r="D5" s="4" t="str">
        <f>VLOOKUP($A5,[1]Parque!$A:$AH,MATCH(D$1,[1]Parque!$1:$1,0),0)</f>
        <v>CC_3</v>
      </c>
      <c r="E5" s="4" t="str">
        <f>VLOOKUP($A5,[1]Parque!$A:$AH,MATCH(E$1,[1]Parque!$1:$1,0),0)</f>
        <v>RIS</v>
      </c>
      <c r="F5" s="4" t="str">
        <f>VLOOKUP($A5,[1]Parque!$A:$AH,MATCH(F$1,[1]Parque!$1:$1,0),0)</f>
        <v>-</v>
      </c>
      <c r="G5" s="4" t="str">
        <f>VLOOKUP($A5,[1]Parque!$A:$AH,MATCH(G$1,[1]Parque!$1:$1,0),0)</f>
        <v>10.254.96.3/32</v>
      </c>
      <c r="H5" s="4" t="str">
        <f>VLOOKUP($A5,[1]Parque!$A:$AH,MATCH(H$1,[1]Parque!$1:$1,0),0)</f>
        <v>10.254.104.2/32</v>
      </c>
      <c r="I5" s="4">
        <f>VLOOKUP($A5,[1]Parque!$A:$AH,MATCH(I$1,[1]Parque!$1:$1,0),0)</f>
        <v>0</v>
      </c>
      <c r="J5" s="4">
        <f>VLOOKUP($A5,[1]Parque!$A:$AH,MATCH(J$1,[1]Parque!$1:$1,0),0)</f>
        <v>0</v>
      </c>
    </row>
    <row r="6" spans="1:10" x14ac:dyDescent="0.25">
      <c r="A6" s="3" t="s">
        <v>3</v>
      </c>
      <c r="B6" s="4" t="str">
        <f>VLOOKUP($A6,[1]Parque!$A:$AH,MATCH(B$1,[1]Parque!$1:$1,0),0)</f>
        <v xml:space="preserve">Hospital Dr. José Maria Grande </v>
      </c>
      <c r="C6" s="4" t="str">
        <f>VLOOKUP($A6,[1]Parque!$A:$AH,MATCH(C$1,[1]Parque!$1:$1,0),0)</f>
        <v>ULS Norte Alentejano</v>
      </c>
      <c r="D6" s="4" t="str">
        <f>VLOOKUP($A6,[1]Parque!$A:$AH,MATCH(D$1,[1]Parque!$1:$1,0),0)</f>
        <v>CC_4</v>
      </c>
      <c r="E6" s="4" t="str">
        <f>VLOOKUP($A6,[1]Parque!$A:$AH,MATCH(E$1,[1]Parque!$1:$1,0),0)</f>
        <v>HIBRIDO</v>
      </c>
      <c r="F6" s="4" t="str">
        <f>VLOOKUP($A6,[1]Parque!$A:$AH,MATCH(F$1,[1]Parque!$1:$1,0),0)</f>
        <v>VPN_CH_PORTALEGRE</v>
      </c>
      <c r="G6" s="4" t="str">
        <f>VLOOKUP($A6,[1]Parque!$A:$AH,MATCH(G$1,[1]Parque!$1:$1,0),0)</f>
        <v>10.254.114.65/32</v>
      </c>
      <c r="H6" s="4" t="str">
        <f>VLOOKUP($A6,[1]Parque!$A:$AH,MATCH(H$1,[1]Parque!$1:$1,0),0)</f>
        <v>10.254.114.67/32</v>
      </c>
      <c r="I6" s="4" t="str">
        <f>VLOOKUP($A6,[1]Parque!$A:$AH,MATCH(I$1,[1]Parque!$1:$1,0),0)</f>
        <v>10.254.103.86/32</v>
      </c>
      <c r="J6" s="4" t="str">
        <f>VLOOKUP($A6,[1]Parque!$A:$AH,MATCH(J$1,[1]Parque!$1:$1,0),0)</f>
        <v>10.254.103.87/32</v>
      </c>
    </row>
    <row r="7" spans="1:10" x14ac:dyDescent="0.25">
      <c r="A7" s="3" t="s">
        <v>4</v>
      </c>
      <c r="B7" s="4" t="str">
        <f>VLOOKUP($A7,[1]Parque!$A:$AH,MATCH(B$1,[1]Parque!$1:$1,0),0)</f>
        <v xml:space="preserve">Hospital José Joaquim Fernandes </v>
      </c>
      <c r="C7" s="4" t="str">
        <f>VLOOKUP($A7,[1]Parque!$A:$AH,MATCH(C$1,[1]Parque!$1:$1,0),0)</f>
        <v>ULS Baixo Alentejo</v>
      </c>
      <c r="D7" s="4" t="str">
        <f>VLOOKUP($A7,[1]Parque!$A:$AH,MATCH(D$1,[1]Parque!$1:$1,0),0)</f>
        <v>CC_4</v>
      </c>
      <c r="E7" s="4" t="str">
        <f>VLOOKUP($A7,[1]Parque!$A:$AH,MATCH(E$1,[1]Parque!$1:$1,0),0)</f>
        <v>RIS</v>
      </c>
      <c r="F7" s="4" t="str">
        <f>VLOOKUP($A7,[1]Parque!$A:$AH,MATCH(F$1,[1]Parque!$1:$1,0),0)</f>
        <v>-</v>
      </c>
      <c r="G7" s="4" t="str">
        <f>VLOOKUP($A7,[1]Parque!$A:$AH,MATCH(G$1,[1]Parque!$1:$1,0),0)</f>
        <v>10.254.96.4/32</v>
      </c>
      <c r="H7" s="4" t="str">
        <f>VLOOKUP($A7,[1]Parque!$A:$AH,MATCH(H$1,[1]Parque!$1:$1,0),0)</f>
        <v>10.254.104.3/32</v>
      </c>
      <c r="I7" s="4">
        <f>VLOOKUP($A7,[1]Parque!$A:$AH,MATCH(I$1,[1]Parque!$1:$1,0),0)</f>
        <v>0</v>
      </c>
      <c r="J7" s="4">
        <f>VLOOKUP($A7,[1]Parque!$A:$AH,MATCH(J$1,[1]Parque!$1:$1,0),0)</f>
        <v>0</v>
      </c>
    </row>
    <row r="8" spans="1:10" x14ac:dyDescent="0.25">
      <c r="A8" s="3" t="s">
        <v>5</v>
      </c>
      <c r="B8" s="4" t="str">
        <f>VLOOKUP($A8,[1]Parque!$A:$AH,MATCH(B$1,[1]Parque!$1:$1,0),0)</f>
        <v xml:space="preserve">Hospital Distrital de Faro </v>
      </c>
      <c r="C8" s="4" t="str">
        <f>VLOOKUP($A8,[1]Parque!$A:$AH,MATCH(C$1,[1]Parque!$1:$1,0),0)</f>
        <v>CHA</v>
      </c>
      <c r="D8" s="4" t="str">
        <f>VLOOKUP($A8,[1]Parque!$A:$AH,MATCH(D$1,[1]Parque!$1:$1,0),0)</f>
        <v>CC_4</v>
      </c>
      <c r="E8" s="4" t="str">
        <f>VLOOKUP($A8,[1]Parque!$A:$AH,MATCH(E$1,[1]Parque!$1:$1,0),0)</f>
        <v>HIBRIDO</v>
      </c>
      <c r="F8" s="4" t="str">
        <f>VLOOKUP($A8,[1]Parque!$A:$AH,MATCH(F$1,[1]Parque!$1:$1,0),0)</f>
        <v>VPN_CH_CHA</v>
      </c>
      <c r="G8" s="4" t="str">
        <f>VLOOKUP($A8,[1]Parque!$A:$AH,MATCH(G$1,[1]Parque!$1:$1,0),0)</f>
        <v>10.254.112.65/32</v>
      </c>
      <c r="H8" s="4" t="str">
        <f>VLOOKUP($A8,[1]Parque!$A:$AH,MATCH(H$1,[1]Parque!$1:$1,0),0)</f>
        <v>10.254.112.75/32</v>
      </c>
      <c r="I8" s="4" t="str">
        <f>VLOOKUP($A8,[1]Parque!$A:$AH,MATCH(I$1,[1]Parque!$1:$1,0),0)</f>
        <v>10.254.103.88/32</v>
      </c>
      <c r="J8" s="4" t="str">
        <f>VLOOKUP($A8,[1]Parque!$A:$AH,MATCH(J$1,[1]Parque!$1:$1,0),0)</f>
        <v>10.254.103.89/32</v>
      </c>
    </row>
    <row r="9" spans="1:10" x14ac:dyDescent="0.25">
      <c r="A9" s="3" t="s">
        <v>6</v>
      </c>
      <c r="B9" s="4" t="str">
        <f>VLOOKUP($A9,[1]Parque!$A:$AH,MATCH(B$1,[1]Parque!$1:$1,0),0)</f>
        <v xml:space="preserve">Hospital Amato Lusitano </v>
      </c>
      <c r="C9" s="4" t="str">
        <f>VLOOKUP($A9,[1]Parque!$A:$AH,MATCH(C$1,[1]Parque!$1:$1,0),0)</f>
        <v>ULS Castelo Branco</v>
      </c>
      <c r="D9" s="4" t="str">
        <f>VLOOKUP($A9,[1]Parque!$A:$AH,MATCH(D$1,[1]Parque!$1:$1,0),0)</f>
        <v>CC_4</v>
      </c>
      <c r="E9" s="4" t="str">
        <f>VLOOKUP($A9,[1]Parque!$A:$AH,MATCH(E$1,[1]Parque!$1:$1,0),0)</f>
        <v>RIS</v>
      </c>
      <c r="F9" s="4" t="str">
        <f>VLOOKUP($A9,[1]Parque!$A:$AH,MATCH(F$1,[1]Parque!$1:$1,0),0)</f>
        <v>-</v>
      </c>
      <c r="G9" s="4" t="str">
        <f>VLOOKUP($A9,[1]Parque!$A:$AH,MATCH(G$1,[1]Parque!$1:$1,0),0)</f>
        <v>10.254.96.5/32</v>
      </c>
      <c r="H9" s="4" t="str">
        <f>VLOOKUP($A9,[1]Parque!$A:$AH,MATCH(H$1,[1]Parque!$1:$1,0),0)</f>
        <v>10.254.104.4/32</v>
      </c>
      <c r="I9" s="4">
        <f>VLOOKUP($A9,[1]Parque!$A:$AH,MATCH(I$1,[1]Parque!$1:$1,0),0)</f>
        <v>0</v>
      </c>
      <c r="J9" s="4">
        <f>VLOOKUP($A9,[1]Parque!$A:$AH,MATCH(J$1,[1]Parque!$1:$1,0),0)</f>
        <v>0</v>
      </c>
    </row>
    <row r="10" spans="1:10" x14ac:dyDescent="0.25">
      <c r="A10" s="3" t="s">
        <v>7</v>
      </c>
      <c r="B10" s="4" t="str">
        <f>VLOOKUP($A10,[1]Parque!$A:$AH,MATCH(B$1,[1]Parque!$1:$1,0),0)</f>
        <v xml:space="preserve">Hospital de Stº. André </v>
      </c>
      <c r="C10" s="4" t="str">
        <f>VLOOKUP($A10,[1]Parque!$A:$AH,MATCH(C$1,[1]Parque!$1:$1,0),0)</f>
        <v>CHLP</v>
      </c>
      <c r="D10" s="4" t="str">
        <f>VLOOKUP($A10,[1]Parque!$A:$AH,MATCH(D$1,[1]Parque!$1:$1,0),0)</f>
        <v>CC_3</v>
      </c>
      <c r="E10" s="4" t="str">
        <f>VLOOKUP($A10,[1]Parque!$A:$AH,MATCH(E$1,[1]Parque!$1:$1,0),0)</f>
        <v>HIBRIDO</v>
      </c>
      <c r="F10" s="4" t="str">
        <f>VLOOKUP($A10,[1]Parque!$A:$AH,MATCH(F$1,[1]Parque!$1:$1,0),0)</f>
        <v>VPN_CH_CHLP</v>
      </c>
      <c r="G10" s="4" t="str">
        <f>VLOOKUP($A10,[1]Parque!$A:$AH,MATCH(G$1,[1]Parque!$1:$1,0),0)</f>
        <v>10.254.112.225/32</v>
      </c>
      <c r="H10" s="4" t="str">
        <f>VLOOKUP($A10,[1]Parque!$A:$AH,MATCH(H$1,[1]Parque!$1:$1,0),0)</f>
        <v>10.254.112.230/32</v>
      </c>
      <c r="I10" s="4" t="str">
        <f>VLOOKUP($A10,[1]Parque!$A:$AH,MATCH(I$1,[1]Parque!$1:$1,0),0)</f>
        <v>10.254.103.90/32</v>
      </c>
      <c r="J10" s="4" t="str">
        <f>VLOOKUP($A10,[1]Parque!$A:$AH,MATCH(J$1,[1]Parque!$1:$1,0),0)</f>
        <v>10.254.103.91/32</v>
      </c>
    </row>
    <row r="11" spans="1:10" x14ac:dyDescent="0.25">
      <c r="A11" s="3" t="s">
        <v>8</v>
      </c>
      <c r="B11" s="4" t="str">
        <f>VLOOKUP($A11,[1]Parque!$A:$AH,MATCH(B$1,[1]Parque!$1:$1,0),0)</f>
        <v xml:space="preserve">Hospital São Teotónio </v>
      </c>
      <c r="C11" s="4" t="str">
        <f>VLOOKUP($A11,[1]Parque!$A:$AH,MATCH(C$1,[1]Parque!$1:$1,0),0)</f>
        <v>CHTV</v>
      </c>
      <c r="D11" s="4" t="str">
        <f>VLOOKUP($A11,[1]Parque!$A:$AH,MATCH(D$1,[1]Parque!$1:$1,0),0)</f>
        <v>CC_3</v>
      </c>
      <c r="E11" s="4" t="str">
        <f>VLOOKUP($A11,[1]Parque!$A:$AH,MATCH(E$1,[1]Parque!$1:$1,0),0)</f>
        <v>HIBRIDO</v>
      </c>
      <c r="F11" s="4" t="str">
        <f>VLOOKUP($A11,[1]Parque!$A:$AH,MATCH(F$1,[1]Parque!$1:$1,0),0)</f>
        <v>VPN_CH_CHTV</v>
      </c>
      <c r="G11" s="4" t="str">
        <f>VLOOKUP($A11,[1]Parque!$A:$AH,MATCH(G$1,[1]Parque!$1:$1,0),0)</f>
        <v>10.254.113.129/32</v>
      </c>
      <c r="H11" s="4" t="str">
        <f>VLOOKUP($A11,[1]Parque!$A:$AH,MATCH(H$1,[1]Parque!$1:$1,0),0)</f>
        <v>10.254.113.132/32</v>
      </c>
      <c r="I11" s="4" t="str">
        <f>VLOOKUP($A11,[1]Parque!$A:$AH,MATCH(I$1,[1]Parque!$1:$1,0),0)</f>
        <v>10.254.103.92/32</v>
      </c>
      <c r="J11" s="4" t="str">
        <f>VLOOKUP($A11,[1]Parque!$A:$AH,MATCH(J$1,[1]Parque!$1:$1,0),0)</f>
        <v>10.254.103.93/32</v>
      </c>
    </row>
    <row r="12" spans="1:10" x14ac:dyDescent="0.25">
      <c r="A12" s="3" t="s">
        <v>9</v>
      </c>
      <c r="B12" s="4" t="str">
        <f>VLOOKUP($A12,[1]Parque!$A:$AH,MATCH(B$1,[1]Parque!$1:$1,0),0)</f>
        <v xml:space="preserve">Hospital Infante D.Pedro </v>
      </c>
      <c r="C12" s="4" t="str">
        <f>VLOOKUP($A12,[1]Parque!$A:$AH,MATCH(C$1,[1]Parque!$1:$1,0),0)</f>
        <v>CHBV</v>
      </c>
      <c r="D12" s="4" t="str">
        <f>VLOOKUP($A12,[1]Parque!$A:$AH,MATCH(D$1,[1]Parque!$1:$1,0),0)</f>
        <v>CC_4</v>
      </c>
      <c r="E12" s="4" t="str">
        <f>VLOOKUP($A12,[1]Parque!$A:$AH,MATCH(E$1,[1]Parque!$1:$1,0),0)</f>
        <v>HIBRIDO</v>
      </c>
      <c r="F12" s="4" t="str">
        <f>VLOOKUP($A12,[1]Parque!$A:$AH,MATCH(F$1,[1]Parque!$1:$1,0),0)</f>
        <v>VPN_CH_CHBV</v>
      </c>
      <c r="G12" s="4" t="str">
        <f>VLOOKUP($A12,[1]Parque!$A:$AH,MATCH(G$1,[1]Parque!$1:$1,0),0)</f>
        <v>10.254.113.33/32</v>
      </c>
      <c r="H12" s="4" t="str">
        <f>VLOOKUP($A12,[1]Parque!$A:$AH,MATCH(H$1,[1]Parque!$1:$1,0),0)</f>
        <v>10.254.113.36/32</v>
      </c>
      <c r="I12" s="4" t="str">
        <f>VLOOKUP($A12,[1]Parque!$A:$AH,MATCH(I$1,[1]Parque!$1:$1,0),0)</f>
        <v>10.254.103.94/32</v>
      </c>
      <c r="J12" s="4" t="str">
        <f>VLOOKUP($A12,[1]Parque!$A:$AH,MATCH(J$1,[1]Parque!$1:$1,0),0)</f>
        <v>10.254.103.95/32</v>
      </c>
    </row>
    <row r="13" spans="1:10" x14ac:dyDescent="0.25">
      <c r="A13" s="3" t="s">
        <v>10</v>
      </c>
      <c r="B13" s="4" t="str">
        <f>VLOOKUP($A13,[1]Parque!$A:$AH,MATCH(B$1,[1]Parque!$1:$1,0),0)</f>
        <v xml:space="preserve">Hospital de Santa Luzia </v>
      </c>
      <c r="C13" s="4" t="str">
        <f>VLOOKUP($A13,[1]Parque!$A:$AH,MATCH(C$1,[1]Parque!$1:$1,0),0)</f>
        <v>ULS Alto Minho</v>
      </c>
      <c r="D13" s="4" t="str">
        <f>VLOOKUP($A13,[1]Parque!$A:$AH,MATCH(D$1,[1]Parque!$1:$1,0),0)</f>
        <v>CC_4</v>
      </c>
      <c r="E13" s="4" t="str">
        <f>VLOOKUP($A13,[1]Parque!$A:$AH,MATCH(E$1,[1]Parque!$1:$1,0),0)</f>
        <v>HIBRIDO</v>
      </c>
      <c r="F13" s="4" t="str">
        <f>VLOOKUP($A13,[1]Parque!$A:$AH,MATCH(F$1,[1]Parque!$1:$1,0),0)</f>
        <v>VPN_CH_ULSAM</v>
      </c>
      <c r="G13" s="4" t="str">
        <f>VLOOKUP($A13,[1]Parque!$A:$AH,MATCH(G$1,[1]Parque!$1:$1,0),0)</f>
        <v>10.254.114.193/32</v>
      </c>
      <c r="H13" s="4" t="str">
        <f>VLOOKUP($A13,[1]Parque!$A:$AH,MATCH(H$1,[1]Parque!$1:$1,0),0)</f>
        <v>10.254.114.194/32</v>
      </c>
      <c r="I13" s="4" t="str">
        <f>VLOOKUP($A13,[1]Parque!$A:$AH,MATCH(I$1,[1]Parque!$1:$1,0),0)</f>
        <v>10.254.103.96/32</v>
      </c>
      <c r="J13" s="4" t="str">
        <f>VLOOKUP($A13,[1]Parque!$A:$AH,MATCH(J$1,[1]Parque!$1:$1,0),0)</f>
        <v>10.254.103.97/32</v>
      </c>
    </row>
    <row r="14" spans="1:10" x14ac:dyDescent="0.25">
      <c r="A14" s="3" t="s">
        <v>11</v>
      </c>
      <c r="B14" s="4" t="str">
        <f>VLOOKUP($A14,[1]Parque!$A:$AH,MATCH(B$1,[1]Parque!$1:$1,0),0)</f>
        <v xml:space="preserve">Hospital de São Pedro </v>
      </c>
      <c r="C14" s="4" t="str">
        <f>VLOOKUP($A14,[1]Parque!$A:$AH,MATCH(C$1,[1]Parque!$1:$1,0),0)</f>
        <v>Hospitais</v>
      </c>
      <c r="D14" s="4" t="str">
        <f>VLOOKUP($A14,[1]Parque!$A:$AH,MATCH(D$1,[1]Parque!$1:$1,0),0)</f>
        <v>CC_3</v>
      </c>
      <c r="E14" s="4" t="str">
        <f>VLOOKUP($A14,[1]Parque!$A:$AH,MATCH(E$1,[1]Parque!$1:$1,0),0)</f>
        <v>RIS</v>
      </c>
      <c r="F14" s="4" t="str">
        <f>VLOOKUP($A14,[1]Parque!$A:$AH,MATCH(F$1,[1]Parque!$1:$1,0),0)</f>
        <v>-</v>
      </c>
      <c r="G14" s="4" t="str">
        <f>VLOOKUP($A14,[1]Parque!$A:$AH,MATCH(G$1,[1]Parque!$1:$1,0),0)</f>
        <v>10.254.96.7/32</v>
      </c>
      <c r="H14" s="4" t="str">
        <f>VLOOKUP($A14,[1]Parque!$A:$AH,MATCH(H$1,[1]Parque!$1:$1,0),0)</f>
        <v>10.254.104.6/32</v>
      </c>
      <c r="I14" s="4">
        <f>VLOOKUP($A14,[1]Parque!$A:$AH,MATCH(I$1,[1]Parque!$1:$1,0),0)</f>
        <v>0</v>
      </c>
      <c r="J14" s="4">
        <f>VLOOKUP($A14,[1]Parque!$A:$AH,MATCH(J$1,[1]Parque!$1:$1,0),0)</f>
        <v>0</v>
      </c>
    </row>
    <row r="15" spans="1:10" x14ac:dyDescent="0.25">
      <c r="A15" s="3" t="s">
        <v>12</v>
      </c>
      <c r="B15" s="4" t="str">
        <f>VLOOKUP($A15,[1]Parque!$A:$AH,MATCH(B$1,[1]Parque!$1:$1,0),0)</f>
        <v xml:space="preserve">Hospital Distrital de Bragança </v>
      </c>
      <c r="C15" s="4" t="str">
        <f>VLOOKUP($A15,[1]Parque!$A:$AH,MATCH(C$1,[1]Parque!$1:$1,0),0)</f>
        <v>ULS Nordeste</v>
      </c>
      <c r="D15" s="4" t="str">
        <f>VLOOKUP($A15,[1]Parque!$A:$AH,MATCH(D$1,[1]Parque!$1:$1,0),0)</f>
        <v>CC_4</v>
      </c>
      <c r="E15" s="4" t="str">
        <f>VLOOKUP($A15,[1]Parque!$A:$AH,MATCH(E$1,[1]Parque!$1:$1,0),0)</f>
        <v>HIBRIDO</v>
      </c>
      <c r="F15" s="4" t="str">
        <f>VLOOKUP($A15,[1]Parque!$A:$AH,MATCH(F$1,[1]Parque!$1:$1,0),0)</f>
        <v>VPN_CH_HOSP-BRAGANCA</v>
      </c>
      <c r="G15" s="4" t="str">
        <f>VLOOKUP($A15,[1]Parque!$A:$AH,MATCH(G$1,[1]Parque!$1:$1,0),0)</f>
        <v>10.254.113.193/32</v>
      </c>
      <c r="H15" s="4" t="str">
        <f>VLOOKUP($A15,[1]Parque!$A:$AH,MATCH(H$1,[1]Parque!$1:$1,0),0)</f>
        <v>10.254.113.196/32</v>
      </c>
      <c r="I15" s="4" t="str">
        <f>VLOOKUP($A15,[1]Parque!$A:$AH,MATCH(I$1,[1]Parque!$1:$1,0),0)</f>
        <v>10.254.103.98/32</v>
      </c>
      <c r="J15" s="4" t="str">
        <f>VLOOKUP($A15,[1]Parque!$A:$AH,MATCH(J$1,[1]Parque!$1:$1,0),0)</f>
        <v>10.254.103.99/32</v>
      </c>
    </row>
    <row r="16" spans="1:10" x14ac:dyDescent="0.25">
      <c r="A16" s="3" t="s">
        <v>13</v>
      </c>
      <c r="B16" s="4" t="str">
        <f>VLOOKUP($A16,[1]Parque!$A:$AH,MATCH(B$1,[1]Parque!$1:$1,0),0)</f>
        <v xml:space="preserve">Administração Central do Sistema de Saúde </v>
      </c>
      <c r="C16" s="4" t="str">
        <f>VLOOKUP($A16,[1]Parque!$A:$AH,MATCH(C$1,[1]Parque!$1:$1,0),0)</f>
        <v>Entidades</v>
      </c>
      <c r="D16" s="4" t="str">
        <f>VLOOKUP($A16,[1]Parque!$A:$AH,MATCH(D$1,[1]Parque!$1:$1,0),0)</f>
        <v>CC_4</v>
      </c>
      <c r="E16" s="4" t="str">
        <f>VLOOKUP($A16,[1]Parque!$A:$AH,MATCH(E$1,[1]Parque!$1:$1,0),0)</f>
        <v>RIS</v>
      </c>
      <c r="F16" s="4" t="str">
        <f>VLOOKUP($A16,[1]Parque!$A:$AH,MATCH(F$1,[1]Parque!$1:$1,0),0)</f>
        <v>-</v>
      </c>
      <c r="G16" s="4" t="str">
        <f>VLOOKUP($A16,[1]Parque!$A:$AH,MATCH(G$1,[1]Parque!$1:$1,0),0)</f>
        <v>10.254.96.8/32</v>
      </c>
      <c r="H16" s="4" t="str">
        <f>VLOOKUP($A16,[1]Parque!$A:$AH,MATCH(H$1,[1]Parque!$1:$1,0),0)</f>
        <v>10.254.104.7/32</v>
      </c>
      <c r="I16" s="4">
        <f>VLOOKUP($A16,[1]Parque!$A:$AH,MATCH(I$1,[1]Parque!$1:$1,0),0)</f>
        <v>0</v>
      </c>
      <c r="J16" s="4">
        <f>VLOOKUP($A16,[1]Parque!$A:$AH,MATCH(J$1,[1]Parque!$1:$1,0),0)</f>
        <v>0</v>
      </c>
    </row>
    <row r="17" spans="1:10" x14ac:dyDescent="0.25">
      <c r="A17" s="3" t="s">
        <v>14</v>
      </c>
      <c r="B17" s="4" t="str">
        <f>VLOOKUP($A17,[1]Parque!$A:$AH,MATCH(B$1,[1]Parque!$1:$1,0),0)</f>
        <v xml:space="preserve">ARS Centro </v>
      </c>
      <c r="C17" s="4" t="str">
        <f>VLOOKUP($A17,[1]Parque!$A:$AH,MATCH(C$1,[1]Parque!$1:$1,0),0)</f>
        <v>ARS Centro</v>
      </c>
      <c r="D17" s="4" t="str">
        <f>VLOOKUP($A17,[1]Parque!$A:$AH,MATCH(D$1,[1]Parque!$1:$1,0),0)</f>
        <v>CC_4</v>
      </c>
      <c r="E17" s="4" t="str">
        <f>VLOOKUP($A17,[1]Parque!$A:$AH,MATCH(E$1,[1]Parque!$1:$1,0),0)</f>
        <v>RIS</v>
      </c>
      <c r="F17" s="4" t="str">
        <f>VLOOKUP($A17,[1]Parque!$A:$AH,MATCH(F$1,[1]Parque!$1:$1,0),0)</f>
        <v>-</v>
      </c>
      <c r="G17" s="4" t="str">
        <f>VLOOKUP($A17,[1]Parque!$A:$AH,MATCH(G$1,[1]Parque!$1:$1,0),0)</f>
        <v>10.254.96.9/32</v>
      </c>
      <c r="H17" s="4" t="str">
        <f>VLOOKUP($A17,[1]Parque!$A:$AH,MATCH(H$1,[1]Parque!$1:$1,0),0)</f>
        <v>10.254.104.8/32</v>
      </c>
      <c r="I17" s="4">
        <f>VLOOKUP($A17,[1]Parque!$A:$AH,MATCH(I$1,[1]Parque!$1:$1,0),0)</f>
        <v>0</v>
      </c>
      <c r="J17" s="4">
        <f>VLOOKUP($A17,[1]Parque!$A:$AH,MATCH(J$1,[1]Parque!$1:$1,0),0)</f>
        <v>0</v>
      </c>
    </row>
    <row r="18" spans="1:10" x14ac:dyDescent="0.25">
      <c r="A18" s="3" t="s">
        <v>15</v>
      </c>
      <c r="B18" s="4" t="str">
        <f>VLOOKUP($A18,[1]Parque!$A:$AH,MATCH(B$1,[1]Parque!$1:$1,0),0)</f>
        <v xml:space="preserve">Hospital Curry Cabral </v>
      </c>
      <c r="C18" s="4" t="str">
        <f>VLOOKUP($A18,[1]Parque!$A:$AH,MATCH(C$1,[1]Parque!$1:$1,0),0)</f>
        <v>Hospitais</v>
      </c>
      <c r="D18" s="4" t="str">
        <f>VLOOKUP($A18,[1]Parque!$A:$AH,MATCH(D$1,[1]Parque!$1:$1,0),0)</f>
        <v>CC_3</v>
      </c>
      <c r="E18" s="4" t="str">
        <f>VLOOKUP($A18,[1]Parque!$A:$AH,MATCH(E$1,[1]Parque!$1:$1,0),0)</f>
        <v>RIS</v>
      </c>
      <c r="F18" s="4" t="str">
        <f>VLOOKUP($A18,[1]Parque!$A:$AH,MATCH(F$1,[1]Parque!$1:$1,0),0)</f>
        <v>-</v>
      </c>
      <c r="G18" s="4" t="str">
        <f>VLOOKUP($A18,[1]Parque!$A:$AH,MATCH(G$1,[1]Parque!$1:$1,0),0)</f>
        <v>10.254.96.10/32</v>
      </c>
      <c r="H18" s="4" t="str">
        <f>VLOOKUP($A18,[1]Parque!$A:$AH,MATCH(H$1,[1]Parque!$1:$1,0),0)</f>
        <v>10.254.104.9/32</v>
      </c>
      <c r="I18" s="4">
        <f>VLOOKUP($A18,[1]Parque!$A:$AH,MATCH(I$1,[1]Parque!$1:$1,0),0)</f>
        <v>0</v>
      </c>
      <c r="J18" s="4">
        <f>VLOOKUP($A18,[1]Parque!$A:$AH,MATCH(J$1,[1]Parque!$1:$1,0),0)</f>
        <v>0</v>
      </c>
    </row>
    <row r="19" spans="1:10" x14ac:dyDescent="0.25">
      <c r="A19" s="3" t="s">
        <v>16</v>
      </c>
      <c r="B19" s="4" t="str">
        <f>VLOOKUP($A19,[1]Parque!$A:$AH,MATCH(B$1,[1]Parque!$1:$1,0),0)</f>
        <v xml:space="preserve">Hospital de São José </v>
      </c>
      <c r="C19" s="4" t="str">
        <f>VLOOKUP($A19,[1]Parque!$A:$AH,MATCH(C$1,[1]Parque!$1:$1,0),0)</f>
        <v>Hospitais</v>
      </c>
      <c r="D19" s="4" t="str">
        <f>VLOOKUP($A19,[1]Parque!$A:$AH,MATCH(D$1,[1]Parque!$1:$1,0),0)</f>
        <v>CC_3</v>
      </c>
      <c r="E19" s="4" t="str">
        <f>VLOOKUP($A19,[1]Parque!$A:$AH,MATCH(E$1,[1]Parque!$1:$1,0),0)</f>
        <v>RIS</v>
      </c>
      <c r="F19" s="4" t="str">
        <f>VLOOKUP($A19,[1]Parque!$A:$AH,MATCH(F$1,[1]Parque!$1:$1,0),0)</f>
        <v>-</v>
      </c>
      <c r="G19" s="4" t="str">
        <f>VLOOKUP($A19,[1]Parque!$A:$AH,MATCH(G$1,[1]Parque!$1:$1,0),0)</f>
        <v>10.254.96.11/32</v>
      </c>
      <c r="H19" s="4" t="str">
        <f>VLOOKUP($A19,[1]Parque!$A:$AH,MATCH(H$1,[1]Parque!$1:$1,0),0)</f>
        <v>10.254.104.10/32</v>
      </c>
      <c r="I19" s="4">
        <f>VLOOKUP($A19,[1]Parque!$A:$AH,MATCH(I$1,[1]Parque!$1:$1,0),0)</f>
        <v>0</v>
      </c>
      <c r="J19" s="4">
        <f>VLOOKUP($A19,[1]Parque!$A:$AH,MATCH(J$1,[1]Parque!$1:$1,0),0)</f>
        <v>0</v>
      </c>
    </row>
    <row r="20" spans="1:10" x14ac:dyDescent="0.25">
      <c r="A20" s="3" t="s">
        <v>17</v>
      </c>
      <c r="B20" s="4" t="str">
        <f>VLOOKUP($A20,[1]Parque!$A:$AH,MATCH(B$1,[1]Parque!$1:$1,0),0)</f>
        <v xml:space="preserve">Hospital Pulido Valente </v>
      </c>
      <c r="C20" s="4" t="str">
        <f>VLOOKUP($A20,[1]Parque!$A:$AH,MATCH(C$1,[1]Parque!$1:$1,0),0)</f>
        <v>CHLN</v>
      </c>
      <c r="D20" s="4" t="str">
        <f>VLOOKUP($A20,[1]Parque!$A:$AH,MATCH(D$1,[1]Parque!$1:$1,0),0)</f>
        <v>CC_5</v>
      </c>
      <c r="E20" s="4" t="str">
        <f>VLOOKUP($A20,[1]Parque!$A:$AH,MATCH(E$1,[1]Parque!$1:$1,0),0)</f>
        <v>VPNESP</v>
      </c>
      <c r="F20" s="4" t="str">
        <f>VLOOKUP($A20,[1]Parque!$A:$AH,MATCH(F$1,[1]Parque!$1:$1,0),0)</f>
        <v>VPN_CH_CHLN</v>
      </c>
      <c r="G20" s="4" t="str">
        <f>VLOOKUP($A20,[1]Parque!$A:$AH,MATCH(G$1,[1]Parque!$1:$1,0),0)</f>
        <v>10.254.114.1/32</v>
      </c>
      <c r="H20" s="4" t="str">
        <f>VLOOKUP($A20,[1]Parque!$A:$AH,MATCH(H$1,[1]Parque!$1:$1,0),0)</f>
        <v>10.254.114.3/32</v>
      </c>
      <c r="I20" s="4">
        <f>VLOOKUP($A20,[1]Parque!$A:$AH,MATCH(I$1,[1]Parque!$1:$1,0),0)</f>
        <v>0</v>
      </c>
      <c r="J20" s="4">
        <f>VLOOKUP($A20,[1]Parque!$A:$AH,MATCH(J$1,[1]Parque!$1:$1,0),0)</f>
        <v>0</v>
      </c>
    </row>
    <row r="21" spans="1:10" x14ac:dyDescent="0.25">
      <c r="A21" s="3" t="s">
        <v>18</v>
      </c>
      <c r="B21" s="4" t="str">
        <f>VLOOKUP($A21,[1]Parque!$A:$AH,MATCH(B$1,[1]Parque!$1:$1,0),0)</f>
        <v xml:space="preserve">Hospital São Francisco  Xavier </v>
      </c>
      <c r="C21" s="4" t="str">
        <f>VLOOKUP($A21,[1]Parque!$A:$AH,MATCH(C$1,[1]Parque!$1:$1,0),0)</f>
        <v>CHLO</v>
      </c>
      <c r="D21" s="4" t="str">
        <f>VLOOKUP($A21,[1]Parque!$A:$AH,MATCH(D$1,[1]Parque!$1:$1,0),0)</f>
        <v>CC_5</v>
      </c>
      <c r="E21" s="4" t="str">
        <f>VLOOKUP($A21,[1]Parque!$A:$AH,MATCH(E$1,[1]Parque!$1:$1,0),0)</f>
        <v>HIBRIDO</v>
      </c>
      <c r="F21" s="4" t="str">
        <f>VLOOKUP($A21,[1]Parque!$A:$AH,MATCH(F$1,[1]Parque!$1:$1,0),0)</f>
        <v>VPN_CH_CHLO</v>
      </c>
      <c r="G21" s="4" t="str">
        <f>VLOOKUP($A21,[1]Parque!$A:$AH,MATCH(G$1,[1]Parque!$1:$1,0),0)</f>
        <v>10.254.112.129/32</v>
      </c>
      <c r="H21" s="4" t="str">
        <f>VLOOKUP($A21,[1]Parque!$A:$AH,MATCH(H$1,[1]Parque!$1:$1,0),0)</f>
        <v>10.254.112.136/32</v>
      </c>
      <c r="I21" s="4" t="str">
        <f>VLOOKUP($A21,[1]Parque!$A:$AH,MATCH(I$1,[1]Parque!$1:$1,0),0)</f>
        <v>10.254.103.100/32</v>
      </c>
      <c r="J21" s="4" t="str">
        <f>VLOOKUP($A21,[1]Parque!$A:$AH,MATCH(J$1,[1]Parque!$1:$1,0),0)</f>
        <v>10.254.103.101/32</v>
      </c>
    </row>
    <row r="22" spans="1:10" x14ac:dyDescent="0.25">
      <c r="A22" s="3" t="s">
        <v>19</v>
      </c>
      <c r="B22" s="4" t="str">
        <f>VLOOKUP($A22,[1]Parque!$A:$AH,MATCH(B$1,[1]Parque!$1:$1,0),0)</f>
        <v xml:space="preserve">Hospital Júlio de Matos </v>
      </c>
      <c r="C22" s="4" t="str">
        <f>VLOOKUP($A22,[1]Parque!$A:$AH,MATCH(C$1,[1]Parque!$1:$1,0),0)</f>
        <v>Hospitais</v>
      </c>
      <c r="D22" s="4" t="str">
        <f>VLOOKUP($A22,[1]Parque!$A:$AH,MATCH(D$1,[1]Parque!$1:$1,0),0)</f>
        <v>CC_3</v>
      </c>
      <c r="E22" s="4" t="str">
        <f>VLOOKUP($A22,[1]Parque!$A:$AH,MATCH(E$1,[1]Parque!$1:$1,0),0)</f>
        <v>RIS</v>
      </c>
      <c r="F22" s="4" t="str">
        <f>VLOOKUP($A22,[1]Parque!$A:$AH,MATCH(F$1,[1]Parque!$1:$1,0),0)</f>
        <v>-</v>
      </c>
      <c r="G22" s="4" t="str">
        <f>VLOOKUP($A22,[1]Parque!$A:$AH,MATCH(G$1,[1]Parque!$1:$1,0),0)</f>
        <v>10.254.96.12/32</v>
      </c>
      <c r="H22" s="4" t="str">
        <f>VLOOKUP($A22,[1]Parque!$A:$AH,MATCH(H$1,[1]Parque!$1:$1,0),0)</f>
        <v>10.254.104.11/32</v>
      </c>
      <c r="I22" s="4">
        <f>VLOOKUP($A22,[1]Parque!$A:$AH,MATCH(I$1,[1]Parque!$1:$1,0),0)</f>
        <v>0</v>
      </c>
      <c r="J22" s="4">
        <f>VLOOKUP($A22,[1]Parque!$A:$AH,MATCH(J$1,[1]Parque!$1:$1,0),0)</f>
        <v>0</v>
      </c>
    </row>
    <row r="23" spans="1:10" x14ac:dyDescent="0.25">
      <c r="A23" s="3" t="s">
        <v>20</v>
      </c>
      <c r="B23" s="4" t="str">
        <f>VLOOKUP($A23,[1]Parque!$A:$AH,MATCH(B$1,[1]Parque!$1:$1,0),0)</f>
        <v xml:space="preserve">Hospital de Santa Maria </v>
      </c>
      <c r="C23" s="4" t="str">
        <f>VLOOKUP($A23,[1]Parque!$A:$AH,MATCH(C$1,[1]Parque!$1:$1,0),0)</f>
        <v>CHLN</v>
      </c>
      <c r="D23" s="4" t="str">
        <f>VLOOKUP($A23,[1]Parque!$A:$AH,MATCH(D$1,[1]Parque!$1:$1,0),0)</f>
        <v>CC_4</v>
      </c>
      <c r="E23" s="4" t="str">
        <f>VLOOKUP($A23,[1]Parque!$A:$AH,MATCH(E$1,[1]Parque!$1:$1,0),0)</f>
        <v>HIBRIDO</v>
      </c>
      <c r="F23" s="4" t="str">
        <f>VLOOKUP($A23,[1]Parque!$A:$AH,MATCH(F$1,[1]Parque!$1:$1,0),0)</f>
        <v>VPN_CH_CHLN</v>
      </c>
      <c r="G23" s="4" t="str">
        <f>VLOOKUP($A23,[1]Parque!$A:$AH,MATCH(G$1,[1]Parque!$1:$1,0),0)</f>
        <v>10.254.114.2/32</v>
      </c>
      <c r="H23" s="4" t="str">
        <f>VLOOKUP($A23,[1]Parque!$A:$AH,MATCH(H$1,[1]Parque!$1:$1,0),0)</f>
        <v>10.254.114.4/32</v>
      </c>
      <c r="I23" s="4" t="str">
        <f>VLOOKUP($A23,[1]Parque!$A:$AH,MATCH(I$1,[1]Parque!$1:$1,0),0)</f>
        <v>10.254.103.102/32</v>
      </c>
      <c r="J23" s="4" t="str">
        <f>VLOOKUP($A23,[1]Parque!$A:$AH,MATCH(J$1,[1]Parque!$1:$1,0),0)</f>
        <v>10.254.103.103/32</v>
      </c>
    </row>
    <row r="24" spans="1:10" x14ac:dyDescent="0.25">
      <c r="A24" s="3" t="s">
        <v>21</v>
      </c>
      <c r="B24" s="4" t="str">
        <f>VLOOKUP($A24,[1]Parque!$A:$AH,MATCH(B$1,[1]Parque!$1:$1,0),0)</f>
        <v>Direcção Geral da Saúde</v>
      </c>
      <c r="C24" s="4" t="str">
        <f>VLOOKUP($A24,[1]Parque!$A:$AH,MATCH(C$1,[1]Parque!$1:$1,0),0)</f>
        <v>Entidades</v>
      </c>
      <c r="D24" s="4" t="str">
        <f>VLOOKUP($A24,[1]Parque!$A:$AH,MATCH(D$1,[1]Parque!$1:$1,0),0)</f>
        <v>CC_3</v>
      </c>
      <c r="E24" s="4" t="str">
        <f>VLOOKUP($A24,[1]Parque!$A:$AH,MATCH(E$1,[1]Parque!$1:$1,0),0)</f>
        <v>RIS</v>
      </c>
      <c r="F24" s="4" t="str">
        <f>VLOOKUP($A24,[1]Parque!$A:$AH,MATCH(F$1,[1]Parque!$1:$1,0),0)</f>
        <v>-</v>
      </c>
      <c r="G24" s="4" t="str">
        <f>VLOOKUP($A24,[1]Parque!$A:$AH,MATCH(G$1,[1]Parque!$1:$1,0),0)</f>
        <v>10.254.96.13/32</v>
      </c>
      <c r="H24" s="4" t="str">
        <f>VLOOKUP($A24,[1]Parque!$A:$AH,MATCH(H$1,[1]Parque!$1:$1,0),0)</f>
        <v>10.254.104.12/32</v>
      </c>
      <c r="I24" s="4">
        <f>VLOOKUP($A24,[1]Parque!$A:$AH,MATCH(I$1,[1]Parque!$1:$1,0),0)</f>
        <v>0</v>
      </c>
      <c r="J24" s="4">
        <f>VLOOKUP($A24,[1]Parque!$A:$AH,MATCH(J$1,[1]Parque!$1:$1,0),0)</f>
        <v>0</v>
      </c>
    </row>
    <row r="25" spans="1:10" x14ac:dyDescent="0.25">
      <c r="A25" s="3" t="s">
        <v>22</v>
      </c>
      <c r="B25" s="4" t="str">
        <f>VLOOKUP($A25,[1]Parque!$A:$AH,MATCH(B$1,[1]Parque!$1:$1,0),0)</f>
        <v xml:space="preserve">Hospital de Santa Cruz </v>
      </c>
      <c r="C25" s="4" t="str">
        <f>VLOOKUP($A25,[1]Parque!$A:$AH,MATCH(C$1,[1]Parque!$1:$1,0),0)</f>
        <v>CHLO</v>
      </c>
      <c r="D25" s="4" t="str">
        <f>VLOOKUP($A25,[1]Parque!$A:$AH,MATCH(D$1,[1]Parque!$1:$1,0),0)</f>
        <v>CC_4</v>
      </c>
      <c r="E25" s="4" t="str">
        <f>VLOOKUP($A25,[1]Parque!$A:$AH,MATCH(E$1,[1]Parque!$1:$1,0),0)</f>
        <v>VPNESP</v>
      </c>
      <c r="F25" s="4" t="str">
        <f>VLOOKUP($A25,[1]Parque!$A:$AH,MATCH(F$1,[1]Parque!$1:$1,0),0)</f>
        <v>VPN_CH_CHLO</v>
      </c>
      <c r="G25" s="4" t="str">
        <f>VLOOKUP($A25,[1]Parque!$A:$AH,MATCH(G$1,[1]Parque!$1:$1,0),0)</f>
        <v>10.254.112.130/32</v>
      </c>
      <c r="H25" s="4" t="str">
        <f>VLOOKUP($A25,[1]Parque!$A:$AH,MATCH(H$1,[1]Parque!$1:$1,0),0)</f>
        <v>10.254.112.137/32</v>
      </c>
      <c r="I25" s="4">
        <f>VLOOKUP($A25,[1]Parque!$A:$AH,MATCH(I$1,[1]Parque!$1:$1,0),0)</f>
        <v>0</v>
      </c>
      <c r="J25" s="4">
        <f>VLOOKUP($A25,[1]Parque!$A:$AH,MATCH(J$1,[1]Parque!$1:$1,0),0)</f>
        <v>0</v>
      </c>
    </row>
    <row r="26" spans="1:10" x14ac:dyDescent="0.25">
      <c r="A26" s="3" t="s">
        <v>23</v>
      </c>
      <c r="B26" s="4" t="str">
        <f>VLOOKUP($A26,[1]Parque!$A:$AH,MATCH(B$1,[1]Parque!$1:$1,0),0)</f>
        <v xml:space="preserve">IPO - Centro Regional de Oncologia de Lisboa </v>
      </c>
      <c r="C26" s="4" t="str">
        <f>VLOOKUP($A26,[1]Parque!$A:$AH,MATCH(C$1,[1]Parque!$1:$1,0),0)</f>
        <v>Hospitais</v>
      </c>
      <c r="D26" s="4" t="str">
        <f>VLOOKUP($A26,[1]Parque!$A:$AH,MATCH(D$1,[1]Parque!$1:$1,0),0)</f>
        <v>CC_3</v>
      </c>
      <c r="E26" s="4" t="str">
        <f>VLOOKUP($A26,[1]Parque!$A:$AH,MATCH(E$1,[1]Parque!$1:$1,0),0)</f>
        <v>RIS</v>
      </c>
      <c r="F26" s="4" t="str">
        <f>VLOOKUP($A26,[1]Parque!$A:$AH,MATCH(F$1,[1]Parque!$1:$1,0),0)</f>
        <v>-</v>
      </c>
      <c r="G26" s="4" t="str">
        <f>VLOOKUP($A26,[1]Parque!$A:$AH,MATCH(G$1,[1]Parque!$1:$1,0),0)</f>
        <v>10.254.96.14/32</v>
      </c>
      <c r="H26" s="4" t="str">
        <f>VLOOKUP($A26,[1]Parque!$A:$AH,MATCH(H$1,[1]Parque!$1:$1,0),0)</f>
        <v>10.254.104.13/32</v>
      </c>
      <c r="I26" s="4">
        <f>VLOOKUP($A26,[1]Parque!$A:$AH,MATCH(I$1,[1]Parque!$1:$1,0),0)</f>
        <v>0</v>
      </c>
      <c r="J26" s="4">
        <f>VLOOKUP($A26,[1]Parque!$A:$AH,MATCH(J$1,[1]Parque!$1:$1,0),0)</f>
        <v>0</v>
      </c>
    </row>
    <row r="27" spans="1:10" x14ac:dyDescent="0.25">
      <c r="A27" s="3" t="s">
        <v>24</v>
      </c>
      <c r="B27" s="4" t="str">
        <f>VLOOKUP($A27,[1]Parque!$A:$AH,MATCH(B$1,[1]Parque!$1:$1,0),0)</f>
        <v xml:space="preserve">Maternidade Alfredo da Costa </v>
      </c>
      <c r="C27" s="4" t="str">
        <f>VLOOKUP($A27,[1]Parque!$A:$AH,MATCH(C$1,[1]Parque!$1:$1,0),0)</f>
        <v>Hospitais</v>
      </c>
      <c r="D27" s="4" t="str">
        <f>VLOOKUP($A27,[1]Parque!$A:$AH,MATCH(D$1,[1]Parque!$1:$1,0),0)</f>
        <v>CC_3</v>
      </c>
      <c r="E27" s="4" t="str">
        <f>VLOOKUP($A27,[1]Parque!$A:$AH,MATCH(E$1,[1]Parque!$1:$1,0),0)</f>
        <v>RIS</v>
      </c>
      <c r="F27" s="4" t="str">
        <f>VLOOKUP($A27,[1]Parque!$A:$AH,MATCH(F$1,[1]Parque!$1:$1,0),0)</f>
        <v>-</v>
      </c>
      <c r="G27" s="4" t="str">
        <f>VLOOKUP($A27,[1]Parque!$A:$AH,MATCH(G$1,[1]Parque!$1:$1,0),0)</f>
        <v>10.254.96.15/32</v>
      </c>
      <c r="H27" s="4" t="str">
        <f>VLOOKUP($A27,[1]Parque!$A:$AH,MATCH(H$1,[1]Parque!$1:$1,0),0)</f>
        <v>10.254.104.14/32</v>
      </c>
      <c r="I27" s="4">
        <f>VLOOKUP($A27,[1]Parque!$A:$AH,MATCH(I$1,[1]Parque!$1:$1,0),0)</f>
        <v>0</v>
      </c>
      <c r="J27" s="4">
        <f>VLOOKUP($A27,[1]Parque!$A:$AH,MATCH(J$1,[1]Parque!$1:$1,0),0)</f>
        <v>0</v>
      </c>
    </row>
    <row r="28" spans="1:10" x14ac:dyDescent="0.25">
      <c r="A28" s="3" t="s">
        <v>25</v>
      </c>
      <c r="B28" s="4" t="str">
        <f>VLOOKUP($A28,[1]Parque!$A:$AH,MATCH(B$1,[1]Parque!$1:$1,0),0)</f>
        <v xml:space="preserve">Hospital Egas Moniz </v>
      </c>
      <c r="C28" s="4" t="str">
        <f>VLOOKUP($A28,[1]Parque!$A:$AH,MATCH(C$1,[1]Parque!$1:$1,0),0)</f>
        <v>CHLO</v>
      </c>
      <c r="D28" s="4" t="str">
        <f>VLOOKUP($A28,[1]Parque!$A:$AH,MATCH(D$1,[1]Parque!$1:$1,0),0)</f>
        <v>CC_4</v>
      </c>
      <c r="E28" s="4" t="str">
        <f>VLOOKUP($A28,[1]Parque!$A:$AH,MATCH(E$1,[1]Parque!$1:$1,0),0)</f>
        <v>VPNESP</v>
      </c>
      <c r="F28" s="4" t="str">
        <f>VLOOKUP($A28,[1]Parque!$A:$AH,MATCH(F$1,[1]Parque!$1:$1,0),0)</f>
        <v>VPN_CH_CHLO</v>
      </c>
      <c r="G28" s="4" t="str">
        <f>VLOOKUP($A28,[1]Parque!$A:$AH,MATCH(G$1,[1]Parque!$1:$1,0),0)</f>
        <v>10.254.112.131/32</v>
      </c>
      <c r="H28" s="4" t="str">
        <f>VLOOKUP($A28,[1]Parque!$A:$AH,MATCH(H$1,[1]Parque!$1:$1,0),0)</f>
        <v>10.254.112.138/32</v>
      </c>
      <c r="I28" s="4">
        <f>VLOOKUP($A28,[1]Parque!$A:$AH,MATCH(I$1,[1]Parque!$1:$1,0),0)</f>
        <v>0</v>
      </c>
      <c r="J28" s="4">
        <f>VLOOKUP($A28,[1]Parque!$A:$AH,MATCH(J$1,[1]Parque!$1:$1,0),0)</f>
        <v>0</v>
      </c>
    </row>
    <row r="29" spans="1:10" x14ac:dyDescent="0.25">
      <c r="A29" s="3" t="s">
        <v>26</v>
      </c>
      <c r="B29" s="4" t="str">
        <f>VLOOKUP($A29,[1]Parque!$A:$AH,MATCH(B$1,[1]Parque!$1:$1,0),0)</f>
        <v xml:space="preserve">Hospital Prof. Dr. Fernando da Fonseca </v>
      </c>
      <c r="C29" s="4" t="str">
        <f>VLOOKUP($A29,[1]Parque!$A:$AH,MATCH(C$1,[1]Parque!$1:$1,0),0)</f>
        <v>HFF</v>
      </c>
      <c r="D29" s="4" t="str">
        <f>VLOOKUP($A29,[1]Parque!$A:$AH,MATCH(D$1,[1]Parque!$1:$1,0),0)</f>
        <v>CC_4</v>
      </c>
      <c r="E29" s="4" t="str">
        <f>VLOOKUP($A29,[1]Parque!$A:$AH,MATCH(E$1,[1]Parque!$1:$1,0),0)</f>
        <v>HIBRIDO</v>
      </c>
      <c r="F29" s="4" t="str">
        <f>VLOOKUP($A29,[1]Parque!$A:$AH,MATCH(F$1,[1]Parque!$1:$1,0),0)</f>
        <v>VPN_CH_HFF</v>
      </c>
      <c r="G29" s="4" t="str">
        <f>VLOOKUP($A29,[1]Parque!$A:$AH,MATCH(G$1,[1]Parque!$1:$1,0),0)</f>
        <v>10.254.112.161/32</v>
      </c>
      <c r="H29" s="4" t="str">
        <f>VLOOKUP($A29,[1]Parque!$A:$AH,MATCH(H$1,[1]Parque!$1:$1,0),0)</f>
        <v>10.254.112.169/32</v>
      </c>
      <c r="I29" s="4" t="str">
        <f>VLOOKUP($A29,[1]Parque!$A:$AH,MATCH(I$1,[1]Parque!$1:$1,0),0)</f>
        <v>10.254.103.104/32</v>
      </c>
      <c r="J29" s="4" t="str">
        <f>VLOOKUP($A29,[1]Parque!$A:$AH,MATCH(J$1,[1]Parque!$1:$1,0),0)</f>
        <v>10.254.103.105/32</v>
      </c>
    </row>
    <row r="30" spans="1:10" x14ac:dyDescent="0.25">
      <c r="A30" s="3" t="s">
        <v>27</v>
      </c>
      <c r="B30" s="4" t="str">
        <f>VLOOKUP($A30,[1]Parque!$A:$AH,MATCH(B$1,[1]Parque!$1:$1,0),0)</f>
        <v xml:space="preserve">Instituto de Oftalmologia Dr. Gama Pinto </v>
      </c>
      <c r="C30" s="4" t="str">
        <f>VLOOKUP($A30,[1]Parque!$A:$AH,MATCH(C$1,[1]Parque!$1:$1,0),0)</f>
        <v>Hospitais</v>
      </c>
      <c r="D30" s="4" t="str">
        <f>VLOOKUP($A30,[1]Parque!$A:$AH,MATCH(D$1,[1]Parque!$1:$1,0),0)</f>
        <v>CC_3</v>
      </c>
      <c r="E30" s="4" t="str">
        <f>VLOOKUP($A30,[1]Parque!$A:$AH,MATCH(E$1,[1]Parque!$1:$1,0),0)</f>
        <v>RIS</v>
      </c>
      <c r="F30" s="4" t="str">
        <f>VLOOKUP($A30,[1]Parque!$A:$AH,MATCH(F$1,[1]Parque!$1:$1,0),0)</f>
        <v>-</v>
      </c>
      <c r="G30" s="4" t="str">
        <f>VLOOKUP($A30,[1]Parque!$A:$AH,MATCH(G$1,[1]Parque!$1:$1,0),0)</f>
        <v>10.254.96.16/32</v>
      </c>
      <c r="H30" s="4" t="str">
        <f>VLOOKUP($A30,[1]Parque!$A:$AH,MATCH(H$1,[1]Parque!$1:$1,0),0)</f>
        <v>10.254.104.15/32</v>
      </c>
      <c r="I30" s="4">
        <f>VLOOKUP($A30,[1]Parque!$A:$AH,MATCH(I$1,[1]Parque!$1:$1,0),0)</f>
        <v>0</v>
      </c>
      <c r="J30" s="4">
        <f>VLOOKUP($A30,[1]Parque!$A:$AH,MATCH(J$1,[1]Parque!$1:$1,0),0)</f>
        <v>0</v>
      </c>
    </row>
    <row r="31" spans="1:10" x14ac:dyDescent="0.25">
      <c r="A31" s="3" t="s">
        <v>28</v>
      </c>
      <c r="B31" s="4" t="str">
        <f>VLOOKUP($A31,[1]Parque!$A:$AH,MATCH(B$1,[1]Parque!$1:$1,0),0)</f>
        <v xml:space="preserve">Centro de Histocompatibilidade do Sul </v>
      </c>
      <c r="C31" s="4" t="str">
        <f>VLOOKUP($A31,[1]Parque!$A:$AH,MATCH(C$1,[1]Parque!$1:$1,0),0)</f>
        <v>Entidades</v>
      </c>
      <c r="D31" s="4" t="str">
        <f>VLOOKUP($A31,[1]Parque!$A:$AH,MATCH(D$1,[1]Parque!$1:$1,0),0)</f>
        <v>CC_2</v>
      </c>
      <c r="E31" s="4" t="str">
        <f>VLOOKUP($A31,[1]Parque!$A:$AH,MATCH(E$1,[1]Parque!$1:$1,0),0)</f>
        <v>RIS</v>
      </c>
      <c r="F31" s="4" t="str">
        <f>VLOOKUP($A31,[1]Parque!$A:$AH,MATCH(F$1,[1]Parque!$1:$1,0),0)</f>
        <v>-</v>
      </c>
      <c r="G31" s="4" t="str">
        <f>VLOOKUP($A31,[1]Parque!$A:$AH,MATCH(G$1,[1]Parque!$1:$1,0),0)</f>
        <v>10.254.96.17/32</v>
      </c>
      <c r="H31" s="4" t="str">
        <f>VLOOKUP($A31,[1]Parque!$A:$AH,MATCH(H$1,[1]Parque!$1:$1,0),0)</f>
        <v>10.254.104.16/32</v>
      </c>
      <c r="I31" s="4">
        <f>VLOOKUP($A31,[1]Parque!$A:$AH,MATCH(I$1,[1]Parque!$1:$1,0),0)</f>
        <v>0</v>
      </c>
      <c r="J31" s="4">
        <f>VLOOKUP($A31,[1]Parque!$A:$AH,MATCH(J$1,[1]Parque!$1:$1,0),0)</f>
        <v>0</v>
      </c>
    </row>
    <row r="32" spans="1:10" x14ac:dyDescent="0.25">
      <c r="A32" s="3" t="s">
        <v>29</v>
      </c>
      <c r="B32" s="4" t="str">
        <f>VLOOKUP($A32,[1]Parque!$A:$AH,MATCH(B$1,[1]Parque!$1:$1,0),0)</f>
        <v xml:space="preserve">Centro de Saúde de Rio de Mouro - Dr. J. Paulino </v>
      </c>
      <c r="C32" s="4" t="str">
        <f>VLOOKUP($A32,[1]Parque!$A:$AH,MATCH(C$1,[1]Parque!$1:$1,0),0)</f>
        <v>ARS LVT</v>
      </c>
      <c r="D32" s="4" t="str">
        <f>VLOOKUP($A32,[1]Parque!$A:$AH,MATCH(D$1,[1]Parque!$1:$1,0),0)</f>
        <v>CC_2</v>
      </c>
      <c r="E32" s="4" t="str">
        <f>VLOOKUP($A32,[1]Parque!$A:$AH,MATCH(E$1,[1]Parque!$1:$1,0),0)</f>
        <v>RIS</v>
      </c>
      <c r="F32" s="4" t="str">
        <f>VLOOKUP($A32,[1]Parque!$A:$AH,MATCH(F$1,[1]Parque!$1:$1,0),0)</f>
        <v>-</v>
      </c>
      <c r="G32" s="4" t="str">
        <f>VLOOKUP($A32,[1]Parque!$A:$AH,MATCH(G$1,[1]Parque!$1:$1,0),0)</f>
        <v>10.254.96.18/32</v>
      </c>
      <c r="H32" s="4" t="str">
        <f>VLOOKUP($A32,[1]Parque!$A:$AH,MATCH(H$1,[1]Parque!$1:$1,0),0)</f>
        <v>10.254.104.17/32</v>
      </c>
      <c r="I32" s="4">
        <f>VLOOKUP($A32,[1]Parque!$A:$AH,MATCH(I$1,[1]Parque!$1:$1,0),0)</f>
        <v>0</v>
      </c>
      <c r="J32" s="4">
        <f>VLOOKUP($A32,[1]Parque!$A:$AH,MATCH(J$1,[1]Parque!$1:$1,0),0)</f>
        <v>0</v>
      </c>
    </row>
    <row r="33" spans="1:10" x14ac:dyDescent="0.25">
      <c r="A33" s="3" t="s">
        <v>30</v>
      </c>
      <c r="B33" s="4" t="str">
        <f>VLOOKUP($A33,[1]Parque!$A:$AH,MATCH(B$1,[1]Parque!$1:$1,0),0)</f>
        <v xml:space="preserve">Instituto Nacional de Saúde Dr. Ricardo Jorge </v>
      </c>
      <c r="C33" s="4" t="str">
        <f>VLOOKUP($A33,[1]Parque!$A:$AH,MATCH(C$1,[1]Parque!$1:$1,0),0)</f>
        <v>Entidades</v>
      </c>
      <c r="D33" s="4" t="str">
        <f>VLOOKUP($A33,[1]Parque!$A:$AH,MATCH(D$1,[1]Parque!$1:$1,0),0)</f>
        <v>CC_3</v>
      </c>
      <c r="E33" s="4" t="str">
        <f>VLOOKUP($A33,[1]Parque!$A:$AH,MATCH(E$1,[1]Parque!$1:$1,0),0)</f>
        <v>HIBRIDO</v>
      </c>
      <c r="F33" s="4" t="str">
        <f>VLOOKUP($A33,[1]Parque!$A:$AH,MATCH(F$1,[1]Parque!$1:$1,0),0)</f>
        <v>VPN_SPMS_RISDADOS_INSA</v>
      </c>
      <c r="G33" s="4" t="str">
        <f>VLOOKUP($A33,[1]Parque!$A:$AH,MATCH(G$1,[1]Parque!$1:$1,0),0)</f>
        <v>10.254.113.225/32</v>
      </c>
      <c r="H33" s="4" t="str">
        <f>VLOOKUP($A33,[1]Parque!$A:$AH,MATCH(H$1,[1]Parque!$1:$1,0),0)</f>
        <v>10.254.113.228/32</v>
      </c>
      <c r="I33" s="4" t="str">
        <f>VLOOKUP($A33,[1]Parque!$A:$AH,MATCH(I$1,[1]Parque!$1:$1,0),0)</f>
        <v>10.254.103.106/32</v>
      </c>
      <c r="J33" s="4" t="str">
        <f>VLOOKUP($A33,[1]Parque!$A:$AH,MATCH(J$1,[1]Parque!$1:$1,0),0)</f>
        <v>10.254.103.107/32</v>
      </c>
    </row>
    <row r="34" spans="1:10" x14ac:dyDescent="0.25">
      <c r="A34" s="3" t="s">
        <v>31</v>
      </c>
      <c r="B34" s="4" t="str">
        <f>VLOOKUP($A34,[1]Parque!$A:$AH,MATCH(B$1,[1]Parque!$1:$1,0),0)</f>
        <v xml:space="preserve">INEM - CODU de Lisboa </v>
      </c>
      <c r="C34" s="4" t="str">
        <f>VLOOKUP($A34,[1]Parque!$A:$AH,MATCH(C$1,[1]Parque!$1:$1,0),0)</f>
        <v>Entidades</v>
      </c>
      <c r="D34" s="4" t="str">
        <f>VLOOKUP($A34,[1]Parque!$A:$AH,MATCH(D$1,[1]Parque!$1:$1,0),0)</f>
        <v>CC_2</v>
      </c>
      <c r="E34" s="4" t="str">
        <f>VLOOKUP($A34,[1]Parque!$A:$AH,MATCH(E$1,[1]Parque!$1:$1,0),0)</f>
        <v>RIS</v>
      </c>
      <c r="F34" s="4" t="str">
        <f>VLOOKUP($A34,[1]Parque!$A:$AH,MATCH(F$1,[1]Parque!$1:$1,0),0)</f>
        <v>-</v>
      </c>
      <c r="G34" s="4" t="str">
        <f>VLOOKUP($A34,[1]Parque!$A:$AH,MATCH(G$1,[1]Parque!$1:$1,0),0)</f>
        <v>10.254.96.19/32</v>
      </c>
      <c r="H34" s="4" t="str">
        <f>VLOOKUP($A34,[1]Parque!$A:$AH,MATCH(H$1,[1]Parque!$1:$1,0),0)</f>
        <v>10.254.104.18/32</v>
      </c>
      <c r="I34" s="4">
        <f>VLOOKUP($A34,[1]Parque!$A:$AH,MATCH(I$1,[1]Parque!$1:$1,0),0)</f>
        <v>0</v>
      </c>
      <c r="J34" s="4">
        <f>VLOOKUP($A34,[1]Parque!$A:$AH,MATCH(J$1,[1]Parque!$1:$1,0),0)</f>
        <v>0</v>
      </c>
    </row>
    <row r="35" spans="1:10" x14ac:dyDescent="0.25">
      <c r="A35" s="3" t="s">
        <v>32</v>
      </c>
      <c r="B35" s="4" t="str">
        <f>VLOOKUP($A35,[1]Parque!$A:$AH,MATCH(B$1,[1]Parque!$1:$1,0),0)</f>
        <v xml:space="preserve">Centro de Saúde de Lumiar </v>
      </c>
      <c r="C35" s="4" t="str">
        <f>VLOOKUP($A35,[1]Parque!$A:$AH,MATCH(C$1,[1]Parque!$1:$1,0),0)</f>
        <v>ARS LVT</v>
      </c>
      <c r="D35" s="4" t="str">
        <f>VLOOKUP($A35,[1]Parque!$A:$AH,MATCH(D$1,[1]Parque!$1:$1,0),0)</f>
        <v>CC_2</v>
      </c>
      <c r="E35" s="4" t="str">
        <f>VLOOKUP($A35,[1]Parque!$A:$AH,MATCH(E$1,[1]Parque!$1:$1,0),0)</f>
        <v>RIS</v>
      </c>
      <c r="F35" s="4" t="str">
        <f>VLOOKUP($A35,[1]Parque!$A:$AH,MATCH(F$1,[1]Parque!$1:$1,0),0)</f>
        <v>-</v>
      </c>
      <c r="G35" s="4" t="str">
        <f>VLOOKUP($A35,[1]Parque!$A:$AH,MATCH(G$1,[1]Parque!$1:$1,0),0)</f>
        <v>10.254.96.20/32</v>
      </c>
      <c r="H35" s="4" t="str">
        <f>VLOOKUP($A35,[1]Parque!$A:$AH,MATCH(H$1,[1]Parque!$1:$1,0),0)</f>
        <v>10.254.104.19/32</v>
      </c>
      <c r="I35" s="4">
        <f>VLOOKUP($A35,[1]Parque!$A:$AH,MATCH(I$1,[1]Parque!$1:$1,0),0)</f>
        <v>0</v>
      </c>
      <c r="J35" s="4">
        <f>VLOOKUP($A35,[1]Parque!$A:$AH,MATCH(J$1,[1]Parque!$1:$1,0),0)</f>
        <v>0</v>
      </c>
    </row>
    <row r="36" spans="1:10" x14ac:dyDescent="0.25">
      <c r="A36" s="3" t="s">
        <v>33</v>
      </c>
      <c r="B36" s="4" t="str">
        <f>VLOOKUP($A36,[1]Parque!$A:$AH,MATCH(B$1,[1]Parque!$1:$1,0),0)</f>
        <v xml:space="preserve">Centro de Saúde de Alvalade </v>
      </c>
      <c r="C36" s="4" t="str">
        <f>VLOOKUP($A36,[1]Parque!$A:$AH,MATCH(C$1,[1]Parque!$1:$1,0),0)</f>
        <v>ARS LVT</v>
      </c>
      <c r="D36" s="4" t="str">
        <f>VLOOKUP($A36,[1]Parque!$A:$AH,MATCH(D$1,[1]Parque!$1:$1,0),0)</f>
        <v>CC_2</v>
      </c>
      <c r="E36" s="4" t="str">
        <f>VLOOKUP($A36,[1]Parque!$A:$AH,MATCH(E$1,[1]Parque!$1:$1,0),0)</f>
        <v>RIS</v>
      </c>
      <c r="F36" s="4" t="str">
        <f>VLOOKUP($A36,[1]Parque!$A:$AH,MATCH(F$1,[1]Parque!$1:$1,0),0)</f>
        <v>-</v>
      </c>
      <c r="G36" s="4" t="str">
        <f>VLOOKUP($A36,[1]Parque!$A:$AH,MATCH(G$1,[1]Parque!$1:$1,0),0)</f>
        <v>10.254.96.21/32</v>
      </c>
      <c r="H36" s="4" t="str">
        <f>VLOOKUP($A36,[1]Parque!$A:$AH,MATCH(H$1,[1]Parque!$1:$1,0),0)</f>
        <v>10.254.104.20/32</v>
      </c>
      <c r="I36" s="4">
        <f>VLOOKUP($A36,[1]Parque!$A:$AH,MATCH(I$1,[1]Parque!$1:$1,0),0)</f>
        <v>0</v>
      </c>
      <c r="J36" s="4">
        <f>VLOOKUP($A36,[1]Parque!$A:$AH,MATCH(J$1,[1]Parque!$1:$1,0),0)</f>
        <v>0</v>
      </c>
    </row>
    <row r="37" spans="1:10" x14ac:dyDescent="0.25">
      <c r="A37" s="3" t="s">
        <v>34</v>
      </c>
      <c r="B37" s="4" t="str">
        <f>VLOOKUP($A37,[1]Parque!$A:$AH,MATCH(B$1,[1]Parque!$1:$1,0),0)</f>
        <v xml:space="preserve">Centro de Saúde de Benfica </v>
      </c>
      <c r="C37" s="4" t="str">
        <f>VLOOKUP($A37,[1]Parque!$A:$AH,MATCH(C$1,[1]Parque!$1:$1,0),0)</f>
        <v>ARS LVT</v>
      </c>
      <c r="D37" s="4" t="str">
        <f>VLOOKUP($A37,[1]Parque!$A:$AH,MATCH(D$1,[1]Parque!$1:$1,0),0)</f>
        <v>CC_2</v>
      </c>
      <c r="E37" s="4" t="str">
        <f>VLOOKUP($A37,[1]Parque!$A:$AH,MATCH(E$1,[1]Parque!$1:$1,0),0)</f>
        <v>RIS</v>
      </c>
      <c r="F37" s="4" t="str">
        <f>VLOOKUP($A37,[1]Parque!$A:$AH,MATCH(F$1,[1]Parque!$1:$1,0),0)</f>
        <v>-</v>
      </c>
      <c r="G37" s="4" t="str">
        <f>VLOOKUP($A37,[1]Parque!$A:$AH,MATCH(G$1,[1]Parque!$1:$1,0),0)</f>
        <v>10.254.96.22/32</v>
      </c>
      <c r="H37" s="4" t="str">
        <f>VLOOKUP($A37,[1]Parque!$A:$AH,MATCH(H$1,[1]Parque!$1:$1,0),0)</f>
        <v>10.254.104.21/32</v>
      </c>
      <c r="I37" s="4">
        <f>VLOOKUP($A37,[1]Parque!$A:$AH,MATCH(I$1,[1]Parque!$1:$1,0),0)</f>
        <v>0</v>
      </c>
      <c r="J37" s="4">
        <f>VLOOKUP($A37,[1]Parque!$A:$AH,MATCH(J$1,[1]Parque!$1:$1,0),0)</f>
        <v>0</v>
      </c>
    </row>
    <row r="38" spans="1:10" x14ac:dyDescent="0.25">
      <c r="A38" s="3" t="s">
        <v>35</v>
      </c>
      <c r="B38" s="4" t="str">
        <f>VLOOKUP($A38,[1]Parque!$A:$AH,MATCH(B$1,[1]Parque!$1:$1,0),0)</f>
        <v xml:space="preserve">Centro de Saúde de Loures </v>
      </c>
      <c r="C38" s="4" t="str">
        <f>VLOOKUP($A38,[1]Parque!$A:$AH,MATCH(C$1,[1]Parque!$1:$1,0),0)</f>
        <v>ARS LVT</v>
      </c>
      <c r="D38" s="4" t="str">
        <f>VLOOKUP($A38,[1]Parque!$A:$AH,MATCH(D$1,[1]Parque!$1:$1,0),0)</f>
        <v>CC_2</v>
      </c>
      <c r="E38" s="4" t="str">
        <f>VLOOKUP($A38,[1]Parque!$A:$AH,MATCH(E$1,[1]Parque!$1:$1,0),0)</f>
        <v>RIS</v>
      </c>
      <c r="F38" s="4" t="str">
        <f>VLOOKUP($A38,[1]Parque!$A:$AH,MATCH(F$1,[1]Parque!$1:$1,0),0)</f>
        <v>-</v>
      </c>
      <c r="G38" s="4" t="str">
        <f>VLOOKUP($A38,[1]Parque!$A:$AH,MATCH(G$1,[1]Parque!$1:$1,0),0)</f>
        <v>10.254.96.23/32</v>
      </c>
      <c r="H38" s="4" t="str">
        <f>VLOOKUP($A38,[1]Parque!$A:$AH,MATCH(H$1,[1]Parque!$1:$1,0),0)</f>
        <v>10.254.104.22/32</v>
      </c>
      <c r="I38" s="4">
        <f>VLOOKUP($A38,[1]Parque!$A:$AH,MATCH(I$1,[1]Parque!$1:$1,0),0)</f>
        <v>0</v>
      </c>
      <c r="J38" s="4">
        <f>VLOOKUP($A38,[1]Parque!$A:$AH,MATCH(J$1,[1]Parque!$1:$1,0),0)</f>
        <v>0</v>
      </c>
    </row>
    <row r="39" spans="1:10" x14ac:dyDescent="0.25">
      <c r="A39" s="3" t="s">
        <v>36</v>
      </c>
      <c r="B39" s="4" t="str">
        <f>VLOOKUP($A39,[1]Parque!$A:$AH,MATCH(B$1,[1]Parque!$1:$1,0),0)</f>
        <v xml:space="preserve">Centro de Saúde da Pontinha </v>
      </c>
      <c r="C39" s="4" t="str">
        <f>VLOOKUP($A39,[1]Parque!$A:$AH,MATCH(C$1,[1]Parque!$1:$1,0),0)</f>
        <v>ARS LVT</v>
      </c>
      <c r="D39" s="4" t="str">
        <f>VLOOKUP($A39,[1]Parque!$A:$AH,MATCH(D$1,[1]Parque!$1:$1,0),0)</f>
        <v>CC_2</v>
      </c>
      <c r="E39" s="4" t="str">
        <f>VLOOKUP($A39,[1]Parque!$A:$AH,MATCH(E$1,[1]Parque!$1:$1,0),0)</f>
        <v>RIS</v>
      </c>
      <c r="F39" s="4" t="str">
        <f>VLOOKUP($A39,[1]Parque!$A:$AH,MATCH(F$1,[1]Parque!$1:$1,0),0)</f>
        <v>-</v>
      </c>
      <c r="G39" s="4" t="str">
        <f>VLOOKUP($A39,[1]Parque!$A:$AH,MATCH(G$1,[1]Parque!$1:$1,0),0)</f>
        <v>10.254.96.24/32</v>
      </c>
      <c r="H39" s="4" t="str">
        <f>VLOOKUP($A39,[1]Parque!$A:$AH,MATCH(H$1,[1]Parque!$1:$1,0),0)</f>
        <v>10.254.104.23/32</v>
      </c>
      <c r="I39" s="4">
        <f>VLOOKUP($A39,[1]Parque!$A:$AH,MATCH(I$1,[1]Parque!$1:$1,0),0)</f>
        <v>0</v>
      </c>
      <c r="J39" s="4">
        <f>VLOOKUP($A39,[1]Parque!$A:$AH,MATCH(J$1,[1]Parque!$1:$1,0),0)</f>
        <v>0</v>
      </c>
    </row>
    <row r="40" spans="1:10" x14ac:dyDescent="0.25">
      <c r="A40" s="3" t="s">
        <v>37</v>
      </c>
      <c r="B40" s="4" t="str">
        <f>VLOOKUP($A40,[1]Parque!$A:$AH,MATCH(B$1,[1]Parque!$1:$1,0),0)</f>
        <v xml:space="preserve">IPST – Instituto Português do Sangue e Transplantação </v>
      </c>
      <c r="C40" s="4" t="str">
        <f>VLOOKUP($A40,[1]Parque!$A:$AH,MATCH(C$1,[1]Parque!$1:$1,0),0)</f>
        <v>Entidades</v>
      </c>
      <c r="D40" s="4" t="str">
        <f>VLOOKUP($A40,[1]Parque!$A:$AH,MATCH(D$1,[1]Parque!$1:$1,0),0)</f>
        <v>CC_3</v>
      </c>
      <c r="E40" s="4" t="str">
        <f>VLOOKUP($A40,[1]Parque!$A:$AH,MATCH(E$1,[1]Parque!$1:$1,0),0)</f>
        <v>RIS</v>
      </c>
      <c r="F40" s="4" t="str">
        <f>VLOOKUP($A40,[1]Parque!$A:$AH,MATCH(F$1,[1]Parque!$1:$1,0),0)</f>
        <v>-</v>
      </c>
      <c r="G40" s="4" t="str">
        <f>VLOOKUP($A40,[1]Parque!$A:$AH,MATCH(G$1,[1]Parque!$1:$1,0),0)</f>
        <v>10.254.96.25/32</v>
      </c>
      <c r="H40" s="4" t="str">
        <f>VLOOKUP($A40,[1]Parque!$A:$AH,MATCH(H$1,[1]Parque!$1:$1,0),0)</f>
        <v>10.254.104.24/32</v>
      </c>
      <c r="I40" s="4">
        <f>VLOOKUP($A40,[1]Parque!$A:$AH,MATCH(I$1,[1]Parque!$1:$1,0),0)</f>
        <v>0</v>
      </c>
      <c r="J40" s="4">
        <f>VLOOKUP($A40,[1]Parque!$A:$AH,MATCH(J$1,[1]Parque!$1:$1,0),0)</f>
        <v>0</v>
      </c>
    </row>
    <row r="41" spans="1:10" x14ac:dyDescent="0.25">
      <c r="A41" s="3" t="s">
        <v>38</v>
      </c>
      <c r="B41" s="4" t="str">
        <f>VLOOKUP($A41,[1]Parque!$A:$AH,MATCH(B$1,[1]Parque!$1:$1,0),0)</f>
        <v xml:space="preserve">Infarmed - Autoridade Nacional do Medicamento e Produtos de Saúde </v>
      </c>
      <c r="C41" s="4" t="str">
        <f>VLOOKUP($A41,[1]Parque!$A:$AH,MATCH(C$1,[1]Parque!$1:$1,0),0)</f>
        <v>Entidades</v>
      </c>
      <c r="D41" s="4" t="str">
        <f>VLOOKUP($A41,[1]Parque!$A:$AH,MATCH(D$1,[1]Parque!$1:$1,0),0)</f>
        <v>CC_3</v>
      </c>
      <c r="E41" s="4" t="str">
        <f>VLOOKUP($A41,[1]Parque!$A:$AH,MATCH(E$1,[1]Parque!$1:$1,0),0)</f>
        <v>RIS</v>
      </c>
      <c r="F41" s="4" t="str">
        <f>VLOOKUP($A41,[1]Parque!$A:$AH,MATCH(F$1,[1]Parque!$1:$1,0),0)</f>
        <v>-</v>
      </c>
      <c r="G41" s="4" t="str">
        <f>VLOOKUP($A41,[1]Parque!$A:$AH,MATCH(G$1,[1]Parque!$1:$1,0),0)</f>
        <v>10.254.96.26/32</v>
      </c>
      <c r="H41" s="4" t="str">
        <f>VLOOKUP($A41,[1]Parque!$A:$AH,MATCH(H$1,[1]Parque!$1:$1,0),0)</f>
        <v>10.254.104.25/32</v>
      </c>
      <c r="I41" s="4">
        <f>VLOOKUP($A41,[1]Parque!$A:$AH,MATCH(I$1,[1]Parque!$1:$1,0),0)</f>
        <v>0</v>
      </c>
      <c r="J41" s="4">
        <f>VLOOKUP($A41,[1]Parque!$A:$AH,MATCH(J$1,[1]Parque!$1:$1,0),0)</f>
        <v>0</v>
      </c>
    </row>
    <row r="42" spans="1:10" x14ac:dyDescent="0.25">
      <c r="A42" s="3" t="s">
        <v>39</v>
      </c>
      <c r="B42" s="4" t="str">
        <f>VLOOKUP($A42,[1]Parque!$A:$AH,MATCH(B$1,[1]Parque!$1:$1,0),0)</f>
        <v xml:space="preserve">Inspecção Geral da Saúde </v>
      </c>
      <c r="C42" s="4" t="str">
        <f>VLOOKUP($A42,[1]Parque!$A:$AH,MATCH(C$1,[1]Parque!$1:$1,0),0)</f>
        <v>Entidades</v>
      </c>
      <c r="D42" s="4" t="str">
        <f>VLOOKUP($A42,[1]Parque!$A:$AH,MATCH(D$1,[1]Parque!$1:$1,0),0)</f>
        <v>CC_3</v>
      </c>
      <c r="E42" s="4" t="str">
        <f>VLOOKUP($A42,[1]Parque!$A:$AH,MATCH(E$1,[1]Parque!$1:$1,0),0)</f>
        <v>RIS</v>
      </c>
      <c r="F42" s="4" t="str">
        <f>VLOOKUP($A42,[1]Parque!$A:$AH,MATCH(F$1,[1]Parque!$1:$1,0),0)</f>
        <v>-</v>
      </c>
      <c r="G42" s="4" t="str">
        <f>VLOOKUP($A42,[1]Parque!$A:$AH,MATCH(G$1,[1]Parque!$1:$1,0),0)</f>
        <v>10.254.96.27/32</v>
      </c>
      <c r="H42" s="4" t="str">
        <f>VLOOKUP($A42,[1]Parque!$A:$AH,MATCH(H$1,[1]Parque!$1:$1,0),0)</f>
        <v>10.254.104.26/32</v>
      </c>
      <c r="I42" s="4">
        <f>VLOOKUP($A42,[1]Parque!$A:$AH,MATCH(I$1,[1]Parque!$1:$1,0),0)</f>
        <v>0</v>
      </c>
      <c r="J42" s="4">
        <f>VLOOKUP($A42,[1]Parque!$A:$AH,MATCH(J$1,[1]Parque!$1:$1,0),0)</f>
        <v>0</v>
      </c>
    </row>
    <row r="43" spans="1:10" x14ac:dyDescent="0.25">
      <c r="A43" s="3" t="s">
        <v>40</v>
      </c>
      <c r="B43" s="4" t="str">
        <f>VLOOKUP($A43,[1]Parque!$A:$AH,MATCH(B$1,[1]Parque!$1:$1,0),0)</f>
        <v xml:space="preserve">Administração Regional de Saúde de Lisboa e Vale do Tejo </v>
      </c>
      <c r="C43" s="4" t="str">
        <f>VLOOKUP($A43,[1]Parque!$A:$AH,MATCH(C$1,[1]Parque!$1:$1,0),0)</f>
        <v>ARS LVT</v>
      </c>
      <c r="D43" s="4" t="str">
        <f>VLOOKUP($A43,[1]Parque!$A:$AH,MATCH(D$1,[1]Parque!$1:$1,0),0)</f>
        <v>CC_4</v>
      </c>
      <c r="E43" s="4" t="str">
        <f>VLOOKUP($A43,[1]Parque!$A:$AH,MATCH(E$1,[1]Parque!$1:$1,0),0)</f>
        <v>RIS</v>
      </c>
      <c r="F43" s="4" t="str">
        <f>VLOOKUP($A43,[1]Parque!$A:$AH,MATCH(F$1,[1]Parque!$1:$1,0),0)</f>
        <v>-</v>
      </c>
      <c r="G43" s="4" t="str">
        <f>VLOOKUP($A43,[1]Parque!$A:$AH,MATCH(G$1,[1]Parque!$1:$1,0),0)</f>
        <v>10.254.96.28/32</v>
      </c>
      <c r="H43" s="4" t="str">
        <f>VLOOKUP($A43,[1]Parque!$A:$AH,MATCH(H$1,[1]Parque!$1:$1,0),0)</f>
        <v>10.254.104.27/32</v>
      </c>
      <c r="I43" s="4">
        <f>VLOOKUP($A43,[1]Parque!$A:$AH,MATCH(I$1,[1]Parque!$1:$1,0),0)</f>
        <v>0</v>
      </c>
      <c r="J43" s="4">
        <f>VLOOKUP($A43,[1]Parque!$A:$AH,MATCH(J$1,[1]Parque!$1:$1,0),0)</f>
        <v>0</v>
      </c>
    </row>
    <row r="44" spans="1:10" x14ac:dyDescent="0.25">
      <c r="A44" s="3" t="s">
        <v>41</v>
      </c>
      <c r="B44" s="4" t="str">
        <f>VLOOKUP($A44,[1]Parque!$A:$AH,MATCH(B$1,[1]Parque!$1:$1,0),0)</f>
        <v xml:space="preserve">Centro de Saúde de Graça </v>
      </c>
      <c r="C44" s="4" t="str">
        <f>VLOOKUP($A44,[1]Parque!$A:$AH,MATCH(C$1,[1]Parque!$1:$1,0),0)</f>
        <v>ARS LVT</v>
      </c>
      <c r="D44" s="4" t="str">
        <f>VLOOKUP($A44,[1]Parque!$A:$AH,MATCH(D$1,[1]Parque!$1:$1,0),0)</f>
        <v>CC_2</v>
      </c>
      <c r="E44" s="4" t="str">
        <f>VLOOKUP($A44,[1]Parque!$A:$AH,MATCH(E$1,[1]Parque!$1:$1,0),0)</f>
        <v>RIS</v>
      </c>
      <c r="F44" s="4" t="str">
        <f>VLOOKUP($A44,[1]Parque!$A:$AH,MATCH(F$1,[1]Parque!$1:$1,0),0)</f>
        <v>-</v>
      </c>
      <c r="G44" s="4" t="str">
        <f>VLOOKUP($A44,[1]Parque!$A:$AH,MATCH(G$1,[1]Parque!$1:$1,0),0)</f>
        <v>10.254.96.29/32</v>
      </c>
      <c r="H44" s="4" t="str">
        <f>VLOOKUP($A44,[1]Parque!$A:$AH,MATCH(H$1,[1]Parque!$1:$1,0),0)</f>
        <v>10.254.104.28/32</v>
      </c>
      <c r="I44" s="4">
        <f>VLOOKUP($A44,[1]Parque!$A:$AH,MATCH(I$1,[1]Parque!$1:$1,0),0)</f>
        <v>0</v>
      </c>
      <c r="J44" s="4">
        <f>VLOOKUP($A44,[1]Parque!$A:$AH,MATCH(J$1,[1]Parque!$1:$1,0),0)</f>
        <v>0</v>
      </c>
    </row>
    <row r="45" spans="1:10" x14ac:dyDescent="0.25">
      <c r="A45" s="3" t="s">
        <v>42</v>
      </c>
      <c r="B45" s="4" t="str">
        <f>VLOOKUP($A45,[1]Parque!$A:$AH,MATCH(B$1,[1]Parque!$1:$1,0),0)</f>
        <v xml:space="preserve">Centro de Saúde de Pero Piinheiro </v>
      </c>
      <c r="C45" s="4" t="str">
        <f>VLOOKUP($A45,[1]Parque!$A:$AH,MATCH(C$1,[1]Parque!$1:$1,0),0)</f>
        <v>ARS LVT</v>
      </c>
      <c r="D45" s="4" t="str">
        <f>VLOOKUP($A45,[1]Parque!$A:$AH,MATCH(D$1,[1]Parque!$1:$1,0),0)</f>
        <v>CC_2</v>
      </c>
      <c r="E45" s="4" t="str">
        <f>VLOOKUP($A45,[1]Parque!$A:$AH,MATCH(E$1,[1]Parque!$1:$1,0),0)</f>
        <v>RIS</v>
      </c>
      <c r="F45" s="4" t="str">
        <f>VLOOKUP($A45,[1]Parque!$A:$AH,MATCH(F$1,[1]Parque!$1:$1,0),0)</f>
        <v>-</v>
      </c>
      <c r="G45" s="4" t="str">
        <f>VLOOKUP($A45,[1]Parque!$A:$AH,MATCH(G$1,[1]Parque!$1:$1,0),0)</f>
        <v>10.254.96.30/32</v>
      </c>
      <c r="H45" s="4" t="str">
        <f>VLOOKUP($A45,[1]Parque!$A:$AH,MATCH(H$1,[1]Parque!$1:$1,0),0)</f>
        <v>10.254.104.29/32</v>
      </c>
      <c r="I45" s="4">
        <f>VLOOKUP($A45,[1]Parque!$A:$AH,MATCH(I$1,[1]Parque!$1:$1,0),0)</f>
        <v>0</v>
      </c>
      <c r="J45" s="4">
        <f>VLOOKUP($A45,[1]Parque!$A:$AH,MATCH(J$1,[1]Parque!$1:$1,0),0)</f>
        <v>0</v>
      </c>
    </row>
    <row r="46" spans="1:10" x14ac:dyDescent="0.25">
      <c r="A46" s="3" t="s">
        <v>43</v>
      </c>
      <c r="B46" s="4" t="str">
        <f>VLOOKUP($A46,[1]Parque!$A:$AH,MATCH(B$1,[1]Parque!$1:$1,0),0)</f>
        <v xml:space="preserve">Centro de Saúde de Póvoa de Santa Iria </v>
      </c>
      <c r="C46" s="4" t="str">
        <f>VLOOKUP($A46,[1]Parque!$A:$AH,MATCH(C$1,[1]Parque!$1:$1,0),0)</f>
        <v>ARS LVT</v>
      </c>
      <c r="D46" s="4" t="str">
        <f>VLOOKUP($A46,[1]Parque!$A:$AH,MATCH(D$1,[1]Parque!$1:$1,0),0)</f>
        <v>CC_2</v>
      </c>
      <c r="E46" s="4" t="str">
        <f>VLOOKUP($A46,[1]Parque!$A:$AH,MATCH(E$1,[1]Parque!$1:$1,0),0)</f>
        <v>RIS</v>
      </c>
      <c r="F46" s="4" t="str">
        <f>VLOOKUP($A46,[1]Parque!$A:$AH,MATCH(F$1,[1]Parque!$1:$1,0),0)</f>
        <v>-</v>
      </c>
      <c r="G46" s="4" t="str">
        <f>VLOOKUP($A46,[1]Parque!$A:$AH,MATCH(G$1,[1]Parque!$1:$1,0),0)</f>
        <v>10.254.96.31/32</v>
      </c>
      <c r="H46" s="4" t="str">
        <f>VLOOKUP($A46,[1]Parque!$A:$AH,MATCH(H$1,[1]Parque!$1:$1,0),0)</f>
        <v>10.254.104.30/32</v>
      </c>
      <c r="I46" s="4">
        <f>VLOOKUP($A46,[1]Parque!$A:$AH,MATCH(I$1,[1]Parque!$1:$1,0),0)</f>
        <v>0</v>
      </c>
      <c r="J46" s="4">
        <f>VLOOKUP($A46,[1]Parque!$A:$AH,MATCH(J$1,[1]Parque!$1:$1,0),0)</f>
        <v>0</v>
      </c>
    </row>
    <row r="47" spans="1:10" x14ac:dyDescent="0.25">
      <c r="A47" s="3" t="s">
        <v>44</v>
      </c>
      <c r="B47" s="4" t="str">
        <f>VLOOKUP($A47,[1]Parque!$A:$AH,MATCH(B$1,[1]Parque!$1:$1,0),0)</f>
        <v xml:space="preserve">Centro de Saúde de Queluz </v>
      </c>
      <c r="C47" s="4" t="str">
        <f>VLOOKUP($A47,[1]Parque!$A:$AH,MATCH(C$1,[1]Parque!$1:$1,0),0)</f>
        <v>ARS LVT</v>
      </c>
      <c r="D47" s="4" t="str">
        <f>VLOOKUP($A47,[1]Parque!$A:$AH,MATCH(D$1,[1]Parque!$1:$1,0),0)</f>
        <v>CC_2</v>
      </c>
      <c r="E47" s="4" t="str">
        <f>VLOOKUP($A47,[1]Parque!$A:$AH,MATCH(E$1,[1]Parque!$1:$1,0),0)</f>
        <v>RIS</v>
      </c>
      <c r="F47" s="4" t="str">
        <f>VLOOKUP($A47,[1]Parque!$A:$AH,MATCH(F$1,[1]Parque!$1:$1,0),0)</f>
        <v>-</v>
      </c>
      <c r="G47" s="4" t="str">
        <f>VLOOKUP($A47,[1]Parque!$A:$AH,MATCH(G$1,[1]Parque!$1:$1,0),0)</f>
        <v>10.254.96.32/32</v>
      </c>
      <c r="H47" s="4" t="str">
        <f>VLOOKUP($A47,[1]Parque!$A:$AH,MATCH(H$1,[1]Parque!$1:$1,0),0)</f>
        <v>10.254.104.31/32</v>
      </c>
      <c r="I47" s="4">
        <f>VLOOKUP($A47,[1]Parque!$A:$AH,MATCH(I$1,[1]Parque!$1:$1,0),0)</f>
        <v>0</v>
      </c>
      <c r="J47" s="4">
        <f>VLOOKUP($A47,[1]Parque!$A:$AH,MATCH(J$1,[1]Parque!$1:$1,0),0)</f>
        <v>0</v>
      </c>
    </row>
    <row r="48" spans="1:10" x14ac:dyDescent="0.25">
      <c r="A48" s="3" t="s">
        <v>2067</v>
      </c>
      <c r="B48" s="4" t="str">
        <f>VLOOKUP($A48,[1]Parque!$A:$AH,MATCH(B$1,[1]Parque!$1:$1,0),0)</f>
        <v xml:space="preserve">Centro de Saúde de Sintra </v>
      </c>
      <c r="C48" s="4" t="str">
        <f>VLOOKUP($A48,[1]Parque!$A:$AH,MATCH(C$1,[1]Parque!$1:$1,0),0)</f>
        <v>ARS LVT</v>
      </c>
      <c r="D48" s="4">
        <f>VLOOKUP($A48,[1]Parque!$A:$AH,MATCH(D$1,[1]Parque!$1:$1,0),0)</f>
        <v>0</v>
      </c>
      <c r="E48" s="4">
        <f>VLOOKUP($A48,[1]Parque!$A:$AH,MATCH(E$1,[1]Parque!$1:$1,0),0)</f>
        <v>0</v>
      </c>
      <c r="F48" s="4">
        <f>VLOOKUP($A48,[1]Parque!$A:$AH,MATCH(F$1,[1]Parque!$1:$1,0),0)</f>
        <v>0</v>
      </c>
      <c r="G48" s="4" t="str">
        <f>VLOOKUP($A48,[1]Parque!$A:$AH,MATCH(G$1,[1]Parque!$1:$1,0),0)</f>
        <v>10.254.96.33/32</v>
      </c>
      <c r="H48" s="4" t="str">
        <f>VLOOKUP($A48,[1]Parque!$A:$AH,MATCH(H$1,[1]Parque!$1:$1,0),0)</f>
        <v>10.254.104.32/32</v>
      </c>
      <c r="I48" s="4">
        <f>VLOOKUP($A48,[1]Parque!$A:$AH,MATCH(I$1,[1]Parque!$1:$1,0),0)</f>
        <v>0</v>
      </c>
      <c r="J48" s="4">
        <f>VLOOKUP($A48,[1]Parque!$A:$AH,MATCH(J$1,[1]Parque!$1:$1,0),0)</f>
        <v>0</v>
      </c>
    </row>
    <row r="49" spans="1:10" x14ac:dyDescent="0.25">
      <c r="A49" s="3" t="s">
        <v>45</v>
      </c>
      <c r="B49" s="4" t="str">
        <f>VLOOKUP($A49,[1]Parque!$A:$AH,MATCH(B$1,[1]Parque!$1:$1,0),0)</f>
        <v xml:space="preserve">Hospital de Torres Vedras </v>
      </c>
      <c r="C49" s="4" t="str">
        <f>VLOOKUP($A49,[1]Parque!$A:$AH,MATCH(C$1,[1]Parque!$1:$1,0),0)</f>
        <v>CHON</v>
      </c>
      <c r="D49" s="4" t="str">
        <f>VLOOKUP($A49,[1]Parque!$A:$AH,MATCH(D$1,[1]Parque!$1:$1,0),0)</f>
        <v>CC_3</v>
      </c>
      <c r="E49" s="4" t="str">
        <f>VLOOKUP($A49,[1]Parque!$A:$AH,MATCH(E$1,[1]Parque!$1:$1,0),0)</f>
        <v>HIBRIDO</v>
      </c>
      <c r="F49" s="4" t="str">
        <f>VLOOKUP($A49,[1]Parque!$A:$AH,MATCH(F$1,[1]Parque!$1:$1,0),0)</f>
        <v>VPN_CH_CHO</v>
      </c>
      <c r="G49" s="4" t="str">
        <f>VLOOKUP($A49,[1]Parque!$A:$AH,MATCH(G$1,[1]Parque!$1:$1,0),0)</f>
        <v>10.254.113.97/32</v>
      </c>
      <c r="H49" s="4" t="str">
        <f>VLOOKUP($A49,[1]Parque!$A:$AH,MATCH(H$1,[1]Parque!$1:$1,0),0)</f>
        <v>10.254.113.100/32</v>
      </c>
      <c r="I49" s="4" t="str">
        <f>VLOOKUP($A49,[1]Parque!$A:$AH,MATCH(I$1,[1]Parque!$1:$1,0),0)</f>
        <v>10.254.103.108/32</v>
      </c>
      <c r="J49" s="4" t="str">
        <f>VLOOKUP($A49,[1]Parque!$A:$AH,MATCH(J$1,[1]Parque!$1:$1,0),0)</f>
        <v>10.254.103.109/32</v>
      </c>
    </row>
    <row r="50" spans="1:10" x14ac:dyDescent="0.25">
      <c r="A50" s="3" t="s">
        <v>46</v>
      </c>
      <c r="B50" s="4" t="str">
        <f>VLOOKUP($A50,[1]Parque!$A:$AH,MATCH(B$1,[1]Parque!$1:$1,0),0)</f>
        <v>Secretaria Geral 2</v>
      </c>
      <c r="C50" s="4" t="str">
        <f>VLOOKUP($A50,[1]Parque!$A:$AH,MATCH(C$1,[1]Parque!$1:$1,0),0)</f>
        <v>Entidades</v>
      </c>
      <c r="D50" s="4" t="str">
        <f>VLOOKUP($A50,[1]Parque!$A:$AH,MATCH(D$1,[1]Parque!$1:$1,0),0)</f>
        <v>CC_3</v>
      </c>
      <c r="E50" s="4" t="str">
        <f>VLOOKUP($A50,[1]Parque!$A:$AH,MATCH(E$1,[1]Parque!$1:$1,0),0)</f>
        <v>RIS</v>
      </c>
      <c r="F50" s="4" t="str">
        <f>VLOOKUP($A50,[1]Parque!$A:$AH,MATCH(F$1,[1]Parque!$1:$1,0),0)</f>
        <v>-</v>
      </c>
      <c r="G50" s="4" t="str">
        <f>VLOOKUP($A50,[1]Parque!$A:$AH,MATCH(G$1,[1]Parque!$1:$1,0),0)</f>
        <v>10.254.96.34/32</v>
      </c>
      <c r="H50" s="4" t="str">
        <f>VLOOKUP($A50,[1]Parque!$A:$AH,MATCH(H$1,[1]Parque!$1:$1,0),0)</f>
        <v>10.254.104.33/32</v>
      </c>
      <c r="I50" s="4">
        <f>VLOOKUP($A50,[1]Parque!$A:$AH,MATCH(I$1,[1]Parque!$1:$1,0),0)</f>
        <v>0</v>
      </c>
      <c r="J50" s="4">
        <f>VLOOKUP($A50,[1]Parque!$A:$AH,MATCH(J$1,[1]Parque!$1:$1,0),0)</f>
        <v>0</v>
      </c>
    </row>
    <row r="51" spans="1:10" x14ac:dyDescent="0.25">
      <c r="A51" s="3" t="s">
        <v>47</v>
      </c>
      <c r="B51" s="4" t="str">
        <f>VLOOKUP($A51,[1]Parque!$A:$AH,MATCH(B$1,[1]Parque!$1:$1,0),0)</f>
        <v xml:space="preserve">Centro de Saúde de Ajuda </v>
      </c>
      <c r="C51" s="4" t="str">
        <f>VLOOKUP($A51,[1]Parque!$A:$AH,MATCH(C$1,[1]Parque!$1:$1,0),0)</f>
        <v>ARS LVT</v>
      </c>
      <c r="D51" s="4" t="str">
        <f>VLOOKUP($A51,[1]Parque!$A:$AH,MATCH(D$1,[1]Parque!$1:$1,0),0)</f>
        <v>CC_2</v>
      </c>
      <c r="E51" s="4" t="str">
        <f>VLOOKUP($A51,[1]Parque!$A:$AH,MATCH(E$1,[1]Parque!$1:$1,0),0)</f>
        <v>RIS</v>
      </c>
      <c r="F51" s="4" t="str">
        <f>VLOOKUP($A51,[1]Parque!$A:$AH,MATCH(F$1,[1]Parque!$1:$1,0),0)</f>
        <v>-</v>
      </c>
      <c r="G51" s="4" t="str">
        <f>VLOOKUP($A51,[1]Parque!$A:$AH,MATCH(G$1,[1]Parque!$1:$1,0),0)</f>
        <v>10.254.96.35/32</v>
      </c>
      <c r="H51" s="4" t="str">
        <f>VLOOKUP($A51,[1]Parque!$A:$AH,MATCH(H$1,[1]Parque!$1:$1,0),0)</f>
        <v>10.254.104.34/32</v>
      </c>
      <c r="I51" s="4">
        <f>VLOOKUP($A51,[1]Parque!$A:$AH,MATCH(I$1,[1]Parque!$1:$1,0),0)</f>
        <v>0</v>
      </c>
      <c r="J51" s="4">
        <f>VLOOKUP($A51,[1]Parque!$A:$AH,MATCH(J$1,[1]Parque!$1:$1,0),0)</f>
        <v>0</v>
      </c>
    </row>
    <row r="52" spans="1:10" x14ac:dyDescent="0.25">
      <c r="A52" s="3" t="s">
        <v>48</v>
      </c>
      <c r="B52" s="4" t="str">
        <f>VLOOKUP($A52,[1]Parque!$A:$AH,MATCH(B$1,[1]Parque!$1:$1,0),0)</f>
        <v xml:space="preserve">Centro de Saúde de Alameda </v>
      </c>
      <c r="C52" s="4" t="str">
        <f>VLOOKUP($A52,[1]Parque!$A:$AH,MATCH(C$1,[1]Parque!$1:$1,0),0)</f>
        <v>ARS LVT</v>
      </c>
      <c r="D52" s="4" t="str">
        <f>VLOOKUP($A52,[1]Parque!$A:$AH,MATCH(D$1,[1]Parque!$1:$1,0),0)</f>
        <v>CC_2</v>
      </c>
      <c r="E52" s="4" t="str">
        <f>VLOOKUP($A52,[1]Parque!$A:$AH,MATCH(E$1,[1]Parque!$1:$1,0),0)</f>
        <v>RIS</v>
      </c>
      <c r="F52" s="4" t="str">
        <f>VLOOKUP($A52,[1]Parque!$A:$AH,MATCH(F$1,[1]Parque!$1:$1,0),0)</f>
        <v>-</v>
      </c>
      <c r="G52" s="4" t="str">
        <f>VLOOKUP($A52,[1]Parque!$A:$AH,MATCH(G$1,[1]Parque!$1:$1,0),0)</f>
        <v>10.254.96.36/32</v>
      </c>
      <c r="H52" s="4" t="str">
        <f>VLOOKUP($A52,[1]Parque!$A:$AH,MATCH(H$1,[1]Parque!$1:$1,0),0)</f>
        <v>10.254.104.35/32</v>
      </c>
      <c r="I52" s="4">
        <f>VLOOKUP($A52,[1]Parque!$A:$AH,MATCH(I$1,[1]Parque!$1:$1,0),0)</f>
        <v>0</v>
      </c>
      <c r="J52" s="4">
        <f>VLOOKUP($A52,[1]Parque!$A:$AH,MATCH(J$1,[1]Parque!$1:$1,0),0)</f>
        <v>0</v>
      </c>
    </row>
    <row r="53" spans="1:10" x14ac:dyDescent="0.25">
      <c r="A53" s="3" t="s">
        <v>49</v>
      </c>
      <c r="B53" s="4" t="str">
        <f>VLOOKUP($A53,[1]Parque!$A:$AH,MATCH(B$1,[1]Parque!$1:$1,0),0)</f>
        <v>Centro de Saúde de Alcântara</v>
      </c>
      <c r="C53" s="4" t="str">
        <f>VLOOKUP($A53,[1]Parque!$A:$AH,MATCH(C$1,[1]Parque!$1:$1,0),0)</f>
        <v>ARS LVT</v>
      </c>
      <c r="D53" s="4" t="str">
        <f>VLOOKUP($A53,[1]Parque!$A:$AH,MATCH(D$1,[1]Parque!$1:$1,0),0)</f>
        <v>CC_2</v>
      </c>
      <c r="E53" s="4" t="str">
        <f>VLOOKUP($A53,[1]Parque!$A:$AH,MATCH(E$1,[1]Parque!$1:$1,0),0)</f>
        <v>RIS</v>
      </c>
      <c r="F53" s="4" t="str">
        <f>VLOOKUP($A53,[1]Parque!$A:$AH,MATCH(F$1,[1]Parque!$1:$1,0),0)</f>
        <v>-</v>
      </c>
      <c r="G53" s="4" t="str">
        <f>VLOOKUP($A53,[1]Parque!$A:$AH,MATCH(G$1,[1]Parque!$1:$1,0),0)</f>
        <v>10.254.96.37/32</v>
      </c>
      <c r="H53" s="4" t="str">
        <f>VLOOKUP($A53,[1]Parque!$A:$AH,MATCH(H$1,[1]Parque!$1:$1,0),0)</f>
        <v>10.254.104.36/32</v>
      </c>
      <c r="I53" s="4">
        <f>VLOOKUP($A53,[1]Parque!$A:$AH,MATCH(I$1,[1]Parque!$1:$1,0),0)</f>
        <v>0</v>
      </c>
      <c r="J53" s="4">
        <f>VLOOKUP($A53,[1]Parque!$A:$AH,MATCH(J$1,[1]Parque!$1:$1,0),0)</f>
        <v>0</v>
      </c>
    </row>
    <row r="54" spans="1:10" x14ac:dyDescent="0.25">
      <c r="A54" s="3" t="s">
        <v>50</v>
      </c>
      <c r="B54" s="4" t="str">
        <f>VLOOKUP($A54,[1]Parque!$A:$AH,MATCH(B$1,[1]Parque!$1:$1,0),0)</f>
        <v xml:space="preserve">Centro de Saúde de Algueirão </v>
      </c>
      <c r="C54" s="4" t="str">
        <f>VLOOKUP($A54,[1]Parque!$A:$AH,MATCH(C$1,[1]Parque!$1:$1,0),0)</f>
        <v>ARS LVT</v>
      </c>
      <c r="D54" s="4" t="str">
        <f>VLOOKUP($A54,[1]Parque!$A:$AH,MATCH(D$1,[1]Parque!$1:$1,0),0)</f>
        <v>CC_2</v>
      </c>
      <c r="E54" s="4" t="str">
        <f>VLOOKUP($A54,[1]Parque!$A:$AH,MATCH(E$1,[1]Parque!$1:$1,0),0)</f>
        <v>RIS</v>
      </c>
      <c r="F54" s="4" t="str">
        <f>VLOOKUP($A54,[1]Parque!$A:$AH,MATCH(F$1,[1]Parque!$1:$1,0),0)</f>
        <v>-</v>
      </c>
      <c r="G54" s="4" t="str">
        <f>VLOOKUP($A54,[1]Parque!$A:$AH,MATCH(G$1,[1]Parque!$1:$1,0),0)</f>
        <v>10.254.96.38/32</v>
      </c>
      <c r="H54" s="4" t="str">
        <f>VLOOKUP($A54,[1]Parque!$A:$AH,MATCH(H$1,[1]Parque!$1:$1,0),0)</f>
        <v>10.254.104.37/32</v>
      </c>
      <c r="I54" s="4">
        <f>VLOOKUP($A54,[1]Parque!$A:$AH,MATCH(I$1,[1]Parque!$1:$1,0),0)</f>
        <v>0</v>
      </c>
      <c r="J54" s="4">
        <f>VLOOKUP($A54,[1]Parque!$A:$AH,MATCH(J$1,[1]Parque!$1:$1,0),0)</f>
        <v>0</v>
      </c>
    </row>
    <row r="55" spans="1:10" x14ac:dyDescent="0.25">
      <c r="A55" s="3" t="s">
        <v>51</v>
      </c>
      <c r="B55" s="4" t="str">
        <f>VLOOKUP($A55,[1]Parque!$A:$AH,MATCH(B$1,[1]Parque!$1:$1,0),0)</f>
        <v xml:space="preserve">Centro de Saúde de Amadora </v>
      </c>
      <c r="C55" s="4" t="str">
        <f>VLOOKUP($A55,[1]Parque!$A:$AH,MATCH(C$1,[1]Parque!$1:$1,0),0)</f>
        <v>ARS LVT + HFF</v>
      </c>
      <c r="D55" s="4" t="str">
        <f>VLOOKUP($A55,[1]Parque!$A:$AH,MATCH(D$1,[1]Parque!$1:$1,0),0)</f>
        <v>CC_2</v>
      </c>
      <c r="E55" s="4" t="str">
        <f>VLOOKUP($A55,[1]Parque!$A:$AH,MATCH(E$1,[1]Parque!$1:$1,0),0)</f>
        <v>HIBRIDO</v>
      </c>
      <c r="F55" s="4" t="str">
        <f>VLOOKUP($A55,[1]Parque!$A:$AH,MATCH(F$1,[1]Parque!$1:$1,0),0)</f>
        <v>VPN_CH_HFF</v>
      </c>
      <c r="G55" s="4" t="str">
        <f>VLOOKUP($A55,[1]Parque!$A:$AH,MATCH(G$1,[1]Parque!$1:$1,0),0)</f>
        <v>10.254.112.162/32</v>
      </c>
      <c r="H55" s="4" t="str">
        <f>VLOOKUP($A55,[1]Parque!$A:$AH,MATCH(H$1,[1]Parque!$1:$1,0),0)</f>
        <v>10.254.112.170/32</v>
      </c>
      <c r="I55" s="4" t="str">
        <f>VLOOKUP($A55,[1]Parque!$A:$AH,MATCH(I$1,[1]Parque!$1:$1,0),0)</f>
        <v>10.254.103.110/32</v>
      </c>
      <c r="J55" s="4" t="str">
        <f>VLOOKUP($A55,[1]Parque!$A:$AH,MATCH(J$1,[1]Parque!$1:$1,0),0)</f>
        <v>10.254.103.111/32</v>
      </c>
    </row>
    <row r="56" spans="1:10" x14ac:dyDescent="0.25">
      <c r="A56" s="3" t="s">
        <v>52</v>
      </c>
      <c r="B56" s="4" t="str">
        <f>VLOOKUP($A56,[1]Parque!$A:$AH,MATCH(B$1,[1]Parque!$1:$1,0),0)</f>
        <v xml:space="preserve">Centro de Saúde de Lapa </v>
      </c>
      <c r="C56" s="4" t="str">
        <f>VLOOKUP($A56,[1]Parque!$A:$AH,MATCH(C$1,[1]Parque!$1:$1,0),0)</f>
        <v>ARS LVT</v>
      </c>
      <c r="D56" s="4" t="str">
        <f>VLOOKUP($A56,[1]Parque!$A:$AH,MATCH(D$1,[1]Parque!$1:$1,0),0)</f>
        <v>CC_2</v>
      </c>
      <c r="E56" s="4" t="str">
        <f>VLOOKUP($A56,[1]Parque!$A:$AH,MATCH(E$1,[1]Parque!$1:$1,0),0)</f>
        <v>RIS</v>
      </c>
      <c r="F56" s="4" t="str">
        <f>VLOOKUP($A56,[1]Parque!$A:$AH,MATCH(F$1,[1]Parque!$1:$1,0),0)</f>
        <v>-</v>
      </c>
      <c r="G56" s="4" t="str">
        <f>VLOOKUP($A56,[1]Parque!$A:$AH,MATCH(G$1,[1]Parque!$1:$1,0),0)</f>
        <v>10.254.96.39/32</v>
      </c>
      <c r="H56" s="4" t="str">
        <f>VLOOKUP($A56,[1]Parque!$A:$AH,MATCH(H$1,[1]Parque!$1:$1,0),0)</f>
        <v>10.254.104.38/32</v>
      </c>
      <c r="I56" s="4">
        <f>VLOOKUP($A56,[1]Parque!$A:$AH,MATCH(I$1,[1]Parque!$1:$1,0),0)</f>
        <v>0</v>
      </c>
      <c r="J56" s="4">
        <f>VLOOKUP($A56,[1]Parque!$A:$AH,MATCH(J$1,[1]Parque!$1:$1,0),0)</f>
        <v>0</v>
      </c>
    </row>
    <row r="57" spans="1:10" x14ac:dyDescent="0.25">
      <c r="A57" s="3" t="s">
        <v>53</v>
      </c>
      <c r="B57" s="4" t="str">
        <f>VLOOKUP($A57,[1]Parque!$A:$AH,MATCH(B$1,[1]Parque!$1:$1,0),0)</f>
        <v xml:space="preserve">Centro de Saúde de Marvila </v>
      </c>
      <c r="C57" s="4" t="str">
        <f>VLOOKUP($A57,[1]Parque!$A:$AH,MATCH(C$1,[1]Parque!$1:$1,0),0)</f>
        <v>ARS LVT</v>
      </c>
      <c r="D57" s="4" t="str">
        <f>VLOOKUP($A57,[1]Parque!$A:$AH,MATCH(D$1,[1]Parque!$1:$1,0),0)</f>
        <v>CC_2</v>
      </c>
      <c r="E57" s="4" t="str">
        <f>VLOOKUP($A57,[1]Parque!$A:$AH,MATCH(E$1,[1]Parque!$1:$1,0),0)</f>
        <v>RIS</v>
      </c>
      <c r="F57" s="4" t="str">
        <f>VLOOKUP($A57,[1]Parque!$A:$AH,MATCH(F$1,[1]Parque!$1:$1,0),0)</f>
        <v>-</v>
      </c>
      <c r="G57" s="4" t="str">
        <f>VLOOKUP($A57,[1]Parque!$A:$AH,MATCH(G$1,[1]Parque!$1:$1,0),0)</f>
        <v>10.254.96.40/32</v>
      </c>
      <c r="H57" s="4" t="str">
        <f>VLOOKUP($A57,[1]Parque!$A:$AH,MATCH(H$1,[1]Parque!$1:$1,0),0)</f>
        <v>10.254.104.39/32</v>
      </c>
      <c r="I57" s="4">
        <f>VLOOKUP($A57,[1]Parque!$A:$AH,MATCH(I$1,[1]Parque!$1:$1,0),0)</f>
        <v>0</v>
      </c>
      <c r="J57" s="4">
        <f>VLOOKUP($A57,[1]Parque!$A:$AH,MATCH(J$1,[1]Parque!$1:$1,0),0)</f>
        <v>0</v>
      </c>
    </row>
    <row r="58" spans="1:10" x14ac:dyDescent="0.25">
      <c r="A58" s="3" t="s">
        <v>54</v>
      </c>
      <c r="B58" s="4" t="str">
        <f>VLOOKUP($A58,[1]Parque!$A:$AH,MATCH(B$1,[1]Parque!$1:$1,0),0)</f>
        <v xml:space="preserve">Centro de Saúde de Oeiras </v>
      </c>
      <c r="C58" s="4" t="str">
        <f>VLOOKUP($A58,[1]Parque!$A:$AH,MATCH(C$1,[1]Parque!$1:$1,0),0)</f>
        <v>ARS LVT</v>
      </c>
      <c r="D58" s="4" t="str">
        <f>VLOOKUP($A58,[1]Parque!$A:$AH,MATCH(D$1,[1]Parque!$1:$1,0),0)</f>
        <v>CC_2</v>
      </c>
      <c r="E58" s="4" t="str">
        <f>VLOOKUP($A58,[1]Parque!$A:$AH,MATCH(E$1,[1]Parque!$1:$1,0),0)</f>
        <v>RIS</v>
      </c>
      <c r="F58" s="4" t="str">
        <f>VLOOKUP($A58,[1]Parque!$A:$AH,MATCH(F$1,[1]Parque!$1:$1,0),0)</f>
        <v>-</v>
      </c>
      <c r="G58" s="4" t="str">
        <f>VLOOKUP($A58,[1]Parque!$A:$AH,MATCH(G$1,[1]Parque!$1:$1,0),0)</f>
        <v>10.254.96.41/32</v>
      </c>
      <c r="H58" s="4" t="str">
        <f>VLOOKUP($A58,[1]Parque!$A:$AH,MATCH(H$1,[1]Parque!$1:$1,0),0)</f>
        <v>10.254.104.40/32</v>
      </c>
      <c r="I58" s="4">
        <f>VLOOKUP($A58,[1]Parque!$A:$AH,MATCH(I$1,[1]Parque!$1:$1,0),0)</f>
        <v>0</v>
      </c>
      <c r="J58" s="4">
        <f>VLOOKUP($A58,[1]Parque!$A:$AH,MATCH(J$1,[1]Parque!$1:$1,0),0)</f>
        <v>0</v>
      </c>
    </row>
    <row r="59" spans="1:10" x14ac:dyDescent="0.25">
      <c r="A59" s="3" t="s">
        <v>55</v>
      </c>
      <c r="B59" s="4" t="str">
        <f>VLOOKUP($A59,[1]Parque!$A:$AH,MATCH(B$1,[1]Parque!$1:$1,0),0)</f>
        <v xml:space="preserve">Centro de Saúde de Olivais </v>
      </c>
      <c r="C59" s="4" t="str">
        <f>VLOOKUP($A59,[1]Parque!$A:$AH,MATCH(C$1,[1]Parque!$1:$1,0),0)</f>
        <v>ARS LVT</v>
      </c>
      <c r="D59" s="4" t="str">
        <f>VLOOKUP($A59,[1]Parque!$A:$AH,MATCH(D$1,[1]Parque!$1:$1,0),0)</f>
        <v>CC_2</v>
      </c>
      <c r="E59" s="4" t="str">
        <f>VLOOKUP($A59,[1]Parque!$A:$AH,MATCH(E$1,[1]Parque!$1:$1,0),0)</f>
        <v>RIS</v>
      </c>
      <c r="F59" s="4" t="str">
        <f>VLOOKUP($A59,[1]Parque!$A:$AH,MATCH(F$1,[1]Parque!$1:$1,0),0)</f>
        <v>-</v>
      </c>
      <c r="G59" s="4" t="str">
        <f>VLOOKUP($A59,[1]Parque!$A:$AH,MATCH(G$1,[1]Parque!$1:$1,0),0)</f>
        <v>10.254.96.42/32</v>
      </c>
      <c r="H59" s="4" t="str">
        <f>VLOOKUP($A59,[1]Parque!$A:$AH,MATCH(H$1,[1]Parque!$1:$1,0),0)</f>
        <v>10.254.104.41/32</v>
      </c>
      <c r="I59" s="4">
        <f>VLOOKUP($A59,[1]Parque!$A:$AH,MATCH(I$1,[1]Parque!$1:$1,0),0)</f>
        <v>0</v>
      </c>
      <c r="J59" s="4">
        <f>VLOOKUP($A59,[1]Parque!$A:$AH,MATCH(J$1,[1]Parque!$1:$1,0),0)</f>
        <v>0</v>
      </c>
    </row>
    <row r="60" spans="1:10" x14ac:dyDescent="0.25">
      <c r="A60" s="3" t="s">
        <v>56</v>
      </c>
      <c r="B60" s="4" t="str">
        <f>VLOOKUP($A60,[1]Parque!$A:$AH,MATCH(B$1,[1]Parque!$1:$1,0),0)</f>
        <v xml:space="preserve">Centro de Saúde de São João </v>
      </c>
      <c r="C60" s="4" t="str">
        <f>VLOOKUP($A60,[1]Parque!$A:$AH,MATCH(C$1,[1]Parque!$1:$1,0),0)</f>
        <v>ARS LVT</v>
      </c>
      <c r="D60" s="4" t="str">
        <f>VLOOKUP($A60,[1]Parque!$A:$AH,MATCH(D$1,[1]Parque!$1:$1,0),0)</f>
        <v>CC_2</v>
      </c>
      <c r="E60" s="4" t="str">
        <f>VLOOKUP($A60,[1]Parque!$A:$AH,MATCH(E$1,[1]Parque!$1:$1,0),0)</f>
        <v>RIS</v>
      </c>
      <c r="F60" s="4" t="str">
        <f>VLOOKUP($A60,[1]Parque!$A:$AH,MATCH(F$1,[1]Parque!$1:$1,0),0)</f>
        <v>-</v>
      </c>
      <c r="G60" s="4" t="str">
        <f>VLOOKUP($A60,[1]Parque!$A:$AH,MATCH(G$1,[1]Parque!$1:$1,0),0)</f>
        <v>10.254.96.43/32</v>
      </c>
      <c r="H60" s="4" t="str">
        <f>VLOOKUP($A60,[1]Parque!$A:$AH,MATCH(H$1,[1]Parque!$1:$1,0),0)</f>
        <v>10.254.104.42/32</v>
      </c>
      <c r="I60" s="4">
        <f>VLOOKUP($A60,[1]Parque!$A:$AH,MATCH(I$1,[1]Parque!$1:$1,0),0)</f>
        <v>0</v>
      </c>
      <c r="J60" s="4">
        <f>VLOOKUP($A60,[1]Parque!$A:$AH,MATCH(J$1,[1]Parque!$1:$1,0),0)</f>
        <v>0</v>
      </c>
    </row>
    <row r="61" spans="1:10" x14ac:dyDescent="0.25">
      <c r="A61" s="3" t="s">
        <v>57</v>
      </c>
      <c r="B61" s="4" t="str">
        <f>VLOOKUP($A61,[1]Parque!$A:$AH,MATCH(B$1,[1]Parque!$1:$1,0),0)</f>
        <v xml:space="preserve">Centro de Saúde de São Mamede - Santa Isabel </v>
      </c>
      <c r="C61" s="4" t="str">
        <f>VLOOKUP($A61,[1]Parque!$A:$AH,MATCH(C$1,[1]Parque!$1:$1,0),0)</f>
        <v>ARS LVT</v>
      </c>
      <c r="D61" s="4" t="str">
        <f>VLOOKUP($A61,[1]Parque!$A:$AH,MATCH(D$1,[1]Parque!$1:$1,0),0)</f>
        <v>CC_2</v>
      </c>
      <c r="E61" s="4" t="str">
        <f>VLOOKUP($A61,[1]Parque!$A:$AH,MATCH(E$1,[1]Parque!$1:$1,0),0)</f>
        <v>RIS</v>
      </c>
      <c r="F61" s="4" t="str">
        <f>VLOOKUP($A61,[1]Parque!$A:$AH,MATCH(F$1,[1]Parque!$1:$1,0),0)</f>
        <v>-</v>
      </c>
      <c r="G61" s="4" t="str">
        <f>VLOOKUP($A61,[1]Parque!$A:$AH,MATCH(G$1,[1]Parque!$1:$1,0),0)</f>
        <v>10.254.96.44/32</v>
      </c>
      <c r="H61" s="4" t="str">
        <f>VLOOKUP($A61,[1]Parque!$A:$AH,MATCH(H$1,[1]Parque!$1:$1,0),0)</f>
        <v>10.254.104.43/32</v>
      </c>
      <c r="I61" s="4">
        <f>VLOOKUP($A61,[1]Parque!$A:$AH,MATCH(I$1,[1]Parque!$1:$1,0),0)</f>
        <v>0</v>
      </c>
      <c r="J61" s="4">
        <f>VLOOKUP($A61,[1]Parque!$A:$AH,MATCH(J$1,[1]Parque!$1:$1,0),0)</f>
        <v>0</v>
      </c>
    </row>
    <row r="62" spans="1:10" x14ac:dyDescent="0.25">
      <c r="A62" s="3" t="s">
        <v>58</v>
      </c>
      <c r="B62" s="4" t="str">
        <f>VLOOKUP($A62,[1]Parque!$A:$AH,MATCH(B$1,[1]Parque!$1:$1,0),0)</f>
        <v xml:space="preserve">Centro de Saúde de Sacavém </v>
      </c>
      <c r="C62" s="4" t="str">
        <f>VLOOKUP($A62,[1]Parque!$A:$AH,MATCH(C$1,[1]Parque!$1:$1,0),0)</f>
        <v>ARS LVT</v>
      </c>
      <c r="D62" s="4" t="str">
        <f>VLOOKUP($A62,[1]Parque!$A:$AH,MATCH(D$1,[1]Parque!$1:$1,0),0)</f>
        <v>CC_2</v>
      </c>
      <c r="E62" s="4" t="str">
        <f>VLOOKUP($A62,[1]Parque!$A:$AH,MATCH(E$1,[1]Parque!$1:$1,0),0)</f>
        <v>RIS</v>
      </c>
      <c r="F62" s="4" t="str">
        <f>VLOOKUP($A62,[1]Parque!$A:$AH,MATCH(F$1,[1]Parque!$1:$1,0),0)</f>
        <v>-</v>
      </c>
      <c r="G62" s="4" t="str">
        <f>VLOOKUP($A62,[1]Parque!$A:$AH,MATCH(G$1,[1]Parque!$1:$1,0),0)</f>
        <v>10.254.96.45/32</v>
      </c>
      <c r="H62" s="4" t="str">
        <f>VLOOKUP($A62,[1]Parque!$A:$AH,MATCH(H$1,[1]Parque!$1:$1,0),0)</f>
        <v>10.254.104.44/32</v>
      </c>
      <c r="I62" s="4">
        <f>VLOOKUP($A62,[1]Parque!$A:$AH,MATCH(I$1,[1]Parque!$1:$1,0),0)</f>
        <v>0</v>
      </c>
      <c r="J62" s="4">
        <f>VLOOKUP($A62,[1]Parque!$A:$AH,MATCH(J$1,[1]Parque!$1:$1,0),0)</f>
        <v>0</v>
      </c>
    </row>
    <row r="63" spans="1:10" x14ac:dyDescent="0.25">
      <c r="A63" s="3" t="s">
        <v>59</v>
      </c>
      <c r="B63" s="4" t="str">
        <f>VLOOKUP($A63,[1]Parque!$A:$AH,MATCH(B$1,[1]Parque!$1:$1,0),0)</f>
        <v xml:space="preserve">Centro de Saúde de Sete Rios </v>
      </c>
      <c r="C63" s="4" t="str">
        <f>VLOOKUP($A63,[1]Parque!$A:$AH,MATCH(C$1,[1]Parque!$1:$1,0),0)</f>
        <v>ARS LVT</v>
      </c>
      <c r="D63" s="4" t="str">
        <f>VLOOKUP($A63,[1]Parque!$A:$AH,MATCH(D$1,[1]Parque!$1:$1,0),0)</f>
        <v>CC_2</v>
      </c>
      <c r="E63" s="4" t="str">
        <f>VLOOKUP($A63,[1]Parque!$A:$AH,MATCH(E$1,[1]Parque!$1:$1,0),0)</f>
        <v>RIS</v>
      </c>
      <c r="F63" s="4" t="str">
        <f>VLOOKUP($A63,[1]Parque!$A:$AH,MATCH(F$1,[1]Parque!$1:$1,0),0)</f>
        <v>-</v>
      </c>
      <c r="G63" s="4" t="str">
        <f>VLOOKUP($A63,[1]Parque!$A:$AH,MATCH(G$1,[1]Parque!$1:$1,0),0)</f>
        <v>10.254.96.46/32</v>
      </c>
      <c r="H63" s="4" t="str">
        <f>VLOOKUP($A63,[1]Parque!$A:$AH,MATCH(H$1,[1]Parque!$1:$1,0),0)</f>
        <v>10.254.104.45/32</v>
      </c>
      <c r="I63" s="4">
        <f>VLOOKUP($A63,[1]Parque!$A:$AH,MATCH(I$1,[1]Parque!$1:$1,0),0)</f>
        <v>0</v>
      </c>
      <c r="J63" s="4">
        <f>VLOOKUP($A63,[1]Parque!$A:$AH,MATCH(J$1,[1]Parque!$1:$1,0),0)</f>
        <v>0</v>
      </c>
    </row>
    <row r="64" spans="1:10" x14ac:dyDescent="0.25">
      <c r="A64" s="3" t="s">
        <v>60</v>
      </c>
      <c r="B64" s="4" t="str">
        <f>VLOOKUP($A64,[1]Parque!$A:$AH,MATCH(B$1,[1]Parque!$1:$1,0),0)</f>
        <v xml:space="preserve">Centro de Saúde de Santo Condestável </v>
      </c>
      <c r="C64" s="4" t="str">
        <f>VLOOKUP($A64,[1]Parque!$A:$AH,MATCH(C$1,[1]Parque!$1:$1,0),0)</f>
        <v>ARS LVT</v>
      </c>
      <c r="D64" s="4" t="str">
        <f>VLOOKUP($A64,[1]Parque!$A:$AH,MATCH(D$1,[1]Parque!$1:$1,0),0)</f>
        <v>CC_2</v>
      </c>
      <c r="E64" s="4" t="str">
        <f>VLOOKUP($A64,[1]Parque!$A:$AH,MATCH(E$1,[1]Parque!$1:$1,0),0)</f>
        <v>RIS</v>
      </c>
      <c r="F64" s="4" t="str">
        <f>VLOOKUP($A64,[1]Parque!$A:$AH,MATCH(F$1,[1]Parque!$1:$1,0),0)</f>
        <v>-</v>
      </c>
      <c r="G64" s="4" t="str">
        <f>VLOOKUP($A64,[1]Parque!$A:$AH,MATCH(G$1,[1]Parque!$1:$1,0),0)</f>
        <v>10.254.96.47/32</v>
      </c>
      <c r="H64" s="4" t="str">
        <f>VLOOKUP($A64,[1]Parque!$A:$AH,MATCH(H$1,[1]Parque!$1:$1,0),0)</f>
        <v>10.254.104.46/32</v>
      </c>
      <c r="I64" s="4">
        <f>VLOOKUP($A64,[1]Parque!$A:$AH,MATCH(I$1,[1]Parque!$1:$1,0),0)</f>
        <v>0</v>
      </c>
      <c r="J64" s="4">
        <f>VLOOKUP($A64,[1]Parque!$A:$AH,MATCH(J$1,[1]Parque!$1:$1,0),0)</f>
        <v>0</v>
      </c>
    </row>
    <row r="65" spans="1:10" x14ac:dyDescent="0.25">
      <c r="A65" s="3" t="s">
        <v>61</v>
      </c>
      <c r="B65" s="4" t="str">
        <f>VLOOKUP($A65,[1]Parque!$A:$AH,MATCH(B$1,[1]Parque!$1:$1,0),0)</f>
        <v xml:space="preserve">Centro de Saúde de Venda Nova </v>
      </c>
      <c r="C65" s="4" t="str">
        <f>VLOOKUP($A65,[1]Parque!$A:$AH,MATCH(C$1,[1]Parque!$1:$1,0),0)</f>
        <v>ARS LVT</v>
      </c>
      <c r="D65" s="4" t="str">
        <f>VLOOKUP($A65,[1]Parque!$A:$AH,MATCH(D$1,[1]Parque!$1:$1,0),0)</f>
        <v>CC_2</v>
      </c>
      <c r="E65" s="4" t="str">
        <f>VLOOKUP($A65,[1]Parque!$A:$AH,MATCH(E$1,[1]Parque!$1:$1,0),0)</f>
        <v>RIS</v>
      </c>
      <c r="F65" s="4" t="str">
        <f>VLOOKUP($A65,[1]Parque!$A:$AH,MATCH(F$1,[1]Parque!$1:$1,0),0)</f>
        <v>-</v>
      </c>
      <c r="G65" s="4" t="str">
        <f>VLOOKUP($A65,[1]Parque!$A:$AH,MATCH(G$1,[1]Parque!$1:$1,0),0)</f>
        <v>10.254.96.48/32</v>
      </c>
      <c r="H65" s="4" t="str">
        <f>VLOOKUP($A65,[1]Parque!$A:$AH,MATCH(H$1,[1]Parque!$1:$1,0),0)</f>
        <v>10.254.104.47/32</v>
      </c>
      <c r="I65" s="4">
        <f>VLOOKUP($A65,[1]Parque!$A:$AH,MATCH(I$1,[1]Parque!$1:$1,0),0)</f>
        <v>0</v>
      </c>
      <c r="J65" s="4">
        <f>VLOOKUP($A65,[1]Parque!$A:$AH,MATCH(J$1,[1]Parque!$1:$1,0),0)</f>
        <v>0</v>
      </c>
    </row>
    <row r="66" spans="1:10" x14ac:dyDescent="0.25">
      <c r="A66" s="3" t="s">
        <v>62</v>
      </c>
      <c r="B66" s="4" t="str">
        <f>VLOOKUP($A66,[1]Parque!$A:$AH,MATCH(B$1,[1]Parque!$1:$1,0),0)</f>
        <v xml:space="preserve">Centro de Saúde de Penha de França </v>
      </c>
      <c r="C66" s="4" t="str">
        <f>VLOOKUP($A66,[1]Parque!$A:$AH,MATCH(C$1,[1]Parque!$1:$1,0),0)</f>
        <v>ARS LVT</v>
      </c>
      <c r="D66" s="4" t="str">
        <f>VLOOKUP($A66,[1]Parque!$A:$AH,MATCH(D$1,[1]Parque!$1:$1,0),0)</f>
        <v>CC_2</v>
      </c>
      <c r="E66" s="4" t="str">
        <f>VLOOKUP($A66,[1]Parque!$A:$AH,MATCH(E$1,[1]Parque!$1:$1,0),0)</f>
        <v>RIS</v>
      </c>
      <c r="F66" s="4" t="str">
        <f>VLOOKUP($A66,[1]Parque!$A:$AH,MATCH(F$1,[1]Parque!$1:$1,0),0)</f>
        <v>-</v>
      </c>
      <c r="G66" s="4" t="str">
        <f>VLOOKUP($A66,[1]Parque!$A:$AH,MATCH(G$1,[1]Parque!$1:$1,0),0)</f>
        <v>10.254.96.49/32</v>
      </c>
      <c r="H66" s="4" t="str">
        <f>VLOOKUP($A66,[1]Parque!$A:$AH,MATCH(H$1,[1]Parque!$1:$1,0),0)</f>
        <v>10.254.104.48/32</v>
      </c>
      <c r="I66" s="4">
        <f>VLOOKUP($A66,[1]Parque!$A:$AH,MATCH(I$1,[1]Parque!$1:$1,0),0)</f>
        <v>0</v>
      </c>
      <c r="J66" s="4">
        <f>VLOOKUP($A66,[1]Parque!$A:$AH,MATCH(J$1,[1]Parque!$1:$1,0),0)</f>
        <v>0</v>
      </c>
    </row>
    <row r="67" spans="1:10" x14ac:dyDescent="0.25">
      <c r="A67" s="3" t="s">
        <v>63</v>
      </c>
      <c r="B67" s="4" t="str">
        <f>VLOOKUP($A67,[1]Parque!$A:$AH,MATCH(B$1,[1]Parque!$1:$1,0),0)</f>
        <v xml:space="preserve">Centro de Saúde de Cacém </v>
      </c>
      <c r="C67" s="4" t="str">
        <f>VLOOKUP($A67,[1]Parque!$A:$AH,MATCH(C$1,[1]Parque!$1:$1,0),0)</f>
        <v>ARS LVT</v>
      </c>
      <c r="D67" s="4" t="str">
        <f>VLOOKUP($A67,[1]Parque!$A:$AH,MATCH(D$1,[1]Parque!$1:$1,0),0)</f>
        <v>CC_2</v>
      </c>
      <c r="E67" s="4" t="str">
        <f>VLOOKUP($A67,[1]Parque!$A:$AH,MATCH(E$1,[1]Parque!$1:$1,0),0)</f>
        <v>RIS</v>
      </c>
      <c r="F67" s="4" t="str">
        <f>VLOOKUP($A67,[1]Parque!$A:$AH,MATCH(F$1,[1]Parque!$1:$1,0),0)</f>
        <v>-</v>
      </c>
      <c r="G67" s="4" t="str">
        <f>VLOOKUP($A67,[1]Parque!$A:$AH,MATCH(G$1,[1]Parque!$1:$1,0),0)</f>
        <v>10.254.96.50/32</v>
      </c>
      <c r="H67" s="4" t="str">
        <f>VLOOKUP($A67,[1]Parque!$A:$AH,MATCH(H$1,[1]Parque!$1:$1,0),0)</f>
        <v>10.254.104.49/32</v>
      </c>
      <c r="I67" s="4">
        <f>VLOOKUP($A67,[1]Parque!$A:$AH,MATCH(I$1,[1]Parque!$1:$1,0),0)</f>
        <v>0</v>
      </c>
      <c r="J67" s="4">
        <f>VLOOKUP($A67,[1]Parque!$A:$AH,MATCH(J$1,[1]Parque!$1:$1,0),0)</f>
        <v>0</v>
      </c>
    </row>
    <row r="68" spans="1:10" x14ac:dyDescent="0.25">
      <c r="A68" s="3" t="s">
        <v>64</v>
      </c>
      <c r="B68" s="4" t="str">
        <f>VLOOKUP($A68,[1]Parque!$A:$AH,MATCH(B$1,[1]Parque!$1:$1,0),0)</f>
        <v xml:space="preserve">HUC - Hospitais da Universidade de Coimbra </v>
      </c>
      <c r="C68" s="4" t="str">
        <f>VLOOKUP($A68,[1]Parque!$A:$AH,MATCH(C$1,[1]Parque!$1:$1,0),0)</f>
        <v>CHUC</v>
      </c>
      <c r="D68" s="4" t="str">
        <f>VLOOKUP($A68,[1]Parque!$A:$AH,MATCH(D$1,[1]Parque!$1:$1,0),0)</f>
        <v>CC_4</v>
      </c>
      <c r="E68" s="4" t="str">
        <f>VLOOKUP($A68,[1]Parque!$A:$AH,MATCH(E$1,[1]Parque!$1:$1,0),0)</f>
        <v>HIBRIDO</v>
      </c>
      <c r="F68" s="4" t="str">
        <f>VLOOKUP($A68,[1]Parque!$A:$AH,MATCH(F$1,[1]Parque!$1:$1,0),0)</f>
        <v>VPN_CH_CHUC</v>
      </c>
      <c r="G68" s="4" t="str">
        <f>VLOOKUP($A68,[1]Parque!$A:$AH,MATCH(G$1,[1]Parque!$1:$1,0),0)</f>
        <v>10.254.112.193/32</v>
      </c>
      <c r="H68" s="4" t="str">
        <f>VLOOKUP($A68,[1]Parque!$A:$AH,MATCH(H$1,[1]Parque!$1:$1,0),0)</f>
        <v>10.254.112.199/32</v>
      </c>
      <c r="I68" s="4" t="str">
        <f>VLOOKUP($A68,[1]Parque!$A:$AH,MATCH(I$1,[1]Parque!$1:$1,0),0)</f>
        <v>10.254.103.112/32</v>
      </c>
      <c r="J68" s="4" t="str">
        <f>VLOOKUP($A68,[1]Parque!$A:$AH,MATCH(J$1,[1]Parque!$1:$1,0),0)</f>
        <v>10.254.103.113/32</v>
      </c>
    </row>
    <row r="69" spans="1:10" x14ac:dyDescent="0.25">
      <c r="A69" s="3" t="s">
        <v>65</v>
      </c>
      <c r="B69" s="4" t="str">
        <f>VLOOKUP($A69,[1]Parque!$A:$AH,MATCH(B$1,[1]Parque!$1:$1,0),0)</f>
        <v xml:space="preserve">SCID - Hospital Sobral Cid </v>
      </c>
      <c r="C69" s="4" t="str">
        <f>VLOOKUP($A69,[1]Parque!$A:$AH,MATCH(C$1,[1]Parque!$1:$1,0),0)</f>
        <v>CHUC</v>
      </c>
      <c r="D69" s="4" t="str">
        <f>VLOOKUP($A69,[1]Parque!$A:$AH,MATCH(D$1,[1]Parque!$1:$1,0),0)</f>
        <v>CC_3</v>
      </c>
      <c r="E69" s="4" t="str">
        <f>VLOOKUP($A69,[1]Parque!$A:$AH,MATCH(E$1,[1]Parque!$1:$1,0),0)</f>
        <v>VPNESP</v>
      </c>
      <c r="F69" s="4" t="str">
        <f>VLOOKUP($A69,[1]Parque!$A:$AH,MATCH(F$1,[1]Parque!$1:$1,0),0)</f>
        <v>VPN_CH_CHUC</v>
      </c>
      <c r="G69" s="4" t="str">
        <f>VLOOKUP($A69,[1]Parque!$A:$AH,MATCH(G$1,[1]Parque!$1:$1,0),0)</f>
        <v>10.254.112.194/32</v>
      </c>
      <c r="H69" s="4" t="str">
        <f>VLOOKUP($A69,[1]Parque!$A:$AH,MATCH(H$1,[1]Parque!$1:$1,0),0)</f>
        <v>10.254.112.200/32</v>
      </c>
      <c r="I69" s="4">
        <f>VLOOKUP($A69,[1]Parque!$A:$AH,MATCH(I$1,[1]Parque!$1:$1,0),0)</f>
        <v>0</v>
      </c>
      <c r="J69" s="4">
        <f>VLOOKUP($A69,[1]Parque!$A:$AH,MATCH(J$1,[1]Parque!$1:$1,0),0)</f>
        <v>0</v>
      </c>
    </row>
    <row r="70" spans="1:10" x14ac:dyDescent="0.25">
      <c r="A70" s="3" t="s">
        <v>66</v>
      </c>
      <c r="B70" s="4" t="str">
        <f>VLOOKUP($A70,[1]Parque!$A:$AH,MATCH(B$1,[1]Parque!$1:$1,0),0)</f>
        <v xml:space="preserve">IPO - Centro Regional de Oncologia de Coimbra </v>
      </c>
      <c r="C70" s="4" t="str">
        <f>VLOOKUP($A70,[1]Parque!$A:$AH,MATCH(C$1,[1]Parque!$1:$1,0),0)</f>
        <v>Hospitais</v>
      </c>
      <c r="D70" s="4" t="str">
        <f>VLOOKUP($A70,[1]Parque!$A:$AH,MATCH(D$1,[1]Parque!$1:$1,0),0)</f>
        <v>CC_3</v>
      </c>
      <c r="E70" s="4" t="str">
        <f>VLOOKUP($A70,[1]Parque!$A:$AH,MATCH(E$1,[1]Parque!$1:$1,0),0)</f>
        <v>RIS</v>
      </c>
      <c r="F70" s="4" t="str">
        <f>VLOOKUP($A70,[1]Parque!$A:$AH,MATCH(F$1,[1]Parque!$1:$1,0),0)</f>
        <v>-</v>
      </c>
      <c r="G70" s="4" t="str">
        <f>VLOOKUP($A70,[1]Parque!$A:$AH,MATCH(G$1,[1]Parque!$1:$1,0),0)</f>
        <v>10.254.96.51/32</v>
      </c>
      <c r="H70" s="4" t="str">
        <f>VLOOKUP($A70,[1]Parque!$A:$AH,MATCH(H$1,[1]Parque!$1:$1,0),0)</f>
        <v>10.254.104.50/32</v>
      </c>
      <c r="I70" s="4">
        <f>VLOOKUP($A70,[1]Parque!$A:$AH,MATCH(I$1,[1]Parque!$1:$1,0),0)</f>
        <v>0</v>
      </c>
      <c r="J70" s="4">
        <f>VLOOKUP($A70,[1]Parque!$A:$AH,MATCH(J$1,[1]Parque!$1:$1,0),0)</f>
        <v>0</v>
      </c>
    </row>
    <row r="71" spans="1:10" x14ac:dyDescent="0.25">
      <c r="A71" s="3" t="s">
        <v>67</v>
      </c>
      <c r="B71" s="4" t="str">
        <f>VLOOKUP($A71,[1]Parque!$A:$AH,MATCH(B$1,[1]Parque!$1:$1,0),0)</f>
        <v>HG - Hospital Geral dos Covões Quinta dos Vales</v>
      </c>
      <c r="C71" s="4" t="str">
        <f>VLOOKUP($A71,[1]Parque!$A:$AH,MATCH(C$1,[1]Parque!$1:$1,0),0)</f>
        <v>CHUC</v>
      </c>
      <c r="D71" s="4" t="str">
        <f>VLOOKUP($A71,[1]Parque!$A:$AH,MATCH(D$1,[1]Parque!$1:$1,0),0)</f>
        <v>CC_4</v>
      </c>
      <c r="E71" s="4" t="str">
        <f>VLOOKUP($A71,[1]Parque!$A:$AH,MATCH(E$1,[1]Parque!$1:$1,0),0)</f>
        <v>VPNESP</v>
      </c>
      <c r="F71" s="4" t="str">
        <f>VLOOKUP($A71,[1]Parque!$A:$AH,MATCH(F$1,[1]Parque!$1:$1,0),0)</f>
        <v>VPN_CH_CHUC</v>
      </c>
      <c r="G71" s="4" t="str">
        <f>VLOOKUP($A71,[1]Parque!$A:$AH,MATCH(G$1,[1]Parque!$1:$1,0),0)</f>
        <v>10.254.112.195/32</v>
      </c>
      <c r="H71" s="4" t="str">
        <f>VLOOKUP($A71,[1]Parque!$A:$AH,MATCH(H$1,[1]Parque!$1:$1,0),0)</f>
        <v>10.254.112.201/32</v>
      </c>
      <c r="I71" s="4">
        <f>VLOOKUP($A71,[1]Parque!$A:$AH,MATCH(I$1,[1]Parque!$1:$1,0),0)</f>
        <v>0</v>
      </c>
      <c r="J71" s="4">
        <f>VLOOKUP($A71,[1]Parque!$A:$AH,MATCH(J$1,[1]Parque!$1:$1,0),0)</f>
        <v>0</v>
      </c>
    </row>
    <row r="72" spans="1:10" x14ac:dyDescent="0.25">
      <c r="A72" s="3" t="s">
        <v>68</v>
      </c>
      <c r="B72" s="4" t="str">
        <f>VLOOKUP($A72,[1]Parque!$A:$AH,MATCH(B$1,[1]Parque!$1:$1,0),0)</f>
        <v xml:space="preserve">Centro Medicina Reabilitação da Região Centro - Rovisco Pais </v>
      </c>
      <c r="C72" s="4" t="str">
        <f>VLOOKUP($A72,[1]Parque!$A:$AH,MATCH(C$1,[1]Parque!$1:$1,0),0)</f>
        <v>Entidades</v>
      </c>
      <c r="D72" s="4" t="str">
        <f>VLOOKUP($A72,[1]Parque!$A:$AH,MATCH(D$1,[1]Parque!$1:$1,0),0)</f>
        <v>CC_3</v>
      </c>
      <c r="E72" s="4" t="str">
        <f>VLOOKUP($A72,[1]Parque!$A:$AH,MATCH(E$1,[1]Parque!$1:$1,0),0)</f>
        <v>RIS</v>
      </c>
      <c r="F72" s="4" t="str">
        <f>VLOOKUP($A72,[1]Parque!$A:$AH,MATCH(F$1,[1]Parque!$1:$1,0),0)</f>
        <v>-</v>
      </c>
      <c r="G72" s="4" t="str">
        <f>VLOOKUP($A72,[1]Parque!$A:$AH,MATCH(G$1,[1]Parque!$1:$1,0),0)</f>
        <v>10.254.96.52/32</v>
      </c>
      <c r="H72" s="4" t="str">
        <f>VLOOKUP($A72,[1]Parque!$A:$AH,MATCH(H$1,[1]Parque!$1:$1,0),0)</f>
        <v>10.254.104.51/32</v>
      </c>
      <c r="I72" s="4">
        <f>VLOOKUP($A72,[1]Parque!$A:$AH,MATCH(I$1,[1]Parque!$1:$1,0),0)</f>
        <v>0</v>
      </c>
      <c r="J72" s="4">
        <f>VLOOKUP($A72,[1]Parque!$A:$AH,MATCH(J$1,[1]Parque!$1:$1,0),0)</f>
        <v>0</v>
      </c>
    </row>
    <row r="73" spans="1:10" x14ac:dyDescent="0.25">
      <c r="A73" s="3" t="s">
        <v>69</v>
      </c>
      <c r="B73" s="4" t="str">
        <f>VLOOKUP($A73,[1]Parque!$A:$AH,MATCH(B$1,[1]Parque!$1:$1,0),0)</f>
        <v xml:space="preserve">HP - Hospital Pediátrico de Coimbra </v>
      </c>
      <c r="C73" s="4" t="str">
        <f>VLOOKUP($A73,[1]Parque!$A:$AH,MATCH(C$1,[1]Parque!$1:$1,0),0)</f>
        <v>CHUC</v>
      </c>
      <c r="D73" s="4" t="str">
        <f>VLOOKUP($A73,[1]Parque!$A:$AH,MATCH(D$1,[1]Parque!$1:$1,0),0)</f>
        <v>CC_4</v>
      </c>
      <c r="E73" s="4" t="str">
        <f>VLOOKUP($A73,[1]Parque!$A:$AH,MATCH(E$1,[1]Parque!$1:$1,0),0)</f>
        <v>HIBRIDO</v>
      </c>
      <c r="F73" s="4" t="str">
        <f>VLOOKUP($A73,[1]Parque!$A:$AH,MATCH(F$1,[1]Parque!$1:$1,0),0)</f>
        <v>VPN_CH_CHUC</v>
      </c>
      <c r="G73" s="4" t="str">
        <f>VLOOKUP($A73,[1]Parque!$A:$AH,MATCH(G$1,[1]Parque!$1:$1,0),0)</f>
        <v>10.254.112.196/32</v>
      </c>
      <c r="H73" s="4" t="str">
        <f>VLOOKUP($A73,[1]Parque!$A:$AH,MATCH(H$1,[1]Parque!$1:$1,0),0)</f>
        <v>10.254.112.202/32</v>
      </c>
      <c r="I73" s="4" t="str">
        <f>VLOOKUP($A73,[1]Parque!$A:$AH,MATCH(I$1,[1]Parque!$1:$1,0),0)</f>
        <v>10.254.103.114/32</v>
      </c>
      <c r="J73" s="4" t="str">
        <f>VLOOKUP($A73,[1]Parque!$A:$AH,MATCH(J$1,[1]Parque!$1:$1,0),0)</f>
        <v>10.254.103.115/32</v>
      </c>
    </row>
    <row r="74" spans="1:10" x14ac:dyDescent="0.25">
      <c r="A74" s="3" t="s">
        <v>70</v>
      </c>
      <c r="B74" s="4" t="str">
        <f>VLOOKUP($A74,[1]Parque!$A:$AH,MATCH(B$1,[1]Parque!$1:$1,0),0)</f>
        <v xml:space="preserve">Centro de Saúde de Celas </v>
      </c>
      <c r="C74" s="4" t="str">
        <f>VLOOKUP($A74,[1]Parque!$A:$AH,MATCH(C$1,[1]Parque!$1:$1,0),0)</f>
        <v>ARS Centro</v>
      </c>
      <c r="D74" s="4" t="str">
        <f>VLOOKUP($A74,[1]Parque!$A:$AH,MATCH(D$1,[1]Parque!$1:$1,0),0)</f>
        <v>CC_2</v>
      </c>
      <c r="E74" s="4" t="str">
        <f>VLOOKUP($A74,[1]Parque!$A:$AH,MATCH(E$1,[1]Parque!$1:$1,0),0)</f>
        <v>RIS</v>
      </c>
      <c r="F74" s="4" t="str">
        <f>VLOOKUP($A74,[1]Parque!$A:$AH,MATCH(F$1,[1]Parque!$1:$1,0),0)</f>
        <v>-</v>
      </c>
      <c r="G74" s="4" t="str">
        <f>VLOOKUP($A74,[1]Parque!$A:$AH,MATCH(G$1,[1]Parque!$1:$1,0),0)</f>
        <v>10.254.96.53/32</v>
      </c>
      <c r="H74" s="4" t="str">
        <f>VLOOKUP($A74,[1]Parque!$A:$AH,MATCH(H$1,[1]Parque!$1:$1,0),0)</f>
        <v>10.254.104.52/32</v>
      </c>
      <c r="I74" s="4">
        <f>VLOOKUP($A74,[1]Parque!$A:$AH,MATCH(I$1,[1]Parque!$1:$1,0),0)</f>
        <v>0</v>
      </c>
      <c r="J74" s="4">
        <f>VLOOKUP($A74,[1]Parque!$A:$AH,MATCH(J$1,[1]Parque!$1:$1,0),0)</f>
        <v>0</v>
      </c>
    </row>
    <row r="75" spans="1:10" x14ac:dyDescent="0.25">
      <c r="A75" s="3" t="s">
        <v>71</v>
      </c>
      <c r="B75" s="4" t="str">
        <f>VLOOKUP($A75,[1]Parque!$A:$AH,MATCH(B$1,[1]Parque!$1:$1,0),0)</f>
        <v xml:space="preserve">Centro de Saúde de Condeixa-a-Nova </v>
      </c>
      <c r="C75" s="4" t="str">
        <f>VLOOKUP($A75,[1]Parque!$A:$AH,MATCH(C$1,[1]Parque!$1:$1,0),0)</f>
        <v>ARS Centro</v>
      </c>
      <c r="D75" s="4" t="str">
        <f>VLOOKUP($A75,[1]Parque!$A:$AH,MATCH(D$1,[1]Parque!$1:$1,0),0)</f>
        <v>CC_2</v>
      </c>
      <c r="E75" s="4" t="str">
        <f>VLOOKUP($A75,[1]Parque!$A:$AH,MATCH(E$1,[1]Parque!$1:$1,0),0)</f>
        <v>RIS</v>
      </c>
      <c r="F75" s="4" t="str">
        <f>VLOOKUP($A75,[1]Parque!$A:$AH,MATCH(F$1,[1]Parque!$1:$1,0),0)</f>
        <v>-</v>
      </c>
      <c r="G75" s="4" t="str">
        <f>VLOOKUP($A75,[1]Parque!$A:$AH,MATCH(G$1,[1]Parque!$1:$1,0),0)</f>
        <v>10.254.96.54/32</v>
      </c>
      <c r="H75" s="4" t="str">
        <f>VLOOKUP($A75,[1]Parque!$A:$AH,MATCH(H$1,[1]Parque!$1:$1,0),0)</f>
        <v>10.254.104.53/32</v>
      </c>
      <c r="I75" s="4">
        <f>VLOOKUP($A75,[1]Parque!$A:$AH,MATCH(I$1,[1]Parque!$1:$1,0),0)</f>
        <v>0</v>
      </c>
      <c r="J75" s="4">
        <f>VLOOKUP($A75,[1]Parque!$A:$AH,MATCH(J$1,[1]Parque!$1:$1,0),0)</f>
        <v>0</v>
      </c>
    </row>
    <row r="76" spans="1:10" x14ac:dyDescent="0.25">
      <c r="A76" s="3" t="s">
        <v>72</v>
      </c>
      <c r="B76" s="4" t="str">
        <f>VLOOKUP($A76,[1]Parque!$A:$AH,MATCH(B$1,[1]Parque!$1:$1,0),0)</f>
        <v xml:space="preserve">Centro de Saúde de Miranda do Corvo </v>
      </c>
      <c r="C76" s="4" t="str">
        <f>VLOOKUP($A76,[1]Parque!$A:$AH,MATCH(C$1,[1]Parque!$1:$1,0),0)</f>
        <v>ARS Centro</v>
      </c>
      <c r="D76" s="4" t="str">
        <f>VLOOKUP($A76,[1]Parque!$A:$AH,MATCH(D$1,[1]Parque!$1:$1,0),0)</f>
        <v>CC_2</v>
      </c>
      <c r="E76" s="4" t="str">
        <f>VLOOKUP($A76,[1]Parque!$A:$AH,MATCH(E$1,[1]Parque!$1:$1,0),0)</f>
        <v>RIS</v>
      </c>
      <c r="F76" s="4" t="str">
        <f>VLOOKUP($A76,[1]Parque!$A:$AH,MATCH(F$1,[1]Parque!$1:$1,0),0)</f>
        <v>-</v>
      </c>
      <c r="G76" s="4" t="str">
        <f>VLOOKUP($A76,[1]Parque!$A:$AH,MATCH(G$1,[1]Parque!$1:$1,0),0)</f>
        <v>10.254.96.55/32</v>
      </c>
      <c r="H76" s="4" t="str">
        <f>VLOOKUP($A76,[1]Parque!$A:$AH,MATCH(H$1,[1]Parque!$1:$1,0),0)</f>
        <v>10.254.104.54/32</v>
      </c>
      <c r="I76" s="4">
        <f>VLOOKUP($A76,[1]Parque!$A:$AH,MATCH(I$1,[1]Parque!$1:$1,0),0)</f>
        <v>0</v>
      </c>
      <c r="J76" s="4">
        <f>VLOOKUP($A76,[1]Parque!$A:$AH,MATCH(J$1,[1]Parque!$1:$1,0),0)</f>
        <v>0</v>
      </c>
    </row>
    <row r="77" spans="1:10" x14ac:dyDescent="0.25">
      <c r="A77" s="3" t="s">
        <v>73</v>
      </c>
      <c r="B77" s="4" t="str">
        <f>VLOOKUP($A77,[1]Parque!$A:$AH,MATCH(B$1,[1]Parque!$1:$1,0),0)</f>
        <v xml:space="preserve">Centro de Saúde de Montemor-o-Velho </v>
      </c>
      <c r="C77" s="4" t="str">
        <f>VLOOKUP($A77,[1]Parque!$A:$AH,MATCH(C$1,[1]Parque!$1:$1,0),0)</f>
        <v>ARS Centro</v>
      </c>
      <c r="D77" s="4" t="str">
        <f>VLOOKUP($A77,[1]Parque!$A:$AH,MATCH(D$1,[1]Parque!$1:$1,0),0)</f>
        <v>CC_2</v>
      </c>
      <c r="E77" s="4" t="str">
        <f>VLOOKUP($A77,[1]Parque!$A:$AH,MATCH(E$1,[1]Parque!$1:$1,0),0)</f>
        <v>RIS</v>
      </c>
      <c r="F77" s="4" t="str">
        <f>VLOOKUP($A77,[1]Parque!$A:$AH,MATCH(F$1,[1]Parque!$1:$1,0),0)</f>
        <v>-</v>
      </c>
      <c r="G77" s="4" t="str">
        <f>VLOOKUP($A77,[1]Parque!$A:$AH,MATCH(G$1,[1]Parque!$1:$1,0),0)</f>
        <v>10.254.96.56/32</v>
      </c>
      <c r="H77" s="4" t="str">
        <f>VLOOKUP($A77,[1]Parque!$A:$AH,MATCH(H$1,[1]Parque!$1:$1,0),0)</f>
        <v>10.254.104.55/32</v>
      </c>
      <c r="I77" s="4">
        <f>VLOOKUP($A77,[1]Parque!$A:$AH,MATCH(I$1,[1]Parque!$1:$1,0),0)</f>
        <v>0</v>
      </c>
      <c r="J77" s="4">
        <f>VLOOKUP($A77,[1]Parque!$A:$AH,MATCH(J$1,[1]Parque!$1:$1,0),0)</f>
        <v>0</v>
      </c>
    </row>
    <row r="78" spans="1:10" x14ac:dyDescent="0.25">
      <c r="A78" s="3" t="s">
        <v>74</v>
      </c>
      <c r="B78" s="4" t="str">
        <f>VLOOKUP($A78,[1]Parque!$A:$AH,MATCH(B$1,[1]Parque!$1:$1,0),0)</f>
        <v xml:space="preserve">Centro de Saúde de Norton de Matos </v>
      </c>
      <c r="C78" s="4" t="str">
        <f>VLOOKUP($A78,[1]Parque!$A:$AH,MATCH(C$1,[1]Parque!$1:$1,0),0)</f>
        <v>ARS Centro</v>
      </c>
      <c r="D78" s="4" t="str">
        <f>VLOOKUP($A78,[1]Parque!$A:$AH,MATCH(D$1,[1]Parque!$1:$1,0),0)</f>
        <v>CC_2</v>
      </c>
      <c r="E78" s="4" t="str">
        <f>VLOOKUP($A78,[1]Parque!$A:$AH,MATCH(E$1,[1]Parque!$1:$1,0),0)</f>
        <v>RIS</v>
      </c>
      <c r="F78" s="4" t="str">
        <f>VLOOKUP($A78,[1]Parque!$A:$AH,MATCH(F$1,[1]Parque!$1:$1,0),0)</f>
        <v>-</v>
      </c>
      <c r="G78" s="4" t="str">
        <f>VLOOKUP($A78,[1]Parque!$A:$AH,MATCH(G$1,[1]Parque!$1:$1,0),0)</f>
        <v>10.254.96.57/32</v>
      </c>
      <c r="H78" s="4" t="str">
        <f>VLOOKUP($A78,[1]Parque!$A:$AH,MATCH(H$1,[1]Parque!$1:$1,0),0)</f>
        <v>10.254.104.56/32</v>
      </c>
      <c r="I78" s="4">
        <f>VLOOKUP($A78,[1]Parque!$A:$AH,MATCH(I$1,[1]Parque!$1:$1,0),0)</f>
        <v>0</v>
      </c>
      <c r="J78" s="4">
        <f>VLOOKUP($A78,[1]Parque!$A:$AH,MATCH(J$1,[1]Parque!$1:$1,0),0)</f>
        <v>0</v>
      </c>
    </row>
    <row r="79" spans="1:10" x14ac:dyDescent="0.25">
      <c r="A79" s="3" t="s">
        <v>75</v>
      </c>
      <c r="B79" s="4" t="str">
        <f>VLOOKUP($A79,[1]Parque!$A:$AH,MATCH(B$1,[1]Parque!$1:$1,0),0)</f>
        <v xml:space="preserve">Centro de Saúde de São Martinho do Bispo </v>
      </c>
      <c r="C79" s="4" t="str">
        <f>VLOOKUP($A79,[1]Parque!$A:$AH,MATCH(C$1,[1]Parque!$1:$1,0),0)</f>
        <v>ARS Centro</v>
      </c>
      <c r="D79" s="4" t="str">
        <f>VLOOKUP($A79,[1]Parque!$A:$AH,MATCH(D$1,[1]Parque!$1:$1,0),0)</f>
        <v>CC_2</v>
      </c>
      <c r="E79" s="4" t="str">
        <f>VLOOKUP($A79,[1]Parque!$A:$AH,MATCH(E$1,[1]Parque!$1:$1,0),0)</f>
        <v>RIS</v>
      </c>
      <c r="F79" s="4" t="str">
        <f>VLOOKUP($A79,[1]Parque!$A:$AH,MATCH(F$1,[1]Parque!$1:$1,0),0)</f>
        <v>-</v>
      </c>
      <c r="G79" s="4" t="str">
        <f>VLOOKUP($A79,[1]Parque!$A:$AH,MATCH(G$1,[1]Parque!$1:$1,0),0)</f>
        <v>10.254.96.58/32</v>
      </c>
      <c r="H79" s="4" t="str">
        <f>VLOOKUP($A79,[1]Parque!$A:$AH,MATCH(H$1,[1]Parque!$1:$1,0),0)</f>
        <v>10.254.104.57/32</v>
      </c>
      <c r="I79" s="4">
        <f>VLOOKUP($A79,[1]Parque!$A:$AH,MATCH(I$1,[1]Parque!$1:$1,0),0)</f>
        <v>0</v>
      </c>
      <c r="J79" s="4">
        <f>VLOOKUP($A79,[1]Parque!$A:$AH,MATCH(J$1,[1]Parque!$1:$1,0),0)</f>
        <v>0</v>
      </c>
    </row>
    <row r="80" spans="1:10" x14ac:dyDescent="0.25">
      <c r="A80" s="3" t="s">
        <v>76</v>
      </c>
      <c r="B80" s="4" t="str">
        <f>VLOOKUP($A80,[1]Parque!$A:$AH,MATCH(B$1,[1]Parque!$1:$1,0),0)</f>
        <v xml:space="preserve">Centro de Saúde de Vila Nova de Poiares </v>
      </c>
      <c r="C80" s="4" t="str">
        <f>VLOOKUP($A80,[1]Parque!$A:$AH,MATCH(C$1,[1]Parque!$1:$1,0),0)</f>
        <v>ARS Centro</v>
      </c>
      <c r="D80" s="4" t="str">
        <f>VLOOKUP($A80,[1]Parque!$A:$AH,MATCH(D$1,[1]Parque!$1:$1,0),0)</f>
        <v>CC_2</v>
      </c>
      <c r="E80" s="4" t="str">
        <f>VLOOKUP($A80,[1]Parque!$A:$AH,MATCH(E$1,[1]Parque!$1:$1,0),0)</f>
        <v>RIS</v>
      </c>
      <c r="F80" s="4" t="str">
        <f>VLOOKUP($A80,[1]Parque!$A:$AH,MATCH(F$1,[1]Parque!$1:$1,0),0)</f>
        <v>-</v>
      </c>
      <c r="G80" s="4" t="str">
        <f>VLOOKUP($A80,[1]Parque!$A:$AH,MATCH(G$1,[1]Parque!$1:$1,0),0)</f>
        <v>10.254.96.59/32</v>
      </c>
      <c r="H80" s="4" t="str">
        <f>VLOOKUP($A80,[1]Parque!$A:$AH,MATCH(H$1,[1]Parque!$1:$1,0),0)</f>
        <v>10.254.104.58/32</v>
      </c>
      <c r="I80" s="4">
        <f>VLOOKUP($A80,[1]Parque!$A:$AH,MATCH(I$1,[1]Parque!$1:$1,0),0)</f>
        <v>0</v>
      </c>
      <c r="J80" s="4">
        <f>VLOOKUP($A80,[1]Parque!$A:$AH,MATCH(J$1,[1]Parque!$1:$1,0),0)</f>
        <v>0</v>
      </c>
    </row>
    <row r="81" spans="1:10" x14ac:dyDescent="0.25">
      <c r="A81" s="3" t="s">
        <v>77</v>
      </c>
      <c r="B81" s="4" t="str">
        <f>VLOOKUP($A81,[1]Parque!$A:$AH,MATCH(B$1,[1]Parque!$1:$1,0),0)</f>
        <v xml:space="preserve">Hospital Distrital da Figueira da Foz </v>
      </c>
      <c r="C81" s="4" t="str">
        <f>VLOOKUP($A81,[1]Parque!$A:$AH,MATCH(C$1,[1]Parque!$1:$1,0),0)</f>
        <v>Hospitais</v>
      </c>
      <c r="D81" s="4" t="str">
        <f>VLOOKUP($A81,[1]Parque!$A:$AH,MATCH(D$1,[1]Parque!$1:$1,0),0)</f>
        <v>CC_3</v>
      </c>
      <c r="E81" s="4" t="str">
        <f>VLOOKUP($A81,[1]Parque!$A:$AH,MATCH(E$1,[1]Parque!$1:$1,0),0)</f>
        <v>RIS</v>
      </c>
      <c r="F81" s="4" t="str">
        <f>VLOOKUP($A81,[1]Parque!$A:$AH,MATCH(F$1,[1]Parque!$1:$1,0),0)</f>
        <v>-</v>
      </c>
      <c r="G81" s="4" t="str">
        <f>VLOOKUP($A81,[1]Parque!$A:$AH,MATCH(G$1,[1]Parque!$1:$1,0),0)</f>
        <v>10.254.96.60/32</v>
      </c>
      <c r="H81" s="4" t="str">
        <f>VLOOKUP($A81,[1]Parque!$A:$AH,MATCH(H$1,[1]Parque!$1:$1,0),0)</f>
        <v>10.254.104.59/32</v>
      </c>
      <c r="I81" s="4">
        <f>VLOOKUP($A81,[1]Parque!$A:$AH,MATCH(I$1,[1]Parque!$1:$1,0),0)</f>
        <v>0</v>
      </c>
      <c r="J81" s="4">
        <f>VLOOKUP($A81,[1]Parque!$A:$AH,MATCH(J$1,[1]Parque!$1:$1,0),0)</f>
        <v>0</v>
      </c>
    </row>
    <row r="82" spans="1:10" x14ac:dyDescent="0.25">
      <c r="A82" s="3" t="s">
        <v>78</v>
      </c>
      <c r="B82" s="4" t="str">
        <f>VLOOKUP($A82,[1]Parque!$A:$AH,MATCH(B$1,[1]Parque!$1:$1,0),0)</f>
        <v xml:space="preserve">Centro de Saúde de Arganil </v>
      </c>
      <c r="C82" s="4" t="str">
        <f>VLOOKUP($A82,[1]Parque!$A:$AH,MATCH(C$1,[1]Parque!$1:$1,0),0)</f>
        <v>ARS Centro</v>
      </c>
      <c r="D82" s="4" t="str">
        <f>VLOOKUP($A82,[1]Parque!$A:$AH,MATCH(D$1,[1]Parque!$1:$1,0),0)</f>
        <v>CC_2</v>
      </c>
      <c r="E82" s="4" t="str">
        <f>VLOOKUP($A82,[1]Parque!$A:$AH,MATCH(E$1,[1]Parque!$1:$1,0),0)</f>
        <v>RIS</v>
      </c>
      <c r="F82" s="4" t="str">
        <f>VLOOKUP($A82,[1]Parque!$A:$AH,MATCH(F$1,[1]Parque!$1:$1,0),0)</f>
        <v>-</v>
      </c>
      <c r="G82" s="4" t="str">
        <f>VLOOKUP($A82,[1]Parque!$A:$AH,MATCH(G$1,[1]Parque!$1:$1,0),0)</f>
        <v>10.254.96.61/32</v>
      </c>
      <c r="H82" s="4" t="str">
        <f>VLOOKUP($A82,[1]Parque!$A:$AH,MATCH(H$1,[1]Parque!$1:$1,0),0)</f>
        <v>10.254.104.60/32</v>
      </c>
      <c r="I82" s="4">
        <f>VLOOKUP($A82,[1]Parque!$A:$AH,MATCH(I$1,[1]Parque!$1:$1,0),0)</f>
        <v>0</v>
      </c>
      <c r="J82" s="4">
        <f>VLOOKUP($A82,[1]Parque!$A:$AH,MATCH(J$1,[1]Parque!$1:$1,0),0)</f>
        <v>0</v>
      </c>
    </row>
    <row r="83" spans="1:10" x14ac:dyDescent="0.25">
      <c r="A83" s="3" t="s">
        <v>79</v>
      </c>
      <c r="B83" s="4" t="str">
        <f>VLOOKUP($A83,[1]Parque!$A:$AH,MATCH(B$1,[1]Parque!$1:$1,0),0)</f>
        <v xml:space="preserve">Centro de Saúde de Eiras </v>
      </c>
      <c r="C83" s="4" t="str">
        <f>VLOOKUP($A83,[1]Parque!$A:$AH,MATCH(C$1,[1]Parque!$1:$1,0),0)</f>
        <v>ARS Centro</v>
      </c>
      <c r="D83" s="4" t="str">
        <f>VLOOKUP($A83,[1]Parque!$A:$AH,MATCH(D$1,[1]Parque!$1:$1,0),0)</f>
        <v>CC_2</v>
      </c>
      <c r="E83" s="4" t="str">
        <f>VLOOKUP($A83,[1]Parque!$A:$AH,MATCH(E$1,[1]Parque!$1:$1,0),0)</f>
        <v>RIS</v>
      </c>
      <c r="F83" s="4" t="str">
        <f>VLOOKUP($A83,[1]Parque!$A:$AH,MATCH(F$1,[1]Parque!$1:$1,0),0)</f>
        <v>-</v>
      </c>
      <c r="G83" s="4" t="str">
        <f>VLOOKUP($A83,[1]Parque!$A:$AH,MATCH(G$1,[1]Parque!$1:$1,0),0)</f>
        <v>10.254.96.62/32</v>
      </c>
      <c r="H83" s="4" t="str">
        <f>VLOOKUP($A83,[1]Parque!$A:$AH,MATCH(H$1,[1]Parque!$1:$1,0),0)</f>
        <v>10.254.104.61/32</v>
      </c>
      <c r="I83" s="4">
        <f>VLOOKUP($A83,[1]Parque!$A:$AH,MATCH(I$1,[1]Parque!$1:$1,0),0)</f>
        <v>0</v>
      </c>
      <c r="J83" s="4">
        <f>VLOOKUP($A83,[1]Parque!$A:$AH,MATCH(J$1,[1]Parque!$1:$1,0),0)</f>
        <v>0</v>
      </c>
    </row>
    <row r="84" spans="1:10" x14ac:dyDescent="0.25">
      <c r="A84" s="3" t="s">
        <v>80</v>
      </c>
      <c r="B84" s="4" t="str">
        <f>VLOOKUP($A84,[1]Parque!$A:$AH,MATCH(B$1,[1]Parque!$1:$1,0),0)</f>
        <v xml:space="preserve">Centro de Saúde de Fernão de Magalhães </v>
      </c>
      <c r="C84" s="4" t="str">
        <f>VLOOKUP($A84,[1]Parque!$A:$AH,MATCH(C$1,[1]Parque!$1:$1,0),0)</f>
        <v>ARS Centro</v>
      </c>
      <c r="D84" s="4" t="str">
        <f>VLOOKUP($A84,[1]Parque!$A:$AH,MATCH(D$1,[1]Parque!$1:$1,0),0)</f>
        <v>CC_2</v>
      </c>
      <c r="E84" s="4" t="str">
        <f>VLOOKUP($A84,[1]Parque!$A:$AH,MATCH(E$1,[1]Parque!$1:$1,0),0)</f>
        <v>RIS</v>
      </c>
      <c r="F84" s="4" t="str">
        <f>VLOOKUP($A84,[1]Parque!$A:$AH,MATCH(F$1,[1]Parque!$1:$1,0),0)</f>
        <v>-</v>
      </c>
      <c r="G84" s="4" t="str">
        <f>VLOOKUP($A84,[1]Parque!$A:$AH,MATCH(G$1,[1]Parque!$1:$1,0),0)</f>
        <v>10.254.96.63/32</v>
      </c>
      <c r="H84" s="4" t="str">
        <f>VLOOKUP($A84,[1]Parque!$A:$AH,MATCH(H$1,[1]Parque!$1:$1,0),0)</f>
        <v>10.254.104.62/32</v>
      </c>
      <c r="I84" s="4">
        <f>VLOOKUP($A84,[1]Parque!$A:$AH,MATCH(I$1,[1]Parque!$1:$1,0),0)</f>
        <v>0</v>
      </c>
      <c r="J84" s="4">
        <f>VLOOKUP($A84,[1]Parque!$A:$AH,MATCH(J$1,[1]Parque!$1:$1,0),0)</f>
        <v>0</v>
      </c>
    </row>
    <row r="85" spans="1:10" x14ac:dyDescent="0.25">
      <c r="A85" s="3" t="s">
        <v>81</v>
      </c>
      <c r="B85" s="4" t="str">
        <f>VLOOKUP($A85,[1]Parque!$A:$AH,MATCH(B$1,[1]Parque!$1:$1,0),0)</f>
        <v xml:space="preserve">Centro de Saúde de Santa Clara </v>
      </c>
      <c r="C85" s="4" t="str">
        <f>VLOOKUP($A85,[1]Parque!$A:$AH,MATCH(C$1,[1]Parque!$1:$1,0),0)</f>
        <v>ARS Centro</v>
      </c>
      <c r="D85" s="4" t="str">
        <f>VLOOKUP($A85,[1]Parque!$A:$AH,MATCH(D$1,[1]Parque!$1:$1,0),0)</f>
        <v>CC_2</v>
      </c>
      <c r="E85" s="4" t="str">
        <f>VLOOKUP($A85,[1]Parque!$A:$AH,MATCH(E$1,[1]Parque!$1:$1,0),0)</f>
        <v>RIS</v>
      </c>
      <c r="F85" s="4" t="str">
        <f>VLOOKUP($A85,[1]Parque!$A:$AH,MATCH(F$1,[1]Parque!$1:$1,0),0)</f>
        <v>-</v>
      </c>
      <c r="G85" s="4" t="str">
        <f>VLOOKUP($A85,[1]Parque!$A:$AH,MATCH(G$1,[1]Parque!$1:$1,0),0)</f>
        <v>10.254.96.64/32</v>
      </c>
      <c r="H85" s="4" t="str">
        <f>VLOOKUP($A85,[1]Parque!$A:$AH,MATCH(H$1,[1]Parque!$1:$1,0),0)</f>
        <v>10.254.104.63/32</v>
      </c>
      <c r="I85" s="4">
        <f>VLOOKUP($A85,[1]Parque!$A:$AH,MATCH(I$1,[1]Parque!$1:$1,0),0)</f>
        <v>0</v>
      </c>
      <c r="J85" s="4">
        <f>VLOOKUP($A85,[1]Parque!$A:$AH,MATCH(J$1,[1]Parque!$1:$1,0),0)</f>
        <v>0</v>
      </c>
    </row>
    <row r="86" spans="1:10" x14ac:dyDescent="0.25">
      <c r="A86" s="3" t="s">
        <v>82</v>
      </c>
      <c r="B86" s="4" t="str">
        <f>VLOOKUP($A86,[1]Parque!$A:$AH,MATCH(B$1,[1]Parque!$1:$1,0),0)</f>
        <v xml:space="preserve">Hospital Arcebispo João Crisóstomo </v>
      </c>
      <c r="C86" s="4" t="str">
        <f>VLOOKUP($A86,[1]Parque!$A:$AH,MATCH(C$1,[1]Parque!$1:$1,0),0)</f>
        <v>Hospitais</v>
      </c>
      <c r="D86" s="4" t="str">
        <f>VLOOKUP($A86,[1]Parque!$A:$AH,MATCH(D$1,[1]Parque!$1:$1,0),0)</f>
        <v>CC_3</v>
      </c>
      <c r="E86" s="4" t="str">
        <f>VLOOKUP($A86,[1]Parque!$A:$AH,MATCH(E$1,[1]Parque!$1:$1,0),0)</f>
        <v>RIS</v>
      </c>
      <c r="F86" s="4" t="str">
        <f>VLOOKUP($A86,[1]Parque!$A:$AH,MATCH(F$1,[1]Parque!$1:$1,0),0)</f>
        <v>-</v>
      </c>
      <c r="G86" s="4" t="str">
        <f>VLOOKUP($A86,[1]Parque!$A:$AH,MATCH(G$1,[1]Parque!$1:$1,0),0)</f>
        <v>10.254.96.65/32</v>
      </c>
      <c r="H86" s="4" t="str">
        <f>VLOOKUP($A86,[1]Parque!$A:$AH,MATCH(H$1,[1]Parque!$1:$1,0),0)</f>
        <v>10.254.104.64/32</v>
      </c>
      <c r="I86" s="4">
        <f>VLOOKUP($A86,[1]Parque!$A:$AH,MATCH(I$1,[1]Parque!$1:$1,0),0)</f>
        <v>0</v>
      </c>
      <c r="J86" s="4">
        <f>VLOOKUP($A86,[1]Parque!$A:$AH,MATCH(J$1,[1]Parque!$1:$1,0),0)</f>
        <v>0</v>
      </c>
    </row>
    <row r="87" spans="1:10" x14ac:dyDescent="0.25">
      <c r="A87" s="3" t="s">
        <v>83</v>
      </c>
      <c r="B87" s="4" t="str">
        <f>VLOOKUP($A87,[1]Parque!$A:$AH,MATCH(B$1,[1]Parque!$1:$1,0),0)</f>
        <v xml:space="preserve">Centro de Saúde de Penacova </v>
      </c>
      <c r="C87" s="4" t="str">
        <f>VLOOKUP($A87,[1]Parque!$A:$AH,MATCH(C$1,[1]Parque!$1:$1,0),0)</f>
        <v>ARS Centro</v>
      </c>
      <c r="D87" s="4" t="str">
        <f>VLOOKUP($A87,[1]Parque!$A:$AH,MATCH(D$1,[1]Parque!$1:$1,0),0)</f>
        <v>CC_2</v>
      </c>
      <c r="E87" s="4" t="str">
        <f>VLOOKUP($A87,[1]Parque!$A:$AH,MATCH(E$1,[1]Parque!$1:$1,0),0)</f>
        <v>RIS</v>
      </c>
      <c r="F87" s="4" t="str">
        <f>VLOOKUP($A87,[1]Parque!$A:$AH,MATCH(F$1,[1]Parque!$1:$1,0),0)</f>
        <v>-</v>
      </c>
      <c r="G87" s="4" t="str">
        <f>VLOOKUP($A87,[1]Parque!$A:$AH,MATCH(G$1,[1]Parque!$1:$1,0),0)</f>
        <v>10.254.96.66/32</v>
      </c>
      <c r="H87" s="4" t="str">
        <f>VLOOKUP($A87,[1]Parque!$A:$AH,MATCH(H$1,[1]Parque!$1:$1,0),0)</f>
        <v>10.254.104.65/32</v>
      </c>
      <c r="I87" s="4">
        <f>VLOOKUP($A87,[1]Parque!$A:$AH,MATCH(I$1,[1]Parque!$1:$1,0),0)</f>
        <v>0</v>
      </c>
      <c r="J87" s="4">
        <f>VLOOKUP($A87,[1]Parque!$A:$AH,MATCH(J$1,[1]Parque!$1:$1,0),0)</f>
        <v>0</v>
      </c>
    </row>
    <row r="88" spans="1:10" x14ac:dyDescent="0.25">
      <c r="A88" s="3" t="s">
        <v>84</v>
      </c>
      <c r="B88" s="4" t="str">
        <f>VLOOKUP($A88,[1]Parque!$A:$AH,MATCH(B$1,[1]Parque!$1:$1,0),0)</f>
        <v xml:space="preserve">Hospital São João </v>
      </c>
      <c r="C88" s="4" t="str">
        <f>VLOOKUP($A88,[1]Parque!$A:$AH,MATCH(C$1,[1]Parque!$1:$1,0),0)</f>
        <v>Hospitais</v>
      </c>
      <c r="D88" s="4" t="str">
        <f>VLOOKUP($A88,[1]Parque!$A:$AH,MATCH(D$1,[1]Parque!$1:$1,0),0)</f>
        <v>CC_4</v>
      </c>
      <c r="E88" s="4" t="str">
        <f>VLOOKUP($A88,[1]Parque!$A:$AH,MATCH(E$1,[1]Parque!$1:$1,0),0)</f>
        <v>HIBRIDO</v>
      </c>
      <c r="F88" s="4" t="str">
        <f>VLOOKUP($A88,[1]Parque!$A:$AH,MATCH(F$1,[1]Parque!$1:$1,0),0)</f>
        <v>VPN_CH_CHSJ</v>
      </c>
      <c r="G88" s="4" t="str">
        <f>VLOOKUP($A88,[1]Parque!$A:$AH,MATCH(G$1,[1]Parque!$1:$1,0),0)</f>
        <v>10.254.114.225/32</v>
      </c>
      <c r="H88" s="4" t="str">
        <f>VLOOKUP($A88,[1]Parque!$A:$AH,MATCH(H$1,[1]Parque!$1:$1,0),0)</f>
        <v>10.254.114.226/32</v>
      </c>
      <c r="I88" s="4" t="str">
        <f>VLOOKUP($A88,[1]Parque!$A:$AH,MATCH(I$1,[1]Parque!$1:$1,0),0)</f>
        <v>10.254.103.116/32</v>
      </c>
      <c r="J88" s="4" t="str">
        <f>VLOOKUP($A88,[1]Parque!$A:$AH,MATCH(J$1,[1]Parque!$1:$1,0),0)</f>
        <v>10.254.103.117/32</v>
      </c>
    </row>
    <row r="89" spans="1:10" x14ac:dyDescent="0.25">
      <c r="A89" s="3" t="s">
        <v>85</v>
      </c>
      <c r="B89" s="4" t="str">
        <f>VLOOKUP($A89,[1]Parque!$A:$AH,MATCH(B$1,[1]Parque!$1:$1,0),0)</f>
        <v xml:space="preserve">Hospital Padre Américo - Vale do Sousa </v>
      </c>
      <c r="C89" s="4" t="str">
        <f>VLOOKUP($A89,[1]Parque!$A:$AH,MATCH(C$1,[1]Parque!$1:$1,0),0)</f>
        <v>CHTS</v>
      </c>
      <c r="D89" s="4" t="str">
        <f>VLOOKUP($A89,[1]Parque!$A:$AH,MATCH(D$1,[1]Parque!$1:$1,0),0)</f>
        <v>CC_3</v>
      </c>
      <c r="E89" s="4" t="str">
        <f>VLOOKUP($A89,[1]Parque!$A:$AH,MATCH(E$1,[1]Parque!$1:$1,0),0)</f>
        <v>HIBRIDO</v>
      </c>
      <c r="F89" s="4" t="str">
        <f>VLOOKUP($A89,[1]Parque!$A:$AH,MATCH(F$1,[1]Parque!$1:$1,0),0)</f>
        <v>VPN_CH_CHTS</v>
      </c>
      <c r="G89" s="4" t="str">
        <f>VLOOKUP($A89,[1]Parque!$A:$AH,MATCH(G$1,[1]Parque!$1:$1,0),0)</f>
        <v>10.254.114.33/32</v>
      </c>
      <c r="H89" s="4" t="str">
        <f>VLOOKUP($A89,[1]Parque!$A:$AH,MATCH(H$1,[1]Parque!$1:$1,0),0)</f>
        <v>10.254.114.35/32</v>
      </c>
      <c r="I89" s="4" t="str">
        <f>VLOOKUP($A89,[1]Parque!$A:$AH,MATCH(I$1,[1]Parque!$1:$1,0),0)</f>
        <v>10.254.103.118/32</v>
      </c>
      <c r="J89" s="4" t="str">
        <f>VLOOKUP($A89,[1]Parque!$A:$AH,MATCH(J$1,[1]Parque!$1:$1,0),0)</f>
        <v>10.254.103.119/32</v>
      </c>
    </row>
    <row r="90" spans="1:10" x14ac:dyDescent="0.25">
      <c r="A90" s="3" t="s">
        <v>86</v>
      </c>
      <c r="B90" s="4" t="str">
        <f>VLOOKUP($A90,[1]Parque!$A:$AH,MATCH(B$1,[1]Parque!$1:$1,0),0)</f>
        <v xml:space="preserve">Hospital Geral de Santo António </v>
      </c>
      <c r="C90" s="4" t="str">
        <f>VLOOKUP($A90,[1]Parque!$A:$AH,MATCH(C$1,[1]Parque!$1:$1,0),0)</f>
        <v>Hospitais</v>
      </c>
      <c r="D90" s="4" t="str">
        <f>VLOOKUP($A90,[1]Parque!$A:$AH,MATCH(D$1,[1]Parque!$1:$1,0),0)</f>
        <v>CC_3</v>
      </c>
      <c r="E90" s="4" t="str">
        <f>VLOOKUP($A90,[1]Parque!$A:$AH,MATCH(E$1,[1]Parque!$1:$1,0),0)</f>
        <v>RIS</v>
      </c>
      <c r="F90" s="4" t="str">
        <f>VLOOKUP($A90,[1]Parque!$A:$AH,MATCH(F$1,[1]Parque!$1:$1,0),0)</f>
        <v>-</v>
      </c>
      <c r="G90" s="4" t="str">
        <f>VLOOKUP($A90,[1]Parque!$A:$AH,MATCH(G$1,[1]Parque!$1:$1,0),0)</f>
        <v>10.254.96.68/32</v>
      </c>
      <c r="H90" s="4" t="str">
        <f>VLOOKUP($A90,[1]Parque!$A:$AH,MATCH(H$1,[1]Parque!$1:$1,0),0)</f>
        <v>10.254.104.67/32</v>
      </c>
      <c r="I90" s="4">
        <f>VLOOKUP($A90,[1]Parque!$A:$AH,MATCH(I$1,[1]Parque!$1:$1,0),0)</f>
        <v>0</v>
      </c>
      <c r="J90" s="4">
        <f>VLOOKUP($A90,[1]Parque!$A:$AH,MATCH(J$1,[1]Parque!$1:$1,0),0)</f>
        <v>0</v>
      </c>
    </row>
    <row r="91" spans="1:10" x14ac:dyDescent="0.25">
      <c r="A91" s="3" t="s">
        <v>87</v>
      </c>
      <c r="B91" s="4" t="str">
        <f>VLOOKUP($A91,[1]Parque!$A:$AH,MATCH(B$1,[1]Parque!$1:$1,0),0)</f>
        <v xml:space="preserve">IPO - Centro Regional de Oncologia do Porto </v>
      </c>
      <c r="C91" s="4" t="str">
        <f>VLOOKUP($A91,[1]Parque!$A:$AH,MATCH(C$1,[1]Parque!$1:$1,0),0)</f>
        <v>Hospitais</v>
      </c>
      <c r="D91" s="4" t="str">
        <f>VLOOKUP($A91,[1]Parque!$A:$AH,MATCH(D$1,[1]Parque!$1:$1,0),0)</f>
        <v>CC_3</v>
      </c>
      <c r="E91" s="4" t="str">
        <f>VLOOKUP($A91,[1]Parque!$A:$AH,MATCH(E$1,[1]Parque!$1:$1,0),0)</f>
        <v>RIS</v>
      </c>
      <c r="F91" s="4" t="str">
        <f>VLOOKUP($A91,[1]Parque!$A:$AH,MATCH(F$1,[1]Parque!$1:$1,0),0)</f>
        <v>-</v>
      </c>
      <c r="G91" s="4" t="str">
        <f>VLOOKUP($A91,[1]Parque!$A:$AH,MATCH(G$1,[1]Parque!$1:$1,0),0)</f>
        <v>10.254.96.69/32</v>
      </c>
      <c r="H91" s="4" t="str">
        <f>VLOOKUP($A91,[1]Parque!$A:$AH,MATCH(H$1,[1]Parque!$1:$1,0),0)</f>
        <v>10.254.104.68/32</v>
      </c>
      <c r="I91" s="4">
        <f>VLOOKUP($A91,[1]Parque!$A:$AH,MATCH(I$1,[1]Parque!$1:$1,0),0)</f>
        <v>0</v>
      </c>
      <c r="J91" s="4">
        <f>VLOOKUP($A91,[1]Parque!$A:$AH,MATCH(J$1,[1]Parque!$1:$1,0),0)</f>
        <v>0</v>
      </c>
    </row>
    <row r="92" spans="1:10" x14ac:dyDescent="0.25">
      <c r="A92" s="3" t="s">
        <v>88</v>
      </c>
      <c r="B92" s="4" t="str">
        <f>VLOOKUP($A92,[1]Parque!$A:$AH,MATCH(B$1,[1]Parque!$1:$1,0),0)</f>
        <v xml:space="preserve">Hospital Pedro Hispano </v>
      </c>
      <c r="C92" s="4" t="str">
        <f>VLOOKUP($A92,[1]Parque!$A:$AH,MATCH(C$1,[1]Parque!$1:$1,0),0)</f>
        <v>ULS Matosinhos</v>
      </c>
      <c r="D92" s="4" t="str">
        <f>VLOOKUP($A92,[1]Parque!$A:$AH,MATCH(D$1,[1]Parque!$1:$1,0),0)</f>
        <v>CC_4</v>
      </c>
      <c r="E92" s="4" t="str">
        <f>VLOOKUP($A92,[1]Parque!$A:$AH,MATCH(E$1,[1]Parque!$1:$1,0),0)</f>
        <v>RIS</v>
      </c>
      <c r="F92" s="4" t="str">
        <f>VLOOKUP($A92,[1]Parque!$A:$AH,MATCH(F$1,[1]Parque!$1:$1,0),0)</f>
        <v>-</v>
      </c>
      <c r="G92" s="4" t="str">
        <f>VLOOKUP($A92,[1]Parque!$A:$AH,MATCH(G$1,[1]Parque!$1:$1,0),0)</f>
        <v>10.254.103.56/32</v>
      </c>
      <c r="H92" s="4" t="str">
        <f>VLOOKUP($A92,[1]Parque!$A:$AH,MATCH(H$1,[1]Parque!$1:$1,0),0)</f>
        <v>10.254.103.57/32</v>
      </c>
      <c r="I92" s="4">
        <f>VLOOKUP($A92,[1]Parque!$A:$AH,MATCH(I$1,[1]Parque!$1:$1,0),0)</f>
        <v>0</v>
      </c>
      <c r="J92" s="4">
        <f>VLOOKUP($A92,[1]Parque!$A:$AH,MATCH(J$1,[1]Parque!$1:$1,0),0)</f>
        <v>0</v>
      </c>
    </row>
    <row r="93" spans="1:10" x14ac:dyDescent="0.25">
      <c r="A93" s="3" t="s">
        <v>89</v>
      </c>
      <c r="B93" s="4" t="str">
        <f>VLOOKUP($A93,[1]Parque!$A:$AH,MATCH(B$1,[1]Parque!$1:$1,0),0)</f>
        <v xml:space="preserve">Hospital Magalhães Lemos </v>
      </c>
      <c r="C93" s="4" t="str">
        <f>VLOOKUP($A93,[1]Parque!$A:$AH,MATCH(C$1,[1]Parque!$1:$1,0),0)</f>
        <v>Hospitais</v>
      </c>
      <c r="D93" s="4" t="str">
        <f>VLOOKUP($A93,[1]Parque!$A:$AH,MATCH(D$1,[1]Parque!$1:$1,0),0)</f>
        <v>CC_3</v>
      </c>
      <c r="E93" s="4" t="str">
        <f>VLOOKUP($A93,[1]Parque!$A:$AH,MATCH(E$1,[1]Parque!$1:$1,0),0)</f>
        <v>HIBRIDO</v>
      </c>
      <c r="F93" s="4" t="str">
        <f>VLOOKUP($A93,[1]Parque!$A:$AH,MATCH(F$1,[1]Parque!$1:$1,0),0)</f>
        <v>VPN_CH_HML</v>
      </c>
      <c r="G93" s="4" t="str">
        <f>VLOOKUP($A93,[1]Parque!$A:$AH,MATCH(G$1,[1]Parque!$1:$1,0),0)</f>
        <v>10.254.113.161/32</v>
      </c>
      <c r="H93" s="4" t="str">
        <f>VLOOKUP($A93,[1]Parque!$A:$AH,MATCH(H$1,[1]Parque!$1:$1,0),0)</f>
        <v>10.254.113.164/32</v>
      </c>
      <c r="I93" s="4" t="str">
        <f>VLOOKUP($A93,[1]Parque!$A:$AH,MATCH(I$1,[1]Parque!$1:$1,0),0)</f>
        <v>10.254.103.120/32</v>
      </c>
      <c r="J93" s="4" t="str">
        <f>VLOOKUP($A93,[1]Parque!$A:$AH,MATCH(J$1,[1]Parque!$1:$1,0),0)</f>
        <v>10.254.103.121/32</v>
      </c>
    </row>
    <row r="94" spans="1:10" x14ac:dyDescent="0.25">
      <c r="A94" s="3" t="s">
        <v>90</v>
      </c>
      <c r="B94" s="4" t="str">
        <f>VLOOKUP($A94,[1]Parque!$A:$AH,MATCH(B$1,[1]Parque!$1:$1,0),0)</f>
        <v xml:space="preserve">Centro Hospitalar de Vila Nova de Gaia </v>
      </c>
      <c r="C94" s="4" t="str">
        <f>VLOOKUP($A94,[1]Parque!$A:$AH,MATCH(C$1,[1]Parque!$1:$1,0),0)</f>
        <v>Hospitais</v>
      </c>
      <c r="D94" s="4" t="str">
        <f>VLOOKUP($A94,[1]Parque!$A:$AH,MATCH(D$1,[1]Parque!$1:$1,0),0)</f>
        <v>CC_4</v>
      </c>
      <c r="E94" s="4" t="str">
        <f>VLOOKUP($A94,[1]Parque!$A:$AH,MATCH(E$1,[1]Parque!$1:$1,0),0)</f>
        <v>RIS</v>
      </c>
      <c r="F94" s="4" t="str">
        <f>VLOOKUP($A94,[1]Parque!$A:$AH,MATCH(F$1,[1]Parque!$1:$1,0),0)</f>
        <v>-</v>
      </c>
      <c r="G94" s="4" t="str">
        <f>VLOOKUP($A94,[1]Parque!$A:$AH,MATCH(G$1,[1]Parque!$1:$1,0),0)</f>
        <v>10.254.96.70/32</v>
      </c>
      <c r="H94" s="4" t="str">
        <f>VLOOKUP($A94,[1]Parque!$A:$AH,MATCH(H$1,[1]Parque!$1:$1,0),0)</f>
        <v>10.254.104.69/32</v>
      </c>
      <c r="I94" s="4">
        <f>VLOOKUP($A94,[1]Parque!$A:$AH,MATCH(I$1,[1]Parque!$1:$1,0),0)</f>
        <v>0</v>
      </c>
      <c r="J94" s="4">
        <f>VLOOKUP($A94,[1]Parque!$A:$AH,MATCH(J$1,[1]Parque!$1:$1,0),0)</f>
        <v>0</v>
      </c>
    </row>
    <row r="95" spans="1:10" x14ac:dyDescent="0.25">
      <c r="A95" s="3" t="s">
        <v>2068</v>
      </c>
      <c r="B95" s="4" t="str">
        <f>VLOOKUP($A95,[1]Parque!$A:$AH,MATCH(B$1,[1]Parque!$1:$1,0),0)</f>
        <v xml:space="preserve">Centro de Histocompatibilidade do Norte </v>
      </c>
      <c r="C95" s="4" t="str">
        <f>VLOOKUP($A95,[1]Parque!$A:$AH,MATCH(C$1,[1]Parque!$1:$1,0),0)</f>
        <v>Entidades</v>
      </c>
      <c r="D95" s="4" t="str">
        <f>VLOOKUP($A95,[1]Parque!$A:$AH,MATCH(D$1,[1]Parque!$1:$1,0),0)</f>
        <v>CC_3</v>
      </c>
      <c r="E95" s="4" t="str">
        <f>VLOOKUP($A95,[1]Parque!$A:$AH,MATCH(E$1,[1]Parque!$1:$1,0),0)</f>
        <v>RIS</v>
      </c>
      <c r="F95" s="4" t="str">
        <f>VLOOKUP($A95,[1]Parque!$A:$AH,MATCH(F$1,[1]Parque!$1:$1,0),0)</f>
        <v>-</v>
      </c>
      <c r="G95" s="4" t="str">
        <f>VLOOKUP($A95,[1]Parque!$A:$AH,MATCH(G$1,[1]Parque!$1:$1,0),0)</f>
        <v>10.254.96.71/32</v>
      </c>
      <c r="H95" s="4" t="str">
        <f>VLOOKUP($A95,[1]Parque!$A:$AH,MATCH(H$1,[1]Parque!$1:$1,0),0)</f>
        <v>10.254.104.70/32</v>
      </c>
      <c r="I95" s="4">
        <f>VLOOKUP($A95,[1]Parque!$A:$AH,MATCH(I$1,[1]Parque!$1:$1,0),0)</f>
        <v>0</v>
      </c>
      <c r="J95" s="4">
        <f>VLOOKUP($A95,[1]Parque!$A:$AH,MATCH(J$1,[1]Parque!$1:$1,0),0)</f>
        <v>0</v>
      </c>
    </row>
    <row r="96" spans="1:10" x14ac:dyDescent="0.25">
      <c r="A96" s="3" t="s">
        <v>91</v>
      </c>
      <c r="B96" s="4" t="str">
        <f>VLOOKUP($A96,[1]Parque!$A:$AH,MATCH(B$1,[1]Parque!$1:$1,0),0)</f>
        <v xml:space="preserve">Centro de Saúde de S.João </v>
      </c>
      <c r="C96" s="4" t="str">
        <f>VLOOKUP($A96,[1]Parque!$A:$AH,MATCH(C$1,[1]Parque!$1:$1,0),0)</f>
        <v>ARS Norte</v>
      </c>
      <c r="D96" s="4" t="str">
        <f>VLOOKUP($A96,[1]Parque!$A:$AH,MATCH(D$1,[1]Parque!$1:$1,0),0)</f>
        <v>CC_2</v>
      </c>
      <c r="E96" s="4" t="str">
        <f>VLOOKUP($A96,[1]Parque!$A:$AH,MATCH(E$1,[1]Parque!$1:$1,0),0)</f>
        <v>RIS</v>
      </c>
      <c r="F96" s="4" t="str">
        <f>VLOOKUP($A96,[1]Parque!$A:$AH,MATCH(F$1,[1]Parque!$1:$1,0),0)</f>
        <v>-</v>
      </c>
      <c r="G96" s="4" t="str">
        <f>VLOOKUP($A96,[1]Parque!$A:$AH,MATCH(G$1,[1]Parque!$1:$1,0),0)</f>
        <v>10.254.96.72/32</v>
      </c>
      <c r="H96" s="4" t="str">
        <f>VLOOKUP($A96,[1]Parque!$A:$AH,MATCH(H$1,[1]Parque!$1:$1,0),0)</f>
        <v>10.254.104.71/32</v>
      </c>
      <c r="I96" s="4">
        <f>VLOOKUP($A96,[1]Parque!$A:$AH,MATCH(I$1,[1]Parque!$1:$1,0),0)</f>
        <v>0</v>
      </c>
      <c r="J96" s="4">
        <f>VLOOKUP($A96,[1]Parque!$A:$AH,MATCH(J$1,[1]Parque!$1:$1,0),0)</f>
        <v>0</v>
      </c>
    </row>
    <row r="97" spans="1:10" x14ac:dyDescent="0.25">
      <c r="A97" s="3" t="s">
        <v>92</v>
      </c>
      <c r="B97" s="4" t="str">
        <f>VLOOKUP($A97,[1]Parque!$A:$AH,MATCH(B$1,[1]Parque!$1:$1,0),0)</f>
        <v xml:space="preserve">Centro de Saúde de Gondomar </v>
      </c>
      <c r="C97" s="4" t="str">
        <f>VLOOKUP($A97,[1]Parque!$A:$AH,MATCH(C$1,[1]Parque!$1:$1,0),0)</f>
        <v>ARS Norte</v>
      </c>
      <c r="D97" s="4" t="str">
        <f>VLOOKUP($A97,[1]Parque!$A:$AH,MATCH(D$1,[1]Parque!$1:$1,0),0)</f>
        <v>CC_2</v>
      </c>
      <c r="E97" s="4" t="str">
        <f>VLOOKUP($A97,[1]Parque!$A:$AH,MATCH(E$1,[1]Parque!$1:$1,0),0)</f>
        <v>RIS</v>
      </c>
      <c r="F97" s="4" t="str">
        <f>VLOOKUP($A97,[1]Parque!$A:$AH,MATCH(F$1,[1]Parque!$1:$1,0),0)</f>
        <v>-</v>
      </c>
      <c r="G97" s="4" t="str">
        <f>VLOOKUP($A97,[1]Parque!$A:$AH,MATCH(G$1,[1]Parque!$1:$1,0),0)</f>
        <v>10.254.96.73/32</v>
      </c>
      <c r="H97" s="4" t="str">
        <f>VLOOKUP($A97,[1]Parque!$A:$AH,MATCH(H$1,[1]Parque!$1:$1,0),0)</f>
        <v>10.254.104.72/32</v>
      </c>
      <c r="I97" s="4">
        <f>VLOOKUP($A97,[1]Parque!$A:$AH,MATCH(I$1,[1]Parque!$1:$1,0),0)</f>
        <v>0</v>
      </c>
      <c r="J97" s="4">
        <f>VLOOKUP($A97,[1]Parque!$A:$AH,MATCH(J$1,[1]Parque!$1:$1,0),0)</f>
        <v>0</v>
      </c>
    </row>
    <row r="98" spans="1:10" x14ac:dyDescent="0.25">
      <c r="A98" s="3" t="s">
        <v>93</v>
      </c>
      <c r="B98" s="4" t="str">
        <f>VLOOKUP($A98,[1]Parque!$A:$AH,MATCH(B$1,[1]Parque!$1:$1,0),0)</f>
        <v xml:space="preserve">Centro de Saúde de São Pedro da Cova </v>
      </c>
      <c r="C98" s="4" t="str">
        <f>VLOOKUP($A98,[1]Parque!$A:$AH,MATCH(C$1,[1]Parque!$1:$1,0),0)</f>
        <v>ARS Norte</v>
      </c>
      <c r="D98" s="4" t="str">
        <f>VLOOKUP($A98,[1]Parque!$A:$AH,MATCH(D$1,[1]Parque!$1:$1,0),0)</f>
        <v>CC_2</v>
      </c>
      <c r="E98" s="4" t="str">
        <f>VLOOKUP($A98,[1]Parque!$A:$AH,MATCH(E$1,[1]Parque!$1:$1,0),0)</f>
        <v>RIS</v>
      </c>
      <c r="F98" s="4" t="str">
        <f>VLOOKUP($A98,[1]Parque!$A:$AH,MATCH(F$1,[1]Parque!$1:$1,0),0)</f>
        <v>-</v>
      </c>
      <c r="G98" s="4" t="str">
        <f>VLOOKUP($A98,[1]Parque!$A:$AH,MATCH(G$1,[1]Parque!$1:$1,0),0)</f>
        <v>10.254.96.74/32</v>
      </c>
      <c r="H98" s="4" t="str">
        <f>VLOOKUP($A98,[1]Parque!$A:$AH,MATCH(H$1,[1]Parque!$1:$1,0),0)</f>
        <v>10.254.104.73/32</v>
      </c>
      <c r="I98" s="4">
        <f>VLOOKUP($A98,[1]Parque!$A:$AH,MATCH(I$1,[1]Parque!$1:$1,0),0)</f>
        <v>0</v>
      </c>
      <c r="J98" s="4">
        <f>VLOOKUP($A98,[1]Parque!$A:$AH,MATCH(J$1,[1]Parque!$1:$1,0),0)</f>
        <v>0</v>
      </c>
    </row>
    <row r="99" spans="1:10" x14ac:dyDescent="0.25">
      <c r="A99" s="3" t="s">
        <v>94</v>
      </c>
      <c r="B99" s="4" t="str">
        <f>VLOOKUP($A99,[1]Parque!$A:$AH,MATCH(B$1,[1]Parque!$1:$1,0),0)</f>
        <v xml:space="preserve">Hospital da Póvoa de Varzim </v>
      </c>
      <c r="C99" s="4" t="str">
        <f>VLOOKUP($A99,[1]Parque!$A:$AH,MATCH(C$1,[1]Parque!$1:$1,0),0)</f>
        <v>Hospitais</v>
      </c>
      <c r="D99" s="4" t="str">
        <f>VLOOKUP($A99,[1]Parque!$A:$AH,MATCH(D$1,[1]Parque!$1:$1,0),0)</f>
        <v>CC_3</v>
      </c>
      <c r="E99" s="4" t="str">
        <f>VLOOKUP($A99,[1]Parque!$A:$AH,MATCH(E$1,[1]Parque!$1:$1,0),0)</f>
        <v>RIS</v>
      </c>
      <c r="F99" s="4" t="str">
        <f>VLOOKUP($A99,[1]Parque!$A:$AH,MATCH(F$1,[1]Parque!$1:$1,0),0)</f>
        <v>-</v>
      </c>
      <c r="G99" s="4" t="str">
        <f>VLOOKUP($A99,[1]Parque!$A:$AH,MATCH(G$1,[1]Parque!$1:$1,0),0)</f>
        <v>10.254.96.75/32</v>
      </c>
      <c r="H99" s="4" t="str">
        <f>VLOOKUP($A99,[1]Parque!$A:$AH,MATCH(H$1,[1]Parque!$1:$1,0),0)</f>
        <v>10.254.104.74/32</v>
      </c>
      <c r="I99" s="4">
        <f>VLOOKUP($A99,[1]Parque!$A:$AH,MATCH(I$1,[1]Parque!$1:$1,0),0)</f>
        <v>0</v>
      </c>
      <c r="J99" s="4">
        <f>VLOOKUP($A99,[1]Parque!$A:$AH,MATCH(J$1,[1]Parque!$1:$1,0),0)</f>
        <v>0</v>
      </c>
    </row>
    <row r="100" spans="1:10" x14ac:dyDescent="0.25">
      <c r="A100" s="3" t="s">
        <v>95</v>
      </c>
      <c r="B100" s="4" t="str">
        <f>VLOOKUP($A100,[1]Parque!$A:$AH,MATCH(B$1,[1]Parque!$1:$1,0),0)</f>
        <v xml:space="preserve">Centro de Saúde de Vila do Conde </v>
      </c>
      <c r="C100" s="4" t="str">
        <f>VLOOKUP($A100,[1]Parque!$A:$AH,MATCH(C$1,[1]Parque!$1:$1,0),0)</f>
        <v>ARS Norte</v>
      </c>
      <c r="D100" s="4" t="str">
        <f>VLOOKUP($A100,[1]Parque!$A:$AH,MATCH(D$1,[1]Parque!$1:$1,0),0)</f>
        <v>CC_2</v>
      </c>
      <c r="E100" s="4" t="str">
        <f>VLOOKUP($A100,[1]Parque!$A:$AH,MATCH(E$1,[1]Parque!$1:$1,0),0)</f>
        <v>RIS</v>
      </c>
      <c r="F100" s="4" t="str">
        <f>VLOOKUP($A100,[1]Parque!$A:$AH,MATCH(F$1,[1]Parque!$1:$1,0),0)</f>
        <v>-</v>
      </c>
      <c r="G100" s="4" t="str">
        <f>VLOOKUP($A100,[1]Parque!$A:$AH,MATCH(G$1,[1]Parque!$1:$1,0),0)</f>
        <v>10.254.96.76/32</v>
      </c>
      <c r="H100" s="4" t="str">
        <f>VLOOKUP($A100,[1]Parque!$A:$AH,MATCH(H$1,[1]Parque!$1:$1,0),0)</f>
        <v>10.254.104.75/32</v>
      </c>
      <c r="I100" s="4">
        <f>VLOOKUP($A100,[1]Parque!$A:$AH,MATCH(I$1,[1]Parque!$1:$1,0),0)</f>
        <v>0</v>
      </c>
      <c r="J100" s="4">
        <f>VLOOKUP($A100,[1]Parque!$A:$AH,MATCH(J$1,[1]Parque!$1:$1,0),0)</f>
        <v>0</v>
      </c>
    </row>
    <row r="101" spans="1:10" x14ac:dyDescent="0.25">
      <c r="A101" s="3" t="s">
        <v>96</v>
      </c>
      <c r="B101" s="4" t="str">
        <f>VLOOKUP($A101,[1]Parque!$A:$AH,MATCH(B$1,[1]Parque!$1:$1,0),0)</f>
        <v xml:space="preserve">Centro de Saúde de Águas Santas </v>
      </c>
      <c r="C101" s="4" t="str">
        <f>VLOOKUP($A101,[1]Parque!$A:$AH,MATCH(C$1,[1]Parque!$1:$1,0),0)</f>
        <v>ARS Norte</v>
      </c>
      <c r="D101" s="4" t="str">
        <f>VLOOKUP($A101,[1]Parque!$A:$AH,MATCH(D$1,[1]Parque!$1:$1,0),0)</f>
        <v>CC_2</v>
      </c>
      <c r="E101" s="4" t="str">
        <f>VLOOKUP($A101,[1]Parque!$A:$AH,MATCH(E$1,[1]Parque!$1:$1,0),0)</f>
        <v>RIS</v>
      </c>
      <c r="F101" s="4" t="str">
        <f>VLOOKUP($A101,[1]Parque!$A:$AH,MATCH(F$1,[1]Parque!$1:$1,0),0)</f>
        <v>-</v>
      </c>
      <c r="G101" s="4" t="str">
        <f>VLOOKUP($A101,[1]Parque!$A:$AH,MATCH(G$1,[1]Parque!$1:$1,0),0)</f>
        <v>10.254.96.77/32</v>
      </c>
      <c r="H101" s="4" t="str">
        <f>VLOOKUP($A101,[1]Parque!$A:$AH,MATCH(H$1,[1]Parque!$1:$1,0),0)</f>
        <v>10.254.104.76/32</v>
      </c>
      <c r="I101" s="4">
        <f>VLOOKUP($A101,[1]Parque!$A:$AH,MATCH(I$1,[1]Parque!$1:$1,0),0)</f>
        <v>0</v>
      </c>
      <c r="J101" s="4">
        <f>VLOOKUP($A101,[1]Parque!$A:$AH,MATCH(J$1,[1]Parque!$1:$1,0),0)</f>
        <v>0</v>
      </c>
    </row>
    <row r="102" spans="1:10" x14ac:dyDescent="0.25">
      <c r="A102" s="3" t="s">
        <v>97</v>
      </c>
      <c r="B102" s="4" t="str">
        <f>VLOOKUP($A102,[1]Parque!$A:$AH,MATCH(B$1,[1]Parque!$1:$1,0),0)</f>
        <v xml:space="preserve">Centro de Saúde de Valongo </v>
      </c>
      <c r="C102" s="4" t="str">
        <f>VLOOKUP($A102,[1]Parque!$A:$AH,MATCH(C$1,[1]Parque!$1:$1,0),0)</f>
        <v>ARS Norte</v>
      </c>
      <c r="D102" s="4" t="str">
        <f>VLOOKUP($A102,[1]Parque!$A:$AH,MATCH(D$1,[1]Parque!$1:$1,0),0)</f>
        <v>CC_2</v>
      </c>
      <c r="E102" s="4" t="str">
        <f>VLOOKUP($A102,[1]Parque!$A:$AH,MATCH(E$1,[1]Parque!$1:$1,0),0)</f>
        <v>RIS</v>
      </c>
      <c r="F102" s="4" t="str">
        <f>VLOOKUP($A102,[1]Parque!$A:$AH,MATCH(F$1,[1]Parque!$1:$1,0),0)</f>
        <v>-</v>
      </c>
      <c r="G102" s="4" t="str">
        <f>VLOOKUP($A102,[1]Parque!$A:$AH,MATCH(G$1,[1]Parque!$1:$1,0),0)</f>
        <v>10.254.96.78/32</v>
      </c>
      <c r="H102" s="4" t="str">
        <f>VLOOKUP($A102,[1]Parque!$A:$AH,MATCH(H$1,[1]Parque!$1:$1,0),0)</f>
        <v>10.254.104.77/32</v>
      </c>
      <c r="I102" s="4">
        <f>VLOOKUP($A102,[1]Parque!$A:$AH,MATCH(I$1,[1]Parque!$1:$1,0),0)</f>
        <v>0</v>
      </c>
      <c r="J102" s="4">
        <f>VLOOKUP($A102,[1]Parque!$A:$AH,MATCH(J$1,[1]Parque!$1:$1,0),0)</f>
        <v>0</v>
      </c>
    </row>
    <row r="103" spans="1:10" x14ac:dyDescent="0.25">
      <c r="A103" s="3" t="s">
        <v>98</v>
      </c>
      <c r="B103" s="4" t="str">
        <f>VLOOKUP($A103,[1]Parque!$A:$AH,MATCH(B$1,[1]Parque!$1:$1,0),0)</f>
        <v xml:space="preserve">Centro de Saúde de Foz do Douro </v>
      </c>
      <c r="C103" s="4" t="str">
        <f>VLOOKUP($A103,[1]Parque!$A:$AH,MATCH(C$1,[1]Parque!$1:$1,0),0)</f>
        <v>ARS Norte</v>
      </c>
      <c r="D103" s="4" t="str">
        <f>VLOOKUP($A103,[1]Parque!$A:$AH,MATCH(D$1,[1]Parque!$1:$1,0),0)</f>
        <v>CC_2</v>
      </c>
      <c r="E103" s="4" t="str">
        <f>VLOOKUP($A103,[1]Parque!$A:$AH,MATCH(E$1,[1]Parque!$1:$1,0),0)</f>
        <v>RIS</v>
      </c>
      <c r="F103" s="4" t="str">
        <f>VLOOKUP($A103,[1]Parque!$A:$AH,MATCH(F$1,[1]Parque!$1:$1,0),0)</f>
        <v>-</v>
      </c>
      <c r="G103" s="4" t="str">
        <f>VLOOKUP($A103,[1]Parque!$A:$AH,MATCH(G$1,[1]Parque!$1:$1,0),0)</f>
        <v>10.254.96.79/32</v>
      </c>
      <c r="H103" s="4" t="str">
        <f>VLOOKUP($A103,[1]Parque!$A:$AH,MATCH(H$1,[1]Parque!$1:$1,0),0)</f>
        <v>10.254.104.78/32</v>
      </c>
      <c r="I103" s="4">
        <f>VLOOKUP($A103,[1]Parque!$A:$AH,MATCH(I$1,[1]Parque!$1:$1,0),0)</f>
        <v>0</v>
      </c>
      <c r="J103" s="4">
        <f>VLOOKUP($A103,[1]Parque!$A:$AH,MATCH(J$1,[1]Parque!$1:$1,0),0)</f>
        <v>0</v>
      </c>
    </row>
    <row r="104" spans="1:10" x14ac:dyDescent="0.25">
      <c r="A104" s="3" t="s">
        <v>99</v>
      </c>
      <c r="B104" s="4" t="str">
        <f>VLOOKUP($A104,[1]Parque!$A:$AH,MATCH(B$1,[1]Parque!$1:$1,0),0)</f>
        <v xml:space="preserve">Centro de Saúde de Ermesinde </v>
      </c>
      <c r="C104" s="4" t="str">
        <f>VLOOKUP($A104,[1]Parque!$A:$AH,MATCH(C$1,[1]Parque!$1:$1,0),0)</f>
        <v>ARS Norte</v>
      </c>
      <c r="D104" s="4" t="str">
        <f>VLOOKUP($A104,[1]Parque!$A:$AH,MATCH(D$1,[1]Parque!$1:$1,0),0)</f>
        <v>CC_2</v>
      </c>
      <c r="E104" s="4" t="str">
        <f>VLOOKUP($A104,[1]Parque!$A:$AH,MATCH(E$1,[1]Parque!$1:$1,0),0)</f>
        <v>RIS</v>
      </c>
      <c r="F104" s="4" t="str">
        <f>VLOOKUP($A104,[1]Parque!$A:$AH,MATCH(F$1,[1]Parque!$1:$1,0),0)</f>
        <v>-</v>
      </c>
      <c r="G104" s="4" t="str">
        <f>VLOOKUP($A104,[1]Parque!$A:$AH,MATCH(G$1,[1]Parque!$1:$1,0),0)</f>
        <v>10.254.96.80/32</v>
      </c>
      <c r="H104" s="4" t="str">
        <f>VLOOKUP($A104,[1]Parque!$A:$AH,MATCH(H$1,[1]Parque!$1:$1,0),0)</f>
        <v>10.254.104.79/32</v>
      </c>
      <c r="I104" s="4">
        <f>VLOOKUP($A104,[1]Parque!$A:$AH,MATCH(I$1,[1]Parque!$1:$1,0),0)</f>
        <v>0</v>
      </c>
      <c r="J104" s="4">
        <f>VLOOKUP($A104,[1]Parque!$A:$AH,MATCH(J$1,[1]Parque!$1:$1,0),0)</f>
        <v>0</v>
      </c>
    </row>
    <row r="105" spans="1:10" x14ac:dyDescent="0.25">
      <c r="A105" s="3" t="s">
        <v>100</v>
      </c>
      <c r="B105" s="4" t="str">
        <f>VLOOKUP($A105,[1]Parque!$A:$AH,MATCH(B$1,[1]Parque!$1:$1,0),0)</f>
        <v xml:space="preserve">Centro de Saúde de São Roque da Lameira (Campanhã) </v>
      </c>
      <c r="C105" s="4" t="str">
        <f>VLOOKUP($A105,[1]Parque!$A:$AH,MATCH(C$1,[1]Parque!$1:$1,0),0)</f>
        <v>ARS Norte</v>
      </c>
      <c r="D105" s="4" t="str">
        <f>VLOOKUP($A105,[1]Parque!$A:$AH,MATCH(D$1,[1]Parque!$1:$1,0),0)</f>
        <v>CC_2</v>
      </c>
      <c r="E105" s="4" t="str">
        <f>VLOOKUP($A105,[1]Parque!$A:$AH,MATCH(E$1,[1]Parque!$1:$1,0),0)</f>
        <v>RIS</v>
      </c>
      <c r="F105" s="4" t="str">
        <f>VLOOKUP($A105,[1]Parque!$A:$AH,MATCH(F$1,[1]Parque!$1:$1,0),0)</f>
        <v>-</v>
      </c>
      <c r="G105" s="4" t="str">
        <f>VLOOKUP($A105,[1]Parque!$A:$AH,MATCH(G$1,[1]Parque!$1:$1,0),0)</f>
        <v>10.254.96.81/32</v>
      </c>
      <c r="H105" s="4" t="str">
        <f>VLOOKUP($A105,[1]Parque!$A:$AH,MATCH(H$1,[1]Parque!$1:$1,0),0)</f>
        <v>10.254.104.80/32</v>
      </c>
      <c r="I105" s="4">
        <f>VLOOKUP($A105,[1]Parque!$A:$AH,MATCH(I$1,[1]Parque!$1:$1,0),0)</f>
        <v>0</v>
      </c>
      <c r="J105" s="4">
        <f>VLOOKUP($A105,[1]Parque!$A:$AH,MATCH(J$1,[1]Parque!$1:$1,0),0)</f>
        <v>0</v>
      </c>
    </row>
    <row r="106" spans="1:10" x14ac:dyDescent="0.25">
      <c r="A106" s="3" t="s">
        <v>101</v>
      </c>
      <c r="B106" s="4" t="str">
        <f>VLOOKUP($A106,[1]Parque!$A:$AH,MATCH(B$1,[1]Parque!$1:$1,0),0)</f>
        <v xml:space="preserve">Centro de Saúde de Aníbal Cunha (Carvalhosa) </v>
      </c>
      <c r="C106" s="4" t="str">
        <f>VLOOKUP($A106,[1]Parque!$A:$AH,MATCH(C$1,[1]Parque!$1:$1,0),0)</f>
        <v>ARS Norte</v>
      </c>
      <c r="D106" s="4" t="str">
        <f>VLOOKUP($A106,[1]Parque!$A:$AH,MATCH(D$1,[1]Parque!$1:$1,0),0)</f>
        <v>CC_2</v>
      </c>
      <c r="E106" s="4" t="str">
        <f>VLOOKUP($A106,[1]Parque!$A:$AH,MATCH(E$1,[1]Parque!$1:$1,0),0)</f>
        <v>RIS</v>
      </c>
      <c r="F106" s="4" t="str">
        <f>VLOOKUP($A106,[1]Parque!$A:$AH,MATCH(F$1,[1]Parque!$1:$1,0),0)</f>
        <v>-</v>
      </c>
      <c r="G106" s="4" t="str">
        <f>VLOOKUP($A106,[1]Parque!$A:$AH,MATCH(G$1,[1]Parque!$1:$1,0),0)</f>
        <v>10.254.96.82/32</v>
      </c>
      <c r="H106" s="4" t="str">
        <f>VLOOKUP($A106,[1]Parque!$A:$AH,MATCH(H$1,[1]Parque!$1:$1,0),0)</f>
        <v>10.254.104.81/32</v>
      </c>
      <c r="I106" s="4">
        <f>VLOOKUP($A106,[1]Parque!$A:$AH,MATCH(I$1,[1]Parque!$1:$1,0),0)</f>
        <v>0</v>
      </c>
      <c r="J106" s="4">
        <f>VLOOKUP($A106,[1]Parque!$A:$AH,MATCH(J$1,[1]Parque!$1:$1,0),0)</f>
        <v>0</v>
      </c>
    </row>
    <row r="107" spans="1:10" x14ac:dyDescent="0.25">
      <c r="A107" s="3" t="s">
        <v>102</v>
      </c>
      <c r="B107" s="4" t="str">
        <f>VLOOKUP($A107,[1]Parque!$A:$AH,MATCH(B$1,[1]Parque!$1:$1,0),0)</f>
        <v xml:space="preserve">Centro de Saúde de Moreira da Maia (Castelo da Maia) </v>
      </c>
      <c r="C107" s="4" t="str">
        <f>VLOOKUP($A107,[1]Parque!$A:$AH,MATCH(C$1,[1]Parque!$1:$1,0),0)</f>
        <v>ARS Norte</v>
      </c>
      <c r="D107" s="4" t="str">
        <f>VLOOKUP($A107,[1]Parque!$A:$AH,MATCH(D$1,[1]Parque!$1:$1,0),0)</f>
        <v>CC_2</v>
      </c>
      <c r="E107" s="4" t="str">
        <f>VLOOKUP($A107,[1]Parque!$A:$AH,MATCH(E$1,[1]Parque!$1:$1,0),0)</f>
        <v>RIS</v>
      </c>
      <c r="F107" s="4" t="str">
        <f>VLOOKUP($A107,[1]Parque!$A:$AH,MATCH(F$1,[1]Parque!$1:$1,0),0)</f>
        <v>-</v>
      </c>
      <c r="G107" s="4" t="str">
        <f>VLOOKUP($A107,[1]Parque!$A:$AH,MATCH(G$1,[1]Parque!$1:$1,0),0)</f>
        <v>10.254.96.83/32</v>
      </c>
      <c r="H107" s="4" t="str">
        <f>VLOOKUP($A107,[1]Parque!$A:$AH,MATCH(H$1,[1]Parque!$1:$1,0),0)</f>
        <v>10.254.104.82/32</v>
      </c>
      <c r="I107" s="4">
        <f>VLOOKUP($A107,[1]Parque!$A:$AH,MATCH(I$1,[1]Parque!$1:$1,0),0)</f>
        <v>0</v>
      </c>
      <c r="J107" s="4">
        <f>VLOOKUP($A107,[1]Parque!$A:$AH,MATCH(J$1,[1]Parque!$1:$1,0),0)</f>
        <v>0</v>
      </c>
    </row>
    <row r="108" spans="1:10" x14ac:dyDescent="0.25">
      <c r="A108" s="3" t="s">
        <v>103</v>
      </c>
      <c r="B108" s="4" t="str">
        <f>VLOOKUP($A108,[1]Parque!$A:$AH,MATCH(B$1,[1]Parque!$1:$1,0),0)</f>
        <v xml:space="preserve">Autoridade de Saúde - Sanidade Fronteiras </v>
      </c>
      <c r="C108" s="4" t="str">
        <f>VLOOKUP($A108,[1]Parque!$A:$AH,MATCH(C$1,[1]Parque!$1:$1,0),0)</f>
        <v>ULS Matosinhos</v>
      </c>
      <c r="D108" s="4" t="str">
        <f>VLOOKUP($A108,[1]Parque!$A:$AH,MATCH(D$1,[1]Parque!$1:$1,0),0)</f>
        <v>CC_1</v>
      </c>
      <c r="E108" s="4" t="str">
        <f>VLOOKUP($A108,[1]Parque!$A:$AH,MATCH(E$1,[1]Parque!$1:$1,0),0)</f>
        <v>RIS</v>
      </c>
      <c r="F108" s="4" t="str">
        <f>VLOOKUP($A108,[1]Parque!$A:$AH,MATCH(F$1,[1]Parque!$1:$1,0),0)</f>
        <v>-</v>
      </c>
      <c r="G108" s="4" t="str">
        <f>VLOOKUP($A108,[1]Parque!$A:$AH,MATCH(G$1,[1]Parque!$1:$1,0),0)</f>
        <v>10.254.103.58/32</v>
      </c>
      <c r="H108" s="4">
        <f>VLOOKUP($A108,[1]Parque!$A:$AH,MATCH(H$1,[1]Parque!$1:$1,0),0)</f>
        <v>0</v>
      </c>
      <c r="I108" s="4">
        <f>VLOOKUP($A108,[1]Parque!$A:$AH,MATCH(I$1,[1]Parque!$1:$1,0),0)</f>
        <v>0</v>
      </c>
      <c r="J108" s="4">
        <f>VLOOKUP($A108,[1]Parque!$A:$AH,MATCH(J$1,[1]Parque!$1:$1,0),0)</f>
        <v>0</v>
      </c>
    </row>
    <row r="109" spans="1:10" x14ac:dyDescent="0.25">
      <c r="A109" s="3" t="s">
        <v>104</v>
      </c>
      <c r="B109" s="4" t="str">
        <f>VLOOKUP($A109,[1]Parque!$A:$AH,MATCH(B$1,[1]Parque!$1:$1,0),0)</f>
        <v xml:space="preserve">Centro de Saúde de Seguros </v>
      </c>
      <c r="C109" s="4" t="str">
        <f>VLOOKUP($A109,[1]Parque!$A:$AH,MATCH(C$1,[1]Parque!$1:$1,0),0)</f>
        <v>ARS Norte</v>
      </c>
      <c r="D109" s="4" t="str">
        <f>VLOOKUP($A109,[1]Parque!$A:$AH,MATCH(D$1,[1]Parque!$1:$1,0),0)</f>
        <v>CC_2</v>
      </c>
      <c r="E109" s="4" t="str">
        <f>VLOOKUP($A109,[1]Parque!$A:$AH,MATCH(E$1,[1]Parque!$1:$1,0),0)</f>
        <v>RIS</v>
      </c>
      <c r="F109" s="4" t="str">
        <f>VLOOKUP($A109,[1]Parque!$A:$AH,MATCH(F$1,[1]Parque!$1:$1,0),0)</f>
        <v>-</v>
      </c>
      <c r="G109" s="4" t="str">
        <f>VLOOKUP($A109,[1]Parque!$A:$AH,MATCH(G$1,[1]Parque!$1:$1,0),0)</f>
        <v>10.254.96.84/32</v>
      </c>
      <c r="H109" s="4" t="str">
        <f>VLOOKUP($A109,[1]Parque!$A:$AH,MATCH(H$1,[1]Parque!$1:$1,0),0)</f>
        <v>10.254.104.83/32</v>
      </c>
      <c r="I109" s="4">
        <f>VLOOKUP($A109,[1]Parque!$A:$AH,MATCH(I$1,[1]Parque!$1:$1,0),0)</f>
        <v>0</v>
      </c>
      <c r="J109" s="4">
        <f>VLOOKUP($A109,[1]Parque!$A:$AH,MATCH(J$1,[1]Parque!$1:$1,0),0)</f>
        <v>0</v>
      </c>
    </row>
    <row r="110" spans="1:10" x14ac:dyDescent="0.25">
      <c r="A110" s="3" t="s">
        <v>105</v>
      </c>
      <c r="B110" s="4" t="str">
        <f>VLOOKUP($A110,[1]Parque!$A:$AH,MATCH(B$1,[1]Parque!$1:$1,0),0)</f>
        <v xml:space="preserve">Centro de Saúde de Foz do Sousa </v>
      </c>
      <c r="C110" s="4" t="str">
        <f>VLOOKUP($A110,[1]Parque!$A:$AH,MATCH(C$1,[1]Parque!$1:$1,0),0)</f>
        <v>ARS Norte</v>
      </c>
      <c r="D110" s="4" t="str">
        <f>VLOOKUP($A110,[1]Parque!$A:$AH,MATCH(D$1,[1]Parque!$1:$1,0),0)</f>
        <v>CC_2</v>
      </c>
      <c r="E110" s="4" t="str">
        <f>VLOOKUP($A110,[1]Parque!$A:$AH,MATCH(E$1,[1]Parque!$1:$1,0),0)</f>
        <v>RIS</v>
      </c>
      <c r="F110" s="4" t="str">
        <f>VLOOKUP($A110,[1]Parque!$A:$AH,MATCH(F$1,[1]Parque!$1:$1,0),0)</f>
        <v>-</v>
      </c>
      <c r="G110" s="4" t="str">
        <f>VLOOKUP($A110,[1]Parque!$A:$AH,MATCH(G$1,[1]Parque!$1:$1,0),0)</f>
        <v>10.254.96.85/32</v>
      </c>
      <c r="H110" s="4" t="str">
        <f>VLOOKUP($A110,[1]Parque!$A:$AH,MATCH(H$1,[1]Parque!$1:$1,0),0)</f>
        <v>10.254.104.84/32</v>
      </c>
      <c r="I110" s="4">
        <f>VLOOKUP($A110,[1]Parque!$A:$AH,MATCH(I$1,[1]Parque!$1:$1,0),0)</f>
        <v>0</v>
      </c>
      <c r="J110" s="4">
        <f>VLOOKUP($A110,[1]Parque!$A:$AH,MATCH(J$1,[1]Parque!$1:$1,0),0)</f>
        <v>0</v>
      </c>
    </row>
    <row r="111" spans="1:10" x14ac:dyDescent="0.25">
      <c r="A111" s="3" t="s">
        <v>106</v>
      </c>
      <c r="B111" s="4" t="str">
        <f>VLOOKUP($A111,[1]Parque!$A:$AH,MATCH(B$1,[1]Parque!$1:$1,0),0)</f>
        <v xml:space="preserve">Centro de Saúde de Rio Tinto </v>
      </c>
      <c r="C111" s="4" t="str">
        <f>VLOOKUP($A111,[1]Parque!$A:$AH,MATCH(C$1,[1]Parque!$1:$1,0),0)</f>
        <v>ARS Norte</v>
      </c>
      <c r="D111" s="4" t="str">
        <f>VLOOKUP($A111,[1]Parque!$A:$AH,MATCH(D$1,[1]Parque!$1:$1,0),0)</f>
        <v>CC_2</v>
      </c>
      <c r="E111" s="4" t="str">
        <f>VLOOKUP($A111,[1]Parque!$A:$AH,MATCH(E$1,[1]Parque!$1:$1,0),0)</f>
        <v>RIS</v>
      </c>
      <c r="F111" s="4" t="str">
        <f>VLOOKUP($A111,[1]Parque!$A:$AH,MATCH(F$1,[1]Parque!$1:$1,0),0)</f>
        <v>-</v>
      </c>
      <c r="G111" s="4" t="str">
        <f>VLOOKUP($A111,[1]Parque!$A:$AH,MATCH(G$1,[1]Parque!$1:$1,0),0)</f>
        <v>10.254.96.86/32</v>
      </c>
      <c r="H111" s="4" t="str">
        <f>VLOOKUP($A111,[1]Parque!$A:$AH,MATCH(H$1,[1]Parque!$1:$1,0),0)</f>
        <v>10.254.104.85/32</v>
      </c>
      <c r="I111" s="4">
        <f>VLOOKUP($A111,[1]Parque!$A:$AH,MATCH(I$1,[1]Parque!$1:$1,0),0)</f>
        <v>0</v>
      </c>
      <c r="J111" s="4">
        <f>VLOOKUP($A111,[1]Parque!$A:$AH,MATCH(J$1,[1]Parque!$1:$1,0),0)</f>
        <v>0</v>
      </c>
    </row>
    <row r="112" spans="1:10" x14ac:dyDescent="0.25">
      <c r="A112" s="3" t="s">
        <v>107</v>
      </c>
      <c r="B112" s="4" t="str">
        <f>VLOOKUP($A112,[1]Parque!$A:$AH,MATCH(B$1,[1]Parque!$1:$1,0),0)</f>
        <v xml:space="preserve">Centro de Saúde de Maia </v>
      </c>
      <c r="C112" s="4" t="str">
        <f>VLOOKUP($A112,[1]Parque!$A:$AH,MATCH(C$1,[1]Parque!$1:$1,0),0)</f>
        <v>ARS Norte</v>
      </c>
      <c r="D112" s="4" t="str">
        <f>VLOOKUP($A112,[1]Parque!$A:$AH,MATCH(D$1,[1]Parque!$1:$1,0),0)</f>
        <v>CC_2</v>
      </c>
      <c r="E112" s="4" t="str">
        <f>VLOOKUP($A112,[1]Parque!$A:$AH,MATCH(E$1,[1]Parque!$1:$1,0),0)</f>
        <v>RIS</v>
      </c>
      <c r="F112" s="4" t="str">
        <f>VLOOKUP($A112,[1]Parque!$A:$AH,MATCH(F$1,[1]Parque!$1:$1,0),0)</f>
        <v>-</v>
      </c>
      <c r="G112" s="4" t="str">
        <f>VLOOKUP($A112,[1]Parque!$A:$AH,MATCH(G$1,[1]Parque!$1:$1,0),0)</f>
        <v>10.254.96.87/32</v>
      </c>
      <c r="H112" s="4" t="str">
        <f>VLOOKUP($A112,[1]Parque!$A:$AH,MATCH(H$1,[1]Parque!$1:$1,0),0)</f>
        <v>10.254.104.86/32</v>
      </c>
      <c r="I112" s="4">
        <f>VLOOKUP($A112,[1]Parque!$A:$AH,MATCH(I$1,[1]Parque!$1:$1,0),0)</f>
        <v>0</v>
      </c>
      <c r="J112" s="4">
        <f>VLOOKUP($A112,[1]Parque!$A:$AH,MATCH(J$1,[1]Parque!$1:$1,0),0)</f>
        <v>0</v>
      </c>
    </row>
    <row r="113" spans="1:10" x14ac:dyDescent="0.25">
      <c r="A113" s="3" t="s">
        <v>108</v>
      </c>
      <c r="B113" s="4" t="str">
        <f>VLOOKUP($A113,[1]Parque!$A:$AH,MATCH(B$1,[1]Parque!$1:$1,0),0)</f>
        <v xml:space="preserve">Centro de Saúde de Fafe </v>
      </c>
      <c r="C113" s="4" t="str">
        <f>VLOOKUP($A113,[1]Parque!$A:$AH,MATCH(C$1,[1]Parque!$1:$1,0),0)</f>
        <v>ARS Norte</v>
      </c>
      <c r="D113" s="4" t="str">
        <f>VLOOKUP($A113,[1]Parque!$A:$AH,MATCH(D$1,[1]Parque!$1:$1,0),0)</f>
        <v>CC_2</v>
      </c>
      <c r="E113" s="4" t="str">
        <f>VLOOKUP($A113,[1]Parque!$A:$AH,MATCH(E$1,[1]Parque!$1:$1,0),0)</f>
        <v>RIS</v>
      </c>
      <c r="F113" s="4" t="str">
        <f>VLOOKUP($A113,[1]Parque!$A:$AH,MATCH(F$1,[1]Parque!$1:$1,0),0)</f>
        <v>-</v>
      </c>
      <c r="G113" s="4" t="str">
        <f>VLOOKUP($A113,[1]Parque!$A:$AH,MATCH(G$1,[1]Parque!$1:$1,0),0)</f>
        <v>10.254.96.88/32</v>
      </c>
      <c r="H113" s="4" t="str">
        <f>VLOOKUP($A113,[1]Parque!$A:$AH,MATCH(H$1,[1]Parque!$1:$1,0),0)</f>
        <v>10.254.104.87/32</v>
      </c>
      <c r="I113" s="4">
        <f>VLOOKUP($A113,[1]Parque!$A:$AH,MATCH(I$1,[1]Parque!$1:$1,0),0)</f>
        <v>0</v>
      </c>
      <c r="J113" s="4">
        <f>VLOOKUP($A113,[1]Parque!$A:$AH,MATCH(J$1,[1]Parque!$1:$1,0),0)</f>
        <v>0</v>
      </c>
    </row>
    <row r="114" spans="1:10" x14ac:dyDescent="0.25">
      <c r="A114" s="3" t="s">
        <v>109</v>
      </c>
      <c r="B114" s="4" t="str">
        <f>VLOOKUP($A114,[1]Parque!$A:$AH,MATCH(B$1,[1]Parque!$1:$1,0),0)</f>
        <v xml:space="preserve">Sub-Região de Saúde de Leiria / ACES Pinhal Litoral II </v>
      </c>
      <c r="C114" s="4" t="str">
        <f>VLOOKUP($A114,[1]Parque!$A:$AH,MATCH(C$1,[1]Parque!$1:$1,0),0)</f>
        <v>ARS Centro</v>
      </c>
      <c r="D114" s="4" t="str">
        <f>VLOOKUP($A114,[1]Parque!$A:$AH,MATCH(D$1,[1]Parque!$1:$1,0),0)</f>
        <v>CC_3</v>
      </c>
      <c r="E114" s="4" t="str">
        <f>VLOOKUP($A114,[1]Parque!$A:$AH,MATCH(E$1,[1]Parque!$1:$1,0),0)</f>
        <v>RIS</v>
      </c>
      <c r="F114" s="4" t="str">
        <f>VLOOKUP($A114,[1]Parque!$A:$AH,MATCH(F$1,[1]Parque!$1:$1,0),0)</f>
        <v>-</v>
      </c>
      <c r="G114" s="4" t="str">
        <f>VLOOKUP($A114,[1]Parque!$A:$AH,MATCH(G$1,[1]Parque!$1:$1,0),0)</f>
        <v>10.254.96.89/32</v>
      </c>
      <c r="H114" s="4" t="str">
        <f>VLOOKUP($A114,[1]Parque!$A:$AH,MATCH(H$1,[1]Parque!$1:$1,0),0)</f>
        <v>10.254.104.88/32</v>
      </c>
      <c r="I114" s="4">
        <f>VLOOKUP($A114,[1]Parque!$A:$AH,MATCH(I$1,[1]Parque!$1:$1,0),0)</f>
        <v>0</v>
      </c>
      <c r="J114" s="4">
        <f>VLOOKUP($A114,[1]Parque!$A:$AH,MATCH(J$1,[1]Parque!$1:$1,0),0)</f>
        <v>0</v>
      </c>
    </row>
    <row r="115" spans="1:10" x14ac:dyDescent="0.25">
      <c r="A115" s="3" t="s">
        <v>110</v>
      </c>
      <c r="B115" s="4" t="str">
        <f>VLOOKUP($A115,[1]Parque!$A:$AH,MATCH(B$1,[1]Parque!$1:$1,0),0)</f>
        <v xml:space="preserve">CRI+ET Santarém </v>
      </c>
      <c r="C115" s="4" t="str">
        <f>VLOOKUP($A115,[1]Parque!$A:$AH,MATCH(C$1,[1]Parque!$1:$1,0),0)</f>
        <v>ARS LVT</v>
      </c>
      <c r="D115" s="4" t="str">
        <f>VLOOKUP($A115,[1]Parque!$A:$AH,MATCH(D$1,[1]Parque!$1:$1,0),0)</f>
        <v>CC_1</v>
      </c>
      <c r="E115" s="4" t="str">
        <f>VLOOKUP($A115,[1]Parque!$A:$AH,MATCH(E$1,[1]Parque!$1:$1,0),0)</f>
        <v>RIS</v>
      </c>
      <c r="F115" s="4" t="str">
        <f>VLOOKUP($A115,[1]Parque!$A:$AH,MATCH(F$1,[1]Parque!$1:$1,0),0)</f>
        <v>-</v>
      </c>
      <c r="G115" s="4" t="str">
        <f>VLOOKUP($A115,[1]Parque!$A:$AH,MATCH(G$1,[1]Parque!$1:$1,0),0)</f>
        <v>10.254.96.90/32</v>
      </c>
      <c r="H115" s="4" t="str">
        <f>VLOOKUP($A115,[1]Parque!$A:$AH,MATCH(H$1,[1]Parque!$1:$1,0),0)</f>
        <v>-</v>
      </c>
      <c r="I115" s="4">
        <f>VLOOKUP($A115,[1]Parque!$A:$AH,MATCH(I$1,[1]Parque!$1:$1,0),0)</f>
        <v>0</v>
      </c>
      <c r="J115" s="4">
        <f>VLOOKUP($A115,[1]Parque!$A:$AH,MATCH(J$1,[1]Parque!$1:$1,0),0)</f>
        <v>0</v>
      </c>
    </row>
    <row r="116" spans="1:10" x14ac:dyDescent="0.25">
      <c r="A116" s="3" t="s">
        <v>111</v>
      </c>
      <c r="B116" s="4" t="str">
        <f>VLOOKUP($A116,[1]Parque!$A:$AH,MATCH(B$1,[1]Parque!$1:$1,0),0)</f>
        <v xml:space="preserve">Hospital de São Paulo </v>
      </c>
      <c r="C116" s="4" t="str">
        <f>VLOOKUP($A116,[1]Parque!$A:$AH,MATCH(C$1,[1]Parque!$1:$1,0),0)</f>
        <v>ULS Baixo Alentejo</v>
      </c>
      <c r="D116" s="4" t="str">
        <f>VLOOKUP($A116,[1]Parque!$A:$AH,MATCH(D$1,[1]Parque!$1:$1,0),0)</f>
        <v>CC_3</v>
      </c>
      <c r="E116" s="4" t="str">
        <f>VLOOKUP($A116,[1]Parque!$A:$AH,MATCH(E$1,[1]Parque!$1:$1,0),0)</f>
        <v>RIS</v>
      </c>
      <c r="F116" s="4" t="str">
        <f>VLOOKUP($A116,[1]Parque!$A:$AH,MATCH(F$1,[1]Parque!$1:$1,0),0)</f>
        <v>-</v>
      </c>
      <c r="G116" s="4" t="str">
        <f>VLOOKUP($A116,[1]Parque!$A:$AH,MATCH(G$1,[1]Parque!$1:$1,0),0)</f>
        <v>10.254.96.91/32</v>
      </c>
      <c r="H116" s="4" t="str">
        <f>VLOOKUP($A116,[1]Parque!$A:$AH,MATCH(H$1,[1]Parque!$1:$1,0),0)</f>
        <v>10.254.104.90/32</v>
      </c>
      <c r="I116" s="4">
        <f>VLOOKUP($A116,[1]Parque!$A:$AH,MATCH(I$1,[1]Parque!$1:$1,0),0)</f>
        <v>0</v>
      </c>
      <c r="J116" s="4">
        <f>VLOOKUP($A116,[1]Parque!$A:$AH,MATCH(J$1,[1]Parque!$1:$1,0),0)</f>
        <v>0</v>
      </c>
    </row>
    <row r="117" spans="1:10" x14ac:dyDescent="0.25">
      <c r="A117" s="3" t="s">
        <v>112</v>
      </c>
      <c r="B117" s="4" t="str">
        <f>VLOOKUP($A117,[1]Parque!$A:$AH,MATCH(B$1,[1]Parque!$1:$1,0),0)</f>
        <v xml:space="preserve">EXTENSÃO ALFA </v>
      </c>
      <c r="C117" s="4" t="str">
        <f>VLOOKUP($A117,[1]Parque!$A:$AH,MATCH(C$1,[1]Parque!$1:$1,0),0)</f>
        <v>ULS Baixo Alentejo</v>
      </c>
      <c r="D117" s="4" t="str">
        <f>VLOOKUP($A117,[1]Parque!$A:$AH,MATCH(D$1,[1]Parque!$1:$1,0),0)</f>
        <v>CC_2</v>
      </c>
      <c r="E117" s="4" t="str">
        <f>VLOOKUP($A117,[1]Parque!$A:$AH,MATCH(E$1,[1]Parque!$1:$1,0),0)</f>
        <v>RIS</v>
      </c>
      <c r="F117" s="4" t="str">
        <f>VLOOKUP($A117,[1]Parque!$A:$AH,MATCH(F$1,[1]Parque!$1:$1,0),0)</f>
        <v>-</v>
      </c>
      <c r="G117" s="4" t="str">
        <f>VLOOKUP($A117,[1]Parque!$A:$AH,MATCH(G$1,[1]Parque!$1:$1,0),0)</f>
        <v>10.254.96.92/32</v>
      </c>
      <c r="H117" s="4" t="str">
        <f>VLOOKUP($A117,[1]Parque!$A:$AH,MATCH(H$1,[1]Parque!$1:$1,0),0)</f>
        <v>10.254.104.91/32</v>
      </c>
      <c r="I117" s="4">
        <f>VLOOKUP($A117,[1]Parque!$A:$AH,MATCH(I$1,[1]Parque!$1:$1,0),0)</f>
        <v>0</v>
      </c>
      <c r="J117" s="4">
        <f>VLOOKUP($A117,[1]Parque!$A:$AH,MATCH(J$1,[1]Parque!$1:$1,0),0)</f>
        <v>0</v>
      </c>
    </row>
    <row r="118" spans="1:10" x14ac:dyDescent="0.25">
      <c r="A118" s="3" t="s">
        <v>113</v>
      </c>
      <c r="B118" s="4" t="str">
        <f>VLOOKUP($A118,[1]Parque!$A:$AH,MATCH(B$1,[1]Parque!$1:$1,0),0)</f>
        <v xml:space="preserve">Hospital Santa Luzia de Elvas </v>
      </c>
      <c r="C118" s="4" t="str">
        <f>VLOOKUP($A118,[1]Parque!$A:$AH,MATCH(C$1,[1]Parque!$1:$1,0),0)</f>
        <v>ULS Norte Alentejano</v>
      </c>
      <c r="D118" s="4" t="str">
        <f>VLOOKUP($A118,[1]Parque!$A:$AH,MATCH(D$1,[1]Parque!$1:$1,0),0)</f>
        <v>CC_3</v>
      </c>
      <c r="E118" s="4" t="str">
        <f>VLOOKUP($A118,[1]Parque!$A:$AH,MATCH(E$1,[1]Parque!$1:$1,0),0)</f>
        <v>VPNESP</v>
      </c>
      <c r="F118" s="4" t="str">
        <f>VLOOKUP($A118,[1]Parque!$A:$AH,MATCH(F$1,[1]Parque!$1:$1,0),0)</f>
        <v>VPN_CH_PORTALEGRE</v>
      </c>
      <c r="G118" s="4" t="str">
        <f>VLOOKUP($A118,[1]Parque!$A:$AH,MATCH(G$1,[1]Parque!$1:$1,0),0)</f>
        <v>10.254.114.66/32</v>
      </c>
      <c r="H118" s="4" t="str">
        <f>VLOOKUP($A118,[1]Parque!$A:$AH,MATCH(H$1,[1]Parque!$1:$1,0),0)</f>
        <v>10.254.114.68/32</v>
      </c>
      <c r="I118" s="4">
        <f>VLOOKUP($A118,[1]Parque!$A:$AH,MATCH(I$1,[1]Parque!$1:$1,0),0)</f>
        <v>0</v>
      </c>
      <c r="J118" s="4">
        <f>VLOOKUP($A118,[1]Parque!$A:$AH,MATCH(J$1,[1]Parque!$1:$1,0),0)</f>
        <v>0</v>
      </c>
    </row>
    <row r="119" spans="1:10" x14ac:dyDescent="0.25">
      <c r="A119" s="3" t="s">
        <v>114</v>
      </c>
      <c r="B119" s="4" t="str">
        <f>VLOOKUP($A119,[1]Parque!$A:$AH,MATCH(B$1,[1]Parque!$1:$1,0),0)</f>
        <v xml:space="preserve">Hospital Distrital de Cova da Beira - Covilhã </v>
      </c>
      <c r="C119" s="4" t="str">
        <f>VLOOKUP($A119,[1]Parque!$A:$AH,MATCH(C$1,[1]Parque!$1:$1,0),0)</f>
        <v>Hospitais</v>
      </c>
      <c r="D119" s="4" t="str">
        <f>VLOOKUP($A119,[1]Parque!$A:$AH,MATCH(D$1,[1]Parque!$1:$1,0),0)</f>
        <v>CC_3</v>
      </c>
      <c r="E119" s="4" t="str">
        <f>VLOOKUP($A119,[1]Parque!$A:$AH,MATCH(E$1,[1]Parque!$1:$1,0),0)</f>
        <v>RIS</v>
      </c>
      <c r="F119" s="4" t="str">
        <f>VLOOKUP($A119,[1]Parque!$A:$AH,MATCH(F$1,[1]Parque!$1:$1,0),0)</f>
        <v>-</v>
      </c>
      <c r="G119" s="4" t="str">
        <f>VLOOKUP($A119,[1]Parque!$A:$AH,MATCH(G$1,[1]Parque!$1:$1,0),0)</f>
        <v>10.254.96.93/32</v>
      </c>
      <c r="H119" s="4" t="str">
        <f>VLOOKUP($A119,[1]Parque!$A:$AH,MATCH(H$1,[1]Parque!$1:$1,0),0)</f>
        <v>10.254.104.92/32</v>
      </c>
      <c r="I119" s="4">
        <f>VLOOKUP($A119,[1]Parque!$A:$AH,MATCH(I$1,[1]Parque!$1:$1,0),0)</f>
        <v>0</v>
      </c>
      <c r="J119" s="4">
        <f>VLOOKUP($A119,[1]Parque!$A:$AH,MATCH(J$1,[1]Parque!$1:$1,0),0)</f>
        <v>0</v>
      </c>
    </row>
    <row r="120" spans="1:10" x14ac:dyDescent="0.25">
      <c r="A120" s="3" t="s">
        <v>115</v>
      </c>
      <c r="B120" s="4" t="str">
        <f>VLOOKUP($A120,[1]Parque!$A:$AH,MATCH(B$1,[1]Parque!$1:$1,0),0)</f>
        <v xml:space="preserve">Centro de Saúde de Beja </v>
      </c>
      <c r="C120" s="4" t="str">
        <f>VLOOKUP($A120,[1]Parque!$A:$AH,MATCH(C$1,[1]Parque!$1:$1,0),0)</f>
        <v>ULS Baixo Alentejo</v>
      </c>
      <c r="D120" s="4" t="str">
        <f>VLOOKUP($A120,[1]Parque!$A:$AH,MATCH(D$1,[1]Parque!$1:$1,0),0)</f>
        <v>CC_2</v>
      </c>
      <c r="E120" s="4" t="str">
        <f>VLOOKUP($A120,[1]Parque!$A:$AH,MATCH(E$1,[1]Parque!$1:$1,0),0)</f>
        <v>RIS</v>
      </c>
      <c r="F120" s="4" t="str">
        <f>VLOOKUP($A120,[1]Parque!$A:$AH,MATCH(F$1,[1]Parque!$1:$1,0),0)</f>
        <v>-</v>
      </c>
      <c r="G120" s="4" t="str">
        <f>VLOOKUP($A120,[1]Parque!$A:$AH,MATCH(G$1,[1]Parque!$1:$1,0),0)</f>
        <v>10.254.96.94/32</v>
      </c>
      <c r="H120" s="4" t="str">
        <f>VLOOKUP($A120,[1]Parque!$A:$AH,MATCH(H$1,[1]Parque!$1:$1,0),0)</f>
        <v>10.254.104.93/32</v>
      </c>
      <c r="I120" s="4">
        <f>VLOOKUP($A120,[1]Parque!$A:$AH,MATCH(I$1,[1]Parque!$1:$1,0),0)</f>
        <v>0</v>
      </c>
      <c r="J120" s="4">
        <f>VLOOKUP($A120,[1]Parque!$A:$AH,MATCH(J$1,[1]Parque!$1:$1,0),0)</f>
        <v>0</v>
      </c>
    </row>
    <row r="121" spans="1:10" x14ac:dyDescent="0.25">
      <c r="A121" s="3" t="s">
        <v>116</v>
      </c>
      <c r="B121" s="4" t="str">
        <f>VLOOKUP($A121,[1]Parque!$A:$AH,MATCH(B$1,[1]Parque!$1:$1,0),0)</f>
        <v xml:space="preserve">Centro de Saúde de Póvoa de Lanhoso </v>
      </c>
      <c r="C121" s="4" t="str">
        <f>VLOOKUP($A121,[1]Parque!$A:$AH,MATCH(C$1,[1]Parque!$1:$1,0),0)</f>
        <v>ARS Norte</v>
      </c>
      <c r="D121" s="4" t="str">
        <f>VLOOKUP($A121,[1]Parque!$A:$AH,MATCH(D$1,[1]Parque!$1:$1,0),0)</f>
        <v>CC_2</v>
      </c>
      <c r="E121" s="4" t="str">
        <f>VLOOKUP($A121,[1]Parque!$A:$AH,MATCH(E$1,[1]Parque!$1:$1,0),0)</f>
        <v>RIS</v>
      </c>
      <c r="F121" s="4" t="str">
        <f>VLOOKUP($A121,[1]Parque!$A:$AH,MATCH(F$1,[1]Parque!$1:$1,0),0)</f>
        <v>-</v>
      </c>
      <c r="G121" s="4" t="str">
        <f>VLOOKUP($A121,[1]Parque!$A:$AH,MATCH(G$1,[1]Parque!$1:$1,0),0)</f>
        <v>10.254.96.95/32</v>
      </c>
      <c r="H121" s="4" t="str">
        <f>VLOOKUP($A121,[1]Parque!$A:$AH,MATCH(H$1,[1]Parque!$1:$1,0),0)</f>
        <v>10.254.104.94/32</v>
      </c>
      <c r="I121" s="4">
        <f>VLOOKUP($A121,[1]Parque!$A:$AH,MATCH(I$1,[1]Parque!$1:$1,0),0)</f>
        <v>0</v>
      </c>
      <c r="J121" s="4">
        <f>VLOOKUP($A121,[1]Parque!$A:$AH,MATCH(J$1,[1]Parque!$1:$1,0),0)</f>
        <v>0</v>
      </c>
    </row>
    <row r="122" spans="1:10" x14ac:dyDescent="0.25">
      <c r="A122" s="3" t="s">
        <v>117</v>
      </c>
      <c r="B122" s="4" t="str">
        <f>VLOOKUP($A122,[1]Parque!$A:$AH,MATCH(B$1,[1]Parque!$1:$1,0),0)</f>
        <v xml:space="preserve">Centro de Saúde de Amares </v>
      </c>
      <c r="C122" s="4" t="str">
        <f>VLOOKUP($A122,[1]Parque!$A:$AH,MATCH(C$1,[1]Parque!$1:$1,0),0)</f>
        <v>ARS Norte</v>
      </c>
      <c r="D122" s="4" t="str">
        <f>VLOOKUP($A122,[1]Parque!$A:$AH,MATCH(D$1,[1]Parque!$1:$1,0),0)</f>
        <v>CC_2</v>
      </c>
      <c r="E122" s="4" t="str">
        <f>VLOOKUP($A122,[1]Parque!$A:$AH,MATCH(E$1,[1]Parque!$1:$1,0),0)</f>
        <v>RIS</v>
      </c>
      <c r="F122" s="4" t="str">
        <f>VLOOKUP($A122,[1]Parque!$A:$AH,MATCH(F$1,[1]Parque!$1:$1,0),0)</f>
        <v>-</v>
      </c>
      <c r="G122" s="4" t="str">
        <f>VLOOKUP($A122,[1]Parque!$A:$AH,MATCH(G$1,[1]Parque!$1:$1,0),0)</f>
        <v>10.254.96.96/32</v>
      </c>
      <c r="H122" s="4" t="str">
        <f>VLOOKUP($A122,[1]Parque!$A:$AH,MATCH(H$1,[1]Parque!$1:$1,0),0)</f>
        <v>10.254.104.95/32</v>
      </c>
      <c r="I122" s="4">
        <f>VLOOKUP($A122,[1]Parque!$A:$AH,MATCH(I$1,[1]Parque!$1:$1,0),0)</f>
        <v>0</v>
      </c>
      <c r="J122" s="4">
        <f>VLOOKUP($A122,[1]Parque!$A:$AH,MATCH(J$1,[1]Parque!$1:$1,0),0)</f>
        <v>0</v>
      </c>
    </row>
    <row r="123" spans="1:10" x14ac:dyDescent="0.25">
      <c r="A123" s="3" t="s">
        <v>118</v>
      </c>
      <c r="B123" s="4" t="str">
        <f>VLOOKUP($A123,[1]Parque!$A:$AH,MATCH(B$1,[1]Parque!$1:$1,0),0)</f>
        <v xml:space="preserve">Centro de Saúde de Terras de Bouro </v>
      </c>
      <c r="C123" s="4" t="str">
        <f>VLOOKUP($A123,[1]Parque!$A:$AH,MATCH(C$1,[1]Parque!$1:$1,0),0)</f>
        <v>ARS Norte</v>
      </c>
      <c r="D123" s="4" t="str">
        <f>VLOOKUP($A123,[1]Parque!$A:$AH,MATCH(D$1,[1]Parque!$1:$1,0),0)</f>
        <v>CC_2</v>
      </c>
      <c r="E123" s="4" t="str">
        <f>VLOOKUP($A123,[1]Parque!$A:$AH,MATCH(E$1,[1]Parque!$1:$1,0),0)</f>
        <v>RIS</v>
      </c>
      <c r="F123" s="4" t="str">
        <f>VLOOKUP($A123,[1]Parque!$A:$AH,MATCH(F$1,[1]Parque!$1:$1,0),0)</f>
        <v>-</v>
      </c>
      <c r="G123" s="4" t="str">
        <f>VLOOKUP($A123,[1]Parque!$A:$AH,MATCH(G$1,[1]Parque!$1:$1,0),0)</f>
        <v>10.254.96.97/32</v>
      </c>
      <c r="H123" s="4" t="str">
        <f>VLOOKUP($A123,[1]Parque!$A:$AH,MATCH(H$1,[1]Parque!$1:$1,0),0)</f>
        <v>10.254.104.96/32</v>
      </c>
      <c r="I123" s="4">
        <f>VLOOKUP($A123,[1]Parque!$A:$AH,MATCH(I$1,[1]Parque!$1:$1,0),0)</f>
        <v>0</v>
      </c>
      <c r="J123" s="4">
        <f>VLOOKUP($A123,[1]Parque!$A:$AH,MATCH(J$1,[1]Parque!$1:$1,0),0)</f>
        <v>0</v>
      </c>
    </row>
    <row r="124" spans="1:10" x14ac:dyDescent="0.25">
      <c r="A124" s="3" t="s">
        <v>119</v>
      </c>
      <c r="B124" s="4" t="str">
        <f>VLOOKUP($A124,[1]Parque!$A:$AH,MATCH(B$1,[1]Parque!$1:$1,0),0)</f>
        <v xml:space="preserve">Centro de Saúde de Vieira do Minho </v>
      </c>
      <c r="C124" s="4" t="str">
        <f>VLOOKUP($A124,[1]Parque!$A:$AH,MATCH(C$1,[1]Parque!$1:$1,0),0)</f>
        <v>ARS Norte</v>
      </c>
      <c r="D124" s="4" t="str">
        <f>VLOOKUP($A124,[1]Parque!$A:$AH,MATCH(D$1,[1]Parque!$1:$1,0),0)</f>
        <v>CC_2</v>
      </c>
      <c r="E124" s="4" t="str">
        <f>VLOOKUP($A124,[1]Parque!$A:$AH,MATCH(E$1,[1]Parque!$1:$1,0),0)</f>
        <v>RIS</v>
      </c>
      <c r="F124" s="4" t="str">
        <f>VLOOKUP($A124,[1]Parque!$A:$AH,MATCH(F$1,[1]Parque!$1:$1,0),0)</f>
        <v>-</v>
      </c>
      <c r="G124" s="4" t="str">
        <f>VLOOKUP($A124,[1]Parque!$A:$AH,MATCH(G$1,[1]Parque!$1:$1,0),0)</f>
        <v>10.254.96.98/32</v>
      </c>
      <c r="H124" s="4" t="str">
        <f>VLOOKUP($A124,[1]Parque!$A:$AH,MATCH(H$1,[1]Parque!$1:$1,0),0)</f>
        <v>10.254.104.97/32</v>
      </c>
      <c r="I124" s="4">
        <f>VLOOKUP($A124,[1]Parque!$A:$AH,MATCH(I$1,[1]Parque!$1:$1,0),0)</f>
        <v>0</v>
      </c>
      <c r="J124" s="4">
        <f>VLOOKUP($A124,[1]Parque!$A:$AH,MATCH(J$1,[1]Parque!$1:$1,0),0)</f>
        <v>0</v>
      </c>
    </row>
    <row r="125" spans="1:10" x14ac:dyDescent="0.25">
      <c r="A125" s="3" t="s">
        <v>120</v>
      </c>
      <c r="B125" s="4" t="str">
        <f>VLOOKUP($A125,[1]Parque!$A:$AH,MATCH(B$1,[1]Parque!$1:$1,0),0)</f>
        <v xml:space="preserve">Hospital Nossa Senhora da Oliveira </v>
      </c>
      <c r="C125" s="4" t="str">
        <f>VLOOKUP($A125,[1]Parque!$A:$AH,MATCH(C$1,[1]Parque!$1:$1,0),0)</f>
        <v>Hospitais</v>
      </c>
      <c r="D125" s="4" t="str">
        <f>VLOOKUP($A125,[1]Parque!$A:$AH,MATCH(D$1,[1]Parque!$1:$1,0),0)</f>
        <v>CC_3</v>
      </c>
      <c r="E125" s="4" t="str">
        <f>VLOOKUP($A125,[1]Parque!$A:$AH,MATCH(E$1,[1]Parque!$1:$1,0),0)</f>
        <v>HIBRIDO</v>
      </c>
      <c r="F125" s="4" t="str">
        <f>VLOOKUP($A125,[1]Parque!$A:$AH,MATCH(F$1,[1]Parque!$1:$1,0),0)</f>
        <v>CHAA</v>
      </c>
      <c r="G125" s="4" t="str">
        <f>VLOOKUP($A125,[1]Parque!$A:$AH,MATCH(G$1,[1]Parque!$1:$1,0),0)</f>
        <v>10.254.114.161/32</v>
      </c>
      <c r="H125" s="4" t="str">
        <f>VLOOKUP($A125,[1]Parque!$A:$AH,MATCH(H$1,[1]Parque!$1:$1,0),0)</f>
        <v>10.254.114.162/32</v>
      </c>
      <c r="I125" s="4" t="str">
        <f>VLOOKUP($A125,[1]Parque!$A:$AH,MATCH(I$1,[1]Parque!$1:$1,0),0)</f>
        <v>10.254.103.122/32</v>
      </c>
      <c r="J125" s="4" t="str">
        <f>VLOOKUP($A125,[1]Parque!$A:$AH,MATCH(J$1,[1]Parque!$1:$1,0),0)</f>
        <v>10.254.103.123/32</v>
      </c>
    </row>
    <row r="126" spans="1:10" x14ac:dyDescent="0.25">
      <c r="A126" s="3" t="s">
        <v>121</v>
      </c>
      <c r="B126" s="4" t="str">
        <f>VLOOKUP($A126,[1]Parque!$A:$AH,MATCH(B$1,[1]Parque!$1:$1,0),0)</f>
        <v xml:space="preserve">Centro de Saúde de Araújo Carandá - Braga I </v>
      </c>
      <c r="C126" s="4" t="str">
        <f>VLOOKUP($A126,[1]Parque!$A:$AH,MATCH(C$1,[1]Parque!$1:$1,0),0)</f>
        <v>ARS Norte</v>
      </c>
      <c r="D126" s="4" t="str">
        <f>VLOOKUP($A126,[1]Parque!$A:$AH,MATCH(D$1,[1]Parque!$1:$1,0),0)</f>
        <v>CC_2</v>
      </c>
      <c r="E126" s="4" t="str">
        <f>VLOOKUP($A126,[1]Parque!$A:$AH,MATCH(E$1,[1]Parque!$1:$1,0),0)</f>
        <v>RIS</v>
      </c>
      <c r="F126" s="4" t="str">
        <f>VLOOKUP($A126,[1]Parque!$A:$AH,MATCH(F$1,[1]Parque!$1:$1,0),0)</f>
        <v>-</v>
      </c>
      <c r="G126" s="4" t="str">
        <f>VLOOKUP($A126,[1]Parque!$A:$AH,MATCH(G$1,[1]Parque!$1:$1,0),0)</f>
        <v>10.254.96.100/32</v>
      </c>
      <c r="H126" s="4" t="str">
        <f>VLOOKUP($A126,[1]Parque!$A:$AH,MATCH(H$1,[1]Parque!$1:$1,0),0)</f>
        <v>10.254.104.99/32</v>
      </c>
      <c r="I126" s="4">
        <f>VLOOKUP($A126,[1]Parque!$A:$AH,MATCH(I$1,[1]Parque!$1:$1,0),0)</f>
        <v>0</v>
      </c>
      <c r="J126" s="4">
        <f>VLOOKUP($A126,[1]Parque!$A:$AH,MATCH(J$1,[1]Parque!$1:$1,0),0)</f>
        <v>0</v>
      </c>
    </row>
    <row r="127" spans="1:10" x14ac:dyDescent="0.25">
      <c r="A127" s="3" t="s">
        <v>122</v>
      </c>
      <c r="B127" s="4" t="str">
        <f>VLOOKUP($A127,[1]Parque!$A:$AH,MATCH(B$1,[1]Parque!$1:$1,0),0)</f>
        <v xml:space="preserve">Centro de Saúde de Esposende </v>
      </c>
      <c r="C127" s="4" t="str">
        <f>VLOOKUP($A127,[1]Parque!$A:$AH,MATCH(C$1,[1]Parque!$1:$1,0),0)</f>
        <v>ARS Norte</v>
      </c>
      <c r="D127" s="4" t="str">
        <f>VLOOKUP($A127,[1]Parque!$A:$AH,MATCH(D$1,[1]Parque!$1:$1,0),0)</f>
        <v>CC_2</v>
      </c>
      <c r="E127" s="4" t="str">
        <f>VLOOKUP($A127,[1]Parque!$A:$AH,MATCH(E$1,[1]Parque!$1:$1,0),0)</f>
        <v>RIS</v>
      </c>
      <c r="F127" s="4" t="str">
        <f>VLOOKUP($A127,[1]Parque!$A:$AH,MATCH(F$1,[1]Parque!$1:$1,0),0)</f>
        <v>-</v>
      </c>
      <c r="G127" s="4" t="str">
        <f>VLOOKUP($A127,[1]Parque!$A:$AH,MATCH(G$1,[1]Parque!$1:$1,0),0)</f>
        <v>10.254.96.101/32</v>
      </c>
      <c r="H127" s="4" t="str">
        <f>VLOOKUP($A127,[1]Parque!$A:$AH,MATCH(H$1,[1]Parque!$1:$1,0),0)</f>
        <v>10.254.104.100/32</v>
      </c>
      <c r="I127" s="4">
        <f>VLOOKUP($A127,[1]Parque!$A:$AH,MATCH(I$1,[1]Parque!$1:$1,0),0)</f>
        <v>0</v>
      </c>
      <c r="J127" s="4">
        <f>VLOOKUP($A127,[1]Parque!$A:$AH,MATCH(J$1,[1]Parque!$1:$1,0),0)</f>
        <v>0</v>
      </c>
    </row>
    <row r="128" spans="1:10" x14ac:dyDescent="0.25">
      <c r="A128" s="3" t="s">
        <v>123</v>
      </c>
      <c r="B128" s="4" t="str">
        <f>VLOOKUP($A128,[1]Parque!$A:$AH,MATCH(B$1,[1]Parque!$1:$1,0),0)</f>
        <v xml:space="preserve">Centro de Saúde de Vila Verde </v>
      </c>
      <c r="C128" s="4" t="str">
        <f>VLOOKUP($A128,[1]Parque!$A:$AH,MATCH(C$1,[1]Parque!$1:$1,0),0)</f>
        <v>ARS Norte</v>
      </c>
      <c r="D128" s="4" t="str">
        <f>VLOOKUP($A128,[1]Parque!$A:$AH,MATCH(D$1,[1]Parque!$1:$1,0),0)</f>
        <v>CC_2</v>
      </c>
      <c r="E128" s="4" t="str">
        <f>VLOOKUP($A128,[1]Parque!$A:$AH,MATCH(E$1,[1]Parque!$1:$1,0),0)</f>
        <v>RIS</v>
      </c>
      <c r="F128" s="4" t="str">
        <f>VLOOKUP($A128,[1]Parque!$A:$AH,MATCH(F$1,[1]Parque!$1:$1,0),0)</f>
        <v>-</v>
      </c>
      <c r="G128" s="4" t="str">
        <f>VLOOKUP($A128,[1]Parque!$A:$AH,MATCH(G$1,[1]Parque!$1:$1,0),0)</f>
        <v>10.254.96.102/32</v>
      </c>
      <c r="H128" s="4" t="str">
        <f>VLOOKUP($A128,[1]Parque!$A:$AH,MATCH(H$1,[1]Parque!$1:$1,0),0)</f>
        <v>10.254.104.101/32</v>
      </c>
      <c r="I128" s="4">
        <f>VLOOKUP($A128,[1]Parque!$A:$AH,MATCH(I$1,[1]Parque!$1:$1,0),0)</f>
        <v>0</v>
      </c>
      <c r="J128" s="4">
        <f>VLOOKUP($A128,[1]Parque!$A:$AH,MATCH(J$1,[1]Parque!$1:$1,0),0)</f>
        <v>0</v>
      </c>
    </row>
    <row r="129" spans="1:10" x14ac:dyDescent="0.25">
      <c r="A129" s="3" t="s">
        <v>124</v>
      </c>
      <c r="B129" s="4" t="str">
        <f>VLOOKUP($A129,[1]Parque!$A:$AH,MATCH(B$1,[1]Parque!$1:$1,0),0)</f>
        <v xml:space="preserve">Centro de Saúde de Maximinos - Braga II </v>
      </c>
      <c r="C129" s="4" t="str">
        <f>VLOOKUP($A129,[1]Parque!$A:$AH,MATCH(C$1,[1]Parque!$1:$1,0),0)</f>
        <v>ARS Norte</v>
      </c>
      <c r="D129" s="4" t="str">
        <f>VLOOKUP($A129,[1]Parque!$A:$AH,MATCH(D$1,[1]Parque!$1:$1,0),0)</f>
        <v>CC_2</v>
      </c>
      <c r="E129" s="4" t="str">
        <f>VLOOKUP($A129,[1]Parque!$A:$AH,MATCH(E$1,[1]Parque!$1:$1,0),0)</f>
        <v>RIS</v>
      </c>
      <c r="F129" s="4" t="str">
        <f>VLOOKUP($A129,[1]Parque!$A:$AH,MATCH(F$1,[1]Parque!$1:$1,0),0)</f>
        <v>-</v>
      </c>
      <c r="G129" s="4" t="str">
        <f>VLOOKUP($A129,[1]Parque!$A:$AH,MATCH(G$1,[1]Parque!$1:$1,0),0)</f>
        <v>10.254.96.103/32</v>
      </c>
      <c r="H129" s="4" t="str">
        <f>VLOOKUP($A129,[1]Parque!$A:$AH,MATCH(H$1,[1]Parque!$1:$1,0),0)</f>
        <v>10.254.104.102/32</v>
      </c>
      <c r="I129" s="4">
        <f>VLOOKUP($A129,[1]Parque!$A:$AH,MATCH(I$1,[1]Parque!$1:$1,0),0)</f>
        <v>0</v>
      </c>
      <c r="J129" s="4">
        <f>VLOOKUP($A129,[1]Parque!$A:$AH,MATCH(J$1,[1]Parque!$1:$1,0),0)</f>
        <v>0</v>
      </c>
    </row>
    <row r="130" spans="1:10" x14ac:dyDescent="0.25">
      <c r="A130" s="3" t="s">
        <v>125</v>
      </c>
      <c r="B130" s="4" t="str">
        <f>VLOOKUP($A130,[1]Parque!$A:$AH,MATCH(B$1,[1]Parque!$1:$1,0),0)</f>
        <v xml:space="preserve">Centro de Saúde das Taipas </v>
      </c>
      <c r="C130" s="4" t="str">
        <f>VLOOKUP($A130,[1]Parque!$A:$AH,MATCH(C$1,[1]Parque!$1:$1,0),0)</f>
        <v>ARS Norte</v>
      </c>
      <c r="D130" s="4" t="str">
        <f>VLOOKUP($A130,[1]Parque!$A:$AH,MATCH(D$1,[1]Parque!$1:$1,0),0)</f>
        <v>CC_2</v>
      </c>
      <c r="E130" s="4" t="str">
        <f>VLOOKUP($A130,[1]Parque!$A:$AH,MATCH(E$1,[1]Parque!$1:$1,0),0)</f>
        <v>RIS</v>
      </c>
      <c r="F130" s="4" t="str">
        <f>VLOOKUP($A130,[1]Parque!$A:$AH,MATCH(F$1,[1]Parque!$1:$1,0),0)</f>
        <v>-</v>
      </c>
      <c r="G130" s="4" t="str">
        <f>VLOOKUP($A130,[1]Parque!$A:$AH,MATCH(G$1,[1]Parque!$1:$1,0),0)</f>
        <v>10.254.96.104/32</v>
      </c>
      <c r="H130" s="4" t="str">
        <f>VLOOKUP($A130,[1]Parque!$A:$AH,MATCH(H$1,[1]Parque!$1:$1,0),0)</f>
        <v>10.254.104.103/32</v>
      </c>
      <c r="I130" s="4">
        <f>VLOOKUP($A130,[1]Parque!$A:$AH,MATCH(I$1,[1]Parque!$1:$1,0),0)</f>
        <v>0</v>
      </c>
      <c r="J130" s="4">
        <f>VLOOKUP($A130,[1]Parque!$A:$AH,MATCH(J$1,[1]Parque!$1:$1,0),0)</f>
        <v>0</v>
      </c>
    </row>
    <row r="131" spans="1:10" x14ac:dyDescent="0.25">
      <c r="A131" s="3" t="s">
        <v>126</v>
      </c>
      <c r="B131" s="4" t="str">
        <f>VLOOKUP($A131,[1]Parque!$A:$AH,MATCH(B$1,[1]Parque!$1:$1,0),0)</f>
        <v xml:space="preserve">Hospital Santa Maria Maior </v>
      </c>
      <c r="C131" s="4" t="str">
        <f>VLOOKUP($A131,[1]Parque!$A:$AH,MATCH(C$1,[1]Parque!$1:$1,0),0)</f>
        <v>Hospitais</v>
      </c>
      <c r="D131" s="4" t="str">
        <f>VLOOKUP($A131,[1]Parque!$A:$AH,MATCH(D$1,[1]Parque!$1:$1,0),0)</f>
        <v>CC_3</v>
      </c>
      <c r="E131" s="4" t="str">
        <f>VLOOKUP($A131,[1]Parque!$A:$AH,MATCH(E$1,[1]Parque!$1:$1,0),0)</f>
        <v>RIS</v>
      </c>
      <c r="F131" s="4" t="str">
        <f>VLOOKUP($A131,[1]Parque!$A:$AH,MATCH(F$1,[1]Parque!$1:$1,0),0)</f>
        <v>-</v>
      </c>
      <c r="G131" s="4" t="str">
        <f>VLOOKUP($A131,[1]Parque!$A:$AH,MATCH(G$1,[1]Parque!$1:$1,0),0)</f>
        <v>10.254.96.105/32</v>
      </c>
      <c r="H131" s="4" t="str">
        <f>VLOOKUP($A131,[1]Parque!$A:$AH,MATCH(H$1,[1]Parque!$1:$1,0),0)</f>
        <v>10.254.104.104/32</v>
      </c>
      <c r="I131" s="4">
        <f>VLOOKUP($A131,[1]Parque!$A:$AH,MATCH(I$1,[1]Parque!$1:$1,0),0)</f>
        <v>0</v>
      </c>
      <c r="J131" s="4">
        <f>VLOOKUP($A131,[1]Parque!$A:$AH,MATCH(J$1,[1]Parque!$1:$1,0),0)</f>
        <v>0</v>
      </c>
    </row>
    <row r="132" spans="1:10" x14ac:dyDescent="0.25">
      <c r="A132" s="3" t="s">
        <v>127</v>
      </c>
      <c r="B132" s="4" t="str">
        <f>VLOOKUP($A132,[1]Parque!$A:$AH,MATCH(B$1,[1]Parque!$1:$1,0),0)</f>
        <v xml:space="preserve">Hospital S.João de Deus </v>
      </c>
      <c r="C132" s="4" t="str">
        <f>VLOOKUP($A132,[1]Parque!$A:$AH,MATCH(C$1,[1]Parque!$1:$1,0),0)</f>
        <v>Hospitais</v>
      </c>
      <c r="D132" s="4" t="str">
        <f>VLOOKUP($A132,[1]Parque!$A:$AH,MATCH(D$1,[1]Parque!$1:$1,0),0)</f>
        <v>CC_3</v>
      </c>
      <c r="E132" s="4" t="str">
        <f>VLOOKUP($A132,[1]Parque!$A:$AH,MATCH(E$1,[1]Parque!$1:$1,0),0)</f>
        <v>RIS</v>
      </c>
      <c r="F132" s="4" t="str">
        <f>VLOOKUP($A132,[1]Parque!$A:$AH,MATCH(F$1,[1]Parque!$1:$1,0),0)</f>
        <v>-</v>
      </c>
      <c r="G132" s="4" t="str">
        <f>VLOOKUP($A132,[1]Parque!$A:$AH,MATCH(G$1,[1]Parque!$1:$1,0),0)</f>
        <v>10.254.96.106/32</v>
      </c>
      <c r="H132" s="4" t="str">
        <f>VLOOKUP($A132,[1]Parque!$A:$AH,MATCH(H$1,[1]Parque!$1:$1,0),0)</f>
        <v>10.254.104.105/32</v>
      </c>
      <c r="I132" s="4">
        <f>VLOOKUP($A132,[1]Parque!$A:$AH,MATCH(I$1,[1]Parque!$1:$1,0),0)</f>
        <v>0</v>
      </c>
      <c r="J132" s="4">
        <f>VLOOKUP($A132,[1]Parque!$A:$AH,MATCH(J$1,[1]Parque!$1:$1,0),0)</f>
        <v>0</v>
      </c>
    </row>
    <row r="133" spans="1:10" x14ac:dyDescent="0.25">
      <c r="A133" s="3" t="s">
        <v>128</v>
      </c>
      <c r="B133" s="4" t="str">
        <f>VLOOKUP($A133,[1]Parque!$A:$AH,MATCH(B$1,[1]Parque!$1:$1,0),0)</f>
        <v xml:space="preserve">Extensão Cascais </v>
      </c>
      <c r="C133" s="4" t="str">
        <f>VLOOKUP($A133,[1]Parque!$A:$AH,MATCH(C$1,[1]Parque!$1:$1,0),0)</f>
        <v>CHLO</v>
      </c>
      <c r="D133" s="4" t="str">
        <f>VLOOKUP($A133,[1]Parque!$A:$AH,MATCH(D$1,[1]Parque!$1:$1,0),0)</f>
        <v>CC_2</v>
      </c>
      <c r="E133" s="4" t="str">
        <f>VLOOKUP($A133,[1]Parque!$A:$AH,MATCH(E$1,[1]Parque!$1:$1,0),0)</f>
        <v>VPNESP</v>
      </c>
      <c r="F133" s="4" t="str">
        <f>VLOOKUP($A133,[1]Parque!$A:$AH,MATCH(F$1,[1]Parque!$1:$1,0),0)</f>
        <v>VPN_CH_CHLO</v>
      </c>
      <c r="G133" s="4" t="str">
        <f>VLOOKUP($A133,[1]Parque!$A:$AH,MATCH(G$1,[1]Parque!$1:$1,0),0)</f>
        <v>10.254.112.132/32</v>
      </c>
      <c r="H133" s="4" t="str">
        <f>VLOOKUP($A133,[1]Parque!$A:$AH,MATCH(H$1,[1]Parque!$1:$1,0),0)</f>
        <v>10.254.112.139/32</v>
      </c>
      <c r="I133" s="4">
        <f>VLOOKUP($A133,[1]Parque!$A:$AH,MATCH(I$1,[1]Parque!$1:$1,0),0)</f>
        <v>0</v>
      </c>
      <c r="J133" s="4">
        <f>VLOOKUP($A133,[1]Parque!$A:$AH,MATCH(J$1,[1]Parque!$1:$1,0),0)</f>
        <v>0</v>
      </c>
    </row>
    <row r="134" spans="1:10" x14ac:dyDescent="0.25">
      <c r="A134" s="3" t="s">
        <v>129</v>
      </c>
      <c r="B134" s="4" t="str">
        <f>VLOOKUP($A134,[1]Parque!$A:$AH,MATCH(B$1,[1]Parque!$1:$1,0),0)</f>
        <v xml:space="preserve">Centro de Saúde de Arcozelo </v>
      </c>
      <c r="C134" s="4" t="str">
        <f>VLOOKUP($A134,[1]Parque!$A:$AH,MATCH(C$1,[1]Parque!$1:$1,0),0)</f>
        <v>ARS Norte</v>
      </c>
      <c r="D134" s="4" t="str">
        <f>VLOOKUP($A134,[1]Parque!$A:$AH,MATCH(D$1,[1]Parque!$1:$1,0),0)</f>
        <v>CC_2</v>
      </c>
      <c r="E134" s="4" t="str">
        <f>VLOOKUP($A134,[1]Parque!$A:$AH,MATCH(E$1,[1]Parque!$1:$1,0),0)</f>
        <v>RIS</v>
      </c>
      <c r="F134" s="4" t="str">
        <f>VLOOKUP($A134,[1]Parque!$A:$AH,MATCH(F$1,[1]Parque!$1:$1,0),0)</f>
        <v>-</v>
      </c>
      <c r="G134" s="4" t="str">
        <f>VLOOKUP($A134,[1]Parque!$A:$AH,MATCH(G$1,[1]Parque!$1:$1,0),0)</f>
        <v>10.254.96.107/32</v>
      </c>
      <c r="H134" s="4" t="str">
        <f>VLOOKUP($A134,[1]Parque!$A:$AH,MATCH(H$1,[1]Parque!$1:$1,0),0)</f>
        <v>10.254.104.106/32</v>
      </c>
      <c r="I134" s="4">
        <f>VLOOKUP($A134,[1]Parque!$A:$AH,MATCH(I$1,[1]Parque!$1:$1,0),0)</f>
        <v>0</v>
      </c>
      <c r="J134" s="4">
        <f>VLOOKUP($A134,[1]Parque!$A:$AH,MATCH(J$1,[1]Parque!$1:$1,0),0)</f>
        <v>0</v>
      </c>
    </row>
    <row r="135" spans="1:10" x14ac:dyDescent="0.25">
      <c r="A135" s="3" t="s">
        <v>130</v>
      </c>
      <c r="B135" s="4" t="str">
        <f>VLOOKUP($A135,[1]Parque!$A:$AH,MATCH(B$1,[1]Parque!$1:$1,0),0)</f>
        <v xml:space="preserve">Centro de Saúde de Soares dos Reis </v>
      </c>
      <c r="C135" s="4" t="str">
        <f>VLOOKUP($A135,[1]Parque!$A:$AH,MATCH(C$1,[1]Parque!$1:$1,0),0)</f>
        <v>ARS Norte</v>
      </c>
      <c r="D135" s="4" t="str">
        <f>VLOOKUP($A135,[1]Parque!$A:$AH,MATCH(D$1,[1]Parque!$1:$1,0),0)</f>
        <v>CC_2</v>
      </c>
      <c r="E135" s="4" t="str">
        <f>VLOOKUP($A135,[1]Parque!$A:$AH,MATCH(E$1,[1]Parque!$1:$1,0),0)</f>
        <v>RIS</v>
      </c>
      <c r="F135" s="4" t="str">
        <f>VLOOKUP($A135,[1]Parque!$A:$AH,MATCH(F$1,[1]Parque!$1:$1,0),0)</f>
        <v>-</v>
      </c>
      <c r="G135" s="4" t="str">
        <f>VLOOKUP($A135,[1]Parque!$A:$AH,MATCH(G$1,[1]Parque!$1:$1,0),0)</f>
        <v>10.254.96.108/32</v>
      </c>
      <c r="H135" s="4" t="str">
        <f>VLOOKUP($A135,[1]Parque!$A:$AH,MATCH(H$1,[1]Parque!$1:$1,0),0)</f>
        <v>10.254.104.107/32</v>
      </c>
      <c r="I135" s="4">
        <f>VLOOKUP($A135,[1]Parque!$A:$AH,MATCH(I$1,[1]Parque!$1:$1,0),0)</f>
        <v>0</v>
      </c>
      <c r="J135" s="4">
        <f>VLOOKUP($A135,[1]Parque!$A:$AH,MATCH(J$1,[1]Parque!$1:$1,0),0)</f>
        <v>0</v>
      </c>
    </row>
    <row r="136" spans="1:10" x14ac:dyDescent="0.25">
      <c r="A136" s="3" t="s">
        <v>131</v>
      </c>
      <c r="B136" s="4" t="str">
        <f>VLOOKUP($A136,[1]Parque!$A:$AH,MATCH(B$1,[1]Parque!$1:$1,0),0)</f>
        <v xml:space="preserve">Centro de Saúde de Boa Nova </v>
      </c>
      <c r="C136" s="4" t="str">
        <f>VLOOKUP($A136,[1]Parque!$A:$AH,MATCH(C$1,[1]Parque!$1:$1,0),0)</f>
        <v>ARS Norte</v>
      </c>
      <c r="D136" s="4" t="str">
        <f>VLOOKUP($A136,[1]Parque!$A:$AH,MATCH(D$1,[1]Parque!$1:$1,0),0)</f>
        <v>CC_2</v>
      </c>
      <c r="E136" s="4" t="str">
        <f>VLOOKUP($A136,[1]Parque!$A:$AH,MATCH(E$1,[1]Parque!$1:$1,0),0)</f>
        <v>RIS</v>
      </c>
      <c r="F136" s="4" t="str">
        <f>VLOOKUP($A136,[1]Parque!$A:$AH,MATCH(F$1,[1]Parque!$1:$1,0),0)</f>
        <v>-</v>
      </c>
      <c r="G136" s="4" t="str">
        <f>VLOOKUP($A136,[1]Parque!$A:$AH,MATCH(G$1,[1]Parque!$1:$1,0),0)</f>
        <v>10.254.96.109/32</v>
      </c>
      <c r="H136" s="4" t="str">
        <f>VLOOKUP($A136,[1]Parque!$A:$AH,MATCH(H$1,[1]Parque!$1:$1,0),0)</f>
        <v>10.254.104.108/32</v>
      </c>
      <c r="I136" s="4">
        <f>VLOOKUP($A136,[1]Parque!$A:$AH,MATCH(I$1,[1]Parque!$1:$1,0),0)</f>
        <v>0</v>
      </c>
      <c r="J136" s="4">
        <f>VLOOKUP($A136,[1]Parque!$A:$AH,MATCH(J$1,[1]Parque!$1:$1,0),0)</f>
        <v>0</v>
      </c>
    </row>
    <row r="137" spans="1:10" x14ac:dyDescent="0.25">
      <c r="A137" s="3" t="s">
        <v>132</v>
      </c>
      <c r="B137" s="4" t="str">
        <f>VLOOKUP($A137,[1]Parque!$A:$AH,MATCH(B$1,[1]Parque!$1:$1,0),0)</f>
        <v xml:space="preserve">Centro de Saúde de Oliveira do Douro </v>
      </c>
      <c r="C137" s="4" t="str">
        <f>VLOOKUP($A137,[1]Parque!$A:$AH,MATCH(C$1,[1]Parque!$1:$1,0),0)</f>
        <v>ARS Norte</v>
      </c>
      <c r="D137" s="4" t="str">
        <f>VLOOKUP($A137,[1]Parque!$A:$AH,MATCH(D$1,[1]Parque!$1:$1,0),0)</f>
        <v>CC_2</v>
      </c>
      <c r="E137" s="4" t="str">
        <f>VLOOKUP($A137,[1]Parque!$A:$AH,MATCH(E$1,[1]Parque!$1:$1,0),0)</f>
        <v>RIS</v>
      </c>
      <c r="F137" s="4" t="str">
        <f>VLOOKUP($A137,[1]Parque!$A:$AH,MATCH(F$1,[1]Parque!$1:$1,0),0)</f>
        <v>-</v>
      </c>
      <c r="G137" s="4" t="str">
        <f>VLOOKUP($A137,[1]Parque!$A:$AH,MATCH(G$1,[1]Parque!$1:$1,0),0)</f>
        <v>10.254.96.110/32</v>
      </c>
      <c r="H137" s="4" t="str">
        <f>VLOOKUP($A137,[1]Parque!$A:$AH,MATCH(H$1,[1]Parque!$1:$1,0),0)</f>
        <v>10.254.104.109/32</v>
      </c>
      <c r="I137" s="4">
        <f>VLOOKUP($A137,[1]Parque!$A:$AH,MATCH(I$1,[1]Parque!$1:$1,0),0)</f>
        <v>0</v>
      </c>
      <c r="J137" s="4">
        <f>VLOOKUP($A137,[1]Parque!$A:$AH,MATCH(J$1,[1]Parque!$1:$1,0),0)</f>
        <v>0</v>
      </c>
    </row>
    <row r="138" spans="1:10" x14ac:dyDescent="0.25">
      <c r="A138" s="3" t="s">
        <v>133</v>
      </c>
      <c r="B138" s="4" t="str">
        <f>VLOOKUP($A138,[1]Parque!$A:$AH,MATCH(B$1,[1]Parque!$1:$1,0),0)</f>
        <v xml:space="preserve">Centro de Saúde de Barão do Corvo </v>
      </c>
      <c r="C138" s="4" t="str">
        <f>VLOOKUP($A138,[1]Parque!$A:$AH,MATCH(C$1,[1]Parque!$1:$1,0),0)</f>
        <v>ARS Norte</v>
      </c>
      <c r="D138" s="4" t="str">
        <f>VLOOKUP($A138,[1]Parque!$A:$AH,MATCH(D$1,[1]Parque!$1:$1,0),0)</f>
        <v>CC_2</v>
      </c>
      <c r="E138" s="4" t="str">
        <f>VLOOKUP($A138,[1]Parque!$A:$AH,MATCH(E$1,[1]Parque!$1:$1,0),0)</f>
        <v>RIS</v>
      </c>
      <c r="F138" s="4" t="str">
        <f>VLOOKUP($A138,[1]Parque!$A:$AH,MATCH(F$1,[1]Parque!$1:$1,0),0)</f>
        <v>-</v>
      </c>
      <c r="G138" s="4" t="str">
        <f>VLOOKUP($A138,[1]Parque!$A:$AH,MATCH(G$1,[1]Parque!$1:$1,0),0)</f>
        <v>10.254.96.111/32</v>
      </c>
      <c r="H138" s="4" t="str">
        <f>VLOOKUP($A138,[1]Parque!$A:$AH,MATCH(H$1,[1]Parque!$1:$1,0),0)</f>
        <v>10.254.104.110/32</v>
      </c>
      <c r="I138" s="4">
        <f>VLOOKUP($A138,[1]Parque!$A:$AH,MATCH(I$1,[1]Parque!$1:$1,0),0)</f>
        <v>0</v>
      </c>
      <c r="J138" s="4">
        <f>VLOOKUP($A138,[1]Parque!$A:$AH,MATCH(J$1,[1]Parque!$1:$1,0),0)</f>
        <v>0</v>
      </c>
    </row>
    <row r="139" spans="1:10" x14ac:dyDescent="0.25">
      <c r="A139" s="3" t="s">
        <v>134</v>
      </c>
      <c r="B139" s="4" t="str">
        <f>VLOOKUP($A139,[1]Parque!$A:$AH,MATCH(B$1,[1]Parque!$1:$1,0),0)</f>
        <v xml:space="preserve">Centro de Saúde de Carvalhos </v>
      </c>
      <c r="C139" s="4" t="str">
        <f>VLOOKUP($A139,[1]Parque!$A:$AH,MATCH(C$1,[1]Parque!$1:$1,0),0)</f>
        <v>ARS Norte</v>
      </c>
      <c r="D139" s="4" t="str">
        <f>VLOOKUP($A139,[1]Parque!$A:$AH,MATCH(D$1,[1]Parque!$1:$1,0),0)</f>
        <v>CC_2</v>
      </c>
      <c r="E139" s="4" t="str">
        <f>VLOOKUP($A139,[1]Parque!$A:$AH,MATCH(E$1,[1]Parque!$1:$1,0),0)</f>
        <v>RIS</v>
      </c>
      <c r="F139" s="4" t="str">
        <f>VLOOKUP($A139,[1]Parque!$A:$AH,MATCH(F$1,[1]Parque!$1:$1,0),0)</f>
        <v>-</v>
      </c>
      <c r="G139" s="4" t="str">
        <f>VLOOKUP($A139,[1]Parque!$A:$AH,MATCH(G$1,[1]Parque!$1:$1,0),0)</f>
        <v>10.254.96.112/32</v>
      </c>
      <c r="H139" s="4" t="str">
        <f>VLOOKUP($A139,[1]Parque!$A:$AH,MATCH(H$1,[1]Parque!$1:$1,0),0)</f>
        <v>10.254.104.111/32</v>
      </c>
      <c r="I139" s="4">
        <f>VLOOKUP($A139,[1]Parque!$A:$AH,MATCH(I$1,[1]Parque!$1:$1,0),0)</f>
        <v>0</v>
      </c>
      <c r="J139" s="4">
        <f>VLOOKUP($A139,[1]Parque!$A:$AH,MATCH(J$1,[1]Parque!$1:$1,0),0)</f>
        <v>0</v>
      </c>
    </row>
    <row r="140" spans="1:10" x14ac:dyDescent="0.25">
      <c r="A140" s="3" t="s">
        <v>135</v>
      </c>
      <c r="B140" s="4" t="str">
        <f>VLOOKUP($A140,[1]Parque!$A:$AH,MATCH(B$1,[1]Parque!$1:$1,0),0)</f>
        <v xml:space="preserve">Hospital Joaquim Urbano - Centro diagnóstico Pneumológico </v>
      </c>
      <c r="C140" s="4" t="str">
        <f>VLOOKUP($A140,[1]Parque!$A:$AH,MATCH(C$1,[1]Parque!$1:$1,0),0)</f>
        <v>ARS Norte</v>
      </c>
      <c r="D140" s="4" t="str">
        <f>VLOOKUP($A140,[1]Parque!$A:$AH,MATCH(D$1,[1]Parque!$1:$1,0),0)</f>
        <v>CC_2</v>
      </c>
      <c r="E140" s="4" t="str">
        <f>VLOOKUP($A140,[1]Parque!$A:$AH,MATCH(E$1,[1]Parque!$1:$1,0),0)</f>
        <v>RIS</v>
      </c>
      <c r="F140" s="4" t="str">
        <f>VLOOKUP($A140,[1]Parque!$A:$AH,MATCH(F$1,[1]Parque!$1:$1,0),0)</f>
        <v>-</v>
      </c>
      <c r="G140" s="4" t="str">
        <f>VLOOKUP($A140,[1]Parque!$A:$AH,MATCH(G$1,[1]Parque!$1:$1,0),0)</f>
        <v>10.254.96.113/32</v>
      </c>
      <c r="H140" s="4" t="str">
        <f>VLOOKUP($A140,[1]Parque!$A:$AH,MATCH(H$1,[1]Parque!$1:$1,0),0)</f>
        <v>10.254.104.112/32</v>
      </c>
      <c r="I140" s="4">
        <f>VLOOKUP($A140,[1]Parque!$A:$AH,MATCH(I$1,[1]Parque!$1:$1,0),0)</f>
        <v>0</v>
      </c>
      <c r="J140" s="4">
        <f>VLOOKUP($A140,[1]Parque!$A:$AH,MATCH(J$1,[1]Parque!$1:$1,0),0)</f>
        <v>0</v>
      </c>
    </row>
    <row r="141" spans="1:10" x14ac:dyDescent="0.25">
      <c r="A141" s="3" t="s">
        <v>136</v>
      </c>
      <c r="B141" s="4" t="str">
        <f>VLOOKUP($A141,[1]Parque!$A:$AH,MATCH(B$1,[1]Parque!$1:$1,0),0)</f>
        <v xml:space="preserve">MBB - Maternidade Bissaya Barreto </v>
      </c>
      <c r="C141" s="4" t="str">
        <f>VLOOKUP($A141,[1]Parque!$A:$AH,MATCH(C$1,[1]Parque!$1:$1,0),0)</f>
        <v>CHUC</v>
      </c>
      <c r="D141" s="4" t="str">
        <f>VLOOKUP($A141,[1]Parque!$A:$AH,MATCH(D$1,[1]Parque!$1:$1,0),0)</f>
        <v>CC_3</v>
      </c>
      <c r="E141" s="4" t="str">
        <f>VLOOKUP($A141,[1]Parque!$A:$AH,MATCH(E$1,[1]Parque!$1:$1,0),0)</f>
        <v>VPNESP</v>
      </c>
      <c r="F141" s="4" t="str">
        <f>VLOOKUP($A141,[1]Parque!$A:$AH,MATCH(F$1,[1]Parque!$1:$1,0),0)</f>
        <v>VPN_CH_CHUC</v>
      </c>
      <c r="G141" s="4" t="str">
        <f>VLOOKUP($A141,[1]Parque!$A:$AH,MATCH(G$1,[1]Parque!$1:$1,0),0)</f>
        <v>10.254.112.197/32</v>
      </c>
      <c r="H141" s="4" t="str">
        <f>VLOOKUP($A141,[1]Parque!$A:$AH,MATCH(H$1,[1]Parque!$1:$1,0),0)</f>
        <v>10.254.112.203/32</v>
      </c>
      <c r="I141" s="4">
        <f>VLOOKUP($A141,[1]Parque!$A:$AH,MATCH(I$1,[1]Parque!$1:$1,0),0)</f>
        <v>0</v>
      </c>
      <c r="J141" s="4">
        <f>VLOOKUP($A141,[1]Parque!$A:$AH,MATCH(J$1,[1]Parque!$1:$1,0),0)</f>
        <v>0</v>
      </c>
    </row>
    <row r="142" spans="1:10" x14ac:dyDescent="0.25">
      <c r="A142" s="3" t="s">
        <v>137</v>
      </c>
      <c r="B142" s="4" t="str">
        <f>VLOOKUP($A142,[1]Parque!$A:$AH,MATCH(B$1,[1]Parque!$1:$1,0),0)</f>
        <v xml:space="preserve">Hospital José Luciano Castro </v>
      </c>
      <c r="C142" s="4" t="str">
        <f>VLOOKUP($A142,[1]Parque!$A:$AH,MATCH(C$1,[1]Parque!$1:$1,0),0)</f>
        <v>Hospitais</v>
      </c>
      <c r="D142" s="4" t="str">
        <f>VLOOKUP($A142,[1]Parque!$A:$AH,MATCH(D$1,[1]Parque!$1:$1,0),0)</f>
        <v>CC_3</v>
      </c>
      <c r="E142" s="4" t="str">
        <f>VLOOKUP($A142,[1]Parque!$A:$AH,MATCH(E$1,[1]Parque!$1:$1,0),0)</f>
        <v>RIS</v>
      </c>
      <c r="F142" s="4" t="str">
        <f>VLOOKUP($A142,[1]Parque!$A:$AH,MATCH(F$1,[1]Parque!$1:$1,0),0)</f>
        <v>-</v>
      </c>
      <c r="G142" s="4" t="str">
        <f>VLOOKUP($A142,[1]Parque!$A:$AH,MATCH(G$1,[1]Parque!$1:$1,0),0)</f>
        <v>10.254.96.114/32</v>
      </c>
      <c r="H142" s="4" t="str">
        <f>VLOOKUP($A142,[1]Parque!$A:$AH,MATCH(H$1,[1]Parque!$1:$1,0),0)</f>
        <v>10.254.104.113/32</v>
      </c>
      <c r="I142" s="4">
        <f>VLOOKUP($A142,[1]Parque!$A:$AH,MATCH(I$1,[1]Parque!$1:$1,0),0)</f>
        <v>0</v>
      </c>
      <c r="J142" s="4">
        <f>VLOOKUP($A142,[1]Parque!$A:$AH,MATCH(J$1,[1]Parque!$1:$1,0),0)</f>
        <v>0</v>
      </c>
    </row>
    <row r="143" spans="1:10" x14ac:dyDescent="0.25">
      <c r="A143" s="3" t="s">
        <v>138</v>
      </c>
      <c r="B143" s="4" t="str">
        <f>VLOOKUP($A143,[1]Parque!$A:$AH,MATCH(B$1,[1]Parque!$1:$1,0),0)</f>
        <v xml:space="preserve">Centro de Saúde de Águeda </v>
      </c>
      <c r="C143" s="4" t="str">
        <f>VLOOKUP($A143,[1]Parque!$A:$AH,MATCH(C$1,[1]Parque!$1:$1,0),0)</f>
        <v>ARS Centro</v>
      </c>
      <c r="D143" s="4" t="str">
        <f>VLOOKUP($A143,[1]Parque!$A:$AH,MATCH(D$1,[1]Parque!$1:$1,0),0)</f>
        <v>CC_2</v>
      </c>
      <c r="E143" s="4" t="str">
        <f>VLOOKUP($A143,[1]Parque!$A:$AH,MATCH(E$1,[1]Parque!$1:$1,0),0)</f>
        <v>RIS</v>
      </c>
      <c r="F143" s="4" t="str">
        <f>VLOOKUP($A143,[1]Parque!$A:$AH,MATCH(F$1,[1]Parque!$1:$1,0),0)</f>
        <v>-</v>
      </c>
      <c r="G143" s="4" t="str">
        <f>VLOOKUP($A143,[1]Parque!$A:$AH,MATCH(G$1,[1]Parque!$1:$1,0),0)</f>
        <v>10.254.96.115/32</v>
      </c>
      <c r="H143" s="4" t="str">
        <f>VLOOKUP($A143,[1]Parque!$A:$AH,MATCH(H$1,[1]Parque!$1:$1,0),0)</f>
        <v>10.254.104.114/32</v>
      </c>
      <c r="I143" s="4">
        <f>VLOOKUP($A143,[1]Parque!$A:$AH,MATCH(I$1,[1]Parque!$1:$1,0),0)</f>
        <v>0</v>
      </c>
      <c r="J143" s="4">
        <f>VLOOKUP($A143,[1]Parque!$A:$AH,MATCH(J$1,[1]Parque!$1:$1,0),0)</f>
        <v>0</v>
      </c>
    </row>
    <row r="144" spans="1:10" x14ac:dyDescent="0.25">
      <c r="A144" s="3" t="s">
        <v>139</v>
      </c>
      <c r="B144" s="4" t="str">
        <f>VLOOKUP($A144,[1]Parque!$A:$AH,MATCH(B$1,[1]Parque!$1:$1,0),0)</f>
        <v xml:space="preserve">Hospital do Litoral Alentejano </v>
      </c>
      <c r="C144" s="4" t="str">
        <f>VLOOKUP($A144,[1]Parque!$A:$AH,MATCH(C$1,[1]Parque!$1:$1,0),0)</f>
        <v>ULS Litoral Alentejano</v>
      </c>
      <c r="D144" s="4" t="str">
        <f>VLOOKUP($A144,[1]Parque!$A:$AH,MATCH(D$1,[1]Parque!$1:$1,0),0)</f>
        <v>CC_3</v>
      </c>
      <c r="E144" s="4" t="str">
        <f>VLOOKUP($A144,[1]Parque!$A:$AH,MATCH(E$1,[1]Parque!$1:$1,0),0)</f>
        <v>RIS</v>
      </c>
      <c r="F144" s="4" t="str">
        <f>VLOOKUP($A144,[1]Parque!$A:$AH,MATCH(F$1,[1]Parque!$1:$1,0),0)</f>
        <v>-</v>
      </c>
      <c r="G144" s="4" t="str">
        <f>VLOOKUP($A144,[1]Parque!$A:$AH,MATCH(G$1,[1]Parque!$1:$1,0),0)</f>
        <v>10.254.96.116/32</v>
      </c>
      <c r="H144" s="4" t="str">
        <f>VLOOKUP($A144,[1]Parque!$A:$AH,MATCH(H$1,[1]Parque!$1:$1,0),0)</f>
        <v>10.254.104.115/32</v>
      </c>
      <c r="I144" s="4">
        <f>VLOOKUP($A144,[1]Parque!$A:$AH,MATCH(I$1,[1]Parque!$1:$1,0),0)</f>
        <v>0</v>
      </c>
      <c r="J144" s="4">
        <f>VLOOKUP($A144,[1]Parque!$A:$AH,MATCH(J$1,[1]Parque!$1:$1,0),0)</f>
        <v>0</v>
      </c>
    </row>
    <row r="145" spans="1:10" x14ac:dyDescent="0.25">
      <c r="A145" s="3" t="s">
        <v>140</v>
      </c>
      <c r="B145" s="4" t="str">
        <f>VLOOKUP($A145,[1]Parque!$A:$AH,MATCH(B$1,[1]Parque!$1:$1,0),0)</f>
        <v xml:space="preserve">Centro de Saúde de Seixal </v>
      </c>
      <c r="C145" s="4" t="str">
        <f>VLOOKUP($A145,[1]Parque!$A:$AH,MATCH(C$1,[1]Parque!$1:$1,0),0)</f>
        <v>ARS LVT</v>
      </c>
      <c r="D145" s="4" t="str">
        <f>VLOOKUP($A145,[1]Parque!$A:$AH,MATCH(D$1,[1]Parque!$1:$1,0),0)</f>
        <v>CC_2</v>
      </c>
      <c r="E145" s="4" t="str">
        <f>VLOOKUP($A145,[1]Parque!$A:$AH,MATCH(E$1,[1]Parque!$1:$1,0),0)</f>
        <v>RIS</v>
      </c>
      <c r="F145" s="4" t="str">
        <f>VLOOKUP($A145,[1]Parque!$A:$AH,MATCH(F$1,[1]Parque!$1:$1,0),0)</f>
        <v>-</v>
      </c>
      <c r="G145" s="4" t="str">
        <f>VLOOKUP($A145,[1]Parque!$A:$AH,MATCH(G$1,[1]Parque!$1:$1,0),0)</f>
        <v>10.254.96.117/32</v>
      </c>
      <c r="H145" s="4" t="str">
        <f>VLOOKUP($A145,[1]Parque!$A:$AH,MATCH(H$1,[1]Parque!$1:$1,0),0)</f>
        <v>10.254.104.116/32</v>
      </c>
      <c r="I145" s="4">
        <f>VLOOKUP($A145,[1]Parque!$A:$AH,MATCH(I$1,[1]Parque!$1:$1,0),0)</f>
        <v>0</v>
      </c>
      <c r="J145" s="4">
        <f>VLOOKUP($A145,[1]Parque!$A:$AH,MATCH(J$1,[1]Parque!$1:$1,0),0)</f>
        <v>0</v>
      </c>
    </row>
    <row r="146" spans="1:10" x14ac:dyDescent="0.25">
      <c r="A146" s="3" t="s">
        <v>141</v>
      </c>
      <c r="B146" s="4" t="str">
        <f>VLOOKUP($A146,[1]Parque!$A:$AH,MATCH(B$1,[1]Parque!$1:$1,0),0)</f>
        <v xml:space="preserve">Hospital São Bernardo </v>
      </c>
      <c r="C146" s="4" t="str">
        <f>VLOOKUP($A146,[1]Parque!$A:$AH,MATCH(C$1,[1]Parque!$1:$1,0),0)</f>
        <v>Hospitais</v>
      </c>
      <c r="D146" s="4" t="str">
        <f>VLOOKUP($A146,[1]Parque!$A:$AH,MATCH(D$1,[1]Parque!$1:$1,0),0)</f>
        <v>CC_3</v>
      </c>
      <c r="E146" s="4" t="str">
        <f>VLOOKUP($A146,[1]Parque!$A:$AH,MATCH(E$1,[1]Parque!$1:$1,0),0)</f>
        <v>RIS</v>
      </c>
      <c r="F146" s="4" t="str">
        <f>VLOOKUP($A146,[1]Parque!$A:$AH,MATCH(F$1,[1]Parque!$1:$1,0),0)</f>
        <v>-</v>
      </c>
      <c r="G146" s="4" t="str">
        <f>VLOOKUP($A146,[1]Parque!$A:$AH,MATCH(G$1,[1]Parque!$1:$1,0),0)</f>
        <v>10.254.96.118/32</v>
      </c>
      <c r="H146" s="4" t="str">
        <f>VLOOKUP($A146,[1]Parque!$A:$AH,MATCH(H$1,[1]Parque!$1:$1,0),0)</f>
        <v>10.254.104.117/32</v>
      </c>
      <c r="I146" s="4">
        <f>VLOOKUP($A146,[1]Parque!$A:$AH,MATCH(I$1,[1]Parque!$1:$1,0),0)</f>
        <v>0</v>
      </c>
      <c r="J146" s="4">
        <f>VLOOKUP($A146,[1]Parque!$A:$AH,MATCH(J$1,[1]Parque!$1:$1,0),0)</f>
        <v>0</v>
      </c>
    </row>
    <row r="147" spans="1:10" x14ac:dyDescent="0.25">
      <c r="A147" s="3" t="s">
        <v>142</v>
      </c>
      <c r="B147" s="4" t="str">
        <f>VLOOKUP($A147,[1]Parque!$A:$AH,MATCH(B$1,[1]Parque!$1:$1,0),0)</f>
        <v xml:space="preserve">Hospital Nossa Senhora do Rosário </v>
      </c>
      <c r="C147" s="4" t="str">
        <f>VLOOKUP($A147,[1]Parque!$A:$AH,MATCH(C$1,[1]Parque!$1:$1,0),0)</f>
        <v>Hospitais</v>
      </c>
      <c r="D147" s="4" t="str">
        <f>VLOOKUP($A147,[1]Parque!$A:$AH,MATCH(D$1,[1]Parque!$1:$1,0),0)</f>
        <v>CC_3</v>
      </c>
      <c r="E147" s="4" t="str">
        <f>VLOOKUP($A147,[1]Parque!$A:$AH,MATCH(E$1,[1]Parque!$1:$1,0),0)</f>
        <v>RIS</v>
      </c>
      <c r="F147" s="4" t="str">
        <f>VLOOKUP($A147,[1]Parque!$A:$AH,MATCH(F$1,[1]Parque!$1:$1,0),0)</f>
        <v>-</v>
      </c>
      <c r="G147" s="4" t="str">
        <f>VLOOKUP($A147,[1]Parque!$A:$AH,MATCH(G$1,[1]Parque!$1:$1,0),0)</f>
        <v>10.254.96.119/32</v>
      </c>
      <c r="H147" s="4" t="str">
        <f>VLOOKUP($A147,[1]Parque!$A:$AH,MATCH(H$1,[1]Parque!$1:$1,0),0)</f>
        <v>10.254.104.118/32</v>
      </c>
      <c r="I147" s="4">
        <f>VLOOKUP($A147,[1]Parque!$A:$AH,MATCH(I$1,[1]Parque!$1:$1,0),0)</f>
        <v>0</v>
      </c>
      <c r="J147" s="4">
        <f>VLOOKUP($A147,[1]Parque!$A:$AH,MATCH(J$1,[1]Parque!$1:$1,0),0)</f>
        <v>0</v>
      </c>
    </row>
    <row r="148" spans="1:10" x14ac:dyDescent="0.25">
      <c r="A148" s="3" t="s">
        <v>143</v>
      </c>
      <c r="B148" s="4" t="str">
        <f>VLOOKUP($A148,[1]Parque!$A:$AH,MATCH(B$1,[1]Parque!$1:$1,0),0)</f>
        <v xml:space="preserve">Centro de Saúde de Monte da Caparica </v>
      </c>
      <c r="C148" s="4" t="str">
        <f>VLOOKUP($A148,[1]Parque!$A:$AH,MATCH(C$1,[1]Parque!$1:$1,0),0)</f>
        <v>ARS LVT</v>
      </c>
      <c r="D148" s="4" t="str">
        <f>VLOOKUP($A148,[1]Parque!$A:$AH,MATCH(D$1,[1]Parque!$1:$1,0),0)</f>
        <v>CC_2</v>
      </c>
      <c r="E148" s="4" t="str">
        <f>VLOOKUP($A148,[1]Parque!$A:$AH,MATCH(E$1,[1]Parque!$1:$1,0),0)</f>
        <v>RIS</v>
      </c>
      <c r="F148" s="4" t="str">
        <f>VLOOKUP($A148,[1]Parque!$A:$AH,MATCH(F$1,[1]Parque!$1:$1,0),0)</f>
        <v>-</v>
      </c>
      <c r="G148" s="4" t="str">
        <f>VLOOKUP($A148,[1]Parque!$A:$AH,MATCH(G$1,[1]Parque!$1:$1,0),0)</f>
        <v>10.254.96.120/32</v>
      </c>
      <c r="H148" s="4" t="str">
        <f>VLOOKUP($A148,[1]Parque!$A:$AH,MATCH(H$1,[1]Parque!$1:$1,0),0)</f>
        <v>10.254.104.119/32</v>
      </c>
      <c r="I148" s="4">
        <f>VLOOKUP($A148,[1]Parque!$A:$AH,MATCH(I$1,[1]Parque!$1:$1,0),0)</f>
        <v>0</v>
      </c>
      <c r="J148" s="4">
        <f>VLOOKUP($A148,[1]Parque!$A:$AH,MATCH(J$1,[1]Parque!$1:$1,0),0)</f>
        <v>0</v>
      </c>
    </row>
    <row r="149" spans="1:10" x14ac:dyDescent="0.25">
      <c r="A149" s="3" t="s">
        <v>144</v>
      </c>
      <c r="B149" s="4" t="str">
        <f>VLOOKUP($A149,[1]Parque!$A:$AH,MATCH(B$1,[1]Parque!$1:$1,0),0)</f>
        <v xml:space="preserve">Centro de Saúde do Barreiro </v>
      </c>
      <c r="C149" s="4" t="str">
        <f>VLOOKUP($A149,[1]Parque!$A:$AH,MATCH(C$1,[1]Parque!$1:$1,0),0)</f>
        <v>ARS LVT</v>
      </c>
      <c r="D149" s="4" t="str">
        <f>VLOOKUP($A149,[1]Parque!$A:$AH,MATCH(D$1,[1]Parque!$1:$1,0),0)</f>
        <v>CC_2</v>
      </c>
      <c r="E149" s="4" t="str">
        <f>VLOOKUP($A149,[1]Parque!$A:$AH,MATCH(E$1,[1]Parque!$1:$1,0),0)</f>
        <v>RIS</v>
      </c>
      <c r="F149" s="4" t="str">
        <f>VLOOKUP($A149,[1]Parque!$A:$AH,MATCH(F$1,[1]Parque!$1:$1,0),0)</f>
        <v>-</v>
      </c>
      <c r="G149" s="4" t="str">
        <f>VLOOKUP($A149,[1]Parque!$A:$AH,MATCH(G$1,[1]Parque!$1:$1,0),0)</f>
        <v>10.254.96.121/32</v>
      </c>
      <c r="H149" s="4" t="str">
        <f>VLOOKUP($A149,[1]Parque!$A:$AH,MATCH(H$1,[1]Parque!$1:$1,0),0)</f>
        <v>10.254.104.120/32</v>
      </c>
      <c r="I149" s="4">
        <f>VLOOKUP($A149,[1]Parque!$A:$AH,MATCH(I$1,[1]Parque!$1:$1,0),0)</f>
        <v>0</v>
      </c>
      <c r="J149" s="4">
        <f>VLOOKUP($A149,[1]Parque!$A:$AH,MATCH(J$1,[1]Parque!$1:$1,0),0)</f>
        <v>0</v>
      </c>
    </row>
    <row r="150" spans="1:10" x14ac:dyDescent="0.25">
      <c r="A150" s="3" t="s">
        <v>145</v>
      </c>
      <c r="B150" s="4" t="str">
        <f>VLOOKUP($A150,[1]Parque!$A:$AH,MATCH(B$1,[1]Parque!$1:$1,0),0)</f>
        <v xml:space="preserve">Centro de Saúde Amora </v>
      </c>
      <c r="C150" s="4" t="str">
        <f>VLOOKUP($A150,[1]Parque!$A:$AH,MATCH(C$1,[1]Parque!$1:$1,0),0)</f>
        <v>ARS LVT</v>
      </c>
      <c r="D150" s="4" t="str">
        <f>VLOOKUP($A150,[1]Parque!$A:$AH,MATCH(D$1,[1]Parque!$1:$1,0),0)</f>
        <v>CC_2</v>
      </c>
      <c r="E150" s="4" t="str">
        <f>VLOOKUP($A150,[1]Parque!$A:$AH,MATCH(E$1,[1]Parque!$1:$1,0),0)</f>
        <v>RIS</v>
      </c>
      <c r="F150" s="4" t="str">
        <f>VLOOKUP($A150,[1]Parque!$A:$AH,MATCH(F$1,[1]Parque!$1:$1,0),0)</f>
        <v>-</v>
      </c>
      <c r="G150" s="4" t="str">
        <f>VLOOKUP($A150,[1]Parque!$A:$AH,MATCH(G$1,[1]Parque!$1:$1,0),0)</f>
        <v>10.254.96.122/32</v>
      </c>
      <c r="H150" s="4" t="str">
        <f>VLOOKUP($A150,[1]Parque!$A:$AH,MATCH(H$1,[1]Parque!$1:$1,0),0)</f>
        <v>10.254.104.121/32</v>
      </c>
      <c r="I150" s="4">
        <f>VLOOKUP($A150,[1]Parque!$A:$AH,MATCH(I$1,[1]Parque!$1:$1,0),0)</f>
        <v>0</v>
      </c>
      <c r="J150" s="4">
        <f>VLOOKUP($A150,[1]Parque!$A:$AH,MATCH(J$1,[1]Parque!$1:$1,0),0)</f>
        <v>0</v>
      </c>
    </row>
    <row r="151" spans="1:10" x14ac:dyDescent="0.25">
      <c r="A151" s="3" t="s">
        <v>146</v>
      </c>
      <c r="B151" s="4" t="str">
        <f>VLOOKUP($A151,[1]Parque!$A:$AH,MATCH(B$1,[1]Parque!$1:$1,0),0)</f>
        <v xml:space="preserve">Centro de Saúde de Corroios </v>
      </c>
      <c r="C151" s="4" t="str">
        <f>VLOOKUP($A151,[1]Parque!$A:$AH,MATCH(C$1,[1]Parque!$1:$1,0),0)</f>
        <v>ARS LVT</v>
      </c>
      <c r="D151" s="4" t="str">
        <f>VLOOKUP($A151,[1]Parque!$A:$AH,MATCH(D$1,[1]Parque!$1:$1,0),0)</f>
        <v>CC_2</v>
      </c>
      <c r="E151" s="4" t="str">
        <f>VLOOKUP($A151,[1]Parque!$A:$AH,MATCH(E$1,[1]Parque!$1:$1,0),0)</f>
        <v>RIS</v>
      </c>
      <c r="F151" s="4" t="str">
        <f>VLOOKUP($A151,[1]Parque!$A:$AH,MATCH(F$1,[1]Parque!$1:$1,0),0)</f>
        <v>-</v>
      </c>
      <c r="G151" s="4" t="str">
        <f>VLOOKUP($A151,[1]Parque!$A:$AH,MATCH(G$1,[1]Parque!$1:$1,0),0)</f>
        <v>10.254.96.123/32</v>
      </c>
      <c r="H151" s="4" t="str">
        <f>VLOOKUP($A151,[1]Parque!$A:$AH,MATCH(H$1,[1]Parque!$1:$1,0),0)</f>
        <v>10.254.104.122/32</v>
      </c>
      <c r="I151" s="4">
        <f>VLOOKUP($A151,[1]Parque!$A:$AH,MATCH(I$1,[1]Parque!$1:$1,0),0)</f>
        <v>0</v>
      </c>
      <c r="J151" s="4">
        <f>VLOOKUP($A151,[1]Parque!$A:$AH,MATCH(J$1,[1]Parque!$1:$1,0),0)</f>
        <v>0</v>
      </c>
    </row>
    <row r="152" spans="1:10" x14ac:dyDescent="0.25">
      <c r="A152" s="3" t="s">
        <v>147</v>
      </c>
      <c r="B152" s="4" t="str">
        <f>VLOOKUP($A152,[1]Parque!$A:$AH,MATCH(B$1,[1]Parque!$1:$1,0),0)</f>
        <v xml:space="preserve">Hospital S. Sebastião </v>
      </c>
      <c r="C152" s="4" t="str">
        <f>VLOOKUP($A152,[1]Parque!$A:$AH,MATCH(C$1,[1]Parque!$1:$1,0),0)</f>
        <v>Hospitais</v>
      </c>
      <c r="D152" s="4" t="str">
        <f>VLOOKUP($A152,[1]Parque!$A:$AH,MATCH(D$1,[1]Parque!$1:$1,0),0)</f>
        <v>CC_3</v>
      </c>
      <c r="E152" s="4" t="str">
        <f>VLOOKUP($A152,[1]Parque!$A:$AH,MATCH(E$1,[1]Parque!$1:$1,0),0)</f>
        <v>RIS</v>
      </c>
      <c r="F152" s="4" t="str">
        <f>VLOOKUP($A152,[1]Parque!$A:$AH,MATCH(F$1,[1]Parque!$1:$1,0),0)</f>
        <v>-</v>
      </c>
      <c r="G152" s="4" t="str">
        <f>VLOOKUP($A152,[1]Parque!$A:$AH,MATCH(G$1,[1]Parque!$1:$1,0),0)</f>
        <v>10.254.96.124/32</v>
      </c>
      <c r="H152" s="4" t="str">
        <f>VLOOKUP($A152,[1]Parque!$A:$AH,MATCH(H$1,[1]Parque!$1:$1,0),0)</f>
        <v>10.254.104.123/32</v>
      </c>
      <c r="I152" s="4">
        <f>VLOOKUP($A152,[1]Parque!$A:$AH,MATCH(I$1,[1]Parque!$1:$1,0),0)</f>
        <v>0</v>
      </c>
      <c r="J152" s="4">
        <f>VLOOKUP($A152,[1]Parque!$A:$AH,MATCH(J$1,[1]Parque!$1:$1,0),0)</f>
        <v>0</v>
      </c>
    </row>
    <row r="153" spans="1:10" x14ac:dyDescent="0.25">
      <c r="A153" s="3" t="s">
        <v>148</v>
      </c>
      <c r="B153" s="4" t="str">
        <f>VLOOKUP($A153,[1]Parque!$A:$AH,MATCH(B$1,[1]Parque!$1:$1,0),0)</f>
        <v xml:space="preserve">Centro de Saúde de Albergaria-a-Velha </v>
      </c>
      <c r="C153" s="4" t="str">
        <f>VLOOKUP($A153,[1]Parque!$A:$AH,MATCH(C$1,[1]Parque!$1:$1,0),0)</f>
        <v>ARS Centro</v>
      </c>
      <c r="D153" s="4" t="str">
        <f>VLOOKUP($A153,[1]Parque!$A:$AH,MATCH(D$1,[1]Parque!$1:$1,0),0)</f>
        <v>CC_2</v>
      </c>
      <c r="E153" s="4" t="str">
        <f>VLOOKUP($A153,[1]Parque!$A:$AH,MATCH(E$1,[1]Parque!$1:$1,0),0)</f>
        <v>RIS</v>
      </c>
      <c r="F153" s="4" t="str">
        <f>VLOOKUP($A153,[1]Parque!$A:$AH,MATCH(F$1,[1]Parque!$1:$1,0),0)</f>
        <v>-</v>
      </c>
      <c r="G153" s="4" t="str">
        <f>VLOOKUP($A153,[1]Parque!$A:$AH,MATCH(G$1,[1]Parque!$1:$1,0),0)</f>
        <v>10.254.96.125/32</v>
      </c>
      <c r="H153" s="4" t="str">
        <f>VLOOKUP($A153,[1]Parque!$A:$AH,MATCH(H$1,[1]Parque!$1:$1,0),0)</f>
        <v>10.254.104.124/32</v>
      </c>
      <c r="I153" s="4">
        <f>VLOOKUP($A153,[1]Parque!$A:$AH,MATCH(I$1,[1]Parque!$1:$1,0),0)</f>
        <v>0</v>
      </c>
      <c r="J153" s="4">
        <f>VLOOKUP($A153,[1]Parque!$A:$AH,MATCH(J$1,[1]Parque!$1:$1,0),0)</f>
        <v>0</v>
      </c>
    </row>
    <row r="154" spans="1:10" x14ac:dyDescent="0.25">
      <c r="A154" s="3" t="s">
        <v>149</v>
      </c>
      <c r="B154" s="4" t="str">
        <f>VLOOKUP($A154,[1]Parque!$A:$AH,MATCH(B$1,[1]Parque!$1:$1,0),0)</f>
        <v xml:space="preserve">Centro de Saúde de Murtosa </v>
      </c>
      <c r="C154" s="4" t="str">
        <f>VLOOKUP($A154,[1]Parque!$A:$AH,MATCH(C$1,[1]Parque!$1:$1,0),0)</f>
        <v>ARS Centro</v>
      </c>
      <c r="D154" s="4" t="str">
        <f>VLOOKUP($A154,[1]Parque!$A:$AH,MATCH(D$1,[1]Parque!$1:$1,0),0)</f>
        <v>CC_2</v>
      </c>
      <c r="E154" s="4" t="str">
        <f>VLOOKUP($A154,[1]Parque!$A:$AH,MATCH(E$1,[1]Parque!$1:$1,0),0)</f>
        <v>RIS</v>
      </c>
      <c r="F154" s="4" t="str">
        <f>VLOOKUP($A154,[1]Parque!$A:$AH,MATCH(F$1,[1]Parque!$1:$1,0),0)</f>
        <v>-</v>
      </c>
      <c r="G154" s="4" t="str">
        <f>VLOOKUP($A154,[1]Parque!$A:$AH,MATCH(G$1,[1]Parque!$1:$1,0),0)</f>
        <v>10.254.96.126/32</v>
      </c>
      <c r="H154" s="4" t="str">
        <f>VLOOKUP($A154,[1]Parque!$A:$AH,MATCH(H$1,[1]Parque!$1:$1,0),0)</f>
        <v>10.254.104.125/32</v>
      </c>
      <c r="I154" s="4">
        <f>VLOOKUP($A154,[1]Parque!$A:$AH,MATCH(I$1,[1]Parque!$1:$1,0),0)</f>
        <v>0</v>
      </c>
      <c r="J154" s="4">
        <f>VLOOKUP($A154,[1]Parque!$A:$AH,MATCH(J$1,[1]Parque!$1:$1,0),0)</f>
        <v>0</v>
      </c>
    </row>
    <row r="155" spans="1:10" x14ac:dyDescent="0.25">
      <c r="A155" s="3" t="s">
        <v>150</v>
      </c>
      <c r="B155" s="4" t="str">
        <f>VLOOKUP($A155,[1]Parque!$A:$AH,MATCH(B$1,[1]Parque!$1:$1,0),0)</f>
        <v xml:space="preserve">Centro de Saúde de Sever do Vouga </v>
      </c>
      <c r="C155" s="4" t="str">
        <f>VLOOKUP($A155,[1]Parque!$A:$AH,MATCH(C$1,[1]Parque!$1:$1,0),0)</f>
        <v>ARS Centro</v>
      </c>
      <c r="D155" s="4" t="str">
        <f>VLOOKUP($A155,[1]Parque!$A:$AH,MATCH(D$1,[1]Parque!$1:$1,0),0)</f>
        <v>CC_2</v>
      </c>
      <c r="E155" s="4" t="str">
        <f>VLOOKUP($A155,[1]Parque!$A:$AH,MATCH(E$1,[1]Parque!$1:$1,0),0)</f>
        <v>RIS</v>
      </c>
      <c r="F155" s="4" t="str">
        <f>VLOOKUP($A155,[1]Parque!$A:$AH,MATCH(F$1,[1]Parque!$1:$1,0),0)</f>
        <v>-</v>
      </c>
      <c r="G155" s="4" t="str">
        <f>VLOOKUP($A155,[1]Parque!$A:$AH,MATCH(G$1,[1]Parque!$1:$1,0),0)</f>
        <v>10.254.96.127/32</v>
      </c>
      <c r="H155" s="4" t="str">
        <f>VLOOKUP($A155,[1]Parque!$A:$AH,MATCH(H$1,[1]Parque!$1:$1,0),0)</f>
        <v>10.254.104.126/32</v>
      </c>
      <c r="I155" s="4">
        <f>VLOOKUP($A155,[1]Parque!$A:$AH,MATCH(I$1,[1]Parque!$1:$1,0),0)</f>
        <v>0</v>
      </c>
      <c r="J155" s="4">
        <f>VLOOKUP($A155,[1]Parque!$A:$AH,MATCH(J$1,[1]Parque!$1:$1,0),0)</f>
        <v>0</v>
      </c>
    </row>
    <row r="156" spans="1:10" x14ac:dyDescent="0.25">
      <c r="A156" s="3" t="s">
        <v>151</v>
      </c>
      <c r="B156" s="4" t="str">
        <f>VLOOKUP($A156,[1]Parque!$A:$AH,MATCH(B$1,[1]Parque!$1:$1,0),0)</f>
        <v xml:space="preserve">Centro de Saúde de Vagos </v>
      </c>
      <c r="C156" s="4" t="str">
        <f>VLOOKUP($A156,[1]Parque!$A:$AH,MATCH(C$1,[1]Parque!$1:$1,0),0)</f>
        <v>ARS Centro</v>
      </c>
      <c r="D156" s="4" t="str">
        <f>VLOOKUP($A156,[1]Parque!$A:$AH,MATCH(D$1,[1]Parque!$1:$1,0),0)</f>
        <v>CC_2</v>
      </c>
      <c r="E156" s="4" t="str">
        <f>VLOOKUP($A156,[1]Parque!$A:$AH,MATCH(E$1,[1]Parque!$1:$1,0),0)</f>
        <v>RIS</v>
      </c>
      <c r="F156" s="4" t="str">
        <f>VLOOKUP($A156,[1]Parque!$A:$AH,MATCH(F$1,[1]Parque!$1:$1,0),0)</f>
        <v>-</v>
      </c>
      <c r="G156" s="4" t="str">
        <f>VLOOKUP($A156,[1]Parque!$A:$AH,MATCH(G$1,[1]Parque!$1:$1,0),0)</f>
        <v>10.254.96.128/32</v>
      </c>
      <c r="H156" s="4" t="str">
        <f>VLOOKUP($A156,[1]Parque!$A:$AH,MATCH(H$1,[1]Parque!$1:$1,0),0)</f>
        <v>10.254.104.127/32</v>
      </c>
      <c r="I156" s="4">
        <f>VLOOKUP($A156,[1]Parque!$A:$AH,MATCH(I$1,[1]Parque!$1:$1,0),0)</f>
        <v>0</v>
      </c>
      <c r="J156" s="4">
        <f>VLOOKUP($A156,[1]Parque!$A:$AH,MATCH(J$1,[1]Parque!$1:$1,0),0)</f>
        <v>0</v>
      </c>
    </row>
    <row r="157" spans="1:10" x14ac:dyDescent="0.25">
      <c r="A157" s="3" t="s">
        <v>152</v>
      </c>
      <c r="B157" s="4" t="str">
        <f>VLOOKUP($A157,[1]Parque!$A:$AH,MATCH(B$1,[1]Parque!$1:$1,0),0)</f>
        <v xml:space="preserve">Centro de Saúde de Aveiro </v>
      </c>
      <c r="C157" s="4" t="str">
        <f>VLOOKUP($A157,[1]Parque!$A:$AH,MATCH(C$1,[1]Parque!$1:$1,0),0)</f>
        <v>ARS Centro</v>
      </c>
      <c r="D157" s="4" t="str">
        <f>VLOOKUP($A157,[1]Parque!$A:$AH,MATCH(D$1,[1]Parque!$1:$1,0),0)</f>
        <v>CC_2</v>
      </c>
      <c r="E157" s="4" t="str">
        <f>VLOOKUP($A157,[1]Parque!$A:$AH,MATCH(E$1,[1]Parque!$1:$1,0),0)</f>
        <v>RIS</v>
      </c>
      <c r="F157" s="4" t="str">
        <f>VLOOKUP($A157,[1]Parque!$A:$AH,MATCH(F$1,[1]Parque!$1:$1,0),0)</f>
        <v>-</v>
      </c>
      <c r="G157" s="4" t="str">
        <f>VLOOKUP($A157,[1]Parque!$A:$AH,MATCH(G$1,[1]Parque!$1:$1,0),0)</f>
        <v>10.254.96.129/32</v>
      </c>
      <c r="H157" s="4" t="str">
        <f>VLOOKUP($A157,[1]Parque!$A:$AH,MATCH(H$1,[1]Parque!$1:$1,0),0)</f>
        <v>10.254.104.128/32</v>
      </c>
      <c r="I157" s="4">
        <f>VLOOKUP($A157,[1]Parque!$A:$AH,MATCH(I$1,[1]Parque!$1:$1,0),0)</f>
        <v>0</v>
      </c>
      <c r="J157" s="4">
        <f>VLOOKUP($A157,[1]Parque!$A:$AH,MATCH(J$1,[1]Parque!$1:$1,0),0)</f>
        <v>0</v>
      </c>
    </row>
    <row r="158" spans="1:10" x14ac:dyDescent="0.25">
      <c r="A158" s="3" t="s">
        <v>153</v>
      </c>
      <c r="B158" s="4" t="str">
        <f>VLOOKUP($A158,[1]Parque!$A:$AH,MATCH(B$1,[1]Parque!$1:$1,0),0)</f>
        <v xml:space="preserve">Hospital Dr. Francisco Zagalo </v>
      </c>
      <c r="C158" s="4" t="str">
        <f>VLOOKUP($A158,[1]Parque!$A:$AH,MATCH(C$1,[1]Parque!$1:$1,0),0)</f>
        <v>Hospitais</v>
      </c>
      <c r="D158" s="4" t="str">
        <f>VLOOKUP($A158,[1]Parque!$A:$AH,MATCH(D$1,[1]Parque!$1:$1,0),0)</f>
        <v>CC_3</v>
      </c>
      <c r="E158" s="4" t="str">
        <f>VLOOKUP($A158,[1]Parque!$A:$AH,MATCH(E$1,[1]Parque!$1:$1,0),0)</f>
        <v>RIS</v>
      </c>
      <c r="F158" s="4" t="str">
        <f>VLOOKUP($A158,[1]Parque!$A:$AH,MATCH(F$1,[1]Parque!$1:$1,0),0)</f>
        <v>-</v>
      </c>
      <c r="G158" s="4" t="str">
        <f>VLOOKUP($A158,[1]Parque!$A:$AH,MATCH(G$1,[1]Parque!$1:$1,0),0)</f>
        <v>10.254.96.130/32</v>
      </c>
      <c r="H158" s="4" t="str">
        <f>VLOOKUP($A158,[1]Parque!$A:$AH,MATCH(H$1,[1]Parque!$1:$1,0),0)</f>
        <v>10.254.104.129/32</v>
      </c>
      <c r="I158" s="4">
        <f>VLOOKUP($A158,[1]Parque!$A:$AH,MATCH(I$1,[1]Parque!$1:$1,0),0)</f>
        <v>0</v>
      </c>
      <c r="J158" s="4">
        <f>VLOOKUP($A158,[1]Parque!$A:$AH,MATCH(J$1,[1]Parque!$1:$1,0),0)</f>
        <v>0</v>
      </c>
    </row>
    <row r="159" spans="1:10" x14ac:dyDescent="0.25">
      <c r="A159" s="3" t="s">
        <v>154</v>
      </c>
      <c r="B159" s="4" t="str">
        <f>VLOOKUP($A159,[1]Parque!$A:$AH,MATCH(B$1,[1]Parque!$1:$1,0),0)</f>
        <v xml:space="preserve">Hospital Distrital de Águeda </v>
      </c>
      <c r="C159" s="4" t="str">
        <f>VLOOKUP($A159,[1]Parque!$A:$AH,MATCH(C$1,[1]Parque!$1:$1,0),0)</f>
        <v>CHBV</v>
      </c>
      <c r="D159" s="4" t="str">
        <f>VLOOKUP($A159,[1]Parque!$A:$AH,MATCH(D$1,[1]Parque!$1:$1,0),0)</f>
        <v>CC_3</v>
      </c>
      <c r="E159" s="4" t="str">
        <f>VLOOKUP($A159,[1]Parque!$A:$AH,MATCH(E$1,[1]Parque!$1:$1,0),0)</f>
        <v>VPNESP</v>
      </c>
      <c r="F159" s="4" t="str">
        <f>VLOOKUP($A159,[1]Parque!$A:$AH,MATCH(F$1,[1]Parque!$1:$1,0),0)</f>
        <v>VPN_CH_CHBV</v>
      </c>
      <c r="G159" s="4" t="str">
        <f>VLOOKUP($A159,[1]Parque!$A:$AH,MATCH(G$1,[1]Parque!$1:$1,0),0)</f>
        <v>10.254.113.34/32</v>
      </c>
      <c r="H159" s="4" t="str">
        <f>VLOOKUP($A159,[1]Parque!$A:$AH,MATCH(H$1,[1]Parque!$1:$1,0),0)</f>
        <v>10.254.113.37/32</v>
      </c>
      <c r="I159" s="4">
        <f>VLOOKUP($A159,[1]Parque!$A:$AH,MATCH(I$1,[1]Parque!$1:$1,0),0)</f>
        <v>0</v>
      </c>
      <c r="J159" s="4">
        <f>VLOOKUP($A159,[1]Parque!$A:$AH,MATCH(J$1,[1]Parque!$1:$1,0),0)</f>
        <v>0</v>
      </c>
    </row>
    <row r="160" spans="1:10" x14ac:dyDescent="0.25">
      <c r="A160" s="3" t="s">
        <v>155</v>
      </c>
      <c r="B160" s="4" t="str">
        <f>VLOOKUP($A160,[1]Parque!$A:$AH,MATCH(B$1,[1]Parque!$1:$1,0),0)</f>
        <v xml:space="preserve">Hospital Visconde de Salreu </v>
      </c>
      <c r="C160" s="4" t="str">
        <f>VLOOKUP($A160,[1]Parque!$A:$AH,MATCH(C$1,[1]Parque!$1:$1,0),0)</f>
        <v>CHBV</v>
      </c>
      <c r="D160" s="4" t="str">
        <f>VLOOKUP($A160,[1]Parque!$A:$AH,MATCH(D$1,[1]Parque!$1:$1,0),0)</f>
        <v>CC_3</v>
      </c>
      <c r="E160" s="4" t="str">
        <f>VLOOKUP($A160,[1]Parque!$A:$AH,MATCH(E$1,[1]Parque!$1:$1,0),0)</f>
        <v>VPNESP</v>
      </c>
      <c r="F160" s="4" t="str">
        <f>VLOOKUP($A160,[1]Parque!$A:$AH,MATCH(F$1,[1]Parque!$1:$1,0),0)</f>
        <v>VPN_CH_CHBV</v>
      </c>
      <c r="G160" s="4" t="str">
        <f>VLOOKUP($A160,[1]Parque!$A:$AH,MATCH(G$1,[1]Parque!$1:$1,0),0)</f>
        <v>10.254.113.35/32</v>
      </c>
      <c r="H160" s="4" t="str">
        <f>VLOOKUP($A160,[1]Parque!$A:$AH,MATCH(H$1,[1]Parque!$1:$1,0),0)</f>
        <v>10.254.113.38/32</v>
      </c>
      <c r="I160" s="4">
        <f>VLOOKUP($A160,[1]Parque!$A:$AH,MATCH(I$1,[1]Parque!$1:$1,0),0)</f>
        <v>0</v>
      </c>
      <c r="J160" s="4">
        <f>VLOOKUP($A160,[1]Parque!$A:$AH,MATCH(J$1,[1]Parque!$1:$1,0),0)</f>
        <v>0</v>
      </c>
    </row>
    <row r="161" spans="1:10" x14ac:dyDescent="0.25">
      <c r="A161" s="3" t="s">
        <v>156</v>
      </c>
      <c r="B161" s="4" t="str">
        <f>VLOOKUP($A161,[1]Parque!$A:$AH,MATCH(B$1,[1]Parque!$1:$1,0),0)</f>
        <v xml:space="preserve">Centro de Saúde de Ílhavo </v>
      </c>
      <c r="C161" s="4" t="str">
        <f>VLOOKUP($A161,[1]Parque!$A:$AH,MATCH(C$1,[1]Parque!$1:$1,0),0)</f>
        <v>ARS Centro</v>
      </c>
      <c r="D161" s="4" t="str">
        <f>VLOOKUP($A161,[1]Parque!$A:$AH,MATCH(D$1,[1]Parque!$1:$1,0),0)</f>
        <v>CC_2</v>
      </c>
      <c r="E161" s="4" t="str">
        <f>VLOOKUP($A161,[1]Parque!$A:$AH,MATCH(E$1,[1]Parque!$1:$1,0),0)</f>
        <v>RIS</v>
      </c>
      <c r="F161" s="4" t="str">
        <f>VLOOKUP($A161,[1]Parque!$A:$AH,MATCH(F$1,[1]Parque!$1:$1,0),0)</f>
        <v>-</v>
      </c>
      <c r="G161" s="4" t="str">
        <f>VLOOKUP($A161,[1]Parque!$A:$AH,MATCH(G$1,[1]Parque!$1:$1,0),0)</f>
        <v>10.254.96.131/32</v>
      </c>
      <c r="H161" s="4" t="str">
        <f>VLOOKUP($A161,[1]Parque!$A:$AH,MATCH(H$1,[1]Parque!$1:$1,0),0)</f>
        <v>10.254.104.130/32</v>
      </c>
      <c r="I161" s="4">
        <f>VLOOKUP($A161,[1]Parque!$A:$AH,MATCH(I$1,[1]Parque!$1:$1,0),0)</f>
        <v>0</v>
      </c>
      <c r="J161" s="4">
        <f>VLOOKUP($A161,[1]Parque!$A:$AH,MATCH(J$1,[1]Parque!$1:$1,0),0)</f>
        <v>0</v>
      </c>
    </row>
    <row r="162" spans="1:10" x14ac:dyDescent="0.25">
      <c r="A162" s="3" t="s">
        <v>157</v>
      </c>
      <c r="B162" s="4" t="str">
        <f>VLOOKUP($A162,[1]Parque!$A:$AH,MATCH(B$1,[1]Parque!$1:$1,0),0)</f>
        <v xml:space="preserve">Centro de Saúde de Lagoa </v>
      </c>
      <c r="C162" s="4" t="str">
        <f>VLOOKUP($A162,[1]Parque!$A:$AH,MATCH(C$1,[1]Parque!$1:$1,0),0)</f>
        <v>ARS Algarve</v>
      </c>
      <c r="D162" s="4" t="str">
        <f>VLOOKUP($A162,[1]Parque!$A:$AH,MATCH(D$1,[1]Parque!$1:$1,0),0)</f>
        <v>CC_2</v>
      </c>
      <c r="E162" s="4" t="str">
        <f>VLOOKUP($A162,[1]Parque!$A:$AH,MATCH(E$1,[1]Parque!$1:$1,0),0)</f>
        <v>RIS</v>
      </c>
      <c r="F162" s="4" t="str">
        <f>VLOOKUP($A162,[1]Parque!$A:$AH,MATCH(F$1,[1]Parque!$1:$1,0),0)</f>
        <v>-</v>
      </c>
      <c r="G162" s="4" t="str">
        <f>VLOOKUP($A162,[1]Parque!$A:$AH,MATCH(G$1,[1]Parque!$1:$1,0),0)</f>
        <v>10.254.96.132/32</v>
      </c>
      <c r="H162" s="4" t="str">
        <f>VLOOKUP($A162,[1]Parque!$A:$AH,MATCH(H$1,[1]Parque!$1:$1,0),0)</f>
        <v>10.254.104.131/32</v>
      </c>
      <c r="I162" s="4">
        <f>VLOOKUP($A162,[1]Parque!$A:$AH,MATCH(I$1,[1]Parque!$1:$1,0),0)</f>
        <v>0</v>
      </c>
      <c r="J162" s="4">
        <f>VLOOKUP($A162,[1]Parque!$A:$AH,MATCH(J$1,[1]Parque!$1:$1,0),0)</f>
        <v>0</v>
      </c>
    </row>
    <row r="163" spans="1:10" x14ac:dyDescent="0.25">
      <c r="A163" s="3" t="s">
        <v>158</v>
      </c>
      <c r="B163" s="4" t="str">
        <f>VLOOKUP($A163,[1]Parque!$A:$AH,MATCH(B$1,[1]Parque!$1:$1,0),0)</f>
        <v xml:space="preserve">Centro de Saúde de Lagos </v>
      </c>
      <c r="C163" s="4" t="str">
        <f>VLOOKUP($A163,[1]Parque!$A:$AH,MATCH(C$1,[1]Parque!$1:$1,0),0)</f>
        <v>ARS Algarve</v>
      </c>
      <c r="D163" s="4" t="str">
        <f>VLOOKUP($A163,[1]Parque!$A:$AH,MATCH(D$1,[1]Parque!$1:$1,0),0)</f>
        <v>CC_2</v>
      </c>
      <c r="E163" s="4" t="str">
        <f>VLOOKUP($A163,[1]Parque!$A:$AH,MATCH(E$1,[1]Parque!$1:$1,0),0)</f>
        <v>RIS</v>
      </c>
      <c r="F163" s="4" t="str">
        <f>VLOOKUP($A163,[1]Parque!$A:$AH,MATCH(F$1,[1]Parque!$1:$1,0),0)</f>
        <v>-</v>
      </c>
      <c r="G163" s="4" t="str">
        <f>VLOOKUP($A163,[1]Parque!$A:$AH,MATCH(G$1,[1]Parque!$1:$1,0),0)</f>
        <v>10.254.96.133/32</v>
      </c>
      <c r="H163" s="4" t="str">
        <f>VLOOKUP($A163,[1]Parque!$A:$AH,MATCH(H$1,[1]Parque!$1:$1,0),0)</f>
        <v>10.254.104.132/32</v>
      </c>
      <c r="I163" s="4">
        <f>VLOOKUP($A163,[1]Parque!$A:$AH,MATCH(I$1,[1]Parque!$1:$1,0),0)</f>
        <v>0</v>
      </c>
      <c r="J163" s="4">
        <f>VLOOKUP($A163,[1]Parque!$A:$AH,MATCH(J$1,[1]Parque!$1:$1,0),0)</f>
        <v>0</v>
      </c>
    </row>
    <row r="164" spans="1:10" x14ac:dyDescent="0.25">
      <c r="A164" s="3" t="s">
        <v>159</v>
      </c>
      <c r="B164" s="4" t="str">
        <f>VLOOKUP($A164,[1]Parque!$A:$AH,MATCH(B$1,[1]Parque!$1:$1,0),0)</f>
        <v xml:space="preserve">Centro de Saúde de Monchique </v>
      </c>
      <c r="C164" s="4" t="str">
        <f>VLOOKUP($A164,[1]Parque!$A:$AH,MATCH(C$1,[1]Parque!$1:$1,0),0)</f>
        <v>ARS Algarve</v>
      </c>
      <c r="D164" s="4" t="str">
        <f>VLOOKUP($A164,[1]Parque!$A:$AH,MATCH(D$1,[1]Parque!$1:$1,0),0)</f>
        <v>CC_2</v>
      </c>
      <c r="E164" s="4" t="str">
        <f>VLOOKUP($A164,[1]Parque!$A:$AH,MATCH(E$1,[1]Parque!$1:$1,0),0)</f>
        <v>RIS</v>
      </c>
      <c r="F164" s="4" t="str">
        <f>VLOOKUP($A164,[1]Parque!$A:$AH,MATCH(F$1,[1]Parque!$1:$1,0),0)</f>
        <v>-</v>
      </c>
      <c r="G164" s="4" t="str">
        <f>VLOOKUP($A164,[1]Parque!$A:$AH,MATCH(G$1,[1]Parque!$1:$1,0),0)</f>
        <v>10.254.96.134/32</v>
      </c>
      <c r="H164" s="4" t="str">
        <f>VLOOKUP($A164,[1]Parque!$A:$AH,MATCH(H$1,[1]Parque!$1:$1,0),0)</f>
        <v>10.254.104.133/32</v>
      </c>
      <c r="I164" s="4">
        <f>VLOOKUP($A164,[1]Parque!$A:$AH,MATCH(I$1,[1]Parque!$1:$1,0),0)</f>
        <v>0</v>
      </c>
      <c r="J164" s="4">
        <f>VLOOKUP($A164,[1]Parque!$A:$AH,MATCH(J$1,[1]Parque!$1:$1,0),0)</f>
        <v>0</v>
      </c>
    </row>
    <row r="165" spans="1:10" x14ac:dyDescent="0.25">
      <c r="A165" s="3" t="s">
        <v>160</v>
      </c>
      <c r="B165" s="4" t="str">
        <f>VLOOKUP($A165,[1]Parque!$A:$AH,MATCH(B$1,[1]Parque!$1:$1,0),0)</f>
        <v xml:space="preserve">Centro de Saúde de Silves </v>
      </c>
      <c r="C165" s="4" t="str">
        <f>VLOOKUP($A165,[1]Parque!$A:$AH,MATCH(C$1,[1]Parque!$1:$1,0),0)</f>
        <v>ARS Algarve</v>
      </c>
      <c r="D165" s="4" t="str">
        <f>VLOOKUP($A165,[1]Parque!$A:$AH,MATCH(D$1,[1]Parque!$1:$1,0),0)</f>
        <v>CC_2</v>
      </c>
      <c r="E165" s="4" t="str">
        <f>VLOOKUP($A165,[1]Parque!$A:$AH,MATCH(E$1,[1]Parque!$1:$1,0),0)</f>
        <v>RIS</v>
      </c>
      <c r="F165" s="4" t="str">
        <f>VLOOKUP($A165,[1]Parque!$A:$AH,MATCH(F$1,[1]Parque!$1:$1,0),0)</f>
        <v>-</v>
      </c>
      <c r="G165" s="4" t="str">
        <f>VLOOKUP($A165,[1]Parque!$A:$AH,MATCH(G$1,[1]Parque!$1:$1,0),0)</f>
        <v>10.254.96.135/32</v>
      </c>
      <c r="H165" s="4" t="str">
        <f>VLOOKUP($A165,[1]Parque!$A:$AH,MATCH(H$1,[1]Parque!$1:$1,0),0)</f>
        <v>10.254.104.134/32</v>
      </c>
      <c r="I165" s="4">
        <f>VLOOKUP($A165,[1]Parque!$A:$AH,MATCH(I$1,[1]Parque!$1:$1,0),0)</f>
        <v>0</v>
      </c>
      <c r="J165" s="4">
        <f>VLOOKUP($A165,[1]Parque!$A:$AH,MATCH(J$1,[1]Parque!$1:$1,0),0)</f>
        <v>0</v>
      </c>
    </row>
    <row r="166" spans="1:10" x14ac:dyDescent="0.25">
      <c r="A166" s="3" t="s">
        <v>161</v>
      </c>
      <c r="B166" s="4" t="str">
        <f>VLOOKUP($A166,[1]Parque!$A:$AH,MATCH(B$1,[1]Parque!$1:$1,0),0)</f>
        <v xml:space="preserve">Hospital Distrital de Lagos </v>
      </c>
      <c r="C166" s="4" t="str">
        <f>VLOOKUP($A166,[1]Parque!$A:$AH,MATCH(C$1,[1]Parque!$1:$1,0),0)</f>
        <v>CHA</v>
      </c>
      <c r="D166" s="4" t="str">
        <f>VLOOKUP($A166,[1]Parque!$A:$AH,MATCH(D$1,[1]Parque!$1:$1,0),0)</f>
        <v>CC_3</v>
      </c>
      <c r="E166" s="4" t="str">
        <f>VLOOKUP($A166,[1]Parque!$A:$AH,MATCH(E$1,[1]Parque!$1:$1,0),0)</f>
        <v>VPNESP</v>
      </c>
      <c r="F166" s="4" t="str">
        <f>VLOOKUP($A166,[1]Parque!$A:$AH,MATCH(F$1,[1]Parque!$1:$1,0),0)</f>
        <v>VPN_CH_CHA</v>
      </c>
      <c r="G166" s="4" t="str">
        <f>VLOOKUP($A166,[1]Parque!$A:$AH,MATCH(G$1,[1]Parque!$1:$1,0),0)</f>
        <v>10.254.112.66/32</v>
      </c>
      <c r="H166" s="4" t="str">
        <f>VLOOKUP($A166,[1]Parque!$A:$AH,MATCH(H$1,[1]Parque!$1:$1,0),0)</f>
        <v>10.254.112.76/32</v>
      </c>
      <c r="I166" s="4">
        <f>VLOOKUP($A166,[1]Parque!$A:$AH,MATCH(I$1,[1]Parque!$1:$1,0),0)</f>
        <v>0</v>
      </c>
      <c r="J166" s="4">
        <f>VLOOKUP($A166,[1]Parque!$A:$AH,MATCH(J$1,[1]Parque!$1:$1,0),0)</f>
        <v>0</v>
      </c>
    </row>
    <row r="167" spans="1:10" x14ac:dyDescent="0.25">
      <c r="A167" s="3" t="s">
        <v>162</v>
      </c>
      <c r="B167" s="4" t="str">
        <f>VLOOKUP($A167,[1]Parque!$A:$AH,MATCH(B$1,[1]Parque!$1:$1,0),0)</f>
        <v xml:space="preserve">Centro de Saúde da Baixa da Banheira </v>
      </c>
      <c r="C167" s="4" t="str">
        <f>VLOOKUP($A167,[1]Parque!$A:$AH,MATCH(C$1,[1]Parque!$1:$1,0),0)</f>
        <v>ARS LVT</v>
      </c>
      <c r="D167" s="4" t="str">
        <f>VLOOKUP($A167,[1]Parque!$A:$AH,MATCH(D$1,[1]Parque!$1:$1,0),0)</f>
        <v>CC_2</v>
      </c>
      <c r="E167" s="4" t="str">
        <f>VLOOKUP($A167,[1]Parque!$A:$AH,MATCH(E$1,[1]Parque!$1:$1,0),0)</f>
        <v>RIS</v>
      </c>
      <c r="F167" s="4" t="str">
        <f>VLOOKUP($A167,[1]Parque!$A:$AH,MATCH(F$1,[1]Parque!$1:$1,0),0)</f>
        <v>-</v>
      </c>
      <c r="G167" s="4" t="str">
        <f>VLOOKUP($A167,[1]Parque!$A:$AH,MATCH(G$1,[1]Parque!$1:$1,0),0)</f>
        <v>10.254.96.136/32</v>
      </c>
      <c r="H167" s="4" t="str">
        <f>VLOOKUP($A167,[1]Parque!$A:$AH,MATCH(H$1,[1]Parque!$1:$1,0),0)</f>
        <v>10.254.104.135/32</v>
      </c>
      <c r="I167" s="4">
        <f>VLOOKUP($A167,[1]Parque!$A:$AH,MATCH(I$1,[1]Parque!$1:$1,0),0)</f>
        <v>0</v>
      </c>
      <c r="J167" s="4">
        <f>VLOOKUP($A167,[1]Parque!$A:$AH,MATCH(J$1,[1]Parque!$1:$1,0),0)</f>
        <v>0</v>
      </c>
    </row>
    <row r="168" spans="1:10" x14ac:dyDescent="0.25">
      <c r="A168" s="3" t="s">
        <v>163</v>
      </c>
      <c r="B168" s="4" t="str">
        <f>VLOOKUP($A168,[1]Parque!$A:$AH,MATCH(B$1,[1]Parque!$1:$1,0),0)</f>
        <v xml:space="preserve">Centro de Saúde de Serpa </v>
      </c>
      <c r="C168" s="4" t="str">
        <f>VLOOKUP($A168,[1]Parque!$A:$AH,MATCH(C$1,[1]Parque!$1:$1,0),0)</f>
        <v>ULS Baixo Alentejo</v>
      </c>
      <c r="D168" s="4" t="str">
        <f>VLOOKUP($A168,[1]Parque!$A:$AH,MATCH(D$1,[1]Parque!$1:$1,0),0)</f>
        <v>CC_2</v>
      </c>
      <c r="E168" s="4" t="str">
        <f>VLOOKUP($A168,[1]Parque!$A:$AH,MATCH(E$1,[1]Parque!$1:$1,0),0)</f>
        <v>RIS</v>
      </c>
      <c r="F168" s="4" t="str">
        <f>VLOOKUP($A168,[1]Parque!$A:$AH,MATCH(F$1,[1]Parque!$1:$1,0),0)</f>
        <v>-</v>
      </c>
      <c r="G168" s="4" t="str">
        <f>VLOOKUP($A168,[1]Parque!$A:$AH,MATCH(G$1,[1]Parque!$1:$1,0),0)</f>
        <v>10.254.96.137/32</v>
      </c>
      <c r="H168" s="4" t="str">
        <f>VLOOKUP($A168,[1]Parque!$A:$AH,MATCH(H$1,[1]Parque!$1:$1,0),0)</f>
        <v>10.254.104.136/32</v>
      </c>
      <c r="I168" s="4">
        <f>VLOOKUP($A168,[1]Parque!$A:$AH,MATCH(I$1,[1]Parque!$1:$1,0),0)</f>
        <v>0</v>
      </c>
      <c r="J168" s="4">
        <f>VLOOKUP($A168,[1]Parque!$A:$AH,MATCH(J$1,[1]Parque!$1:$1,0),0)</f>
        <v>0</v>
      </c>
    </row>
    <row r="169" spans="1:10" x14ac:dyDescent="0.25">
      <c r="A169" s="3" t="s">
        <v>164</v>
      </c>
      <c r="B169" s="4" t="str">
        <f>VLOOKUP($A169,[1]Parque!$A:$AH,MATCH(B$1,[1]Parque!$1:$1,0),0)</f>
        <v xml:space="preserve">Centro de Saúde de Vidigueira </v>
      </c>
      <c r="C169" s="4" t="str">
        <f>VLOOKUP($A169,[1]Parque!$A:$AH,MATCH(C$1,[1]Parque!$1:$1,0),0)</f>
        <v>ULS Baixo Alentejo</v>
      </c>
      <c r="D169" s="4" t="str">
        <f>VLOOKUP($A169,[1]Parque!$A:$AH,MATCH(D$1,[1]Parque!$1:$1,0),0)</f>
        <v>CC_2</v>
      </c>
      <c r="E169" s="4" t="str">
        <f>VLOOKUP($A169,[1]Parque!$A:$AH,MATCH(E$1,[1]Parque!$1:$1,0),0)</f>
        <v>RIS</v>
      </c>
      <c r="F169" s="4" t="str">
        <f>VLOOKUP($A169,[1]Parque!$A:$AH,MATCH(F$1,[1]Parque!$1:$1,0),0)</f>
        <v>-</v>
      </c>
      <c r="G169" s="4" t="str">
        <f>VLOOKUP($A169,[1]Parque!$A:$AH,MATCH(G$1,[1]Parque!$1:$1,0),0)</f>
        <v>10.254.96.138/32</v>
      </c>
      <c r="H169" s="4" t="str">
        <f>VLOOKUP($A169,[1]Parque!$A:$AH,MATCH(H$1,[1]Parque!$1:$1,0),0)</f>
        <v>10.254.104.137/32</v>
      </c>
      <c r="I169" s="4">
        <f>VLOOKUP($A169,[1]Parque!$A:$AH,MATCH(I$1,[1]Parque!$1:$1,0),0)</f>
        <v>0</v>
      </c>
      <c r="J169" s="4">
        <f>VLOOKUP($A169,[1]Parque!$A:$AH,MATCH(J$1,[1]Parque!$1:$1,0),0)</f>
        <v>0</v>
      </c>
    </row>
    <row r="170" spans="1:10" x14ac:dyDescent="0.25">
      <c r="A170" s="3" t="s">
        <v>165</v>
      </c>
      <c r="B170" s="4" t="str">
        <f>VLOOKUP($A170,[1]Parque!$A:$AH,MATCH(B$1,[1]Parque!$1:$1,0),0)</f>
        <v xml:space="preserve">Centro de Saúde de Aljustrel </v>
      </c>
      <c r="C170" s="4" t="str">
        <f>VLOOKUP($A170,[1]Parque!$A:$AH,MATCH(C$1,[1]Parque!$1:$1,0),0)</f>
        <v>ULS Baixo Alentejo</v>
      </c>
      <c r="D170" s="4" t="str">
        <f>VLOOKUP($A170,[1]Parque!$A:$AH,MATCH(D$1,[1]Parque!$1:$1,0),0)</f>
        <v>CC_2</v>
      </c>
      <c r="E170" s="4" t="str">
        <f>VLOOKUP($A170,[1]Parque!$A:$AH,MATCH(E$1,[1]Parque!$1:$1,0),0)</f>
        <v>RIS</v>
      </c>
      <c r="F170" s="4" t="str">
        <f>VLOOKUP($A170,[1]Parque!$A:$AH,MATCH(F$1,[1]Parque!$1:$1,0),0)</f>
        <v>-</v>
      </c>
      <c r="G170" s="4" t="str">
        <f>VLOOKUP($A170,[1]Parque!$A:$AH,MATCH(G$1,[1]Parque!$1:$1,0),0)</f>
        <v>10.254.96.139/32</v>
      </c>
      <c r="H170" s="4" t="str">
        <f>VLOOKUP($A170,[1]Parque!$A:$AH,MATCH(H$1,[1]Parque!$1:$1,0),0)</f>
        <v>10.254.104.138/32</v>
      </c>
      <c r="I170" s="4">
        <f>VLOOKUP($A170,[1]Parque!$A:$AH,MATCH(I$1,[1]Parque!$1:$1,0),0)</f>
        <v>0</v>
      </c>
      <c r="J170" s="4">
        <f>VLOOKUP($A170,[1]Parque!$A:$AH,MATCH(J$1,[1]Parque!$1:$1,0),0)</f>
        <v>0</v>
      </c>
    </row>
    <row r="171" spans="1:10" x14ac:dyDescent="0.25">
      <c r="A171" s="3" t="s">
        <v>166</v>
      </c>
      <c r="B171" s="4" t="str">
        <f>VLOOKUP($A171,[1]Parque!$A:$AH,MATCH(B$1,[1]Parque!$1:$1,0),0)</f>
        <v xml:space="preserve">Centro de Saúde de Alvito </v>
      </c>
      <c r="C171" s="4" t="str">
        <f>VLOOKUP($A171,[1]Parque!$A:$AH,MATCH(C$1,[1]Parque!$1:$1,0),0)</f>
        <v>ULS Baixo Alentejo</v>
      </c>
      <c r="D171" s="4" t="str">
        <f>VLOOKUP($A171,[1]Parque!$A:$AH,MATCH(D$1,[1]Parque!$1:$1,0),0)</f>
        <v>CC_2</v>
      </c>
      <c r="E171" s="4" t="str">
        <f>VLOOKUP($A171,[1]Parque!$A:$AH,MATCH(E$1,[1]Parque!$1:$1,0),0)</f>
        <v>RIS</v>
      </c>
      <c r="F171" s="4" t="str">
        <f>VLOOKUP($A171,[1]Parque!$A:$AH,MATCH(F$1,[1]Parque!$1:$1,0),0)</f>
        <v>-</v>
      </c>
      <c r="G171" s="4" t="str">
        <f>VLOOKUP($A171,[1]Parque!$A:$AH,MATCH(G$1,[1]Parque!$1:$1,0),0)</f>
        <v>10.254.96.140/32</v>
      </c>
      <c r="H171" s="4" t="str">
        <f>VLOOKUP($A171,[1]Parque!$A:$AH,MATCH(H$1,[1]Parque!$1:$1,0),0)</f>
        <v>10.254.104.139/32</v>
      </c>
      <c r="I171" s="4">
        <f>VLOOKUP($A171,[1]Parque!$A:$AH,MATCH(I$1,[1]Parque!$1:$1,0),0)</f>
        <v>0</v>
      </c>
      <c r="J171" s="4">
        <f>VLOOKUP($A171,[1]Parque!$A:$AH,MATCH(J$1,[1]Parque!$1:$1,0),0)</f>
        <v>0</v>
      </c>
    </row>
    <row r="172" spans="1:10" x14ac:dyDescent="0.25">
      <c r="A172" s="3" t="s">
        <v>167</v>
      </c>
      <c r="B172" s="4" t="str">
        <f>VLOOKUP($A172,[1]Parque!$A:$AH,MATCH(B$1,[1]Parque!$1:$1,0),0)</f>
        <v xml:space="preserve">Centro de Saúde de Castro Verde </v>
      </c>
      <c r="C172" s="4" t="str">
        <f>VLOOKUP($A172,[1]Parque!$A:$AH,MATCH(C$1,[1]Parque!$1:$1,0),0)</f>
        <v>ULS Baixo Alentejo</v>
      </c>
      <c r="D172" s="4" t="str">
        <f>VLOOKUP($A172,[1]Parque!$A:$AH,MATCH(D$1,[1]Parque!$1:$1,0),0)</f>
        <v>CC_2</v>
      </c>
      <c r="E172" s="4" t="str">
        <f>VLOOKUP($A172,[1]Parque!$A:$AH,MATCH(E$1,[1]Parque!$1:$1,0),0)</f>
        <v>RIS</v>
      </c>
      <c r="F172" s="4" t="str">
        <f>VLOOKUP($A172,[1]Parque!$A:$AH,MATCH(F$1,[1]Parque!$1:$1,0),0)</f>
        <v>-</v>
      </c>
      <c r="G172" s="4" t="str">
        <f>VLOOKUP($A172,[1]Parque!$A:$AH,MATCH(G$1,[1]Parque!$1:$1,0),0)</f>
        <v>10.254.96.141/32</v>
      </c>
      <c r="H172" s="4" t="str">
        <f>VLOOKUP($A172,[1]Parque!$A:$AH,MATCH(H$1,[1]Parque!$1:$1,0),0)</f>
        <v>10.254.104.140/32</v>
      </c>
      <c r="I172" s="4">
        <f>VLOOKUP($A172,[1]Parque!$A:$AH,MATCH(I$1,[1]Parque!$1:$1,0),0)</f>
        <v>0</v>
      </c>
      <c r="J172" s="4">
        <f>VLOOKUP($A172,[1]Parque!$A:$AH,MATCH(J$1,[1]Parque!$1:$1,0),0)</f>
        <v>0</v>
      </c>
    </row>
    <row r="173" spans="1:10" x14ac:dyDescent="0.25">
      <c r="A173" s="3" t="s">
        <v>168</v>
      </c>
      <c r="B173" s="4" t="str">
        <f>VLOOKUP($A173,[1]Parque!$A:$AH,MATCH(B$1,[1]Parque!$1:$1,0),0)</f>
        <v xml:space="preserve">Centro de Saúde de Cuba </v>
      </c>
      <c r="C173" s="4" t="str">
        <f>VLOOKUP($A173,[1]Parque!$A:$AH,MATCH(C$1,[1]Parque!$1:$1,0),0)</f>
        <v>ULS Baixo Alentejo</v>
      </c>
      <c r="D173" s="4" t="str">
        <f>VLOOKUP($A173,[1]Parque!$A:$AH,MATCH(D$1,[1]Parque!$1:$1,0),0)</f>
        <v>CC_2</v>
      </c>
      <c r="E173" s="4" t="str">
        <f>VLOOKUP($A173,[1]Parque!$A:$AH,MATCH(E$1,[1]Parque!$1:$1,0),0)</f>
        <v>RIS</v>
      </c>
      <c r="F173" s="4" t="str">
        <f>VLOOKUP($A173,[1]Parque!$A:$AH,MATCH(F$1,[1]Parque!$1:$1,0),0)</f>
        <v>-</v>
      </c>
      <c r="G173" s="4" t="str">
        <f>VLOOKUP($A173,[1]Parque!$A:$AH,MATCH(G$1,[1]Parque!$1:$1,0),0)</f>
        <v>10.254.96.142/32</v>
      </c>
      <c r="H173" s="4" t="str">
        <f>VLOOKUP($A173,[1]Parque!$A:$AH,MATCH(H$1,[1]Parque!$1:$1,0),0)</f>
        <v>10.254.104.141/32</v>
      </c>
      <c r="I173" s="4">
        <f>VLOOKUP($A173,[1]Parque!$A:$AH,MATCH(I$1,[1]Parque!$1:$1,0),0)</f>
        <v>0</v>
      </c>
      <c r="J173" s="4">
        <f>VLOOKUP($A173,[1]Parque!$A:$AH,MATCH(J$1,[1]Parque!$1:$1,0),0)</f>
        <v>0</v>
      </c>
    </row>
    <row r="174" spans="1:10" x14ac:dyDescent="0.25">
      <c r="A174" s="3" t="s">
        <v>169</v>
      </c>
      <c r="B174" s="4" t="str">
        <f>VLOOKUP($A174,[1]Parque!$A:$AH,MATCH(B$1,[1]Parque!$1:$1,0),0)</f>
        <v xml:space="preserve">Centro de Saúde de Ferreira do Alentejo </v>
      </c>
      <c r="C174" s="4" t="str">
        <f>VLOOKUP($A174,[1]Parque!$A:$AH,MATCH(C$1,[1]Parque!$1:$1,0),0)</f>
        <v>ULS Baixo Alentejo</v>
      </c>
      <c r="D174" s="4" t="str">
        <f>VLOOKUP($A174,[1]Parque!$A:$AH,MATCH(D$1,[1]Parque!$1:$1,0),0)</f>
        <v>CC_2</v>
      </c>
      <c r="E174" s="4" t="str">
        <f>VLOOKUP($A174,[1]Parque!$A:$AH,MATCH(E$1,[1]Parque!$1:$1,0),0)</f>
        <v>RIS</v>
      </c>
      <c r="F174" s="4" t="str">
        <f>VLOOKUP($A174,[1]Parque!$A:$AH,MATCH(F$1,[1]Parque!$1:$1,0),0)</f>
        <v>-</v>
      </c>
      <c r="G174" s="4" t="str">
        <f>VLOOKUP($A174,[1]Parque!$A:$AH,MATCH(G$1,[1]Parque!$1:$1,0),0)</f>
        <v>10.254.96.143/32</v>
      </c>
      <c r="H174" s="4" t="str">
        <f>VLOOKUP($A174,[1]Parque!$A:$AH,MATCH(H$1,[1]Parque!$1:$1,0),0)</f>
        <v>10.254.104.142/32</v>
      </c>
      <c r="I174" s="4">
        <f>VLOOKUP($A174,[1]Parque!$A:$AH,MATCH(I$1,[1]Parque!$1:$1,0),0)</f>
        <v>0</v>
      </c>
      <c r="J174" s="4">
        <f>VLOOKUP($A174,[1]Parque!$A:$AH,MATCH(J$1,[1]Parque!$1:$1,0),0)</f>
        <v>0</v>
      </c>
    </row>
    <row r="175" spans="1:10" x14ac:dyDescent="0.25">
      <c r="A175" s="3" t="s">
        <v>170</v>
      </c>
      <c r="B175" s="4" t="str">
        <f>VLOOKUP($A175,[1]Parque!$A:$AH,MATCH(B$1,[1]Parque!$1:$1,0),0)</f>
        <v xml:space="preserve">Centro de Saúde de Mértola </v>
      </c>
      <c r="C175" s="4" t="str">
        <f>VLOOKUP($A175,[1]Parque!$A:$AH,MATCH(C$1,[1]Parque!$1:$1,0),0)</f>
        <v>ULS Baixo Alentejo</v>
      </c>
      <c r="D175" s="4" t="str">
        <f>VLOOKUP($A175,[1]Parque!$A:$AH,MATCH(D$1,[1]Parque!$1:$1,0),0)</f>
        <v>CC_2</v>
      </c>
      <c r="E175" s="4" t="str">
        <f>VLOOKUP($A175,[1]Parque!$A:$AH,MATCH(E$1,[1]Parque!$1:$1,0),0)</f>
        <v>RIS</v>
      </c>
      <c r="F175" s="4" t="str">
        <f>VLOOKUP($A175,[1]Parque!$A:$AH,MATCH(F$1,[1]Parque!$1:$1,0),0)</f>
        <v>-</v>
      </c>
      <c r="G175" s="4" t="str">
        <f>VLOOKUP($A175,[1]Parque!$A:$AH,MATCH(G$1,[1]Parque!$1:$1,0),0)</f>
        <v>10.254.96.144/32</v>
      </c>
      <c r="H175" s="4" t="str">
        <f>VLOOKUP($A175,[1]Parque!$A:$AH,MATCH(H$1,[1]Parque!$1:$1,0),0)</f>
        <v>10.254.104.143/32</v>
      </c>
      <c r="I175" s="4">
        <f>VLOOKUP($A175,[1]Parque!$A:$AH,MATCH(I$1,[1]Parque!$1:$1,0),0)</f>
        <v>0</v>
      </c>
      <c r="J175" s="4">
        <f>VLOOKUP($A175,[1]Parque!$A:$AH,MATCH(J$1,[1]Parque!$1:$1,0),0)</f>
        <v>0</v>
      </c>
    </row>
    <row r="176" spans="1:10" x14ac:dyDescent="0.25">
      <c r="A176" s="3" t="s">
        <v>171</v>
      </c>
      <c r="B176" s="4" t="str">
        <f>VLOOKUP($A176,[1]Parque!$A:$AH,MATCH(B$1,[1]Parque!$1:$1,0),0)</f>
        <v xml:space="preserve">Centro de Saúde de Vimioso </v>
      </c>
      <c r="C176" s="4" t="str">
        <f>VLOOKUP($A176,[1]Parque!$A:$AH,MATCH(C$1,[1]Parque!$1:$1,0),0)</f>
        <v>ULS Nordeste</v>
      </c>
      <c r="D176" s="4" t="str">
        <f>VLOOKUP($A176,[1]Parque!$A:$AH,MATCH(D$1,[1]Parque!$1:$1,0),0)</f>
        <v>CC_2</v>
      </c>
      <c r="E176" s="4" t="str">
        <f>VLOOKUP($A176,[1]Parque!$A:$AH,MATCH(E$1,[1]Parque!$1:$1,0),0)</f>
        <v>RIS</v>
      </c>
      <c r="F176" s="4" t="str">
        <f>VLOOKUP($A176,[1]Parque!$A:$AH,MATCH(F$1,[1]Parque!$1:$1,0),0)</f>
        <v>-</v>
      </c>
      <c r="G176" s="4" t="str">
        <f>VLOOKUP($A176,[1]Parque!$A:$AH,MATCH(G$1,[1]Parque!$1:$1,0),0)</f>
        <v>10.254.96.145/32</v>
      </c>
      <c r="H176" s="4" t="str">
        <f>VLOOKUP($A176,[1]Parque!$A:$AH,MATCH(H$1,[1]Parque!$1:$1,0),0)</f>
        <v>10.254.104.144/32</v>
      </c>
      <c r="I176" s="4">
        <f>VLOOKUP($A176,[1]Parque!$A:$AH,MATCH(I$1,[1]Parque!$1:$1,0),0)</f>
        <v>0</v>
      </c>
      <c r="J176" s="4">
        <f>VLOOKUP($A176,[1]Parque!$A:$AH,MATCH(J$1,[1]Parque!$1:$1,0),0)</f>
        <v>0</v>
      </c>
    </row>
    <row r="177" spans="1:10" x14ac:dyDescent="0.25">
      <c r="A177" s="3" t="s">
        <v>172</v>
      </c>
      <c r="B177" s="4" t="str">
        <f>VLOOKUP($A177,[1]Parque!$A:$AH,MATCH(B$1,[1]Parque!$1:$1,0),0)</f>
        <v xml:space="preserve">Hospital de Macedo de Cavaleiros </v>
      </c>
      <c r="C177" s="4" t="str">
        <f>VLOOKUP($A177,[1]Parque!$A:$AH,MATCH(C$1,[1]Parque!$1:$1,0),0)</f>
        <v>ULS Nordeste</v>
      </c>
      <c r="D177" s="4" t="str">
        <f>VLOOKUP($A177,[1]Parque!$A:$AH,MATCH(D$1,[1]Parque!$1:$1,0),0)</f>
        <v>CC_4</v>
      </c>
      <c r="E177" s="4" t="str">
        <f>VLOOKUP($A177,[1]Parque!$A:$AH,MATCH(E$1,[1]Parque!$1:$1,0),0)</f>
        <v>HIBRIDO</v>
      </c>
      <c r="F177" s="4" t="str">
        <f>VLOOKUP($A177,[1]Parque!$A:$AH,MATCH(F$1,[1]Parque!$1:$1,0),0)</f>
        <v>VPN_CH_HOSP-BRAGANCA</v>
      </c>
      <c r="G177" s="4" t="str">
        <f>VLOOKUP($A177,[1]Parque!$A:$AH,MATCH(G$1,[1]Parque!$1:$1,0),0)</f>
        <v>10.254.113.194/32</v>
      </c>
      <c r="H177" s="4" t="str">
        <f>VLOOKUP($A177,[1]Parque!$A:$AH,MATCH(H$1,[1]Parque!$1:$1,0),0)</f>
        <v>10.254.113.197/32</v>
      </c>
      <c r="I177" s="4" t="str">
        <f>VLOOKUP($A177,[1]Parque!$A:$AH,MATCH(I$1,[1]Parque!$1:$1,0),0)</f>
        <v>10.254.103.124/32</v>
      </c>
      <c r="J177" s="4" t="str">
        <f>VLOOKUP($A177,[1]Parque!$A:$AH,MATCH(J$1,[1]Parque!$1:$1,0),0)</f>
        <v>10.254.103.125/32</v>
      </c>
    </row>
    <row r="178" spans="1:10" x14ac:dyDescent="0.25">
      <c r="A178" s="3" t="s">
        <v>173</v>
      </c>
      <c r="B178" s="4" t="str">
        <f>VLOOKUP($A178,[1]Parque!$A:$AH,MATCH(B$1,[1]Parque!$1:$1,0),0)</f>
        <v xml:space="preserve">Centro de Saúde de Miranda do Douro </v>
      </c>
      <c r="C178" s="4" t="str">
        <f>VLOOKUP($A178,[1]Parque!$A:$AH,MATCH(C$1,[1]Parque!$1:$1,0),0)</f>
        <v>ULS Nordeste</v>
      </c>
      <c r="D178" s="4" t="str">
        <f>VLOOKUP($A178,[1]Parque!$A:$AH,MATCH(D$1,[1]Parque!$1:$1,0),0)</f>
        <v>CC_2</v>
      </c>
      <c r="E178" s="4" t="str">
        <f>VLOOKUP($A178,[1]Parque!$A:$AH,MATCH(E$1,[1]Parque!$1:$1,0),0)</f>
        <v>RIS</v>
      </c>
      <c r="F178" s="4" t="str">
        <f>VLOOKUP($A178,[1]Parque!$A:$AH,MATCH(F$1,[1]Parque!$1:$1,0),0)</f>
        <v>-</v>
      </c>
      <c r="G178" s="4" t="str">
        <f>VLOOKUP($A178,[1]Parque!$A:$AH,MATCH(G$1,[1]Parque!$1:$1,0),0)</f>
        <v>10.254.96.146/32</v>
      </c>
      <c r="H178" s="4" t="str">
        <f>VLOOKUP($A178,[1]Parque!$A:$AH,MATCH(H$1,[1]Parque!$1:$1,0),0)</f>
        <v>10.254.104.145/32</v>
      </c>
      <c r="I178" s="4">
        <f>VLOOKUP($A178,[1]Parque!$A:$AH,MATCH(I$1,[1]Parque!$1:$1,0),0)</f>
        <v>0</v>
      </c>
      <c r="J178" s="4">
        <f>VLOOKUP($A178,[1]Parque!$A:$AH,MATCH(J$1,[1]Parque!$1:$1,0),0)</f>
        <v>0</v>
      </c>
    </row>
    <row r="179" spans="1:10" x14ac:dyDescent="0.25">
      <c r="A179" s="3" t="s">
        <v>174</v>
      </c>
      <c r="B179" s="4" t="str">
        <f>VLOOKUP($A179,[1]Parque!$A:$AH,MATCH(B$1,[1]Parque!$1:$1,0),0)</f>
        <v xml:space="preserve">Centro de Saúde de Vinhais </v>
      </c>
      <c r="C179" s="4" t="str">
        <f>VLOOKUP($A179,[1]Parque!$A:$AH,MATCH(C$1,[1]Parque!$1:$1,0),0)</f>
        <v>ULS Nordeste</v>
      </c>
      <c r="D179" s="4" t="str">
        <f>VLOOKUP($A179,[1]Parque!$A:$AH,MATCH(D$1,[1]Parque!$1:$1,0),0)</f>
        <v>CC_2</v>
      </c>
      <c r="E179" s="4" t="str">
        <f>VLOOKUP($A179,[1]Parque!$A:$AH,MATCH(E$1,[1]Parque!$1:$1,0),0)</f>
        <v>RIS</v>
      </c>
      <c r="F179" s="4" t="str">
        <f>VLOOKUP($A179,[1]Parque!$A:$AH,MATCH(F$1,[1]Parque!$1:$1,0),0)</f>
        <v>-</v>
      </c>
      <c r="G179" s="4" t="str">
        <f>VLOOKUP($A179,[1]Parque!$A:$AH,MATCH(G$1,[1]Parque!$1:$1,0),0)</f>
        <v>10.254.96.147/32</v>
      </c>
      <c r="H179" s="4" t="str">
        <f>VLOOKUP($A179,[1]Parque!$A:$AH,MATCH(H$1,[1]Parque!$1:$1,0),0)</f>
        <v>10.254.104.146/32</v>
      </c>
      <c r="I179" s="4">
        <f>VLOOKUP($A179,[1]Parque!$A:$AH,MATCH(I$1,[1]Parque!$1:$1,0),0)</f>
        <v>0</v>
      </c>
      <c r="J179" s="4">
        <f>VLOOKUP($A179,[1]Parque!$A:$AH,MATCH(J$1,[1]Parque!$1:$1,0),0)</f>
        <v>0</v>
      </c>
    </row>
    <row r="180" spans="1:10" x14ac:dyDescent="0.25">
      <c r="A180" s="3" t="s">
        <v>175</v>
      </c>
      <c r="B180" s="4" t="str">
        <f>VLOOKUP($A180,[1]Parque!$A:$AH,MATCH(B$1,[1]Parque!$1:$1,0),0)</f>
        <v xml:space="preserve">Centro de Saúde de Bragança </v>
      </c>
      <c r="C180" s="4" t="str">
        <f>VLOOKUP($A180,[1]Parque!$A:$AH,MATCH(C$1,[1]Parque!$1:$1,0),0)</f>
        <v>ULS Nordeste</v>
      </c>
      <c r="D180" s="4" t="str">
        <f>VLOOKUP($A180,[1]Parque!$A:$AH,MATCH(D$1,[1]Parque!$1:$1,0),0)</f>
        <v>CC_2</v>
      </c>
      <c r="E180" s="4" t="str">
        <f>VLOOKUP($A180,[1]Parque!$A:$AH,MATCH(E$1,[1]Parque!$1:$1,0),0)</f>
        <v>RIS</v>
      </c>
      <c r="F180" s="4" t="str">
        <f>VLOOKUP($A180,[1]Parque!$A:$AH,MATCH(F$1,[1]Parque!$1:$1,0),0)</f>
        <v>-</v>
      </c>
      <c r="G180" s="4" t="str">
        <f>VLOOKUP($A180,[1]Parque!$A:$AH,MATCH(G$1,[1]Parque!$1:$1,0),0)</f>
        <v>10.254.96.148/32</v>
      </c>
      <c r="H180" s="4" t="str">
        <f>VLOOKUP($A180,[1]Parque!$A:$AH,MATCH(H$1,[1]Parque!$1:$1,0),0)</f>
        <v>10.254.104.147/32</v>
      </c>
      <c r="I180" s="4">
        <f>VLOOKUP($A180,[1]Parque!$A:$AH,MATCH(I$1,[1]Parque!$1:$1,0),0)</f>
        <v>0</v>
      </c>
      <c r="J180" s="4">
        <f>VLOOKUP($A180,[1]Parque!$A:$AH,MATCH(J$1,[1]Parque!$1:$1,0),0)</f>
        <v>0</v>
      </c>
    </row>
    <row r="181" spans="1:10" x14ac:dyDescent="0.25">
      <c r="A181" s="3" t="s">
        <v>176</v>
      </c>
      <c r="B181" s="4" t="str">
        <f>VLOOKUP($A181,[1]Parque!$A:$AH,MATCH(B$1,[1]Parque!$1:$1,0),0)</f>
        <v xml:space="preserve">Hospital de Mirandela </v>
      </c>
      <c r="C181" s="4" t="str">
        <f>VLOOKUP($A181,[1]Parque!$A:$AH,MATCH(C$1,[1]Parque!$1:$1,0),0)</f>
        <v>ULS Nordeste</v>
      </c>
      <c r="D181" s="4" t="str">
        <f>VLOOKUP($A181,[1]Parque!$A:$AH,MATCH(D$1,[1]Parque!$1:$1,0),0)</f>
        <v>CC_3</v>
      </c>
      <c r="E181" s="4" t="str">
        <f>VLOOKUP($A181,[1]Parque!$A:$AH,MATCH(E$1,[1]Parque!$1:$1,0),0)</f>
        <v>VPNESP</v>
      </c>
      <c r="F181" s="4" t="str">
        <f>VLOOKUP($A181,[1]Parque!$A:$AH,MATCH(F$1,[1]Parque!$1:$1,0),0)</f>
        <v>VPN_CH_HOSP-BRAGANCA</v>
      </c>
      <c r="G181" s="4" t="str">
        <f>VLOOKUP($A181,[1]Parque!$A:$AH,MATCH(G$1,[1]Parque!$1:$1,0),0)</f>
        <v>10.254.113.195/32</v>
      </c>
      <c r="H181" s="4" t="str">
        <f>VLOOKUP($A181,[1]Parque!$A:$AH,MATCH(H$1,[1]Parque!$1:$1,0),0)</f>
        <v>10.254.113.198/32</v>
      </c>
      <c r="I181" s="4">
        <f>VLOOKUP($A181,[1]Parque!$A:$AH,MATCH(I$1,[1]Parque!$1:$1,0),0)</f>
        <v>0</v>
      </c>
      <c r="J181" s="4">
        <f>VLOOKUP($A181,[1]Parque!$A:$AH,MATCH(J$1,[1]Parque!$1:$1,0),0)</f>
        <v>0</v>
      </c>
    </row>
    <row r="182" spans="1:10" x14ac:dyDescent="0.25">
      <c r="A182" s="3" t="s">
        <v>177</v>
      </c>
      <c r="B182" s="4" t="str">
        <f>VLOOKUP($A182,[1]Parque!$A:$AH,MATCH(B$1,[1]Parque!$1:$1,0),0)</f>
        <v xml:space="preserve">Centro de Saúde de Bombarral </v>
      </c>
      <c r="C182" s="4" t="str">
        <f>VLOOKUP($A182,[1]Parque!$A:$AH,MATCH(C$1,[1]Parque!$1:$1,0),0)</f>
        <v>ARS LVT</v>
      </c>
      <c r="D182" s="4" t="str">
        <f>VLOOKUP($A182,[1]Parque!$A:$AH,MATCH(D$1,[1]Parque!$1:$1,0),0)</f>
        <v>CC_2</v>
      </c>
      <c r="E182" s="4" t="str">
        <f>VLOOKUP($A182,[1]Parque!$A:$AH,MATCH(E$1,[1]Parque!$1:$1,0),0)</f>
        <v>RIS</v>
      </c>
      <c r="F182" s="4" t="str">
        <f>VLOOKUP($A182,[1]Parque!$A:$AH,MATCH(F$1,[1]Parque!$1:$1,0),0)</f>
        <v>-</v>
      </c>
      <c r="G182" s="4" t="str">
        <f>VLOOKUP($A182,[1]Parque!$A:$AH,MATCH(G$1,[1]Parque!$1:$1,0),0)</f>
        <v>10.254.96.149/32</v>
      </c>
      <c r="H182" s="4" t="str">
        <f>VLOOKUP($A182,[1]Parque!$A:$AH,MATCH(H$1,[1]Parque!$1:$1,0),0)</f>
        <v>10.254.104.148/32</v>
      </c>
      <c r="I182" s="4">
        <f>VLOOKUP($A182,[1]Parque!$A:$AH,MATCH(I$1,[1]Parque!$1:$1,0),0)</f>
        <v>0</v>
      </c>
      <c r="J182" s="4">
        <f>VLOOKUP($A182,[1]Parque!$A:$AH,MATCH(J$1,[1]Parque!$1:$1,0),0)</f>
        <v>0</v>
      </c>
    </row>
    <row r="183" spans="1:10" x14ac:dyDescent="0.25">
      <c r="A183" s="3" t="s">
        <v>178</v>
      </c>
      <c r="B183" s="4" t="str">
        <f>VLOOKUP($A183,[1]Parque!$A:$AH,MATCH(B$1,[1]Parque!$1:$1,0),0)</f>
        <v xml:space="preserve">Centro de Saúde de Caldas da Raínha </v>
      </c>
      <c r="C183" s="4" t="str">
        <f>VLOOKUP($A183,[1]Parque!$A:$AH,MATCH(C$1,[1]Parque!$1:$1,0),0)</f>
        <v>ARS LVT</v>
      </c>
      <c r="D183" s="4" t="str">
        <f>VLOOKUP($A183,[1]Parque!$A:$AH,MATCH(D$1,[1]Parque!$1:$1,0),0)</f>
        <v>CC_2</v>
      </c>
      <c r="E183" s="4" t="str">
        <f>VLOOKUP($A183,[1]Parque!$A:$AH,MATCH(E$1,[1]Parque!$1:$1,0),0)</f>
        <v>RIS</v>
      </c>
      <c r="F183" s="4" t="str">
        <f>VLOOKUP($A183,[1]Parque!$A:$AH,MATCH(F$1,[1]Parque!$1:$1,0),0)</f>
        <v>-</v>
      </c>
      <c r="G183" s="4" t="str">
        <f>VLOOKUP($A183,[1]Parque!$A:$AH,MATCH(G$1,[1]Parque!$1:$1,0),0)</f>
        <v>10.254.96.150/32</v>
      </c>
      <c r="H183" s="4" t="str">
        <f>VLOOKUP($A183,[1]Parque!$A:$AH,MATCH(H$1,[1]Parque!$1:$1,0),0)</f>
        <v>10.254.104.149/32</v>
      </c>
      <c r="I183" s="4">
        <f>VLOOKUP($A183,[1]Parque!$A:$AH,MATCH(I$1,[1]Parque!$1:$1,0),0)</f>
        <v>0</v>
      </c>
      <c r="J183" s="4">
        <f>VLOOKUP($A183,[1]Parque!$A:$AH,MATCH(J$1,[1]Parque!$1:$1,0),0)</f>
        <v>0</v>
      </c>
    </row>
    <row r="184" spans="1:10" x14ac:dyDescent="0.25">
      <c r="A184" s="3" t="s">
        <v>179</v>
      </c>
      <c r="B184" s="4" t="str">
        <f>VLOOKUP($A184,[1]Parque!$A:$AH,MATCH(B$1,[1]Parque!$1:$1,0),0)</f>
        <v xml:space="preserve">Centro de Saúde de Óbidos </v>
      </c>
      <c r="C184" s="4" t="str">
        <f>VLOOKUP($A184,[1]Parque!$A:$AH,MATCH(C$1,[1]Parque!$1:$1,0),0)</f>
        <v>ARS LVT</v>
      </c>
      <c r="D184" s="4" t="str">
        <f>VLOOKUP($A184,[1]Parque!$A:$AH,MATCH(D$1,[1]Parque!$1:$1,0),0)</f>
        <v>CC_2</v>
      </c>
      <c r="E184" s="4" t="str">
        <f>VLOOKUP($A184,[1]Parque!$A:$AH,MATCH(E$1,[1]Parque!$1:$1,0),0)</f>
        <v>RIS</v>
      </c>
      <c r="F184" s="4" t="str">
        <f>VLOOKUP($A184,[1]Parque!$A:$AH,MATCH(F$1,[1]Parque!$1:$1,0),0)</f>
        <v>-</v>
      </c>
      <c r="G184" s="4" t="str">
        <f>VLOOKUP($A184,[1]Parque!$A:$AH,MATCH(G$1,[1]Parque!$1:$1,0),0)</f>
        <v>10.254.96.151/32</v>
      </c>
      <c r="H184" s="4" t="str">
        <f>VLOOKUP($A184,[1]Parque!$A:$AH,MATCH(H$1,[1]Parque!$1:$1,0),0)</f>
        <v>10.254.104.150/32</v>
      </c>
      <c r="I184" s="4">
        <f>VLOOKUP($A184,[1]Parque!$A:$AH,MATCH(I$1,[1]Parque!$1:$1,0),0)</f>
        <v>0</v>
      </c>
      <c r="J184" s="4">
        <f>VLOOKUP($A184,[1]Parque!$A:$AH,MATCH(J$1,[1]Parque!$1:$1,0),0)</f>
        <v>0</v>
      </c>
    </row>
    <row r="185" spans="1:10" x14ac:dyDescent="0.25">
      <c r="A185" s="3" t="s">
        <v>180</v>
      </c>
      <c r="B185" s="4" t="str">
        <f>VLOOKUP($A185,[1]Parque!$A:$AH,MATCH(B$1,[1]Parque!$1:$1,0),0)</f>
        <v xml:space="preserve">Hospital de São Pedro Gonçalves Telmo </v>
      </c>
      <c r="C185" s="4" t="str">
        <f>VLOOKUP($A185,[1]Parque!$A:$AH,MATCH(C$1,[1]Parque!$1:$1,0),0)</f>
        <v>CHON</v>
      </c>
      <c r="D185" s="4" t="str">
        <f>VLOOKUP($A185,[1]Parque!$A:$AH,MATCH(D$1,[1]Parque!$1:$1,0),0)</f>
        <v>CC_3</v>
      </c>
      <c r="E185" s="4" t="str">
        <f>VLOOKUP($A185,[1]Parque!$A:$AH,MATCH(E$1,[1]Parque!$1:$1,0),0)</f>
        <v>HIBRIDO</v>
      </c>
      <c r="F185" s="4" t="str">
        <f>VLOOKUP($A185,[1]Parque!$A:$AH,MATCH(F$1,[1]Parque!$1:$1,0),0)</f>
        <v>VPN_CH_CHO</v>
      </c>
      <c r="G185" s="4" t="str">
        <f>VLOOKUP($A185,[1]Parque!$A:$AH,MATCH(G$1,[1]Parque!$1:$1,0),0)</f>
        <v>10.254.113.98/32</v>
      </c>
      <c r="H185" s="4" t="str">
        <f>VLOOKUP($A185,[1]Parque!$A:$AH,MATCH(H$1,[1]Parque!$1:$1,0),0)</f>
        <v>10.254.113.101/32</v>
      </c>
      <c r="I185" s="4" t="str">
        <f>VLOOKUP($A185,[1]Parque!$A:$AH,MATCH(I$1,[1]Parque!$1:$1,0),0)</f>
        <v>10.254.103.126/32</v>
      </c>
      <c r="J185" s="4" t="str">
        <f>VLOOKUP($A185,[1]Parque!$A:$AH,MATCH(J$1,[1]Parque!$1:$1,0),0)</f>
        <v>10.254.103.127/32</v>
      </c>
    </row>
    <row r="186" spans="1:10" x14ac:dyDescent="0.25">
      <c r="A186" s="3" t="s">
        <v>181</v>
      </c>
      <c r="B186" s="4" t="str">
        <f>VLOOKUP($A186,[1]Parque!$A:$AH,MATCH(B$1,[1]Parque!$1:$1,0),0)</f>
        <v xml:space="preserve">Centro de Saúde de Cascais </v>
      </c>
      <c r="C186" s="4" t="str">
        <f>VLOOKUP($A186,[1]Parque!$A:$AH,MATCH(C$1,[1]Parque!$1:$1,0),0)</f>
        <v>ARS LVT</v>
      </c>
      <c r="D186" s="4" t="str">
        <f>VLOOKUP($A186,[1]Parque!$A:$AH,MATCH(D$1,[1]Parque!$1:$1,0),0)</f>
        <v>CC_2</v>
      </c>
      <c r="E186" s="4" t="str">
        <f>VLOOKUP($A186,[1]Parque!$A:$AH,MATCH(E$1,[1]Parque!$1:$1,0),0)</f>
        <v>RIS</v>
      </c>
      <c r="F186" s="4" t="str">
        <f>VLOOKUP($A186,[1]Parque!$A:$AH,MATCH(F$1,[1]Parque!$1:$1,0),0)</f>
        <v>-</v>
      </c>
      <c r="G186" s="4" t="str">
        <f>VLOOKUP($A186,[1]Parque!$A:$AH,MATCH(G$1,[1]Parque!$1:$1,0),0)</f>
        <v>10.254.96.152/32</v>
      </c>
      <c r="H186" s="4" t="str">
        <f>VLOOKUP($A186,[1]Parque!$A:$AH,MATCH(H$1,[1]Parque!$1:$1,0),0)</f>
        <v>10.254.104.151/32</v>
      </c>
      <c r="I186" s="4">
        <f>VLOOKUP($A186,[1]Parque!$A:$AH,MATCH(I$1,[1]Parque!$1:$1,0),0)</f>
        <v>0</v>
      </c>
      <c r="J186" s="4">
        <f>VLOOKUP($A186,[1]Parque!$A:$AH,MATCH(J$1,[1]Parque!$1:$1,0),0)</f>
        <v>0</v>
      </c>
    </row>
    <row r="187" spans="1:10" x14ac:dyDescent="0.25">
      <c r="A187" s="3" t="s">
        <v>182</v>
      </c>
      <c r="B187" s="4" t="str">
        <f>VLOOKUP($A187,[1]Parque!$A:$AH,MATCH(B$1,[1]Parque!$1:$1,0),0)</f>
        <v xml:space="preserve">Centro de Saúde de Parede </v>
      </c>
      <c r="C187" s="4" t="str">
        <f>VLOOKUP($A187,[1]Parque!$A:$AH,MATCH(C$1,[1]Parque!$1:$1,0),0)</f>
        <v>ARS LVT</v>
      </c>
      <c r="D187" s="4" t="str">
        <f>VLOOKUP($A187,[1]Parque!$A:$AH,MATCH(D$1,[1]Parque!$1:$1,0),0)</f>
        <v>CC_2</v>
      </c>
      <c r="E187" s="4" t="str">
        <f>VLOOKUP($A187,[1]Parque!$A:$AH,MATCH(E$1,[1]Parque!$1:$1,0),0)</f>
        <v>RIS</v>
      </c>
      <c r="F187" s="4" t="str">
        <f>VLOOKUP($A187,[1]Parque!$A:$AH,MATCH(F$1,[1]Parque!$1:$1,0),0)</f>
        <v>-</v>
      </c>
      <c r="G187" s="4" t="str">
        <f>VLOOKUP($A187,[1]Parque!$A:$AH,MATCH(G$1,[1]Parque!$1:$1,0),0)</f>
        <v>10.254.96.153/32</v>
      </c>
      <c r="H187" s="4" t="str">
        <f>VLOOKUP($A187,[1]Parque!$A:$AH,MATCH(H$1,[1]Parque!$1:$1,0),0)</f>
        <v>10.254.104.152/32</v>
      </c>
      <c r="I187" s="4">
        <f>VLOOKUP($A187,[1]Parque!$A:$AH,MATCH(I$1,[1]Parque!$1:$1,0),0)</f>
        <v>0</v>
      </c>
      <c r="J187" s="4">
        <f>VLOOKUP($A187,[1]Parque!$A:$AH,MATCH(J$1,[1]Parque!$1:$1,0),0)</f>
        <v>0</v>
      </c>
    </row>
    <row r="188" spans="1:10" x14ac:dyDescent="0.25">
      <c r="A188" s="3" t="s">
        <v>183</v>
      </c>
      <c r="B188" s="4" t="str">
        <f>VLOOKUP($A188,[1]Parque!$A:$AH,MATCH(B$1,[1]Parque!$1:$1,0),0)</f>
        <v xml:space="preserve">Centro de Saúde de Castelo Branco </v>
      </c>
      <c r="C188" s="4" t="str">
        <f>VLOOKUP($A188,[1]Parque!$A:$AH,MATCH(C$1,[1]Parque!$1:$1,0),0)</f>
        <v>ULS Castelo Branco</v>
      </c>
      <c r="D188" s="4" t="str">
        <f>VLOOKUP($A188,[1]Parque!$A:$AH,MATCH(D$1,[1]Parque!$1:$1,0),0)</f>
        <v>CC_2</v>
      </c>
      <c r="E188" s="4" t="str">
        <f>VLOOKUP($A188,[1]Parque!$A:$AH,MATCH(E$1,[1]Parque!$1:$1,0),0)</f>
        <v>RIS</v>
      </c>
      <c r="F188" s="4" t="str">
        <f>VLOOKUP($A188,[1]Parque!$A:$AH,MATCH(F$1,[1]Parque!$1:$1,0),0)</f>
        <v>-</v>
      </c>
      <c r="G188" s="4" t="str">
        <f>VLOOKUP($A188,[1]Parque!$A:$AH,MATCH(G$1,[1]Parque!$1:$1,0),0)</f>
        <v>10.254.96.154/32</v>
      </c>
      <c r="H188" s="4" t="str">
        <f>VLOOKUP($A188,[1]Parque!$A:$AH,MATCH(H$1,[1]Parque!$1:$1,0),0)</f>
        <v>10.254.104.153/32</v>
      </c>
      <c r="I188" s="4">
        <f>VLOOKUP($A188,[1]Parque!$A:$AH,MATCH(I$1,[1]Parque!$1:$1,0),0)</f>
        <v>0</v>
      </c>
      <c r="J188" s="4">
        <f>VLOOKUP($A188,[1]Parque!$A:$AH,MATCH(J$1,[1]Parque!$1:$1,0),0)</f>
        <v>0</v>
      </c>
    </row>
    <row r="189" spans="1:10" x14ac:dyDescent="0.25">
      <c r="A189" s="3" t="s">
        <v>184</v>
      </c>
      <c r="B189" s="4" t="str">
        <f>VLOOKUP($A189,[1]Parque!$A:$AH,MATCH(B$1,[1]Parque!$1:$1,0),0)</f>
        <v xml:space="preserve">Centro de Saúde de Idanha-a-Nova </v>
      </c>
      <c r="C189" s="4" t="str">
        <f>VLOOKUP($A189,[1]Parque!$A:$AH,MATCH(C$1,[1]Parque!$1:$1,0),0)</f>
        <v>ULS Castelo Branco</v>
      </c>
      <c r="D189" s="4" t="str">
        <f>VLOOKUP($A189,[1]Parque!$A:$AH,MATCH(D$1,[1]Parque!$1:$1,0),0)</f>
        <v>CC_2</v>
      </c>
      <c r="E189" s="4" t="str">
        <f>VLOOKUP($A189,[1]Parque!$A:$AH,MATCH(E$1,[1]Parque!$1:$1,0),0)</f>
        <v>RIS</v>
      </c>
      <c r="F189" s="4" t="str">
        <f>VLOOKUP($A189,[1]Parque!$A:$AH,MATCH(F$1,[1]Parque!$1:$1,0),0)</f>
        <v>-</v>
      </c>
      <c r="G189" s="4" t="str">
        <f>VLOOKUP($A189,[1]Parque!$A:$AH,MATCH(G$1,[1]Parque!$1:$1,0),0)</f>
        <v>10.254.96.155/32</v>
      </c>
      <c r="H189" s="4" t="str">
        <f>VLOOKUP($A189,[1]Parque!$A:$AH,MATCH(H$1,[1]Parque!$1:$1,0),0)</f>
        <v>10.254.104.154/32</v>
      </c>
      <c r="I189" s="4">
        <f>VLOOKUP($A189,[1]Parque!$A:$AH,MATCH(I$1,[1]Parque!$1:$1,0),0)</f>
        <v>0</v>
      </c>
      <c r="J189" s="4">
        <f>VLOOKUP($A189,[1]Parque!$A:$AH,MATCH(J$1,[1]Parque!$1:$1,0),0)</f>
        <v>0</v>
      </c>
    </row>
    <row r="190" spans="1:10" x14ac:dyDescent="0.25">
      <c r="A190" s="3" t="s">
        <v>185</v>
      </c>
      <c r="B190" s="4" t="str">
        <f>VLOOKUP($A190,[1]Parque!$A:$AH,MATCH(B$1,[1]Parque!$1:$1,0),0)</f>
        <v xml:space="preserve">Centro de Saúde de Oleiros </v>
      </c>
      <c r="C190" s="4" t="str">
        <f>VLOOKUP($A190,[1]Parque!$A:$AH,MATCH(C$1,[1]Parque!$1:$1,0),0)</f>
        <v>ULS Castelo Branco</v>
      </c>
      <c r="D190" s="4" t="str">
        <f>VLOOKUP($A190,[1]Parque!$A:$AH,MATCH(D$1,[1]Parque!$1:$1,0),0)</f>
        <v>CC_2</v>
      </c>
      <c r="E190" s="4" t="str">
        <f>VLOOKUP($A190,[1]Parque!$A:$AH,MATCH(E$1,[1]Parque!$1:$1,0),0)</f>
        <v>RIS</v>
      </c>
      <c r="F190" s="4" t="str">
        <f>VLOOKUP($A190,[1]Parque!$A:$AH,MATCH(F$1,[1]Parque!$1:$1,0),0)</f>
        <v>-</v>
      </c>
      <c r="G190" s="4" t="str">
        <f>VLOOKUP($A190,[1]Parque!$A:$AH,MATCH(G$1,[1]Parque!$1:$1,0),0)</f>
        <v>10.254.96.156/32</v>
      </c>
      <c r="H190" s="4" t="str">
        <f>VLOOKUP($A190,[1]Parque!$A:$AH,MATCH(H$1,[1]Parque!$1:$1,0),0)</f>
        <v>10.254.104.155/32</v>
      </c>
      <c r="I190" s="4">
        <f>VLOOKUP($A190,[1]Parque!$A:$AH,MATCH(I$1,[1]Parque!$1:$1,0),0)</f>
        <v>0</v>
      </c>
      <c r="J190" s="4">
        <f>VLOOKUP($A190,[1]Parque!$A:$AH,MATCH(J$1,[1]Parque!$1:$1,0),0)</f>
        <v>0</v>
      </c>
    </row>
    <row r="191" spans="1:10" x14ac:dyDescent="0.25">
      <c r="A191" s="3" t="s">
        <v>186</v>
      </c>
      <c r="B191" s="4" t="str">
        <f>VLOOKUP($A191,[1]Parque!$A:$AH,MATCH(B$1,[1]Parque!$1:$1,0),0)</f>
        <v xml:space="preserve">Centro de Saúde de Proença-a-Nova </v>
      </c>
      <c r="C191" s="4" t="str">
        <f>VLOOKUP($A191,[1]Parque!$A:$AH,MATCH(C$1,[1]Parque!$1:$1,0),0)</f>
        <v>ULS Castelo Branco</v>
      </c>
      <c r="D191" s="4" t="str">
        <f>VLOOKUP($A191,[1]Parque!$A:$AH,MATCH(D$1,[1]Parque!$1:$1,0),0)</f>
        <v>CC_2</v>
      </c>
      <c r="E191" s="4" t="str">
        <f>VLOOKUP($A191,[1]Parque!$A:$AH,MATCH(E$1,[1]Parque!$1:$1,0),0)</f>
        <v>RIS</v>
      </c>
      <c r="F191" s="4" t="str">
        <f>VLOOKUP($A191,[1]Parque!$A:$AH,MATCH(F$1,[1]Parque!$1:$1,0),0)</f>
        <v>-</v>
      </c>
      <c r="G191" s="4" t="str">
        <f>VLOOKUP($A191,[1]Parque!$A:$AH,MATCH(G$1,[1]Parque!$1:$1,0),0)</f>
        <v>10.254.96.157/32</v>
      </c>
      <c r="H191" s="4" t="str">
        <f>VLOOKUP($A191,[1]Parque!$A:$AH,MATCH(H$1,[1]Parque!$1:$1,0),0)</f>
        <v>10.254.104.156/32</v>
      </c>
      <c r="I191" s="4">
        <f>VLOOKUP($A191,[1]Parque!$A:$AH,MATCH(I$1,[1]Parque!$1:$1,0),0)</f>
        <v>0</v>
      </c>
      <c r="J191" s="4">
        <f>VLOOKUP($A191,[1]Parque!$A:$AH,MATCH(J$1,[1]Parque!$1:$1,0),0)</f>
        <v>0</v>
      </c>
    </row>
    <row r="192" spans="1:10" x14ac:dyDescent="0.25">
      <c r="A192" s="3" t="s">
        <v>187</v>
      </c>
      <c r="B192" s="4" t="str">
        <f>VLOOKUP($A192,[1]Parque!$A:$AH,MATCH(B$1,[1]Parque!$1:$1,0),0)</f>
        <v xml:space="preserve">Centro de Saúde de Sertã </v>
      </c>
      <c r="C192" s="4" t="str">
        <f>VLOOKUP($A192,[1]Parque!$A:$AH,MATCH(C$1,[1]Parque!$1:$1,0),0)</f>
        <v>ULS Castelo Branco</v>
      </c>
      <c r="D192" s="4" t="str">
        <f>VLOOKUP($A192,[1]Parque!$A:$AH,MATCH(D$1,[1]Parque!$1:$1,0),0)</f>
        <v>CC_2</v>
      </c>
      <c r="E192" s="4" t="str">
        <f>VLOOKUP($A192,[1]Parque!$A:$AH,MATCH(E$1,[1]Parque!$1:$1,0),0)</f>
        <v>RIS</v>
      </c>
      <c r="F192" s="4" t="str">
        <f>VLOOKUP($A192,[1]Parque!$A:$AH,MATCH(F$1,[1]Parque!$1:$1,0),0)</f>
        <v>-</v>
      </c>
      <c r="G192" s="4" t="str">
        <f>VLOOKUP($A192,[1]Parque!$A:$AH,MATCH(G$1,[1]Parque!$1:$1,0),0)</f>
        <v>10.254.96.158/32</v>
      </c>
      <c r="H192" s="4" t="str">
        <f>VLOOKUP($A192,[1]Parque!$A:$AH,MATCH(H$1,[1]Parque!$1:$1,0),0)</f>
        <v>10.254.104.157/32</v>
      </c>
      <c r="I192" s="4">
        <f>VLOOKUP($A192,[1]Parque!$A:$AH,MATCH(I$1,[1]Parque!$1:$1,0),0)</f>
        <v>0</v>
      </c>
      <c r="J192" s="4">
        <f>VLOOKUP($A192,[1]Parque!$A:$AH,MATCH(J$1,[1]Parque!$1:$1,0),0)</f>
        <v>0</v>
      </c>
    </row>
    <row r="193" spans="1:10" x14ac:dyDescent="0.25">
      <c r="A193" s="3" t="s">
        <v>188</v>
      </c>
      <c r="B193" s="4" t="str">
        <f>VLOOKUP($A193,[1]Parque!$A:$AH,MATCH(B$1,[1]Parque!$1:$1,0),0)</f>
        <v xml:space="preserve">Centro de Saúde de Vila do Rei </v>
      </c>
      <c r="C193" s="4" t="str">
        <f>VLOOKUP($A193,[1]Parque!$A:$AH,MATCH(C$1,[1]Parque!$1:$1,0),0)</f>
        <v>ULS Castelo Branco</v>
      </c>
      <c r="D193" s="4" t="str">
        <f>VLOOKUP($A193,[1]Parque!$A:$AH,MATCH(D$1,[1]Parque!$1:$1,0),0)</f>
        <v>CC_2</v>
      </c>
      <c r="E193" s="4" t="str">
        <f>VLOOKUP($A193,[1]Parque!$A:$AH,MATCH(E$1,[1]Parque!$1:$1,0),0)</f>
        <v>RIS</v>
      </c>
      <c r="F193" s="4" t="str">
        <f>VLOOKUP($A193,[1]Parque!$A:$AH,MATCH(F$1,[1]Parque!$1:$1,0),0)</f>
        <v>-</v>
      </c>
      <c r="G193" s="4" t="str">
        <f>VLOOKUP($A193,[1]Parque!$A:$AH,MATCH(G$1,[1]Parque!$1:$1,0),0)</f>
        <v>10.254.96.159/32</v>
      </c>
      <c r="H193" s="4" t="str">
        <f>VLOOKUP($A193,[1]Parque!$A:$AH,MATCH(H$1,[1]Parque!$1:$1,0),0)</f>
        <v>10.254.104.158/32</v>
      </c>
      <c r="I193" s="4">
        <f>VLOOKUP($A193,[1]Parque!$A:$AH,MATCH(I$1,[1]Parque!$1:$1,0),0)</f>
        <v>0</v>
      </c>
      <c r="J193" s="4">
        <f>VLOOKUP($A193,[1]Parque!$A:$AH,MATCH(J$1,[1]Parque!$1:$1,0),0)</f>
        <v>0</v>
      </c>
    </row>
    <row r="194" spans="1:10" x14ac:dyDescent="0.25">
      <c r="A194" s="3" t="s">
        <v>189</v>
      </c>
      <c r="B194" s="4" t="str">
        <f>VLOOKUP($A194,[1]Parque!$A:$AH,MATCH(B$1,[1]Parque!$1:$1,0),0)</f>
        <v xml:space="preserve">Centro de Saúde de Vila Velha de Rodão </v>
      </c>
      <c r="C194" s="4" t="str">
        <f>VLOOKUP($A194,[1]Parque!$A:$AH,MATCH(C$1,[1]Parque!$1:$1,0),0)</f>
        <v>ULS Castelo Branco</v>
      </c>
      <c r="D194" s="4" t="str">
        <f>VLOOKUP($A194,[1]Parque!$A:$AH,MATCH(D$1,[1]Parque!$1:$1,0),0)</f>
        <v>CC_2</v>
      </c>
      <c r="E194" s="4" t="str">
        <f>VLOOKUP($A194,[1]Parque!$A:$AH,MATCH(E$1,[1]Parque!$1:$1,0),0)</f>
        <v>RIS</v>
      </c>
      <c r="F194" s="4" t="str">
        <f>VLOOKUP($A194,[1]Parque!$A:$AH,MATCH(F$1,[1]Parque!$1:$1,0),0)</f>
        <v>-</v>
      </c>
      <c r="G194" s="4" t="str">
        <f>VLOOKUP($A194,[1]Parque!$A:$AH,MATCH(G$1,[1]Parque!$1:$1,0),0)</f>
        <v>10.254.96.160/32</v>
      </c>
      <c r="H194" s="4" t="str">
        <f>VLOOKUP($A194,[1]Parque!$A:$AH,MATCH(H$1,[1]Parque!$1:$1,0),0)</f>
        <v>10.254.104.159/32</v>
      </c>
      <c r="I194" s="4">
        <f>VLOOKUP($A194,[1]Parque!$A:$AH,MATCH(I$1,[1]Parque!$1:$1,0),0)</f>
        <v>0</v>
      </c>
      <c r="J194" s="4">
        <f>VLOOKUP($A194,[1]Parque!$A:$AH,MATCH(J$1,[1]Parque!$1:$1,0),0)</f>
        <v>0</v>
      </c>
    </row>
    <row r="195" spans="1:10" x14ac:dyDescent="0.25">
      <c r="A195" s="3" t="s">
        <v>190</v>
      </c>
      <c r="B195" s="4" t="str">
        <f>VLOOKUP($A195,[1]Parque!$A:$AH,MATCH(B$1,[1]Parque!$1:$1,0),0)</f>
        <v xml:space="preserve">Centro de Saúde de Boticas </v>
      </c>
      <c r="C195" s="4" t="str">
        <f>VLOOKUP($A195,[1]Parque!$A:$AH,MATCH(C$1,[1]Parque!$1:$1,0),0)</f>
        <v>ARS Norte</v>
      </c>
      <c r="D195" s="4" t="str">
        <f>VLOOKUP($A195,[1]Parque!$A:$AH,MATCH(D$1,[1]Parque!$1:$1,0),0)</f>
        <v>CC_2</v>
      </c>
      <c r="E195" s="4" t="str">
        <f>VLOOKUP($A195,[1]Parque!$A:$AH,MATCH(E$1,[1]Parque!$1:$1,0),0)</f>
        <v>RIS</v>
      </c>
      <c r="F195" s="4" t="str">
        <f>VLOOKUP($A195,[1]Parque!$A:$AH,MATCH(F$1,[1]Parque!$1:$1,0),0)</f>
        <v>-</v>
      </c>
      <c r="G195" s="4" t="str">
        <f>VLOOKUP($A195,[1]Parque!$A:$AH,MATCH(G$1,[1]Parque!$1:$1,0),0)</f>
        <v>10.254.96.161/32</v>
      </c>
      <c r="H195" s="4" t="str">
        <f>VLOOKUP($A195,[1]Parque!$A:$AH,MATCH(H$1,[1]Parque!$1:$1,0),0)</f>
        <v>10.254.104.160/32</v>
      </c>
      <c r="I195" s="4">
        <f>VLOOKUP($A195,[1]Parque!$A:$AH,MATCH(I$1,[1]Parque!$1:$1,0),0)</f>
        <v>0</v>
      </c>
      <c r="J195" s="4">
        <f>VLOOKUP($A195,[1]Parque!$A:$AH,MATCH(J$1,[1]Parque!$1:$1,0),0)</f>
        <v>0</v>
      </c>
    </row>
    <row r="196" spans="1:10" x14ac:dyDescent="0.25">
      <c r="A196" s="3" t="s">
        <v>191</v>
      </c>
      <c r="B196" s="4" t="str">
        <f>VLOOKUP($A196,[1]Parque!$A:$AH,MATCH(B$1,[1]Parque!$1:$1,0),0)</f>
        <v xml:space="preserve">Centro de Saúde de Montalegre </v>
      </c>
      <c r="C196" s="4" t="str">
        <f>VLOOKUP($A196,[1]Parque!$A:$AH,MATCH(C$1,[1]Parque!$1:$1,0),0)</f>
        <v>ARS Norte</v>
      </c>
      <c r="D196" s="4" t="str">
        <f>VLOOKUP($A196,[1]Parque!$A:$AH,MATCH(D$1,[1]Parque!$1:$1,0),0)</f>
        <v>CC_2</v>
      </c>
      <c r="E196" s="4" t="str">
        <f>VLOOKUP($A196,[1]Parque!$A:$AH,MATCH(E$1,[1]Parque!$1:$1,0),0)</f>
        <v>RIS</v>
      </c>
      <c r="F196" s="4" t="str">
        <f>VLOOKUP($A196,[1]Parque!$A:$AH,MATCH(F$1,[1]Parque!$1:$1,0),0)</f>
        <v>-</v>
      </c>
      <c r="G196" s="4" t="str">
        <f>VLOOKUP($A196,[1]Parque!$A:$AH,MATCH(G$1,[1]Parque!$1:$1,0),0)</f>
        <v>10.254.96.162/32</v>
      </c>
      <c r="H196" s="4" t="str">
        <f>VLOOKUP($A196,[1]Parque!$A:$AH,MATCH(H$1,[1]Parque!$1:$1,0),0)</f>
        <v>10.254.104.161/32</v>
      </c>
      <c r="I196" s="4">
        <f>VLOOKUP($A196,[1]Parque!$A:$AH,MATCH(I$1,[1]Parque!$1:$1,0),0)</f>
        <v>0</v>
      </c>
      <c r="J196" s="4">
        <f>VLOOKUP($A196,[1]Parque!$A:$AH,MATCH(J$1,[1]Parque!$1:$1,0),0)</f>
        <v>0</v>
      </c>
    </row>
    <row r="197" spans="1:10" x14ac:dyDescent="0.25">
      <c r="A197" s="3" t="s">
        <v>192</v>
      </c>
      <c r="B197" s="4" t="str">
        <f>VLOOKUP($A197,[1]Parque!$A:$AH,MATCH(B$1,[1]Parque!$1:$1,0),0)</f>
        <v xml:space="preserve">Centro de Saúde de Valpaços </v>
      </c>
      <c r="C197" s="4" t="str">
        <f>VLOOKUP($A197,[1]Parque!$A:$AH,MATCH(C$1,[1]Parque!$1:$1,0),0)</f>
        <v>ARS Norte</v>
      </c>
      <c r="D197" s="4" t="str">
        <f>VLOOKUP($A197,[1]Parque!$A:$AH,MATCH(D$1,[1]Parque!$1:$1,0),0)</f>
        <v>CC_2</v>
      </c>
      <c r="E197" s="4" t="str">
        <f>VLOOKUP($A197,[1]Parque!$A:$AH,MATCH(E$1,[1]Parque!$1:$1,0),0)</f>
        <v>RIS</v>
      </c>
      <c r="F197" s="4" t="str">
        <f>VLOOKUP($A197,[1]Parque!$A:$AH,MATCH(F$1,[1]Parque!$1:$1,0),0)</f>
        <v>-</v>
      </c>
      <c r="G197" s="4" t="str">
        <f>VLOOKUP($A197,[1]Parque!$A:$AH,MATCH(G$1,[1]Parque!$1:$1,0),0)</f>
        <v>10.254.96.163/32</v>
      </c>
      <c r="H197" s="4" t="str">
        <f>VLOOKUP($A197,[1]Parque!$A:$AH,MATCH(H$1,[1]Parque!$1:$1,0),0)</f>
        <v>10.254.104.162/32</v>
      </c>
      <c r="I197" s="4">
        <f>VLOOKUP($A197,[1]Parque!$A:$AH,MATCH(I$1,[1]Parque!$1:$1,0),0)</f>
        <v>0</v>
      </c>
      <c r="J197" s="4">
        <f>VLOOKUP($A197,[1]Parque!$A:$AH,MATCH(J$1,[1]Parque!$1:$1,0),0)</f>
        <v>0</v>
      </c>
    </row>
    <row r="198" spans="1:10" x14ac:dyDescent="0.25">
      <c r="A198" s="3" t="s">
        <v>193</v>
      </c>
      <c r="B198" s="4" t="str">
        <f>VLOOKUP($A198,[1]Parque!$A:$AH,MATCH(B$1,[1]Parque!$1:$1,0),0)</f>
        <v xml:space="preserve">Centro de Saúde de Chaves 1 </v>
      </c>
      <c r="C198" s="4" t="str">
        <f>VLOOKUP($A198,[1]Parque!$A:$AH,MATCH(C$1,[1]Parque!$1:$1,0),0)</f>
        <v>ARS Norte</v>
      </c>
      <c r="D198" s="4" t="str">
        <f>VLOOKUP($A198,[1]Parque!$A:$AH,MATCH(D$1,[1]Parque!$1:$1,0),0)</f>
        <v>CC_2</v>
      </c>
      <c r="E198" s="4" t="str">
        <f>VLOOKUP($A198,[1]Parque!$A:$AH,MATCH(E$1,[1]Parque!$1:$1,0),0)</f>
        <v>RIS</v>
      </c>
      <c r="F198" s="4" t="str">
        <f>VLOOKUP($A198,[1]Parque!$A:$AH,MATCH(F$1,[1]Parque!$1:$1,0),0)</f>
        <v>-</v>
      </c>
      <c r="G198" s="4" t="str">
        <f>VLOOKUP($A198,[1]Parque!$A:$AH,MATCH(G$1,[1]Parque!$1:$1,0),0)</f>
        <v>10.254.96.164/32</v>
      </c>
      <c r="H198" s="4" t="str">
        <f>VLOOKUP($A198,[1]Parque!$A:$AH,MATCH(H$1,[1]Parque!$1:$1,0),0)</f>
        <v>10.254.104.163/32</v>
      </c>
      <c r="I198" s="4">
        <f>VLOOKUP($A198,[1]Parque!$A:$AH,MATCH(I$1,[1]Parque!$1:$1,0),0)</f>
        <v>0</v>
      </c>
      <c r="J198" s="4">
        <f>VLOOKUP($A198,[1]Parque!$A:$AH,MATCH(J$1,[1]Parque!$1:$1,0),0)</f>
        <v>0</v>
      </c>
    </row>
    <row r="199" spans="1:10" x14ac:dyDescent="0.25">
      <c r="A199" s="3" t="s">
        <v>194</v>
      </c>
      <c r="B199" s="4" t="str">
        <f>VLOOKUP($A199,[1]Parque!$A:$AH,MATCH(B$1,[1]Parque!$1:$1,0),0)</f>
        <v xml:space="preserve">Centro de Saúde de Chaves 2 </v>
      </c>
      <c r="C199" s="4" t="str">
        <f>VLOOKUP($A199,[1]Parque!$A:$AH,MATCH(C$1,[1]Parque!$1:$1,0),0)</f>
        <v>ARS Norte</v>
      </c>
      <c r="D199" s="4" t="str">
        <f>VLOOKUP($A199,[1]Parque!$A:$AH,MATCH(D$1,[1]Parque!$1:$1,0),0)</f>
        <v>CC_2</v>
      </c>
      <c r="E199" s="4" t="str">
        <f>VLOOKUP($A199,[1]Parque!$A:$AH,MATCH(E$1,[1]Parque!$1:$1,0),0)</f>
        <v>RIS</v>
      </c>
      <c r="F199" s="4" t="str">
        <f>VLOOKUP($A199,[1]Parque!$A:$AH,MATCH(F$1,[1]Parque!$1:$1,0),0)</f>
        <v>-</v>
      </c>
      <c r="G199" s="4" t="str">
        <f>VLOOKUP($A199,[1]Parque!$A:$AH,MATCH(G$1,[1]Parque!$1:$1,0),0)</f>
        <v>10.254.96.165/32</v>
      </c>
      <c r="H199" s="4" t="str">
        <f>VLOOKUP($A199,[1]Parque!$A:$AH,MATCH(H$1,[1]Parque!$1:$1,0),0)</f>
        <v>10.254.104.164/32</v>
      </c>
      <c r="I199" s="4">
        <f>VLOOKUP($A199,[1]Parque!$A:$AH,MATCH(I$1,[1]Parque!$1:$1,0),0)</f>
        <v>0</v>
      </c>
      <c r="J199" s="4">
        <f>VLOOKUP($A199,[1]Parque!$A:$AH,MATCH(J$1,[1]Parque!$1:$1,0),0)</f>
        <v>0</v>
      </c>
    </row>
    <row r="200" spans="1:10" x14ac:dyDescent="0.25">
      <c r="A200" s="3" t="s">
        <v>195</v>
      </c>
      <c r="B200" s="4" t="str">
        <f>VLOOKUP($A200,[1]Parque!$A:$AH,MATCH(B$1,[1]Parque!$1:$1,0),0)</f>
        <v xml:space="preserve">Centro de Saúde de Belmonte </v>
      </c>
      <c r="C200" s="4" t="str">
        <f>VLOOKUP($A200,[1]Parque!$A:$AH,MATCH(C$1,[1]Parque!$1:$1,0),0)</f>
        <v>ARS Centro</v>
      </c>
      <c r="D200" s="4" t="str">
        <f>VLOOKUP($A200,[1]Parque!$A:$AH,MATCH(D$1,[1]Parque!$1:$1,0),0)</f>
        <v>CC_2</v>
      </c>
      <c r="E200" s="4" t="str">
        <f>VLOOKUP($A200,[1]Parque!$A:$AH,MATCH(E$1,[1]Parque!$1:$1,0),0)</f>
        <v>RIS</v>
      </c>
      <c r="F200" s="4" t="str">
        <f>VLOOKUP($A200,[1]Parque!$A:$AH,MATCH(F$1,[1]Parque!$1:$1,0),0)</f>
        <v>-</v>
      </c>
      <c r="G200" s="4" t="str">
        <f>VLOOKUP($A200,[1]Parque!$A:$AH,MATCH(G$1,[1]Parque!$1:$1,0),0)</f>
        <v>10.254.96.166/32</v>
      </c>
      <c r="H200" s="4" t="str">
        <f>VLOOKUP($A200,[1]Parque!$A:$AH,MATCH(H$1,[1]Parque!$1:$1,0),0)</f>
        <v>10.254.104.165/32</v>
      </c>
      <c r="I200" s="4">
        <f>VLOOKUP($A200,[1]Parque!$A:$AH,MATCH(I$1,[1]Parque!$1:$1,0),0)</f>
        <v>0</v>
      </c>
      <c r="J200" s="4">
        <f>VLOOKUP($A200,[1]Parque!$A:$AH,MATCH(J$1,[1]Parque!$1:$1,0),0)</f>
        <v>0</v>
      </c>
    </row>
    <row r="201" spans="1:10" x14ac:dyDescent="0.25">
      <c r="A201" s="3" t="s">
        <v>196</v>
      </c>
      <c r="B201" s="4" t="str">
        <f>VLOOKUP($A201,[1]Parque!$A:$AH,MATCH(B$1,[1]Parque!$1:$1,0),0)</f>
        <v xml:space="preserve">Centro de Saúde de Covilhã </v>
      </c>
      <c r="C201" s="4" t="str">
        <f>VLOOKUP($A201,[1]Parque!$A:$AH,MATCH(C$1,[1]Parque!$1:$1,0),0)</f>
        <v>ARS Centro</v>
      </c>
      <c r="D201" s="4" t="str">
        <f>VLOOKUP($A201,[1]Parque!$A:$AH,MATCH(D$1,[1]Parque!$1:$1,0),0)</f>
        <v>CC_2</v>
      </c>
      <c r="E201" s="4" t="str">
        <f>VLOOKUP($A201,[1]Parque!$A:$AH,MATCH(E$1,[1]Parque!$1:$1,0),0)</f>
        <v>RIS</v>
      </c>
      <c r="F201" s="4" t="str">
        <f>VLOOKUP($A201,[1]Parque!$A:$AH,MATCH(F$1,[1]Parque!$1:$1,0),0)</f>
        <v>-</v>
      </c>
      <c r="G201" s="4" t="str">
        <f>VLOOKUP($A201,[1]Parque!$A:$AH,MATCH(G$1,[1]Parque!$1:$1,0),0)</f>
        <v>10.254.96.167/32</v>
      </c>
      <c r="H201" s="4" t="str">
        <f>VLOOKUP($A201,[1]Parque!$A:$AH,MATCH(H$1,[1]Parque!$1:$1,0),0)</f>
        <v>10.254.104.166/32</v>
      </c>
      <c r="I201" s="4">
        <f>VLOOKUP($A201,[1]Parque!$A:$AH,MATCH(I$1,[1]Parque!$1:$1,0),0)</f>
        <v>0</v>
      </c>
      <c r="J201" s="4">
        <f>VLOOKUP($A201,[1]Parque!$A:$AH,MATCH(J$1,[1]Parque!$1:$1,0),0)</f>
        <v>0</v>
      </c>
    </row>
    <row r="202" spans="1:10" x14ac:dyDescent="0.25">
      <c r="A202" s="3" t="s">
        <v>197</v>
      </c>
      <c r="B202" s="4" t="str">
        <f>VLOOKUP($A202,[1]Parque!$A:$AH,MATCH(B$1,[1]Parque!$1:$1,0),0)</f>
        <v xml:space="preserve">Centro de Saúde de Fundão </v>
      </c>
      <c r="C202" s="4" t="str">
        <f>VLOOKUP($A202,[1]Parque!$A:$AH,MATCH(C$1,[1]Parque!$1:$1,0),0)</f>
        <v>ARS Centro</v>
      </c>
      <c r="D202" s="4" t="str">
        <f>VLOOKUP($A202,[1]Parque!$A:$AH,MATCH(D$1,[1]Parque!$1:$1,0),0)</f>
        <v>CC_2</v>
      </c>
      <c r="E202" s="4" t="str">
        <f>VLOOKUP($A202,[1]Parque!$A:$AH,MATCH(E$1,[1]Parque!$1:$1,0),0)</f>
        <v>RIS</v>
      </c>
      <c r="F202" s="4" t="str">
        <f>VLOOKUP($A202,[1]Parque!$A:$AH,MATCH(F$1,[1]Parque!$1:$1,0),0)</f>
        <v>-</v>
      </c>
      <c r="G202" s="4" t="str">
        <f>VLOOKUP($A202,[1]Parque!$A:$AH,MATCH(G$1,[1]Parque!$1:$1,0),0)</f>
        <v>10.254.96.168/32</v>
      </c>
      <c r="H202" s="4" t="str">
        <f>VLOOKUP($A202,[1]Parque!$A:$AH,MATCH(H$1,[1]Parque!$1:$1,0),0)</f>
        <v>10.254.104.167/32</v>
      </c>
      <c r="I202" s="4">
        <f>VLOOKUP($A202,[1]Parque!$A:$AH,MATCH(I$1,[1]Parque!$1:$1,0),0)</f>
        <v>0</v>
      </c>
      <c r="J202" s="4">
        <f>VLOOKUP($A202,[1]Parque!$A:$AH,MATCH(J$1,[1]Parque!$1:$1,0),0)</f>
        <v>0</v>
      </c>
    </row>
    <row r="203" spans="1:10" x14ac:dyDescent="0.25">
      <c r="A203" s="3" t="s">
        <v>198</v>
      </c>
      <c r="B203" s="4" t="str">
        <f>VLOOKUP($A203,[1]Parque!$A:$AH,MATCH(B$1,[1]Parque!$1:$1,0),0)</f>
        <v xml:space="preserve">Centro de Saúde de Penamacôr </v>
      </c>
      <c r="C203" s="4" t="str">
        <f>VLOOKUP($A203,[1]Parque!$A:$AH,MATCH(C$1,[1]Parque!$1:$1,0),0)</f>
        <v>ULS Castelo Branco</v>
      </c>
      <c r="D203" s="4" t="str">
        <f>VLOOKUP($A203,[1]Parque!$A:$AH,MATCH(D$1,[1]Parque!$1:$1,0),0)</f>
        <v>CC_2</v>
      </c>
      <c r="E203" s="4" t="str">
        <f>VLOOKUP($A203,[1]Parque!$A:$AH,MATCH(E$1,[1]Parque!$1:$1,0),0)</f>
        <v>RIS</v>
      </c>
      <c r="F203" s="4" t="str">
        <f>VLOOKUP($A203,[1]Parque!$A:$AH,MATCH(F$1,[1]Parque!$1:$1,0),0)</f>
        <v>-</v>
      </c>
      <c r="G203" s="4" t="str">
        <f>VLOOKUP($A203,[1]Parque!$A:$AH,MATCH(G$1,[1]Parque!$1:$1,0),0)</f>
        <v>10.254.96.169/32</v>
      </c>
      <c r="H203" s="4" t="str">
        <f>VLOOKUP($A203,[1]Parque!$A:$AH,MATCH(H$1,[1]Parque!$1:$1,0),0)</f>
        <v>10.254.104.168/32</v>
      </c>
      <c r="I203" s="4">
        <f>VLOOKUP($A203,[1]Parque!$A:$AH,MATCH(I$1,[1]Parque!$1:$1,0),0)</f>
        <v>0</v>
      </c>
      <c r="J203" s="4">
        <f>VLOOKUP($A203,[1]Parque!$A:$AH,MATCH(J$1,[1]Parque!$1:$1,0),0)</f>
        <v>0</v>
      </c>
    </row>
    <row r="204" spans="1:10" x14ac:dyDescent="0.25">
      <c r="A204" s="3" t="s">
        <v>199</v>
      </c>
      <c r="B204" s="4" t="str">
        <f>VLOOKUP($A204,[1]Parque!$A:$AH,MATCH(B$1,[1]Parque!$1:$1,0),0)</f>
        <v xml:space="preserve">Centro de Saúde de Elvas </v>
      </c>
      <c r="C204" s="4" t="str">
        <f>VLOOKUP($A204,[1]Parque!$A:$AH,MATCH(C$1,[1]Parque!$1:$1,0),0)</f>
        <v>ULS Norte Alentejano</v>
      </c>
      <c r="D204" s="4" t="str">
        <f>VLOOKUP($A204,[1]Parque!$A:$AH,MATCH(D$1,[1]Parque!$1:$1,0),0)</f>
        <v>CC_2</v>
      </c>
      <c r="E204" s="4" t="str">
        <f>VLOOKUP($A204,[1]Parque!$A:$AH,MATCH(E$1,[1]Parque!$1:$1,0),0)</f>
        <v>RIS</v>
      </c>
      <c r="F204" s="4" t="str">
        <f>VLOOKUP($A204,[1]Parque!$A:$AH,MATCH(F$1,[1]Parque!$1:$1,0),0)</f>
        <v>-</v>
      </c>
      <c r="G204" s="4" t="str">
        <f>VLOOKUP($A204,[1]Parque!$A:$AH,MATCH(G$1,[1]Parque!$1:$1,0),0)</f>
        <v>10.254.96.170/32</v>
      </c>
      <c r="H204" s="4" t="str">
        <f>VLOOKUP($A204,[1]Parque!$A:$AH,MATCH(H$1,[1]Parque!$1:$1,0),0)</f>
        <v>10.254.104.169/32</v>
      </c>
      <c r="I204" s="4">
        <f>VLOOKUP($A204,[1]Parque!$A:$AH,MATCH(I$1,[1]Parque!$1:$1,0),0)</f>
        <v>0</v>
      </c>
      <c r="J204" s="4">
        <f>VLOOKUP($A204,[1]Parque!$A:$AH,MATCH(J$1,[1]Parque!$1:$1,0),0)</f>
        <v>0</v>
      </c>
    </row>
    <row r="205" spans="1:10" x14ac:dyDescent="0.25">
      <c r="A205" s="3" t="s">
        <v>200</v>
      </c>
      <c r="B205" s="4" t="str">
        <f>VLOOKUP($A205,[1]Parque!$A:$AH,MATCH(B$1,[1]Parque!$1:$1,0),0)</f>
        <v xml:space="preserve">Centro de Saúde de Mora </v>
      </c>
      <c r="C205" s="4" t="str">
        <f>VLOOKUP($A205,[1]Parque!$A:$AH,MATCH(C$1,[1]Parque!$1:$1,0),0)</f>
        <v>ARS Alentejo</v>
      </c>
      <c r="D205" s="4" t="str">
        <f>VLOOKUP($A205,[1]Parque!$A:$AH,MATCH(D$1,[1]Parque!$1:$1,0),0)</f>
        <v>CC_2</v>
      </c>
      <c r="E205" s="4" t="str">
        <f>VLOOKUP($A205,[1]Parque!$A:$AH,MATCH(E$1,[1]Parque!$1:$1,0),0)</f>
        <v>RIS</v>
      </c>
      <c r="F205" s="4" t="str">
        <f>VLOOKUP($A205,[1]Parque!$A:$AH,MATCH(F$1,[1]Parque!$1:$1,0),0)</f>
        <v>-</v>
      </c>
      <c r="G205" s="4" t="str">
        <f>VLOOKUP($A205,[1]Parque!$A:$AH,MATCH(G$1,[1]Parque!$1:$1,0),0)</f>
        <v>10.254.96.171/32</v>
      </c>
      <c r="H205" s="4" t="str">
        <f>VLOOKUP($A205,[1]Parque!$A:$AH,MATCH(H$1,[1]Parque!$1:$1,0),0)</f>
        <v>10.254.104.170/32</v>
      </c>
      <c r="I205" s="4">
        <f>VLOOKUP($A205,[1]Parque!$A:$AH,MATCH(I$1,[1]Parque!$1:$1,0),0)</f>
        <v>0</v>
      </c>
      <c r="J205" s="4">
        <f>VLOOKUP($A205,[1]Parque!$A:$AH,MATCH(J$1,[1]Parque!$1:$1,0),0)</f>
        <v>0</v>
      </c>
    </row>
    <row r="206" spans="1:10" x14ac:dyDescent="0.25">
      <c r="A206" s="3" t="s">
        <v>201</v>
      </c>
      <c r="B206" s="4" t="str">
        <f>VLOOKUP($A206,[1]Parque!$A:$AH,MATCH(B$1,[1]Parque!$1:$1,0),0)</f>
        <v xml:space="preserve">Centro de Saúde de Alandroal </v>
      </c>
      <c r="C206" s="4" t="str">
        <f>VLOOKUP($A206,[1]Parque!$A:$AH,MATCH(C$1,[1]Parque!$1:$1,0),0)</f>
        <v>ARS Alentejo</v>
      </c>
      <c r="D206" s="4" t="str">
        <f>VLOOKUP($A206,[1]Parque!$A:$AH,MATCH(D$1,[1]Parque!$1:$1,0),0)</f>
        <v>CC_2</v>
      </c>
      <c r="E206" s="4" t="str">
        <f>VLOOKUP($A206,[1]Parque!$A:$AH,MATCH(E$1,[1]Parque!$1:$1,0),0)</f>
        <v>RIS</v>
      </c>
      <c r="F206" s="4" t="str">
        <f>VLOOKUP($A206,[1]Parque!$A:$AH,MATCH(F$1,[1]Parque!$1:$1,0),0)</f>
        <v>-</v>
      </c>
      <c r="G206" s="4" t="str">
        <f>VLOOKUP($A206,[1]Parque!$A:$AH,MATCH(G$1,[1]Parque!$1:$1,0),0)</f>
        <v>10.254.96.172/32</v>
      </c>
      <c r="H206" s="4" t="str">
        <f>VLOOKUP($A206,[1]Parque!$A:$AH,MATCH(H$1,[1]Parque!$1:$1,0),0)</f>
        <v>10.254.104.171/32</v>
      </c>
      <c r="I206" s="4">
        <f>VLOOKUP($A206,[1]Parque!$A:$AH,MATCH(I$1,[1]Parque!$1:$1,0),0)</f>
        <v>0</v>
      </c>
      <c r="J206" s="4">
        <f>VLOOKUP($A206,[1]Parque!$A:$AH,MATCH(J$1,[1]Parque!$1:$1,0),0)</f>
        <v>0</v>
      </c>
    </row>
    <row r="207" spans="1:10" x14ac:dyDescent="0.25">
      <c r="A207" s="3" t="s">
        <v>202</v>
      </c>
      <c r="B207" s="4" t="str">
        <f>VLOOKUP($A207,[1]Parque!$A:$AH,MATCH(B$1,[1]Parque!$1:$1,0),0)</f>
        <v xml:space="preserve">Centro de Saúde de Borba </v>
      </c>
      <c r="C207" s="4" t="str">
        <f>VLOOKUP($A207,[1]Parque!$A:$AH,MATCH(C$1,[1]Parque!$1:$1,0),0)</f>
        <v>ARS Alentejo</v>
      </c>
      <c r="D207" s="4" t="str">
        <f>VLOOKUP($A207,[1]Parque!$A:$AH,MATCH(D$1,[1]Parque!$1:$1,0),0)</f>
        <v>CC_2</v>
      </c>
      <c r="E207" s="4" t="str">
        <f>VLOOKUP($A207,[1]Parque!$A:$AH,MATCH(E$1,[1]Parque!$1:$1,0),0)</f>
        <v>RIS</v>
      </c>
      <c r="F207" s="4" t="str">
        <f>VLOOKUP($A207,[1]Parque!$A:$AH,MATCH(F$1,[1]Parque!$1:$1,0),0)</f>
        <v>-</v>
      </c>
      <c r="G207" s="4" t="str">
        <f>VLOOKUP($A207,[1]Parque!$A:$AH,MATCH(G$1,[1]Parque!$1:$1,0),0)</f>
        <v>10.254.96.173/32</v>
      </c>
      <c r="H207" s="4" t="str">
        <f>VLOOKUP($A207,[1]Parque!$A:$AH,MATCH(H$1,[1]Parque!$1:$1,0),0)</f>
        <v>10.254.104.172/32</v>
      </c>
      <c r="I207" s="4">
        <f>VLOOKUP($A207,[1]Parque!$A:$AH,MATCH(I$1,[1]Parque!$1:$1,0),0)</f>
        <v>0</v>
      </c>
      <c r="J207" s="4">
        <f>VLOOKUP($A207,[1]Parque!$A:$AH,MATCH(J$1,[1]Parque!$1:$1,0),0)</f>
        <v>0</v>
      </c>
    </row>
    <row r="208" spans="1:10" x14ac:dyDescent="0.25">
      <c r="A208" s="3" t="s">
        <v>203</v>
      </c>
      <c r="B208" s="4" t="str">
        <f>VLOOKUP($A208,[1]Parque!$A:$AH,MATCH(B$1,[1]Parque!$1:$1,0),0)</f>
        <v xml:space="preserve">Centro de Saúde de Estremoz </v>
      </c>
      <c r="C208" s="4" t="str">
        <f>VLOOKUP($A208,[1]Parque!$A:$AH,MATCH(C$1,[1]Parque!$1:$1,0),0)</f>
        <v>ARS Alentejo</v>
      </c>
      <c r="D208" s="4" t="str">
        <f>VLOOKUP($A208,[1]Parque!$A:$AH,MATCH(D$1,[1]Parque!$1:$1,0),0)</f>
        <v>CC_2</v>
      </c>
      <c r="E208" s="4" t="str">
        <f>VLOOKUP($A208,[1]Parque!$A:$AH,MATCH(E$1,[1]Parque!$1:$1,0),0)</f>
        <v>RIS</v>
      </c>
      <c r="F208" s="4" t="str">
        <f>VLOOKUP($A208,[1]Parque!$A:$AH,MATCH(F$1,[1]Parque!$1:$1,0),0)</f>
        <v>-</v>
      </c>
      <c r="G208" s="4" t="str">
        <f>VLOOKUP($A208,[1]Parque!$A:$AH,MATCH(G$1,[1]Parque!$1:$1,0),0)</f>
        <v>10.254.96.174/32</v>
      </c>
      <c r="H208" s="4" t="str">
        <f>VLOOKUP($A208,[1]Parque!$A:$AH,MATCH(H$1,[1]Parque!$1:$1,0),0)</f>
        <v>10.254.104.173/32</v>
      </c>
      <c r="I208" s="4">
        <f>VLOOKUP($A208,[1]Parque!$A:$AH,MATCH(I$1,[1]Parque!$1:$1,0),0)</f>
        <v>0</v>
      </c>
      <c r="J208" s="4">
        <f>VLOOKUP($A208,[1]Parque!$A:$AH,MATCH(J$1,[1]Parque!$1:$1,0),0)</f>
        <v>0</v>
      </c>
    </row>
    <row r="209" spans="1:10" x14ac:dyDescent="0.25">
      <c r="A209" s="3" t="s">
        <v>204</v>
      </c>
      <c r="B209" s="4" t="str">
        <f>VLOOKUP($A209,[1]Parque!$A:$AH,MATCH(B$1,[1]Parque!$1:$1,0),0)</f>
        <v xml:space="preserve">Centro de Saúde de Mourão </v>
      </c>
      <c r="C209" s="4" t="str">
        <f>VLOOKUP($A209,[1]Parque!$A:$AH,MATCH(C$1,[1]Parque!$1:$1,0),0)</f>
        <v>ARS Alentejo</v>
      </c>
      <c r="D209" s="4" t="str">
        <f>VLOOKUP($A209,[1]Parque!$A:$AH,MATCH(D$1,[1]Parque!$1:$1,0),0)</f>
        <v>CC_2</v>
      </c>
      <c r="E209" s="4" t="str">
        <f>VLOOKUP($A209,[1]Parque!$A:$AH,MATCH(E$1,[1]Parque!$1:$1,0),0)</f>
        <v>RIS</v>
      </c>
      <c r="F209" s="4" t="str">
        <f>VLOOKUP($A209,[1]Parque!$A:$AH,MATCH(F$1,[1]Parque!$1:$1,0),0)</f>
        <v>-</v>
      </c>
      <c r="G209" s="4" t="str">
        <f>VLOOKUP($A209,[1]Parque!$A:$AH,MATCH(G$1,[1]Parque!$1:$1,0),0)</f>
        <v>10.254.96.175/32</v>
      </c>
      <c r="H209" s="4" t="str">
        <f>VLOOKUP($A209,[1]Parque!$A:$AH,MATCH(H$1,[1]Parque!$1:$1,0),0)</f>
        <v>10.254.104.174/32</v>
      </c>
      <c r="I209" s="4">
        <f>VLOOKUP($A209,[1]Parque!$A:$AH,MATCH(I$1,[1]Parque!$1:$1,0),0)</f>
        <v>0</v>
      </c>
      <c r="J209" s="4">
        <f>VLOOKUP($A209,[1]Parque!$A:$AH,MATCH(J$1,[1]Parque!$1:$1,0),0)</f>
        <v>0</v>
      </c>
    </row>
    <row r="210" spans="1:10" x14ac:dyDescent="0.25">
      <c r="A210" s="3" t="s">
        <v>205</v>
      </c>
      <c r="B210" s="4" t="str">
        <f>VLOOKUP($A210,[1]Parque!$A:$AH,MATCH(B$1,[1]Parque!$1:$1,0),0)</f>
        <v xml:space="preserve">Centro de Saúde de Reguengos de Monsaraz </v>
      </c>
      <c r="C210" s="4" t="str">
        <f>VLOOKUP($A210,[1]Parque!$A:$AH,MATCH(C$1,[1]Parque!$1:$1,0),0)</f>
        <v>ARS Alentejo</v>
      </c>
      <c r="D210" s="4" t="str">
        <f>VLOOKUP($A210,[1]Parque!$A:$AH,MATCH(D$1,[1]Parque!$1:$1,0),0)</f>
        <v>CC_2</v>
      </c>
      <c r="E210" s="4" t="str">
        <f>VLOOKUP($A210,[1]Parque!$A:$AH,MATCH(E$1,[1]Parque!$1:$1,0),0)</f>
        <v>RIS</v>
      </c>
      <c r="F210" s="4" t="str">
        <f>VLOOKUP($A210,[1]Parque!$A:$AH,MATCH(F$1,[1]Parque!$1:$1,0),0)</f>
        <v>-</v>
      </c>
      <c r="G210" s="4" t="str">
        <f>VLOOKUP($A210,[1]Parque!$A:$AH,MATCH(G$1,[1]Parque!$1:$1,0),0)</f>
        <v>10.254.96.176/32</v>
      </c>
      <c r="H210" s="4" t="str">
        <f>VLOOKUP($A210,[1]Parque!$A:$AH,MATCH(H$1,[1]Parque!$1:$1,0),0)</f>
        <v>10.254.104.175/32</v>
      </c>
      <c r="I210" s="4">
        <f>VLOOKUP($A210,[1]Parque!$A:$AH,MATCH(I$1,[1]Parque!$1:$1,0),0)</f>
        <v>0</v>
      </c>
      <c r="J210" s="4">
        <f>VLOOKUP($A210,[1]Parque!$A:$AH,MATCH(J$1,[1]Parque!$1:$1,0),0)</f>
        <v>0</v>
      </c>
    </row>
    <row r="211" spans="1:10" x14ac:dyDescent="0.25">
      <c r="A211" s="3" t="s">
        <v>206</v>
      </c>
      <c r="B211" s="4" t="str">
        <f>VLOOKUP($A211,[1]Parque!$A:$AH,MATCH(B$1,[1]Parque!$1:$1,0),0)</f>
        <v xml:space="preserve">Centro de Saúde de Vendas Novas </v>
      </c>
      <c r="C211" s="4" t="str">
        <f>VLOOKUP($A211,[1]Parque!$A:$AH,MATCH(C$1,[1]Parque!$1:$1,0),0)</f>
        <v>ARS Alentejo</v>
      </c>
      <c r="D211" s="4" t="str">
        <f>VLOOKUP($A211,[1]Parque!$A:$AH,MATCH(D$1,[1]Parque!$1:$1,0),0)</f>
        <v>CC_2</v>
      </c>
      <c r="E211" s="4" t="str">
        <f>VLOOKUP($A211,[1]Parque!$A:$AH,MATCH(E$1,[1]Parque!$1:$1,0),0)</f>
        <v>RIS</v>
      </c>
      <c r="F211" s="4" t="str">
        <f>VLOOKUP($A211,[1]Parque!$A:$AH,MATCH(F$1,[1]Parque!$1:$1,0),0)</f>
        <v>-</v>
      </c>
      <c r="G211" s="4" t="str">
        <f>VLOOKUP($A211,[1]Parque!$A:$AH,MATCH(G$1,[1]Parque!$1:$1,0),0)</f>
        <v>10.254.96.177/32</v>
      </c>
      <c r="H211" s="4" t="str">
        <f>VLOOKUP($A211,[1]Parque!$A:$AH,MATCH(H$1,[1]Parque!$1:$1,0),0)</f>
        <v>10.254.104.176/32</v>
      </c>
      <c r="I211" s="4">
        <f>VLOOKUP($A211,[1]Parque!$A:$AH,MATCH(I$1,[1]Parque!$1:$1,0),0)</f>
        <v>0</v>
      </c>
      <c r="J211" s="4">
        <f>VLOOKUP($A211,[1]Parque!$A:$AH,MATCH(J$1,[1]Parque!$1:$1,0),0)</f>
        <v>0</v>
      </c>
    </row>
    <row r="212" spans="1:10" x14ac:dyDescent="0.25">
      <c r="A212" s="3" t="s">
        <v>207</v>
      </c>
      <c r="B212" s="4" t="str">
        <f>VLOOKUP($A212,[1]Parque!$A:$AH,MATCH(B$1,[1]Parque!$1:$1,0),0)</f>
        <v xml:space="preserve">Centro de Saúde de Viana do Alentejo </v>
      </c>
      <c r="C212" s="4" t="str">
        <f>VLOOKUP($A212,[1]Parque!$A:$AH,MATCH(C$1,[1]Parque!$1:$1,0),0)</f>
        <v>ARS Alentejo</v>
      </c>
      <c r="D212" s="4" t="str">
        <f>VLOOKUP($A212,[1]Parque!$A:$AH,MATCH(D$1,[1]Parque!$1:$1,0),0)</f>
        <v>CC_2</v>
      </c>
      <c r="E212" s="4" t="str">
        <f>VLOOKUP($A212,[1]Parque!$A:$AH,MATCH(E$1,[1]Parque!$1:$1,0),0)</f>
        <v>RIS</v>
      </c>
      <c r="F212" s="4" t="str">
        <f>VLOOKUP($A212,[1]Parque!$A:$AH,MATCH(F$1,[1]Parque!$1:$1,0),0)</f>
        <v>-</v>
      </c>
      <c r="G212" s="4" t="str">
        <f>VLOOKUP($A212,[1]Parque!$A:$AH,MATCH(G$1,[1]Parque!$1:$1,0),0)</f>
        <v>10.254.96.178/32</v>
      </c>
      <c r="H212" s="4" t="str">
        <f>VLOOKUP($A212,[1]Parque!$A:$AH,MATCH(H$1,[1]Parque!$1:$1,0),0)</f>
        <v>10.254.104.177/32</v>
      </c>
      <c r="I212" s="4">
        <f>VLOOKUP($A212,[1]Parque!$A:$AH,MATCH(I$1,[1]Parque!$1:$1,0),0)</f>
        <v>0</v>
      </c>
      <c r="J212" s="4">
        <f>VLOOKUP($A212,[1]Parque!$A:$AH,MATCH(J$1,[1]Parque!$1:$1,0),0)</f>
        <v>0</v>
      </c>
    </row>
    <row r="213" spans="1:10" x14ac:dyDescent="0.25">
      <c r="A213" s="3" t="s">
        <v>208</v>
      </c>
      <c r="B213" s="4" t="str">
        <f>VLOOKUP($A213,[1]Parque!$A:$AH,MATCH(B$1,[1]Parque!$1:$1,0),0)</f>
        <v xml:space="preserve">Centro de Saúde de Vila Nova de Famalicão I </v>
      </c>
      <c r="C213" s="4" t="str">
        <f>VLOOKUP($A213,[1]Parque!$A:$AH,MATCH(C$1,[1]Parque!$1:$1,0),0)</f>
        <v>ARS Norte</v>
      </c>
      <c r="D213" s="4" t="str">
        <f>VLOOKUP($A213,[1]Parque!$A:$AH,MATCH(D$1,[1]Parque!$1:$1,0),0)</f>
        <v>CC_2</v>
      </c>
      <c r="E213" s="4" t="str">
        <f>VLOOKUP($A213,[1]Parque!$A:$AH,MATCH(E$1,[1]Parque!$1:$1,0),0)</f>
        <v>RIS</v>
      </c>
      <c r="F213" s="4" t="str">
        <f>VLOOKUP($A213,[1]Parque!$A:$AH,MATCH(F$1,[1]Parque!$1:$1,0),0)</f>
        <v>-</v>
      </c>
      <c r="G213" s="4" t="str">
        <f>VLOOKUP($A213,[1]Parque!$A:$AH,MATCH(G$1,[1]Parque!$1:$1,0),0)</f>
        <v>10.254.96.179/32</v>
      </c>
      <c r="H213" s="4" t="str">
        <f>VLOOKUP($A213,[1]Parque!$A:$AH,MATCH(H$1,[1]Parque!$1:$1,0),0)</f>
        <v>10.254.104.178/32</v>
      </c>
      <c r="I213" s="4">
        <f>VLOOKUP($A213,[1]Parque!$A:$AH,MATCH(I$1,[1]Parque!$1:$1,0),0)</f>
        <v>0</v>
      </c>
      <c r="J213" s="4">
        <f>VLOOKUP($A213,[1]Parque!$A:$AH,MATCH(J$1,[1]Parque!$1:$1,0),0)</f>
        <v>0</v>
      </c>
    </row>
    <row r="214" spans="1:10" x14ac:dyDescent="0.25">
      <c r="A214" s="3" t="s">
        <v>209</v>
      </c>
      <c r="B214" s="4" t="str">
        <f>VLOOKUP($A214,[1]Parque!$A:$AH,MATCH(B$1,[1]Parque!$1:$1,0),0)</f>
        <v xml:space="preserve">Centro de Saúde de Vila Nova de Famalicão II </v>
      </c>
      <c r="C214" s="4" t="str">
        <f>VLOOKUP($A214,[1]Parque!$A:$AH,MATCH(C$1,[1]Parque!$1:$1,0),0)</f>
        <v>ARS Norte</v>
      </c>
      <c r="D214" s="4" t="str">
        <f>VLOOKUP($A214,[1]Parque!$A:$AH,MATCH(D$1,[1]Parque!$1:$1,0),0)</f>
        <v>CC_2</v>
      </c>
      <c r="E214" s="4" t="str">
        <f>VLOOKUP($A214,[1]Parque!$A:$AH,MATCH(E$1,[1]Parque!$1:$1,0),0)</f>
        <v>RIS</v>
      </c>
      <c r="F214" s="4" t="str">
        <f>VLOOKUP($A214,[1]Parque!$A:$AH,MATCH(F$1,[1]Parque!$1:$1,0),0)</f>
        <v>-</v>
      </c>
      <c r="G214" s="4" t="str">
        <f>VLOOKUP($A214,[1]Parque!$A:$AH,MATCH(G$1,[1]Parque!$1:$1,0),0)</f>
        <v>10.254.96.180/32</v>
      </c>
      <c r="H214" s="4" t="str">
        <f>VLOOKUP($A214,[1]Parque!$A:$AH,MATCH(H$1,[1]Parque!$1:$1,0),0)</f>
        <v>10.254.104.179/32</v>
      </c>
      <c r="I214" s="4">
        <f>VLOOKUP($A214,[1]Parque!$A:$AH,MATCH(I$1,[1]Parque!$1:$1,0),0)</f>
        <v>0</v>
      </c>
      <c r="J214" s="4">
        <f>VLOOKUP($A214,[1]Parque!$A:$AH,MATCH(J$1,[1]Parque!$1:$1,0),0)</f>
        <v>0</v>
      </c>
    </row>
    <row r="215" spans="1:10" x14ac:dyDescent="0.25">
      <c r="A215" s="3" t="s">
        <v>210</v>
      </c>
      <c r="B215" s="4" t="str">
        <f>VLOOKUP($A215,[1]Parque!$A:$AH,MATCH(B$1,[1]Parque!$1:$1,0),0)</f>
        <v xml:space="preserve">Centro de Saúde de Albufeira </v>
      </c>
      <c r="C215" s="4" t="str">
        <f>VLOOKUP($A215,[1]Parque!$A:$AH,MATCH(C$1,[1]Parque!$1:$1,0),0)</f>
        <v>ARS Algarve</v>
      </c>
      <c r="D215" s="4" t="str">
        <f>VLOOKUP($A215,[1]Parque!$A:$AH,MATCH(D$1,[1]Parque!$1:$1,0),0)</f>
        <v>CC_2</v>
      </c>
      <c r="E215" s="4" t="str">
        <f>VLOOKUP($A215,[1]Parque!$A:$AH,MATCH(E$1,[1]Parque!$1:$1,0),0)</f>
        <v>HIBRIDO</v>
      </c>
      <c r="F215" s="4" t="str">
        <f>VLOOKUP($A215,[1]Parque!$A:$AH,MATCH(F$1,[1]Parque!$1:$1,0),0)</f>
        <v>VPN_CH_CHA</v>
      </c>
      <c r="G215" s="4" t="str">
        <f>VLOOKUP($A215,[1]Parque!$A:$AH,MATCH(G$1,[1]Parque!$1:$1,0),0)</f>
        <v>10.254.112.67/32</v>
      </c>
      <c r="H215" s="4" t="str">
        <f>VLOOKUP($A215,[1]Parque!$A:$AH,MATCH(H$1,[1]Parque!$1:$1,0),0)</f>
        <v>10.254.112.77/32</v>
      </c>
      <c r="I215" s="4" t="str">
        <f>VLOOKUP($A215,[1]Parque!$A:$AH,MATCH(I$1,[1]Parque!$1:$1,0),0)</f>
        <v>10.254.103.128/32</v>
      </c>
      <c r="J215" s="4" t="str">
        <f>VLOOKUP($A215,[1]Parque!$A:$AH,MATCH(J$1,[1]Parque!$1:$1,0),0)</f>
        <v>10.254.103.129/32</v>
      </c>
    </row>
    <row r="216" spans="1:10" x14ac:dyDescent="0.25">
      <c r="A216" s="3" t="s">
        <v>211</v>
      </c>
      <c r="B216" s="4" t="str">
        <f>VLOOKUP($A216,[1]Parque!$A:$AH,MATCH(B$1,[1]Parque!$1:$1,0),0)</f>
        <v xml:space="preserve">Centro de Saúde de Faro </v>
      </c>
      <c r="C216" s="4" t="str">
        <f>VLOOKUP($A216,[1]Parque!$A:$AH,MATCH(C$1,[1]Parque!$1:$1,0),0)</f>
        <v>ARS Algarve</v>
      </c>
      <c r="D216" s="4" t="str">
        <f>VLOOKUP($A216,[1]Parque!$A:$AH,MATCH(D$1,[1]Parque!$1:$1,0),0)</f>
        <v>CC_2</v>
      </c>
      <c r="E216" s="4" t="str">
        <f>VLOOKUP($A216,[1]Parque!$A:$AH,MATCH(E$1,[1]Parque!$1:$1,0),0)</f>
        <v>RIS</v>
      </c>
      <c r="F216" s="4" t="str">
        <f>VLOOKUP($A216,[1]Parque!$A:$AH,MATCH(F$1,[1]Parque!$1:$1,0),0)</f>
        <v>-</v>
      </c>
      <c r="G216" s="4" t="str">
        <f>VLOOKUP($A216,[1]Parque!$A:$AH,MATCH(G$1,[1]Parque!$1:$1,0),0)</f>
        <v>10.254.96.181/32</v>
      </c>
      <c r="H216" s="4" t="str">
        <f>VLOOKUP($A216,[1]Parque!$A:$AH,MATCH(H$1,[1]Parque!$1:$1,0),0)</f>
        <v>10.254.104.180/32</v>
      </c>
      <c r="I216" s="4">
        <f>VLOOKUP($A216,[1]Parque!$A:$AH,MATCH(I$1,[1]Parque!$1:$1,0),0)</f>
        <v>0</v>
      </c>
      <c r="J216" s="4">
        <f>VLOOKUP($A216,[1]Parque!$A:$AH,MATCH(J$1,[1]Parque!$1:$1,0),0)</f>
        <v>0</v>
      </c>
    </row>
    <row r="217" spans="1:10" x14ac:dyDescent="0.25">
      <c r="A217" s="3" t="s">
        <v>212</v>
      </c>
      <c r="B217" s="4" t="str">
        <f>VLOOKUP($A217,[1]Parque!$A:$AH,MATCH(B$1,[1]Parque!$1:$1,0),0)</f>
        <v xml:space="preserve">Centro de Saúde de Olhão </v>
      </c>
      <c r="C217" s="4" t="str">
        <f>VLOOKUP($A217,[1]Parque!$A:$AH,MATCH(C$1,[1]Parque!$1:$1,0),0)</f>
        <v>ARS Algarve</v>
      </c>
      <c r="D217" s="4" t="str">
        <f>VLOOKUP($A217,[1]Parque!$A:$AH,MATCH(D$1,[1]Parque!$1:$1,0),0)</f>
        <v>CC_2</v>
      </c>
      <c r="E217" s="4" t="str">
        <f>VLOOKUP($A217,[1]Parque!$A:$AH,MATCH(E$1,[1]Parque!$1:$1,0),0)</f>
        <v>HIBRIDO</v>
      </c>
      <c r="F217" s="4" t="str">
        <f>VLOOKUP($A217,[1]Parque!$A:$AH,MATCH(F$1,[1]Parque!$1:$1,0),0)</f>
        <v>VPN_CH_CHA</v>
      </c>
      <c r="G217" s="4" t="str">
        <f>VLOOKUP($A217,[1]Parque!$A:$AH,MATCH(G$1,[1]Parque!$1:$1,0),0)</f>
        <v>10.254.112.68/32</v>
      </c>
      <c r="H217" s="4" t="str">
        <f>VLOOKUP($A217,[1]Parque!$A:$AH,MATCH(H$1,[1]Parque!$1:$1,0),0)</f>
        <v>10.254.112.78/32</v>
      </c>
      <c r="I217" s="4" t="str">
        <f>VLOOKUP($A217,[1]Parque!$A:$AH,MATCH(I$1,[1]Parque!$1:$1,0),0)</f>
        <v>10.254.103.130/32</v>
      </c>
      <c r="J217" s="4" t="str">
        <f>VLOOKUP($A217,[1]Parque!$A:$AH,MATCH(J$1,[1]Parque!$1:$1,0),0)</f>
        <v>10.254.103.131/32</v>
      </c>
    </row>
    <row r="218" spans="1:10" x14ac:dyDescent="0.25">
      <c r="A218" s="3" t="s">
        <v>213</v>
      </c>
      <c r="B218" s="4" t="str">
        <f>VLOOKUP($A218,[1]Parque!$A:$AH,MATCH(B$1,[1]Parque!$1:$1,0),0)</f>
        <v xml:space="preserve">Centro de Saúde de Vila Real Santo António </v>
      </c>
      <c r="C218" s="4" t="str">
        <f>VLOOKUP($A218,[1]Parque!$A:$AH,MATCH(C$1,[1]Parque!$1:$1,0),0)</f>
        <v>ARS Algarve</v>
      </c>
      <c r="D218" s="4" t="str">
        <f>VLOOKUP($A218,[1]Parque!$A:$AH,MATCH(D$1,[1]Parque!$1:$1,0),0)</f>
        <v>CC_2</v>
      </c>
      <c r="E218" s="4" t="str">
        <f>VLOOKUP($A218,[1]Parque!$A:$AH,MATCH(E$1,[1]Parque!$1:$1,0),0)</f>
        <v>HIBRIDO</v>
      </c>
      <c r="F218" s="4" t="str">
        <f>VLOOKUP($A218,[1]Parque!$A:$AH,MATCH(F$1,[1]Parque!$1:$1,0),0)</f>
        <v>VPN_CH_CHA</v>
      </c>
      <c r="G218" s="4" t="str">
        <f>VLOOKUP($A218,[1]Parque!$A:$AH,MATCH(G$1,[1]Parque!$1:$1,0),0)</f>
        <v>10.254.112.69/32</v>
      </c>
      <c r="H218" s="4" t="str">
        <f>VLOOKUP($A218,[1]Parque!$A:$AH,MATCH(H$1,[1]Parque!$1:$1,0),0)</f>
        <v>10.254.112.79/32</v>
      </c>
      <c r="I218" s="4" t="str">
        <f>VLOOKUP($A218,[1]Parque!$A:$AH,MATCH(I$1,[1]Parque!$1:$1,0),0)</f>
        <v>10.254.103.132/32</v>
      </c>
      <c r="J218" s="4" t="str">
        <f>VLOOKUP($A218,[1]Parque!$A:$AH,MATCH(J$1,[1]Parque!$1:$1,0),0)</f>
        <v>10.254.103.133/32</v>
      </c>
    </row>
    <row r="219" spans="1:10" x14ac:dyDescent="0.25">
      <c r="A219" s="3" t="s">
        <v>214</v>
      </c>
      <c r="B219" s="4" t="str">
        <f>VLOOKUP($A219,[1]Parque!$A:$AH,MATCH(B$1,[1]Parque!$1:$1,0),0)</f>
        <v xml:space="preserve">Hospital do Barlavento Algarvio </v>
      </c>
      <c r="C219" s="4" t="str">
        <f>VLOOKUP($A219,[1]Parque!$A:$AH,MATCH(C$1,[1]Parque!$1:$1,0),0)</f>
        <v>CHA</v>
      </c>
      <c r="D219" s="4" t="str">
        <f>VLOOKUP($A219,[1]Parque!$A:$AH,MATCH(D$1,[1]Parque!$1:$1,0),0)</f>
        <v>CC_4</v>
      </c>
      <c r="E219" s="4" t="str">
        <f>VLOOKUP($A219,[1]Parque!$A:$AH,MATCH(E$1,[1]Parque!$1:$1,0),0)</f>
        <v>HIBRIDO</v>
      </c>
      <c r="F219" s="4" t="str">
        <f>VLOOKUP($A219,[1]Parque!$A:$AH,MATCH(F$1,[1]Parque!$1:$1,0),0)</f>
        <v>VPN_CH_CHA</v>
      </c>
      <c r="G219" s="4" t="str">
        <f>VLOOKUP($A219,[1]Parque!$A:$AH,MATCH(G$1,[1]Parque!$1:$1,0),0)</f>
        <v>10.254.112.70/32</v>
      </c>
      <c r="H219" s="4" t="str">
        <f>VLOOKUP($A219,[1]Parque!$A:$AH,MATCH(H$1,[1]Parque!$1:$1,0),0)</f>
        <v>10.254.112.80/32</v>
      </c>
      <c r="I219" s="4" t="str">
        <f>VLOOKUP($A219,[1]Parque!$A:$AH,MATCH(I$1,[1]Parque!$1:$1,0),0)</f>
        <v>10.254.103.134/32</v>
      </c>
      <c r="J219" s="4" t="str">
        <f>VLOOKUP($A219,[1]Parque!$A:$AH,MATCH(J$1,[1]Parque!$1:$1,0),0)</f>
        <v>10.254.103.135/32</v>
      </c>
    </row>
    <row r="220" spans="1:10" x14ac:dyDescent="0.25">
      <c r="A220" s="3" t="s">
        <v>215</v>
      </c>
      <c r="B220" s="4" t="str">
        <f>VLOOKUP($A220,[1]Parque!$A:$AH,MATCH(B$1,[1]Parque!$1:$1,0),0)</f>
        <v xml:space="preserve">Centro de Saúde de Loulé </v>
      </c>
      <c r="C220" s="4" t="str">
        <f>VLOOKUP($A220,[1]Parque!$A:$AH,MATCH(C$1,[1]Parque!$1:$1,0),0)</f>
        <v>ARS Algarve</v>
      </c>
      <c r="D220" s="4" t="str">
        <f>VLOOKUP($A220,[1]Parque!$A:$AH,MATCH(D$1,[1]Parque!$1:$1,0),0)</f>
        <v>CC_2</v>
      </c>
      <c r="E220" s="4" t="str">
        <f>VLOOKUP($A220,[1]Parque!$A:$AH,MATCH(E$1,[1]Parque!$1:$1,0),0)</f>
        <v>HIBRIDO</v>
      </c>
      <c r="F220" s="4" t="str">
        <f>VLOOKUP($A220,[1]Parque!$A:$AH,MATCH(F$1,[1]Parque!$1:$1,0),0)</f>
        <v>VPN_CH_CHA</v>
      </c>
      <c r="G220" s="4" t="str">
        <f>VLOOKUP($A220,[1]Parque!$A:$AH,MATCH(G$1,[1]Parque!$1:$1,0),0)</f>
        <v>10.254.112.71/32</v>
      </c>
      <c r="H220" s="4" t="str">
        <f>VLOOKUP($A220,[1]Parque!$A:$AH,MATCH(H$1,[1]Parque!$1:$1,0),0)</f>
        <v>10.254.112.81/32</v>
      </c>
      <c r="I220" s="4" t="str">
        <f>VLOOKUP($A220,[1]Parque!$A:$AH,MATCH(I$1,[1]Parque!$1:$1,0),0)</f>
        <v>10.254.103.136/32</v>
      </c>
      <c r="J220" s="4" t="str">
        <f>VLOOKUP($A220,[1]Parque!$A:$AH,MATCH(J$1,[1]Parque!$1:$1,0),0)</f>
        <v>10.254.103.137/32</v>
      </c>
    </row>
    <row r="221" spans="1:10" x14ac:dyDescent="0.25">
      <c r="A221" s="3" t="s">
        <v>216</v>
      </c>
      <c r="B221" s="4" t="str">
        <f>VLOOKUP($A221,[1]Parque!$A:$AH,MATCH(B$1,[1]Parque!$1:$1,0),0)</f>
        <v xml:space="preserve">Centro de Saúde de São Brás de Alportel </v>
      </c>
      <c r="C221" s="4" t="str">
        <f>VLOOKUP($A221,[1]Parque!$A:$AH,MATCH(C$1,[1]Parque!$1:$1,0),0)</f>
        <v>ARS Algarve</v>
      </c>
      <c r="D221" s="4" t="str">
        <f>VLOOKUP($A221,[1]Parque!$A:$AH,MATCH(D$1,[1]Parque!$1:$1,0),0)</f>
        <v>CC_2</v>
      </c>
      <c r="E221" s="4" t="str">
        <f>VLOOKUP($A221,[1]Parque!$A:$AH,MATCH(E$1,[1]Parque!$1:$1,0),0)</f>
        <v>RIS</v>
      </c>
      <c r="F221" s="4" t="str">
        <f>VLOOKUP($A221,[1]Parque!$A:$AH,MATCH(F$1,[1]Parque!$1:$1,0),0)</f>
        <v>-</v>
      </c>
      <c r="G221" s="4" t="str">
        <f>VLOOKUP($A221,[1]Parque!$A:$AH,MATCH(G$1,[1]Parque!$1:$1,0),0)</f>
        <v>10.254.96.182/32</v>
      </c>
      <c r="H221" s="4" t="str">
        <f>VLOOKUP($A221,[1]Parque!$A:$AH,MATCH(H$1,[1]Parque!$1:$1,0),0)</f>
        <v>10.254.104.181/32</v>
      </c>
      <c r="I221" s="4">
        <f>VLOOKUP($A221,[1]Parque!$A:$AH,MATCH(I$1,[1]Parque!$1:$1,0),0)</f>
        <v>0</v>
      </c>
      <c r="J221" s="4">
        <f>VLOOKUP($A221,[1]Parque!$A:$AH,MATCH(J$1,[1]Parque!$1:$1,0),0)</f>
        <v>0</v>
      </c>
    </row>
    <row r="222" spans="1:10" x14ac:dyDescent="0.25">
      <c r="A222" s="3" t="s">
        <v>217</v>
      </c>
      <c r="B222" s="4" t="str">
        <f>VLOOKUP($A222,[1]Parque!$A:$AH,MATCH(B$1,[1]Parque!$1:$1,0),0)</f>
        <v xml:space="preserve">Centro de Saúde de Tavira </v>
      </c>
      <c r="C222" s="4" t="str">
        <f>VLOOKUP($A222,[1]Parque!$A:$AH,MATCH(C$1,[1]Parque!$1:$1,0),0)</f>
        <v>ARS Algarve</v>
      </c>
      <c r="D222" s="4" t="str">
        <f>VLOOKUP($A222,[1]Parque!$A:$AH,MATCH(D$1,[1]Parque!$1:$1,0),0)</f>
        <v>CC_2</v>
      </c>
      <c r="E222" s="4" t="str">
        <f>VLOOKUP($A222,[1]Parque!$A:$AH,MATCH(E$1,[1]Parque!$1:$1,0),0)</f>
        <v>HIBRIDO</v>
      </c>
      <c r="F222" s="4" t="str">
        <f>VLOOKUP($A222,[1]Parque!$A:$AH,MATCH(F$1,[1]Parque!$1:$1,0),0)</f>
        <v>VPN_CH_CHA</v>
      </c>
      <c r="G222" s="4" t="str">
        <f>VLOOKUP($A222,[1]Parque!$A:$AH,MATCH(G$1,[1]Parque!$1:$1,0),0)</f>
        <v>10.254.112.72/32</v>
      </c>
      <c r="H222" s="4" t="str">
        <f>VLOOKUP($A222,[1]Parque!$A:$AH,MATCH(H$1,[1]Parque!$1:$1,0),0)</f>
        <v>10.254.112.82/32</v>
      </c>
      <c r="I222" s="4" t="str">
        <f>VLOOKUP($A222,[1]Parque!$A:$AH,MATCH(I$1,[1]Parque!$1:$1,0),0)</f>
        <v>10.254.103.138/32</v>
      </c>
      <c r="J222" s="4" t="str">
        <f>VLOOKUP($A222,[1]Parque!$A:$AH,MATCH(J$1,[1]Parque!$1:$1,0),0)</f>
        <v>10.254.103.139/32</v>
      </c>
    </row>
    <row r="223" spans="1:10" x14ac:dyDescent="0.25">
      <c r="A223" s="3" t="s">
        <v>218</v>
      </c>
      <c r="B223" s="4" t="str">
        <f>VLOOKUP($A223,[1]Parque!$A:$AH,MATCH(B$1,[1]Parque!$1:$1,0),0)</f>
        <v xml:space="preserve">Centro de Saúde de Figueira da Foz </v>
      </c>
      <c r="C223" s="4" t="str">
        <f>VLOOKUP($A223,[1]Parque!$A:$AH,MATCH(C$1,[1]Parque!$1:$1,0),0)</f>
        <v>ARS Centro</v>
      </c>
      <c r="D223" s="4" t="str">
        <f>VLOOKUP($A223,[1]Parque!$A:$AH,MATCH(D$1,[1]Parque!$1:$1,0),0)</f>
        <v>CC_2</v>
      </c>
      <c r="E223" s="4" t="str">
        <f>VLOOKUP($A223,[1]Parque!$A:$AH,MATCH(E$1,[1]Parque!$1:$1,0),0)</f>
        <v>RIS</v>
      </c>
      <c r="F223" s="4" t="str">
        <f>VLOOKUP($A223,[1]Parque!$A:$AH,MATCH(F$1,[1]Parque!$1:$1,0),0)</f>
        <v>-</v>
      </c>
      <c r="G223" s="4" t="str">
        <f>VLOOKUP($A223,[1]Parque!$A:$AH,MATCH(G$1,[1]Parque!$1:$1,0),0)</f>
        <v>10.254.96.183/32</v>
      </c>
      <c r="H223" s="4" t="str">
        <f>VLOOKUP($A223,[1]Parque!$A:$AH,MATCH(H$1,[1]Parque!$1:$1,0),0)</f>
        <v>10.254.104.182/32</v>
      </c>
      <c r="I223" s="4">
        <f>VLOOKUP($A223,[1]Parque!$A:$AH,MATCH(I$1,[1]Parque!$1:$1,0),0)</f>
        <v>0</v>
      </c>
      <c r="J223" s="4">
        <f>VLOOKUP($A223,[1]Parque!$A:$AH,MATCH(J$1,[1]Parque!$1:$1,0),0)</f>
        <v>0</v>
      </c>
    </row>
    <row r="224" spans="1:10" x14ac:dyDescent="0.25">
      <c r="A224" s="3" t="s">
        <v>219</v>
      </c>
      <c r="B224" s="4" t="str">
        <f>VLOOKUP($A224,[1]Parque!$A:$AH,MATCH(B$1,[1]Parque!$1:$1,0),0)</f>
        <v xml:space="preserve">Hospital Nossa Senhora da Assunção </v>
      </c>
      <c r="C224" s="4" t="str">
        <f>VLOOKUP($A224,[1]Parque!$A:$AH,MATCH(C$1,[1]Parque!$1:$1,0),0)</f>
        <v>ULS Guarda</v>
      </c>
      <c r="D224" s="4" t="str">
        <f>VLOOKUP($A224,[1]Parque!$A:$AH,MATCH(D$1,[1]Parque!$1:$1,0),0)</f>
        <v>CC_3</v>
      </c>
      <c r="E224" s="4" t="str">
        <f>VLOOKUP($A224,[1]Parque!$A:$AH,MATCH(E$1,[1]Parque!$1:$1,0),0)</f>
        <v>RIS</v>
      </c>
      <c r="F224" s="4" t="str">
        <f>VLOOKUP($A224,[1]Parque!$A:$AH,MATCH(F$1,[1]Parque!$1:$1,0),0)</f>
        <v>-</v>
      </c>
      <c r="G224" s="4" t="str">
        <f>VLOOKUP($A224,[1]Parque!$A:$AH,MATCH(G$1,[1]Parque!$1:$1,0),0)</f>
        <v>10.254.96.184/32</v>
      </c>
      <c r="H224" s="4" t="str">
        <f>VLOOKUP($A224,[1]Parque!$A:$AH,MATCH(H$1,[1]Parque!$1:$1,0),0)</f>
        <v>10.254.104.183/32</v>
      </c>
      <c r="I224" s="4">
        <f>VLOOKUP($A224,[1]Parque!$A:$AH,MATCH(I$1,[1]Parque!$1:$1,0),0)</f>
        <v>0</v>
      </c>
      <c r="J224" s="4">
        <f>VLOOKUP($A224,[1]Parque!$A:$AH,MATCH(J$1,[1]Parque!$1:$1,0),0)</f>
        <v>0</v>
      </c>
    </row>
    <row r="225" spans="1:10" x14ac:dyDescent="0.25">
      <c r="A225" s="3" t="s">
        <v>220</v>
      </c>
      <c r="B225" s="4" t="str">
        <f>VLOOKUP($A225,[1]Parque!$A:$AH,MATCH(B$1,[1]Parque!$1:$1,0),0)</f>
        <v xml:space="preserve">Centro de Saúde de Fornos de Algodres </v>
      </c>
      <c r="C225" s="4" t="str">
        <f>VLOOKUP($A225,[1]Parque!$A:$AH,MATCH(C$1,[1]Parque!$1:$1,0),0)</f>
        <v>ULS Guarda</v>
      </c>
      <c r="D225" s="4" t="str">
        <f>VLOOKUP($A225,[1]Parque!$A:$AH,MATCH(D$1,[1]Parque!$1:$1,0),0)</f>
        <v>CC_2</v>
      </c>
      <c r="E225" s="4" t="str">
        <f>VLOOKUP($A225,[1]Parque!$A:$AH,MATCH(E$1,[1]Parque!$1:$1,0),0)</f>
        <v>RIS</v>
      </c>
      <c r="F225" s="4" t="str">
        <f>VLOOKUP($A225,[1]Parque!$A:$AH,MATCH(F$1,[1]Parque!$1:$1,0),0)</f>
        <v>-</v>
      </c>
      <c r="G225" s="4" t="str">
        <f>VLOOKUP($A225,[1]Parque!$A:$AH,MATCH(G$1,[1]Parque!$1:$1,0),0)</f>
        <v>10.254.96.185/32</v>
      </c>
      <c r="H225" s="4" t="str">
        <f>VLOOKUP($A225,[1]Parque!$A:$AH,MATCH(H$1,[1]Parque!$1:$1,0),0)</f>
        <v>10.254.104.184/32</v>
      </c>
      <c r="I225" s="4">
        <f>VLOOKUP($A225,[1]Parque!$A:$AH,MATCH(I$1,[1]Parque!$1:$1,0),0)</f>
        <v>0</v>
      </c>
      <c r="J225" s="4">
        <f>VLOOKUP($A225,[1]Parque!$A:$AH,MATCH(J$1,[1]Parque!$1:$1,0),0)</f>
        <v>0</v>
      </c>
    </row>
    <row r="226" spans="1:10" x14ac:dyDescent="0.25">
      <c r="A226" s="3" t="s">
        <v>221</v>
      </c>
      <c r="B226" s="4" t="str">
        <f>VLOOKUP($A226,[1]Parque!$A:$AH,MATCH(B$1,[1]Parque!$1:$1,0),0)</f>
        <v xml:space="preserve">Centro de Saúde de Gouveia </v>
      </c>
      <c r="C226" s="4" t="str">
        <f>VLOOKUP($A226,[1]Parque!$A:$AH,MATCH(C$1,[1]Parque!$1:$1,0),0)</f>
        <v>ULS Guarda</v>
      </c>
      <c r="D226" s="4" t="str">
        <f>VLOOKUP($A226,[1]Parque!$A:$AH,MATCH(D$1,[1]Parque!$1:$1,0),0)</f>
        <v>CC_2</v>
      </c>
      <c r="E226" s="4" t="str">
        <f>VLOOKUP($A226,[1]Parque!$A:$AH,MATCH(E$1,[1]Parque!$1:$1,0),0)</f>
        <v>RIS</v>
      </c>
      <c r="F226" s="4" t="str">
        <f>VLOOKUP($A226,[1]Parque!$A:$AH,MATCH(F$1,[1]Parque!$1:$1,0),0)</f>
        <v>-</v>
      </c>
      <c r="G226" s="4" t="str">
        <f>VLOOKUP($A226,[1]Parque!$A:$AH,MATCH(G$1,[1]Parque!$1:$1,0),0)</f>
        <v>10.254.96.186/32</v>
      </c>
      <c r="H226" s="4" t="str">
        <f>VLOOKUP($A226,[1]Parque!$A:$AH,MATCH(H$1,[1]Parque!$1:$1,0),0)</f>
        <v>10.254.104.185/32</v>
      </c>
      <c r="I226" s="4">
        <f>VLOOKUP($A226,[1]Parque!$A:$AH,MATCH(I$1,[1]Parque!$1:$1,0),0)</f>
        <v>0</v>
      </c>
      <c r="J226" s="4">
        <f>VLOOKUP($A226,[1]Parque!$A:$AH,MATCH(J$1,[1]Parque!$1:$1,0),0)</f>
        <v>0</v>
      </c>
    </row>
    <row r="227" spans="1:10" x14ac:dyDescent="0.25">
      <c r="A227" s="3" t="s">
        <v>222</v>
      </c>
      <c r="B227" s="4" t="str">
        <f>VLOOKUP($A227,[1]Parque!$A:$AH,MATCH(B$1,[1]Parque!$1:$1,0),0)</f>
        <v xml:space="preserve">Centro de Saúde de Pinhel </v>
      </c>
      <c r="C227" s="4" t="str">
        <f>VLOOKUP($A227,[1]Parque!$A:$AH,MATCH(C$1,[1]Parque!$1:$1,0),0)</f>
        <v>ULS Guarda</v>
      </c>
      <c r="D227" s="4" t="str">
        <f>VLOOKUP($A227,[1]Parque!$A:$AH,MATCH(D$1,[1]Parque!$1:$1,0),0)</f>
        <v>CC_2</v>
      </c>
      <c r="E227" s="4" t="str">
        <f>VLOOKUP($A227,[1]Parque!$A:$AH,MATCH(E$1,[1]Parque!$1:$1,0),0)</f>
        <v>RIS</v>
      </c>
      <c r="F227" s="4" t="str">
        <f>VLOOKUP($A227,[1]Parque!$A:$AH,MATCH(F$1,[1]Parque!$1:$1,0),0)</f>
        <v>-</v>
      </c>
      <c r="G227" s="4" t="str">
        <f>VLOOKUP($A227,[1]Parque!$A:$AH,MATCH(G$1,[1]Parque!$1:$1,0),0)</f>
        <v>10.254.96.187/32</v>
      </c>
      <c r="H227" s="4" t="str">
        <f>VLOOKUP($A227,[1]Parque!$A:$AH,MATCH(H$1,[1]Parque!$1:$1,0),0)</f>
        <v>10.254.104.186/32</v>
      </c>
      <c r="I227" s="4">
        <f>VLOOKUP($A227,[1]Parque!$A:$AH,MATCH(I$1,[1]Parque!$1:$1,0),0)</f>
        <v>0</v>
      </c>
      <c r="J227" s="4">
        <f>VLOOKUP($A227,[1]Parque!$A:$AH,MATCH(J$1,[1]Parque!$1:$1,0),0)</f>
        <v>0</v>
      </c>
    </row>
    <row r="228" spans="1:10" x14ac:dyDescent="0.25">
      <c r="A228" s="3" t="s">
        <v>223</v>
      </c>
      <c r="B228" s="4" t="str">
        <f>VLOOKUP($A228,[1]Parque!$A:$AH,MATCH(B$1,[1]Parque!$1:$1,0),0)</f>
        <v xml:space="preserve">Centro de Saúde de Mêda </v>
      </c>
      <c r="C228" s="4" t="str">
        <f>VLOOKUP($A228,[1]Parque!$A:$AH,MATCH(C$1,[1]Parque!$1:$1,0),0)</f>
        <v>ULS Guarda</v>
      </c>
      <c r="D228" s="4" t="str">
        <f>VLOOKUP($A228,[1]Parque!$A:$AH,MATCH(D$1,[1]Parque!$1:$1,0),0)</f>
        <v>CC_2</v>
      </c>
      <c r="E228" s="4" t="str">
        <f>VLOOKUP($A228,[1]Parque!$A:$AH,MATCH(E$1,[1]Parque!$1:$1,0),0)</f>
        <v>RIS</v>
      </c>
      <c r="F228" s="4" t="str">
        <f>VLOOKUP($A228,[1]Parque!$A:$AH,MATCH(F$1,[1]Parque!$1:$1,0),0)</f>
        <v>-</v>
      </c>
      <c r="G228" s="4" t="str">
        <f>VLOOKUP($A228,[1]Parque!$A:$AH,MATCH(G$1,[1]Parque!$1:$1,0),0)</f>
        <v>10.254.96.188/32</v>
      </c>
      <c r="H228" s="4" t="str">
        <f>VLOOKUP($A228,[1]Parque!$A:$AH,MATCH(H$1,[1]Parque!$1:$1,0),0)</f>
        <v>10.254.104.187/32</v>
      </c>
      <c r="I228" s="4">
        <f>VLOOKUP($A228,[1]Parque!$A:$AH,MATCH(I$1,[1]Parque!$1:$1,0),0)</f>
        <v>0</v>
      </c>
      <c r="J228" s="4">
        <f>VLOOKUP($A228,[1]Parque!$A:$AH,MATCH(J$1,[1]Parque!$1:$1,0),0)</f>
        <v>0</v>
      </c>
    </row>
    <row r="229" spans="1:10" x14ac:dyDescent="0.25">
      <c r="A229" s="3" t="s">
        <v>224</v>
      </c>
      <c r="B229" s="4" t="str">
        <f>VLOOKUP($A229,[1]Parque!$A:$AH,MATCH(B$1,[1]Parque!$1:$1,0),0)</f>
        <v xml:space="preserve">Centro de Saúde de Trancoso </v>
      </c>
      <c r="C229" s="4" t="str">
        <f>VLOOKUP($A229,[1]Parque!$A:$AH,MATCH(C$1,[1]Parque!$1:$1,0),0)</f>
        <v>ULS Guarda</v>
      </c>
      <c r="D229" s="4" t="str">
        <f>VLOOKUP($A229,[1]Parque!$A:$AH,MATCH(D$1,[1]Parque!$1:$1,0),0)</f>
        <v>CC_2</v>
      </c>
      <c r="E229" s="4" t="str">
        <f>VLOOKUP($A229,[1]Parque!$A:$AH,MATCH(E$1,[1]Parque!$1:$1,0),0)</f>
        <v>RIS</v>
      </c>
      <c r="F229" s="4" t="str">
        <f>VLOOKUP($A229,[1]Parque!$A:$AH,MATCH(F$1,[1]Parque!$1:$1,0),0)</f>
        <v>-</v>
      </c>
      <c r="G229" s="4" t="str">
        <f>VLOOKUP($A229,[1]Parque!$A:$AH,MATCH(G$1,[1]Parque!$1:$1,0),0)</f>
        <v>10.254.96.189/32</v>
      </c>
      <c r="H229" s="4" t="str">
        <f>VLOOKUP($A229,[1]Parque!$A:$AH,MATCH(H$1,[1]Parque!$1:$1,0),0)</f>
        <v>10.254.104.188/32</v>
      </c>
      <c r="I229" s="4">
        <f>VLOOKUP($A229,[1]Parque!$A:$AH,MATCH(I$1,[1]Parque!$1:$1,0),0)</f>
        <v>0</v>
      </c>
      <c r="J229" s="4">
        <f>VLOOKUP($A229,[1]Parque!$A:$AH,MATCH(J$1,[1]Parque!$1:$1,0),0)</f>
        <v>0</v>
      </c>
    </row>
    <row r="230" spans="1:10" x14ac:dyDescent="0.25">
      <c r="A230" s="3" t="s">
        <v>225</v>
      </c>
      <c r="B230" s="4" t="str">
        <f>VLOOKUP($A230,[1]Parque!$A:$AH,MATCH(B$1,[1]Parque!$1:$1,0),0)</f>
        <v xml:space="preserve">Centro de Saúde de Sabugal </v>
      </c>
      <c r="C230" s="4" t="str">
        <f>VLOOKUP($A230,[1]Parque!$A:$AH,MATCH(C$1,[1]Parque!$1:$1,0),0)</f>
        <v>ULS Guarda</v>
      </c>
      <c r="D230" s="4" t="str">
        <f>VLOOKUP($A230,[1]Parque!$A:$AH,MATCH(D$1,[1]Parque!$1:$1,0),0)</f>
        <v>CC_2</v>
      </c>
      <c r="E230" s="4" t="str">
        <f>VLOOKUP($A230,[1]Parque!$A:$AH,MATCH(E$1,[1]Parque!$1:$1,0),0)</f>
        <v>RIS</v>
      </c>
      <c r="F230" s="4" t="str">
        <f>VLOOKUP($A230,[1]Parque!$A:$AH,MATCH(F$1,[1]Parque!$1:$1,0),0)</f>
        <v>-</v>
      </c>
      <c r="G230" s="4" t="str">
        <f>VLOOKUP($A230,[1]Parque!$A:$AH,MATCH(G$1,[1]Parque!$1:$1,0),0)</f>
        <v>10.254.96.190/32</v>
      </c>
      <c r="H230" s="4" t="str">
        <f>VLOOKUP($A230,[1]Parque!$A:$AH,MATCH(H$1,[1]Parque!$1:$1,0),0)</f>
        <v>10.254.104.189/32</v>
      </c>
      <c r="I230" s="4">
        <f>VLOOKUP($A230,[1]Parque!$A:$AH,MATCH(I$1,[1]Parque!$1:$1,0),0)</f>
        <v>0</v>
      </c>
      <c r="J230" s="4">
        <f>VLOOKUP($A230,[1]Parque!$A:$AH,MATCH(J$1,[1]Parque!$1:$1,0),0)</f>
        <v>0</v>
      </c>
    </row>
    <row r="231" spans="1:10" x14ac:dyDescent="0.25">
      <c r="A231" s="3" t="s">
        <v>226</v>
      </c>
      <c r="B231" s="4" t="str">
        <f>VLOOKUP($A231,[1]Parque!$A:$AH,MATCH(B$1,[1]Parque!$1:$1,0),0)</f>
        <v xml:space="preserve">Centro de Saúde de Almeida </v>
      </c>
      <c r="C231" s="4" t="str">
        <f>VLOOKUP($A231,[1]Parque!$A:$AH,MATCH(C$1,[1]Parque!$1:$1,0),0)</f>
        <v>ULS Guarda</v>
      </c>
      <c r="D231" s="4" t="str">
        <f>VLOOKUP($A231,[1]Parque!$A:$AH,MATCH(D$1,[1]Parque!$1:$1,0),0)</f>
        <v>CC_2</v>
      </c>
      <c r="E231" s="4" t="str">
        <f>VLOOKUP($A231,[1]Parque!$A:$AH,MATCH(E$1,[1]Parque!$1:$1,0),0)</f>
        <v>RIS</v>
      </c>
      <c r="F231" s="4" t="str">
        <f>VLOOKUP($A231,[1]Parque!$A:$AH,MATCH(F$1,[1]Parque!$1:$1,0),0)</f>
        <v>-</v>
      </c>
      <c r="G231" s="4" t="str">
        <f>VLOOKUP($A231,[1]Parque!$A:$AH,MATCH(G$1,[1]Parque!$1:$1,0),0)</f>
        <v>10.254.96.191/32</v>
      </c>
      <c r="H231" s="4" t="str">
        <f>VLOOKUP($A231,[1]Parque!$A:$AH,MATCH(H$1,[1]Parque!$1:$1,0),0)</f>
        <v>10.254.104.190/32</v>
      </c>
      <c r="I231" s="4">
        <f>VLOOKUP($A231,[1]Parque!$A:$AH,MATCH(I$1,[1]Parque!$1:$1,0),0)</f>
        <v>0</v>
      </c>
      <c r="J231" s="4">
        <f>VLOOKUP($A231,[1]Parque!$A:$AH,MATCH(J$1,[1]Parque!$1:$1,0),0)</f>
        <v>0</v>
      </c>
    </row>
    <row r="232" spans="1:10" x14ac:dyDescent="0.25">
      <c r="A232" s="3" t="s">
        <v>227</v>
      </c>
      <c r="B232" s="4" t="str">
        <f>VLOOKUP($A232,[1]Parque!$A:$AH,MATCH(B$1,[1]Parque!$1:$1,0),0)</f>
        <v xml:space="preserve">Centro de Saúde de Aguiar da Beira </v>
      </c>
      <c r="C232" s="4" t="str">
        <f>VLOOKUP($A232,[1]Parque!$A:$AH,MATCH(C$1,[1]Parque!$1:$1,0),0)</f>
        <v>ARS Centro</v>
      </c>
      <c r="D232" s="4" t="str">
        <f>VLOOKUP($A232,[1]Parque!$A:$AH,MATCH(D$1,[1]Parque!$1:$1,0),0)</f>
        <v>CC_2</v>
      </c>
      <c r="E232" s="4" t="str">
        <f>VLOOKUP($A232,[1]Parque!$A:$AH,MATCH(E$1,[1]Parque!$1:$1,0),0)</f>
        <v>RIS</v>
      </c>
      <c r="F232" s="4" t="str">
        <f>VLOOKUP($A232,[1]Parque!$A:$AH,MATCH(F$1,[1]Parque!$1:$1,0),0)</f>
        <v>-</v>
      </c>
      <c r="G232" s="4" t="str">
        <f>VLOOKUP($A232,[1]Parque!$A:$AH,MATCH(G$1,[1]Parque!$1:$1,0),0)</f>
        <v>10.254.96.192/32</v>
      </c>
      <c r="H232" s="4" t="str">
        <f>VLOOKUP($A232,[1]Parque!$A:$AH,MATCH(H$1,[1]Parque!$1:$1,0),0)</f>
        <v>10.254.104.191/32</v>
      </c>
      <c r="I232" s="4">
        <f>VLOOKUP($A232,[1]Parque!$A:$AH,MATCH(I$1,[1]Parque!$1:$1,0),0)</f>
        <v>0</v>
      </c>
      <c r="J232" s="4">
        <f>VLOOKUP($A232,[1]Parque!$A:$AH,MATCH(J$1,[1]Parque!$1:$1,0),0)</f>
        <v>0</v>
      </c>
    </row>
    <row r="233" spans="1:10" x14ac:dyDescent="0.25">
      <c r="A233" s="3" t="s">
        <v>228</v>
      </c>
      <c r="B233" s="4" t="str">
        <f>VLOOKUP($A233,[1]Parque!$A:$AH,MATCH(B$1,[1]Parque!$1:$1,0),0)</f>
        <v xml:space="preserve">Centro de Saúde de Manteigas - Serviço de Atendimento Permanente (SAP) </v>
      </c>
      <c r="C233" s="4" t="str">
        <f>VLOOKUP($A233,[1]Parque!$A:$AH,MATCH(C$1,[1]Parque!$1:$1,0),0)</f>
        <v>ULS Guarda</v>
      </c>
      <c r="D233" s="4" t="str">
        <f>VLOOKUP($A233,[1]Parque!$A:$AH,MATCH(D$1,[1]Parque!$1:$1,0),0)</f>
        <v>CC_2</v>
      </c>
      <c r="E233" s="4" t="str">
        <f>VLOOKUP($A233,[1]Parque!$A:$AH,MATCH(E$1,[1]Parque!$1:$1,0),0)</f>
        <v>RIS</v>
      </c>
      <c r="F233" s="4" t="str">
        <f>VLOOKUP($A233,[1]Parque!$A:$AH,MATCH(F$1,[1]Parque!$1:$1,0),0)</f>
        <v>-</v>
      </c>
      <c r="G233" s="4" t="str">
        <f>VLOOKUP($A233,[1]Parque!$A:$AH,MATCH(G$1,[1]Parque!$1:$1,0),0)</f>
        <v>10.254.96.193/32</v>
      </c>
      <c r="H233" s="4" t="str">
        <f>VLOOKUP($A233,[1]Parque!$A:$AH,MATCH(H$1,[1]Parque!$1:$1,0),0)</f>
        <v>10.254.104.192/32</v>
      </c>
      <c r="I233" s="4">
        <f>VLOOKUP($A233,[1]Parque!$A:$AH,MATCH(I$1,[1]Parque!$1:$1,0),0)</f>
        <v>0</v>
      </c>
      <c r="J233" s="4">
        <f>VLOOKUP($A233,[1]Parque!$A:$AH,MATCH(J$1,[1]Parque!$1:$1,0),0)</f>
        <v>0</v>
      </c>
    </row>
    <row r="234" spans="1:10" x14ac:dyDescent="0.25">
      <c r="A234" s="3" t="s">
        <v>229</v>
      </c>
      <c r="B234" s="4" t="str">
        <f>VLOOKUP($A234,[1]Parque!$A:$AH,MATCH(B$1,[1]Parque!$1:$1,0),0)</f>
        <v xml:space="preserve">Centro de Saúde de Celorico da Beira </v>
      </c>
      <c r="C234" s="4" t="str">
        <f>VLOOKUP($A234,[1]Parque!$A:$AH,MATCH(C$1,[1]Parque!$1:$1,0),0)</f>
        <v>ULS Guarda</v>
      </c>
      <c r="D234" s="4" t="str">
        <f>VLOOKUP($A234,[1]Parque!$A:$AH,MATCH(D$1,[1]Parque!$1:$1,0),0)</f>
        <v>CC_2</v>
      </c>
      <c r="E234" s="4" t="str">
        <f>VLOOKUP($A234,[1]Parque!$A:$AH,MATCH(E$1,[1]Parque!$1:$1,0),0)</f>
        <v>RIS</v>
      </c>
      <c r="F234" s="4" t="str">
        <f>VLOOKUP($A234,[1]Parque!$A:$AH,MATCH(F$1,[1]Parque!$1:$1,0),0)</f>
        <v>-</v>
      </c>
      <c r="G234" s="4" t="str">
        <f>VLOOKUP($A234,[1]Parque!$A:$AH,MATCH(G$1,[1]Parque!$1:$1,0),0)</f>
        <v>10.254.96.194/32</v>
      </c>
      <c r="H234" s="4" t="str">
        <f>VLOOKUP($A234,[1]Parque!$A:$AH,MATCH(H$1,[1]Parque!$1:$1,0),0)</f>
        <v>10.254.104.193/32</v>
      </c>
      <c r="I234" s="4">
        <f>VLOOKUP($A234,[1]Parque!$A:$AH,MATCH(I$1,[1]Parque!$1:$1,0),0)</f>
        <v>0</v>
      </c>
      <c r="J234" s="4">
        <f>VLOOKUP($A234,[1]Parque!$A:$AH,MATCH(J$1,[1]Parque!$1:$1,0),0)</f>
        <v>0</v>
      </c>
    </row>
    <row r="235" spans="1:10" x14ac:dyDescent="0.25">
      <c r="A235" s="3" t="s">
        <v>230</v>
      </c>
      <c r="B235" s="4" t="str">
        <f>VLOOKUP($A235,[1]Parque!$A:$AH,MATCH(B$1,[1]Parque!$1:$1,0),0)</f>
        <v xml:space="preserve">Extensão Amorosa </v>
      </c>
      <c r="C235" s="4" t="str">
        <f>VLOOKUP($A235,[1]Parque!$A:$AH,MATCH(C$1,[1]Parque!$1:$1,0),0)</f>
        <v>ARS Norte</v>
      </c>
      <c r="D235" s="4" t="str">
        <f>VLOOKUP($A235,[1]Parque!$A:$AH,MATCH(D$1,[1]Parque!$1:$1,0),0)</f>
        <v>CC_2</v>
      </c>
      <c r="E235" s="4" t="str">
        <f>VLOOKUP($A235,[1]Parque!$A:$AH,MATCH(E$1,[1]Parque!$1:$1,0),0)</f>
        <v>RIS</v>
      </c>
      <c r="F235" s="4" t="str">
        <f>VLOOKUP($A235,[1]Parque!$A:$AH,MATCH(F$1,[1]Parque!$1:$1,0),0)</f>
        <v>-</v>
      </c>
      <c r="G235" s="4" t="str">
        <f>VLOOKUP($A235,[1]Parque!$A:$AH,MATCH(G$1,[1]Parque!$1:$1,0),0)</f>
        <v>10.254.96.195/32</v>
      </c>
      <c r="H235" s="4" t="str">
        <f>VLOOKUP($A235,[1]Parque!$A:$AH,MATCH(H$1,[1]Parque!$1:$1,0),0)</f>
        <v>10.254.104.194/32</v>
      </c>
      <c r="I235" s="4">
        <f>VLOOKUP($A235,[1]Parque!$A:$AH,MATCH(I$1,[1]Parque!$1:$1,0),0)</f>
        <v>0</v>
      </c>
      <c r="J235" s="4">
        <f>VLOOKUP($A235,[1]Parque!$A:$AH,MATCH(J$1,[1]Parque!$1:$1,0),0)</f>
        <v>0</v>
      </c>
    </row>
    <row r="236" spans="1:10" x14ac:dyDescent="0.25">
      <c r="A236" s="3" t="s">
        <v>231</v>
      </c>
      <c r="B236" s="4" t="str">
        <f>VLOOKUP($A236,[1]Parque!$A:$AH,MATCH(B$1,[1]Parque!$1:$1,0),0)</f>
        <v xml:space="preserve">Centro de Saúde de Vizela </v>
      </c>
      <c r="C236" s="4" t="str">
        <f>VLOOKUP($A236,[1]Parque!$A:$AH,MATCH(C$1,[1]Parque!$1:$1,0),0)</f>
        <v>ARS Norte</v>
      </c>
      <c r="D236" s="4" t="str">
        <f>VLOOKUP($A236,[1]Parque!$A:$AH,MATCH(D$1,[1]Parque!$1:$1,0),0)</f>
        <v>CC_2</v>
      </c>
      <c r="E236" s="4" t="str">
        <f>VLOOKUP($A236,[1]Parque!$A:$AH,MATCH(E$1,[1]Parque!$1:$1,0),0)</f>
        <v>RIS</v>
      </c>
      <c r="F236" s="4" t="str">
        <f>VLOOKUP($A236,[1]Parque!$A:$AH,MATCH(F$1,[1]Parque!$1:$1,0),0)</f>
        <v>-</v>
      </c>
      <c r="G236" s="4" t="str">
        <f>VLOOKUP($A236,[1]Parque!$A:$AH,MATCH(G$1,[1]Parque!$1:$1,0),0)</f>
        <v>10.254.96.196/32</v>
      </c>
      <c r="H236" s="4" t="str">
        <f>VLOOKUP($A236,[1]Parque!$A:$AH,MATCH(H$1,[1]Parque!$1:$1,0),0)</f>
        <v>10.254.104.195/32</v>
      </c>
      <c r="I236" s="4">
        <f>VLOOKUP($A236,[1]Parque!$A:$AH,MATCH(I$1,[1]Parque!$1:$1,0),0)</f>
        <v>0</v>
      </c>
      <c r="J236" s="4">
        <f>VLOOKUP($A236,[1]Parque!$A:$AH,MATCH(J$1,[1]Parque!$1:$1,0),0)</f>
        <v>0</v>
      </c>
    </row>
    <row r="237" spans="1:10" x14ac:dyDescent="0.25">
      <c r="A237" s="3" t="s">
        <v>232</v>
      </c>
      <c r="B237" s="4" t="str">
        <f>VLOOKUP($A237,[1]Parque!$A:$AH,MATCH(B$1,[1]Parque!$1:$1,0),0)</f>
        <v xml:space="preserve">Centro de Saúde de Cabeceiras de Basto </v>
      </c>
      <c r="C237" s="4" t="str">
        <f>VLOOKUP($A237,[1]Parque!$A:$AH,MATCH(C$1,[1]Parque!$1:$1,0),0)</f>
        <v>ARS Norte</v>
      </c>
      <c r="D237" s="4" t="str">
        <f>VLOOKUP($A237,[1]Parque!$A:$AH,MATCH(D$1,[1]Parque!$1:$1,0),0)</f>
        <v>CC_2</v>
      </c>
      <c r="E237" s="4" t="str">
        <f>VLOOKUP($A237,[1]Parque!$A:$AH,MATCH(E$1,[1]Parque!$1:$1,0),0)</f>
        <v>RIS</v>
      </c>
      <c r="F237" s="4" t="str">
        <f>VLOOKUP($A237,[1]Parque!$A:$AH,MATCH(F$1,[1]Parque!$1:$1,0),0)</f>
        <v>-</v>
      </c>
      <c r="G237" s="4" t="str">
        <f>VLOOKUP($A237,[1]Parque!$A:$AH,MATCH(G$1,[1]Parque!$1:$1,0),0)</f>
        <v>10.254.96.197/32</v>
      </c>
      <c r="H237" s="4" t="str">
        <f>VLOOKUP($A237,[1]Parque!$A:$AH,MATCH(H$1,[1]Parque!$1:$1,0),0)</f>
        <v>10.254.104.196/32</v>
      </c>
      <c r="I237" s="4">
        <f>VLOOKUP($A237,[1]Parque!$A:$AH,MATCH(I$1,[1]Parque!$1:$1,0),0)</f>
        <v>0</v>
      </c>
      <c r="J237" s="4">
        <f>VLOOKUP($A237,[1]Parque!$A:$AH,MATCH(J$1,[1]Parque!$1:$1,0),0)</f>
        <v>0</v>
      </c>
    </row>
    <row r="238" spans="1:10" x14ac:dyDescent="0.25">
      <c r="A238" s="3" t="s">
        <v>233</v>
      </c>
      <c r="B238" s="4" t="str">
        <f>VLOOKUP($A238,[1]Parque!$A:$AH,MATCH(B$1,[1]Parque!$1:$1,0),0)</f>
        <v xml:space="preserve">Centro de Saúde de Celorico de Basto </v>
      </c>
      <c r="C238" s="4" t="str">
        <f>VLOOKUP($A238,[1]Parque!$A:$AH,MATCH(C$1,[1]Parque!$1:$1,0),0)</f>
        <v>ARS Norte</v>
      </c>
      <c r="D238" s="4" t="str">
        <f>VLOOKUP($A238,[1]Parque!$A:$AH,MATCH(D$1,[1]Parque!$1:$1,0),0)</f>
        <v>CC_2</v>
      </c>
      <c r="E238" s="4" t="str">
        <f>VLOOKUP($A238,[1]Parque!$A:$AH,MATCH(E$1,[1]Parque!$1:$1,0),0)</f>
        <v>RIS</v>
      </c>
      <c r="F238" s="4" t="str">
        <f>VLOOKUP($A238,[1]Parque!$A:$AH,MATCH(F$1,[1]Parque!$1:$1,0),0)</f>
        <v>-</v>
      </c>
      <c r="G238" s="4" t="str">
        <f>VLOOKUP($A238,[1]Parque!$A:$AH,MATCH(G$1,[1]Parque!$1:$1,0),0)</f>
        <v>10.254.96.198/32</v>
      </c>
      <c r="H238" s="4" t="str">
        <f>VLOOKUP($A238,[1]Parque!$A:$AH,MATCH(H$1,[1]Parque!$1:$1,0),0)</f>
        <v>10.254.104.197/32</v>
      </c>
      <c r="I238" s="4">
        <f>VLOOKUP($A238,[1]Parque!$A:$AH,MATCH(I$1,[1]Parque!$1:$1,0),0)</f>
        <v>0</v>
      </c>
      <c r="J238" s="4">
        <f>VLOOKUP($A238,[1]Parque!$A:$AH,MATCH(J$1,[1]Parque!$1:$1,0),0)</f>
        <v>0</v>
      </c>
    </row>
    <row r="239" spans="1:10" x14ac:dyDescent="0.25">
      <c r="A239" s="3" t="s">
        <v>234</v>
      </c>
      <c r="B239" s="4" t="str">
        <f>VLOOKUP($A239,[1]Parque!$A:$AH,MATCH(B$1,[1]Parque!$1:$1,0),0)</f>
        <v xml:space="preserve">Centro de Saúde de Resende </v>
      </c>
      <c r="C239" s="4" t="str">
        <f>VLOOKUP($A239,[1]Parque!$A:$AH,MATCH(C$1,[1]Parque!$1:$1,0),0)</f>
        <v>ARS Norte</v>
      </c>
      <c r="D239" s="4" t="str">
        <f>VLOOKUP($A239,[1]Parque!$A:$AH,MATCH(D$1,[1]Parque!$1:$1,0),0)</f>
        <v>CC_2</v>
      </c>
      <c r="E239" s="4" t="str">
        <f>VLOOKUP($A239,[1]Parque!$A:$AH,MATCH(E$1,[1]Parque!$1:$1,0),0)</f>
        <v>RIS</v>
      </c>
      <c r="F239" s="4" t="str">
        <f>VLOOKUP($A239,[1]Parque!$A:$AH,MATCH(F$1,[1]Parque!$1:$1,0),0)</f>
        <v>-</v>
      </c>
      <c r="G239" s="4" t="str">
        <f>VLOOKUP($A239,[1]Parque!$A:$AH,MATCH(G$1,[1]Parque!$1:$1,0),0)</f>
        <v>10.254.96.199/32</v>
      </c>
      <c r="H239" s="4" t="str">
        <f>VLOOKUP($A239,[1]Parque!$A:$AH,MATCH(H$1,[1]Parque!$1:$1,0),0)</f>
        <v>10.254.104.198/32</v>
      </c>
      <c r="I239" s="4">
        <f>VLOOKUP($A239,[1]Parque!$A:$AH,MATCH(I$1,[1]Parque!$1:$1,0),0)</f>
        <v>0</v>
      </c>
      <c r="J239" s="4">
        <f>VLOOKUP($A239,[1]Parque!$A:$AH,MATCH(J$1,[1]Parque!$1:$1,0),0)</f>
        <v>0</v>
      </c>
    </row>
    <row r="240" spans="1:10" x14ac:dyDescent="0.25">
      <c r="A240" s="3" t="s">
        <v>235</v>
      </c>
      <c r="B240" s="4" t="str">
        <f>VLOOKUP($A240,[1]Parque!$A:$AH,MATCH(B$1,[1]Parque!$1:$1,0),0)</f>
        <v xml:space="preserve">Centro de Saúde de Tabuaço </v>
      </c>
      <c r="C240" s="4" t="str">
        <f>VLOOKUP($A240,[1]Parque!$A:$AH,MATCH(C$1,[1]Parque!$1:$1,0),0)</f>
        <v>ARS Norte</v>
      </c>
      <c r="D240" s="4" t="str">
        <f>VLOOKUP($A240,[1]Parque!$A:$AH,MATCH(D$1,[1]Parque!$1:$1,0),0)</f>
        <v>CC_2</v>
      </c>
      <c r="E240" s="4" t="str">
        <f>VLOOKUP($A240,[1]Parque!$A:$AH,MATCH(E$1,[1]Parque!$1:$1,0),0)</f>
        <v>RIS</v>
      </c>
      <c r="F240" s="4" t="str">
        <f>VLOOKUP($A240,[1]Parque!$A:$AH,MATCH(F$1,[1]Parque!$1:$1,0),0)</f>
        <v>-</v>
      </c>
      <c r="G240" s="4" t="str">
        <f>VLOOKUP($A240,[1]Parque!$A:$AH,MATCH(G$1,[1]Parque!$1:$1,0),0)</f>
        <v>10.254.96.200/32</v>
      </c>
      <c r="H240" s="4" t="str">
        <f>VLOOKUP($A240,[1]Parque!$A:$AH,MATCH(H$1,[1]Parque!$1:$1,0),0)</f>
        <v>10.254.104.199/32</v>
      </c>
      <c r="I240" s="4">
        <f>VLOOKUP($A240,[1]Parque!$A:$AH,MATCH(I$1,[1]Parque!$1:$1,0),0)</f>
        <v>0</v>
      </c>
      <c r="J240" s="4">
        <f>VLOOKUP($A240,[1]Parque!$A:$AH,MATCH(J$1,[1]Parque!$1:$1,0),0)</f>
        <v>0</v>
      </c>
    </row>
    <row r="241" spans="1:10" x14ac:dyDescent="0.25">
      <c r="A241" s="3" t="s">
        <v>236</v>
      </c>
      <c r="B241" s="4" t="str">
        <f>VLOOKUP($A241,[1]Parque!$A:$AH,MATCH(B$1,[1]Parque!$1:$1,0),0)</f>
        <v xml:space="preserve">Centro de Saúde de Armamar </v>
      </c>
      <c r="C241" s="4" t="str">
        <f>VLOOKUP($A241,[1]Parque!$A:$AH,MATCH(C$1,[1]Parque!$1:$1,0),0)</f>
        <v>ARS Norte</v>
      </c>
      <c r="D241" s="4" t="str">
        <f>VLOOKUP($A241,[1]Parque!$A:$AH,MATCH(D$1,[1]Parque!$1:$1,0),0)</f>
        <v>CC_2</v>
      </c>
      <c r="E241" s="4" t="str">
        <f>VLOOKUP($A241,[1]Parque!$A:$AH,MATCH(E$1,[1]Parque!$1:$1,0),0)</f>
        <v>RIS</v>
      </c>
      <c r="F241" s="4" t="str">
        <f>VLOOKUP($A241,[1]Parque!$A:$AH,MATCH(F$1,[1]Parque!$1:$1,0),0)</f>
        <v>-</v>
      </c>
      <c r="G241" s="4" t="str">
        <f>VLOOKUP($A241,[1]Parque!$A:$AH,MATCH(G$1,[1]Parque!$1:$1,0),0)</f>
        <v>10.254.96.201/32</v>
      </c>
      <c r="H241" s="4" t="str">
        <f>VLOOKUP($A241,[1]Parque!$A:$AH,MATCH(H$1,[1]Parque!$1:$1,0),0)</f>
        <v>10.254.104.200/32</v>
      </c>
      <c r="I241" s="4">
        <f>VLOOKUP($A241,[1]Parque!$A:$AH,MATCH(I$1,[1]Parque!$1:$1,0),0)</f>
        <v>0</v>
      </c>
      <c r="J241" s="4">
        <f>VLOOKUP($A241,[1]Parque!$A:$AH,MATCH(J$1,[1]Parque!$1:$1,0),0)</f>
        <v>0</v>
      </c>
    </row>
    <row r="242" spans="1:10" x14ac:dyDescent="0.25">
      <c r="A242" s="3" t="s">
        <v>237</v>
      </c>
      <c r="B242" s="4" t="str">
        <f>VLOOKUP($A242,[1]Parque!$A:$AH,MATCH(B$1,[1]Parque!$1:$1,0),0)</f>
        <v xml:space="preserve">Centro de Saúde de São João da Pesqueira </v>
      </c>
      <c r="C242" s="4" t="str">
        <f>VLOOKUP($A242,[1]Parque!$A:$AH,MATCH(C$1,[1]Parque!$1:$1,0),0)</f>
        <v>ARS Norte</v>
      </c>
      <c r="D242" s="4" t="str">
        <f>VLOOKUP($A242,[1]Parque!$A:$AH,MATCH(D$1,[1]Parque!$1:$1,0),0)</f>
        <v>CC_2</v>
      </c>
      <c r="E242" s="4" t="str">
        <f>VLOOKUP($A242,[1]Parque!$A:$AH,MATCH(E$1,[1]Parque!$1:$1,0),0)</f>
        <v>RIS</v>
      </c>
      <c r="F242" s="4" t="str">
        <f>VLOOKUP($A242,[1]Parque!$A:$AH,MATCH(F$1,[1]Parque!$1:$1,0),0)</f>
        <v>-</v>
      </c>
      <c r="G242" s="4" t="str">
        <f>VLOOKUP($A242,[1]Parque!$A:$AH,MATCH(G$1,[1]Parque!$1:$1,0),0)</f>
        <v>10.254.96.202/32</v>
      </c>
      <c r="H242" s="4" t="str">
        <f>VLOOKUP($A242,[1]Parque!$A:$AH,MATCH(H$1,[1]Parque!$1:$1,0),0)</f>
        <v>10.254.104.201/32</v>
      </c>
      <c r="I242" s="4">
        <f>VLOOKUP($A242,[1]Parque!$A:$AH,MATCH(I$1,[1]Parque!$1:$1,0),0)</f>
        <v>0</v>
      </c>
      <c r="J242" s="4">
        <f>VLOOKUP($A242,[1]Parque!$A:$AH,MATCH(J$1,[1]Parque!$1:$1,0),0)</f>
        <v>0</v>
      </c>
    </row>
    <row r="243" spans="1:10" x14ac:dyDescent="0.25">
      <c r="A243" s="3" t="s">
        <v>238</v>
      </c>
      <c r="B243" s="4" t="str">
        <f>VLOOKUP($A243,[1]Parque!$A:$AH,MATCH(B$1,[1]Parque!$1:$1,0),0)</f>
        <v xml:space="preserve">Centro de Saúde de Cinfães </v>
      </c>
      <c r="C243" s="4" t="str">
        <f>VLOOKUP($A243,[1]Parque!$A:$AH,MATCH(C$1,[1]Parque!$1:$1,0),0)</f>
        <v>ARS Norte</v>
      </c>
      <c r="D243" s="4" t="str">
        <f>VLOOKUP($A243,[1]Parque!$A:$AH,MATCH(D$1,[1]Parque!$1:$1,0),0)</f>
        <v>CC_2</v>
      </c>
      <c r="E243" s="4" t="str">
        <f>VLOOKUP($A243,[1]Parque!$A:$AH,MATCH(E$1,[1]Parque!$1:$1,0),0)</f>
        <v>RIS</v>
      </c>
      <c r="F243" s="4" t="str">
        <f>VLOOKUP($A243,[1]Parque!$A:$AH,MATCH(F$1,[1]Parque!$1:$1,0),0)</f>
        <v>-</v>
      </c>
      <c r="G243" s="4" t="str">
        <f>VLOOKUP($A243,[1]Parque!$A:$AH,MATCH(G$1,[1]Parque!$1:$1,0),0)</f>
        <v>10.254.96.203/32</v>
      </c>
      <c r="H243" s="4" t="str">
        <f>VLOOKUP($A243,[1]Parque!$A:$AH,MATCH(H$1,[1]Parque!$1:$1,0),0)</f>
        <v>10.254.104.202/32</v>
      </c>
      <c r="I243" s="4">
        <f>VLOOKUP($A243,[1]Parque!$A:$AH,MATCH(I$1,[1]Parque!$1:$1,0),0)</f>
        <v>0</v>
      </c>
      <c r="J243" s="4">
        <f>VLOOKUP($A243,[1]Parque!$A:$AH,MATCH(J$1,[1]Parque!$1:$1,0),0)</f>
        <v>0</v>
      </c>
    </row>
    <row r="244" spans="1:10" x14ac:dyDescent="0.25">
      <c r="A244" s="3" t="s">
        <v>239</v>
      </c>
      <c r="B244" s="4" t="str">
        <f>VLOOKUP($A244,[1]Parque!$A:$AH,MATCH(B$1,[1]Parque!$1:$1,0),0)</f>
        <v xml:space="preserve">Centro de Saúde de Lamego </v>
      </c>
      <c r="C244" s="4" t="str">
        <f>VLOOKUP($A244,[1]Parque!$A:$AH,MATCH(C$1,[1]Parque!$1:$1,0),0)</f>
        <v>ARS Norte</v>
      </c>
      <c r="D244" s="4" t="str">
        <f>VLOOKUP($A244,[1]Parque!$A:$AH,MATCH(D$1,[1]Parque!$1:$1,0),0)</f>
        <v>CC_2</v>
      </c>
      <c r="E244" s="4" t="str">
        <f>VLOOKUP($A244,[1]Parque!$A:$AH,MATCH(E$1,[1]Parque!$1:$1,0),0)</f>
        <v>RIS</v>
      </c>
      <c r="F244" s="4" t="str">
        <f>VLOOKUP($A244,[1]Parque!$A:$AH,MATCH(F$1,[1]Parque!$1:$1,0),0)</f>
        <v>-</v>
      </c>
      <c r="G244" s="4" t="str">
        <f>VLOOKUP($A244,[1]Parque!$A:$AH,MATCH(G$1,[1]Parque!$1:$1,0),0)</f>
        <v>10.254.96.204/32</v>
      </c>
      <c r="H244" s="4" t="str">
        <f>VLOOKUP($A244,[1]Parque!$A:$AH,MATCH(H$1,[1]Parque!$1:$1,0),0)</f>
        <v>10.254.104.203/32</v>
      </c>
      <c r="I244" s="4">
        <f>VLOOKUP($A244,[1]Parque!$A:$AH,MATCH(I$1,[1]Parque!$1:$1,0),0)</f>
        <v>0</v>
      </c>
      <c r="J244" s="4">
        <f>VLOOKUP($A244,[1]Parque!$A:$AH,MATCH(J$1,[1]Parque!$1:$1,0),0)</f>
        <v>0</v>
      </c>
    </row>
    <row r="245" spans="1:10" x14ac:dyDescent="0.25">
      <c r="A245" s="3" t="s">
        <v>240</v>
      </c>
      <c r="B245" s="4" t="str">
        <f>VLOOKUP($A245,[1]Parque!$A:$AH,MATCH(B$1,[1]Parque!$1:$1,0),0)</f>
        <v xml:space="preserve">Centro de Saúde de Moimenta da Beira </v>
      </c>
      <c r="C245" s="4" t="str">
        <f>VLOOKUP($A245,[1]Parque!$A:$AH,MATCH(C$1,[1]Parque!$1:$1,0),0)</f>
        <v>ARS Norte</v>
      </c>
      <c r="D245" s="4" t="str">
        <f>VLOOKUP($A245,[1]Parque!$A:$AH,MATCH(D$1,[1]Parque!$1:$1,0),0)</f>
        <v>CC_2</v>
      </c>
      <c r="E245" s="4" t="str">
        <f>VLOOKUP($A245,[1]Parque!$A:$AH,MATCH(E$1,[1]Parque!$1:$1,0),0)</f>
        <v>RIS</v>
      </c>
      <c r="F245" s="4" t="str">
        <f>VLOOKUP($A245,[1]Parque!$A:$AH,MATCH(F$1,[1]Parque!$1:$1,0),0)</f>
        <v>-</v>
      </c>
      <c r="G245" s="4" t="str">
        <f>VLOOKUP($A245,[1]Parque!$A:$AH,MATCH(G$1,[1]Parque!$1:$1,0),0)</f>
        <v>10.254.96.205/32</v>
      </c>
      <c r="H245" s="4" t="str">
        <f>VLOOKUP($A245,[1]Parque!$A:$AH,MATCH(H$1,[1]Parque!$1:$1,0),0)</f>
        <v>10.254.104.204/32</v>
      </c>
      <c r="I245" s="4">
        <f>VLOOKUP($A245,[1]Parque!$A:$AH,MATCH(I$1,[1]Parque!$1:$1,0),0)</f>
        <v>0</v>
      </c>
      <c r="J245" s="4">
        <f>VLOOKUP($A245,[1]Parque!$A:$AH,MATCH(J$1,[1]Parque!$1:$1,0),0)</f>
        <v>0</v>
      </c>
    </row>
    <row r="246" spans="1:10" x14ac:dyDescent="0.25">
      <c r="A246" s="3" t="s">
        <v>241</v>
      </c>
      <c r="B246" s="4" t="str">
        <f>VLOOKUP($A246,[1]Parque!$A:$AH,MATCH(B$1,[1]Parque!$1:$1,0),0)</f>
        <v xml:space="preserve">Centro de Saúde de Tarouca </v>
      </c>
      <c r="C246" s="4" t="str">
        <f>VLOOKUP($A246,[1]Parque!$A:$AH,MATCH(C$1,[1]Parque!$1:$1,0),0)</f>
        <v>ARS Norte</v>
      </c>
      <c r="D246" s="4" t="str">
        <f>VLOOKUP($A246,[1]Parque!$A:$AH,MATCH(D$1,[1]Parque!$1:$1,0),0)</f>
        <v>CC_2</v>
      </c>
      <c r="E246" s="4" t="str">
        <f>VLOOKUP($A246,[1]Parque!$A:$AH,MATCH(E$1,[1]Parque!$1:$1,0),0)</f>
        <v>RIS</v>
      </c>
      <c r="F246" s="4" t="str">
        <f>VLOOKUP($A246,[1]Parque!$A:$AH,MATCH(F$1,[1]Parque!$1:$1,0),0)</f>
        <v>-</v>
      </c>
      <c r="G246" s="4" t="str">
        <f>VLOOKUP($A246,[1]Parque!$A:$AH,MATCH(G$1,[1]Parque!$1:$1,0),0)</f>
        <v>10.254.96.206/32</v>
      </c>
      <c r="H246" s="4" t="str">
        <f>VLOOKUP($A246,[1]Parque!$A:$AH,MATCH(H$1,[1]Parque!$1:$1,0),0)</f>
        <v>10.254.104.205/32</v>
      </c>
      <c r="I246" s="4">
        <f>VLOOKUP($A246,[1]Parque!$A:$AH,MATCH(I$1,[1]Parque!$1:$1,0),0)</f>
        <v>0</v>
      </c>
      <c r="J246" s="4">
        <f>VLOOKUP($A246,[1]Parque!$A:$AH,MATCH(J$1,[1]Parque!$1:$1,0),0)</f>
        <v>0</v>
      </c>
    </row>
    <row r="247" spans="1:10" x14ac:dyDescent="0.25">
      <c r="A247" s="3" t="s">
        <v>242</v>
      </c>
      <c r="B247" s="4" t="str">
        <f>VLOOKUP($A247,[1]Parque!$A:$AH,MATCH(B$1,[1]Parque!$1:$1,0),0)</f>
        <v xml:space="preserve">Hospital Bernardino Lopes Oliveira </v>
      </c>
      <c r="C247" s="4" t="str">
        <f>VLOOKUP($A247,[1]Parque!$A:$AH,MATCH(C$1,[1]Parque!$1:$1,0),0)</f>
        <v>CHLP</v>
      </c>
      <c r="D247" s="4" t="str">
        <f>VLOOKUP($A247,[1]Parque!$A:$AH,MATCH(D$1,[1]Parque!$1:$1,0),0)</f>
        <v>CC_3</v>
      </c>
      <c r="E247" s="4" t="str">
        <f>VLOOKUP($A247,[1]Parque!$A:$AH,MATCH(E$1,[1]Parque!$1:$1,0),0)</f>
        <v>HIBRIDO</v>
      </c>
      <c r="F247" s="4" t="str">
        <f>VLOOKUP($A247,[1]Parque!$A:$AH,MATCH(F$1,[1]Parque!$1:$1,0),0)</f>
        <v>VPN_CH_CHLP</v>
      </c>
      <c r="G247" s="4" t="str">
        <f>VLOOKUP($A247,[1]Parque!$A:$AH,MATCH(G$1,[1]Parque!$1:$1,0),0)</f>
        <v>10.254.112.226/32</v>
      </c>
      <c r="H247" s="4" t="str">
        <f>VLOOKUP($A247,[1]Parque!$A:$AH,MATCH(H$1,[1]Parque!$1:$1,0),0)</f>
        <v>10.254.112.231/32</v>
      </c>
      <c r="I247" s="4" t="str">
        <f>VLOOKUP($A247,[1]Parque!$A:$AH,MATCH(I$1,[1]Parque!$1:$1,0),0)</f>
        <v>10.254.103.140/32</v>
      </c>
      <c r="J247" s="4" t="str">
        <f>VLOOKUP($A247,[1]Parque!$A:$AH,MATCH(J$1,[1]Parque!$1:$1,0),0)</f>
        <v>10.254.103.141/32</v>
      </c>
    </row>
    <row r="248" spans="1:10" x14ac:dyDescent="0.25">
      <c r="A248" s="3" t="s">
        <v>2069</v>
      </c>
      <c r="B248" s="4" t="str">
        <f>VLOOKUP($A248,[1]Parque!$A:$AH,MATCH(B$1,[1]Parque!$1:$1,0),0)</f>
        <v xml:space="preserve">Centro de Saúde de Nazaré </v>
      </c>
      <c r="C248" s="4" t="str">
        <f>VLOOKUP($A248,[1]Parque!$A:$AH,MATCH(C$1,[1]Parque!$1:$1,0),0)</f>
        <v>ARS LVT</v>
      </c>
      <c r="D248" s="4">
        <f>VLOOKUP($A248,[1]Parque!$A:$AH,MATCH(D$1,[1]Parque!$1:$1,0),0)</f>
        <v>0</v>
      </c>
      <c r="E248" s="4">
        <f>VLOOKUP($A248,[1]Parque!$A:$AH,MATCH(E$1,[1]Parque!$1:$1,0),0)</f>
        <v>0</v>
      </c>
      <c r="F248" s="4">
        <f>VLOOKUP($A248,[1]Parque!$A:$AH,MATCH(F$1,[1]Parque!$1:$1,0),0)</f>
        <v>0</v>
      </c>
      <c r="G248" s="4" t="str">
        <f>VLOOKUP($A248,[1]Parque!$A:$AH,MATCH(G$1,[1]Parque!$1:$1,0),0)</f>
        <v>10.254.96.207/32</v>
      </c>
      <c r="H248" s="4" t="str">
        <f>VLOOKUP($A248,[1]Parque!$A:$AH,MATCH(H$1,[1]Parque!$1:$1,0),0)</f>
        <v>10.254.104.206/32</v>
      </c>
      <c r="I248" s="4">
        <f>VLOOKUP($A248,[1]Parque!$A:$AH,MATCH(I$1,[1]Parque!$1:$1,0),0)</f>
        <v>0</v>
      </c>
      <c r="J248" s="4">
        <f>VLOOKUP($A248,[1]Parque!$A:$AH,MATCH(J$1,[1]Parque!$1:$1,0),0)</f>
        <v>0</v>
      </c>
    </row>
    <row r="249" spans="1:10" x14ac:dyDescent="0.25">
      <c r="A249" s="3" t="s">
        <v>243</v>
      </c>
      <c r="B249" s="4" t="str">
        <f>VLOOKUP($A249,[1]Parque!$A:$AH,MATCH(B$1,[1]Parque!$1:$1,0),0)</f>
        <v xml:space="preserve">Hospital Distrital de Pombal </v>
      </c>
      <c r="C249" s="4" t="str">
        <f>VLOOKUP($A249,[1]Parque!$A:$AH,MATCH(C$1,[1]Parque!$1:$1,0),0)</f>
        <v>CHLP</v>
      </c>
      <c r="D249" s="4" t="str">
        <f>VLOOKUP($A249,[1]Parque!$A:$AH,MATCH(D$1,[1]Parque!$1:$1,0),0)</f>
        <v>CC_3</v>
      </c>
      <c r="E249" s="4" t="str">
        <f>VLOOKUP($A249,[1]Parque!$A:$AH,MATCH(E$1,[1]Parque!$1:$1,0),0)</f>
        <v>HIBRIDO</v>
      </c>
      <c r="F249" s="4" t="str">
        <f>VLOOKUP($A249,[1]Parque!$A:$AH,MATCH(F$1,[1]Parque!$1:$1,0),0)</f>
        <v>VPN_CH_CHLP</v>
      </c>
      <c r="G249" s="4" t="str">
        <f>VLOOKUP($A249,[1]Parque!$A:$AH,MATCH(G$1,[1]Parque!$1:$1,0),0)</f>
        <v>10.254.112.227/32</v>
      </c>
      <c r="H249" s="4" t="str">
        <f>VLOOKUP($A249,[1]Parque!$A:$AH,MATCH(H$1,[1]Parque!$1:$1,0),0)</f>
        <v>10.254.112.232/32</v>
      </c>
      <c r="I249" s="4" t="str">
        <f>VLOOKUP($A249,[1]Parque!$A:$AH,MATCH(I$1,[1]Parque!$1:$1,0),0)</f>
        <v>10.254.103.142/32</v>
      </c>
      <c r="J249" s="4" t="str">
        <f>VLOOKUP($A249,[1]Parque!$A:$AH,MATCH(J$1,[1]Parque!$1:$1,0),0)</f>
        <v>10.254.103.143/32</v>
      </c>
    </row>
    <row r="250" spans="1:10" x14ac:dyDescent="0.25">
      <c r="A250" s="3" t="s">
        <v>244</v>
      </c>
      <c r="B250" s="4" t="str">
        <f>VLOOKUP($A250,[1]Parque!$A:$AH,MATCH(B$1,[1]Parque!$1:$1,0),0)</f>
        <v xml:space="preserve">Hospital das Caldas da Rainha </v>
      </c>
      <c r="C250" s="4" t="str">
        <f>VLOOKUP($A250,[1]Parque!$A:$AH,MATCH(C$1,[1]Parque!$1:$1,0),0)</f>
        <v>CHON</v>
      </c>
      <c r="D250" s="4" t="str">
        <f>VLOOKUP($A250,[1]Parque!$A:$AH,MATCH(D$1,[1]Parque!$1:$1,0),0)</f>
        <v>CC_3</v>
      </c>
      <c r="E250" s="4" t="str">
        <f>VLOOKUP($A250,[1]Parque!$A:$AH,MATCH(E$1,[1]Parque!$1:$1,0),0)</f>
        <v>HIBRIDO</v>
      </c>
      <c r="F250" s="4" t="str">
        <f>VLOOKUP($A250,[1]Parque!$A:$AH,MATCH(F$1,[1]Parque!$1:$1,0),0)</f>
        <v>VPN_CH_CHO</v>
      </c>
      <c r="G250" s="4" t="str">
        <f>VLOOKUP($A250,[1]Parque!$A:$AH,MATCH(G$1,[1]Parque!$1:$1,0),0)</f>
        <v>10.254.113.99/32</v>
      </c>
      <c r="H250" s="4" t="str">
        <f>VLOOKUP($A250,[1]Parque!$A:$AH,MATCH(H$1,[1]Parque!$1:$1,0),0)</f>
        <v>10.254.113.102/32</v>
      </c>
      <c r="I250" s="4" t="str">
        <f>VLOOKUP($A250,[1]Parque!$A:$AH,MATCH(I$1,[1]Parque!$1:$1,0),0)</f>
        <v>10.254.103.144/32</v>
      </c>
      <c r="J250" s="4" t="str">
        <f>VLOOKUP($A250,[1]Parque!$A:$AH,MATCH(J$1,[1]Parque!$1:$1,0),0)</f>
        <v>10.254.103.145/32</v>
      </c>
    </row>
    <row r="251" spans="1:10" x14ac:dyDescent="0.25">
      <c r="A251" s="3" t="s">
        <v>245</v>
      </c>
      <c r="B251" s="4" t="str">
        <f>VLOOKUP($A251,[1]Parque!$A:$AH,MATCH(B$1,[1]Parque!$1:$1,0),0)</f>
        <v xml:space="preserve">Centro de Saúde Dr. Gorjão Henriques </v>
      </c>
      <c r="C251" s="4" t="str">
        <f>VLOOKUP($A251,[1]Parque!$A:$AH,MATCH(C$1,[1]Parque!$1:$1,0),0)</f>
        <v>ARS Centro</v>
      </c>
      <c r="D251" s="4" t="str">
        <f>VLOOKUP($A251,[1]Parque!$A:$AH,MATCH(D$1,[1]Parque!$1:$1,0),0)</f>
        <v>CC_2</v>
      </c>
      <c r="E251" s="4" t="str">
        <f>VLOOKUP($A251,[1]Parque!$A:$AH,MATCH(E$1,[1]Parque!$1:$1,0),0)</f>
        <v>RIS</v>
      </c>
      <c r="F251" s="4" t="str">
        <f>VLOOKUP($A251,[1]Parque!$A:$AH,MATCH(F$1,[1]Parque!$1:$1,0),0)</f>
        <v>-</v>
      </c>
      <c r="G251" s="4" t="str">
        <f>VLOOKUP($A251,[1]Parque!$A:$AH,MATCH(G$1,[1]Parque!$1:$1,0),0)</f>
        <v>10.254.96.208/32</v>
      </c>
      <c r="H251" s="4" t="str">
        <f>VLOOKUP($A251,[1]Parque!$A:$AH,MATCH(H$1,[1]Parque!$1:$1,0),0)</f>
        <v>10.254.104.207/32</v>
      </c>
      <c r="I251" s="4">
        <f>VLOOKUP($A251,[1]Parque!$A:$AH,MATCH(I$1,[1]Parque!$1:$1,0),0)</f>
        <v>0</v>
      </c>
      <c r="J251" s="4">
        <f>VLOOKUP($A251,[1]Parque!$A:$AH,MATCH(J$1,[1]Parque!$1:$1,0),0)</f>
        <v>0</v>
      </c>
    </row>
    <row r="252" spans="1:10" x14ac:dyDescent="0.25">
      <c r="A252" s="3" t="s">
        <v>246</v>
      </c>
      <c r="B252" s="4" t="str">
        <f>VLOOKUP($A252,[1]Parque!$A:$AH,MATCH(B$1,[1]Parque!$1:$1,0),0)</f>
        <v xml:space="preserve">Centro de Saúde Dr. Arnaldo Sampaio </v>
      </c>
      <c r="C252" s="4" t="str">
        <f>VLOOKUP($A252,[1]Parque!$A:$AH,MATCH(C$1,[1]Parque!$1:$1,0),0)</f>
        <v>ARS Centro</v>
      </c>
      <c r="D252" s="4" t="str">
        <f>VLOOKUP($A252,[1]Parque!$A:$AH,MATCH(D$1,[1]Parque!$1:$1,0),0)</f>
        <v>CC_2</v>
      </c>
      <c r="E252" s="4" t="str">
        <f>VLOOKUP($A252,[1]Parque!$A:$AH,MATCH(E$1,[1]Parque!$1:$1,0),0)</f>
        <v>RIS</v>
      </c>
      <c r="F252" s="4" t="str">
        <f>VLOOKUP($A252,[1]Parque!$A:$AH,MATCH(F$1,[1]Parque!$1:$1,0),0)</f>
        <v>-</v>
      </c>
      <c r="G252" s="4" t="str">
        <f>VLOOKUP($A252,[1]Parque!$A:$AH,MATCH(G$1,[1]Parque!$1:$1,0),0)</f>
        <v>10.254.96.209/32</v>
      </c>
      <c r="H252" s="4" t="str">
        <f>VLOOKUP($A252,[1]Parque!$A:$AH,MATCH(H$1,[1]Parque!$1:$1,0),0)</f>
        <v>10.254.104.208/32</v>
      </c>
      <c r="I252" s="4">
        <f>VLOOKUP($A252,[1]Parque!$A:$AH,MATCH(I$1,[1]Parque!$1:$1,0),0)</f>
        <v>0</v>
      </c>
      <c r="J252" s="4">
        <f>VLOOKUP($A252,[1]Parque!$A:$AH,MATCH(J$1,[1]Parque!$1:$1,0),0)</f>
        <v>0</v>
      </c>
    </row>
    <row r="253" spans="1:10" x14ac:dyDescent="0.25">
      <c r="A253" s="3" t="s">
        <v>247</v>
      </c>
      <c r="B253" s="4" t="str">
        <f>VLOOKUP($A253,[1]Parque!$A:$AH,MATCH(B$1,[1]Parque!$1:$1,0),0)</f>
        <v xml:space="preserve">Centro de Saúde de Marinha Grande </v>
      </c>
      <c r="C253" s="4" t="str">
        <f>VLOOKUP($A253,[1]Parque!$A:$AH,MATCH(C$1,[1]Parque!$1:$1,0),0)</f>
        <v>ARS Centro</v>
      </c>
      <c r="D253" s="4" t="str">
        <f>VLOOKUP($A253,[1]Parque!$A:$AH,MATCH(D$1,[1]Parque!$1:$1,0),0)</f>
        <v>CC_2</v>
      </c>
      <c r="E253" s="4" t="str">
        <f>VLOOKUP($A253,[1]Parque!$A:$AH,MATCH(E$1,[1]Parque!$1:$1,0),0)</f>
        <v>RIS</v>
      </c>
      <c r="F253" s="4" t="str">
        <f>VLOOKUP($A253,[1]Parque!$A:$AH,MATCH(F$1,[1]Parque!$1:$1,0),0)</f>
        <v>-</v>
      </c>
      <c r="G253" s="4" t="str">
        <f>VLOOKUP($A253,[1]Parque!$A:$AH,MATCH(G$1,[1]Parque!$1:$1,0),0)</f>
        <v>10.254.96.210/32</v>
      </c>
      <c r="H253" s="4" t="str">
        <f>VLOOKUP($A253,[1]Parque!$A:$AH,MATCH(H$1,[1]Parque!$1:$1,0),0)</f>
        <v>10.254.104.209/32</v>
      </c>
      <c r="I253" s="4">
        <f>VLOOKUP($A253,[1]Parque!$A:$AH,MATCH(I$1,[1]Parque!$1:$1,0),0)</f>
        <v>0</v>
      </c>
      <c r="J253" s="4">
        <f>VLOOKUP($A253,[1]Parque!$A:$AH,MATCH(J$1,[1]Parque!$1:$1,0),0)</f>
        <v>0</v>
      </c>
    </row>
    <row r="254" spans="1:10" x14ac:dyDescent="0.25">
      <c r="A254" s="3" t="s">
        <v>248</v>
      </c>
      <c r="B254" s="4" t="str">
        <f>VLOOKUP($A254,[1]Parque!$A:$AH,MATCH(B$1,[1]Parque!$1:$1,0),0)</f>
        <v xml:space="preserve">Centro de Saúde de Porto de Mós </v>
      </c>
      <c r="C254" s="4" t="str">
        <f>VLOOKUP($A254,[1]Parque!$A:$AH,MATCH(C$1,[1]Parque!$1:$1,0),0)</f>
        <v>ARS Centro</v>
      </c>
      <c r="D254" s="4" t="str">
        <f>VLOOKUP($A254,[1]Parque!$A:$AH,MATCH(D$1,[1]Parque!$1:$1,0),0)</f>
        <v>CC_2</v>
      </c>
      <c r="E254" s="4" t="str">
        <f>VLOOKUP($A254,[1]Parque!$A:$AH,MATCH(E$1,[1]Parque!$1:$1,0),0)</f>
        <v>RIS</v>
      </c>
      <c r="F254" s="4" t="str">
        <f>VLOOKUP($A254,[1]Parque!$A:$AH,MATCH(F$1,[1]Parque!$1:$1,0),0)</f>
        <v>-</v>
      </c>
      <c r="G254" s="4" t="str">
        <f>VLOOKUP($A254,[1]Parque!$A:$AH,MATCH(G$1,[1]Parque!$1:$1,0),0)</f>
        <v>10.254.96.211/32</v>
      </c>
      <c r="H254" s="4" t="str">
        <f>VLOOKUP($A254,[1]Parque!$A:$AH,MATCH(H$1,[1]Parque!$1:$1,0),0)</f>
        <v>10.254.104.210/32</v>
      </c>
      <c r="I254" s="4">
        <f>VLOOKUP($A254,[1]Parque!$A:$AH,MATCH(I$1,[1]Parque!$1:$1,0),0)</f>
        <v>0</v>
      </c>
      <c r="J254" s="4">
        <f>VLOOKUP($A254,[1]Parque!$A:$AH,MATCH(J$1,[1]Parque!$1:$1,0),0)</f>
        <v>0</v>
      </c>
    </row>
    <row r="255" spans="1:10" x14ac:dyDescent="0.25">
      <c r="A255" s="3" t="s">
        <v>249</v>
      </c>
      <c r="B255" s="4" t="str">
        <f>VLOOKUP($A255,[1]Parque!$A:$AH,MATCH(B$1,[1]Parque!$1:$1,0),0)</f>
        <v xml:space="preserve">Centro de Saúde de Batalha </v>
      </c>
      <c r="C255" s="4" t="str">
        <f>VLOOKUP($A255,[1]Parque!$A:$AH,MATCH(C$1,[1]Parque!$1:$1,0),0)</f>
        <v>ARS Centro</v>
      </c>
      <c r="D255" s="4" t="str">
        <f>VLOOKUP($A255,[1]Parque!$A:$AH,MATCH(D$1,[1]Parque!$1:$1,0),0)</f>
        <v>CC_2</v>
      </c>
      <c r="E255" s="4" t="str">
        <f>VLOOKUP($A255,[1]Parque!$A:$AH,MATCH(E$1,[1]Parque!$1:$1,0),0)</f>
        <v>RIS</v>
      </c>
      <c r="F255" s="4" t="str">
        <f>VLOOKUP($A255,[1]Parque!$A:$AH,MATCH(F$1,[1]Parque!$1:$1,0),0)</f>
        <v>-</v>
      </c>
      <c r="G255" s="4" t="str">
        <f>VLOOKUP($A255,[1]Parque!$A:$AH,MATCH(G$1,[1]Parque!$1:$1,0),0)</f>
        <v>10.254.96.212/32</v>
      </c>
      <c r="H255" s="4" t="str">
        <f>VLOOKUP($A255,[1]Parque!$A:$AH,MATCH(H$1,[1]Parque!$1:$1,0),0)</f>
        <v>10.254.104.211/32</v>
      </c>
      <c r="I255" s="4">
        <f>VLOOKUP($A255,[1]Parque!$A:$AH,MATCH(I$1,[1]Parque!$1:$1,0),0)</f>
        <v>0</v>
      </c>
      <c r="J255" s="4">
        <f>VLOOKUP($A255,[1]Parque!$A:$AH,MATCH(J$1,[1]Parque!$1:$1,0),0)</f>
        <v>0</v>
      </c>
    </row>
    <row r="256" spans="1:10" x14ac:dyDescent="0.25">
      <c r="A256" s="3" t="s">
        <v>250</v>
      </c>
      <c r="B256" s="4" t="str">
        <f>VLOOKUP($A256,[1]Parque!$A:$AH,MATCH(B$1,[1]Parque!$1:$1,0),0)</f>
        <v xml:space="preserve">Centro de Saúde de Senhora da Hora </v>
      </c>
      <c r="C256" s="4" t="str">
        <f>VLOOKUP($A256,[1]Parque!$A:$AH,MATCH(C$1,[1]Parque!$1:$1,0),0)</f>
        <v>ULS Matosinhos</v>
      </c>
      <c r="D256" s="4" t="str">
        <f>VLOOKUP($A256,[1]Parque!$A:$AH,MATCH(D$1,[1]Parque!$1:$1,0),0)</f>
        <v>CC_2</v>
      </c>
      <c r="E256" s="4" t="str">
        <f>VLOOKUP($A256,[1]Parque!$A:$AH,MATCH(E$1,[1]Parque!$1:$1,0),0)</f>
        <v>RIS</v>
      </c>
      <c r="F256" s="4" t="str">
        <f>VLOOKUP($A256,[1]Parque!$A:$AH,MATCH(F$1,[1]Parque!$1:$1,0),0)</f>
        <v>-</v>
      </c>
      <c r="G256" s="4" t="str">
        <f>VLOOKUP($A256,[1]Parque!$A:$AH,MATCH(G$1,[1]Parque!$1:$1,0),0)</f>
        <v>10.254.103.59/32</v>
      </c>
      <c r="H256" s="4" t="str">
        <f>VLOOKUP($A256,[1]Parque!$A:$AH,MATCH(H$1,[1]Parque!$1:$1,0),0)</f>
        <v>10.254.103.60/32</v>
      </c>
      <c r="I256" s="4">
        <f>VLOOKUP($A256,[1]Parque!$A:$AH,MATCH(I$1,[1]Parque!$1:$1,0),0)</f>
        <v>0</v>
      </c>
      <c r="J256" s="4">
        <f>VLOOKUP($A256,[1]Parque!$A:$AH,MATCH(J$1,[1]Parque!$1:$1,0),0)</f>
        <v>0</v>
      </c>
    </row>
    <row r="257" spans="1:10" x14ac:dyDescent="0.25">
      <c r="A257" s="3" t="s">
        <v>251</v>
      </c>
      <c r="B257" s="4" t="str">
        <f>VLOOKUP($A257,[1]Parque!$A:$AH,MATCH(B$1,[1]Parque!$1:$1,0),0)</f>
        <v xml:space="preserve">Centro de Saúde de Leça da Palmeira </v>
      </c>
      <c r="C257" s="4" t="str">
        <f>VLOOKUP($A257,[1]Parque!$A:$AH,MATCH(C$1,[1]Parque!$1:$1,0),0)</f>
        <v>ULS Matosinhos</v>
      </c>
      <c r="D257" s="4" t="str">
        <f>VLOOKUP($A257,[1]Parque!$A:$AH,MATCH(D$1,[1]Parque!$1:$1,0),0)</f>
        <v>CC_2</v>
      </c>
      <c r="E257" s="4" t="str">
        <f>VLOOKUP($A257,[1]Parque!$A:$AH,MATCH(E$1,[1]Parque!$1:$1,0),0)</f>
        <v>RIS</v>
      </c>
      <c r="F257" s="4" t="str">
        <f>VLOOKUP($A257,[1]Parque!$A:$AH,MATCH(F$1,[1]Parque!$1:$1,0),0)</f>
        <v>-</v>
      </c>
      <c r="G257" s="4" t="str">
        <f>VLOOKUP($A257,[1]Parque!$A:$AH,MATCH(G$1,[1]Parque!$1:$1,0),0)</f>
        <v>10.254.103.61/32</v>
      </c>
      <c r="H257" s="4" t="str">
        <f>VLOOKUP($A257,[1]Parque!$A:$AH,MATCH(H$1,[1]Parque!$1:$1,0),0)</f>
        <v>10.254.103.62/32</v>
      </c>
      <c r="I257" s="4">
        <f>VLOOKUP($A257,[1]Parque!$A:$AH,MATCH(I$1,[1]Parque!$1:$1,0),0)</f>
        <v>0</v>
      </c>
      <c r="J257" s="4">
        <f>VLOOKUP($A257,[1]Parque!$A:$AH,MATCH(J$1,[1]Parque!$1:$1,0),0)</f>
        <v>0</v>
      </c>
    </row>
    <row r="258" spans="1:10" x14ac:dyDescent="0.25">
      <c r="A258" s="3" t="s">
        <v>252</v>
      </c>
      <c r="B258" s="4" t="str">
        <f>VLOOKUP($A258,[1]Parque!$A:$AH,MATCH(B$1,[1]Parque!$1:$1,0),0)</f>
        <v xml:space="preserve">Centro de Saúde de Matosinhos </v>
      </c>
      <c r="C258" s="4" t="str">
        <f>VLOOKUP($A258,[1]Parque!$A:$AH,MATCH(C$1,[1]Parque!$1:$1,0),0)</f>
        <v>ULS Matosinhos</v>
      </c>
      <c r="D258" s="4" t="str">
        <f>VLOOKUP($A258,[1]Parque!$A:$AH,MATCH(D$1,[1]Parque!$1:$1,0),0)</f>
        <v>CC_2</v>
      </c>
      <c r="E258" s="4" t="str">
        <f>VLOOKUP($A258,[1]Parque!$A:$AH,MATCH(E$1,[1]Parque!$1:$1,0),0)</f>
        <v>RIS</v>
      </c>
      <c r="F258" s="4" t="str">
        <f>VLOOKUP($A258,[1]Parque!$A:$AH,MATCH(F$1,[1]Parque!$1:$1,0),0)</f>
        <v>-</v>
      </c>
      <c r="G258" s="4" t="str">
        <f>VLOOKUP($A258,[1]Parque!$A:$AH,MATCH(G$1,[1]Parque!$1:$1,0),0)</f>
        <v>10.254.103.63/32</v>
      </c>
      <c r="H258" s="4" t="str">
        <f>VLOOKUP($A258,[1]Parque!$A:$AH,MATCH(H$1,[1]Parque!$1:$1,0),0)</f>
        <v>10.254.103.64/32</v>
      </c>
      <c r="I258" s="4">
        <f>VLOOKUP($A258,[1]Parque!$A:$AH,MATCH(I$1,[1]Parque!$1:$1,0),0)</f>
        <v>0</v>
      </c>
      <c r="J258" s="4">
        <f>VLOOKUP($A258,[1]Parque!$A:$AH,MATCH(J$1,[1]Parque!$1:$1,0),0)</f>
        <v>0</v>
      </c>
    </row>
    <row r="259" spans="1:10" x14ac:dyDescent="0.25">
      <c r="A259" s="3" t="s">
        <v>253</v>
      </c>
      <c r="B259" s="4" t="str">
        <f>VLOOKUP($A259,[1]Parque!$A:$AH,MATCH(B$1,[1]Parque!$1:$1,0),0)</f>
        <v xml:space="preserve">Centro de Saúde de São Mamede de Infesta </v>
      </c>
      <c r="C259" s="4" t="str">
        <f>VLOOKUP($A259,[1]Parque!$A:$AH,MATCH(C$1,[1]Parque!$1:$1,0),0)</f>
        <v>ULS Matosinhos</v>
      </c>
      <c r="D259" s="4" t="str">
        <f>VLOOKUP($A259,[1]Parque!$A:$AH,MATCH(D$1,[1]Parque!$1:$1,0),0)</f>
        <v>CC_2</v>
      </c>
      <c r="E259" s="4" t="str">
        <f>VLOOKUP($A259,[1]Parque!$A:$AH,MATCH(E$1,[1]Parque!$1:$1,0),0)</f>
        <v>RIS</v>
      </c>
      <c r="F259" s="4" t="str">
        <f>VLOOKUP($A259,[1]Parque!$A:$AH,MATCH(F$1,[1]Parque!$1:$1,0),0)</f>
        <v>-</v>
      </c>
      <c r="G259" s="4" t="str">
        <f>VLOOKUP($A259,[1]Parque!$A:$AH,MATCH(G$1,[1]Parque!$1:$1,0),0)</f>
        <v>10.254.103.65/32</v>
      </c>
      <c r="H259" s="4" t="str">
        <f>VLOOKUP($A259,[1]Parque!$A:$AH,MATCH(H$1,[1]Parque!$1:$1,0),0)</f>
        <v>10.254.103.66/32</v>
      </c>
      <c r="I259" s="4">
        <f>VLOOKUP($A259,[1]Parque!$A:$AH,MATCH(I$1,[1]Parque!$1:$1,0),0)</f>
        <v>0</v>
      </c>
      <c r="J259" s="4">
        <f>VLOOKUP($A259,[1]Parque!$A:$AH,MATCH(J$1,[1]Parque!$1:$1,0),0)</f>
        <v>0</v>
      </c>
    </row>
    <row r="260" spans="1:10" x14ac:dyDescent="0.25">
      <c r="A260" s="3" t="s">
        <v>254</v>
      </c>
      <c r="B260" s="4" t="str">
        <f>VLOOKUP($A260,[1]Parque!$A:$AH,MATCH(B$1,[1]Parque!$1:$1,0),0)</f>
        <v xml:space="preserve">Extensão Perafita </v>
      </c>
      <c r="C260" s="4" t="str">
        <f>VLOOKUP($A260,[1]Parque!$A:$AH,MATCH(C$1,[1]Parque!$1:$1,0),0)</f>
        <v>ULS Matosinhos</v>
      </c>
      <c r="D260" s="4" t="str">
        <f>VLOOKUP($A260,[1]Parque!$A:$AH,MATCH(D$1,[1]Parque!$1:$1,0),0)</f>
        <v>CC_2</v>
      </c>
      <c r="E260" s="4" t="str">
        <f>VLOOKUP($A260,[1]Parque!$A:$AH,MATCH(E$1,[1]Parque!$1:$1,0),0)</f>
        <v>RIS</v>
      </c>
      <c r="F260" s="4" t="str">
        <f>VLOOKUP($A260,[1]Parque!$A:$AH,MATCH(F$1,[1]Parque!$1:$1,0),0)</f>
        <v>-</v>
      </c>
      <c r="G260" s="4" t="str">
        <f>VLOOKUP($A260,[1]Parque!$A:$AH,MATCH(G$1,[1]Parque!$1:$1,0),0)</f>
        <v>10.254.103.67/32</v>
      </c>
      <c r="H260" s="4" t="str">
        <f>VLOOKUP($A260,[1]Parque!$A:$AH,MATCH(H$1,[1]Parque!$1:$1,0),0)</f>
        <v>10.254.103.68/32</v>
      </c>
      <c r="I260" s="4">
        <f>VLOOKUP($A260,[1]Parque!$A:$AH,MATCH(I$1,[1]Parque!$1:$1,0),0)</f>
        <v>0</v>
      </c>
      <c r="J260" s="4">
        <f>VLOOKUP($A260,[1]Parque!$A:$AH,MATCH(J$1,[1]Parque!$1:$1,0),0)</f>
        <v>0</v>
      </c>
    </row>
    <row r="261" spans="1:10" x14ac:dyDescent="0.25">
      <c r="A261" s="3" t="s">
        <v>255</v>
      </c>
      <c r="B261" s="4" t="str">
        <f>VLOOKUP($A261,[1]Parque!$A:$AH,MATCH(B$1,[1]Parque!$1:$1,0),0)</f>
        <v xml:space="preserve">Extensão Santa Cruz do Bispo </v>
      </c>
      <c r="C261" s="4" t="str">
        <f>VLOOKUP($A261,[1]Parque!$A:$AH,MATCH(C$1,[1]Parque!$1:$1,0),0)</f>
        <v>ULS Matosinhos</v>
      </c>
      <c r="D261" s="4" t="str">
        <f>VLOOKUP($A261,[1]Parque!$A:$AH,MATCH(D$1,[1]Parque!$1:$1,0),0)</f>
        <v>CC_2</v>
      </c>
      <c r="E261" s="4" t="str">
        <f>VLOOKUP($A261,[1]Parque!$A:$AH,MATCH(E$1,[1]Parque!$1:$1,0),0)</f>
        <v>RIS</v>
      </c>
      <c r="F261" s="4" t="str">
        <f>VLOOKUP($A261,[1]Parque!$A:$AH,MATCH(F$1,[1]Parque!$1:$1,0),0)</f>
        <v>-</v>
      </c>
      <c r="G261" s="4" t="str">
        <f>VLOOKUP($A261,[1]Parque!$A:$AH,MATCH(G$1,[1]Parque!$1:$1,0),0)</f>
        <v>10.254.103.69/32</v>
      </c>
      <c r="H261" s="4" t="str">
        <f>VLOOKUP($A261,[1]Parque!$A:$AH,MATCH(H$1,[1]Parque!$1:$1,0),0)</f>
        <v>10.254.103.70/32</v>
      </c>
      <c r="I261" s="4">
        <f>VLOOKUP($A261,[1]Parque!$A:$AH,MATCH(I$1,[1]Parque!$1:$1,0),0)</f>
        <v>0</v>
      </c>
      <c r="J261" s="4">
        <f>VLOOKUP($A261,[1]Parque!$A:$AH,MATCH(J$1,[1]Parque!$1:$1,0),0)</f>
        <v>0</v>
      </c>
    </row>
    <row r="262" spans="1:10" x14ac:dyDescent="0.25">
      <c r="A262" s="3" t="s">
        <v>256</v>
      </c>
      <c r="B262" s="4" t="str">
        <f>VLOOKUP($A262,[1]Parque!$A:$AH,MATCH(B$1,[1]Parque!$1:$1,0),0)</f>
        <v xml:space="preserve">Extensão de Saúde de Lavra </v>
      </c>
      <c r="C262" s="4" t="str">
        <f>VLOOKUP($A262,[1]Parque!$A:$AH,MATCH(C$1,[1]Parque!$1:$1,0),0)</f>
        <v>ULS Matosinhos</v>
      </c>
      <c r="D262" s="4" t="str">
        <f>VLOOKUP($A262,[1]Parque!$A:$AH,MATCH(D$1,[1]Parque!$1:$1,0),0)</f>
        <v>CC_2</v>
      </c>
      <c r="E262" s="4" t="str">
        <f>VLOOKUP($A262,[1]Parque!$A:$AH,MATCH(E$1,[1]Parque!$1:$1,0),0)</f>
        <v>RIS</v>
      </c>
      <c r="F262" s="4" t="str">
        <f>VLOOKUP($A262,[1]Parque!$A:$AH,MATCH(F$1,[1]Parque!$1:$1,0),0)</f>
        <v>-</v>
      </c>
      <c r="G262" s="4" t="str">
        <f>VLOOKUP($A262,[1]Parque!$A:$AH,MATCH(G$1,[1]Parque!$1:$1,0),0)</f>
        <v>10.254.103.71/32</v>
      </c>
      <c r="H262" s="4" t="str">
        <f>VLOOKUP($A262,[1]Parque!$A:$AH,MATCH(H$1,[1]Parque!$1:$1,0),0)</f>
        <v>10.254.103.72/32</v>
      </c>
      <c r="I262" s="4">
        <f>VLOOKUP($A262,[1]Parque!$A:$AH,MATCH(I$1,[1]Parque!$1:$1,0),0)</f>
        <v>0</v>
      </c>
      <c r="J262" s="4">
        <f>VLOOKUP($A262,[1]Parque!$A:$AH,MATCH(J$1,[1]Parque!$1:$1,0),0)</f>
        <v>0</v>
      </c>
    </row>
    <row r="263" spans="1:10" x14ac:dyDescent="0.25">
      <c r="A263" s="3" t="s">
        <v>257</v>
      </c>
      <c r="B263" s="4" t="str">
        <f>VLOOKUP($A263,[1]Parque!$A:$AH,MATCH(B$1,[1]Parque!$1:$1,0),0)</f>
        <v xml:space="preserve">Centro de Saúde de Torre de Moncorvo </v>
      </c>
      <c r="C263" s="4" t="str">
        <f>VLOOKUP($A263,[1]Parque!$A:$AH,MATCH(C$1,[1]Parque!$1:$1,0),0)</f>
        <v>ULS Nordeste</v>
      </c>
      <c r="D263" s="4" t="str">
        <f>VLOOKUP($A263,[1]Parque!$A:$AH,MATCH(D$1,[1]Parque!$1:$1,0),0)</f>
        <v>CC_2</v>
      </c>
      <c r="E263" s="4" t="str">
        <f>VLOOKUP($A263,[1]Parque!$A:$AH,MATCH(E$1,[1]Parque!$1:$1,0),0)</f>
        <v>RIS</v>
      </c>
      <c r="F263" s="4" t="str">
        <f>VLOOKUP($A263,[1]Parque!$A:$AH,MATCH(F$1,[1]Parque!$1:$1,0),0)</f>
        <v>-</v>
      </c>
      <c r="G263" s="4" t="str">
        <f>VLOOKUP($A263,[1]Parque!$A:$AH,MATCH(G$1,[1]Parque!$1:$1,0),0)</f>
        <v>10.254.96.213/32</v>
      </c>
      <c r="H263" s="4" t="str">
        <f>VLOOKUP($A263,[1]Parque!$A:$AH,MATCH(H$1,[1]Parque!$1:$1,0),0)</f>
        <v>10.254.104.212/32</v>
      </c>
      <c r="I263" s="4">
        <f>VLOOKUP($A263,[1]Parque!$A:$AH,MATCH(I$1,[1]Parque!$1:$1,0),0)</f>
        <v>0</v>
      </c>
      <c r="J263" s="4">
        <f>VLOOKUP($A263,[1]Parque!$A:$AH,MATCH(J$1,[1]Parque!$1:$1,0),0)</f>
        <v>0</v>
      </c>
    </row>
    <row r="264" spans="1:10" x14ac:dyDescent="0.25">
      <c r="A264" s="3" t="s">
        <v>258</v>
      </c>
      <c r="B264" s="4" t="str">
        <f>VLOOKUP($A264,[1]Parque!$A:$AH,MATCH(B$1,[1]Parque!$1:$1,0),0)</f>
        <v xml:space="preserve">Centro de Saúde de Mirandela </v>
      </c>
      <c r="C264" s="4" t="str">
        <f>VLOOKUP($A264,[1]Parque!$A:$AH,MATCH(C$1,[1]Parque!$1:$1,0),0)</f>
        <v>ULS Nordeste</v>
      </c>
      <c r="D264" s="4" t="str">
        <f>VLOOKUP($A264,[1]Parque!$A:$AH,MATCH(D$1,[1]Parque!$1:$1,0),0)</f>
        <v>CC_2</v>
      </c>
      <c r="E264" s="4" t="str">
        <f>VLOOKUP($A264,[1]Parque!$A:$AH,MATCH(E$1,[1]Parque!$1:$1,0),0)</f>
        <v>RIS</v>
      </c>
      <c r="F264" s="4" t="str">
        <f>VLOOKUP($A264,[1]Parque!$A:$AH,MATCH(F$1,[1]Parque!$1:$1,0),0)</f>
        <v>-</v>
      </c>
      <c r="G264" s="4" t="str">
        <f>VLOOKUP($A264,[1]Parque!$A:$AH,MATCH(G$1,[1]Parque!$1:$1,0),0)</f>
        <v>10.254.96.214/32</v>
      </c>
      <c r="H264" s="4" t="str">
        <f>VLOOKUP($A264,[1]Parque!$A:$AH,MATCH(H$1,[1]Parque!$1:$1,0),0)</f>
        <v>10.254.104.213/32</v>
      </c>
      <c r="I264" s="4">
        <f>VLOOKUP($A264,[1]Parque!$A:$AH,MATCH(I$1,[1]Parque!$1:$1,0),0)</f>
        <v>0</v>
      </c>
      <c r="J264" s="4">
        <f>VLOOKUP($A264,[1]Parque!$A:$AH,MATCH(J$1,[1]Parque!$1:$1,0),0)</f>
        <v>0</v>
      </c>
    </row>
    <row r="265" spans="1:10" x14ac:dyDescent="0.25">
      <c r="A265" s="3" t="s">
        <v>259</v>
      </c>
      <c r="B265" s="4" t="str">
        <f>VLOOKUP($A265,[1]Parque!$A:$AH,MATCH(B$1,[1]Parque!$1:$1,0),0)</f>
        <v xml:space="preserve">Centro de Saúde de Carrazeda de Ansiães </v>
      </c>
      <c r="C265" s="4" t="str">
        <f>VLOOKUP($A265,[1]Parque!$A:$AH,MATCH(C$1,[1]Parque!$1:$1,0),0)</f>
        <v>ULS Nordeste</v>
      </c>
      <c r="D265" s="4" t="str">
        <f>VLOOKUP($A265,[1]Parque!$A:$AH,MATCH(D$1,[1]Parque!$1:$1,0),0)</f>
        <v>CC_2</v>
      </c>
      <c r="E265" s="4" t="str">
        <f>VLOOKUP($A265,[1]Parque!$A:$AH,MATCH(E$1,[1]Parque!$1:$1,0),0)</f>
        <v>RIS</v>
      </c>
      <c r="F265" s="4" t="str">
        <f>VLOOKUP($A265,[1]Parque!$A:$AH,MATCH(F$1,[1]Parque!$1:$1,0),0)</f>
        <v>-</v>
      </c>
      <c r="G265" s="4" t="str">
        <f>VLOOKUP($A265,[1]Parque!$A:$AH,MATCH(G$1,[1]Parque!$1:$1,0),0)</f>
        <v>10.254.96.215/32</v>
      </c>
      <c r="H265" s="4" t="str">
        <f>VLOOKUP($A265,[1]Parque!$A:$AH,MATCH(H$1,[1]Parque!$1:$1,0),0)</f>
        <v>10.254.104.214/32</v>
      </c>
      <c r="I265" s="4">
        <f>VLOOKUP($A265,[1]Parque!$A:$AH,MATCH(I$1,[1]Parque!$1:$1,0),0)</f>
        <v>0</v>
      </c>
      <c r="J265" s="4">
        <f>VLOOKUP($A265,[1]Parque!$A:$AH,MATCH(J$1,[1]Parque!$1:$1,0),0)</f>
        <v>0</v>
      </c>
    </row>
    <row r="266" spans="1:10" x14ac:dyDescent="0.25">
      <c r="A266" s="3" t="s">
        <v>260</v>
      </c>
      <c r="B266" s="4" t="str">
        <f>VLOOKUP($A266,[1]Parque!$A:$AH,MATCH(B$1,[1]Parque!$1:$1,0),0)</f>
        <v xml:space="preserve">Centro de Saúde de Vila Flôr </v>
      </c>
      <c r="C266" s="4" t="str">
        <f>VLOOKUP($A266,[1]Parque!$A:$AH,MATCH(C$1,[1]Parque!$1:$1,0),0)</f>
        <v>ULS Nordeste</v>
      </c>
      <c r="D266" s="4" t="str">
        <f>VLOOKUP($A266,[1]Parque!$A:$AH,MATCH(D$1,[1]Parque!$1:$1,0),0)</f>
        <v>CC_2</v>
      </c>
      <c r="E266" s="4" t="str">
        <f>VLOOKUP($A266,[1]Parque!$A:$AH,MATCH(E$1,[1]Parque!$1:$1,0),0)</f>
        <v>RIS</v>
      </c>
      <c r="F266" s="4" t="str">
        <f>VLOOKUP($A266,[1]Parque!$A:$AH,MATCH(F$1,[1]Parque!$1:$1,0),0)</f>
        <v>-</v>
      </c>
      <c r="G266" s="4" t="str">
        <f>VLOOKUP($A266,[1]Parque!$A:$AH,MATCH(G$1,[1]Parque!$1:$1,0),0)</f>
        <v>10.254.96.216/32</v>
      </c>
      <c r="H266" s="4" t="str">
        <f>VLOOKUP($A266,[1]Parque!$A:$AH,MATCH(H$1,[1]Parque!$1:$1,0),0)</f>
        <v>10.254.104.215/32</v>
      </c>
      <c r="I266" s="4">
        <f>VLOOKUP($A266,[1]Parque!$A:$AH,MATCH(I$1,[1]Parque!$1:$1,0),0)</f>
        <v>0</v>
      </c>
      <c r="J266" s="4">
        <f>VLOOKUP($A266,[1]Parque!$A:$AH,MATCH(J$1,[1]Parque!$1:$1,0),0)</f>
        <v>0</v>
      </c>
    </row>
    <row r="267" spans="1:10" x14ac:dyDescent="0.25">
      <c r="A267" s="3" t="s">
        <v>261</v>
      </c>
      <c r="B267" s="4" t="str">
        <f>VLOOKUP($A267,[1]Parque!$A:$AH,MATCH(B$1,[1]Parque!$1:$1,0),0)</f>
        <v xml:space="preserve">Centro de Saúde de Alfândega da Fé </v>
      </c>
      <c r="C267" s="4" t="str">
        <f>VLOOKUP($A267,[1]Parque!$A:$AH,MATCH(C$1,[1]Parque!$1:$1,0),0)</f>
        <v>ULS Nordeste</v>
      </c>
      <c r="D267" s="4" t="str">
        <f>VLOOKUP($A267,[1]Parque!$A:$AH,MATCH(D$1,[1]Parque!$1:$1,0),0)</f>
        <v>CC_2</v>
      </c>
      <c r="E267" s="4" t="str">
        <f>VLOOKUP($A267,[1]Parque!$A:$AH,MATCH(E$1,[1]Parque!$1:$1,0),0)</f>
        <v>RIS</v>
      </c>
      <c r="F267" s="4" t="str">
        <f>VLOOKUP($A267,[1]Parque!$A:$AH,MATCH(F$1,[1]Parque!$1:$1,0),0)</f>
        <v>-</v>
      </c>
      <c r="G267" s="4" t="str">
        <f>VLOOKUP($A267,[1]Parque!$A:$AH,MATCH(G$1,[1]Parque!$1:$1,0),0)</f>
        <v>10.254.96.217/32</v>
      </c>
      <c r="H267" s="4" t="str">
        <f>VLOOKUP($A267,[1]Parque!$A:$AH,MATCH(H$1,[1]Parque!$1:$1,0),0)</f>
        <v>10.254.104.216/32</v>
      </c>
      <c r="I267" s="4">
        <f>VLOOKUP($A267,[1]Parque!$A:$AH,MATCH(I$1,[1]Parque!$1:$1,0),0)</f>
        <v>0</v>
      </c>
      <c r="J267" s="4">
        <f>VLOOKUP($A267,[1]Parque!$A:$AH,MATCH(J$1,[1]Parque!$1:$1,0),0)</f>
        <v>0</v>
      </c>
    </row>
    <row r="268" spans="1:10" x14ac:dyDescent="0.25">
      <c r="A268" s="3" t="s">
        <v>262</v>
      </c>
      <c r="B268" s="4" t="str">
        <f>VLOOKUP($A268,[1]Parque!$A:$AH,MATCH(B$1,[1]Parque!$1:$1,0),0)</f>
        <v xml:space="preserve">Centro de Saúde de Freixo de Espada à Cinta </v>
      </c>
      <c r="C268" s="4" t="str">
        <f>VLOOKUP($A268,[1]Parque!$A:$AH,MATCH(C$1,[1]Parque!$1:$1,0),0)</f>
        <v>ULS Nordeste</v>
      </c>
      <c r="D268" s="4" t="str">
        <f>VLOOKUP($A268,[1]Parque!$A:$AH,MATCH(D$1,[1]Parque!$1:$1,0),0)</f>
        <v>CC_2</v>
      </c>
      <c r="E268" s="4" t="str">
        <f>VLOOKUP($A268,[1]Parque!$A:$AH,MATCH(E$1,[1]Parque!$1:$1,0),0)</f>
        <v>RIS</v>
      </c>
      <c r="F268" s="4" t="str">
        <f>VLOOKUP($A268,[1]Parque!$A:$AH,MATCH(F$1,[1]Parque!$1:$1,0),0)</f>
        <v>-</v>
      </c>
      <c r="G268" s="4" t="str">
        <f>VLOOKUP($A268,[1]Parque!$A:$AH,MATCH(G$1,[1]Parque!$1:$1,0),0)</f>
        <v>10.254.96.218/32</v>
      </c>
      <c r="H268" s="4" t="str">
        <f>VLOOKUP($A268,[1]Parque!$A:$AH,MATCH(H$1,[1]Parque!$1:$1,0),0)</f>
        <v>10.254.104.217/32</v>
      </c>
      <c r="I268" s="4">
        <f>VLOOKUP($A268,[1]Parque!$A:$AH,MATCH(I$1,[1]Parque!$1:$1,0),0)</f>
        <v>0</v>
      </c>
      <c r="J268" s="4">
        <f>VLOOKUP($A268,[1]Parque!$A:$AH,MATCH(J$1,[1]Parque!$1:$1,0),0)</f>
        <v>0</v>
      </c>
    </row>
    <row r="269" spans="1:10" x14ac:dyDescent="0.25">
      <c r="A269" s="3" t="s">
        <v>263</v>
      </c>
      <c r="B269" s="4" t="str">
        <f>VLOOKUP($A269,[1]Parque!$A:$AH,MATCH(B$1,[1]Parque!$1:$1,0),0)</f>
        <v xml:space="preserve">Centro de Saúde de Oliveira de Azeméis </v>
      </c>
      <c r="C269" s="4" t="str">
        <f>VLOOKUP($A269,[1]Parque!$A:$AH,MATCH(C$1,[1]Parque!$1:$1,0),0)</f>
        <v>ARS Norte</v>
      </c>
      <c r="D269" s="4" t="str">
        <f>VLOOKUP($A269,[1]Parque!$A:$AH,MATCH(D$1,[1]Parque!$1:$1,0),0)</f>
        <v>CC_2</v>
      </c>
      <c r="E269" s="4" t="str">
        <f>VLOOKUP($A269,[1]Parque!$A:$AH,MATCH(E$1,[1]Parque!$1:$1,0),0)</f>
        <v>RIS</v>
      </c>
      <c r="F269" s="4" t="str">
        <f>VLOOKUP($A269,[1]Parque!$A:$AH,MATCH(F$1,[1]Parque!$1:$1,0),0)</f>
        <v>-</v>
      </c>
      <c r="G269" s="4" t="str">
        <f>VLOOKUP($A269,[1]Parque!$A:$AH,MATCH(G$1,[1]Parque!$1:$1,0),0)</f>
        <v>10.254.96.219/32</v>
      </c>
      <c r="H269" s="4" t="str">
        <f>VLOOKUP($A269,[1]Parque!$A:$AH,MATCH(H$1,[1]Parque!$1:$1,0),0)</f>
        <v>10.254.104.218/32</v>
      </c>
      <c r="I269" s="4">
        <f>VLOOKUP($A269,[1]Parque!$A:$AH,MATCH(I$1,[1]Parque!$1:$1,0),0)</f>
        <v>0</v>
      </c>
      <c r="J269" s="4">
        <f>VLOOKUP($A269,[1]Parque!$A:$AH,MATCH(J$1,[1]Parque!$1:$1,0),0)</f>
        <v>0</v>
      </c>
    </row>
    <row r="270" spans="1:10" x14ac:dyDescent="0.25">
      <c r="A270" s="3" t="s">
        <v>264</v>
      </c>
      <c r="B270" s="4" t="str">
        <f>VLOOKUP($A270,[1]Parque!$A:$AH,MATCH(B$1,[1]Parque!$1:$1,0),0)</f>
        <v xml:space="preserve">Centro de Saúde de Arronches </v>
      </c>
      <c r="C270" s="4" t="str">
        <f>VLOOKUP($A270,[1]Parque!$A:$AH,MATCH(C$1,[1]Parque!$1:$1,0),0)</f>
        <v>ULS Norte Alentejano</v>
      </c>
      <c r="D270" s="4" t="str">
        <f>VLOOKUP($A270,[1]Parque!$A:$AH,MATCH(D$1,[1]Parque!$1:$1,0),0)</f>
        <v>CC_2</v>
      </c>
      <c r="E270" s="4" t="str">
        <f>VLOOKUP($A270,[1]Parque!$A:$AH,MATCH(E$1,[1]Parque!$1:$1,0),0)</f>
        <v>RIS</v>
      </c>
      <c r="F270" s="4" t="str">
        <f>VLOOKUP($A270,[1]Parque!$A:$AH,MATCH(F$1,[1]Parque!$1:$1,0),0)</f>
        <v>-</v>
      </c>
      <c r="G270" s="4" t="str">
        <f>VLOOKUP($A270,[1]Parque!$A:$AH,MATCH(G$1,[1]Parque!$1:$1,0),0)</f>
        <v>10.254.96.220/32</v>
      </c>
      <c r="H270" s="4" t="str">
        <f>VLOOKUP($A270,[1]Parque!$A:$AH,MATCH(H$1,[1]Parque!$1:$1,0),0)</f>
        <v>10.254.104.219/32</v>
      </c>
      <c r="I270" s="4">
        <f>VLOOKUP($A270,[1]Parque!$A:$AH,MATCH(I$1,[1]Parque!$1:$1,0),0)</f>
        <v>0</v>
      </c>
      <c r="J270" s="4">
        <f>VLOOKUP($A270,[1]Parque!$A:$AH,MATCH(J$1,[1]Parque!$1:$1,0),0)</f>
        <v>0</v>
      </c>
    </row>
    <row r="271" spans="1:10" x14ac:dyDescent="0.25">
      <c r="A271" s="3" t="s">
        <v>265</v>
      </c>
      <c r="B271" s="4" t="str">
        <f>VLOOKUP($A271,[1]Parque!$A:$AH,MATCH(B$1,[1]Parque!$1:$1,0),0)</f>
        <v xml:space="preserve">Centro de Saúde de Monforte </v>
      </c>
      <c r="C271" s="4" t="str">
        <f>VLOOKUP($A271,[1]Parque!$A:$AH,MATCH(C$1,[1]Parque!$1:$1,0),0)</f>
        <v>ULS Norte Alentejano</v>
      </c>
      <c r="D271" s="4" t="str">
        <f>VLOOKUP($A271,[1]Parque!$A:$AH,MATCH(D$1,[1]Parque!$1:$1,0),0)</f>
        <v>CC_2</v>
      </c>
      <c r="E271" s="4" t="str">
        <f>VLOOKUP($A271,[1]Parque!$A:$AH,MATCH(E$1,[1]Parque!$1:$1,0),0)</f>
        <v>RIS</v>
      </c>
      <c r="F271" s="4" t="str">
        <f>VLOOKUP($A271,[1]Parque!$A:$AH,MATCH(F$1,[1]Parque!$1:$1,0),0)</f>
        <v>-</v>
      </c>
      <c r="G271" s="4" t="str">
        <f>VLOOKUP($A271,[1]Parque!$A:$AH,MATCH(G$1,[1]Parque!$1:$1,0),0)</f>
        <v>10.254.96.221/32</v>
      </c>
      <c r="H271" s="4" t="str">
        <f>VLOOKUP($A271,[1]Parque!$A:$AH,MATCH(H$1,[1]Parque!$1:$1,0),0)</f>
        <v>10.254.104.220/32</v>
      </c>
      <c r="I271" s="4">
        <f>VLOOKUP($A271,[1]Parque!$A:$AH,MATCH(I$1,[1]Parque!$1:$1,0),0)</f>
        <v>0</v>
      </c>
      <c r="J271" s="4">
        <f>VLOOKUP($A271,[1]Parque!$A:$AH,MATCH(J$1,[1]Parque!$1:$1,0),0)</f>
        <v>0</v>
      </c>
    </row>
    <row r="272" spans="1:10" x14ac:dyDescent="0.25">
      <c r="A272" s="3" t="s">
        <v>266</v>
      </c>
      <c r="B272" s="4" t="str">
        <f>VLOOKUP($A272,[1]Parque!$A:$AH,MATCH(B$1,[1]Parque!$1:$1,0),0)</f>
        <v xml:space="preserve">Centro de Saúde de Alter do Chão </v>
      </c>
      <c r="C272" s="4" t="str">
        <f>VLOOKUP($A272,[1]Parque!$A:$AH,MATCH(C$1,[1]Parque!$1:$1,0),0)</f>
        <v>ULS Norte Alentejano</v>
      </c>
      <c r="D272" s="4" t="str">
        <f>VLOOKUP($A272,[1]Parque!$A:$AH,MATCH(D$1,[1]Parque!$1:$1,0),0)</f>
        <v>CC_2</v>
      </c>
      <c r="E272" s="4" t="str">
        <f>VLOOKUP($A272,[1]Parque!$A:$AH,MATCH(E$1,[1]Parque!$1:$1,0),0)</f>
        <v>RIS</v>
      </c>
      <c r="F272" s="4" t="str">
        <f>VLOOKUP($A272,[1]Parque!$A:$AH,MATCH(F$1,[1]Parque!$1:$1,0),0)</f>
        <v>-</v>
      </c>
      <c r="G272" s="4" t="str">
        <f>VLOOKUP($A272,[1]Parque!$A:$AH,MATCH(G$1,[1]Parque!$1:$1,0),0)</f>
        <v>10.254.96.222/32</v>
      </c>
      <c r="H272" s="4" t="str">
        <f>VLOOKUP($A272,[1]Parque!$A:$AH,MATCH(H$1,[1]Parque!$1:$1,0),0)</f>
        <v>10.254.104.221/32</v>
      </c>
      <c r="I272" s="4">
        <f>VLOOKUP($A272,[1]Parque!$A:$AH,MATCH(I$1,[1]Parque!$1:$1,0),0)</f>
        <v>0</v>
      </c>
      <c r="J272" s="4">
        <f>VLOOKUP($A272,[1]Parque!$A:$AH,MATCH(J$1,[1]Parque!$1:$1,0),0)</f>
        <v>0</v>
      </c>
    </row>
    <row r="273" spans="1:10" x14ac:dyDescent="0.25">
      <c r="A273" s="3" t="s">
        <v>267</v>
      </c>
      <c r="B273" s="4" t="str">
        <f>VLOOKUP($A273,[1]Parque!$A:$AH,MATCH(B$1,[1]Parque!$1:$1,0),0)</f>
        <v xml:space="preserve">Centro de Saúde de Avis </v>
      </c>
      <c r="C273" s="4" t="str">
        <f>VLOOKUP($A273,[1]Parque!$A:$AH,MATCH(C$1,[1]Parque!$1:$1,0),0)</f>
        <v>ULS Norte Alentejano</v>
      </c>
      <c r="D273" s="4" t="str">
        <f>VLOOKUP($A273,[1]Parque!$A:$AH,MATCH(D$1,[1]Parque!$1:$1,0),0)</f>
        <v>CC_2</v>
      </c>
      <c r="E273" s="4" t="str">
        <f>VLOOKUP($A273,[1]Parque!$A:$AH,MATCH(E$1,[1]Parque!$1:$1,0),0)</f>
        <v>RIS</v>
      </c>
      <c r="F273" s="4" t="str">
        <f>VLOOKUP($A273,[1]Parque!$A:$AH,MATCH(F$1,[1]Parque!$1:$1,0),0)</f>
        <v>-</v>
      </c>
      <c r="G273" s="4" t="str">
        <f>VLOOKUP($A273,[1]Parque!$A:$AH,MATCH(G$1,[1]Parque!$1:$1,0),0)</f>
        <v>10.254.96.223/32</v>
      </c>
      <c r="H273" s="4" t="str">
        <f>VLOOKUP($A273,[1]Parque!$A:$AH,MATCH(H$1,[1]Parque!$1:$1,0),0)</f>
        <v>10.254.104.222/32</v>
      </c>
      <c r="I273" s="4">
        <f>VLOOKUP($A273,[1]Parque!$A:$AH,MATCH(I$1,[1]Parque!$1:$1,0),0)</f>
        <v>0</v>
      </c>
      <c r="J273" s="4">
        <f>VLOOKUP($A273,[1]Parque!$A:$AH,MATCH(J$1,[1]Parque!$1:$1,0),0)</f>
        <v>0</v>
      </c>
    </row>
    <row r="274" spans="1:10" x14ac:dyDescent="0.25">
      <c r="A274" s="3" t="s">
        <v>268</v>
      </c>
      <c r="B274" s="4" t="str">
        <f>VLOOKUP($A274,[1]Parque!$A:$AH,MATCH(B$1,[1]Parque!$1:$1,0),0)</f>
        <v xml:space="preserve">Centro de Saúde de Campo Maior </v>
      </c>
      <c r="C274" s="4" t="str">
        <f>VLOOKUP($A274,[1]Parque!$A:$AH,MATCH(C$1,[1]Parque!$1:$1,0),0)</f>
        <v>ULS Norte Alentejano</v>
      </c>
      <c r="D274" s="4" t="str">
        <f>VLOOKUP($A274,[1]Parque!$A:$AH,MATCH(D$1,[1]Parque!$1:$1,0),0)</f>
        <v>CC_2</v>
      </c>
      <c r="E274" s="4" t="str">
        <f>VLOOKUP($A274,[1]Parque!$A:$AH,MATCH(E$1,[1]Parque!$1:$1,0),0)</f>
        <v>RIS</v>
      </c>
      <c r="F274" s="4" t="str">
        <f>VLOOKUP($A274,[1]Parque!$A:$AH,MATCH(F$1,[1]Parque!$1:$1,0),0)</f>
        <v>-</v>
      </c>
      <c r="G274" s="4" t="str">
        <f>VLOOKUP($A274,[1]Parque!$A:$AH,MATCH(G$1,[1]Parque!$1:$1,0),0)</f>
        <v>10.254.96.224/32</v>
      </c>
      <c r="H274" s="4" t="str">
        <f>VLOOKUP($A274,[1]Parque!$A:$AH,MATCH(H$1,[1]Parque!$1:$1,0),0)</f>
        <v>10.254.104.223/32</v>
      </c>
      <c r="I274" s="4">
        <f>VLOOKUP($A274,[1]Parque!$A:$AH,MATCH(I$1,[1]Parque!$1:$1,0),0)</f>
        <v>0</v>
      </c>
      <c r="J274" s="4">
        <f>VLOOKUP($A274,[1]Parque!$A:$AH,MATCH(J$1,[1]Parque!$1:$1,0),0)</f>
        <v>0</v>
      </c>
    </row>
    <row r="275" spans="1:10" x14ac:dyDescent="0.25">
      <c r="A275" s="3" t="s">
        <v>269</v>
      </c>
      <c r="B275" s="4" t="str">
        <f>VLOOKUP($A275,[1]Parque!$A:$AH,MATCH(B$1,[1]Parque!$1:$1,0),0)</f>
        <v xml:space="preserve">Centro de Saúde de Castelo de Vide </v>
      </c>
      <c r="C275" s="4" t="str">
        <f>VLOOKUP($A275,[1]Parque!$A:$AH,MATCH(C$1,[1]Parque!$1:$1,0),0)</f>
        <v>ULS Norte Alentejano</v>
      </c>
      <c r="D275" s="4" t="str">
        <f>VLOOKUP($A275,[1]Parque!$A:$AH,MATCH(D$1,[1]Parque!$1:$1,0),0)</f>
        <v>CC_2</v>
      </c>
      <c r="E275" s="4" t="str">
        <f>VLOOKUP($A275,[1]Parque!$A:$AH,MATCH(E$1,[1]Parque!$1:$1,0),0)</f>
        <v>RIS</v>
      </c>
      <c r="F275" s="4" t="str">
        <f>VLOOKUP($A275,[1]Parque!$A:$AH,MATCH(F$1,[1]Parque!$1:$1,0),0)</f>
        <v>-</v>
      </c>
      <c r="G275" s="4" t="str">
        <f>VLOOKUP($A275,[1]Parque!$A:$AH,MATCH(G$1,[1]Parque!$1:$1,0),0)</f>
        <v>10.254.96.225/32</v>
      </c>
      <c r="H275" s="4" t="str">
        <f>VLOOKUP($A275,[1]Parque!$A:$AH,MATCH(H$1,[1]Parque!$1:$1,0),0)</f>
        <v>10.254.104.224/32</v>
      </c>
      <c r="I275" s="4">
        <f>VLOOKUP($A275,[1]Parque!$A:$AH,MATCH(I$1,[1]Parque!$1:$1,0),0)</f>
        <v>0</v>
      </c>
      <c r="J275" s="4">
        <f>VLOOKUP($A275,[1]Parque!$A:$AH,MATCH(J$1,[1]Parque!$1:$1,0),0)</f>
        <v>0</v>
      </c>
    </row>
    <row r="276" spans="1:10" x14ac:dyDescent="0.25">
      <c r="A276" s="3" t="s">
        <v>270</v>
      </c>
      <c r="B276" s="4" t="str">
        <f>VLOOKUP($A276,[1]Parque!$A:$AH,MATCH(B$1,[1]Parque!$1:$1,0),0)</f>
        <v xml:space="preserve">Centro de Saúde de Crato </v>
      </c>
      <c r="C276" s="4" t="str">
        <f>VLOOKUP($A276,[1]Parque!$A:$AH,MATCH(C$1,[1]Parque!$1:$1,0),0)</f>
        <v>ULS Norte Alentejano</v>
      </c>
      <c r="D276" s="4" t="str">
        <f>VLOOKUP($A276,[1]Parque!$A:$AH,MATCH(D$1,[1]Parque!$1:$1,0),0)</f>
        <v>CC_2</v>
      </c>
      <c r="E276" s="4" t="str">
        <f>VLOOKUP($A276,[1]Parque!$A:$AH,MATCH(E$1,[1]Parque!$1:$1,0),0)</f>
        <v>RIS</v>
      </c>
      <c r="F276" s="4" t="str">
        <f>VLOOKUP($A276,[1]Parque!$A:$AH,MATCH(F$1,[1]Parque!$1:$1,0),0)</f>
        <v>-</v>
      </c>
      <c r="G276" s="4" t="str">
        <f>VLOOKUP($A276,[1]Parque!$A:$AH,MATCH(G$1,[1]Parque!$1:$1,0),0)</f>
        <v>10.254.96.226/32</v>
      </c>
      <c r="H276" s="4" t="str">
        <f>VLOOKUP($A276,[1]Parque!$A:$AH,MATCH(H$1,[1]Parque!$1:$1,0),0)</f>
        <v>10.254.104.225/32</v>
      </c>
      <c r="I276" s="4">
        <f>VLOOKUP($A276,[1]Parque!$A:$AH,MATCH(I$1,[1]Parque!$1:$1,0),0)</f>
        <v>0</v>
      </c>
      <c r="J276" s="4">
        <f>VLOOKUP($A276,[1]Parque!$A:$AH,MATCH(J$1,[1]Parque!$1:$1,0),0)</f>
        <v>0</v>
      </c>
    </row>
    <row r="277" spans="1:10" x14ac:dyDescent="0.25">
      <c r="A277" s="3" t="s">
        <v>271</v>
      </c>
      <c r="B277" s="4" t="str">
        <f>VLOOKUP($A277,[1]Parque!$A:$AH,MATCH(B$1,[1]Parque!$1:$1,0),0)</f>
        <v xml:space="preserve">Centro de Saúde de Fronteira </v>
      </c>
      <c r="C277" s="4" t="str">
        <f>VLOOKUP($A277,[1]Parque!$A:$AH,MATCH(C$1,[1]Parque!$1:$1,0),0)</f>
        <v>ULS Norte Alentejano</v>
      </c>
      <c r="D277" s="4" t="str">
        <f>VLOOKUP($A277,[1]Parque!$A:$AH,MATCH(D$1,[1]Parque!$1:$1,0),0)</f>
        <v>CC_2</v>
      </c>
      <c r="E277" s="4" t="str">
        <f>VLOOKUP($A277,[1]Parque!$A:$AH,MATCH(E$1,[1]Parque!$1:$1,0),0)</f>
        <v>RIS</v>
      </c>
      <c r="F277" s="4" t="str">
        <f>VLOOKUP($A277,[1]Parque!$A:$AH,MATCH(F$1,[1]Parque!$1:$1,0),0)</f>
        <v>-</v>
      </c>
      <c r="G277" s="4" t="str">
        <f>VLOOKUP($A277,[1]Parque!$A:$AH,MATCH(G$1,[1]Parque!$1:$1,0),0)</f>
        <v>10.254.96.227/32</v>
      </c>
      <c r="H277" s="4" t="str">
        <f>VLOOKUP($A277,[1]Parque!$A:$AH,MATCH(H$1,[1]Parque!$1:$1,0),0)</f>
        <v>10.254.104.226/32</v>
      </c>
      <c r="I277" s="4">
        <f>VLOOKUP($A277,[1]Parque!$A:$AH,MATCH(I$1,[1]Parque!$1:$1,0),0)</f>
        <v>0</v>
      </c>
      <c r="J277" s="4">
        <f>VLOOKUP($A277,[1]Parque!$A:$AH,MATCH(J$1,[1]Parque!$1:$1,0),0)</f>
        <v>0</v>
      </c>
    </row>
    <row r="278" spans="1:10" x14ac:dyDescent="0.25">
      <c r="A278" s="3" t="s">
        <v>272</v>
      </c>
      <c r="B278" s="4" t="str">
        <f>VLOOKUP($A278,[1]Parque!$A:$AH,MATCH(B$1,[1]Parque!$1:$1,0),0)</f>
        <v xml:space="preserve">Centro de Saúde de Gavião </v>
      </c>
      <c r="C278" s="4" t="str">
        <f>VLOOKUP($A278,[1]Parque!$A:$AH,MATCH(C$1,[1]Parque!$1:$1,0),0)</f>
        <v>ULS Norte Alentejano</v>
      </c>
      <c r="D278" s="4" t="str">
        <f>VLOOKUP($A278,[1]Parque!$A:$AH,MATCH(D$1,[1]Parque!$1:$1,0),0)</f>
        <v>CC_2</v>
      </c>
      <c r="E278" s="4" t="str">
        <f>VLOOKUP($A278,[1]Parque!$A:$AH,MATCH(E$1,[1]Parque!$1:$1,0),0)</f>
        <v>RIS</v>
      </c>
      <c r="F278" s="4" t="str">
        <f>VLOOKUP($A278,[1]Parque!$A:$AH,MATCH(F$1,[1]Parque!$1:$1,0),0)</f>
        <v>-</v>
      </c>
      <c r="G278" s="4" t="str">
        <f>VLOOKUP($A278,[1]Parque!$A:$AH,MATCH(G$1,[1]Parque!$1:$1,0),0)</f>
        <v>10.254.96.228/32</v>
      </c>
      <c r="H278" s="4" t="str">
        <f>VLOOKUP($A278,[1]Parque!$A:$AH,MATCH(H$1,[1]Parque!$1:$1,0),0)</f>
        <v>10.254.104.227/32</v>
      </c>
      <c r="I278" s="4">
        <f>VLOOKUP($A278,[1]Parque!$A:$AH,MATCH(I$1,[1]Parque!$1:$1,0),0)</f>
        <v>0</v>
      </c>
      <c r="J278" s="4">
        <f>VLOOKUP($A278,[1]Parque!$A:$AH,MATCH(J$1,[1]Parque!$1:$1,0),0)</f>
        <v>0</v>
      </c>
    </row>
    <row r="279" spans="1:10" x14ac:dyDescent="0.25">
      <c r="A279" s="3" t="s">
        <v>273</v>
      </c>
      <c r="B279" s="4" t="str">
        <f>VLOOKUP($A279,[1]Parque!$A:$AH,MATCH(B$1,[1]Parque!$1:$1,0),0)</f>
        <v xml:space="preserve">Centro de Saúde de Marvão </v>
      </c>
      <c r="C279" s="4" t="str">
        <f>VLOOKUP($A279,[1]Parque!$A:$AH,MATCH(C$1,[1]Parque!$1:$1,0),0)</f>
        <v>ULS Norte Alentejano</v>
      </c>
      <c r="D279" s="4" t="str">
        <f>VLOOKUP($A279,[1]Parque!$A:$AH,MATCH(D$1,[1]Parque!$1:$1,0),0)</f>
        <v>CC_2</v>
      </c>
      <c r="E279" s="4" t="str">
        <f>VLOOKUP($A279,[1]Parque!$A:$AH,MATCH(E$1,[1]Parque!$1:$1,0),0)</f>
        <v>RIS</v>
      </c>
      <c r="F279" s="4" t="str">
        <f>VLOOKUP($A279,[1]Parque!$A:$AH,MATCH(F$1,[1]Parque!$1:$1,0),0)</f>
        <v>-</v>
      </c>
      <c r="G279" s="4" t="str">
        <f>VLOOKUP($A279,[1]Parque!$A:$AH,MATCH(G$1,[1]Parque!$1:$1,0),0)</f>
        <v>10.254.96.229/32</v>
      </c>
      <c r="H279" s="4" t="str">
        <f>VLOOKUP($A279,[1]Parque!$A:$AH,MATCH(H$1,[1]Parque!$1:$1,0),0)</f>
        <v>10.254.104.228/32</v>
      </c>
      <c r="I279" s="4">
        <f>VLOOKUP($A279,[1]Parque!$A:$AH,MATCH(I$1,[1]Parque!$1:$1,0),0)</f>
        <v>0</v>
      </c>
      <c r="J279" s="4">
        <f>VLOOKUP($A279,[1]Parque!$A:$AH,MATCH(J$1,[1]Parque!$1:$1,0),0)</f>
        <v>0</v>
      </c>
    </row>
    <row r="280" spans="1:10" x14ac:dyDescent="0.25">
      <c r="A280" s="3" t="s">
        <v>274</v>
      </c>
      <c r="B280" s="4" t="str">
        <f>VLOOKUP($A280,[1]Parque!$A:$AH,MATCH(B$1,[1]Parque!$1:$1,0),0)</f>
        <v xml:space="preserve">Centro de Saúde de Nisa </v>
      </c>
      <c r="C280" s="4" t="str">
        <f>VLOOKUP($A280,[1]Parque!$A:$AH,MATCH(C$1,[1]Parque!$1:$1,0),0)</f>
        <v>ULS Norte Alentejano</v>
      </c>
      <c r="D280" s="4" t="str">
        <f>VLOOKUP($A280,[1]Parque!$A:$AH,MATCH(D$1,[1]Parque!$1:$1,0),0)</f>
        <v>CC_2</v>
      </c>
      <c r="E280" s="4" t="str">
        <f>VLOOKUP($A280,[1]Parque!$A:$AH,MATCH(E$1,[1]Parque!$1:$1,0),0)</f>
        <v>RIS</v>
      </c>
      <c r="F280" s="4" t="str">
        <f>VLOOKUP($A280,[1]Parque!$A:$AH,MATCH(F$1,[1]Parque!$1:$1,0),0)</f>
        <v>-</v>
      </c>
      <c r="G280" s="4" t="str">
        <f>VLOOKUP($A280,[1]Parque!$A:$AH,MATCH(G$1,[1]Parque!$1:$1,0),0)</f>
        <v>10.254.96.230/32</v>
      </c>
      <c r="H280" s="4" t="str">
        <f>VLOOKUP($A280,[1]Parque!$A:$AH,MATCH(H$1,[1]Parque!$1:$1,0),0)</f>
        <v>10.254.104.229/32</v>
      </c>
      <c r="I280" s="4">
        <f>VLOOKUP($A280,[1]Parque!$A:$AH,MATCH(I$1,[1]Parque!$1:$1,0),0)</f>
        <v>0</v>
      </c>
      <c r="J280" s="4">
        <f>VLOOKUP($A280,[1]Parque!$A:$AH,MATCH(J$1,[1]Parque!$1:$1,0),0)</f>
        <v>0</v>
      </c>
    </row>
    <row r="281" spans="1:10" x14ac:dyDescent="0.25">
      <c r="A281" s="3" t="s">
        <v>275</v>
      </c>
      <c r="B281" s="4" t="str">
        <f>VLOOKUP($A281,[1]Parque!$A:$AH,MATCH(B$1,[1]Parque!$1:$1,0),0)</f>
        <v>Centro de Saúde de Ponte de Sôr</v>
      </c>
      <c r="C281" s="4" t="str">
        <f>VLOOKUP($A281,[1]Parque!$A:$AH,MATCH(C$1,[1]Parque!$1:$1,0),0)</f>
        <v>ULS Norte Alentejano</v>
      </c>
      <c r="D281" s="4" t="str">
        <f>VLOOKUP($A281,[1]Parque!$A:$AH,MATCH(D$1,[1]Parque!$1:$1,0),0)</f>
        <v>CC_2</v>
      </c>
      <c r="E281" s="4" t="str">
        <f>VLOOKUP($A281,[1]Parque!$A:$AH,MATCH(E$1,[1]Parque!$1:$1,0),0)</f>
        <v>RIS</v>
      </c>
      <c r="F281" s="4" t="str">
        <f>VLOOKUP($A281,[1]Parque!$A:$AH,MATCH(F$1,[1]Parque!$1:$1,0),0)</f>
        <v>-</v>
      </c>
      <c r="G281" s="4" t="str">
        <f>VLOOKUP($A281,[1]Parque!$A:$AH,MATCH(G$1,[1]Parque!$1:$1,0),0)</f>
        <v>10.254.96.231/32</v>
      </c>
      <c r="H281" s="4" t="str">
        <f>VLOOKUP($A281,[1]Parque!$A:$AH,MATCH(H$1,[1]Parque!$1:$1,0),0)</f>
        <v>10.254.104.230/32</v>
      </c>
      <c r="I281" s="4">
        <f>VLOOKUP($A281,[1]Parque!$A:$AH,MATCH(I$1,[1]Parque!$1:$1,0),0)</f>
        <v>0</v>
      </c>
      <c r="J281" s="4">
        <f>VLOOKUP($A281,[1]Parque!$A:$AH,MATCH(J$1,[1]Parque!$1:$1,0),0)</f>
        <v>0</v>
      </c>
    </row>
    <row r="282" spans="1:10" x14ac:dyDescent="0.25">
      <c r="A282" s="3" t="s">
        <v>276</v>
      </c>
      <c r="B282" s="4" t="str">
        <f>VLOOKUP($A282,[1]Parque!$A:$AH,MATCH(B$1,[1]Parque!$1:$1,0),0)</f>
        <v xml:space="preserve">Centro de Saúde de Portalegre </v>
      </c>
      <c r="C282" s="4" t="str">
        <f>VLOOKUP($A282,[1]Parque!$A:$AH,MATCH(C$1,[1]Parque!$1:$1,0),0)</f>
        <v>ULS Norte Alentejano</v>
      </c>
      <c r="D282" s="4" t="str">
        <f>VLOOKUP($A282,[1]Parque!$A:$AH,MATCH(D$1,[1]Parque!$1:$1,0),0)</f>
        <v>CC_2</v>
      </c>
      <c r="E282" s="4" t="str">
        <f>VLOOKUP($A282,[1]Parque!$A:$AH,MATCH(E$1,[1]Parque!$1:$1,0),0)</f>
        <v>RIS</v>
      </c>
      <c r="F282" s="4" t="str">
        <f>VLOOKUP($A282,[1]Parque!$A:$AH,MATCH(F$1,[1]Parque!$1:$1,0),0)</f>
        <v>-</v>
      </c>
      <c r="G282" s="4" t="str">
        <f>VLOOKUP($A282,[1]Parque!$A:$AH,MATCH(G$1,[1]Parque!$1:$1,0),0)</f>
        <v>10.254.96.232/32</v>
      </c>
      <c r="H282" s="4" t="str">
        <f>VLOOKUP($A282,[1]Parque!$A:$AH,MATCH(H$1,[1]Parque!$1:$1,0),0)</f>
        <v>10.254.104.231/32</v>
      </c>
      <c r="I282" s="4">
        <f>VLOOKUP($A282,[1]Parque!$A:$AH,MATCH(I$1,[1]Parque!$1:$1,0),0)</f>
        <v>0</v>
      </c>
      <c r="J282" s="4">
        <f>VLOOKUP($A282,[1]Parque!$A:$AH,MATCH(J$1,[1]Parque!$1:$1,0),0)</f>
        <v>0</v>
      </c>
    </row>
    <row r="283" spans="1:10" x14ac:dyDescent="0.25">
      <c r="A283" s="3" t="s">
        <v>277</v>
      </c>
      <c r="B283" s="4" t="str">
        <f>VLOOKUP($A283,[1]Parque!$A:$AH,MATCH(B$1,[1]Parque!$1:$1,0),0)</f>
        <v xml:space="preserve">Centro de Saúde de Sousel </v>
      </c>
      <c r="C283" s="4" t="str">
        <f>VLOOKUP($A283,[1]Parque!$A:$AH,MATCH(C$1,[1]Parque!$1:$1,0),0)</f>
        <v>ULS Norte Alentejano</v>
      </c>
      <c r="D283" s="4" t="str">
        <f>VLOOKUP($A283,[1]Parque!$A:$AH,MATCH(D$1,[1]Parque!$1:$1,0),0)</f>
        <v>CC_2</v>
      </c>
      <c r="E283" s="4" t="str">
        <f>VLOOKUP($A283,[1]Parque!$A:$AH,MATCH(E$1,[1]Parque!$1:$1,0),0)</f>
        <v>RIS</v>
      </c>
      <c r="F283" s="4" t="str">
        <f>VLOOKUP($A283,[1]Parque!$A:$AH,MATCH(F$1,[1]Parque!$1:$1,0),0)</f>
        <v>-</v>
      </c>
      <c r="G283" s="4" t="str">
        <f>VLOOKUP($A283,[1]Parque!$A:$AH,MATCH(G$1,[1]Parque!$1:$1,0),0)</f>
        <v>10.254.96.233/32</v>
      </c>
      <c r="H283" s="4" t="str">
        <f>VLOOKUP($A283,[1]Parque!$A:$AH,MATCH(H$1,[1]Parque!$1:$1,0),0)</f>
        <v>10.254.104.232/32</v>
      </c>
      <c r="I283" s="4">
        <f>VLOOKUP($A283,[1]Parque!$A:$AH,MATCH(I$1,[1]Parque!$1:$1,0),0)</f>
        <v>0</v>
      </c>
      <c r="J283" s="4">
        <f>VLOOKUP($A283,[1]Parque!$A:$AH,MATCH(J$1,[1]Parque!$1:$1,0),0)</f>
        <v>0</v>
      </c>
    </row>
    <row r="284" spans="1:10" x14ac:dyDescent="0.25">
      <c r="A284" s="3" t="s">
        <v>278</v>
      </c>
      <c r="B284" s="4" t="str">
        <f>VLOOKUP($A284,[1]Parque!$A:$AH,MATCH(B$1,[1]Parque!$1:$1,0),0)</f>
        <v xml:space="preserve">Centro de Saúde de Vale de Cambra </v>
      </c>
      <c r="C284" s="4" t="str">
        <f>VLOOKUP($A284,[1]Parque!$A:$AH,MATCH(C$1,[1]Parque!$1:$1,0),0)</f>
        <v>ARS Norte</v>
      </c>
      <c r="D284" s="4" t="str">
        <f>VLOOKUP($A284,[1]Parque!$A:$AH,MATCH(D$1,[1]Parque!$1:$1,0),0)</f>
        <v>CC_2</v>
      </c>
      <c r="E284" s="4" t="str">
        <f>VLOOKUP($A284,[1]Parque!$A:$AH,MATCH(E$1,[1]Parque!$1:$1,0),0)</f>
        <v>RIS</v>
      </c>
      <c r="F284" s="4" t="str">
        <f>VLOOKUP($A284,[1]Parque!$A:$AH,MATCH(F$1,[1]Parque!$1:$1,0),0)</f>
        <v>-</v>
      </c>
      <c r="G284" s="4" t="str">
        <f>VLOOKUP($A284,[1]Parque!$A:$AH,MATCH(G$1,[1]Parque!$1:$1,0),0)</f>
        <v>10.254.96.234/32</v>
      </c>
      <c r="H284" s="4" t="str">
        <f>VLOOKUP($A284,[1]Parque!$A:$AH,MATCH(H$1,[1]Parque!$1:$1,0),0)</f>
        <v>10.254.104.233/32</v>
      </c>
      <c r="I284" s="4">
        <f>VLOOKUP($A284,[1]Parque!$A:$AH,MATCH(I$1,[1]Parque!$1:$1,0),0)</f>
        <v>0</v>
      </c>
      <c r="J284" s="4">
        <f>VLOOKUP($A284,[1]Parque!$A:$AH,MATCH(J$1,[1]Parque!$1:$1,0),0)</f>
        <v>0</v>
      </c>
    </row>
    <row r="285" spans="1:10" x14ac:dyDescent="0.25">
      <c r="A285" s="3" t="s">
        <v>279</v>
      </c>
      <c r="B285" s="4" t="str">
        <f>VLOOKUP($A285,[1]Parque!$A:$AH,MATCH(B$1,[1]Parque!$1:$1,0),0)</f>
        <v xml:space="preserve">Centro de Saúde de São João da Madeira </v>
      </c>
      <c r="C285" s="4" t="str">
        <f>VLOOKUP($A285,[1]Parque!$A:$AH,MATCH(C$1,[1]Parque!$1:$1,0),0)</f>
        <v>ARS Norte</v>
      </c>
      <c r="D285" s="4" t="str">
        <f>VLOOKUP($A285,[1]Parque!$A:$AH,MATCH(D$1,[1]Parque!$1:$1,0),0)</f>
        <v>CC_2</v>
      </c>
      <c r="E285" s="4" t="str">
        <f>VLOOKUP($A285,[1]Parque!$A:$AH,MATCH(E$1,[1]Parque!$1:$1,0),0)</f>
        <v>RIS</v>
      </c>
      <c r="F285" s="4" t="str">
        <f>VLOOKUP($A285,[1]Parque!$A:$AH,MATCH(F$1,[1]Parque!$1:$1,0),0)</f>
        <v>-</v>
      </c>
      <c r="G285" s="4" t="str">
        <f>VLOOKUP($A285,[1]Parque!$A:$AH,MATCH(G$1,[1]Parque!$1:$1,0),0)</f>
        <v>10.254.96.235/32</v>
      </c>
      <c r="H285" s="4" t="str">
        <f>VLOOKUP($A285,[1]Parque!$A:$AH,MATCH(H$1,[1]Parque!$1:$1,0),0)</f>
        <v>10.254.104.234/32</v>
      </c>
      <c r="I285" s="4">
        <f>VLOOKUP($A285,[1]Parque!$A:$AH,MATCH(I$1,[1]Parque!$1:$1,0),0)</f>
        <v>0</v>
      </c>
      <c r="J285" s="4">
        <f>VLOOKUP($A285,[1]Parque!$A:$AH,MATCH(J$1,[1]Parque!$1:$1,0),0)</f>
        <v>0</v>
      </c>
    </row>
    <row r="286" spans="1:10" x14ac:dyDescent="0.25">
      <c r="A286" s="3" t="s">
        <v>280</v>
      </c>
      <c r="B286" s="4" t="str">
        <f>VLOOKUP($A286,[1]Parque!$A:$AH,MATCH(B$1,[1]Parque!$1:$1,0),0)</f>
        <v xml:space="preserve">Hospital de Torres Novas </v>
      </c>
      <c r="C286" s="4" t="str">
        <f>VLOOKUP($A286,[1]Parque!$A:$AH,MATCH(C$1,[1]Parque!$1:$1,0),0)</f>
        <v>CHMT</v>
      </c>
      <c r="D286" s="4" t="str">
        <f>VLOOKUP($A286,[1]Parque!$A:$AH,MATCH(D$1,[1]Parque!$1:$1,0),0)</f>
        <v>CC_3</v>
      </c>
      <c r="E286" s="4" t="str">
        <f>VLOOKUP($A286,[1]Parque!$A:$AH,MATCH(E$1,[1]Parque!$1:$1,0),0)</f>
        <v>HIBRIDO</v>
      </c>
      <c r="F286" s="4" t="str">
        <f>VLOOKUP($A286,[1]Parque!$A:$AH,MATCH(F$1,[1]Parque!$1:$1,0),0)</f>
        <v>VPN_CH_CHMT</v>
      </c>
      <c r="G286" s="4" t="str">
        <f>VLOOKUP($A286,[1]Parque!$A:$AH,MATCH(G$1,[1]Parque!$1:$1,0),0)</f>
        <v>10.254.113.65/32</v>
      </c>
      <c r="H286" s="4" t="str">
        <f>VLOOKUP($A286,[1]Parque!$A:$AH,MATCH(H$1,[1]Parque!$1:$1,0),0)</f>
        <v>10.254.113.68/32</v>
      </c>
      <c r="I286" s="4" t="str">
        <f>VLOOKUP($A286,[1]Parque!$A:$AH,MATCH(I$1,[1]Parque!$1:$1,0),0)</f>
        <v>10.254.103.146/32</v>
      </c>
      <c r="J286" s="4" t="str">
        <f>VLOOKUP($A286,[1]Parque!$A:$AH,MATCH(J$1,[1]Parque!$1:$1,0),0)</f>
        <v>10.254.103.147/32</v>
      </c>
    </row>
    <row r="287" spans="1:10" x14ac:dyDescent="0.25">
      <c r="A287" s="3" t="s">
        <v>281</v>
      </c>
      <c r="B287" s="4" t="str">
        <f>VLOOKUP($A287,[1]Parque!$A:$AH,MATCH(B$1,[1]Parque!$1:$1,0),0)</f>
        <v xml:space="preserve">Centro de Saúde de Almeirim </v>
      </c>
      <c r="C287" s="4" t="str">
        <f>VLOOKUP($A287,[1]Parque!$A:$AH,MATCH(C$1,[1]Parque!$1:$1,0),0)</f>
        <v>ARS LVT</v>
      </c>
      <c r="D287" s="4" t="str">
        <f>VLOOKUP($A287,[1]Parque!$A:$AH,MATCH(D$1,[1]Parque!$1:$1,0),0)</f>
        <v>CC_2</v>
      </c>
      <c r="E287" s="4" t="str">
        <f>VLOOKUP($A287,[1]Parque!$A:$AH,MATCH(E$1,[1]Parque!$1:$1,0),0)</f>
        <v>RIS</v>
      </c>
      <c r="F287" s="4" t="str">
        <f>VLOOKUP($A287,[1]Parque!$A:$AH,MATCH(F$1,[1]Parque!$1:$1,0),0)</f>
        <v>-</v>
      </c>
      <c r="G287" s="4" t="str">
        <f>VLOOKUP($A287,[1]Parque!$A:$AH,MATCH(G$1,[1]Parque!$1:$1,0),0)</f>
        <v>10.254.96.236/32</v>
      </c>
      <c r="H287" s="4" t="str">
        <f>VLOOKUP($A287,[1]Parque!$A:$AH,MATCH(H$1,[1]Parque!$1:$1,0),0)</f>
        <v>10.254.104.235/32</v>
      </c>
      <c r="I287" s="4">
        <f>VLOOKUP($A287,[1]Parque!$A:$AH,MATCH(I$1,[1]Parque!$1:$1,0),0)</f>
        <v>0</v>
      </c>
      <c r="J287" s="4">
        <f>VLOOKUP($A287,[1]Parque!$A:$AH,MATCH(J$1,[1]Parque!$1:$1,0),0)</f>
        <v>0</v>
      </c>
    </row>
    <row r="288" spans="1:10" x14ac:dyDescent="0.25">
      <c r="A288" s="3" t="s">
        <v>282</v>
      </c>
      <c r="B288" s="4" t="str">
        <f>VLOOKUP($A288,[1]Parque!$A:$AH,MATCH(B$1,[1]Parque!$1:$1,0),0)</f>
        <v xml:space="preserve">Centro de Saúde de Alpiarça </v>
      </c>
      <c r="C288" s="4" t="str">
        <f>VLOOKUP($A288,[1]Parque!$A:$AH,MATCH(C$1,[1]Parque!$1:$1,0),0)</f>
        <v>ARS LVT</v>
      </c>
      <c r="D288" s="4" t="str">
        <f>VLOOKUP($A288,[1]Parque!$A:$AH,MATCH(D$1,[1]Parque!$1:$1,0),0)</f>
        <v>CC_2</v>
      </c>
      <c r="E288" s="4" t="str">
        <f>VLOOKUP($A288,[1]Parque!$A:$AH,MATCH(E$1,[1]Parque!$1:$1,0),0)</f>
        <v>RIS</v>
      </c>
      <c r="F288" s="4" t="str">
        <f>VLOOKUP($A288,[1]Parque!$A:$AH,MATCH(F$1,[1]Parque!$1:$1,0),0)</f>
        <v>-</v>
      </c>
      <c r="G288" s="4" t="str">
        <f>VLOOKUP($A288,[1]Parque!$A:$AH,MATCH(G$1,[1]Parque!$1:$1,0),0)</f>
        <v>10.254.96.237/32</v>
      </c>
      <c r="H288" s="4" t="str">
        <f>VLOOKUP($A288,[1]Parque!$A:$AH,MATCH(H$1,[1]Parque!$1:$1,0),0)</f>
        <v>10.254.104.236/32</v>
      </c>
      <c r="I288" s="4">
        <f>VLOOKUP($A288,[1]Parque!$A:$AH,MATCH(I$1,[1]Parque!$1:$1,0),0)</f>
        <v>0</v>
      </c>
      <c r="J288" s="4">
        <f>VLOOKUP($A288,[1]Parque!$A:$AH,MATCH(J$1,[1]Parque!$1:$1,0),0)</f>
        <v>0</v>
      </c>
    </row>
    <row r="289" spans="1:10" x14ac:dyDescent="0.25">
      <c r="A289" s="3" t="s">
        <v>283</v>
      </c>
      <c r="B289" s="4" t="str">
        <f>VLOOKUP($A289,[1]Parque!$A:$AH,MATCH(B$1,[1]Parque!$1:$1,0),0)</f>
        <v xml:space="preserve">Centro de Saúde de Cartaxo </v>
      </c>
      <c r="C289" s="4" t="str">
        <f>VLOOKUP($A289,[1]Parque!$A:$AH,MATCH(C$1,[1]Parque!$1:$1,0),0)</f>
        <v>ARS LVT</v>
      </c>
      <c r="D289" s="4" t="str">
        <f>VLOOKUP($A289,[1]Parque!$A:$AH,MATCH(D$1,[1]Parque!$1:$1,0),0)</f>
        <v>CC_2</v>
      </c>
      <c r="E289" s="4" t="str">
        <f>VLOOKUP($A289,[1]Parque!$A:$AH,MATCH(E$1,[1]Parque!$1:$1,0),0)</f>
        <v>RIS</v>
      </c>
      <c r="F289" s="4" t="str">
        <f>VLOOKUP($A289,[1]Parque!$A:$AH,MATCH(F$1,[1]Parque!$1:$1,0),0)</f>
        <v>-</v>
      </c>
      <c r="G289" s="4" t="str">
        <f>VLOOKUP($A289,[1]Parque!$A:$AH,MATCH(G$1,[1]Parque!$1:$1,0),0)</f>
        <v>10.254.96.238/32</v>
      </c>
      <c r="H289" s="4" t="str">
        <f>VLOOKUP($A289,[1]Parque!$A:$AH,MATCH(H$1,[1]Parque!$1:$1,0),0)</f>
        <v>10.254.104.237/32</v>
      </c>
      <c r="I289" s="4">
        <f>VLOOKUP($A289,[1]Parque!$A:$AH,MATCH(I$1,[1]Parque!$1:$1,0),0)</f>
        <v>0</v>
      </c>
      <c r="J289" s="4">
        <f>VLOOKUP($A289,[1]Parque!$A:$AH,MATCH(J$1,[1]Parque!$1:$1,0),0)</f>
        <v>0</v>
      </c>
    </row>
    <row r="290" spans="1:10" x14ac:dyDescent="0.25">
      <c r="A290" s="3" t="s">
        <v>284</v>
      </c>
      <c r="B290" s="4" t="str">
        <f>VLOOKUP($A290,[1]Parque!$A:$AH,MATCH(B$1,[1]Parque!$1:$1,0),0)</f>
        <v xml:space="preserve">Centro de Saúde de Chamusca </v>
      </c>
      <c r="C290" s="4" t="str">
        <f>VLOOKUP($A290,[1]Parque!$A:$AH,MATCH(C$1,[1]Parque!$1:$1,0),0)</f>
        <v>ARS LVT</v>
      </c>
      <c r="D290" s="4" t="str">
        <f>VLOOKUP($A290,[1]Parque!$A:$AH,MATCH(D$1,[1]Parque!$1:$1,0),0)</f>
        <v>CC_2</v>
      </c>
      <c r="E290" s="4" t="str">
        <f>VLOOKUP($A290,[1]Parque!$A:$AH,MATCH(E$1,[1]Parque!$1:$1,0),0)</f>
        <v>RIS</v>
      </c>
      <c r="F290" s="4" t="str">
        <f>VLOOKUP($A290,[1]Parque!$A:$AH,MATCH(F$1,[1]Parque!$1:$1,0),0)</f>
        <v>-</v>
      </c>
      <c r="G290" s="4" t="str">
        <f>VLOOKUP($A290,[1]Parque!$A:$AH,MATCH(G$1,[1]Parque!$1:$1,0),0)</f>
        <v>10.254.96.239/32</v>
      </c>
      <c r="H290" s="4" t="str">
        <f>VLOOKUP($A290,[1]Parque!$A:$AH,MATCH(H$1,[1]Parque!$1:$1,0),0)</f>
        <v>10.254.104.238/32</v>
      </c>
      <c r="I290" s="4">
        <f>VLOOKUP($A290,[1]Parque!$A:$AH,MATCH(I$1,[1]Parque!$1:$1,0),0)</f>
        <v>0</v>
      </c>
      <c r="J290" s="4">
        <f>VLOOKUP($A290,[1]Parque!$A:$AH,MATCH(J$1,[1]Parque!$1:$1,0),0)</f>
        <v>0</v>
      </c>
    </row>
    <row r="291" spans="1:10" x14ac:dyDescent="0.25">
      <c r="A291" s="3" t="s">
        <v>285</v>
      </c>
      <c r="B291" s="4" t="str">
        <f>VLOOKUP($A291,[1]Parque!$A:$AH,MATCH(B$1,[1]Parque!$1:$1,0),0)</f>
        <v xml:space="preserve">Centro de Saúde de Rio Maior </v>
      </c>
      <c r="C291" s="4" t="str">
        <f>VLOOKUP($A291,[1]Parque!$A:$AH,MATCH(C$1,[1]Parque!$1:$1,0),0)</f>
        <v>ARS LVT</v>
      </c>
      <c r="D291" s="4" t="str">
        <f>VLOOKUP($A291,[1]Parque!$A:$AH,MATCH(D$1,[1]Parque!$1:$1,0),0)</f>
        <v>CC_2</v>
      </c>
      <c r="E291" s="4" t="str">
        <f>VLOOKUP($A291,[1]Parque!$A:$AH,MATCH(E$1,[1]Parque!$1:$1,0),0)</f>
        <v>RIS</v>
      </c>
      <c r="F291" s="4" t="str">
        <f>VLOOKUP($A291,[1]Parque!$A:$AH,MATCH(F$1,[1]Parque!$1:$1,0),0)</f>
        <v>-</v>
      </c>
      <c r="G291" s="4" t="str">
        <f>VLOOKUP($A291,[1]Parque!$A:$AH,MATCH(G$1,[1]Parque!$1:$1,0),0)</f>
        <v>10.254.96.240/32</v>
      </c>
      <c r="H291" s="4" t="str">
        <f>VLOOKUP($A291,[1]Parque!$A:$AH,MATCH(H$1,[1]Parque!$1:$1,0),0)</f>
        <v>10.254.104.239/32</v>
      </c>
      <c r="I291" s="4">
        <f>VLOOKUP($A291,[1]Parque!$A:$AH,MATCH(I$1,[1]Parque!$1:$1,0),0)</f>
        <v>0</v>
      </c>
      <c r="J291" s="4">
        <f>VLOOKUP($A291,[1]Parque!$A:$AH,MATCH(J$1,[1]Parque!$1:$1,0),0)</f>
        <v>0</v>
      </c>
    </row>
    <row r="292" spans="1:10" x14ac:dyDescent="0.25">
      <c r="A292" s="3" t="s">
        <v>286</v>
      </c>
      <c r="B292" s="4" t="str">
        <f>VLOOKUP($A292,[1]Parque!$A:$AH,MATCH(B$1,[1]Parque!$1:$1,0),0)</f>
        <v xml:space="preserve">Centro de Saúde de Salvaterra de Magos </v>
      </c>
      <c r="C292" s="4" t="str">
        <f>VLOOKUP($A292,[1]Parque!$A:$AH,MATCH(C$1,[1]Parque!$1:$1,0),0)</f>
        <v>ARS LVT</v>
      </c>
      <c r="D292" s="4" t="str">
        <f>VLOOKUP($A292,[1]Parque!$A:$AH,MATCH(D$1,[1]Parque!$1:$1,0),0)</f>
        <v>CC_2</v>
      </c>
      <c r="E292" s="4" t="str">
        <f>VLOOKUP($A292,[1]Parque!$A:$AH,MATCH(E$1,[1]Parque!$1:$1,0),0)</f>
        <v>RIS</v>
      </c>
      <c r="F292" s="4" t="str">
        <f>VLOOKUP($A292,[1]Parque!$A:$AH,MATCH(F$1,[1]Parque!$1:$1,0),0)</f>
        <v>-</v>
      </c>
      <c r="G292" s="4" t="str">
        <f>VLOOKUP($A292,[1]Parque!$A:$AH,MATCH(G$1,[1]Parque!$1:$1,0),0)</f>
        <v>10.254.96.241/32</v>
      </c>
      <c r="H292" s="4" t="str">
        <f>VLOOKUP($A292,[1]Parque!$A:$AH,MATCH(H$1,[1]Parque!$1:$1,0),0)</f>
        <v>10.254.104.240/32</v>
      </c>
      <c r="I292" s="4">
        <f>VLOOKUP($A292,[1]Parque!$A:$AH,MATCH(I$1,[1]Parque!$1:$1,0),0)</f>
        <v>0</v>
      </c>
      <c r="J292" s="4">
        <f>VLOOKUP($A292,[1]Parque!$A:$AH,MATCH(J$1,[1]Parque!$1:$1,0),0)</f>
        <v>0</v>
      </c>
    </row>
    <row r="293" spans="1:10" x14ac:dyDescent="0.25">
      <c r="A293" s="3" t="s">
        <v>287</v>
      </c>
      <c r="B293" s="4" t="str">
        <f>VLOOKUP($A293,[1]Parque!$A:$AH,MATCH(B$1,[1]Parque!$1:$1,0),0)</f>
        <v xml:space="preserve">Centro de Saúde de Alcácer do Sal </v>
      </c>
      <c r="C293" s="4" t="str">
        <f>VLOOKUP($A293,[1]Parque!$A:$AH,MATCH(C$1,[1]Parque!$1:$1,0),0)</f>
        <v>ULS Litoral Alentejano</v>
      </c>
      <c r="D293" s="4" t="str">
        <f>VLOOKUP($A293,[1]Parque!$A:$AH,MATCH(D$1,[1]Parque!$1:$1,0),0)</f>
        <v>CC_2</v>
      </c>
      <c r="E293" s="4" t="str">
        <f>VLOOKUP($A293,[1]Parque!$A:$AH,MATCH(E$1,[1]Parque!$1:$1,0),0)</f>
        <v>RIS</v>
      </c>
      <c r="F293" s="4" t="str">
        <f>VLOOKUP($A293,[1]Parque!$A:$AH,MATCH(F$1,[1]Parque!$1:$1,0),0)</f>
        <v>-</v>
      </c>
      <c r="G293" s="4" t="str">
        <f>VLOOKUP($A293,[1]Parque!$A:$AH,MATCH(G$1,[1]Parque!$1:$1,0),0)</f>
        <v>10.254.96.242/32</v>
      </c>
      <c r="H293" s="4" t="str">
        <f>VLOOKUP($A293,[1]Parque!$A:$AH,MATCH(H$1,[1]Parque!$1:$1,0),0)</f>
        <v>10.254.104.241/32</v>
      </c>
      <c r="I293" s="4">
        <f>VLOOKUP($A293,[1]Parque!$A:$AH,MATCH(I$1,[1]Parque!$1:$1,0),0)</f>
        <v>0</v>
      </c>
      <c r="J293" s="4">
        <f>VLOOKUP($A293,[1]Parque!$A:$AH,MATCH(J$1,[1]Parque!$1:$1,0),0)</f>
        <v>0</v>
      </c>
    </row>
    <row r="294" spans="1:10" x14ac:dyDescent="0.25">
      <c r="A294" s="3" t="s">
        <v>288</v>
      </c>
      <c r="B294" s="4" t="str">
        <f>VLOOKUP($A294,[1]Parque!$A:$AH,MATCH(B$1,[1]Parque!$1:$1,0),0)</f>
        <v xml:space="preserve">Centro de Saúde de Grândola </v>
      </c>
      <c r="C294" s="4" t="str">
        <f>VLOOKUP($A294,[1]Parque!$A:$AH,MATCH(C$1,[1]Parque!$1:$1,0),0)</f>
        <v>ULS Litoral Alentejano</v>
      </c>
      <c r="D294" s="4" t="str">
        <f>VLOOKUP($A294,[1]Parque!$A:$AH,MATCH(D$1,[1]Parque!$1:$1,0),0)</f>
        <v>CC_2</v>
      </c>
      <c r="E294" s="4" t="str">
        <f>VLOOKUP($A294,[1]Parque!$A:$AH,MATCH(E$1,[1]Parque!$1:$1,0),0)</f>
        <v>RIS</v>
      </c>
      <c r="F294" s="4" t="str">
        <f>VLOOKUP($A294,[1]Parque!$A:$AH,MATCH(F$1,[1]Parque!$1:$1,0),0)</f>
        <v>-</v>
      </c>
      <c r="G294" s="4" t="str">
        <f>VLOOKUP($A294,[1]Parque!$A:$AH,MATCH(G$1,[1]Parque!$1:$1,0),0)</f>
        <v>10.254.96.243/32</v>
      </c>
      <c r="H294" s="4" t="str">
        <f>VLOOKUP($A294,[1]Parque!$A:$AH,MATCH(H$1,[1]Parque!$1:$1,0),0)</f>
        <v>10.254.104.242/32</v>
      </c>
      <c r="I294" s="4">
        <f>VLOOKUP($A294,[1]Parque!$A:$AH,MATCH(I$1,[1]Parque!$1:$1,0),0)</f>
        <v>0</v>
      </c>
      <c r="J294" s="4">
        <f>VLOOKUP($A294,[1]Parque!$A:$AH,MATCH(J$1,[1]Parque!$1:$1,0),0)</f>
        <v>0</v>
      </c>
    </row>
    <row r="295" spans="1:10" x14ac:dyDescent="0.25">
      <c r="A295" s="3" t="s">
        <v>289</v>
      </c>
      <c r="B295" s="4" t="str">
        <f>VLOOKUP($A295,[1]Parque!$A:$AH,MATCH(B$1,[1]Parque!$1:$1,0),0)</f>
        <v xml:space="preserve">Centro de Saúde de Palmela </v>
      </c>
      <c r="C295" s="4" t="str">
        <f>VLOOKUP($A295,[1]Parque!$A:$AH,MATCH(C$1,[1]Parque!$1:$1,0),0)</f>
        <v>ARS LVT</v>
      </c>
      <c r="D295" s="4" t="str">
        <f>VLOOKUP($A295,[1]Parque!$A:$AH,MATCH(D$1,[1]Parque!$1:$1,0),0)</f>
        <v>CC_2</v>
      </c>
      <c r="E295" s="4" t="str">
        <f>VLOOKUP($A295,[1]Parque!$A:$AH,MATCH(E$1,[1]Parque!$1:$1,0),0)</f>
        <v>RIS</v>
      </c>
      <c r="F295" s="4" t="str">
        <f>VLOOKUP($A295,[1]Parque!$A:$AH,MATCH(F$1,[1]Parque!$1:$1,0),0)</f>
        <v>-</v>
      </c>
      <c r="G295" s="4" t="str">
        <f>VLOOKUP($A295,[1]Parque!$A:$AH,MATCH(G$1,[1]Parque!$1:$1,0),0)</f>
        <v>10.254.96.244/32</v>
      </c>
      <c r="H295" s="4" t="str">
        <f>VLOOKUP($A295,[1]Parque!$A:$AH,MATCH(H$1,[1]Parque!$1:$1,0),0)</f>
        <v>10.254.104.243/32</v>
      </c>
      <c r="I295" s="4">
        <f>VLOOKUP($A295,[1]Parque!$A:$AH,MATCH(I$1,[1]Parque!$1:$1,0),0)</f>
        <v>0</v>
      </c>
      <c r="J295" s="4">
        <f>VLOOKUP($A295,[1]Parque!$A:$AH,MATCH(J$1,[1]Parque!$1:$1,0),0)</f>
        <v>0</v>
      </c>
    </row>
    <row r="296" spans="1:10" x14ac:dyDescent="0.25">
      <c r="A296" s="3" t="s">
        <v>290</v>
      </c>
      <c r="B296" s="4" t="str">
        <f>VLOOKUP($A296,[1]Parque!$A:$AH,MATCH(B$1,[1]Parque!$1:$1,0),0)</f>
        <v xml:space="preserve">Centro de Saúde de São Sebastião </v>
      </c>
      <c r="C296" s="4" t="str">
        <f>VLOOKUP($A296,[1]Parque!$A:$AH,MATCH(C$1,[1]Parque!$1:$1,0),0)</f>
        <v>ARS LVT</v>
      </c>
      <c r="D296" s="4" t="str">
        <f>VLOOKUP($A296,[1]Parque!$A:$AH,MATCH(D$1,[1]Parque!$1:$1,0),0)</f>
        <v>CC_2</v>
      </c>
      <c r="E296" s="4" t="str">
        <f>VLOOKUP($A296,[1]Parque!$A:$AH,MATCH(E$1,[1]Parque!$1:$1,0),0)</f>
        <v>RIS</v>
      </c>
      <c r="F296" s="4" t="str">
        <f>VLOOKUP($A296,[1]Parque!$A:$AH,MATCH(F$1,[1]Parque!$1:$1,0),0)</f>
        <v>-</v>
      </c>
      <c r="G296" s="4" t="str">
        <f>VLOOKUP($A296,[1]Parque!$A:$AH,MATCH(G$1,[1]Parque!$1:$1,0),0)</f>
        <v>10.254.96.245/32</v>
      </c>
      <c r="H296" s="4" t="str">
        <f>VLOOKUP($A296,[1]Parque!$A:$AH,MATCH(H$1,[1]Parque!$1:$1,0),0)</f>
        <v>10.254.104.244/32</v>
      </c>
      <c r="I296" s="4">
        <f>VLOOKUP($A296,[1]Parque!$A:$AH,MATCH(I$1,[1]Parque!$1:$1,0),0)</f>
        <v>0</v>
      </c>
      <c r="J296" s="4">
        <f>VLOOKUP($A296,[1]Parque!$A:$AH,MATCH(J$1,[1]Parque!$1:$1,0),0)</f>
        <v>0</v>
      </c>
    </row>
    <row r="297" spans="1:10" x14ac:dyDescent="0.25">
      <c r="A297" s="3" t="s">
        <v>291</v>
      </c>
      <c r="B297" s="4" t="str">
        <f>VLOOKUP($A297,[1]Parque!$A:$AH,MATCH(B$1,[1]Parque!$1:$1,0),0)</f>
        <v xml:space="preserve">Centro de Saúde de Arouca </v>
      </c>
      <c r="C297" s="4" t="str">
        <f>VLOOKUP($A297,[1]Parque!$A:$AH,MATCH(C$1,[1]Parque!$1:$1,0),0)</f>
        <v>ARS Norte</v>
      </c>
      <c r="D297" s="4" t="str">
        <f>VLOOKUP($A297,[1]Parque!$A:$AH,MATCH(D$1,[1]Parque!$1:$1,0),0)</f>
        <v>CC_2</v>
      </c>
      <c r="E297" s="4" t="str">
        <f>VLOOKUP($A297,[1]Parque!$A:$AH,MATCH(E$1,[1]Parque!$1:$1,0),0)</f>
        <v>RIS</v>
      </c>
      <c r="F297" s="4" t="str">
        <f>VLOOKUP($A297,[1]Parque!$A:$AH,MATCH(F$1,[1]Parque!$1:$1,0),0)</f>
        <v>-</v>
      </c>
      <c r="G297" s="4" t="str">
        <f>VLOOKUP($A297,[1]Parque!$A:$AH,MATCH(G$1,[1]Parque!$1:$1,0),0)</f>
        <v>10.254.96.246/32</v>
      </c>
      <c r="H297" s="4" t="str">
        <f>VLOOKUP($A297,[1]Parque!$A:$AH,MATCH(H$1,[1]Parque!$1:$1,0),0)</f>
        <v>10.254.104.245/32</v>
      </c>
      <c r="I297" s="4">
        <f>VLOOKUP($A297,[1]Parque!$A:$AH,MATCH(I$1,[1]Parque!$1:$1,0),0)</f>
        <v>0</v>
      </c>
      <c r="J297" s="4">
        <f>VLOOKUP($A297,[1]Parque!$A:$AH,MATCH(J$1,[1]Parque!$1:$1,0),0)</f>
        <v>0</v>
      </c>
    </row>
    <row r="298" spans="1:10" x14ac:dyDescent="0.25">
      <c r="A298" s="3" t="s">
        <v>292</v>
      </c>
      <c r="B298" s="4" t="str">
        <f>VLOOKUP($A298,[1]Parque!$A:$AH,MATCH(B$1,[1]Parque!$1:$1,0),0)</f>
        <v xml:space="preserve">Centro de Saúde de Castelo de Paiva </v>
      </c>
      <c r="C298" s="4" t="str">
        <f>VLOOKUP($A298,[1]Parque!$A:$AH,MATCH(C$1,[1]Parque!$1:$1,0),0)</f>
        <v>ARS Norte</v>
      </c>
      <c r="D298" s="4" t="str">
        <f>VLOOKUP($A298,[1]Parque!$A:$AH,MATCH(D$1,[1]Parque!$1:$1,0),0)</f>
        <v>CC_2</v>
      </c>
      <c r="E298" s="4" t="str">
        <f>VLOOKUP($A298,[1]Parque!$A:$AH,MATCH(E$1,[1]Parque!$1:$1,0),0)</f>
        <v>RIS</v>
      </c>
      <c r="F298" s="4" t="str">
        <f>VLOOKUP($A298,[1]Parque!$A:$AH,MATCH(F$1,[1]Parque!$1:$1,0),0)</f>
        <v>-</v>
      </c>
      <c r="G298" s="4" t="str">
        <f>VLOOKUP($A298,[1]Parque!$A:$AH,MATCH(G$1,[1]Parque!$1:$1,0),0)</f>
        <v>10.254.96.247/32</v>
      </c>
      <c r="H298" s="4" t="str">
        <f>VLOOKUP($A298,[1]Parque!$A:$AH,MATCH(H$1,[1]Parque!$1:$1,0),0)</f>
        <v>10.254.104.246/32</v>
      </c>
      <c r="I298" s="4">
        <f>VLOOKUP($A298,[1]Parque!$A:$AH,MATCH(I$1,[1]Parque!$1:$1,0),0)</f>
        <v>0</v>
      </c>
      <c r="J298" s="4">
        <f>VLOOKUP($A298,[1]Parque!$A:$AH,MATCH(J$1,[1]Parque!$1:$1,0),0)</f>
        <v>0</v>
      </c>
    </row>
    <row r="299" spans="1:10" x14ac:dyDescent="0.25">
      <c r="A299" s="3" t="s">
        <v>293</v>
      </c>
      <c r="B299" s="4" t="str">
        <f>VLOOKUP($A299,[1]Parque!$A:$AH,MATCH(B$1,[1]Parque!$1:$1,0),0)</f>
        <v xml:space="preserve">Centro de Saúde de Santa Maria da Feira </v>
      </c>
      <c r="C299" s="4" t="str">
        <f>VLOOKUP($A299,[1]Parque!$A:$AH,MATCH(C$1,[1]Parque!$1:$1,0),0)</f>
        <v>ARS Norte</v>
      </c>
      <c r="D299" s="4" t="str">
        <f>VLOOKUP($A299,[1]Parque!$A:$AH,MATCH(D$1,[1]Parque!$1:$1,0),0)</f>
        <v>CC_2</v>
      </c>
      <c r="E299" s="4" t="str">
        <f>VLOOKUP($A299,[1]Parque!$A:$AH,MATCH(E$1,[1]Parque!$1:$1,0),0)</f>
        <v>RIS</v>
      </c>
      <c r="F299" s="4" t="str">
        <f>VLOOKUP($A299,[1]Parque!$A:$AH,MATCH(F$1,[1]Parque!$1:$1,0),0)</f>
        <v>-</v>
      </c>
      <c r="G299" s="4" t="str">
        <f>VLOOKUP($A299,[1]Parque!$A:$AH,MATCH(G$1,[1]Parque!$1:$1,0),0)</f>
        <v>10.254.96.248/32</v>
      </c>
      <c r="H299" s="4" t="str">
        <f>VLOOKUP($A299,[1]Parque!$A:$AH,MATCH(H$1,[1]Parque!$1:$1,0),0)</f>
        <v>10.254.104.247/32</v>
      </c>
      <c r="I299" s="4">
        <f>VLOOKUP($A299,[1]Parque!$A:$AH,MATCH(I$1,[1]Parque!$1:$1,0),0)</f>
        <v>0</v>
      </c>
      <c r="J299" s="4">
        <f>VLOOKUP($A299,[1]Parque!$A:$AH,MATCH(J$1,[1]Parque!$1:$1,0),0)</f>
        <v>0</v>
      </c>
    </row>
    <row r="300" spans="1:10" x14ac:dyDescent="0.25">
      <c r="A300" s="3" t="s">
        <v>294</v>
      </c>
      <c r="B300" s="4" t="str">
        <f>VLOOKUP($A300,[1]Parque!$A:$AH,MATCH(B$1,[1]Parque!$1:$1,0),0)</f>
        <v xml:space="preserve">Hospital de Nossa Senhora da Graça de Tomar </v>
      </c>
      <c r="C300" s="4" t="str">
        <f>VLOOKUP($A300,[1]Parque!$A:$AH,MATCH(C$1,[1]Parque!$1:$1,0),0)</f>
        <v>CHMT</v>
      </c>
      <c r="D300" s="4" t="str">
        <f>VLOOKUP($A300,[1]Parque!$A:$AH,MATCH(D$1,[1]Parque!$1:$1,0),0)</f>
        <v>CC_3</v>
      </c>
      <c r="E300" s="4" t="str">
        <f>VLOOKUP($A300,[1]Parque!$A:$AH,MATCH(E$1,[1]Parque!$1:$1,0),0)</f>
        <v>VPNESP</v>
      </c>
      <c r="F300" s="4" t="str">
        <f>VLOOKUP($A300,[1]Parque!$A:$AH,MATCH(F$1,[1]Parque!$1:$1,0),0)</f>
        <v>VPN_CH_CHMT</v>
      </c>
      <c r="G300" s="4" t="str">
        <f>VLOOKUP($A300,[1]Parque!$A:$AH,MATCH(G$1,[1]Parque!$1:$1,0),0)</f>
        <v>10.254.113.66/32</v>
      </c>
      <c r="H300" s="4" t="str">
        <f>VLOOKUP($A300,[1]Parque!$A:$AH,MATCH(H$1,[1]Parque!$1:$1,0),0)</f>
        <v>10.254.113.69/32</v>
      </c>
      <c r="I300" s="4">
        <f>VLOOKUP($A300,[1]Parque!$A:$AH,MATCH(I$1,[1]Parque!$1:$1,0),0)</f>
        <v>0</v>
      </c>
      <c r="J300" s="4">
        <f>VLOOKUP($A300,[1]Parque!$A:$AH,MATCH(J$1,[1]Parque!$1:$1,0),0)</f>
        <v>0</v>
      </c>
    </row>
    <row r="301" spans="1:10" x14ac:dyDescent="0.25">
      <c r="A301" s="3" t="s">
        <v>295</v>
      </c>
      <c r="B301" s="4" t="str">
        <f>VLOOKUP($A301,[1]Parque!$A:$AH,MATCH(B$1,[1]Parque!$1:$1,0),0)</f>
        <v xml:space="preserve">Hospital Doutor Manoel Constâncio  </v>
      </c>
      <c r="C301" s="4" t="str">
        <f>VLOOKUP($A301,[1]Parque!$A:$AH,MATCH(C$1,[1]Parque!$1:$1,0),0)</f>
        <v>CHMT</v>
      </c>
      <c r="D301" s="4" t="str">
        <f>VLOOKUP($A301,[1]Parque!$A:$AH,MATCH(D$1,[1]Parque!$1:$1,0),0)</f>
        <v>CC_3</v>
      </c>
      <c r="E301" s="4" t="str">
        <f>VLOOKUP($A301,[1]Parque!$A:$AH,MATCH(E$1,[1]Parque!$1:$1,0),0)</f>
        <v>VPNESP</v>
      </c>
      <c r="F301" s="4" t="str">
        <f>VLOOKUP($A301,[1]Parque!$A:$AH,MATCH(F$1,[1]Parque!$1:$1,0),0)</f>
        <v>VPN_CH_CHMT</v>
      </c>
      <c r="G301" s="4" t="str">
        <f>VLOOKUP($A301,[1]Parque!$A:$AH,MATCH(G$1,[1]Parque!$1:$1,0),0)</f>
        <v>10.254.113.67/32</v>
      </c>
      <c r="H301" s="4" t="str">
        <f>VLOOKUP($A301,[1]Parque!$A:$AH,MATCH(H$1,[1]Parque!$1:$1,0),0)</f>
        <v>10.254.113.70/32</v>
      </c>
      <c r="I301" s="4">
        <f>VLOOKUP($A301,[1]Parque!$A:$AH,MATCH(I$1,[1]Parque!$1:$1,0),0)</f>
        <v>0</v>
      </c>
      <c r="J301" s="4">
        <f>VLOOKUP($A301,[1]Parque!$A:$AH,MATCH(J$1,[1]Parque!$1:$1,0),0)</f>
        <v>0</v>
      </c>
    </row>
    <row r="302" spans="1:10" x14ac:dyDescent="0.25">
      <c r="A302" s="3" t="s">
        <v>296</v>
      </c>
      <c r="B302" s="4" t="str">
        <f>VLOOKUP($A302,[1]Parque!$A:$AH,MATCH(B$1,[1]Parque!$1:$1,0),0)</f>
        <v xml:space="preserve">Centro de Saúde de Abrantes </v>
      </c>
      <c r="C302" s="4" t="str">
        <f>VLOOKUP($A302,[1]Parque!$A:$AH,MATCH(C$1,[1]Parque!$1:$1,0),0)</f>
        <v>ARS LVT</v>
      </c>
      <c r="D302" s="4" t="str">
        <f>VLOOKUP($A302,[1]Parque!$A:$AH,MATCH(D$1,[1]Parque!$1:$1,0),0)</f>
        <v>CC_2</v>
      </c>
      <c r="E302" s="4" t="str">
        <f>VLOOKUP($A302,[1]Parque!$A:$AH,MATCH(E$1,[1]Parque!$1:$1,0),0)</f>
        <v>RIS</v>
      </c>
      <c r="F302" s="4" t="str">
        <f>VLOOKUP($A302,[1]Parque!$A:$AH,MATCH(F$1,[1]Parque!$1:$1,0),0)</f>
        <v>-</v>
      </c>
      <c r="G302" s="4" t="str">
        <f>VLOOKUP($A302,[1]Parque!$A:$AH,MATCH(G$1,[1]Parque!$1:$1,0),0)</f>
        <v>10.254.96.249/32</v>
      </c>
      <c r="H302" s="4" t="str">
        <f>VLOOKUP($A302,[1]Parque!$A:$AH,MATCH(H$1,[1]Parque!$1:$1,0),0)</f>
        <v>10.254.104.248/32</v>
      </c>
      <c r="I302" s="4">
        <f>VLOOKUP($A302,[1]Parque!$A:$AH,MATCH(I$1,[1]Parque!$1:$1,0),0)</f>
        <v>0</v>
      </c>
      <c r="J302" s="4">
        <f>VLOOKUP($A302,[1]Parque!$A:$AH,MATCH(J$1,[1]Parque!$1:$1,0),0)</f>
        <v>0</v>
      </c>
    </row>
    <row r="303" spans="1:10" x14ac:dyDescent="0.25">
      <c r="A303" s="3" t="s">
        <v>297</v>
      </c>
      <c r="B303" s="4" t="str">
        <f>VLOOKUP($A303,[1]Parque!$A:$AH,MATCH(B$1,[1]Parque!$1:$1,0),0)</f>
        <v xml:space="preserve">Centro de Saúde de Alcanena </v>
      </c>
      <c r="C303" s="4" t="str">
        <f>VLOOKUP($A303,[1]Parque!$A:$AH,MATCH(C$1,[1]Parque!$1:$1,0),0)</f>
        <v>ARS LVT</v>
      </c>
      <c r="D303" s="4" t="str">
        <f>VLOOKUP($A303,[1]Parque!$A:$AH,MATCH(D$1,[1]Parque!$1:$1,0),0)</f>
        <v>CC_2</v>
      </c>
      <c r="E303" s="4" t="str">
        <f>VLOOKUP($A303,[1]Parque!$A:$AH,MATCH(E$1,[1]Parque!$1:$1,0),0)</f>
        <v>RIS</v>
      </c>
      <c r="F303" s="4" t="str">
        <f>VLOOKUP($A303,[1]Parque!$A:$AH,MATCH(F$1,[1]Parque!$1:$1,0),0)</f>
        <v>-</v>
      </c>
      <c r="G303" s="4" t="str">
        <f>VLOOKUP($A303,[1]Parque!$A:$AH,MATCH(G$1,[1]Parque!$1:$1,0),0)</f>
        <v>10.254.96.250/32</v>
      </c>
      <c r="H303" s="4" t="str">
        <f>VLOOKUP($A303,[1]Parque!$A:$AH,MATCH(H$1,[1]Parque!$1:$1,0),0)</f>
        <v>10.254.104.249/32</v>
      </c>
      <c r="I303" s="4">
        <f>VLOOKUP($A303,[1]Parque!$A:$AH,MATCH(I$1,[1]Parque!$1:$1,0),0)</f>
        <v>0</v>
      </c>
      <c r="J303" s="4">
        <f>VLOOKUP($A303,[1]Parque!$A:$AH,MATCH(J$1,[1]Parque!$1:$1,0),0)</f>
        <v>0</v>
      </c>
    </row>
    <row r="304" spans="1:10" x14ac:dyDescent="0.25">
      <c r="A304" s="3" t="s">
        <v>298</v>
      </c>
      <c r="B304" s="4" t="str">
        <f>VLOOKUP($A304,[1]Parque!$A:$AH,MATCH(B$1,[1]Parque!$1:$1,0),0)</f>
        <v xml:space="preserve">Centro de Saúde de Constância </v>
      </c>
      <c r="C304" s="4" t="str">
        <f>VLOOKUP($A304,[1]Parque!$A:$AH,MATCH(C$1,[1]Parque!$1:$1,0),0)</f>
        <v>ARS LVT</v>
      </c>
      <c r="D304" s="4" t="str">
        <f>VLOOKUP($A304,[1]Parque!$A:$AH,MATCH(D$1,[1]Parque!$1:$1,0),0)</f>
        <v>CC_2</v>
      </c>
      <c r="E304" s="4" t="str">
        <f>VLOOKUP($A304,[1]Parque!$A:$AH,MATCH(E$1,[1]Parque!$1:$1,0),0)</f>
        <v>RIS</v>
      </c>
      <c r="F304" s="4" t="str">
        <f>VLOOKUP($A304,[1]Parque!$A:$AH,MATCH(F$1,[1]Parque!$1:$1,0),0)</f>
        <v>-</v>
      </c>
      <c r="G304" s="4" t="str">
        <f>VLOOKUP($A304,[1]Parque!$A:$AH,MATCH(G$1,[1]Parque!$1:$1,0),0)</f>
        <v>10.254.96.251/32</v>
      </c>
      <c r="H304" s="4" t="str">
        <f>VLOOKUP($A304,[1]Parque!$A:$AH,MATCH(H$1,[1]Parque!$1:$1,0),0)</f>
        <v>10.254.104.250/32</v>
      </c>
      <c r="I304" s="4">
        <f>VLOOKUP($A304,[1]Parque!$A:$AH,MATCH(I$1,[1]Parque!$1:$1,0),0)</f>
        <v>0</v>
      </c>
      <c r="J304" s="4">
        <f>VLOOKUP($A304,[1]Parque!$A:$AH,MATCH(J$1,[1]Parque!$1:$1,0),0)</f>
        <v>0</v>
      </c>
    </row>
    <row r="305" spans="1:10" x14ac:dyDescent="0.25">
      <c r="A305" s="3" t="s">
        <v>299</v>
      </c>
      <c r="B305" s="4" t="str">
        <f>VLOOKUP($A305,[1]Parque!$A:$AH,MATCH(B$1,[1]Parque!$1:$1,0),0)</f>
        <v xml:space="preserve">Centro de Saúde de Entroncamento </v>
      </c>
      <c r="C305" s="4" t="str">
        <f>VLOOKUP($A305,[1]Parque!$A:$AH,MATCH(C$1,[1]Parque!$1:$1,0),0)</f>
        <v>ARS LVT</v>
      </c>
      <c r="D305" s="4" t="str">
        <f>VLOOKUP($A305,[1]Parque!$A:$AH,MATCH(D$1,[1]Parque!$1:$1,0),0)</f>
        <v>CC_2</v>
      </c>
      <c r="E305" s="4" t="str">
        <f>VLOOKUP($A305,[1]Parque!$A:$AH,MATCH(E$1,[1]Parque!$1:$1,0),0)</f>
        <v>RIS</v>
      </c>
      <c r="F305" s="4" t="str">
        <f>VLOOKUP($A305,[1]Parque!$A:$AH,MATCH(F$1,[1]Parque!$1:$1,0),0)</f>
        <v>-</v>
      </c>
      <c r="G305" s="4" t="str">
        <f>VLOOKUP($A305,[1]Parque!$A:$AH,MATCH(G$1,[1]Parque!$1:$1,0),0)</f>
        <v>10.254.96.252/32</v>
      </c>
      <c r="H305" s="4" t="str">
        <f>VLOOKUP($A305,[1]Parque!$A:$AH,MATCH(H$1,[1]Parque!$1:$1,0),0)</f>
        <v>10.254.104.251/32</v>
      </c>
      <c r="I305" s="4">
        <f>VLOOKUP($A305,[1]Parque!$A:$AH,MATCH(I$1,[1]Parque!$1:$1,0),0)</f>
        <v>0</v>
      </c>
      <c r="J305" s="4">
        <f>VLOOKUP($A305,[1]Parque!$A:$AH,MATCH(J$1,[1]Parque!$1:$1,0),0)</f>
        <v>0</v>
      </c>
    </row>
    <row r="306" spans="1:10" x14ac:dyDescent="0.25">
      <c r="A306" s="3" t="s">
        <v>300</v>
      </c>
      <c r="B306" s="4" t="str">
        <f>VLOOKUP($A306,[1]Parque!$A:$AH,MATCH(B$1,[1]Parque!$1:$1,0),0)</f>
        <v xml:space="preserve">Centro de Saúde de Fátima </v>
      </c>
      <c r="C306" s="4" t="str">
        <f>VLOOKUP($A306,[1]Parque!$A:$AH,MATCH(C$1,[1]Parque!$1:$1,0),0)</f>
        <v>ARS LVT</v>
      </c>
      <c r="D306" s="4" t="str">
        <f>VLOOKUP($A306,[1]Parque!$A:$AH,MATCH(D$1,[1]Parque!$1:$1,0),0)</f>
        <v>CC_2</v>
      </c>
      <c r="E306" s="4" t="str">
        <f>VLOOKUP($A306,[1]Parque!$A:$AH,MATCH(E$1,[1]Parque!$1:$1,0),0)</f>
        <v>RIS</v>
      </c>
      <c r="F306" s="4" t="str">
        <f>VLOOKUP($A306,[1]Parque!$A:$AH,MATCH(F$1,[1]Parque!$1:$1,0),0)</f>
        <v>-</v>
      </c>
      <c r="G306" s="4" t="str">
        <f>VLOOKUP($A306,[1]Parque!$A:$AH,MATCH(G$1,[1]Parque!$1:$1,0),0)</f>
        <v>10.254.96.253/32</v>
      </c>
      <c r="H306" s="4" t="str">
        <f>VLOOKUP($A306,[1]Parque!$A:$AH,MATCH(H$1,[1]Parque!$1:$1,0),0)</f>
        <v>10.254.104.252/32</v>
      </c>
      <c r="I306" s="4">
        <f>VLOOKUP($A306,[1]Parque!$A:$AH,MATCH(I$1,[1]Parque!$1:$1,0),0)</f>
        <v>0</v>
      </c>
      <c r="J306" s="4">
        <f>VLOOKUP($A306,[1]Parque!$A:$AH,MATCH(J$1,[1]Parque!$1:$1,0),0)</f>
        <v>0</v>
      </c>
    </row>
    <row r="307" spans="1:10" x14ac:dyDescent="0.25">
      <c r="A307" s="3" t="s">
        <v>301</v>
      </c>
      <c r="B307" s="4" t="str">
        <f>VLOOKUP($A307,[1]Parque!$A:$AH,MATCH(B$1,[1]Parque!$1:$1,0),0)</f>
        <v xml:space="preserve">Centro de Saúde de Ourém </v>
      </c>
      <c r="C307" s="4" t="str">
        <f>VLOOKUP($A307,[1]Parque!$A:$AH,MATCH(C$1,[1]Parque!$1:$1,0),0)</f>
        <v>ARS LVT</v>
      </c>
      <c r="D307" s="4" t="str">
        <f>VLOOKUP($A307,[1]Parque!$A:$AH,MATCH(D$1,[1]Parque!$1:$1,0),0)</f>
        <v>CC_2</v>
      </c>
      <c r="E307" s="4" t="str">
        <f>VLOOKUP($A307,[1]Parque!$A:$AH,MATCH(E$1,[1]Parque!$1:$1,0),0)</f>
        <v>RIS</v>
      </c>
      <c r="F307" s="4" t="str">
        <f>VLOOKUP($A307,[1]Parque!$A:$AH,MATCH(F$1,[1]Parque!$1:$1,0),0)</f>
        <v>-</v>
      </c>
      <c r="G307" s="4" t="str">
        <f>VLOOKUP($A307,[1]Parque!$A:$AH,MATCH(G$1,[1]Parque!$1:$1,0),0)</f>
        <v>10.254.96.254/32</v>
      </c>
      <c r="H307" s="4" t="str">
        <f>VLOOKUP($A307,[1]Parque!$A:$AH,MATCH(H$1,[1]Parque!$1:$1,0),0)</f>
        <v>10.254.104.253/32</v>
      </c>
      <c r="I307" s="4">
        <f>VLOOKUP($A307,[1]Parque!$A:$AH,MATCH(I$1,[1]Parque!$1:$1,0),0)</f>
        <v>0</v>
      </c>
      <c r="J307" s="4">
        <f>VLOOKUP($A307,[1]Parque!$A:$AH,MATCH(J$1,[1]Parque!$1:$1,0),0)</f>
        <v>0</v>
      </c>
    </row>
    <row r="308" spans="1:10" x14ac:dyDescent="0.25">
      <c r="A308" s="3" t="s">
        <v>302</v>
      </c>
      <c r="B308" s="4" t="str">
        <f>VLOOKUP($A308,[1]Parque!$A:$AH,MATCH(B$1,[1]Parque!$1:$1,0),0)</f>
        <v>Centro de Saúde de Torres Novas Praceta de Entre Águas</v>
      </c>
      <c r="C308" s="4" t="str">
        <f>VLOOKUP($A308,[1]Parque!$A:$AH,MATCH(C$1,[1]Parque!$1:$1,0),0)</f>
        <v>ARS LVT</v>
      </c>
      <c r="D308" s="4" t="str">
        <f>VLOOKUP($A308,[1]Parque!$A:$AH,MATCH(D$1,[1]Parque!$1:$1,0),0)</f>
        <v>CC_2</v>
      </c>
      <c r="E308" s="4" t="str">
        <f>VLOOKUP($A308,[1]Parque!$A:$AH,MATCH(E$1,[1]Parque!$1:$1,0),0)</f>
        <v>RIS</v>
      </c>
      <c r="F308" s="4" t="str">
        <f>VLOOKUP($A308,[1]Parque!$A:$AH,MATCH(F$1,[1]Parque!$1:$1,0),0)</f>
        <v>-</v>
      </c>
      <c r="G308" s="4" t="str">
        <f>VLOOKUP($A308,[1]Parque!$A:$AH,MATCH(G$1,[1]Parque!$1:$1,0),0)</f>
        <v>10.254.96.255/32</v>
      </c>
      <c r="H308" s="4" t="str">
        <f>VLOOKUP($A308,[1]Parque!$A:$AH,MATCH(H$1,[1]Parque!$1:$1,0),0)</f>
        <v>10.254.104.254/32</v>
      </c>
      <c r="I308" s="4">
        <f>VLOOKUP($A308,[1]Parque!$A:$AH,MATCH(I$1,[1]Parque!$1:$1,0),0)</f>
        <v>0</v>
      </c>
      <c r="J308" s="4">
        <f>VLOOKUP($A308,[1]Parque!$A:$AH,MATCH(J$1,[1]Parque!$1:$1,0),0)</f>
        <v>0</v>
      </c>
    </row>
    <row r="309" spans="1:10" x14ac:dyDescent="0.25">
      <c r="A309" s="3" t="s">
        <v>303</v>
      </c>
      <c r="B309" s="4" t="str">
        <f>VLOOKUP($A309,[1]Parque!$A:$AH,MATCH(B$1,[1]Parque!$1:$1,0),0)</f>
        <v xml:space="preserve">Centro de Saúde de Tomar (Extensão Saúde Sta. Maria dos Olivais) </v>
      </c>
      <c r="C309" s="4" t="str">
        <f>VLOOKUP($A309,[1]Parque!$A:$AH,MATCH(C$1,[1]Parque!$1:$1,0),0)</f>
        <v>ARS LVT</v>
      </c>
      <c r="D309" s="4" t="str">
        <f>VLOOKUP($A309,[1]Parque!$A:$AH,MATCH(D$1,[1]Parque!$1:$1,0),0)</f>
        <v>CC_2</v>
      </c>
      <c r="E309" s="4" t="str">
        <f>VLOOKUP($A309,[1]Parque!$A:$AH,MATCH(E$1,[1]Parque!$1:$1,0),0)</f>
        <v>RIS</v>
      </c>
      <c r="F309" s="4" t="str">
        <f>VLOOKUP($A309,[1]Parque!$A:$AH,MATCH(F$1,[1]Parque!$1:$1,0),0)</f>
        <v>-</v>
      </c>
      <c r="G309" s="4" t="str">
        <f>VLOOKUP($A309,[1]Parque!$A:$AH,MATCH(G$1,[1]Parque!$1:$1,0),0)</f>
        <v>10.254.97.0/32</v>
      </c>
      <c r="H309" s="4" t="str">
        <f>VLOOKUP($A309,[1]Parque!$A:$AH,MATCH(H$1,[1]Parque!$1:$1,0),0)</f>
        <v>10.254.104.255/32</v>
      </c>
      <c r="I309" s="4">
        <f>VLOOKUP($A309,[1]Parque!$A:$AH,MATCH(I$1,[1]Parque!$1:$1,0),0)</f>
        <v>0</v>
      </c>
      <c r="J309" s="4">
        <f>VLOOKUP($A309,[1]Parque!$A:$AH,MATCH(J$1,[1]Parque!$1:$1,0),0)</f>
        <v>0</v>
      </c>
    </row>
    <row r="310" spans="1:10" x14ac:dyDescent="0.25">
      <c r="A310" s="3" t="s">
        <v>304</v>
      </c>
      <c r="B310" s="4" t="str">
        <f>VLOOKUP($A310,[1]Parque!$A:$AH,MATCH(B$1,[1]Parque!$1:$1,0),0)</f>
        <v xml:space="preserve">Centro de Saúde de Barquinha </v>
      </c>
      <c r="C310" s="4" t="str">
        <f>VLOOKUP($A310,[1]Parque!$A:$AH,MATCH(C$1,[1]Parque!$1:$1,0),0)</f>
        <v>ARS LVT</v>
      </c>
      <c r="D310" s="4" t="str">
        <f>VLOOKUP($A310,[1]Parque!$A:$AH,MATCH(D$1,[1]Parque!$1:$1,0),0)</f>
        <v>CC_2</v>
      </c>
      <c r="E310" s="4" t="str">
        <f>VLOOKUP($A310,[1]Parque!$A:$AH,MATCH(E$1,[1]Parque!$1:$1,0),0)</f>
        <v>RIS</v>
      </c>
      <c r="F310" s="4" t="str">
        <f>VLOOKUP($A310,[1]Parque!$A:$AH,MATCH(F$1,[1]Parque!$1:$1,0),0)</f>
        <v>-</v>
      </c>
      <c r="G310" s="4" t="str">
        <f>VLOOKUP($A310,[1]Parque!$A:$AH,MATCH(G$1,[1]Parque!$1:$1,0),0)</f>
        <v>10.254.97.1/32</v>
      </c>
      <c r="H310" s="4" t="str">
        <f>VLOOKUP($A310,[1]Parque!$A:$AH,MATCH(H$1,[1]Parque!$1:$1,0),0)</f>
        <v>10.254.105.0/32</v>
      </c>
      <c r="I310" s="4">
        <f>VLOOKUP($A310,[1]Parque!$A:$AH,MATCH(I$1,[1]Parque!$1:$1,0),0)</f>
        <v>0</v>
      </c>
      <c r="J310" s="4">
        <f>VLOOKUP($A310,[1]Parque!$A:$AH,MATCH(J$1,[1]Parque!$1:$1,0),0)</f>
        <v>0</v>
      </c>
    </row>
    <row r="311" spans="1:10" x14ac:dyDescent="0.25">
      <c r="A311" s="3" t="s">
        <v>305</v>
      </c>
      <c r="B311" s="4" t="str">
        <f>VLOOKUP($A311,[1]Parque!$A:$AH,MATCH(B$1,[1]Parque!$1:$1,0),0)</f>
        <v xml:space="preserve">Centro de Saúde de Lourinhã </v>
      </c>
      <c r="C311" s="4" t="str">
        <f>VLOOKUP($A311,[1]Parque!$A:$AH,MATCH(C$1,[1]Parque!$1:$1,0),0)</f>
        <v>ARS LVT</v>
      </c>
      <c r="D311" s="4" t="str">
        <f>VLOOKUP($A311,[1]Parque!$A:$AH,MATCH(D$1,[1]Parque!$1:$1,0),0)</f>
        <v>CC_2</v>
      </c>
      <c r="E311" s="4" t="str">
        <f>VLOOKUP($A311,[1]Parque!$A:$AH,MATCH(E$1,[1]Parque!$1:$1,0),0)</f>
        <v>RIS</v>
      </c>
      <c r="F311" s="4" t="str">
        <f>VLOOKUP($A311,[1]Parque!$A:$AH,MATCH(F$1,[1]Parque!$1:$1,0),0)</f>
        <v>-</v>
      </c>
      <c r="G311" s="4" t="str">
        <f>VLOOKUP($A311,[1]Parque!$A:$AH,MATCH(G$1,[1]Parque!$1:$1,0),0)</f>
        <v>10.254.97.2/32</v>
      </c>
      <c r="H311" s="4" t="str">
        <f>VLOOKUP($A311,[1]Parque!$A:$AH,MATCH(H$1,[1]Parque!$1:$1,0),0)</f>
        <v>10.254.105.1/32</v>
      </c>
      <c r="I311" s="4">
        <f>VLOOKUP($A311,[1]Parque!$A:$AH,MATCH(I$1,[1]Parque!$1:$1,0),0)</f>
        <v>0</v>
      </c>
      <c r="J311" s="4">
        <f>VLOOKUP($A311,[1]Parque!$A:$AH,MATCH(J$1,[1]Parque!$1:$1,0),0)</f>
        <v>0</v>
      </c>
    </row>
    <row r="312" spans="1:10" x14ac:dyDescent="0.25">
      <c r="A312" s="3" t="s">
        <v>306</v>
      </c>
      <c r="B312" s="4" t="str">
        <f>VLOOKUP($A312,[1]Parque!$A:$AH,MATCH(B$1,[1]Parque!$1:$1,0),0)</f>
        <v xml:space="preserve">Centro de Saúde de Torres Vedras </v>
      </c>
      <c r="C312" s="4" t="str">
        <f>VLOOKUP($A312,[1]Parque!$A:$AH,MATCH(C$1,[1]Parque!$1:$1,0),0)</f>
        <v>ARS LVT</v>
      </c>
      <c r="D312" s="4" t="str">
        <f>VLOOKUP($A312,[1]Parque!$A:$AH,MATCH(D$1,[1]Parque!$1:$1,0),0)</f>
        <v>CC_2</v>
      </c>
      <c r="E312" s="4" t="str">
        <f>VLOOKUP($A312,[1]Parque!$A:$AH,MATCH(E$1,[1]Parque!$1:$1,0),0)</f>
        <v>RIS</v>
      </c>
      <c r="F312" s="4" t="str">
        <f>VLOOKUP($A312,[1]Parque!$A:$AH,MATCH(F$1,[1]Parque!$1:$1,0),0)</f>
        <v>-</v>
      </c>
      <c r="G312" s="4" t="str">
        <f>VLOOKUP($A312,[1]Parque!$A:$AH,MATCH(G$1,[1]Parque!$1:$1,0),0)</f>
        <v>10.254.97.3/32</v>
      </c>
      <c r="H312" s="4" t="str">
        <f>VLOOKUP($A312,[1]Parque!$A:$AH,MATCH(H$1,[1]Parque!$1:$1,0),0)</f>
        <v>10.254.105.2/32</v>
      </c>
      <c r="I312" s="4">
        <f>VLOOKUP($A312,[1]Parque!$A:$AH,MATCH(I$1,[1]Parque!$1:$1,0),0)</f>
        <v>0</v>
      </c>
      <c r="J312" s="4">
        <f>VLOOKUP($A312,[1]Parque!$A:$AH,MATCH(J$1,[1]Parque!$1:$1,0),0)</f>
        <v>0</v>
      </c>
    </row>
    <row r="313" spans="1:10" x14ac:dyDescent="0.25">
      <c r="A313" s="3" t="s">
        <v>307</v>
      </c>
      <c r="B313" s="4" t="str">
        <f>VLOOKUP($A313,[1]Parque!$A:$AH,MATCH(B$1,[1]Parque!$1:$1,0),0)</f>
        <v xml:space="preserve">Centro de Saúde de Alenquer </v>
      </c>
      <c r="C313" s="4" t="str">
        <f>VLOOKUP($A313,[1]Parque!$A:$AH,MATCH(C$1,[1]Parque!$1:$1,0),0)</f>
        <v>ARS LVT</v>
      </c>
      <c r="D313" s="4" t="str">
        <f>VLOOKUP($A313,[1]Parque!$A:$AH,MATCH(D$1,[1]Parque!$1:$1,0),0)</f>
        <v>CC_2</v>
      </c>
      <c r="E313" s="4" t="str">
        <f>VLOOKUP($A313,[1]Parque!$A:$AH,MATCH(E$1,[1]Parque!$1:$1,0),0)</f>
        <v>RIS</v>
      </c>
      <c r="F313" s="4" t="str">
        <f>VLOOKUP($A313,[1]Parque!$A:$AH,MATCH(F$1,[1]Parque!$1:$1,0),0)</f>
        <v>-</v>
      </c>
      <c r="G313" s="4" t="str">
        <f>VLOOKUP($A313,[1]Parque!$A:$AH,MATCH(G$1,[1]Parque!$1:$1,0),0)</f>
        <v>10.254.97.4/32</v>
      </c>
      <c r="H313" s="4" t="str">
        <f>VLOOKUP($A313,[1]Parque!$A:$AH,MATCH(H$1,[1]Parque!$1:$1,0),0)</f>
        <v>10.254.105.3/32</v>
      </c>
      <c r="I313" s="4">
        <f>VLOOKUP($A313,[1]Parque!$A:$AH,MATCH(I$1,[1]Parque!$1:$1,0),0)</f>
        <v>0</v>
      </c>
      <c r="J313" s="4">
        <f>VLOOKUP($A313,[1]Parque!$A:$AH,MATCH(J$1,[1]Parque!$1:$1,0),0)</f>
        <v>0</v>
      </c>
    </row>
    <row r="314" spans="1:10" x14ac:dyDescent="0.25">
      <c r="A314" s="3" t="s">
        <v>308</v>
      </c>
      <c r="B314" s="4" t="str">
        <f>VLOOKUP($A314,[1]Parque!$A:$AH,MATCH(B$1,[1]Parque!$1:$1,0),0)</f>
        <v xml:space="preserve">Centro de Saúde de Arruda dos Vinhos </v>
      </c>
      <c r="C314" s="4" t="str">
        <f>VLOOKUP($A314,[1]Parque!$A:$AH,MATCH(C$1,[1]Parque!$1:$1,0),0)</f>
        <v>ARS LVT</v>
      </c>
      <c r="D314" s="4" t="str">
        <f>VLOOKUP($A314,[1]Parque!$A:$AH,MATCH(D$1,[1]Parque!$1:$1,0),0)</f>
        <v>CC_2</v>
      </c>
      <c r="E314" s="4" t="str">
        <f>VLOOKUP($A314,[1]Parque!$A:$AH,MATCH(E$1,[1]Parque!$1:$1,0),0)</f>
        <v>RIS</v>
      </c>
      <c r="F314" s="4" t="str">
        <f>VLOOKUP($A314,[1]Parque!$A:$AH,MATCH(F$1,[1]Parque!$1:$1,0),0)</f>
        <v>-</v>
      </c>
      <c r="G314" s="4" t="str">
        <f>VLOOKUP($A314,[1]Parque!$A:$AH,MATCH(G$1,[1]Parque!$1:$1,0),0)</f>
        <v>10.254.97.5/32</v>
      </c>
      <c r="H314" s="4" t="str">
        <f>VLOOKUP($A314,[1]Parque!$A:$AH,MATCH(H$1,[1]Parque!$1:$1,0),0)</f>
        <v>10.254.105.4/32</v>
      </c>
      <c r="I314" s="4">
        <f>VLOOKUP($A314,[1]Parque!$A:$AH,MATCH(I$1,[1]Parque!$1:$1,0),0)</f>
        <v>0</v>
      </c>
      <c r="J314" s="4">
        <f>VLOOKUP($A314,[1]Parque!$A:$AH,MATCH(J$1,[1]Parque!$1:$1,0),0)</f>
        <v>0</v>
      </c>
    </row>
    <row r="315" spans="1:10" x14ac:dyDescent="0.25">
      <c r="A315" s="3" t="s">
        <v>309</v>
      </c>
      <c r="B315" s="4" t="str">
        <f>VLOOKUP($A315,[1]Parque!$A:$AH,MATCH(B$1,[1]Parque!$1:$1,0),0)</f>
        <v xml:space="preserve">Centro de Saúde de Azambuja </v>
      </c>
      <c r="C315" s="4" t="str">
        <f>VLOOKUP($A315,[1]Parque!$A:$AH,MATCH(C$1,[1]Parque!$1:$1,0),0)</f>
        <v>ARS LVT</v>
      </c>
      <c r="D315" s="4" t="str">
        <f>VLOOKUP($A315,[1]Parque!$A:$AH,MATCH(D$1,[1]Parque!$1:$1,0),0)</f>
        <v>CC_2</v>
      </c>
      <c r="E315" s="4" t="str">
        <f>VLOOKUP($A315,[1]Parque!$A:$AH,MATCH(E$1,[1]Parque!$1:$1,0),0)</f>
        <v>RIS</v>
      </c>
      <c r="F315" s="4" t="str">
        <f>VLOOKUP($A315,[1]Parque!$A:$AH,MATCH(F$1,[1]Parque!$1:$1,0),0)</f>
        <v>-</v>
      </c>
      <c r="G315" s="4" t="str">
        <f>VLOOKUP($A315,[1]Parque!$A:$AH,MATCH(G$1,[1]Parque!$1:$1,0),0)</f>
        <v>10.254.97.6/32</v>
      </c>
      <c r="H315" s="4" t="str">
        <f>VLOOKUP($A315,[1]Parque!$A:$AH,MATCH(H$1,[1]Parque!$1:$1,0),0)</f>
        <v>10.254.105.5/32</v>
      </c>
      <c r="I315" s="4">
        <f>VLOOKUP($A315,[1]Parque!$A:$AH,MATCH(I$1,[1]Parque!$1:$1,0),0)</f>
        <v>0</v>
      </c>
      <c r="J315" s="4">
        <f>VLOOKUP($A315,[1]Parque!$A:$AH,MATCH(J$1,[1]Parque!$1:$1,0),0)</f>
        <v>0</v>
      </c>
    </row>
    <row r="316" spans="1:10" x14ac:dyDescent="0.25">
      <c r="A316" s="3" t="s">
        <v>310</v>
      </c>
      <c r="B316" s="4" t="str">
        <f>VLOOKUP($A316,[1]Parque!$A:$AH,MATCH(B$1,[1]Parque!$1:$1,0),0)</f>
        <v xml:space="preserve">Centro de Saúde de Vila Franca de Xira </v>
      </c>
      <c r="C316" s="4" t="str">
        <f>VLOOKUP($A316,[1]Parque!$A:$AH,MATCH(C$1,[1]Parque!$1:$1,0),0)</f>
        <v>ARS LVT</v>
      </c>
      <c r="D316" s="4" t="str">
        <f>VLOOKUP($A316,[1]Parque!$A:$AH,MATCH(D$1,[1]Parque!$1:$1,0),0)</f>
        <v>CC_2</v>
      </c>
      <c r="E316" s="4" t="str">
        <f>VLOOKUP($A316,[1]Parque!$A:$AH,MATCH(E$1,[1]Parque!$1:$1,0),0)</f>
        <v>RIS</v>
      </c>
      <c r="F316" s="4" t="str">
        <f>VLOOKUP($A316,[1]Parque!$A:$AH,MATCH(F$1,[1]Parque!$1:$1,0),0)</f>
        <v>-</v>
      </c>
      <c r="G316" s="4" t="str">
        <f>VLOOKUP($A316,[1]Parque!$A:$AH,MATCH(G$1,[1]Parque!$1:$1,0),0)</f>
        <v>10.254.97.7/32</v>
      </c>
      <c r="H316" s="4" t="str">
        <f>VLOOKUP($A316,[1]Parque!$A:$AH,MATCH(H$1,[1]Parque!$1:$1,0),0)</f>
        <v>10.254.105.6/32</v>
      </c>
      <c r="I316" s="4">
        <f>VLOOKUP($A316,[1]Parque!$A:$AH,MATCH(I$1,[1]Parque!$1:$1,0),0)</f>
        <v>0</v>
      </c>
      <c r="J316" s="4">
        <f>VLOOKUP($A316,[1]Parque!$A:$AH,MATCH(J$1,[1]Parque!$1:$1,0),0)</f>
        <v>0</v>
      </c>
    </row>
    <row r="317" spans="1:10" x14ac:dyDescent="0.25">
      <c r="A317" s="3" t="s">
        <v>311</v>
      </c>
      <c r="B317" s="4" t="str">
        <f>VLOOKUP($A317,[1]Parque!$A:$AH,MATCH(B$1,[1]Parque!$1:$1,0),0)</f>
        <v xml:space="preserve">Centro de Saúde de Lousada </v>
      </c>
      <c r="C317" s="4" t="str">
        <f>VLOOKUP($A317,[1]Parque!$A:$AH,MATCH(C$1,[1]Parque!$1:$1,0),0)</f>
        <v>ARS Norte</v>
      </c>
      <c r="D317" s="4" t="str">
        <f>VLOOKUP($A317,[1]Parque!$A:$AH,MATCH(D$1,[1]Parque!$1:$1,0),0)</f>
        <v>CC_2</v>
      </c>
      <c r="E317" s="4" t="str">
        <f>VLOOKUP($A317,[1]Parque!$A:$AH,MATCH(E$1,[1]Parque!$1:$1,0),0)</f>
        <v>RIS</v>
      </c>
      <c r="F317" s="4" t="str">
        <f>VLOOKUP($A317,[1]Parque!$A:$AH,MATCH(F$1,[1]Parque!$1:$1,0),0)</f>
        <v>-</v>
      </c>
      <c r="G317" s="4" t="str">
        <f>VLOOKUP($A317,[1]Parque!$A:$AH,MATCH(G$1,[1]Parque!$1:$1,0),0)</f>
        <v>10.254.97.8/32</v>
      </c>
      <c r="H317" s="4" t="str">
        <f>VLOOKUP($A317,[1]Parque!$A:$AH,MATCH(H$1,[1]Parque!$1:$1,0),0)</f>
        <v>10.254.105.7/32</v>
      </c>
      <c r="I317" s="4">
        <f>VLOOKUP($A317,[1]Parque!$A:$AH,MATCH(I$1,[1]Parque!$1:$1,0),0)</f>
        <v>0</v>
      </c>
      <c r="J317" s="4">
        <f>VLOOKUP($A317,[1]Parque!$A:$AH,MATCH(J$1,[1]Parque!$1:$1,0),0)</f>
        <v>0</v>
      </c>
    </row>
    <row r="318" spans="1:10" x14ac:dyDescent="0.25">
      <c r="A318" s="3" t="s">
        <v>312</v>
      </c>
      <c r="B318" s="4" t="str">
        <f>VLOOKUP($A318,[1]Parque!$A:$AH,MATCH(B$1,[1]Parque!$1:$1,0),0)</f>
        <v xml:space="preserve">Centro de Saúde de Felgueiras </v>
      </c>
      <c r="C318" s="4" t="str">
        <f>VLOOKUP($A318,[1]Parque!$A:$AH,MATCH(C$1,[1]Parque!$1:$1,0),0)</f>
        <v>ARS Norte</v>
      </c>
      <c r="D318" s="4" t="str">
        <f>VLOOKUP($A318,[1]Parque!$A:$AH,MATCH(D$1,[1]Parque!$1:$1,0),0)</f>
        <v>CC_2</v>
      </c>
      <c r="E318" s="4" t="str">
        <f>VLOOKUP($A318,[1]Parque!$A:$AH,MATCH(E$1,[1]Parque!$1:$1,0),0)</f>
        <v>RIS</v>
      </c>
      <c r="F318" s="4" t="str">
        <f>VLOOKUP($A318,[1]Parque!$A:$AH,MATCH(F$1,[1]Parque!$1:$1,0),0)</f>
        <v>-</v>
      </c>
      <c r="G318" s="4" t="str">
        <f>VLOOKUP($A318,[1]Parque!$A:$AH,MATCH(G$1,[1]Parque!$1:$1,0),0)</f>
        <v>10.254.97.9/32</v>
      </c>
      <c r="H318" s="4" t="str">
        <f>VLOOKUP($A318,[1]Parque!$A:$AH,MATCH(H$1,[1]Parque!$1:$1,0),0)</f>
        <v>10.254.105.8/32</v>
      </c>
      <c r="I318" s="4">
        <f>VLOOKUP($A318,[1]Parque!$A:$AH,MATCH(I$1,[1]Parque!$1:$1,0),0)</f>
        <v>0</v>
      </c>
      <c r="J318" s="4">
        <f>VLOOKUP($A318,[1]Parque!$A:$AH,MATCH(J$1,[1]Parque!$1:$1,0),0)</f>
        <v>0</v>
      </c>
    </row>
    <row r="319" spans="1:10" x14ac:dyDescent="0.25">
      <c r="A319" s="3" t="s">
        <v>313</v>
      </c>
      <c r="B319" s="4" t="str">
        <f>VLOOKUP($A319,[1]Parque!$A:$AH,MATCH(B$1,[1]Parque!$1:$1,0),0)</f>
        <v xml:space="preserve">Centro de Saúde de Penafiel </v>
      </c>
      <c r="C319" s="4" t="str">
        <f>VLOOKUP($A319,[1]Parque!$A:$AH,MATCH(C$1,[1]Parque!$1:$1,0),0)</f>
        <v>ARS Norte</v>
      </c>
      <c r="D319" s="4" t="str">
        <f>VLOOKUP($A319,[1]Parque!$A:$AH,MATCH(D$1,[1]Parque!$1:$1,0),0)</f>
        <v>CC_2</v>
      </c>
      <c r="E319" s="4" t="str">
        <f>VLOOKUP($A319,[1]Parque!$A:$AH,MATCH(E$1,[1]Parque!$1:$1,0),0)</f>
        <v>RIS</v>
      </c>
      <c r="F319" s="4" t="str">
        <f>VLOOKUP($A319,[1]Parque!$A:$AH,MATCH(F$1,[1]Parque!$1:$1,0),0)</f>
        <v>-</v>
      </c>
      <c r="G319" s="4" t="str">
        <f>VLOOKUP($A319,[1]Parque!$A:$AH,MATCH(G$1,[1]Parque!$1:$1,0),0)</f>
        <v>10.254.97.10/32</v>
      </c>
      <c r="H319" s="4" t="str">
        <f>VLOOKUP($A319,[1]Parque!$A:$AH,MATCH(H$1,[1]Parque!$1:$1,0),0)</f>
        <v>10.254.105.9/32</v>
      </c>
      <c r="I319" s="4">
        <f>VLOOKUP($A319,[1]Parque!$A:$AH,MATCH(I$1,[1]Parque!$1:$1,0),0)</f>
        <v>0</v>
      </c>
      <c r="J319" s="4">
        <f>VLOOKUP($A319,[1]Parque!$A:$AH,MATCH(J$1,[1]Parque!$1:$1,0),0)</f>
        <v>0</v>
      </c>
    </row>
    <row r="320" spans="1:10" x14ac:dyDescent="0.25">
      <c r="A320" s="3" t="s">
        <v>314</v>
      </c>
      <c r="B320" s="4" t="str">
        <f>VLOOKUP($A320,[1]Parque!$A:$AH,MATCH(B$1,[1]Parque!$1:$1,0),0)</f>
        <v xml:space="preserve">Centro de Saúde de Amarante </v>
      </c>
      <c r="C320" s="4" t="str">
        <f>VLOOKUP($A320,[1]Parque!$A:$AH,MATCH(C$1,[1]Parque!$1:$1,0),0)</f>
        <v>ARS Norte</v>
      </c>
      <c r="D320" s="4" t="str">
        <f>VLOOKUP($A320,[1]Parque!$A:$AH,MATCH(D$1,[1]Parque!$1:$1,0),0)</f>
        <v>CC_2</v>
      </c>
      <c r="E320" s="4" t="str">
        <f>VLOOKUP($A320,[1]Parque!$A:$AH,MATCH(E$1,[1]Parque!$1:$1,0),0)</f>
        <v>RIS</v>
      </c>
      <c r="F320" s="4" t="str">
        <f>VLOOKUP($A320,[1]Parque!$A:$AH,MATCH(F$1,[1]Parque!$1:$1,0),0)</f>
        <v>-</v>
      </c>
      <c r="G320" s="4" t="str">
        <f>VLOOKUP($A320,[1]Parque!$A:$AH,MATCH(G$1,[1]Parque!$1:$1,0),0)</f>
        <v>10.254.97.11/32</v>
      </c>
      <c r="H320" s="4" t="str">
        <f>VLOOKUP($A320,[1]Parque!$A:$AH,MATCH(H$1,[1]Parque!$1:$1,0),0)</f>
        <v>10.254.105.10/32</v>
      </c>
      <c r="I320" s="4">
        <f>VLOOKUP($A320,[1]Parque!$A:$AH,MATCH(I$1,[1]Parque!$1:$1,0),0)</f>
        <v>0</v>
      </c>
      <c r="J320" s="4">
        <f>VLOOKUP($A320,[1]Parque!$A:$AH,MATCH(J$1,[1]Parque!$1:$1,0),0)</f>
        <v>0</v>
      </c>
    </row>
    <row r="321" spans="1:10" x14ac:dyDescent="0.25">
      <c r="A321" s="3" t="s">
        <v>315</v>
      </c>
      <c r="B321" s="4" t="str">
        <f>VLOOKUP($A321,[1]Parque!$A:$AH,MATCH(B$1,[1]Parque!$1:$1,0),0)</f>
        <v xml:space="preserve">Centro de Saúde de Rebordosa </v>
      </c>
      <c r="C321" s="4" t="str">
        <f>VLOOKUP($A321,[1]Parque!$A:$AH,MATCH(C$1,[1]Parque!$1:$1,0),0)</f>
        <v>ARS Norte</v>
      </c>
      <c r="D321" s="4" t="str">
        <f>VLOOKUP($A321,[1]Parque!$A:$AH,MATCH(D$1,[1]Parque!$1:$1,0),0)</f>
        <v>CC_2</v>
      </c>
      <c r="E321" s="4" t="str">
        <f>VLOOKUP($A321,[1]Parque!$A:$AH,MATCH(E$1,[1]Parque!$1:$1,0),0)</f>
        <v>RIS</v>
      </c>
      <c r="F321" s="4" t="str">
        <f>VLOOKUP($A321,[1]Parque!$A:$AH,MATCH(F$1,[1]Parque!$1:$1,0),0)</f>
        <v>-</v>
      </c>
      <c r="G321" s="4" t="str">
        <f>VLOOKUP($A321,[1]Parque!$A:$AH,MATCH(G$1,[1]Parque!$1:$1,0),0)</f>
        <v>10.254.97.12/32</v>
      </c>
      <c r="H321" s="4" t="str">
        <f>VLOOKUP($A321,[1]Parque!$A:$AH,MATCH(H$1,[1]Parque!$1:$1,0),0)</f>
        <v>10.254.105.11/32</v>
      </c>
      <c r="I321" s="4">
        <f>VLOOKUP($A321,[1]Parque!$A:$AH,MATCH(I$1,[1]Parque!$1:$1,0),0)</f>
        <v>0</v>
      </c>
      <c r="J321" s="4">
        <f>VLOOKUP($A321,[1]Parque!$A:$AH,MATCH(J$1,[1]Parque!$1:$1,0),0)</f>
        <v>0</v>
      </c>
    </row>
    <row r="322" spans="1:10" x14ac:dyDescent="0.25">
      <c r="A322" s="3" t="s">
        <v>316</v>
      </c>
      <c r="B322" s="4" t="str">
        <f>VLOOKUP($A322,[1]Parque!$A:$AH,MATCH(B$1,[1]Parque!$1:$1,0),0)</f>
        <v xml:space="preserve">Centro de Saúde de Termas de São Vicente </v>
      </c>
      <c r="C322" s="4" t="str">
        <f>VLOOKUP($A322,[1]Parque!$A:$AH,MATCH(C$1,[1]Parque!$1:$1,0),0)</f>
        <v>ARS Norte</v>
      </c>
      <c r="D322" s="4" t="str">
        <f>VLOOKUP($A322,[1]Parque!$A:$AH,MATCH(D$1,[1]Parque!$1:$1,0),0)</f>
        <v>CC_2</v>
      </c>
      <c r="E322" s="4" t="str">
        <f>VLOOKUP($A322,[1]Parque!$A:$AH,MATCH(E$1,[1]Parque!$1:$1,0),0)</f>
        <v>RIS</v>
      </c>
      <c r="F322" s="4" t="str">
        <f>VLOOKUP($A322,[1]Parque!$A:$AH,MATCH(F$1,[1]Parque!$1:$1,0),0)</f>
        <v>-</v>
      </c>
      <c r="G322" s="4" t="str">
        <f>VLOOKUP($A322,[1]Parque!$A:$AH,MATCH(G$1,[1]Parque!$1:$1,0),0)</f>
        <v>10.254.97.13/32</v>
      </c>
      <c r="H322" s="4" t="str">
        <f>VLOOKUP($A322,[1]Parque!$A:$AH,MATCH(H$1,[1]Parque!$1:$1,0),0)</f>
        <v>10.254.105.12/32</v>
      </c>
      <c r="I322" s="4">
        <f>VLOOKUP($A322,[1]Parque!$A:$AH,MATCH(I$1,[1]Parque!$1:$1,0),0)</f>
        <v>0</v>
      </c>
      <c r="J322" s="4">
        <f>VLOOKUP($A322,[1]Parque!$A:$AH,MATCH(J$1,[1]Parque!$1:$1,0),0)</f>
        <v>0</v>
      </c>
    </row>
    <row r="323" spans="1:10" x14ac:dyDescent="0.25">
      <c r="A323" s="3" t="s">
        <v>317</v>
      </c>
      <c r="B323" s="4" t="str">
        <f>VLOOKUP($A323,[1]Parque!$A:$AH,MATCH(B$1,[1]Parque!$1:$1,0),0)</f>
        <v xml:space="preserve">Centro de Saúde de Marco de Canaveses </v>
      </c>
      <c r="C323" s="4" t="str">
        <f>VLOOKUP($A323,[1]Parque!$A:$AH,MATCH(C$1,[1]Parque!$1:$1,0),0)</f>
        <v>ARS Norte</v>
      </c>
      <c r="D323" s="4" t="str">
        <f>VLOOKUP($A323,[1]Parque!$A:$AH,MATCH(D$1,[1]Parque!$1:$1,0),0)</f>
        <v>CC_2</v>
      </c>
      <c r="E323" s="4" t="str">
        <f>VLOOKUP($A323,[1]Parque!$A:$AH,MATCH(E$1,[1]Parque!$1:$1,0),0)</f>
        <v>RIS</v>
      </c>
      <c r="F323" s="4" t="str">
        <f>VLOOKUP($A323,[1]Parque!$A:$AH,MATCH(F$1,[1]Parque!$1:$1,0),0)</f>
        <v>-</v>
      </c>
      <c r="G323" s="4" t="str">
        <f>VLOOKUP($A323,[1]Parque!$A:$AH,MATCH(G$1,[1]Parque!$1:$1,0),0)</f>
        <v>10.254.97.14/32</v>
      </c>
      <c r="H323" s="4" t="str">
        <f>VLOOKUP($A323,[1]Parque!$A:$AH,MATCH(H$1,[1]Parque!$1:$1,0),0)</f>
        <v>10.254.105.13/32</v>
      </c>
      <c r="I323" s="4">
        <f>VLOOKUP($A323,[1]Parque!$A:$AH,MATCH(I$1,[1]Parque!$1:$1,0),0)</f>
        <v>0</v>
      </c>
      <c r="J323" s="4">
        <f>VLOOKUP($A323,[1]Parque!$A:$AH,MATCH(J$1,[1]Parque!$1:$1,0),0)</f>
        <v>0</v>
      </c>
    </row>
    <row r="324" spans="1:10" x14ac:dyDescent="0.25">
      <c r="A324" s="3" t="s">
        <v>318</v>
      </c>
      <c r="B324" s="4" t="str">
        <f>VLOOKUP($A324,[1]Parque!$A:$AH,MATCH(B$1,[1]Parque!$1:$1,0),0)</f>
        <v xml:space="preserve">Hospital Conde de Bertiandos - Ponte de Lima </v>
      </c>
      <c r="C324" s="4" t="str">
        <f>VLOOKUP($A324,[1]Parque!$A:$AH,MATCH(C$1,[1]Parque!$1:$1,0),0)</f>
        <v>ULS Alto Minho</v>
      </c>
      <c r="D324" s="4" t="str">
        <f>VLOOKUP($A324,[1]Parque!$A:$AH,MATCH(D$1,[1]Parque!$1:$1,0),0)</f>
        <v>CC_3</v>
      </c>
      <c r="E324" s="4" t="str">
        <f>VLOOKUP($A324,[1]Parque!$A:$AH,MATCH(E$1,[1]Parque!$1:$1,0),0)</f>
        <v>VPNESP</v>
      </c>
      <c r="F324" s="4" t="str">
        <f>VLOOKUP($A324,[1]Parque!$A:$AH,MATCH(F$1,[1]Parque!$1:$1,0),0)</f>
        <v>VPN_CH_ULSAM</v>
      </c>
      <c r="G324" s="4" t="str">
        <f>VLOOKUP($A324,[1]Parque!$A:$AH,MATCH(G$1,[1]Parque!$1:$1,0),0)</f>
        <v>10.254.114.199/32</v>
      </c>
      <c r="H324" s="4" t="str">
        <f>VLOOKUP($A324,[1]Parque!$A:$AH,MATCH(H$1,[1]Parque!$1:$1,0),0)</f>
        <v>10.254.114.200/32</v>
      </c>
      <c r="I324" s="4">
        <f>VLOOKUP($A324,[1]Parque!$A:$AH,MATCH(I$1,[1]Parque!$1:$1,0),0)</f>
        <v>0</v>
      </c>
      <c r="J324" s="4">
        <f>VLOOKUP($A324,[1]Parque!$A:$AH,MATCH(J$1,[1]Parque!$1:$1,0),0)</f>
        <v>0</v>
      </c>
    </row>
    <row r="325" spans="1:10" x14ac:dyDescent="0.25">
      <c r="A325" s="3" t="s">
        <v>319</v>
      </c>
      <c r="B325" s="4" t="str">
        <f>VLOOKUP($A325,[1]Parque!$A:$AH,MATCH(B$1,[1]Parque!$1:$1,0),0)</f>
        <v xml:space="preserve">Centro de Saúde de Barroselas </v>
      </c>
      <c r="C325" s="4" t="str">
        <f>VLOOKUP($A325,[1]Parque!$A:$AH,MATCH(C$1,[1]Parque!$1:$1,0),0)</f>
        <v>ULS Alto Minho</v>
      </c>
      <c r="D325" s="4" t="str">
        <f>VLOOKUP($A325,[1]Parque!$A:$AH,MATCH(D$1,[1]Parque!$1:$1,0),0)</f>
        <v>CC_2</v>
      </c>
      <c r="E325" s="4" t="str">
        <f>VLOOKUP($A325,[1]Parque!$A:$AH,MATCH(E$1,[1]Parque!$1:$1,0),0)</f>
        <v>VPNESP</v>
      </c>
      <c r="F325" s="4" t="str">
        <f>VLOOKUP($A325,[1]Parque!$A:$AH,MATCH(F$1,[1]Parque!$1:$1,0),0)</f>
        <v>VPN_CH_ULSAM</v>
      </c>
      <c r="G325" s="4" t="str">
        <f>VLOOKUP($A325,[1]Parque!$A:$AH,MATCH(G$1,[1]Parque!$1:$1,0),0)</f>
        <v>10.254.112.97/32</v>
      </c>
      <c r="H325" s="4" t="str">
        <f>VLOOKUP($A325,[1]Parque!$A:$AH,MATCH(H$1,[1]Parque!$1:$1,0),0)</f>
        <v>10.254.112.98/32</v>
      </c>
      <c r="I325" s="4">
        <f>VLOOKUP($A325,[1]Parque!$A:$AH,MATCH(I$1,[1]Parque!$1:$1,0),0)</f>
        <v>0</v>
      </c>
      <c r="J325" s="4">
        <f>VLOOKUP($A325,[1]Parque!$A:$AH,MATCH(J$1,[1]Parque!$1:$1,0),0)</f>
        <v>0</v>
      </c>
    </row>
    <row r="326" spans="1:10" x14ac:dyDescent="0.25">
      <c r="A326" s="3" t="s">
        <v>320</v>
      </c>
      <c r="B326" s="4" t="str">
        <f>VLOOKUP($A326,[1]Parque!$A:$AH,MATCH(B$1,[1]Parque!$1:$1,0),0)</f>
        <v xml:space="preserve">Centro de Saúde de Viana do Castelo </v>
      </c>
      <c r="C326" s="4" t="str">
        <f>VLOOKUP($A326,[1]Parque!$A:$AH,MATCH(C$1,[1]Parque!$1:$1,0),0)</f>
        <v>ULS Alto Minho</v>
      </c>
      <c r="D326" s="4" t="str">
        <f>VLOOKUP($A326,[1]Parque!$A:$AH,MATCH(D$1,[1]Parque!$1:$1,0),0)</f>
        <v>CC_2</v>
      </c>
      <c r="E326" s="4" t="str">
        <f>VLOOKUP($A326,[1]Parque!$A:$AH,MATCH(E$1,[1]Parque!$1:$1,0),0)</f>
        <v>VPNESP</v>
      </c>
      <c r="F326" s="4" t="str">
        <f>VLOOKUP($A326,[1]Parque!$A:$AH,MATCH(F$1,[1]Parque!$1:$1,0),0)</f>
        <v>VPN_CH_ULSAM</v>
      </c>
      <c r="G326" s="4" t="str">
        <f>VLOOKUP($A326,[1]Parque!$A:$AH,MATCH(G$1,[1]Parque!$1:$1,0),0)</f>
        <v>10.254.112.99/32</v>
      </c>
      <c r="H326" s="4" t="str">
        <f>VLOOKUP($A326,[1]Parque!$A:$AH,MATCH(H$1,[1]Parque!$1:$1,0),0)</f>
        <v>10.254.112.100/32</v>
      </c>
      <c r="I326" s="4">
        <f>VLOOKUP($A326,[1]Parque!$A:$AH,MATCH(I$1,[1]Parque!$1:$1,0),0)</f>
        <v>0</v>
      </c>
      <c r="J326" s="4">
        <f>VLOOKUP($A326,[1]Parque!$A:$AH,MATCH(J$1,[1]Parque!$1:$1,0),0)</f>
        <v>0</v>
      </c>
    </row>
    <row r="327" spans="1:10" x14ac:dyDescent="0.25">
      <c r="A327" s="3" t="s">
        <v>321</v>
      </c>
      <c r="B327" s="4" t="str">
        <f>VLOOKUP($A327,[1]Parque!$A:$AH,MATCH(B$1,[1]Parque!$1:$1,0),0)</f>
        <v xml:space="preserve">Centro de Saúde de Monção </v>
      </c>
      <c r="C327" s="4" t="str">
        <f>VLOOKUP($A327,[1]Parque!$A:$AH,MATCH(C$1,[1]Parque!$1:$1,0),0)</f>
        <v>ULS Alto Minho</v>
      </c>
      <c r="D327" s="4" t="str">
        <f>VLOOKUP($A327,[1]Parque!$A:$AH,MATCH(D$1,[1]Parque!$1:$1,0),0)</f>
        <v>CC_2</v>
      </c>
      <c r="E327" s="4" t="str">
        <f>VLOOKUP($A327,[1]Parque!$A:$AH,MATCH(E$1,[1]Parque!$1:$1,0),0)</f>
        <v>RIS</v>
      </c>
      <c r="F327" s="4" t="str">
        <f>VLOOKUP($A327,[1]Parque!$A:$AH,MATCH(F$1,[1]Parque!$1:$1,0),0)</f>
        <v>-</v>
      </c>
      <c r="G327" s="4" t="str">
        <f>VLOOKUP($A327,[1]Parque!$A:$AH,MATCH(G$1,[1]Parque!$1:$1,0),0)</f>
        <v>10.254.97.18/32</v>
      </c>
      <c r="H327" s="4" t="str">
        <f>VLOOKUP($A327,[1]Parque!$A:$AH,MATCH(H$1,[1]Parque!$1:$1,0),0)</f>
        <v>10.254.105.17/32</v>
      </c>
      <c r="I327" s="4">
        <f>VLOOKUP($A327,[1]Parque!$A:$AH,MATCH(I$1,[1]Parque!$1:$1,0),0)</f>
        <v>0</v>
      </c>
      <c r="J327" s="4">
        <f>VLOOKUP($A327,[1]Parque!$A:$AH,MATCH(J$1,[1]Parque!$1:$1,0),0)</f>
        <v>0</v>
      </c>
    </row>
    <row r="328" spans="1:10" x14ac:dyDescent="0.25">
      <c r="A328" s="3" t="s">
        <v>322</v>
      </c>
      <c r="B328" s="4" t="str">
        <f>VLOOKUP($A328,[1]Parque!$A:$AH,MATCH(B$1,[1]Parque!$1:$1,0),0)</f>
        <v xml:space="preserve">Centro de Saúde de Vila Nova de Cerveira </v>
      </c>
      <c r="C328" s="4" t="str">
        <f>VLOOKUP($A328,[1]Parque!$A:$AH,MATCH(C$1,[1]Parque!$1:$1,0),0)</f>
        <v>ULS Alto Minho</v>
      </c>
      <c r="D328" s="4" t="str">
        <f>VLOOKUP($A328,[1]Parque!$A:$AH,MATCH(D$1,[1]Parque!$1:$1,0),0)</f>
        <v>CC_2</v>
      </c>
      <c r="E328" s="4" t="str">
        <f>VLOOKUP($A328,[1]Parque!$A:$AH,MATCH(E$1,[1]Parque!$1:$1,0),0)</f>
        <v>VPNESP</v>
      </c>
      <c r="F328" s="4" t="str">
        <f>VLOOKUP($A328,[1]Parque!$A:$AH,MATCH(F$1,[1]Parque!$1:$1,0),0)</f>
        <v>VPN_CH_ULSAM</v>
      </c>
      <c r="G328" s="4" t="str">
        <f>VLOOKUP($A328,[1]Parque!$A:$AH,MATCH(G$1,[1]Parque!$1:$1,0),0)</f>
        <v>10.254.112.101/32</v>
      </c>
      <c r="H328" s="4" t="str">
        <f>VLOOKUP($A328,[1]Parque!$A:$AH,MATCH(H$1,[1]Parque!$1:$1,0),0)</f>
        <v>10.254.112.102/32</v>
      </c>
      <c r="I328" s="4">
        <f>VLOOKUP($A328,[1]Parque!$A:$AH,MATCH(I$1,[1]Parque!$1:$1,0),0)</f>
        <v>0</v>
      </c>
      <c r="J328" s="4">
        <f>VLOOKUP($A328,[1]Parque!$A:$AH,MATCH(J$1,[1]Parque!$1:$1,0),0)</f>
        <v>0</v>
      </c>
    </row>
    <row r="329" spans="1:10" x14ac:dyDescent="0.25">
      <c r="A329" s="3" t="s">
        <v>323</v>
      </c>
      <c r="B329" s="4" t="str">
        <f>VLOOKUP($A329,[1]Parque!$A:$AH,MATCH(B$1,[1]Parque!$1:$1,0),0)</f>
        <v xml:space="preserve">Centro de Saúde de Valença </v>
      </c>
      <c r="C329" s="4" t="str">
        <f>VLOOKUP($A329,[1]Parque!$A:$AH,MATCH(C$1,[1]Parque!$1:$1,0),0)</f>
        <v>ULS Alto Minho</v>
      </c>
      <c r="D329" s="4" t="str">
        <f>VLOOKUP($A329,[1]Parque!$A:$AH,MATCH(D$1,[1]Parque!$1:$1,0),0)</f>
        <v>CC_2</v>
      </c>
      <c r="E329" s="4" t="str">
        <f>VLOOKUP($A329,[1]Parque!$A:$AH,MATCH(E$1,[1]Parque!$1:$1,0),0)</f>
        <v>VPNESP</v>
      </c>
      <c r="F329" s="4" t="str">
        <f>VLOOKUP($A329,[1]Parque!$A:$AH,MATCH(F$1,[1]Parque!$1:$1,0),0)</f>
        <v>CH_ULSAM</v>
      </c>
      <c r="G329" s="4" t="str">
        <f>VLOOKUP($A329,[1]Parque!$A:$AH,MATCH(G$1,[1]Parque!$1:$1,0),0)</f>
        <v>10.254.112.103/32</v>
      </c>
      <c r="H329" s="4" t="str">
        <f>VLOOKUP($A329,[1]Parque!$A:$AH,MATCH(H$1,[1]Parque!$1:$1,0),0)</f>
        <v>10.254.112.104/32</v>
      </c>
      <c r="I329" s="4">
        <f>VLOOKUP($A329,[1]Parque!$A:$AH,MATCH(I$1,[1]Parque!$1:$1,0),0)</f>
        <v>0</v>
      </c>
      <c r="J329" s="4">
        <f>VLOOKUP($A329,[1]Parque!$A:$AH,MATCH(J$1,[1]Parque!$1:$1,0),0)</f>
        <v>0</v>
      </c>
    </row>
    <row r="330" spans="1:10" x14ac:dyDescent="0.25">
      <c r="A330" s="3" t="s">
        <v>324</v>
      </c>
      <c r="B330" s="4" t="str">
        <f>VLOOKUP($A330,[1]Parque!$A:$AH,MATCH(B$1,[1]Parque!$1:$1,0),0)</f>
        <v xml:space="preserve">Centro de Saúde de Paredes de Coura </v>
      </c>
      <c r="C330" s="4" t="str">
        <f>VLOOKUP($A330,[1]Parque!$A:$AH,MATCH(C$1,[1]Parque!$1:$1,0),0)</f>
        <v>ULS Alto Minho</v>
      </c>
      <c r="D330" s="4" t="str">
        <f>VLOOKUP($A330,[1]Parque!$A:$AH,MATCH(D$1,[1]Parque!$1:$1,0),0)</f>
        <v>CC_2</v>
      </c>
      <c r="E330" s="4" t="str">
        <f>VLOOKUP($A330,[1]Parque!$A:$AH,MATCH(E$1,[1]Parque!$1:$1,0),0)</f>
        <v>VPNESP</v>
      </c>
      <c r="F330" s="4" t="str">
        <f>VLOOKUP($A330,[1]Parque!$A:$AH,MATCH(F$1,[1]Parque!$1:$1,0),0)</f>
        <v>VPN_CH_ULSAM</v>
      </c>
      <c r="G330" s="4" t="str">
        <f>VLOOKUP($A330,[1]Parque!$A:$AH,MATCH(G$1,[1]Parque!$1:$1,0),0)</f>
        <v>10.254.112.105/32</v>
      </c>
      <c r="H330" s="4" t="str">
        <f>VLOOKUP($A330,[1]Parque!$A:$AH,MATCH(H$1,[1]Parque!$1:$1,0),0)</f>
        <v>10.254.112.106/32</v>
      </c>
      <c r="I330" s="4">
        <f>VLOOKUP($A330,[1]Parque!$A:$AH,MATCH(I$1,[1]Parque!$1:$1,0),0)</f>
        <v>0</v>
      </c>
      <c r="J330" s="4">
        <f>VLOOKUP($A330,[1]Parque!$A:$AH,MATCH(J$1,[1]Parque!$1:$1,0),0)</f>
        <v>0</v>
      </c>
    </row>
    <row r="331" spans="1:10" x14ac:dyDescent="0.25">
      <c r="A331" s="3" t="s">
        <v>325</v>
      </c>
      <c r="B331" s="4" t="str">
        <f>VLOOKUP($A331,[1]Parque!$A:$AH,MATCH(B$1,[1]Parque!$1:$1,0),0)</f>
        <v xml:space="preserve">Centro de Saúde de São Julião do Freixo </v>
      </c>
      <c r="C331" s="4" t="str">
        <f>VLOOKUP($A331,[1]Parque!$A:$AH,MATCH(C$1,[1]Parque!$1:$1,0),0)</f>
        <v>ULS Alto Minho</v>
      </c>
      <c r="D331" s="4" t="str">
        <f>VLOOKUP($A331,[1]Parque!$A:$AH,MATCH(D$1,[1]Parque!$1:$1,0),0)</f>
        <v>CC_2</v>
      </c>
      <c r="E331" s="4" t="str">
        <f>VLOOKUP($A331,[1]Parque!$A:$AH,MATCH(E$1,[1]Parque!$1:$1,0),0)</f>
        <v>VPNESP</v>
      </c>
      <c r="F331" s="4" t="str">
        <f>VLOOKUP($A331,[1]Parque!$A:$AH,MATCH(F$1,[1]Parque!$1:$1,0),0)</f>
        <v>VPN_CH_ULSAM</v>
      </c>
      <c r="G331" s="4" t="str">
        <f>VLOOKUP($A331,[1]Parque!$A:$AH,MATCH(G$1,[1]Parque!$1:$1,0),0)</f>
        <v>10.254.112.119/32</v>
      </c>
      <c r="H331" s="4" t="str">
        <f>VLOOKUP($A331,[1]Parque!$A:$AH,MATCH(H$1,[1]Parque!$1:$1,0),0)</f>
        <v>10.254.112.120/32</v>
      </c>
      <c r="I331" s="4">
        <f>VLOOKUP($A331,[1]Parque!$A:$AH,MATCH(I$1,[1]Parque!$1:$1,0),0)</f>
        <v>0</v>
      </c>
      <c r="J331" s="4">
        <f>VLOOKUP($A331,[1]Parque!$A:$AH,MATCH(J$1,[1]Parque!$1:$1,0),0)</f>
        <v>0</v>
      </c>
    </row>
    <row r="332" spans="1:10" x14ac:dyDescent="0.25">
      <c r="A332" s="3" t="s">
        <v>326</v>
      </c>
      <c r="B332" s="4" t="str">
        <f>VLOOKUP($A332,[1]Parque!$A:$AH,MATCH(B$1,[1]Parque!$1:$1,0),0)</f>
        <v xml:space="preserve">Centro de Saúde de Darque </v>
      </c>
      <c r="C332" s="4" t="str">
        <f>VLOOKUP($A332,[1]Parque!$A:$AH,MATCH(C$1,[1]Parque!$1:$1,0),0)</f>
        <v>ULS Alto Minho</v>
      </c>
      <c r="D332" s="4" t="str">
        <f>VLOOKUP($A332,[1]Parque!$A:$AH,MATCH(D$1,[1]Parque!$1:$1,0),0)</f>
        <v>CC_2</v>
      </c>
      <c r="E332" s="4" t="str">
        <f>VLOOKUP($A332,[1]Parque!$A:$AH,MATCH(E$1,[1]Parque!$1:$1,0),0)</f>
        <v>VPNESP</v>
      </c>
      <c r="F332" s="4" t="str">
        <f>VLOOKUP($A332,[1]Parque!$A:$AH,MATCH(F$1,[1]Parque!$1:$1,0),0)</f>
        <v>CH_ULSAM</v>
      </c>
      <c r="G332" s="4" t="str">
        <f>VLOOKUP($A332,[1]Parque!$A:$AH,MATCH(G$1,[1]Parque!$1:$1,0),0)</f>
        <v>10.254.112.107/32</v>
      </c>
      <c r="H332" s="4" t="str">
        <f>VLOOKUP($A332,[1]Parque!$A:$AH,MATCH(H$1,[1]Parque!$1:$1,0),0)</f>
        <v>10.254.112.108/32</v>
      </c>
      <c r="I332" s="4">
        <f>VLOOKUP($A332,[1]Parque!$A:$AH,MATCH(I$1,[1]Parque!$1:$1,0),0)</f>
        <v>0</v>
      </c>
      <c r="J332" s="4">
        <f>VLOOKUP($A332,[1]Parque!$A:$AH,MATCH(J$1,[1]Parque!$1:$1,0),0)</f>
        <v>0</v>
      </c>
    </row>
    <row r="333" spans="1:10" x14ac:dyDescent="0.25">
      <c r="A333" s="3" t="s">
        <v>327</v>
      </c>
      <c r="B333" s="4" t="str">
        <f>VLOOKUP($A333,[1]Parque!$A:$AH,MATCH(B$1,[1]Parque!$1:$1,0),0)</f>
        <v>Centro de Saúde de Ponte de Lima</v>
      </c>
      <c r="C333" s="4" t="str">
        <f>VLOOKUP($A333,[1]Parque!$A:$AH,MATCH(C$1,[1]Parque!$1:$1,0),0)</f>
        <v>ULS Alto Minho</v>
      </c>
      <c r="D333" s="4" t="str">
        <f>VLOOKUP($A333,[1]Parque!$A:$AH,MATCH(D$1,[1]Parque!$1:$1,0),0)</f>
        <v>CC_2</v>
      </c>
      <c r="E333" s="4" t="str">
        <f>VLOOKUP($A333,[1]Parque!$A:$AH,MATCH(E$1,[1]Parque!$1:$1,0),0)</f>
        <v>VPNESP</v>
      </c>
      <c r="F333" s="4" t="str">
        <f>VLOOKUP($A333,[1]Parque!$A:$AH,MATCH(F$1,[1]Parque!$1:$1,0),0)</f>
        <v>VPN_CH_ULSAM</v>
      </c>
      <c r="G333" s="4" t="str">
        <f>VLOOKUP($A333,[1]Parque!$A:$AH,MATCH(G$1,[1]Parque!$1:$1,0),0)</f>
        <v>10.254.112.109/32</v>
      </c>
      <c r="H333" s="4" t="str">
        <f>VLOOKUP($A333,[1]Parque!$A:$AH,MATCH(H$1,[1]Parque!$1:$1,0),0)</f>
        <v>10.254.112.110/32</v>
      </c>
      <c r="I333" s="4">
        <f>VLOOKUP($A333,[1]Parque!$A:$AH,MATCH(I$1,[1]Parque!$1:$1,0),0)</f>
        <v>0</v>
      </c>
      <c r="J333" s="4">
        <f>VLOOKUP($A333,[1]Parque!$A:$AH,MATCH(J$1,[1]Parque!$1:$1,0),0)</f>
        <v>0</v>
      </c>
    </row>
    <row r="334" spans="1:10" x14ac:dyDescent="0.25">
      <c r="A334" s="3" t="s">
        <v>328</v>
      </c>
      <c r="B334" s="4" t="str">
        <f>VLOOKUP($A334,[1]Parque!$A:$AH,MATCH(B$1,[1]Parque!$1:$1,0),0)</f>
        <v xml:space="preserve">Centro de Saúde de Melgaço </v>
      </c>
      <c r="C334" s="4" t="str">
        <f>VLOOKUP($A334,[1]Parque!$A:$AH,MATCH(C$1,[1]Parque!$1:$1,0),0)</f>
        <v>ULS Alto Minho</v>
      </c>
      <c r="D334" s="4" t="str">
        <f>VLOOKUP($A334,[1]Parque!$A:$AH,MATCH(D$1,[1]Parque!$1:$1,0),0)</f>
        <v>CC_2</v>
      </c>
      <c r="E334" s="4" t="str">
        <f>VLOOKUP($A334,[1]Parque!$A:$AH,MATCH(E$1,[1]Parque!$1:$1,0),0)</f>
        <v>VPNESP</v>
      </c>
      <c r="F334" s="4" t="str">
        <f>VLOOKUP($A334,[1]Parque!$A:$AH,MATCH(F$1,[1]Parque!$1:$1,0),0)</f>
        <v>VPN_CH_ULSAM</v>
      </c>
      <c r="G334" s="4" t="str">
        <f>VLOOKUP($A334,[1]Parque!$A:$AH,MATCH(G$1,[1]Parque!$1:$1,0),0)</f>
        <v>10.254.112.111/32</v>
      </c>
      <c r="H334" s="4" t="str">
        <f>VLOOKUP($A334,[1]Parque!$A:$AH,MATCH(H$1,[1]Parque!$1:$1,0),0)</f>
        <v>10.254.112.112/32</v>
      </c>
      <c r="I334" s="4">
        <f>VLOOKUP($A334,[1]Parque!$A:$AH,MATCH(I$1,[1]Parque!$1:$1,0),0)</f>
        <v>0</v>
      </c>
      <c r="J334" s="4">
        <f>VLOOKUP($A334,[1]Parque!$A:$AH,MATCH(J$1,[1]Parque!$1:$1,0),0)</f>
        <v>0</v>
      </c>
    </row>
    <row r="335" spans="1:10" x14ac:dyDescent="0.25">
      <c r="A335" s="3" t="s">
        <v>329</v>
      </c>
      <c r="B335" s="4" t="str">
        <f>VLOOKUP($A335,[1]Parque!$A:$AH,MATCH(B$1,[1]Parque!$1:$1,0),0)</f>
        <v xml:space="preserve">Centro de Saúde de Caminha </v>
      </c>
      <c r="C335" s="4" t="str">
        <f>VLOOKUP($A335,[1]Parque!$A:$AH,MATCH(C$1,[1]Parque!$1:$1,0),0)</f>
        <v>ULS Alto Minho</v>
      </c>
      <c r="D335" s="4" t="str">
        <f>VLOOKUP($A335,[1]Parque!$A:$AH,MATCH(D$1,[1]Parque!$1:$1,0),0)</f>
        <v>CC_2</v>
      </c>
      <c r="E335" s="4" t="str">
        <f>VLOOKUP($A335,[1]Parque!$A:$AH,MATCH(E$1,[1]Parque!$1:$1,0),0)</f>
        <v>VPNESP</v>
      </c>
      <c r="F335" s="4" t="str">
        <f>VLOOKUP($A335,[1]Parque!$A:$AH,MATCH(F$1,[1]Parque!$1:$1,0),0)</f>
        <v>VPN_CH_ULSAM</v>
      </c>
      <c r="G335" s="4" t="str">
        <f>VLOOKUP($A335,[1]Parque!$A:$AH,MATCH(G$1,[1]Parque!$1:$1,0),0)</f>
        <v>10.254.112.113/32</v>
      </c>
      <c r="H335" s="4" t="str">
        <f>VLOOKUP($A335,[1]Parque!$A:$AH,MATCH(H$1,[1]Parque!$1:$1,0),0)</f>
        <v>10.254.112.114/32</v>
      </c>
      <c r="I335" s="4">
        <f>VLOOKUP($A335,[1]Parque!$A:$AH,MATCH(I$1,[1]Parque!$1:$1,0),0)</f>
        <v>0</v>
      </c>
      <c r="J335" s="4">
        <f>VLOOKUP($A335,[1]Parque!$A:$AH,MATCH(J$1,[1]Parque!$1:$1,0),0)</f>
        <v>0</v>
      </c>
    </row>
    <row r="336" spans="1:10" x14ac:dyDescent="0.25">
      <c r="A336" s="3" t="s">
        <v>330</v>
      </c>
      <c r="B336" s="4" t="str">
        <f>VLOOKUP($A336,[1]Parque!$A:$AH,MATCH(B$1,[1]Parque!$1:$1,0),0)</f>
        <v xml:space="preserve">Centro de Saúde de Vila Real 1 </v>
      </c>
      <c r="C336" s="4" t="str">
        <f>VLOOKUP($A336,[1]Parque!$A:$AH,MATCH(C$1,[1]Parque!$1:$1,0),0)</f>
        <v>ARS Norte</v>
      </c>
      <c r="D336" s="4" t="str">
        <f>VLOOKUP($A336,[1]Parque!$A:$AH,MATCH(D$1,[1]Parque!$1:$1,0),0)</f>
        <v>CC_2</v>
      </c>
      <c r="E336" s="4" t="str">
        <f>VLOOKUP($A336,[1]Parque!$A:$AH,MATCH(E$1,[1]Parque!$1:$1,0),0)</f>
        <v>RIS</v>
      </c>
      <c r="F336" s="4" t="str">
        <f>VLOOKUP($A336,[1]Parque!$A:$AH,MATCH(F$1,[1]Parque!$1:$1,0),0)</f>
        <v>-</v>
      </c>
      <c r="G336" s="4" t="str">
        <f>VLOOKUP($A336,[1]Parque!$A:$AH,MATCH(G$1,[1]Parque!$1:$1,0),0)</f>
        <v>10.254.97.27/32</v>
      </c>
      <c r="H336" s="4" t="str">
        <f>VLOOKUP($A336,[1]Parque!$A:$AH,MATCH(H$1,[1]Parque!$1:$1,0),0)</f>
        <v>10.254.105.26/32</v>
      </c>
      <c r="I336" s="4">
        <f>VLOOKUP($A336,[1]Parque!$A:$AH,MATCH(I$1,[1]Parque!$1:$1,0),0)</f>
        <v>0</v>
      </c>
      <c r="J336" s="4">
        <f>VLOOKUP($A336,[1]Parque!$A:$AH,MATCH(J$1,[1]Parque!$1:$1,0),0)</f>
        <v>0</v>
      </c>
    </row>
    <row r="337" spans="1:10" x14ac:dyDescent="0.25">
      <c r="A337" s="3" t="s">
        <v>331</v>
      </c>
      <c r="B337" s="4" t="str">
        <f>VLOOKUP($A337,[1]Parque!$A:$AH,MATCH(B$1,[1]Parque!$1:$1,0),0)</f>
        <v xml:space="preserve">Centro de Saúde de Vila Real 2 </v>
      </c>
      <c r="C337" s="4" t="str">
        <f>VLOOKUP($A337,[1]Parque!$A:$AH,MATCH(C$1,[1]Parque!$1:$1,0),0)</f>
        <v>ARS Norte</v>
      </c>
      <c r="D337" s="4" t="str">
        <f>VLOOKUP($A337,[1]Parque!$A:$AH,MATCH(D$1,[1]Parque!$1:$1,0),0)</f>
        <v>CC_2</v>
      </c>
      <c r="E337" s="4" t="str">
        <f>VLOOKUP($A337,[1]Parque!$A:$AH,MATCH(E$1,[1]Parque!$1:$1,0),0)</f>
        <v>RIS</v>
      </c>
      <c r="F337" s="4" t="str">
        <f>VLOOKUP($A337,[1]Parque!$A:$AH,MATCH(F$1,[1]Parque!$1:$1,0),0)</f>
        <v>-</v>
      </c>
      <c r="G337" s="4" t="str">
        <f>VLOOKUP($A337,[1]Parque!$A:$AH,MATCH(G$1,[1]Parque!$1:$1,0),0)</f>
        <v>10.254.97.28/32</v>
      </c>
      <c r="H337" s="4" t="str">
        <f>VLOOKUP($A337,[1]Parque!$A:$AH,MATCH(H$1,[1]Parque!$1:$1,0),0)</f>
        <v>10.254.105.27/32</v>
      </c>
      <c r="I337" s="4">
        <f>VLOOKUP($A337,[1]Parque!$A:$AH,MATCH(I$1,[1]Parque!$1:$1,0),0)</f>
        <v>0</v>
      </c>
      <c r="J337" s="4">
        <f>VLOOKUP($A337,[1]Parque!$A:$AH,MATCH(J$1,[1]Parque!$1:$1,0),0)</f>
        <v>0</v>
      </c>
    </row>
    <row r="338" spans="1:10" x14ac:dyDescent="0.25">
      <c r="A338" s="3" t="s">
        <v>332</v>
      </c>
      <c r="B338" s="4" t="str">
        <f>VLOOKUP($A338,[1]Parque!$A:$AH,MATCH(B$1,[1]Parque!$1:$1,0),0)</f>
        <v xml:space="preserve">Centro de Saúde de Ribeira de Pena </v>
      </c>
      <c r="C338" s="4" t="str">
        <f>VLOOKUP($A338,[1]Parque!$A:$AH,MATCH(C$1,[1]Parque!$1:$1,0),0)</f>
        <v>ARS Norte</v>
      </c>
      <c r="D338" s="4" t="str">
        <f>VLOOKUP($A338,[1]Parque!$A:$AH,MATCH(D$1,[1]Parque!$1:$1,0),0)</f>
        <v>CC_2</v>
      </c>
      <c r="E338" s="4" t="str">
        <f>VLOOKUP($A338,[1]Parque!$A:$AH,MATCH(E$1,[1]Parque!$1:$1,0),0)</f>
        <v>RIS</v>
      </c>
      <c r="F338" s="4" t="str">
        <f>VLOOKUP($A338,[1]Parque!$A:$AH,MATCH(F$1,[1]Parque!$1:$1,0),0)</f>
        <v>-</v>
      </c>
      <c r="G338" s="4" t="str">
        <f>VLOOKUP($A338,[1]Parque!$A:$AH,MATCH(G$1,[1]Parque!$1:$1,0),0)</f>
        <v>10.254.97.29/32</v>
      </c>
      <c r="H338" s="4" t="str">
        <f>VLOOKUP($A338,[1]Parque!$A:$AH,MATCH(H$1,[1]Parque!$1:$1,0),0)</f>
        <v>10.254.105.28/32</v>
      </c>
      <c r="I338" s="4">
        <f>VLOOKUP($A338,[1]Parque!$A:$AH,MATCH(I$1,[1]Parque!$1:$1,0),0)</f>
        <v>0</v>
      </c>
      <c r="J338" s="4">
        <f>VLOOKUP($A338,[1]Parque!$A:$AH,MATCH(J$1,[1]Parque!$1:$1,0),0)</f>
        <v>0</v>
      </c>
    </row>
    <row r="339" spans="1:10" x14ac:dyDescent="0.25">
      <c r="A339" s="3" t="s">
        <v>333</v>
      </c>
      <c r="B339" s="4" t="str">
        <f>VLOOKUP($A339,[1]Parque!$A:$AH,MATCH(B$1,[1]Parque!$1:$1,0),0)</f>
        <v xml:space="preserve">Centro de Saúde de Alijó </v>
      </c>
      <c r="C339" s="4" t="str">
        <f>VLOOKUP($A339,[1]Parque!$A:$AH,MATCH(C$1,[1]Parque!$1:$1,0),0)</f>
        <v>ARS Norte</v>
      </c>
      <c r="D339" s="4" t="str">
        <f>VLOOKUP($A339,[1]Parque!$A:$AH,MATCH(D$1,[1]Parque!$1:$1,0),0)</f>
        <v>CC_2</v>
      </c>
      <c r="E339" s="4" t="str">
        <f>VLOOKUP($A339,[1]Parque!$A:$AH,MATCH(E$1,[1]Parque!$1:$1,0),0)</f>
        <v>RIS</v>
      </c>
      <c r="F339" s="4" t="str">
        <f>VLOOKUP($A339,[1]Parque!$A:$AH,MATCH(F$1,[1]Parque!$1:$1,0),0)</f>
        <v>-</v>
      </c>
      <c r="G339" s="4" t="str">
        <f>VLOOKUP($A339,[1]Parque!$A:$AH,MATCH(G$1,[1]Parque!$1:$1,0),0)</f>
        <v>10.254.97.30/32</v>
      </c>
      <c r="H339" s="4" t="str">
        <f>VLOOKUP($A339,[1]Parque!$A:$AH,MATCH(H$1,[1]Parque!$1:$1,0),0)</f>
        <v>10.254.105.29/32</v>
      </c>
      <c r="I339" s="4">
        <f>VLOOKUP($A339,[1]Parque!$A:$AH,MATCH(I$1,[1]Parque!$1:$1,0),0)</f>
        <v>0</v>
      </c>
      <c r="J339" s="4">
        <f>VLOOKUP($A339,[1]Parque!$A:$AH,MATCH(J$1,[1]Parque!$1:$1,0),0)</f>
        <v>0</v>
      </c>
    </row>
    <row r="340" spans="1:10" x14ac:dyDescent="0.25">
      <c r="A340" s="3" t="s">
        <v>334</v>
      </c>
      <c r="B340" s="4" t="str">
        <f>VLOOKUP($A340,[1]Parque!$A:$AH,MATCH(B$1,[1]Parque!$1:$1,0),0)</f>
        <v xml:space="preserve">Centro de Saúde de Pêso da Régua </v>
      </c>
      <c r="C340" s="4" t="str">
        <f>VLOOKUP($A340,[1]Parque!$A:$AH,MATCH(C$1,[1]Parque!$1:$1,0),0)</f>
        <v>ARS Norte</v>
      </c>
      <c r="D340" s="4" t="str">
        <f>VLOOKUP($A340,[1]Parque!$A:$AH,MATCH(D$1,[1]Parque!$1:$1,0),0)</f>
        <v>CC_2</v>
      </c>
      <c r="E340" s="4" t="str">
        <f>VLOOKUP($A340,[1]Parque!$A:$AH,MATCH(E$1,[1]Parque!$1:$1,0),0)</f>
        <v>RIS</v>
      </c>
      <c r="F340" s="4" t="str">
        <f>VLOOKUP($A340,[1]Parque!$A:$AH,MATCH(F$1,[1]Parque!$1:$1,0),0)</f>
        <v>-</v>
      </c>
      <c r="G340" s="4" t="str">
        <f>VLOOKUP($A340,[1]Parque!$A:$AH,MATCH(G$1,[1]Parque!$1:$1,0),0)</f>
        <v>10.254.97.31/32</v>
      </c>
      <c r="H340" s="4" t="str">
        <f>VLOOKUP($A340,[1]Parque!$A:$AH,MATCH(H$1,[1]Parque!$1:$1,0),0)</f>
        <v>10.254.105.30/32</v>
      </c>
      <c r="I340" s="4">
        <f>VLOOKUP($A340,[1]Parque!$A:$AH,MATCH(I$1,[1]Parque!$1:$1,0),0)</f>
        <v>0</v>
      </c>
      <c r="J340" s="4">
        <f>VLOOKUP($A340,[1]Parque!$A:$AH,MATCH(J$1,[1]Parque!$1:$1,0),0)</f>
        <v>0</v>
      </c>
    </row>
    <row r="341" spans="1:10" x14ac:dyDescent="0.25">
      <c r="A341" s="3" t="s">
        <v>335</v>
      </c>
      <c r="B341" s="4" t="str">
        <f>VLOOKUP($A341,[1]Parque!$A:$AH,MATCH(B$1,[1]Parque!$1:$1,0),0)</f>
        <v xml:space="preserve">Centro de Saúde de Santa Marta de Penaguião </v>
      </c>
      <c r="C341" s="4" t="str">
        <f>VLOOKUP($A341,[1]Parque!$A:$AH,MATCH(C$1,[1]Parque!$1:$1,0),0)</f>
        <v>ARS Norte</v>
      </c>
      <c r="D341" s="4" t="str">
        <f>VLOOKUP($A341,[1]Parque!$A:$AH,MATCH(D$1,[1]Parque!$1:$1,0),0)</f>
        <v>CC_2</v>
      </c>
      <c r="E341" s="4" t="str">
        <f>VLOOKUP($A341,[1]Parque!$A:$AH,MATCH(E$1,[1]Parque!$1:$1,0),0)</f>
        <v>RIS</v>
      </c>
      <c r="F341" s="4" t="str">
        <f>VLOOKUP($A341,[1]Parque!$A:$AH,MATCH(F$1,[1]Parque!$1:$1,0),0)</f>
        <v>-</v>
      </c>
      <c r="G341" s="4" t="str">
        <f>VLOOKUP($A341,[1]Parque!$A:$AH,MATCH(G$1,[1]Parque!$1:$1,0),0)</f>
        <v>10.254.97.32/32</v>
      </c>
      <c r="H341" s="4" t="str">
        <f>VLOOKUP($A341,[1]Parque!$A:$AH,MATCH(H$1,[1]Parque!$1:$1,0),0)</f>
        <v>10.254.105.31/32</v>
      </c>
      <c r="I341" s="4">
        <f>VLOOKUP($A341,[1]Parque!$A:$AH,MATCH(I$1,[1]Parque!$1:$1,0),0)</f>
        <v>0</v>
      </c>
      <c r="J341" s="4">
        <f>VLOOKUP($A341,[1]Parque!$A:$AH,MATCH(J$1,[1]Parque!$1:$1,0),0)</f>
        <v>0</v>
      </c>
    </row>
    <row r="342" spans="1:10" x14ac:dyDescent="0.25">
      <c r="A342" s="3" t="s">
        <v>336</v>
      </c>
      <c r="B342" s="4" t="str">
        <f>VLOOKUP($A342,[1]Parque!$A:$AH,MATCH(B$1,[1]Parque!$1:$1,0),0)</f>
        <v xml:space="preserve">Centro de Saúde de Mesão Frio </v>
      </c>
      <c r="C342" s="4" t="str">
        <f>VLOOKUP($A342,[1]Parque!$A:$AH,MATCH(C$1,[1]Parque!$1:$1,0),0)</f>
        <v>ARS Norte</v>
      </c>
      <c r="D342" s="4" t="str">
        <f>VLOOKUP($A342,[1]Parque!$A:$AH,MATCH(D$1,[1]Parque!$1:$1,0),0)</f>
        <v>CC_2</v>
      </c>
      <c r="E342" s="4" t="str">
        <f>VLOOKUP($A342,[1]Parque!$A:$AH,MATCH(E$1,[1]Parque!$1:$1,0),0)</f>
        <v>RIS</v>
      </c>
      <c r="F342" s="4" t="str">
        <f>VLOOKUP($A342,[1]Parque!$A:$AH,MATCH(F$1,[1]Parque!$1:$1,0),0)</f>
        <v>-</v>
      </c>
      <c r="G342" s="4" t="str">
        <f>VLOOKUP($A342,[1]Parque!$A:$AH,MATCH(G$1,[1]Parque!$1:$1,0),0)</f>
        <v>10.254.97.33/32</v>
      </c>
      <c r="H342" s="4" t="str">
        <f>VLOOKUP($A342,[1]Parque!$A:$AH,MATCH(H$1,[1]Parque!$1:$1,0),0)</f>
        <v>10.254.105.32/32</v>
      </c>
      <c r="I342" s="4">
        <f>VLOOKUP($A342,[1]Parque!$A:$AH,MATCH(I$1,[1]Parque!$1:$1,0),0)</f>
        <v>0</v>
      </c>
      <c r="J342" s="4">
        <f>VLOOKUP($A342,[1]Parque!$A:$AH,MATCH(J$1,[1]Parque!$1:$1,0),0)</f>
        <v>0</v>
      </c>
    </row>
    <row r="343" spans="1:10" x14ac:dyDescent="0.25">
      <c r="A343" s="3" t="s">
        <v>337</v>
      </c>
      <c r="B343" s="4" t="str">
        <f>VLOOKUP($A343,[1]Parque!$A:$AH,MATCH(B$1,[1]Parque!$1:$1,0),0)</f>
        <v xml:space="preserve">Centro de Saúde de Mondim de Basto </v>
      </c>
      <c r="C343" s="4" t="str">
        <f>VLOOKUP($A343,[1]Parque!$A:$AH,MATCH(C$1,[1]Parque!$1:$1,0),0)</f>
        <v>ARS Norte</v>
      </c>
      <c r="D343" s="4" t="str">
        <f>VLOOKUP($A343,[1]Parque!$A:$AH,MATCH(D$1,[1]Parque!$1:$1,0),0)</f>
        <v>CC_2</v>
      </c>
      <c r="E343" s="4" t="str">
        <f>VLOOKUP($A343,[1]Parque!$A:$AH,MATCH(E$1,[1]Parque!$1:$1,0),0)</f>
        <v>RIS</v>
      </c>
      <c r="F343" s="4" t="str">
        <f>VLOOKUP($A343,[1]Parque!$A:$AH,MATCH(F$1,[1]Parque!$1:$1,0),0)</f>
        <v>-</v>
      </c>
      <c r="G343" s="4" t="str">
        <f>VLOOKUP($A343,[1]Parque!$A:$AH,MATCH(G$1,[1]Parque!$1:$1,0),0)</f>
        <v>10.254.97.34/32</v>
      </c>
      <c r="H343" s="4" t="str">
        <f>VLOOKUP($A343,[1]Parque!$A:$AH,MATCH(H$1,[1]Parque!$1:$1,0),0)</f>
        <v>10.254.105.33/32</v>
      </c>
      <c r="I343" s="4">
        <f>VLOOKUP($A343,[1]Parque!$A:$AH,MATCH(I$1,[1]Parque!$1:$1,0),0)</f>
        <v>0</v>
      </c>
      <c r="J343" s="4">
        <f>VLOOKUP($A343,[1]Parque!$A:$AH,MATCH(J$1,[1]Parque!$1:$1,0),0)</f>
        <v>0</v>
      </c>
    </row>
    <row r="344" spans="1:10" x14ac:dyDescent="0.25">
      <c r="A344" s="3" t="s">
        <v>338</v>
      </c>
      <c r="B344" s="4" t="str">
        <f>VLOOKUP($A344,[1]Parque!$A:$AH,MATCH(B$1,[1]Parque!$1:$1,0),0)</f>
        <v xml:space="preserve">Centro de Saúde de Sabrosa </v>
      </c>
      <c r="C344" s="4" t="str">
        <f>VLOOKUP($A344,[1]Parque!$A:$AH,MATCH(C$1,[1]Parque!$1:$1,0),0)</f>
        <v>ARS Norte</v>
      </c>
      <c r="D344" s="4" t="str">
        <f>VLOOKUP($A344,[1]Parque!$A:$AH,MATCH(D$1,[1]Parque!$1:$1,0),0)</f>
        <v>CC_2</v>
      </c>
      <c r="E344" s="4" t="str">
        <f>VLOOKUP($A344,[1]Parque!$A:$AH,MATCH(E$1,[1]Parque!$1:$1,0),0)</f>
        <v>RIS</v>
      </c>
      <c r="F344" s="4" t="str">
        <f>VLOOKUP($A344,[1]Parque!$A:$AH,MATCH(F$1,[1]Parque!$1:$1,0),0)</f>
        <v>-</v>
      </c>
      <c r="G344" s="4" t="str">
        <f>VLOOKUP($A344,[1]Parque!$A:$AH,MATCH(G$1,[1]Parque!$1:$1,0),0)</f>
        <v>10.254.97.35/32</v>
      </c>
      <c r="H344" s="4" t="str">
        <f>VLOOKUP($A344,[1]Parque!$A:$AH,MATCH(H$1,[1]Parque!$1:$1,0),0)</f>
        <v>10.254.105.34/32</v>
      </c>
      <c r="I344" s="4">
        <f>VLOOKUP($A344,[1]Parque!$A:$AH,MATCH(I$1,[1]Parque!$1:$1,0),0)</f>
        <v>0</v>
      </c>
      <c r="J344" s="4">
        <f>VLOOKUP($A344,[1]Parque!$A:$AH,MATCH(J$1,[1]Parque!$1:$1,0),0)</f>
        <v>0</v>
      </c>
    </row>
    <row r="345" spans="1:10" x14ac:dyDescent="0.25">
      <c r="A345" s="3" t="s">
        <v>339</v>
      </c>
      <c r="B345" s="4" t="str">
        <f>VLOOKUP($A345,[1]Parque!$A:$AH,MATCH(B$1,[1]Parque!$1:$1,0),0)</f>
        <v xml:space="preserve">Centro de Saúde de Vila Pouca de Aguiar </v>
      </c>
      <c r="C345" s="4" t="str">
        <f>VLOOKUP($A345,[1]Parque!$A:$AH,MATCH(C$1,[1]Parque!$1:$1,0),0)</f>
        <v>ARS Norte</v>
      </c>
      <c r="D345" s="4" t="str">
        <f>VLOOKUP($A345,[1]Parque!$A:$AH,MATCH(D$1,[1]Parque!$1:$1,0),0)</f>
        <v>CC_2</v>
      </c>
      <c r="E345" s="4" t="str">
        <f>VLOOKUP($A345,[1]Parque!$A:$AH,MATCH(E$1,[1]Parque!$1:$1,0),0)</f>
        <v>RIS</v>
      </c>
      <c r="F345" s="4" t="str">
        <f>VLOOKUP($A345,[1]Parque!$A:$AH,MATCH(F$1,[1]Parque!$1:$1,0),0)</f>
        <v>-</v>
      </c>
      <c r="G345" s="4" t="str">
        <f>VLOOKUP($A345,[1]Parque!$A:$AH,MATCH(G$1,[1]Parque!$1:$1,0),0)</f>
        <v>10.254.97.36/32</v>
      </c>
      <c r="H345" s="4" t="str">
        <f>VLOOKUP($A345,[1]Parque!$A:$AH,MATCH(H$1,[1]Parque!$1:$1,0),0)</f>
        <v>10.254.105.35/32</v>
      </c>
      <c r="I345" s="4">
        <f>VLOOKUP($A345,[1]Parque!$A:$AH,MATCH(I$1,[1]Parque!$1:$1,0),0)</f>
        <v>0</v>
      </c>
      <c r="J345" s="4">
        <f>VLOOKUP($A345,[1]Parque!$A:$AH,MATCH(J$1,[1]Parque!$1:$1,0),0)</f>
        <v>0</v>
      </c>
    </row>
    <row r="346" spans="1:10" x14ac:dyDescent="0.25">
      <c r="A346" s="3" t="s">
        <v>340</v>
      </c>
      <c r="B346" s="4" t="str">
        <f>VLOOKUP($A346,[1]Parque!$A:$AH,MATCH(B$1,[1]Parque!$1:$1,0),0)</f>
        <v xml:space="preserve">Centro de Saúde de Murça </v>
      </c>
      <c r="C346" s="4" t="str">
        <f>VLOOKUP($A346,[1]Parque!$A:$AH,MATCH(C$1,[1]Parque!$1:$1,0),0)</f>
        <v>ARS Norte</v>
      </c>
      <c r="D346" s="4" t="str">
        <f>VLOOKUP($A346,[1]Parque!$A:$AH,MATCH(D$1,[1]Parque!$1:$1,0),0)</f>
        <v>CC_2</v>
      </c>
      <c r="E346" s="4" t="str">
        <f>VLOOKUP($A346,[1]Parque!$A:$AH,MATCH(E$1,[1]Parque!$1:$1,0),0)</f>
        <v>RIS</v>
      </c>
      <c r="F346" s="4" t="str">
        <f>VLOOKUP($A346,[1]Parque!$A:$AH,MATCH(F$1,[1]Parque!$1:$1,0),0)</f>
        <v>-</v>
      </c>
      <c r="G346" s="4" t="str">
        <f>VLOOKUP($A346,[1]Parque!$A:$AH,MATCH(G$1,[1]Parque!$1:$1,0),0)</f>
        <v>10.254.97.37/32</v>
      </c>
      <c r="H346" s="4" t="str">
        <f>VLOOKUP($A346,[1]Parque!$A:$AH,MATCH(H$1,[1]Parque!$1:$1,0),0)</f>
        <v>10.254.105.36/32</v>
      </c>
      <c r="I346" s="4">
        <f>VLOOKUP($A346,[1]Parque!$A:$AH,MATCH(I$1,[1]Parque!$1:$1,0),0)</f>
        <v>0</v>
      </c>
      <c r="J346" s="4">
        <f>VLOOKUP($A346,[1]Parque!$A:$AH,MATCH(J$1,[1]Parque!$1:$1,0),0)</f>
        <v>0</v>
      </c>
    </row>
    <row r="347" spans="1:10" x14ac:dyDescent="0.25">
      <c r="A347" s="3" t="s">
        <v>341</v>
      </c>
      <c r="B347" s="4" t="str">
        <f>VLOOKUP($A347,[1]Parque!$A:$AH,MATCH(B$1,[1]Parque!$1:$1,0),0)</f>
        <v xml:space="preserve">Hospital Candido de Figueiredo </v>
      </c>
      <c r="C347" s="4" t="str">
        <f>VLOOKUP($A347,[1]Parque!$A:$AH,MATCH(C$1,[1]Parque!$1:$1,0),0)</f>
        <v>CHTV</v>
      </c>
      <c r="D347" s="4" t="str">
        <f>VLOOKUP($A347,[1]Parque!$A:$AH,MATCH(D$1,[1]Parque!$1:$1,0),0)</f>
        <v>CC_3</v>
      </c>
      <c r="E347" s="4" t="str">
        <f>VLOOKUP($A347,[1]Parque!$A:$AH,MATCH(E$1,[1]Parque!$1:$1,0),0)</f>
        <v>HIBRIDO</v>
      </c>
      <c r="F347" s="4" t="str">
        <f>VLOOKUP($A347,[1]Parque!$A:$AH,MATCH(F$1,[1]Parque!$1:$1,0),0)</f>
        <v>VPN_CH_CHTV</v>
      </c>
      <c r="G347" s="4" t="str">
        <f>VLOOKUP($A347,[1]Parque!$A:$AH,MATCH(G$1,[1]Parque!$1:$1,0),0)</f>
        <v>10.254.113.130/32</v>
      </c>
      <c r="H347" s="4" t="str">
        <f>VLOOKUP($A347,[1]Parque!$A:$AH,MATCH(H$1,[1]Parque!$1:$1,0),0)</f>
        <v>10.254.113.133/32</v>
      </c>
      <c r="I347" s="4" t="str">
        <f>VLOOKUP($A347,[1]Parque!$A:$AH,MATCH(I$1,[1]Parque!$1:$1,0),0)</f>
        <v>10.254.103.148/32</v>
      </c>
      <c r="J347" s="4" t="str">
        <f>VLOOKUP($A347,[1]Parque!$A:$AH,MATCH(J$1,[1]Parque!$1:$1,0),0)</f>
        <v>10.254.103.149/32</v>
      </c>
    </row>
    <row r="348" spans="1:10" x14ac:dyDescent="0.25">
      <c r="A348" s="3" t="s">
        <v>342</v>
      </c>
      <c r="B348" s="4" t="str">
        <f>VLOOKUP($A348,[1]Parque!$A:$AH,MATCH(B$1,[1]Parque!$1:$1,0),0)</f>
        <v xml:space="preserve">Centro de Saúde de Viseu 3 </v>
      </c>
      <c r="C348" s="4" t="str">
        <f>VLOOKUP($A348,[1]Parque!$A:$AH,MATCH(C$1,[1]Parque!$1:$1,0),0)</f>
        <v>ARS Centro</v>
      </c>
      <c r="D348" s="4" t="str">
        <f>VLOOKUP($A348,[1]Parque!$A:$AH,MATCH(D$1,[1]Parque!$1:$1,0),0)</f>
        <v>CC_2</v>
      </c>
      <c r="E348" s="4" t="str">
        <f>VLOOKUP($A348,[1]Parque!$A:$AH,MATCH(E$1,[1]Parque!$1:$1,0),0)</f>
        <v>RIS</v>
      </c>
      <c r="F348" s="4" t="str">
        <f>VLOOKUP($A348,[1]Parque!$A:$AH,MATCH(F$1,[1]Parque!$1:$1,0),0)</f>
        <v>-</v>
      </c>
      <c r="G348" s="4" t="str">
        <f>VLOOKUP($A348,[1]Parque!$A:$AH,MATCH(G$1,[1]Parque!$1:$1,0),0)</f>
        <v>10.254.97.38/32</v>
      </c>
      <c r="H348" s="4" t="str">
        <f>VLOOKUP($A348,[1]Parque!$A:$AH,MATCH(H$1,[1]Parque!$1:$1,0),0)</f>
        <v>10.254.105.37/32</v>
      </c>
      <c r="I348" s="4">
        <f>VLOOKUP($A348,[1]Parque!$A:$AH,MATCH(I$1,[1]Parque!$1:$1,0),0)</f>
        <v>0</v>
      </c>
      <c r="J348" s="4">
        <f>VLOOKUP($A348,[1]Parque!$A:$AH,MATCH(J$1,[1]Parque!$1:$1,0),0)</f>
        <v>0</v>
      </c>
    </row>
    <row r="349" spans="1:10" x14ac:dyDescent="0.25">
      <c r="A349" s="3" t="s">
        <v>343</v>
      </c>
      <c r="B349" s="4" t="str">
        <f>VLOOKUP($A349,[1]Parque!$A:$AH,MATCH(B$1,[1]Parque!$1:$1,0),0)</f>
        <v xml:space="preserve">Centro de Saúde de Viseu 2 </v>
      </c>
      <c r="C349" s="4" t="str">
        <f>VLOOKUP($A349,[1]Parque!$A:$AH,MATCH(C$1,[1]Parque!$1:$1,0),0)</f>
        <v>ARS Centro</v>
      </c>
      <c r="D349" s="4" t="str">
        <f>VLOOKUP($A349,[1]Parque!$A:$AH,MATCH(D$1,[1]Parque!$1:$1,0),0)</f>
        <v>CC_3</v>
      </c>
      <c r="E349" s="4" t="str">
        <f>VLOOKUP($A349,[1]Parque!$A:$AH,MATCH(E$1,[1]Parque!$1:$1,0),0)</f>
        <v>RIS</v>
      </c>
      <c r="F349" s="4" t="str">
        <f>VLOOKUP($A349,[1]Parque!$A:$AH,MATCH(F$1,[1]Parque!$1:$1,0),0)</f>
        <v>-</v>
      </c>
      <c r="G349" s="4" t="str">
        <f>VLOOKUP($A349,[1]Parque!$A:$AH,MATCH(G$1,[1]Parque!$1:$1,0),0)</f>
        <v>10.254.97.39/32</v>
      </c>
      <c r="H349" s="4" t="str">
        <f>VLOOKUP($A349,[1]Parque!$A:$AH,MATCH(H$1,[1]Parque!$1:$1,0),0)</f>
        <v>10.254.105.38/32</v>
      </c>
      <c r="I349" s="4">
        <f>VLOOKUP($A349,[1]Parque!$A:$AH,MATCH(I$1,[1]Parque!$1:$1,0),0)</f>
        <v>0</v>
      </c>
      <c r="J349" s="4">
        <f>VLOOKUP($A349,[1]Parque!$A:$AH,MATCH(J$1,[1]Parque!$1:$1,0),0)</f>
        <v>0</v>
      </c>
    </row>
    <row r="350" spans="1:10" x14ac:dyDescent="0.25">
      <c r="A350" s="3" t="s">
        <v>344</v>
      </c>
      <c r="B350" s="4" t="str">
        <f>VLOOKUP($A350,[1]Parque!$A:$AH,MATCH(B$1,[1]Parque!$1:$1,0),0)</f>
        <v xml:space="preserve">Centro de Saúde de Tondela </v>
      </c>
      <c r="C350" s="4" t="str">
        <f>VLOOKUP($A350,[1]Parque!$A:$AH,MATCH(C$1,[1]Parque!$1:$1,0),0)</f>
        <v>ARS Centro</v>
      </c>
      <c r="D350" s="4" t="str">
        <f>VLOOKUP($A350,[1]Parque!$A:$AH,MATCH(D$1,[1]Parque!$1:$1,0),0)</f>
        <v>CC_2</v>
      </c>
      <c r="E350" s="4" t="str">
        <f>VLOOKUP($A350,[1]Parque!$A:$AH,MATCH(E$1,[1]Parque!$1:$1,0),0)</f>
        <v>RIS</v>
      </c>
      <c r="F350" s="4" t="str">
        <f>VLOOKUP($A350,[1]Parque!$A:$AH,MATCH(F$1,[1]Parque!$1:$1,0),0)</f>
        <v>-</v>
      </c>
      <c r="G350" s="4" t="str">
        <f>VLOOKUP($A350,[1]Parque!$A:$AH,MATCH(G$1,[1]Parque!$1:$1,0),0)</f>
        <v>10.254.97.40/32</v>
      </c>
      <c r="H350" s="4" t="str">
        <f>VLOOKUP($A350,[1]Parque!$A:$AH,MATCH(H$1,[1]Parque!$1:$1,0),0)</f>
        <v>10.254.105.39/32</v>
      </c>
      <c r="I350" s="4">
        <f>VLOOKUP($A350,[1]Parque!$A:$AH,MATCH(I$1,[1]Parque!$1:$1,0),0)</f>
        <v>0</v>
      </c>
      <c r="J350" s="4">
        <f>VLOOKUP($A350,[1]Parque!$A:$AH,MATCH(J$1,[1]Parque!$1:$1,0),0)</f>
        <v>0</v>
      </c>
    </row>
    <row r="351" spans="1:10" x14ac:dyDescent="0.25">
      <c r="A351" s="3" t="s">
        <v>345</v>
      </c>
      <c r="B351" s="4" t="str">
        <f>VLOOKUP($A351,[1]Parque!$A:$AH,MATCH(B$1,[1]Parque!$1:$1,0),0)</f>
        <v>Centro de Saúde de Sernancelhe</v>
      </c>
      <c r="C351" s="4" t="str">
        <f>VLOOKUP($A351,[1]Parque!$A:$AH,MATCH(C$1,[1]Parque!$1:$1,0),0)</f>
        <v>ARS Norte</v>
      </c>
      <c r="D351" s="4" t="str">
        <f>VLOOKUP($A351,[1]Parque!$A:$AH,MATCH(D$1,[1]Parque!$1:$1,0),0)</f>
        <v>CC_2</v>
      </c>
      <c r="E351" s="4" t="str">
        <f>VLOOKUP($A351,[1]Parque!$A:$AH,MATCH(E$1,[1]Parque!$1:$1,0),0)</f>
        <v>RIS</v>
      </c>
      <c r="F351" s="4" t="str">
        <f>VLOOKUP($A351,[1]Parque!$A:$AH,MATCH(F$1,[1]Parque!$1:$1,0),0)</f>
        <v>-</v>
      </c>
      <c r="G351" s="4" t="str">
        <f>VLOOKUP($A351,[1]Parque!$A:$AH,MATCH(G$1,[1]Parque!$1:$1,0),0)</f>
        <v>10.254.97.41/32</v>
      </c>
      <c r="H351" s="4" t="str">
        <f>VLOOKUP($A351,[1]Parque!$A:$AH,MATCH(H$1,[1]Parque!$1:$1,0),0)</f>
        <v>10.254.105.40/32</v>
      </c>
      <c r="I351" s="4">
        <f>VLOOKUP($A351,[1]Parque!$A:$AH,MATCH(I$1,[1]Parque!$1:$1,0),0)</f>
        <v>0</v>
      </c>
      <c r="J351" s="4">
        <f>VLOOKUP($A351,[1]Parque!$A:$AH,MATCH(J$1,[1]Parque!$1:$1,0),0)</f>
        <v>0</v>
      </c>
    </row>
    <row r="352" spans="1:10" x14ac:dyDescent="0.25">
      <c r="A352" s="3" t="s">
        <v>346</v>
      </c>
      <c r="B352" s="4" t="str">
        <f>VLOOKUP($A352,[1]Parque!$A:$AH,MATCH(B$1,[1]Parque!$1:$1,0),0)</f>
        <v xml:space="preserve">Centro de Saúde de Penedono </v>
      </c>
      <c r="C352" s="4" t="str">
        <f>VLOOKUP($A352,[1]Parque!$A:$AH,MATCH(C$1,[1]Parque!$1:$1,0),0)</f>
        <v>ARS Norte</v>
      </c>
      <c r="D352" s="4" t="str">
        <f>VLOOKUP($A352,[1]Parque!$A:$AH,MATCH(D$1,[1]Parque!$1:$1,0),0)</f>
        <v>CC_2</v>
      </c>
      <c r="E352" s="4" t="str">
        <f>VLOOKUP($A352,[1]Parque!$A:$AH,MATCH(E$1,[1]Parque!$1:$1,0),0)</f>
        <v>RIS</v>
      </c>
      <c r="F352" s="4" t="str">
        <f>VLOOKUP($A352,[1]Parque!$A:$AH,MATCH(F$1,[1]Parque!$1:$1,0),0)</f>
        <v>-</v>
      </c>
      <c r="G352" s="4" t="str">
        <f>VLOOKUP($A352,[1]Parque!$A:$AH,MATCH(G$1,[1]Parque!$1:$1,0),0)</f>
        <v>10.254.97.42/32</v>
      </c>
      <c r="H352" s="4" t="str">
        <f>VLOOKUP($A352,[1]Parque!$A:$AH,MATCH(H$1,[1]Parque!$1:$1,0),0)</f>
        <v>10.254.105.41/32</v>
      </c>
      <c r="I352" s="4">
        <f>VLOOKUP($A352,[1]Parque!$A:$AH,MATCH(I$1,[1]Parque!$1:$1,0),0)</f>
        <v>0</v>
      </c>
      <c r="J352" s="4">
        <f>VLOOKUP($A352,[1]Parque!$A:$AH,MATCH(J$1,[1]Parque!$1:$1,0),0)</f>
        <v>0</v>
      </c>
    </row>
    <row r="353" spans="1:10" x14ac:dyDescent="0.25">
      <c r="A353" s="3" t="s">
        <v>347</v>
      </c>
      <c r="B353" s="4" t="str">
        <f>VLOOKUP($A353,[1]Parque!$A:$AH,MATCH(B$1,[1]Parque!$1:$1,0),0)</f>
        <v xml:space="preserve">Centro de Saúde de Oliveira de Frades </v>
      </c>
      <c r="C353" s="4" t="str">
        <f>VLOOKUP($A353,[1]Parque!$A:$AH,MATCH(C$1,[1]Parque!$1:$1,0),0)</f>
        <v>ARS Centro</v>
      </c>
      <c r="D353" s="4" t="str">
        <f>VLOOKUP($A353,[1]Parque!$A:$AH,MATCH(D$1,[1]Parque!$1:$1,0),0)</f>
        <v>CC_2</v>
      </c>
      <c r="E353" s="4" t="str">
        <f>VLOOKUP($A353,[1]Parque!$A:$AH,MATCH(E$1,[1]Parque!$1:$1,0),0)</f>
        <v>RIS</v>
      </c>
      <c r="F353" s="4" t="str">
        <f>VLOOKUP($A353,[1]Parque!$A:$AH,MATCH(F$1,[1]Parque!$1:$1,0),0)</f>
        <v>-</v>
      </c>
      <c r="G353" s="4" t="str">
        <f>VLOOKUP($A353,[1]Parque!$A:$AH,MATCH(G$1,[1]Parque!$1:$1,0),0)</f>
        <v>10.254.97.43/32</v>
      </c>
      <c r="H353" s="4" t="str">
        <f>VLOOKUP($A353,[1]Parque!$A:$AH,MATCH(H$1,[1]Parque!$1:$1,0),0)</f>
        <v>10.254.105.42/32</v>
      </c>
      <c r="I353" s="4">
        <f>VLOOKUP($A353,[1]Parque!$A:$AH,MATCH(I$1,[1]Parque!$1:$1,0),0)</f>
        <v>0</v>
      </c>
      <c r="J353" s="4">
        <f>VLOOKUP($A353,[1]Parque!$A:$AH,MATCH(J$1,[1]Parque!$1:$1,0),0)</f>
        <v>0</v>
      </c>
    </row>
    <row r="354" spans="1:10" x14ac:dyDescent="0.25">
      <c r="A354" s="3" t="s">
        <v>348</v>
      </c>
      <c r="B354" s="4" t="str">
        <f>VLOOKUP($A354,[1]Parque!$A:$AH,MATCH(B$1,[1]Parque!$1:$1,0),0)</f>
        <v xml:space="preserve">Centro de Saúde de Vila Nova de Paiva </v>
      </c>
      <c r="C354" s="4" t="str">
        <f>VLOOKUP($A354,[1]Parque!$A:$AH,MATCH(C$1,[1]Parque!$1:$1,0),0)</f>
        <v>ARS Centro</v>
      </c>
      <c r="D354" s="4" t="str">
        <f>VLOOKUP($A354,[1]Parque!$A:$AH,MATCH(D$1,[1]Parque!$1:$1,0),0)</f>
        <v>CC_2</v>
      </c>
      <c r="E354" s="4" t="str">
        <f>VLOOKUP($A354,[1]Parque!$A:$AH,MATCH(E$1,[1]Parque!$1:$1,0),0)</f>
        <v>RIS</v>
      </c>
      <c r="F354" s="4" t="str">
        <f>VLOOKUP($A354,[1]Parque!$A:$AH,MATCH(F$1,[1]Parque!$1:$1,0),0)</f>
        <v>-</v>
      </c>
      <c r="G354" s="4" t="str">
        <f>VLOOKUP($A354,[1]Parque!$A:$AH,MATCH(G$1,[1]Parque!$1:$1,0),0)</f>
        <v>10.254.97.44/32</v>
      </c>
      <c r="H354" s="4" t="str">
        <f>VLOOKUP($A354,[1]Parque!$A:$AH,MATCH(H$1,[1]Parque!$1:$1,0),0)</f>
        <v>10.254.105.43/32</v>
      </c>
      <c r="I354" s="4">
        <f>VLOOKUP($A354,[1]Parque!$A:$AH,MATCH(I$1,[1]Parque!$1:$1,0),0)</f>
        <v>0</v>
      </c>
      <c r="J354" s="4">
        <f>VLOOKUP($A354,[1]Parque!$A:$AH,MATCH(J$1,[1]Parque!$1:$1,0),0)</f>
        <v>0</v>
      </c>
    </row>
    <row r="355" spans="1:10" x14ac:dyDescent="0.25">
      <c r="A355" s="3" t="s">
        <v>349</v>
      </c>
      <c r="B355" s="4" t="str">
        <f>VLOOKUP($A355,[1]Parque!$A:$AH,MATCH(B$1,[1]Parque!$1:$1,0),0)</f>
        <v xml:space="preserve">Centro de Saúde de Mortágua </v>
      </c>
      <c r="C355" s="4" t="str">
        <f>VLOOKUP($A355,[1]Parque!$A:$AH,MATCH(C$1,[1]Parque!$1:$1,0),0)</f>
        <v>ARS Centro</v>
      </c>
      <c r="D355" s="4" t="str">
        <f>VLOOKUP($A355,[1]Parque!$A:$AH,MATCH(D$1,[1]Parque!$1:$1,0),0)</f>
        <v>CC_2</v>
      </c>
      <c r="E355" s="4" t="str">
        <f>VLOOKUP($A355,[1]Parque!$A:$AH,MATCH(E$1,[1]Parque!$1:$1,0),0)</f>
        <v>RIS</v>
      </c>
      <c r="F355" s="4" t="str">
        <f>VLOOKUP($A355,[1]Parque!$A:$AH,MATCH(F$1,[1]Parque!$1:$1,0),0)</f>
        <v>-</v>
      </c>
      <c r="G355" s="4" t="str">
        <f>VLOOKUP($A355,[1]Parque!$A:$AH,MATCH(G$1,[1]Parque!$1:$1,0),0)</f>
        <v>10.254.97.45/32</v>
      </c>
      <c r="H355" s="4" t="str">
        <f>VLOOKUP($A355,[1]Parque!$A:$AH,MATCH(H$1,[1]Parque!$1:$1,0),0)</f>
        <v>10.254.105.44/32</v>
      </c>
      <c r="I355" s="4">
        <f>VLOOKUP($A355,[1]Parque!$A:$AH,MATCH(I$1,[1]Parque!$1:$1,0),0)</f>
        <v>0</v>
      </c>
      <c r="J355" s="4">
        <f>VLOOKUP($A355,[1]Parque!$A:$AH,MATCH(J$1,[1]Parque!$1:$1,0),0)</f>
        <v>0</v>
      </c>
    </row>
    <row r="356" spans="1:10" x14ac:dyDescent="0.25">
      <c r="A356" s="3" t="s">
        <v>350</v>
      </c>
      <c r="B356" s="4" t="str">
        <f>VLOOKUP($A356,[1]Parque!$A:$AH,MATCH(B$1,[1]Parque!$1:$1,0),0)</f>
        <v xml:space="preserve">Centro de Saúde de Satão </v>
      </c>
      <c r="C356" s="4" t="str">
        <f>VLOOKUP($A356,[1]Parque!$A:$AH,MATCH(C$1,[1]Parque!$1:$1,0),0)</f>
        <v>ARS Centro</v>
      </c>
      <c r="D356" s="4" t="str">
        <f>VLOOKUP($A356,[1]Parque!$A:$AH,MATCH(D$1,[1]Parque!$1:$1,0),0)</f>
        <v>CC_2</v>
      </c>
      <c r="E356" s="4" t="str">
        <f>VLOOKUP($A356,[1]Parque!$A:$AH,MATCH(E$1,[1]Parque!$1:$1,0),0)</f>
        <v>RIS</v>
      </c>
      <c r="F356" s="4" t="str">
        <f>VLOOKUP($A356,[1]Parque!$A:$AH,MATCH(F$1,[1]Parque!$1:$1,0),0)</f>
        <v>-</v>
      </c>
      <c r="G356" s="4" t="str">
        <f>VLOOKUP($A356,[1]Parque!$A:$AH,MATCH(G$1,[1]Parque!$1:$1,0),0)</f>
        <v>10.254.97.46/32</v>
      </c>
      <c r="H356" s="4" t="str">
        <f>VLOOKUP($A356,[1]Parque!$A:$AH,MATCH(H$1,[1]Parque!$1:$1,0),0)</f>
        <v>10.254.105.45/32</v>
      </c>
      <c r="I356" s="4">
        <f>VLOOKUP($A356,[1]Parque!$A:$AH,MATCH(I$1,[1]Parque!$1:$1,0),0)</f>
        <v>0</v>
      </c>
      <c r="J356" s="4">
        <f>VLOOKUP($A356,[1]Parque!$A:$AH,MATCH(J$1,[1]Parque!$1:$1,0),0)</f>
        <v>0</v>
      </c>
    </row>
    <row r="357" spans="1:10" x14ac:dyDescent="0.25">
      <c r="A357" s="3" t="s">
        <v>351</v>
      </c>
      <c r="B357" s="4" t="str">
        <f>VLOOKUP($A357,[1]Parque!$A:$AH,MATCH(B$1,[1]Parque!$1:$1,0),0)</f>
        <v xml:space="preserve">Centro de Saúde de Castro Daire </v>
      </c>
      <c r="C357" s="4" t="str">
        <f>VLOOKUP($A357,[1]Parque!$A:$AH,MATCH(C$1,[1]Parque!$1:$1,0),0)</f>
        <v>ARS Centro</v>
      </c>
      <c r="D357" s="4" t="str">
        <f>VLOOKUP($A357,[1]Parque!$A:$AH,MATCH(D$1,[1]Parque!$1:$1,0),0)</f>
        <v>CC_2</v>
      </c>
      <c r="E357" s="4" t="str">
        <f>VLOOKUP($A357,[1]Parque!$A:$AH,MATCH(E$1,[1]Parque!$1:$1,0),0)</f>
        <v>RIS</v>
      </c>
      <c r="F357" s="4" t="str">
        <f>VLOOKUP($A357,[1]Parque!$A:$AH,MATCH(F$1,[1]Parque!$1:$1,0),0)</f>
        <v>-</v>
      </c>
      <c r="G357" s="4" t="str">
        <f>VLOOKUP($A357,[1]Parque!$A:$AH,MATCH(G$1,[1]Parque!$1:$1,0),0)</f>
        <v>10.254.97.47/32</v>
      </c>
      <c r="H357" s="4" t="str">
        <f>VLOOKUP($A357,[1]Parque!$A:$AH,MATCH(H$1,[1]Parque!$1:$1,0),0)</f>
        <v>10.254.105.46/32</v>
      </c>
      <c r="I357" s="4">
        <f>VLOOKUP($A357,[1]Parque!$A:$AH,MATCH(I$1,[1]Parque!$1:$1,0),0)</f>
        <v>0</v>
      </c>
      <c r="J357" s="4">
        <f>VLOOKUP($A357,[1]Parque!$A:$AH,MATCH(J$1,[1]Parque!$1:$1,0),0)</f>
        <v>0</v>
      </c>
    </row>
    <row r="358" spans="1:10" x14ac:dyDescent="0.25">
      <c r="A358" s="3" t="s">
        <v>352</v>
      </c>
      <c r="B358" s="4" t="str">
        <f>VLOOKUP($A358,[1]Parque!$A:$AH,MATCH(B$1,[1]Parque!$1:$1,0),0)</f>
        <v xml:space="preserve">Centro de Saúde de Penalva do Castelo </v>
      </c>
      <c r="C358" s="4" t="str">
        <f>VLOOKUP($A358,[1]Parque!$A:$AH,MATCH(C$1,[1]Parque!$1:$1,0),0)</f>
        <v>ARS Centro</v>
      </c>
      <c r="D358" s="4" t="str">
        <f>VLOOKUP($A358,[1]Parque!$A:$AH,MATCH(D$1,[1]Parque!$1:$1,0),0)</f>
        <v>CC_2</v>
      </c>
      <c r="E358" s="4" t="str">
        <f>VLOOKUP($A358,[1]Parque!$A:$AH,MATCH(E$1,[1]Parque!$1:$1,0),0)</f>
        <v>RIS</v>
      </c>
      <c r="F358" s="4" t="str">
        <f>VLOOKUP($A358,[1]Parque!$A:$AH,MATCH(F$1,[1]Parque!$1:$1,0),0)</f>
        <v>-</v>
      </c>
      <c r="G358" s="4" t="str">
        <f>VLOOKUP($A358,[1]Parque!$A:$AH,MATCH(G$1,[1]Parque!$1:$1,0),0)</f>
        <v>10.254.97.48/32</v>
      </c>
      <c r="H358" s="4" t="str">
        <f>VLOOKUP($A358,[1]Parque!$A:$AH,MATCH(H$1,[1]Parque!$1:$1,0),0)</f>
        <v>10.254.105.47/32</v>
      </c>
      <c r="I358" s="4">
        <f>VLOOKUP($A358,[1]Parque!$A:$AH,MATCH(I$1,[1]Parque!$1:$1,0),0)</f>
        <v>0</v>
      </c>
      <c r="J358" s="4">
        <f>VLOOKUP($A358,[1]Parque!$A:$AH,MATCH(J$1,[1]Parque!$1:$1,0),0)</f>
        <v>0</v>
      </c>
    </row>
    <row r="359" spans="1:10" x14ac:dyDescent="0.25">
      <c r="A359" s="3" t="s">
        <v>353</v>
      </c>
      <c r="B359" s="4" t="str">
        <f>VLOOKUP($A359,[1]Parque!$A:$AH,MATCH(B$1,[1]Parque!$1:$1,0),0)</f>
        <v xml:space="preserve">Centro de Saúde de Vouzela </v>
      </c>
      <c r="C359" s="4" t="str">
        <f>VLOOKUP($A359,[1]Parque!$A:$AH,MATCH(C$1,[1]Parque!$1:$1,0),0)</f>
        <v>ARS Centro</v>
      </c>
      <c r="D359" s="4" t="str">
        <f>VLOOKUP($A359,[1]Parque!$A:$AH,MATCH(D$1,[1]Parque!$1:$1,0),0)</f>
        <v>CC_2</v>
      </c>
      <c r="E359" s="4" t="str">
        <f>VLOOKUP($A359,[1]Parque!$A:$AH,MATCH(E$1,[1]Parque!$1:$1,0),0)</f>
        <v>RIS</v>
      </c>
      <c r="F359" s="4" t="str">
        <f>VLOOKUP($A359,[1]Parque!$A:$AH,MATCH(F$1,[1]Parque!$1:$1,0),0)</f>
        <v>-</v>
      </c>
      <c r="G359" s="4" t="str">
        <f>VLOOKUP($A359,[1]Parque!$A:$AH,MATCH(G$1,[1]Parque!$1:$1,0),0)</f>
        <v>10.254.97.49/32</v>
      </c>
      <c r="H359" s="4" t="str">
        <f>VLOOKUP($A359,[1]Parque!$A:$AH,MATCH(H$1,[1]Parque!$1:$1,0),0)</f>
        <v>10.254.105.48/32</v>
      </c>
      <c r="I359" s="4">
        <f>VLOOKUP($A359,[1]Parque!$A:$AH,MATCH(I$1,[1]Parque!$1:$1,0),0)</f>
        <v>0</v>
      </c>
      <c r="J359" s="4">
        <f>VLOOKUP($A359,[1]Parque!$A:$AH,MATCH(J$1,[1]Parque!$1:$1,0),0)</f>
        <v>0</v>
      </c>
    </row>
    <row r="360" spans="1:10" x14ac:dyDescent="0.25">
      <c r="A360" s="3" t="s">
        <v>354</v>
      </c>
      <c r="B360" s="4" t="str">
        <f>VLOOKUP($A360,[1]Parque!$A:$AH,MATCH(B$1,[1]Parque!$1:$1,0),0)</f>
        <v xml:space="preserve">Centro de Saúde de Carregal do Sal </v>
      </c>
      <c r="C360" s="4" t="str">
        <f>VLOOKUP($A360,[1]Parque!$A:$AH,MATCH(C$1,[1]Parque!$1:$1,0),0)</f>
        <v>ARS Centro</v>
      </c>
      <c r="D360" s="4" t="str">
        <f>VLOOKUP($A360,[1]Parque!$A:$AH,MATCH(D$1,[1]Parque!$1:$1,0),0)</f>
        <v>CC_2</v>
      </c>
      <c r="E360" s="4" t="str">
        <f>VLOOKUP($A360,[1]Parque!$A:$AH,MATCH(E$1,[1]Parque!$1:$1,0),0)</f>
        <v>RIS</v>
      </c>
      <c r="F360" s="4" t="str">
        <f>VLOOKUP($A360,[1]Parque!$A:$AH,MATCH(F$1,[1]Parque!$1:$1,0),0)</f>
        <v>-</v>
      </c>
      <c r="G360" s="4" t="str">
        <f>VLOOKUP($A360,[1]Parque!$A:$AH,MATCH(G$1,[1]Parque!$1:$1,0),0)</f>
        <v>10.254.97.50/32</v>
      </c>
      <c r="H360" s="4" t="str">
        <f>VLOOKUP($A360,[1]Parque!$A:$AH,MATCH(H$1,[1]Parque!$1:$1,0),0)</f>
        <v>10.254.105.49/32</v>
      </c>
      <c r="I360" s="4">
        <f>VLOOKUP($A360,[1]Parque!$A:$AH,MATCH(I$1,[1]Parque!$1:$1,0),0)</f>
        <v>0</v>
      </c>
      <c r="J360" s="4">
        <f>VLOOKUP($A360,[1]Parque!$A:$AH,MATCH(J$1,[1]Parque!$1:$1,0),0)</f>
        <v>0</v>
      </c>
    </row>
    <row r="361" spans="1:10" x14ac:dyDescent="0.25">
      <c r="A361" s="3" t="s">
        <v>355</v>
      </c>
      <c r="B361" s="4" t="str">
        <f>VLOOKUP($A361,[1]Parque!$A:$AH,MATCH(B$1,[1]Parque!$1:$1,0),0)</f>
        <v xml:space="preserve">Centro de Saúde de Mangualde </v>
      </c>
      <c r="C361" s="4" t="str">
        <f>VLOOKUP($A361,[1]Parque!$A:$AH,MATCH(C$1,[1]Parque!$1:$1,0),0)</f>
        <v>ARS Centro</v>
      </c>
      <c r="D361" s="4" t="str">
        <f>VLOOKUP($A361,[1]Parque!$A:$AH,MATCH(D$1,[1]Parque!$1:$1,0),0)</f>
        <v>CC_2</v>
      </c>
      <c r="E361" s="4" t="str">
        <f>VLOOKUP($A361,[1]Parque!$A:$AH,MATCH(E$1,[1]Parque!$1:$1,0),0)</f>
        <v>RIS</v>
      </c>
      <c r="F361" s="4" t="str">
        <f>VLOOKUP($A361,[1]Parque!$A:$AH,MATCH(F$1,[1]Parque!$1:$1,0),0)</f>
        <v>-</v>
      </c>
      <c r="G361" s="4" t="str">
        <f>VLOOKUP($A361,[1]Parque!$A:$AH,MATCH(G$1,[1]Parque!$1:$1,0),0)</f>
        <v>10.254.97.51/32</v>
      </c>
      <c r="H361" s="4" t="str">
        <f>VLOOKUP($A361,[1]Parque!$A:$AH,MATCH(H$1,[1]Parque!$1:$1,0),0)</f>
        <v>10.254.105.50/32</v>
      </c>
      <c r="I361" s="4">
        <f>VLOOKUP($A361,[1]Parque!$A:$AH,MATCH(I$1,[1]Parque!$1:$1,0),0)</f>
        <v>0</v>
      </c>
      <c r="J361" s="4">
        <f>VLOOKUP($A361,[1]Parque!$A:$AH,MATCH(J$1,[1]Parque!$1:$1,0),0)</f>
        <v>0</v>
      </c>
    </row>
    <row r="362" spans="1:10" x14ac:dyDescent="0.25">
      <c r="A362" s="3" t="s">
        <v>356</v>
      </c>
      <c r="B362" s="4" t="str">
        <f>VLOOKUP($A362,[1]Parque!$A:$AH,MATCH(B$1,[1]Parque!$1:$1,0),0)</f>
        <v xml:space="preserve">Centro de Saúde de Nelas </v>
      </c>
      <c r="C362" s="4" t="str">
        <f>VLOOKUP($A362,[1]Parque!$A:$AH,MATCH(C$1,[1]Parque!$1:$1,0),0)</f>
        <v>ARS Centro</v>
      </c>
      <c r="D362" s="4" t="str">
        <f>VLOOKUP($A362,[1]Parque!$A:$AH,MATCH(D$1,[1]Parque!$1:$1,0),0)</f>
        <v>CC_2</v>
      </c>
      <c r="E362" s="4" t="str">
        <f>VLOOKUP($A362,[1]Parque!$A:$AH,MATCH(E$1,[1]Parque!$1:$1,0),0)</f>
        <v>RIS</v>
      </c>
      <c r="F362" s="4" t="str">
        <f>VLOOKUP($A362,[1]Parque!$A:$AH,MATCH(F$1,[1]Parque!$1:$1,0),0)</f>
        <v>-</v>
      </c>
      <c r="G362" s="4" t="str">
        <f>VLOOKUP($A362,[1]Parque!$A:$AH,MATCH(G$1,[1]Parque!$1:$1,0),0)</f>
        <v>10.254.97.52/32</v>
      </c>
      <c r="H362" s="4" t="str">
        <f>VLOOKUP($A362,[1]Parque!$A:$AH,MATCH(H$1,[1]Parque!$1:$1,0),0)</f>
        <v>10.254.105.51/32</v>
      </c>
      <c r="I362" s="4">
        <f>VLOOKUP($A362,[1]Parque!$A:$AH,MATCH(I$1,[1]Parque!$1:$1,0),0)</f>
        <v>0</v>
      </c>
      <c r="J362" s="4">
        <f>VLOOKUP($A362,[1]Parque!$A:$AH,MATCH(J$1,[1]Parque!$1:$1,0),0)</f>
        <v>0</v>
      </c>
    </row>
    <row r="363" spans="1:10" x14ac:dyDescent="0.25">
      <c r="A363" s="3" t="s">
        <v>357</v>
      </c>
      <c r="B363" s="4" t="str">
        <f>VLOOKUP($A363,[1]Parque!$A:$AH,MATCH(B$1,[1]Parque!$1:$1,0),0)</f>
        <v xml:space="preserve">Centro de Saúde de Santa Comba Dão </v>
      </c>
      <c r="C363" s="4" t="str">
        <f>VLOOKUP($A363,[1]Parque!$A:$AH,MATCH(C$1,[1]Parque!$1:$1,0),0)</f>
        <v>ARS Centro</v>
      </c>
      <c r="D363" s="4" t="str">
        <f>VLOOKUP($A363,[1]Parque!$A:$AH,MATCH(D$1,[1]Parque!$1:$1,0),0)</f>
        <v>CC_2</v>
      </c>
      <c r="E363" s="4" t="str">
        <f>VLOOKUP($A363,[1]Parque!$A:$AH,MATCH(E$1,[1]Parque!$1:$1,0),0)</f>
        <v>RIS</v>
      </c>
      <c r="F363" s="4" t="str">
        <f>VLOOKUP($A363,[1]Parque!$A:$AH,MATCH(F$1,[1]Parque!$1:$1,0),0)</f>
        <v>-</v>
      </c>
      <c r="G363" s="4" t="str">
        <f>VLOOKUP($A363,[1]Parque!$A:$AH,MATCH(G$1,[1]Parque!$1:$1,0),0)</f>
        <v>10.254.97.53/32</v>
      </c>
      <c r="H363" s="4" t="str">
        <f>VLOOKUP($A363,[1]Parque!$A:$AH,MATCH(H$1,[1]Parque!$1:$1,0),0)</f>
        <v>10.254.105.52/32</v>
      </c>
      <c r="I363" s="4">
        <f>VLOOKUP($A363,[1]Parque!$A:$AH,MATCH(I$1,[1]Parque!$1:$1,0),0)</f>
        <v>0</v>
      </c>
      <c r="J363" s="4">
        <f>VLOOKUP($A363,[1]Parque!$A:$AH,MATCH(J$1,[1]Parque!$1:$1,0),0)</f>
        <v>0</v>
      </c>
    </row>
    <row r="364" spans="1:10" x14ac:dyDescent="0.25">
      <c r="A364" s="3" t="s">
        <v>358</v>
      </c>
      <c r="B364" s="4" t="str">
        <f>VLOOKUP($A364,[1]Parque!$A:$AH,MATCH(B$1,[1]Parque!$1:$1,0),0)</f>
        <v xml:space="preserve">Centro de Saúde de Paços de Ferreira </v>
      </c>
      <c r="C364" s="4" t="str">
        <f>VLOOKUP($A364,[1]Parque!$A:$AH,MATCH(C$1,[1]Parque!$1:$1,0),0)</f>
        <v>ARS Norte</v>
      </c>
      <c r="D364" s="4" t="str">
        <f>VLOOKUP($A364,[1]Parque!$A:$AH,MATCH(D$1,[1]Parque!$1:$1,0),0)</f>
        <v>CC_2</v>
      </c>
      <c r="E364" s="4" t="str">
        <f>VLOOKUP($A364,[1]Parque!$A:$AH,MATCH(E$1,[1]Parque!$1:$1,0),0)</f>
        <v>RIS</v>
      </c>
      <c r="F364" s="4" t="str">
        <f>VLOOKUP($A364,[1]Parque!$A:$AH,MATCH(F$1,[1]Parque!$1:$1,0),0)</f>
        <v>-</v>
      </c>
      <c r="G364" s="4" t="str">
        <f>VLOOKUP($A364,[1]Parque!$A:$AH,MATCH(G$1,[1]Parque!$1:$1,0),0)</f>
        <v>10.254.97.54/32</v>
      </c>
      <c r="H364" s="4" t="str">
        <f>VLOOKUP($A364,[1]Parque!$A:$AH,MATCH(H$1,[1]Parque!$1:$1,0),0)</f>
        <v>10.254.105.53/32</v>
      </c>
      <c r="I364" s="4">
        <f>VLOOKUP($A364,[1]Parque!$A:$AH,MATCH(I$1,[1]Parque!$1:$1,0),0)</f>
        <v>0</v>
      </c>
      <c r="J364" s="4">
        <f>VLOOKUP($A364,[1]Parque!$A:$AH,MATCH(J$1,[1]Parque!$1:$1,0),0)</f>
        <v>0</v>
      </c>
    </row>
    <row r="365" spans="1:10" x14ac:dyDescent="0.25">
      <c r="A365" s="3" t="s">
        <v>359</v>
      </c>
      <c r="B365" s="4" t="str">
        <f>VLOOKUP($A365,[1]Parque!$A:$AH,MATCH(B$1,[1]Parque!$1:$1,0),0)</f>
        <v xml:space="preserve">Centro de Saúde de Paredes </v>
      </c>
      <c r="C365" s="4" t="str">
        <f>VLOOKUP($A365,[1]Parque!$A:$AH,MATCH(C$1,[1]Parque!$1:$1,0),0)</f>
        <v>ARS Norte</v>
      </c>
      <c r="D365" s="4" t="str">
        <f>VLOOKUP($A365,[1]Parque!$A:$AH,MATCH(D$1,[1]Parque!$1:$1,0),0)</f>
        <v>CC_2</v>
      </c>
      <c r="E365" s="4" t="str">
        <f>VLOOKUP($A365,[1]Parque!$A:$AH,MATCH(E$1,[1]Parque!$1:$1,0),0)</f>
        <v>RIS</v>
      </c>
      <c r="F365" s="4" t="str">
        <f>VLOOKUP($A365,[1]Parque!$A:$AH,MATCH(F$1,[1]Parque!$1:$1,0),0)</f>
        <v>-</v>
      </c>
      <c r="G365" s="4" t="str">
        <f>VLOOKUP($A365,[1]Parque!$A:$AH,MATCH(G$1,[1]Parque!$1:$1,0),0)</f>
        <v>10.254.97.55/32</v>
      </c>
      <c r="H365" s="4" t="str">
        <f>VLOOKUP($A365,[1]Parque!$A:$AH,MATCH(H$1,[1]Parque!$1:$1,0),0)</f>
        <v>10.254.105.54/32</v>
      </c>
      <c r="I365" s="4">
        <f>VLOOKUP($A365,[1]Parque!$A:$AH,MATCH(I$1,[1]Parque!$1:$1,0),0)</f>
        <v>0</v>
      </c>
      <c r="J365" s="4">
        <f>VLOOKUP($A365,[1]Parque!$A:$AH,MATCH(J$1,[1]Parque!$1:$1,0),0)</f>
        <v>0</v>
      </c>
    </row>
    <row r="366" spans="1:10" x14ac:dyDescent="0.25">
      <c r="A366" s="3" t="s">
        <v>360</v>
      </c>
      <c r="B366" s="4" t="str">
        <f>VLOOKUP($A366,[1]Parque!$A:$AH,MATCH(B$1,[1]Parque!$1:$1,0),0)</f>
        <v xml:space="preserve">Centro de Saúde de Alcobaça </v>
      </c>
      <c r="C366" s="4" t="str">
        <f>VLOOKUP($A366,[1]Parque!$A:$AH,MATCH(C$1,[1]Parque!$1:$1,0),0)</f>
        <v>ARS LVT</v>
      </c>
      <c r="D366" s="4" t="str">
        <f>VLOOKUP($A366,[1]Parque!$A:$AH,MATCH(D$1,[1]Parque!$1:$1,0),0)</f>
        <v>CC_2</v>
      </c>
      <c r="E366" s="4" t="str">
        <f>VLOOKUP($A366,[1]Parque!$A:$AH,MATCH(E$1,[1]Parque!$1:$1,0),0)</f>
        <v>RIS</v>
      </c>
      <c r="F366" s="4" t="str">
        <f>VLOOKUP($A366,[1]Parque!$A:$AH,MATCH(F$1,[1]Parque!$1:$1,0),0)</f>
        <v>-</v>
      </c>
      <c r="G366" s="4" t="str">
        <f>VLOOKUP($A366,[1]Parque!$A:$AH,MATCH(G$1,[1]Parque!$1:$1,0),0)</f>
        <v>10.254.97.56/32</v>
      </c>
      <c r="H366" s="4" t="str">
        <f>VLOOKUP($A366,[1]Parque!$A:$AH,MATCH(H$1,[1]Parque!$1:$1,0),0)</f>
        <v>10.254.105.55/32</v>
      </c>
      <c r="I366" s="4">
        <f>VLOOKUP($A366,[1]Parque!$A:$AH,MATCH(I$1,[1]Parque!$1:$1,0),0)</f>
        <v>0</v>
      </c>
      <c r="J366" s="4">
        <f>VLOOKUP($A366,[1]Parque!$A:$AH,MATCH(J$1,[1]Parque!$1:$1,0),0)</f>
        <v>0</v>
      </c>
    </row>
    <row r="367" spans="1:10" x14ac:dyDescent="0.25">
      <c r="A367" s="3" t="s">
        <v>361</v>
      </c>
      <c r="B367" s="4" t="str">
        <f>VLOOKUP($A367,[1]Parque!$A:$AH,MATCH(B$1,[1]Parque!$1:$1,0),0)</f>
        <v xml:space="preserve">Centro de Saúde de Anadia </v>
      </c>
      <c r="C367" s="4" t="str">
        <f>VLOOKUP($A367,[1]Parque!$A:$AH,MATCH(C$1,[1]Parque!$1:$1,0),0)</f>
        <v>ARS Centro</v>
      </c>
      <c r="D367" s="4" t="str">
        <f>VLOOKUP($A367,[1]Parque!$A:$AH,MATCH(D$1,[1]Parque!$1:$1,0),0)</f>
        <v>CC_2</v>
      </c>
      <c r="E367" s="4" t="str">
        <f>VLOOKUP($A367,[1]Parque!$A:$AH,MATCH(E$1,[1]Parque!$1:$1,0),0)</f>
        <v>RIS</v>
      </c>
      <c r="F367" s="4" t="str">
        <f>VLOOKUP($A367,[1]Parque!$A:$AH,MATCH(F$1,[1]Parque!$1:$1,0),0)</f>
        <v>-</v>
      </c>
      <c r="G367" s="4" t="str">
        <f>VLOOKUP($A367,[1]Parque!$A:$AH,MATCH(G$1,[1]Parque!$1:$1,0),0)</f>
        <v>10.254.97.57/32</v>
      </c>
      <c r="H367" s="4" t="str">
        <f>VLOOKUP($A367,[1]Parque!$A:$AH,MATCH(H$1,[1]Parque!$1:$1,0),0)</f>
        <v>10.254.105.56/32</v>
      </c>
      <c r="I367" s="4">
        <f>VLOOKUP($A367,[1]Parque!$A:$AH,MATCH(I$1,[1]Parque!$1:$1,0),0)</f>
        <v>0</v>
      </c>
      <c r="J367" s="4">
        <f>VLOOKUP($A367,[1]Parque!$A:$AH,MATCH(J$1,[1]Parque!$1:$1,0),0)</f>
        <v>0</v>
      </c>
    </row>
    <row r="368" spans="1:10" x14ac:dyDescent="0.25">
      <c r="A368" s="3" t="s">
        <v>362</v>
      </c>
      <c r="B368" s="4" t="str">
        <f>VLOOKUP($A368,[1]Parque!$A:$AH,MATCH(B$1,[1]Parque!$1:$1,0),0)</f>
        <v xml:space="preserve">Centro de Saúde de Mealhada </v>
      </c>
      <c r="C368" s="4" t="str">
        <f>VLOOKUP($A368,[1]Parque!$A:$AH,MATCH(C$1,[1]Parque!$1:$1,0),0)</f>
        <v>ARS Centro</v>
      </c>
      <c r="D368" s="4" t="str">
        <f>VLOOKUP($A368,[1]Parque!$A:$AH,MATCH(D$1,[1]Parque!$1:$1,0),0)</f>
        <v>CC_2</v>
      </c>
      <c r="E368" s="4" t="str">
        <f>VLOOKUP($A368,[1]Parque!$A:$AH,MATCH(E$1,[1]Parque!$1:$1,0),0)</f>
        <v>RIS</v>
      </c>
      <c r="F368" s="4" t="str">
        <f>VLOOKUP($A368,[1]Parque!$A:$AH,MATCH(F$1,[1]Parque!$1:$1,0),0)</f>
        <v>-</v>
      </c>
      <c r="G368" s="4" t="str">
        <f>VLOOKUP($A368,[1]Parque!$A:$AH,MATCH(G$1,[1]Parque!$1:$1,0),0)</f>
        <v>10.254.97.58/32</v>
      </c>
      <c r="H368" s="4" t="str">
        <f>VLOOKUP($A368,[1]Parque!$A:$AH,MATCH(H$1,[1]Parque!$1:$1,0),0)</f>
        <v>10.254.105.57/32</v>
      </c>
      <c r="I368" s="4">
        <f>VLOOKUP($A368,[1]Parque!$A:$AH,MATCH(I$1,[1]Parque!$1:$1,0),0)</f>
        <v>0</v>
      </c>
      <c r="J368" s="4">
        <f>VLOOKUP($A368,[1]Parque!$A:$AH,MATCH(J$1,[1]Parque!$1:$1,0),0)</f>
        <v>0</v>
      </c>
    </row>
    <row r="369" spans="1:10" x14ac:dyDescent="0.25">
      <c r="A369" s="3" t="s">
        <v>363</v>
      </c>
      <c r="B369" s="4" t="str">
        <f>VLOOKUP($A369,[1]Parque!$A:$AH,MATCH(B$1,[1]Parque!$1:$1,0),0)</f>
        <v xml:space="preserve">Centro de Saúde de Cantanhede </v>
      </c>
      <c r="C369" s="4" t="str">
        <f>VLOOKUP($A369,[1]Parque!$A:$AH,MATCH(C$1,[1]Parque!$1:$1,0),0)</f>
        <v>ARS Centro</v>
      </c>
      <c r="D369" s="4" t="str">
        <f>VLOOKUP($A369,[1]Parque!$A:$AH,MATCH(D$1,[1]Parque!$1:$1,0),0)</f>
        <v>CC_2</v>
      </c>
      <c r="E369" s="4" t="str">
        <f>VLOOKUP($A369,[1]Parque!$A:$AH,MATCH(E$1,[1]Parque!$1:$1,0),0)</f>
        <v>RIS</v>
      </c>
      <c r="F369" s="4" t="str">
        <f>VLOOKUP($A369,[1]Parque!$A:$AH,MATCH(F$1,[1]Parque!$1:$1,0),0)</f>
        <v>-</v>
      </c>
      <c r="G369" s="4" t="str">
        <f>VLOOKUP($A369,[1]Parque!$A:$AH,MATCH(G$1,[1]Parque!$1:$1,0),0)</f>
        <v>10.254.97.59/32</v>
      </c>
      <c r="H369" s="4" t="str">
        <f>VLOOKUP($A369,[1]Parque!$A:$AH,MATCH(H$1,[1]Parque!$1:$1,0),0)</f>
        <v>10.254.105.58/32</v>
      </c>
      <c r="I369" s="4">
        <f>VLOOKUP($A369,[1]Parque!$A:$AH,MATCH(I$1,[1]Parque!$1:$1,0),0)</f>
        <v>0</v>
      </c>
      <c r="J369" s="4">
        <f>VLOOKUP($A369,[1]Parque!$A:$AH,MATCH(J$1,[1]Parque!$1:$1,0),0)</f>
        <v>0</v>
      </c>
    </row>
    <row r="370" spans="1:10" x14ac:dyDescent="0.25">
      <c r="A370" s="3" t="s">
        <v>364</v>
      </c>
      <c r="B370" s="4" t="str">
        <f>VLOOKUP($A370,[1]Parque!$A:$AH,MATCH(B$1,[1]Parque!$1:$1,0),0)</f>
        <v xml:space="preserve">Centro de Saúde de Mira </v>
      </c>
      <c r="C370" s="4" t="str">
        <f>VLOOKUP($A370,[1]Parque!$A:$AH,MATCH(C$1,[1]Parque!$1:$1,0),0)</f>
        <v>ARS Centro</v>
      </c>
      <c r="D370" s="4" t="str">
        <f>VLOOKUP($A370,[1]Parque!$A:$AH,MATCH(D$1,[1]Parque!$1:$1,0),0)</f>
        <v>CC_2</v>
      </c>
      <c r="E370" s="4" t="str">
        <f>VLOOKUP($A370,[1]Parque!$A:$AH,MATCH(E$1,[1]Parque!$1:$1,0),0)</f>
        <v>RIS</v>
      </c>
      <c r="F370" s="4" t="str">
        <f>VLOOKUP($A370,[1]Parque!$A:$AH,MATCH(F$1,[1]Parque!$1:$1,0),0)</f>
        <v>-</v>
      </c>
      <c r="G370" s="4" t="str">
        <f>VLOOKUP($A370,[1]Parque!$A:$AH,MATCH(G$1,[1]Parque!$1:$1,0),0)</f>
        <v>10.254.97.60/32</v>
      </c>
      <c r="H370" s="4" t="str">
        <f>VLOOKUP($A370,[1]Parque!$A:$AH,MATCH(H$1,[1]Parque!$1:$1,0),0)</f>
        <v>10.254.105.59/32</v>
      </c>
      <c r="I370" s="4">
        <f>VLOOKUP($A370,[1]Parque!$A:$AH,MATCH(I$1,[1]Parque!$1:$1,0),0)</f>
        <v>0</v>
      </c>
      <c r="J370" s="4">
        <f>VLOOKUP($A370,[1]Parque!$A:$AH,MATCH(J$1,[1]Parque!$1:$1,0),0)</f>
        <v>0</v>
      </c>
    </row>
    <row r="371" spans="1:10" x14ac:dyDescent="0.25">
      <c r="A371" s="3" t="s">
        <v>365</v>
      </c>
      <c r="B371" s="4" t="str">
        <f>VLOOKUP($A371,[1]Parque!$A:$AH,MATCH(B$1,[1]Parque!$1:$1,0),0)</f>
        <v xml:space="preserve">Centro de Saúde de Espinho </v>
      </c>
      <c r="C371" s="4" t="str">
        <f>VLOOKUP($A371,[1]Parque!$A:$AH,MATCH(C$1,[1]Parque!$1:$1,0),0)</f>
        <v>ARS Norte</v>
      </c>
      <c r="D371" s="4" t="str">
        <f>VLOOKUP($A371,[1]Parque!$A:$AH,MATCH(D$1,[1]Parque!$1:$1,0),0)</f>
        <v>CC_2</v>
      </c>
      <c r="E371" s="4" t="str">
        <f>VLOOKUP($A371,[1]Parque!$A:$AH,MATCH(E$1,[1]Parque!$1:$1,0),0)</f>
        <v>RIS</v>
      </c>
      <c r="F371" s="4" t="str">
        <f>VLOOKUP($A371,[1]Parque!$A:$AH,MATCH(F$1,[1]Parque!$1:$1,0),0)</f>
        <v>-</v>
      </c>
      <c r="G371" s="4" t="str">
        <f>VLOOKUP($A371,[1]Parque!$A:$AH,MATCH(G$1,[1]Parque!$1:$1,0),0)</f>
        <v>10.254.97.61/32</v>
      </c>
      <c r="H371" s="4" t="str">
        <f>VLOOKUP($A371,[1]Parque!$A:$AH,MATCH(H$1,[1]Parque!$1:$1,0),0)</f>
        <v>10.254.105.60/32</v>
      </c>
      <c r="I371" s="4">
        <f>VLOOKUP($A371,[1]Parque!$A:$AH,MATCH(I$1,[1]Parque!$1:$1,0),0)</f>
        <v>0</v>
      </c>
      <c r="J371" s="4">
        <f>VLOOKUP($A371,[1]Parque!$A:$AH,MATCH(J$1,[1]Parque!$1:$1,0),0)</f>
        <v>0</v>
      </c>
    </row>
    <row r="372" spans="1:10" x14ac:dyDescent="0.25">
      <c r="A372" s="3" t="s">
        <v>366</v>
      </c>
      <c r="B372" s="4" t="str">
        <f>VLOOKUP($A372,[1]Parque!$A:$AH,MATCH(B$1,[1]Parque!$1:$1,0),0)</f>
        <v xml:space="preserve">Centro de Saúde de Estarreja </v>
      </c>
      <c r="C372" s="4" t="str">
        <f>VLOOKUP($A372,[1]Parque!$A:$AH,MATCH(C$1,[1]Parque!$1:$1,0),0)</f>
        <v>ARS Centro</v>
      </c>
      <c r="D372" s="4" t="str">
        <f>VLOOKUP($A372,[1]Parque!$A:$AH,MATCH(D$1,[1]Parque!$1:$1,0),0)</f>
        <v>CC_2</v>
      </c>
      <c r="E372" s="4" t="str">
        <f>VLOOKUP($A372,[1]Parque!$A:$AH,MATCH(E$1,[1]Parque!$1:$1,0),0)</f>
        <v>RIS</v>
      </c>
      <c r="F372" s="4" t="str">
        <f>VLOOKUP($A372,[1]Parque!$A:$AH,MATCH(F$1,[1]Parque!$1:$1,0),0)</f>
        <v>-</v>
      </c>
      <c r="G372" s="4" t="str">
        <f>VLOOKUP($A372,[1]Parque!$A:$AH,MATCH(G$1,[1]Parque!$1:$1,0),0)</f>
        <v>10.254.97.62/32</v>
      </c>
      <c r="H372" s="4" t="str">
        <f>VLOOKUP($A372,[1]Parque!$A:$AH,MATCH(H$1,[1]Parque!$1:$1,0),0)</f>
        <v>10.254.105.61/32</v>
      </c>
      <c r="I372" s="4">
        <f>VLOOKUP($A372,[1]Parque!$A:$AH,MATCH(I$1,[1]Parque!$1:$1,0),0)</f>
        <v>0</v>
      </c>
      <c r="J372" s="4">
        <f>VLOOKUP($A372,[1]Parque!$A:$AH,MATCH(J$1,[1]Parque!$1:$1,0),0)</f>
        <v>0</v>
      </c>
    </row>
    <row r="373" spans="1:10" x14ac:dyDescent="0.25">
      <c r="A373" s="3" t="s">
        <v>367</v>
      </c>
      <c r="B373" s="4" t="str">
        <f>VLOOKUP($A373,[1]Parque!$A:$AH,MATCH(B$1,[1]Parque!$1:$1,0),0)</f>
        <v xml:space="preserve">Centro de Saúde de Macedo de Cavaleiros </v>
      </c>
      <c r="C373" s="4" t="str">
        <f>VLOOKUP($A373,[1]Parque!$A:$AH,MATCH(C$1,[1]Parque!$1:$1,0),0)</f>
        <v>ULS Nordeste</v>
      </c>
      <c r="D373" s="4" t="str">
        <f>VLOOKUP($A373,[1]Parque!$A:$AH,MATCH(D$1,[1]Parque!$1:$1,0),0)</f>
        <v>CC_2</v>
      </c>
      <c r="E373" s="4" t="str">
        <f>VLOOKUP($A373,[1]Parque!$A:$AH,MATCH(E$1,[1]Parque!$1:$1,0),0)</f>
        <v>RIS</v>
      </c>
      <c r="F373" s="4" t="str">
        <f>VLOOKUP($A373,[1]Parque!$A:$AH,MATCH(F$1,[1]Parque!$1:$1,0),0)</f>
        <v>-</v>
      </c>
      <c r="G373" s="4" t="str">
        <f>VLOOKUP($A373,[1]Parque!$A:$AH,MATCH(G$1,[1]Parque!$1:$1,0),0)</f>
        <v>10.254.97.63/32</v>
      </c>
      <c r="H373" s="4" t="str">
        <f>VLOOKUP($A373,[1]Parque!$A:$AH,MATCH(H$1,[1]Parque!$1:$1,0),0)</f>
        <v>10.254.105.62/32</v>
      </c>
      <c r="I373" s="4">
        <f>VLOOKUP($A373,[1]Parque!$A:$AH,MATCH(I$1,[1]Parque!$1:$1,0),0)</f>
        <v>0</v>
      </c>
      <c r="J373" s="4">
        <f>VLOOKUP($A373,[1]Parque!$A:$AH,MATCH(J$1,[1]Parque!$1:$1,0),0)</f>
        <v>0</v>
      </c>
    </row>
    <row r="374" spans="1:10" x14ac:dyDescent="0.25">
      <c r="A374" s="3" t="s">
        <v>368</v>
      </c>
      <c r="B374" s="4" t="str">
        <f>VLOOKUP($A374,[1]Parque!$A:$AH,MATCH(B$1,[1]Parque!$1:$1,0),0)</f>
        <v xml:space="preserve">Centro de Saúde de Mogadouro </v>
      </c>
      <c r="C374" s="4" t="str">
        <f>VLOOKUP($A374,[1]Parque!$A:$AH,MATCH(C$1,[1]Parque!$1:$1,0),0)</f>
        <v>ULS Nordeste</v>
      </c>
      <c r="D374" s="4" t="str">
        <f>VLOOKUP($A374,[1]Parque!$A:$AH,MATCH(D$1,[1]Parque!$1:$1,0),0)</f>
        <v>CC_2</v>
      </c>
      <c r="E374" s="4" t="str">
        <f>VLOOKUP($A374,[1]Parque!$A:$AH,MATCH(E$1,[1]Parque!$1:$1,0),0)</f>
        <v>RIS</v>
      </c>
      <c r="F374" s="4" t="str">
        <f>VLOOKUP($A374,[1]Parque!$A:$AH,MATCH(F$1,[1]Parque!$1:$1,0),0)</f>
        <v>-</v>
      </c>
      <c r="G374" s="4" t="str">
        <f>VLOOKUP($A374,[1]Parque!$A:$AH,MATCH(G$1,[1]Parque!$1:$1,0),0)</f>
        <v>10.254.97.64/32</v>
      </c>
      <c r="H374" s="4" t="str">
        <f>VLOOKUP($A374,[1]Parque!$A:$AH,MATCH(H$1,[1]Parque!$1:$1,0),0)</f>
        <v>10.254.105.63/32</v>
      </c>
      <c r="I374" s="4">
        <f>VLOOKUP($A374,[1]Parque!$A:$AH,MATCH(I$1,[1]Parque!$1:$1,0),0)</f>
        <v>0</v>
      </c>
      <c r="J374" s="4">
        <f>VLOOKUP($A374,[1]Parque!$A:$AH,MATCH(J$1,[1]Parque!$1:$1,0),0)</f>
        <v>0</v>
      </c>
    </row>
    <row r="375" spans="1:10" x14ac:dyDescent="0.25">
      <c r="A375" s="3" t="s">
        <v>369</v>
      </c>
      <c r="B375" s="4" t="str">
        <f>VLOOKUP($A375,[1]Parque!$A:$AH,MATCH(B$1,[1]Parque!$1:$1,0),0)</f>
        <v xml:space="preserve">Centro de Saúde de Alcochete </v>
      </c>
      <c r="C375" s="4" t="str">
        <f>VLOOKUP($A375,[1]Parque!$A:$AH,MATCH(C$1,[1]Parque!$1:$1,0),0)</f>
        <v>ARS LVT</v>
      </c>
      <c r="D375" s="4" t="str">
        <f>VLOOKUP($A375,[1]Parque!$A:$AH,MATCH(D$1,[1]Parque!$1:$1,0),0)</f>
        <v>CC_2</v>
      </c>
      <c r="E375" s="4" t="str">
        <f>VLOOKUP($A375,[1]Parque!$A:$AH,MATCH(E$1,[1]Parque!$1:$1,0),0)</f>
        <v>RIS</v>
      </c>
      <c r="F375" s="4" t="str">
        <f>VLOOKUP($A375,[1]Parque!$A:$AH,MATCH(F$1,[1]Parque!$1:$1,0),0)</f>
        <v>-</v>
      </c>
      <c r="G375" s="4" t="str">
        <f>VLOOKUP($A375,[1]Parque!$A:$AH,MATCH(G$1,[1]Parque!$1:$1,0),0)</f>
        <v>10.254.97.65/32</v>
      </c>
      <c r="H375" s="4" t="str">
        <f>VLOOKUP($A375,[1]Parque!$A:$AH,MATCH(H$1,[1]Parque!$1:$1,0),0)</f>
        <v>10.254.105.64/32</v>
      </c>
      <c r="I375" s="4">
        <f>VLOOKUP($A375,[1]Parque!$A:$AH,MATCH(I$1,[1]Parque!$1:$1,0),0)</f>
        <v>0</v>
      </c>
      <c r="J375" s="4">
        <f>VLOOKUP($A375,[1]Parque!$A:$AH,MATCH(J$1,[1]Parque!$1:$1,0),0)</f>
        <v>0</v>
      </c>
    </row>
    <row r="376" spans="1:10" x14ac:dyDescent="0.25">
      <c r="A376" s="3" t="s">
        <v>370</v>
      </c>
      <c r="B376" s="4" t="str">
        <f>VLOOKUP($A376,[1]Parque!$A:$AH,MATCH(B$1,[1]Parque!$1:$1,0),0)</f>
        <v xml:space="preserve">Centro de Saúde de Moita </v>
      </c>
      <c r="C376" s="4" t="str">
        <f>VLOOKUP($A376,[1]Parque!$A:$AH,MATCH(C$1,[1]Parque!$1:$1,0),0)</f>
        <v>ARS LVT</v>
      </c>
      <c r="D376" s="4" t="str">
        <f>VLOOKUP($A376,[1]Parque!$A:$AH,MATCH(D$1,[1]Parque!$1:$1,0),0)</f>
        <v>CC_2</v>
      </c>
      <c r="E376" s="4" t="str">
        <f>VLOOKUP($A376,[1]Parque!$A:$AH,MATCH(E$1,[1]Parque!$1:$1,0),0)</f>
        <v>RIS</v>
      </c>
      <c r="F376" s="4" t="str">
        <f>VLOOKUP($A376,[1]Parque!$A:$AH,MATCH(F$1,[1]Parque!$1:$1,0),0)</f>
        <v>-</v>
      </c>
      <c r="G376" s="4" t="str">
        <f>VLOOKUP($A376,[1]Parque!$A:$AH,MATCH(G$1,[1]Parque!$1:$1,0),0)</f>
        <v>10.254.97.66/32</v>
      </c>
      <c r="H376" s="4" t="str">
        <f>VLOOKUP($A376,[1]Parque!$A:$AH,MATCH(H$1,[1]Parque!$1:$1,0),0)</f>
        <v>10.254.105.65/32</v>
      </c>
      <c r="I376" s="4">
        <f>VLOOKUP($A376,[1]Parque!$A:$AH,MATCH(I$1,[1]Parque!$1:$1,0),0)</f>
        <v>0</v>
      </c>
      <c r="J376" s="4">
        <f>VLOOKUP($A376,[1]Parque!$A:$AH,MATCH(J$1,[1]Parque!$1:$1,0),0)</f>
        <v>0</v>
      </c>
    </row>
    <row r="377" spans="1:10" x14ac:dyDescent="0.25">
      <c r="A377" s="3" t="s">
        <v>371</v>
      </c>
      <c r="B377" s="4" t="str">
        <f>VLOOKUP($A377,[1]Parque!$A:$AH,MATCH(B$1,[1]Parque!$1:$1,0),0)</f>
        <v xml:space="preserve">Centro de Saúde de Ovar </v>
      </c>
      <c r="C377" s="4" t="str">
        <f>VLOOKUP($A377,[1]Parque!$A:$AH,MATCH(C$1,[1]Parque!$1:$1,0),0)</f>
        <v>ARS Centro</v>
      </c>
      <c r="D377" s="4" t="str">
        <f>VLOOKUP($A377,[1]Parque!$A:$AH,MATCH(D$1,[1]Parque!$1:$1,0),0)</f>
        <v>CC_2</v>
      </c>
      <c r="E377" s="4" t="str">
        <f>VLOOKUP($A377,[1]Parque!$A:$AH,MATCH(E$1,[1]Parque!$1:$1,0),0)</f>
        <v>RIS</v>
      </c>
      <c r="F377" s="4" t="str">
        <f>VLOOKUP($A377,[1]Parque!$A:$AH,MATCH(F$1,[1]Parque!$1:$1,0),0)</f>
        <v>-</v>
      </c>
      <c r="G377" s="4" t="str">
        <f>VLOOKUP($A377,[1]Parque!$A:$AH,MATCH(G$1,[1]Parque!$1:$1,0),0)</f>
        <v>10.254.97.67/32</v>
      </c>
      <c r="H377" s="4" t="str">
        <f>VLOOKUP($A377,[1]Parque!$A:$AH,MATCH(H$1,[1]Parque!$1:$1,0),0)</f>
        <v>10.254.105.66/32</v>
      </c>
      <c r="I377" s="4">
        <f>VLOOKUP($A377,[1]Parque!$A:$AH,MATCH(I$1,[1]Parque!$1:$1,0),0)</f>
        <v>0</v>
      </c>
      <c r="J377" s="4">
        <f>VLOOKUP($A377,[1]Parque!$A:$AH,MATCH(J$1,[1]Parque!$1:$1,0),0)</f>
        <v>0</v>
      </c>
    </row>
    <row r="378" spans="1:10" x14ac:dyDescent="0.25">
      <c r="A378" s="3" t="s">
        <v>372</v>
      </c>
      <c r="B378" s="4" t="str">
        <f>VLOOKUP($A378,[1]Parque!$A:$AH,MATCH(B$1,[1]Parque!$1:$1,0),0)</f>
        <v xml:space="preserve">Centro de Saúde de Castanheira de Pêra </v>
      </c>
      <c r="C378" s="4" t="str">
        <f>VLOOKUP($A378,[1]Parque!$A:$AH,MATCH(C$1,[1]Parque!$1:$1,0),0)</f>
        <v>ARS Centro</v>
      </c>
      <c r="D378" s="4" t="str">
        <f>VLOOKUP($A378,[1]Parque!$A:$AH,MATCH(D$1,[1]Parque!$1:$1,0),0)</f>
        <v>CC_2</v>
      </c>
      <c r="E378" s="4" t="str">
        <f>VLOOKUP($A378,[1]Parque!$A:$AH,MATCH(E$1,[1]Parque!$1:$1,0),0)</f>
        <v>RIS</v>
      </c>
      <c r="F378" s="4" t="str">
        <f>VLOOKUP($A378,[1]Parque!$A:$AH,MATCH(F$1,[1]Parque!$1:$1,0),0)</f>
        <v>-</v>
      </c>
      <c r="G378" s="4" t="str">
        <f>VLOOKUP($A378,[1]Parque!$A:$AH,MATCH(G$1,[1]Parque!$1:$1,0),0)</f>
        <v>10.254.97.68/32</v>
      </c>
      <c r="H378" s="4" t="str">
        <f>VLOOKUP($A378,[1]Parque!$A:$AH,MATCH(H$1,[1]Parque!$1:$1,0),0)</f>
        <v>10.254.105.67/32</v>
      </c>
      <c r="I378" s="4">
        <f>VLOOKUP($A378,[1]Parque!$A:$AH,MATCH(I$1,[1]Parque!$1:$1,0),0)</f>
        <v>0</v>
      </c>
      <c r="J378" s="4">
        <f>VLOOKUP($A378,[1]Parque!$A:$AH,MATCH(J$1,[1]Parque!$1:$1,0),0)</f>
        <v>0</v>
      </c>
    </row>
    <row r="379" spans="1:10" x14ac:dyDescent="0.25">
      <c r="A379" s="3" t="s">
        <v>373</v>
      </c>
      <c r="B379" s="4" t="str">
        <f>VLOOKUP($A379,[1]Parque!$A:$AH,MATCH(B$1,[1]Parque!$1:$1,0),0)</f>
        <v xml:space="preserve">Centro de Saúde de Figueiró dos Vinhos </v>
      </c>
      <c r="C379" s="4" t="str">
        <f>VLOOKUP($A379,[1]Parque!$A:$AH,MATCH(C$1,[1]Parque!$1:$1,0),0)</f>
        <v>ARS Centro</v>
      </c>
      <c r="D379" s="4" t="str">
        <f>VLOOKUP($A379,[1]Parque!$A:$AH,MATCH(D$1,[1]Parque!$1:$1,0),0)</f>
        <v>CC_2</v>
      </c>
      <c r="E379" s="4" t="str">
        <f>VLOOKUP($A379,[1]Parque!$A:$AH,MATCH(E$1,[1]Parque!$1:$1,0),0)</f>
        <v>RIS</v>
      </c>
      <c r="F379" s="4" t="str">
        <f>VLOOKUP($A379,[1]Parque!$A:$AH,MATCH(F$1,[1]Parque!$1:$1,0),0)</f>
        <v>-</v>
      </c>
      <c r="G379" s="4" t="str">
        <f>VLOOKUP($A379,[1]Parque!$A:$AH,MATCH(G$1,[1]Parque!$1:$1,0),0)</f>
        <v>10.254.97.69/32</v>
      </c>
      <c r="H379" s="4" t="str">
        <f>VLOOKUP($A379,[1]Parque!$A:$AH,MATCH(H$1,[1]Parque!$1:$1,0),0)</f>
        <v>10.254.105.68/32</v>
      </c>
      <c r="I379" s="4">
        <f>VLOOKUP($A379,[1]Parque!$A:$AH,MATCH(I$1,[1]Parque!$1:$1,0),0)</f>
        <v>0</v>
      </c>
      <c r="J379" s="4">
        <f>VLOOKUP($A379,[1]Parque!$A:$AH,MATCH(J$1,[1]Parque!$1:$1,0),0)</f>
        <v>0</v>
      </c>
    </row>
    <row r="380" spans="1:10" x14ac:dyDescent="0.25">
      <c r="A380" s="3" t="s">
        <v>374</v>
      </c>
      <c r="B380" s="4" t="str">
        <f>VLOOKUP($A380,[1]Parque!$A:$AH,MATCH(B$1,[1]Parque!$1:$1,0),0)</f>
        <v xml:space="preserve">Centro de Saúde de Pedrogão Grande </v>
      </c>
      <c r="C380" s="4" t="str">
        <f>VLOOKUP($A380,[1]Parque!$A:$AH,MATCH(C$1,[1]Parque!$1:$1,0),0)</f>
        <v>ARS Centro</v>
      </c>
      <c r="D380" s="4" t="str">
        <f>VLOOKUP($A380,[1]Parque!$A:$AH,MATCH(D$1,[1]Parque!$1:$1,0),0)</f>
        <v>CC_2</v>
      </c>
      <c r="E380" s="4" t="str">
        <f>VLOOKUP($A380,[1]Parque!$A:$AH,MATCH(E$1,[1]Parque!$1:$1,0),0)</f>
        <v>RIS</v>
      </c>
      <c r="F380" s="4" t="str">
        <f>VLOOKUP($A380,[1]Parque!$A:$AH,MATCH(F$1,[1]Parque!$1:$1,0),0)</f>
        <v>-</v>
      </c>
      <c r="G380" s="4" t="str">
        <f>VLOOKUP($A380,[1]Parque!$A:$AH,MATCH(G$1,[1]Parque!$1:$1,0),0)</f>
        <v>10.254.97.70/32</v>
      </c>
      <c r="H380" s="4" t="str">
        <f>VLOOKUP($A380,[1]Parque!$A:$AH,MATCH(H$1,[1]Parque!$1:$1,0),0)</f>
        <v>10.254.105.69/32</v>
      </c>
      <c r="I380" s="4">
        <f>VLOOKUP($A380,[1]Parque!$A:$AH,MATCH(I$1,[1]Parque!$1:$1,0),0)</f>
        <v>0</v>
      </c>
      <c r="J380" s="4">
        <f>VLOOKUP($A380,[1]Parque!$A:$AH,MATCH(J$1,[1]Parque!$1:$1,0),0)</f>
        <v>0</v>
      </c>
    </row>
    <row r="381" spans="1:10" x14ac:dyDescent="0.25">
      <c r="A381" s="3" t="s">
        <v>375</v>
      </c>
      <c r="B381" s="4" t="str">
        <f>VLOOKUP($A381,[1]Parque!$A:$AH,MATCH(B$1,[1]Parque!$1:$1,0),0)</f>
        <v xml:space="preserve">Centro de Saúde de Pombal </v>
      </c>
      <c r="C381" s="4" t="str">
        <f>VLOOKUP($A381,[1]Parque!$A:$AH,MATCH(C$1,[1]Parque!$1:$1,0),0)</f>
        <v>ARS Centro</v>
      </c>
      <c r="D381" s="4" t="str">
        <f>VLOOKUP($A381,[1]Parque!$A:$AH,MATCH(D$1,[1]Parque!$1:$1,0),0)</f>
        <v>CC_2</v>
      </c>
      <c r="E381" s="4" t="str">
        <f>VLOOKUP($A381,[1]Parque!$A:$AH,MATCH(E$1,[1]Parque!$1:$1,0),0)</f>
        <v>RIS</v>
      </c>
      <c r="F381" s="4" t="str">
        <f>VLOOKUP($A381,[1]Parque!$A:$AH,MATCH(F$1,[1]Parque!$1:$1,0),0)</f>
        <v>-</v>
      </c>
      <c r="G381" s="4" t="str">
        <f>VLOOKUP($A381,[1]Parque!$A:$AH,MATCH(G$1,[1]Parque!$1:$1,0),0)</f>
        <v>10.254.97.71/32</v>
      </c>
      <c r="H381" s="4" t="str">
        <f>VLOOKUP($A381,[1]Parque!$A:$AH,MATCH(H$1,[1]Parque!$1:$1,0),0)</f>
        <v>10.254.105.70/32</v>
      </c>
      <c r="I381" s="4">
        <f>VLOOKUP($A381,[1]Parque!$A:$AH,MATCH(I$1,[1]Parque!$1:$1,0),0)</f>
        <v>0</v>
      </c>
      <c r="J381" s="4">
        <f>VLOOKUP($A381,[1]Parque!$A:$AH,MATCH(J$1,[1]Parque!$1:$1,0),0)</f>
        <v>0</v>
      </c>
    </row>
    <row r="382" spans="1:10" x14ac:dyDescent="0.25">
      <c r="A382" s="3" t="s">
        <v>376</v>
      </c>
      <c r="B382" s="4" t="str">
        <f>VLOOKUP($A382,[1]Parque!$A:$AH,MATCH(B$1,[1]Parque!$1:$1,0),0)</f>
        <v xml:space="preserve">Centro de Saúde de Ansião </v>
      </c>
      <c r="C382" s="4" t="str">
        <f>VLOOKUP($A382,[1]Parque!$A:$AH,MATCH(C$1,[1]Parque!$1:$1,0),0)</f>
        <v>ARS Centro</v>
      </c>
      <c r="D382" s="4" t="str">
        <f>VLOOKUP($A382,[1]Parque!$A:$AH,MATCH(D$1,[1]Parque!$1:$1,0),0)</f>
        <v>CC_2</v>
      </c>
      <c r="E382" s="4" t="str">
        <f>VLOOKUP($A382,[1]Parque!$A:$AH,MATCH(E$1,[1]Parque!$1:$1,0),0)</f>
        <v>RIS</v>
      </c>
      <c r="F382" s="4" t="str">
        <f>VLOOKUP($A382,[1]Parque!$A:$AH,MATCH(F$1,[1]Parque!$1:$1,0),0)</f>
        <v>-</v>
      </c>
      <c r="G382" s="4" t="str">
        <f>VLOOKUP($A382,[1]Parque!$A:$AH,MATCH(G$1,[1]Parque!$1:$1,0),0)</f>
        <v>10.254.97.72/32</v>
      </c>
      <c r="H382" s="4" t="str">
        <f>VLOOKUP($A382,[1]Parque!$A:$AH,MATCH(H$1,[1]Parque!$1:$1,0),0)</f>
        <v>10.254.105.71/32</v>
      </c>
      <c r="I382" s="4">
        <f>VLOOKUP($A382,[1]Parque!$A:$AH,MATCH(I$1,[1]Parque!$1:$1,0),0)</f>
        <v>0</v>
      </c>
      <c r="J382" s="4">
        <f>VLOOKUP($A382,[1]Parque!$A:$AH,MATCH(J$1,[1]Parque!$1:$1,0),0)</f>
        <v>0</v>
      </c>
    </row>
    <row r="383" spans="1:10" x14ac:dyDescent="0.25">
      <c r="A383" s="3" t="s">
        <v>377</v>
      </c>
      <c r="B383" s="4" t="str">
        <f>VLOOKUP($A383,[1]Parque!$A:$AH,MATCH(B$1,[1]Parque!$1:$1,0),0)</f>
        <v xml:space="preserve">Centro de Saúde de Seia </v>
      </c>
      <c r="C383" s="4" t="str">
        <f>VLOOKUP($A383,[1]Parque!$A:$AH,MATCH(C$1,[1]Parque!$1:$1,0),0)</f>
        <v>ULS Guarda</v>
      </c>
      <c r="D383" s="4" t="str">
        <f>VLOOKUP($A383,[1]Parque!$A:$AH,MATCH(D$1,[1]Parque!$1:$1,0),0)</f>
        <v>CC_2</v>
      </c>
      <c r="E383" s="4" t="str">
        <f>VLOOKUP($A383,[1]Parque!$A:$AH,MATCH(E$1,[1]Parque!$1:$1,0),0)</f>
        <v>RIS</v>
      </c>
      <c r="F383" s="4" t="str">
        <f>VLOOKUP($A383,[1]Parque!$A:$AH,MATCH(F$1,[1]Parque!$1:$1,0),0)</f>
        <v>-</v>
      </c>
      <c r="G383" s="4" t="str">
        <f>VLOOKUP($A383,[1]Parque!$A:$AH,MATCH(G$1,[1]Parque!$1:$1,0),0)</f>
        <v>10.254.97.73/32</v>
      </c>
      <c r="H383" s="4" t="str">
        <f>VLOOKUP($A383,[1]Parque!$A:$AH,MATCH(H$1,[1]Parque!$1:$1,0),0)</f>
        <v>10.254.105.72/32</v>
      </c>
      <c r="I383" s="4">
        <f>VLOOKUP($A383,[1]Parque!$A:$AH,MATCH(I$1,[1]Parque!$1:$1,0),0)</f>
        <v>0</v>
      </c>
      <c r="J383" s="4">
        <f>VLOOKUP($A383,[1]Parque!$A:$AH,MATCH(J$1,[1]Parque!$1:$1,0),0)</f>
        <v>0</v>
      </c>
    </row>
    <row r="384" spans="1:10" x14ac:dyDescent="0.25">
      <c r="A384" s="3" t="s">
        <v>378</v>
      </c>
      <c r="B384" s="4" t="str">
        <f>VLOOKUP($A384,[1]Parque!$A:$AH,MATCH(B$1,[1]Parque!$1:$1,0),0)</f>
        <v xml:space="preserve">Centro de Saúde de Trofa </v>
      </c>
      <c r="C384" s="4" t="str">
        <f>VLOOKUP($A384,[1]Parque!$A:$AH,MATCH(C$1,[1]Parque!$1:$1,0),0)</f>
        <v>ARS Norte</v>
      </c>
      <c r="D384" s="4" t="str">
        <f>VLOOKUP($A384,[1]Parque!$A:$AH,MATCH(D$1,[1]Parque!$1:$1,0),0)</f>
        <v>CC_2</v>
      </c>
      <c r="E384" s="4" t="str">
        <f>VLOOKUP($A384,[1]Parque!$A:$AH,MATCH(E$1,[1]Parque!$1:$1,0),0)</f>
        <v>RIS</v>
      </c>
      <c r="F384" s="4" t="str">
        <f>VLOOKUP($A384,[1]Parque!$A:$AH,MATCH(F$1,[1]Parque!$1:$1,0),0)</f>
        <v>-</v>
      </c>
      <c r="G384" s="4" t="str">
        <f>VLOOKUP($A384,[1]Parque!$A:$AH,MATCH(G$1,[1]Parque!$1:$1,0),0)</f>
        <v>10.254.97.74/32</v>
      </c>
      <c r="H384" s="4" t="str">
        <f>VLOOKUP($A384,[1]Parque!$A:$AH,MATCH(H$1,[1]Parque!$1:$1,0),0)</f>
        <v>10.254.105.73/32</v>
      </c>
      <c r="I384" s="4">
        <f>VLOOKUP($A384,[1]Parque!$A:$AH,MATCH(I$1,[1]Parque!$1:$1,0),0)</f>
        <v>0</v>
      </c>
      <c r="J384" s="4">
        <f>VLOOKUP($A384,[1]Parque!$A:$AH,MATCH(J$1,[1]Parque!$1:$1,0),0)</f>
        <v>0</v>
      </c>
    </row>
    <row r="385" spans="1:10" x14ac:dyDescent="0.25">
      <c r="A385" s="3" t="s">
        <v>379</v>
      </c>
      <c r="B385" s="4" t="str">
        <f>VLOOKUP($A385,[1]Parque!$A:$AH,MATCH(B$1,[1]Parque!$1:$1,0),0)</f>
        <v xml:space="preserve">Centro de Saúde de Negrelos </v>
      </c>
      <c r="C385" s="4" t="str">
        <f>VLOOKUP($A385,[1]Parque!$A:$AH,MATCH(C$1,[1]Parque!$1:$1,0),0)</f>
        <v>ARS Norte</v>
      </c>
      <c r="D385" s="4" t="str">
        <f>VLOOKUP($A385,[1]Parque!$A:$AH,MATCH(D$1,[1]Parque!$1:$1,0),0)</f>
        <v>CC_2</v>
      </c>
      <c r="E385" s="4" t="str">
        <f>VLOOKUP($A385,[1]Parque!$A:$AH,MATCH(E$1,[1]Parque!$1:$1,0),0)</f>
        <v>RIS</v>
      </c>
      <c r="F385" s="4" t="str">
        <f>VLOOKUP($A385,[1]Parque!$A:$AH,MATCH(F$1,[1]Parque!$1:$1,0),0)</f>
        <v>-</v>
      </c>
      <c r="G385" s="4" t="str">
        <f>VLOOKUP($A385,[1]Parque!$A:$AH,MATCH(G$1,[1]Parque!$1:$1,0),0)</f>
        <v>10.254.97.75/32</v>
      </c>
      <c r="H385" s="4" t="str">
        <f>VLOOKUP($A385,[1]Parque!$A:$AH,MATCH(H$1,[1]Parque!$1:$1,0),0)</f>
        <v>10.254.105.74/32</v>
      </c>
      <c r="I385" s="4">
        <f>VLOOKUP($A385,[1]Parque!$A:$AH,MATCH(I$1,[1]Parque!$1:$1,0),0)</f>
        <v>0</v>
      </c>
      <c r="J385" s="4">
        <f>VLOOKUP($A385,[1]Parque!$A:$AH,MATCH(J$1,[1]Parque!$1:$1,0),0)</f>
        <v>0</v>
      </c>
    </row>
    <row r="386" spans="1:10" x14ac:dyDescent="0.25">
      <c r="A386" s="3" t="s">
        <v>380</v>
      </c>
      <c r="B386" s="4" t="str">
        <f>VLOOKUP($A386,[1]Parque!$A:$AH,MATCH(B$1,[1]Parque!$1:$1,0),0)</f>
        <v xml:space="preserve">Centro de Saúde de Santo Tirso </v>
      </c>
      <c r="C386" s="4" t="str">
        <f>VLOOKUP($A386,[1]Parque!$A:$AH,MATCH(C$1,[1]Parque!$1:$1,0),0)</f>
        <v>ARS Norte</v>
      </c>
      <c r="D386" s="4" t="str">
        <f>VLOOKUP($A386,[1]Parque!$A:$AH,MATCH(D$1,[1]Parque!$1:$1,0),0)</f>
        <v>CC_2</v>
      </c>
      <c r="E386" s="4" t="str">
        <f>VLOOKUP($A386,[1]Parque!$A:$AH,MATCH(E$1,[1]Parque!$1:$1,0),0)</f>
        <v>RIS</v>
      </c>
      <c r="F386" s="4" t="str">
        <f>VLOOKUP($A386,[1]Parque!$A:$AH,MATCH(F$1,[1]Parque!$1:$1,0),0)</f>
        <v>-</v>
      </c>
      <c r="G386" s="4" t="str">
        <f>VLOOKUP($A386,[1]Parque!$A:$AH,MATCH(G$1,[1]Parque!$1:$1,0),0)</f>
        <v>10.254.97.76/32</v>
      </c>
      <c r="H386" s="4" t="str">
        <f>VLOOKUP($A386,[1]Parque!$A:$AH,MATCH(H$1,[1]Parque!$1:$1,0),0)</f>
        <v>10.254.105.75/32</v>
      </c>
      <c r="I386" s="4">
        <f>VLOOKUP($A386,[1]Parque!$A:$AH,MATCH(I$1,[1]Parque!$1:$1,0),0)</f>
        <v>0</v>
      </c>
      <c r="J386" s="4">
        <f>VLOOKUP($A386,[1]Parque!$A:$AH,MATCH(J$1,[1]Parque!$1:$1,0),0)</f>
        <v>0</v>
      </c>
    </row>
    <row r="387" spans="1:10" x14ac:dyDescent="0.25">
      <c r="A387" s="3" t="s">
        <v>381</v>
      </c>
      <c r="B387" s="4" t="str">
        <f>VLOOKUP($A387,[1]Parque!$A:$AH,MATCH(B$1,[1]Parque!$1:$1,0),0)</f>
        <v xml:space="preserve">Centro de Saúde de Santiago do Cacém </v>
      </c>
      <c r="C387" s="4" t="str">
        <f>VLOOKUP($A387,[1]Parque!$A:$AH,MATCH(C$1,[1]Parque!$1:$1,0),0)</f>
        <v>ULS Litoral Alentejano</v>
      </c>
      <c r="D387" s="4" t="str">
        <f>VLOOKUP($A387,[1]Parque!$A:$AH,MATCH(D$1,[1]Parque!$1:$1,0),0)</f>
        <v>CC_2</v>
      </c>
      <c r="E387" s="4" t="str">
        <f>VLOOKUP($A387,[1]Parque!$A:$AH,MATCH(E$1,[1]Parque!$1:$1,0),0)</f>
        <v>RIS</v>
      </c>
      <c r="F387" s="4" t="str">
        <f>VLOOKUP($A387,[1]Parque!$A:$AH,MATCH(F$1,[1]Parque!$1:$1,0),0)</f>
        <v>-</v>
      </c>
      <c r="G387" s="4" t="str">
        <f>VLOOKUP($A387,[1]Parque!$A:$AH,MATCH(G$1,[1]Parque!$1:$1,0),0)</f>
        <v>10.254.97.77/32</v>
      </c>
      <c r="H387" s="4" t="str">
        <f>VLOOKUP($A387,[1]Parque!$A:$AH,MATCH(H$1,[1]Parque!$1:$1,0),0)</f>
        <v>10.254.105.76/32</v>
      </c>
      <c r="I387" s="4">
        <f>VLOOKUP($A387,[1]Parque!$A:$AH,MATCH(I$1,[1]Parque!$1:$1,0),0)</f>
        <v>0</v>
      </c>
      <c r="J387" s="4">
        <f>VLOOKUP($A387,[1]Parque!$A:$AH,MATCH(J$1,[1]Parque!$1:$1,0),0)</f>
        <v>0</v>
      </c>
    </row>
    <row r="388" spans="1:10" x14ac:dyDescent="0.25">
      <c r="A388" s="3" t="s">
        <v>382</v>
      </c>
      <c r="B388" s="4" t="str">
        <f>VLOOKUP($A388,[1]Parque!$A:$AH,MATCH(B$1,[1]Parque!$1:$1,0),0)</f>
        <v xml:space="preserve">EXTENSÃO CARAPEÇOS </v>
      </c>
      <c r="C388" s="4" t="str">
        <f>VLOOKUP($A388,[1]Parque!$A:$AH,MATCH(C$1,[1]Parque!$1:$1,0),0)</f>
        <v>ARS Norte</v>
      </c>
      <c r="D388" s="4" t="str">
        <f>VLOOKUP($A388,[1]Parque!$A:$AH,MATCH(D$1,[1]Parque!$1:$1,0),0)</f>
        <v>CC_1</v>
      </c>
      <c r="E388" s="4" t="str">
        <f>VLOOKUP($A388,[1]Parque!$A:$AH,MATCH(E$1,[1]Parque!$1:$1,0),0)</f>
        <v>RIS</v>
      </c>
      <c r="F388" s="4" t="str">
        <f>VLOOKUP($A388,[1]Parque!$A:$AH,MATCH(F$1,[1]Parque!$1:$1,0),0)</f>
        <v>-</v>
      </c>
      <c r="G388" s="4" t="str">
        <f>VLOOKUP($A388,[1]Parque!$A:$AH,MATCH(G$1,[1]Parque!$1:$1,0),0)</f>
        <v>10.254.97.78/32</v>
      </c>
      <c r="H388" s="4" t="str">
        <f>VLOOKUP($A388,[1]Parque!$A:$AH,MATCH(H$1,[1]Parque!$1:$1,0),0)</f>
        <v>-</v>
      </c>
      <c r="I388" s="4">
        <f>VLOOKUP($A388,[1]Parque!$A:$AH,MATCH(I$1,[1]Parque!$1:$1,0),0)</f>
        <v>0</v>
      </c>
      <c r="J388" s="4">
        <f>VLOOKUP($A388,[1]Parque!$A:$AH,MATCH(J$1,[1]Parque!$1:$1,0),0)</f>
        <v>0</v>
      </c>
    </row>
    <row r="389" spans="1:10" x14ac:dyDescent="0.25">
      <c r="A389" s="3" t="s">
        <v>383</v>
      </c>
      <c r="B389" s="4" t="str">
        <f>VLOOKUP($A389,[1]Parque!$A:$AH,MATCH(B$1,[1]Parque!$1:$1,0),0)</f>
        <v xml:space="preserve">EXTENSÃO FRAGOSO </v>
      </c>
      <c r="C389" s="4" t="str">
        <f>VLOOKUP($A389,[1]Parque!$A:$AH,MATCH(C$1,[1]Parque!$1:$1,0),0)</f>
        <v>ARS Norte</v>
      </c>
      <c r="D389" s="4" t="str">
        <f>VLOOKUP($A389,[1]Parque!$A:$AH,MATCH(D$1,[1]Parque!$1:$1,0),0)</f>
        <v>CC_1</v>
      </c>
      <c r="E389" s="4" t="str">
        <f>VLOOKUP($A389,[1]Parque!$A:$AH,MATCH(E$1,[1]Parque!$1:$1,0),0)</f>
        <v>RIS</v>
      </c>
      <c r="F389" s="4" t="str">
        <f>VLOOKUP($A389,[1]Parque!$A:$AH,MATCH(F$1,[1]Parque!$1:$1,0),0)</f>
        <v>-</v>
      </c>
      <c r="G389" s="4" t="str">
        <f>VLOOKUP($A389,[1]Parque!$A:$AH,MATCH(G$1,[1]Parque!$1:$1,0),0)</f>
        <v>10.254.97.79/32</v>
      </c>
      <c r="H389" s="4" t="str">
        <f>VLOOKUP($A389,[1]Parque!$A:$AH,MATCH(H$1,[1]Parque!$1:$1,0),0)</f>
        <v>-</v>
      </c>
      <c r="I389" s="4">
        <f>VLOOKUP($A389,[1]Parque!$A:$AH,MATCH(I$1,[1]Parque!$1:$1,0),0)</f>
        <v>0</v>
      </c>
      <c r="J389" s="4">
        <f>VLOOKUP($A389,[1]Parque!$A:$AH,MATCH(J$1,[1]Parque!$1:$1,0),0)</f>
        <v>0</v>
      </c>
    </row>
    <row r="390" spans="1:10" x14ac:dyDescent="0.25">
      <c r="A390" s="3" t="s">
        <v>384</v>
      </c>
      <c r="B390" s="4" t="str">
        <f>VLOOKUP($A390,[1]Parque!$A:$AH,MATCH(B$1,[1]Parque!$1:$1,0),0)</f>
        <v xml:space="preserve">EXTENSÃO GÂNDARA DO NEIVA </v>
      </c>
      <c r="C390" s="4" t="str">
        <f>VLOOKUP($A390,[1]Parque!$A:$AH,MATCH(C$1,[1]Parque!$1:$1,0),0)</f>
        <v>ARS Norte</v>
      </c>
      <c r="D390" s="4" t="str">
        <f>VLOOKUP($A390,[1]Parque!$A:$AH,MATCH(D$1,[1]Parque!$1:$1,0),0)</f>
        <v>CC_1</v>
      </c>
      <c r="E390" s="4" t="str">
        <f>VLOOKUP($A390,[1]Parque!$A:$AH,MATCH(E$1,[1]Parque!$1:$1,0),0)</f>
        <v>RIS</v>
      </c>
      <c r="F390" s="4" t="str">
        <f>VLOOKUP($A390,[1]Parque!$A:$AH,MATCH(F$1,[1]Parque!$1:$1,0),0)</f>
        <v>-</v>
      </c>
      <c r="G390" s="4" t="str">
        <f>VLOOKUP($A390,[1]Parque!$A:$AH,MATCH(G$1,[1]Parque!$1:$1,0),0)</f>
        <v>10.254.97.80/32</v>
      </c>
      <c r="H390" s="4" t="str">
        <f>VLOOKUP($A390,[1]Parque!$A:$AH,MATCH(H$1,[1]Parque!$1:$1,0),0)</f>
        <v>-</v>
      </c>
      <c r="I390" s="4">
        <f>VLOOKUP($A390,[1]Parque!$A:$AH,MATCH(I$1,[1]Parque!$1:$1,0),0)</f>
        <v>0</v>
      </c>
      <c r="J390" s="4">
        <f>VLOOKUP($A390,[1]Parque!$A:$AH,MATCH(J$1,[1]Parque!$1:$1,0),0)</f>
        <v>0</v>
      </c>
    </row>
    <row r="391" spans="1:10" x14ac:dyDescent="0.25">
      <c r="A391" s="3" t="s">
        <v>385</v>
      </c>
      <c r="B391" s="4" t="str">
        <f>VLOOKUP($A391,[1]Parque!$A:$AH,MATCH(B$1,[1]Parque!$1:$1,0),0)</f>
        <v xml:space="preserve">EXTENSÃO LAMA </v>
      </c>
      <c r="C391" s="4" t="str">
        <f>VLOOKUP($A391,[1]Parque!$A:$AH,MATCH(C$1,[1]Parque!$1:$1,0),0)</f>
        <v>ARS Norte</v>
      </c>
      <c r="D391" s="4" t="str">
        <f>VLOOKUP($A391,[1]Parque!$A:$AH,MATCH(D$1,[1]Parque!$1:$1,0),0)</f>
        <v>CC_1</v>
      </c>
      <c r="E391" s="4" t="str">
        <f>VLOOKUP($A391,[1]Parque!$A:$AH,MATCH(E$1,[1]Parque!$1:$1,0),0)</f>
        <v>RIS</v>
      </c>
      <c r="F391" s="4" t="str">
        <f>VLOOKUP($A391,[1]Parque!$A:$AH,MATCH(F$1,[1]Parque!$1:$1,0),0)</f>
        <v>-</v>
      </c>
      <c r="G391" s="4" t="str">
        <f>VLOOKUP($A391,[1]Parque!$A:$AH,MATCH(G$1,[1]Parque!$1:$1,0),0)</f>
        <v>10.254.97.81/32</v>
      </c>
      <c r="H391" s="4" t="str">
        <f>VLOOKUP($A391,[1]Parque!$A:$AH,MATCH(H$1,[1]Parque!$1:$1,0),0)</f>
        <v>-</v>
      </c>
      <c r="I391" s="4">
        <f>VLOOKUP($A391,[1]Parque!$A:$AH,MATCH(I$1,[1]Parque!$1:$1,0),0)</f>
        <v>0</v>
      </c>
      <c r="J391" s="4">
        <f>VLOOKUP($A391,[1]Parque!$A:$AH,MATCH(J$1,[1]Parque!$1:$1,0),0)</f>
        <v>0</v>
      </c>
    </row>
    <row r="392" spans="1:10" x14ac:dyDescent="0.25">
      <c r="A392" s="3" t="s">
        <v>386</v>
      </c>
      <c r="B392" s="4" t="str">
        <f>VLOOKUP($A392,[1]Parque!$A:$AH,MATCH(B$1,[1]Parque!$1:$1,0),0)</f>
        <v xml:space="preserve">EXTENSÃO LIJÓ </v>
      </c>
      <c r="C392" s="4" t="str">
        <f>VLOOKUP($A392,[1]Parque!$A:$AH,MATCH(C$1,[1]Parque!$1:$1,0),0)</f>
        <v>ARS Norte</v>
      </c>
      <c r="D392" s="4" t="str">
        <f>VLOOKUP($A392,[1]Parque!$A:$AH,MATCH(D$1,[1]Parque!$1:$1,0),0)</f>
        <v>CC_1</v>
      </c>
      <c r="E392" s="4" t="str">
        <f>VLOOKUP($A392,[1]Parque!$A:$AH,MATCH(E$1,[1]Parque!$1:$1,0),0)</f>
        <v>RIS</v>
      </c>
      <c r="F392" s="4" t="str">
        <f>VLOOKUP($A392,[1]Parque!$A:$AH,MATCH(F$1,[1]Parque!$1:$1,0),0)</f>
        <v>-</v>
      </c>
      <c r="G392" s="4" t="str">
        <f>VLOOKUP($A392,[1]Parque!$A:$AH,MATCH(G$1,[1]Parque!$1:$1,0),0)</f>
        <v>10.254.97.82/32</v>
      </c>
      <c r="H392" s="4" t="str">
        <f>VLOOKUP($A392,[1]Parque!$A:$AH,MATCH(H$1,[1]Parque!$1:$1,0),0)</f>
        <v>-</v>
      </c>
      <c r="I392" s="4">
        <f>VLOOKUP($A392,[1]Parque!$A:$AH,MATCH(I$1,[1]Parque!$1:$1,0),0)</f>
        <v>0</v>
      </c>
      <c r="J392" s="4">
        <f>VLOOKUP($A392,[1]Parque!$A:$AH,MATCH(J$1,[1]Parque!$1:$1,0),0)</f>
        <v>0</v>
      </c>
    </row>
    <row r="393" spans="1:10" x14ac:dyDescent="0.25">
      <c r="A393" s="3" t="s">
        <v>387</v>
      </c>
      <c r="B393" s="4" t="str">
        <f>VLOOKUP($A393,[1]Parque!$A:$AH,MATCH(B$1,[1]Parque!$1:$1,0),0)</f>
        <v xml:space="preserve">EXTENSÃO VILA COVA </v>
      </c>
      <c r="C393" s="4" t="str">
        <f>VLOOKUP($A393,[1]Parque!$A:$AH,MATCH(C$1,[1]Parque!$1:$1,0),0)</f>
        <v>ARS Norte</v>
      </c>
      <c r="D393" s="4" t="str">
        <f>VLOOKUP($A393,[1]Parque!$A:$AH,MATCH(D$1,[1]Parque!$1:$1,0),0)</f>
        <v>CC_1</v>
      </c>
      <c r="E393" s="4" t="str">
        <f>VLOOKUP($A393,[1]Parque!$A:$AH,MATCH(E$1,[1]Parque!$1:$1,0),0)</f>
        <v>RIS</v>
      </c>
      <c r="F393" s="4" t="str">
        <f>VLOOKUP($A393,[1]Parque!$A:$AH,MATCH(F$1,[1]Parque!$1:$1,0),0)</f>
        <v>-</v>
      </c>
      <c r="G393" s="4" t="str">
        <f>VLOOKUP($A393,[1]Parque!$A:$AH,MATCH(G$1,[1]Parque!$1:$1,0),0)</f>
        <v>10.254.97.83/32</v>
      </c>
      <c r="H393" s="4" t="str">
        <f>VLOOKUP($A393,[1]Parque!$A:$AH,MATCH(H$1,[1]Parque!$1:$1,0),0)</f>
        <v>-</v>
      </c>
      <c r="I393" s="4">
        <f>VLOOKUP($A393,[1]Parque!$A:$AH,MATCH(I$1,[1]Parque!$1:$1,0),0)</f>
        <v>0</v>
      </c>
      <c r="J393" s="4">
        <f>VLOOKUP($A393,[1]Parque!$A:$AH,MATCH(J$1,[1]Parque!$1:$1,0),0)</f>
        <v>0</v>
      </c>
    </row>
    <row r="394" spans="1:10" x14ac:dyDescent="0.25">
      <c r="A394" s="3" t="s">
        <v>388</v>
      </c>
      <c r="B394" s="4" t="str">
        <f>VLOOKUP($A394,[1]Parque!$A:$AH,MATCH(B$1,[1]Parque!$1:$1,0),0)</f>
        <v xml:space="preserve">EXTENSÃO ALHEIRA </v>
      </c>
      <c r="C394" s="4" t="str">
        <f>VLOOKUP($A394,[1]Parque!$A:$AH,MATCH(C$1,[1]Parque!$1:$1,0),0)</f>
        <v>ARS Norte</v>
      </c>
      <c r="D394" s="4" t="str">
        <f>VLOOKUP($A394,[1]Parque!$A:$AH,MATCH(D$1,[1]Parque!$1:$1,0),0)</f>
        <v>CC_1</v>
      </c>
      <c r="E394" s="4" t="str">
        <f>VLOOKUP($A394,[1]Parque!$A:$AH,MATCH(E$1,[1]Parque!$1:$1,0),0)</f>
        <v>RIS</v>
      </c>
      <c r="F394" s="4" t="str">
        <f>VLOOKUP($A394,[1]Parque!$A:$AH,MATCH(F$1,[1]Parque!$1:$1,0),0)</f>
        <v>-</v>
      </c>
      <c r="G394" s="4" t="str">
        <f>VLOOKUP($A394,[1]Parque!$A:$AH,MATCH(G$1,[1]Parque!$1:$1,0),0)</f>
        <v>10.254.97.84/32</v>
      </c>
      <c r="H394" s="4" t="str">
        <f>VLOOKUP($A394,[1]Parque!$A:$AH,MATCH(H$1,[1]Parque!$1:$1,0),0)</f>
        <v>-</v>
      </c>
      <c r="I394" s="4">
        <f>VLOOKUP($A394,[1]Parque!$A:$AH,MATCH(I$1,[1]Parque!$1:$1,0),0)</f>
        <v>0</v>
      </c>
      <c r="J394" s="4">
        <f>VLOOKUP($A394,[1]Parque!$A:$AH,MATCH(J$1,[1]Parque!$1:$1,0),0)</f>
        <v>0</v>
      </c>
    </row>
    <row r="395" spans="1:10" x14ac:dyDescent="0.25">
      <c r="A395" s="3" t="s">
        <v>389</v>
      </c>
      <c r="B395" s="4" t="str">
        <f>VLOOKUP($A395,[1]Parque!$A:$AH,MATCH(B$1,[1]Parque!$1:$1,0),0)</f>
        <v>EXTENSÃO UNIDADE URBANA</v>
      </c>
      <c r="C395" s="4" t="str">
        <f>VLOOKUP($A395,[1]Parque!$A:$AH,MATCH(C$1,[1]Parque!$1:$1,0),0)</f>
        <v>ARS Norte</v>
      </c>
      <c r="D395" s="4" t="str">
        <f>VLOOKUP($A395,[1]Parque!$A:$AH,MATCH(D$1,[1]Parque!$1:$1,0),0)</f>
        <v>CC_1</v>
      </c>
      <c r="E395" s="4" t="str">
        <f>VLOOKUP($A395,[1]Parque!$A:$AH,MATCH(E$1,[1]Parque!$1:$1,0),0)</f>
        <v>RIS</v>
      </c>
      <c r="F395" s="4" t="str">
        <f>VLOOKUP($A395,[1]Parque!$A:$AH,MATCH(F$1,[1]Parque!$1:$1,0),0)</f>
        <v>-</v>
      </c>
      <c r="G395" s="4" t="str">
        <f>VLOOKUP($A395,[1]Parque!$A:$AH,MATCH(G$1,[1]Parque!$1:$1,0),0)</f>
        <v>10.254.97.85/32</v>
      </c>
      <c r="H395" s="4" t="str">
        <f>VLOOKUP($A395,[1]Parque!$A:$AH,MATCH(H$1,[1]Parque!$1:$1,0),0)</f>
        <v>-</v>
      </c>
      <c r="I395" s="4">
        <f>VLOOKUP($A395,[1]Parque!$A:$AH,MATCH(I$1,[1]Parque!$1:$1,0),0)</f>
        <v>0</v>
      </c>
      <c r="J395" s="4">
        <f>VLOOKUP($A395,[1]Parque!$A:$AH,MATCH(J$1,[1]Parque!$1:$1,0),0)</f>
        <v>0</v>
      </c>
    </row>
    <row r="396" spans="1:10" x14ac:dyDescent="0.25">
      <c r="A396" s="3" t="s">
        <v>390</v>
      </c>
      <c r="B396" s="4" t="str">
        <f>VLOOKUP($A396,[1]Parque!$A:$AH,MATCH(B$1,[1]Parque!$1:$1,0),0)</f>
        <v xml:space="preserve">EXTENSÃO ESPORÕES </v>
      </c>
      <c r="C396" s="4" t="str">
        <f>VLOOKUP($A396,[1]Parque!$A:$AH,MATCH(C$1,[1]Parque!$1:$1,0),0)</f>
        <v>ARS Norte</v>
      </c>
      <c r="D396" s="4" t="str">
        <f>VLOOKUP($A396,[1]Parque!$A:$AH,MATCH(D$1,[1]Parque!$1:$1,0),0)</f>
        <v>CC_1</v>
      </c>
      <c r="E396" s="4" t="str">
        <f>VLOOKUP($A396,[1]Parque!$A:$AH,MATCH(E$1,[1]Parque!$1:$1,0),0)</f>
        <v>RIS</v>
      </c>
      <c r="F396" s="4" t="str">
        <f>VLOOKUP($A396,[1]Parque!$A:$AH,MATCH(F$1,[1]Parque!$1:$1,0),0)</f>
        <v>-</v>
      </c>
      <c r="G396" s="4" t="str">
        <f>VLOOKUP($A396,[1]Parque!$A:$AH,MATCH(G$1,[1]Parque!$1:$1,0),0)</f>
        <v>10.254.97.86/32</v>
      </c>
      <c r="H396" s="4" t="str">
        <f>VLOOKUP($A396,[1]Parque!$A:$AH,MATCH(H$1,[1]Parque!$1:$1,0),0)</f>
        <v>-</v>
      </c>
      <c r="I396" s="4">
        <f>VLOOKUP($A396,[1]Parque!$A:$AH,MATCH(I$1,[1]Parque!$1:$1,0),0)</f>
        <v>0</v>
      </c>
      <c r="J396" s="4">
        <f>VLOOKUP($A396,[1]Parque!$A:$AH,MATCH(J$1,[1]Parque!$1:$1,0),0)</f>
        <v>0</v>
      </c>
    </row>
    <row r="397" spans="1:10" x14ac:dyDescent="0.25">
      <c r="A397" s="3" t="s">
        <v>391</v>
      </c>
      <c r="B397" s="4" t="str">
        <f>VLOOKUP($A397,[1]Parque!$A:$AH,MATCH(B$1,[1]Parque!$1:$1,0),0)</f>
        <v xml:space="preserve">EXTENSÃO PEDRALVA </v>
      </c>
      <c r="C397" s="4" t="str">
        <f>VLOOKUP($A397,[1]Parque!$A:$AH,MATCH(C$1,[1]Parque!$1:$1,0),0)</f>
        <v>ARS Norte</v>
      </c>
      <c r="D397" s="4" t="str">
        <f>VLOOKUP($A397,[1]Parque!$A:$AH,MATCH(D$1,[1]Parque!$1:$1,0),0)</f>
        <v>CC_1</v>
      </c>
      <c r="E397" s="4" t="str">
        <f>VLOOKUP($A397,[1]Parque!$A:$AH,MATCH(E$1,[1]Parque!$1:$1,0),0)</f>
        <v>RIS</v>
      </c>
      <c r="F397" s="4" t="str">
        <f>VLOOKUP($A397,[1]Parque!$A:$AH,MATCH(F$1,[1]Parque!$1:$1,0),0)</f>
        <v>-</v>
      </c>
      <c r="G397" s="4" t="str">
        <f>VLOOKUP($A397,[1]Parque!$A:$AH,MATCH(G$1,[1]Parque!$1:$1,0),0)</f>
        <v>10.254.97.87/32</v>
      </c>
      <c r="H397" s="4" t="str">
        <f>VLOOKUP($A397,[1]Parque!$A:$AH,MATCH(H$1,[1]Parque!$1:$1,0),0)</f>
        <v>-</v>
      </c>
      <c r="I397" s="4">
        <f>VLOOKUP($A397,[1]Parque!$A:$AH,MATCH(I$1,[1]Parque!$1:$1,0),0)</f>
        <v>0</v>
      </c>
      <c r="J397" s="4">
        <f>VLOOKUP($A397,[1]Parque!$A:$AH,MATCH(J$1,[1]Parque!$1:$1,0),0)</f>
        <v>0</v>
      </c>
    </row>
    <row r="398" spans="1:10" x14ac:dyDescent="0.25">
      <c r="A398" s="3" t="s">
        <v>392</v>
      </c>
      <c r="B398" s="4" t="str">
        <f>VLOOKUP($A398,[1]Parque!$A:$AH,MATCH(B$1,[1]Parque!$1:$1,0),0)</f>
        <v xml:space="preserve">Extensão de Gualtar </v>
      </c>
      <c r="C398" s="4" t="str">
        <f>VLOOKUP($A398,[1]Parque!$A:$AH,MATCH(C$1,[1]Parque!$1:$1,0),0)</f>
        <v>ARS Norte</v>
      </c>
      <c r="D398" s="4" t="str">
        <f>VLOOKUP($A398,[1]Parque!$A:$AH,MATCH(D$1,[1]Parque!$1:$1,0),0)</f>
        <v>CC_2</v>
      </c>
      <c r="E398" s="4" t="str">
        <f>VLOOKUP($A398,[1]Parque!$A:$AH,MATCH(E$1,[1]Parque!$1:$1,0),0)</f>
        <v>RIS</v>
      </c>
      <c r="F398" s="4" t="str">
        <f>VLOOKUP($A398,[1]Parque!$A:$AH,MATCH(F$1,[1]Parque!$1:$1,0),0)</f>
        <v>-</v>
      </c>
      <c r="G398" s="4" t="str">
        <f>VLOOKUP($A398,[1]Parque!$A:$AH,MATCH(G$1,[1]Parque!$1:$1,0),0)</f>
        <v>10.254.97.88/32</v>
      </c>
      <c r="H398" s="4" t="str">
        <f>VLOOKUP($A398,[1]Parque!$A:$AH,MATCH(H$1,[1]Parque!$1:$1,0),0)</f>
        <v>10.254.105.87/32</v>
      </c>
      <c r="I398" s="4">
        <f>VLOOKUP($A398,[1]Parque!$A:$AH,MATCH(I$1,[1]Parque!$1:$1,0),0)</f>
        <v>0</v>
      </c>
      <c r="J398" s="4">
        <f>VLOOKUP($A398,[1]Parque!$A:$AH,MATCH(J$1,[1]Parque!$1:$1,0),0)</f>
        <v>0</v>
      </c>
    </row>
    <row r="399" spans="1:10" x14ac:dyDescent="0.25">
      <c r="A399" s="3" t="s">
        <v>393</v>
      </c>
      <c r="B399" s="4" t="str">
        <f>VLOOKUP($A399,[1]Parque!$A:$AH,MATCH(B$1,[1]Parque!$1:$1,0),0)</f>
        <v xml:space="preserve">EXTENSÃO BASTO DE CAVEZ </v>
      </c>
      <c r="C399" s="4" t="str">
        <f>VLOOKUP($A399,[1]Parque!$A:$AH,MATCH(C$1,[1]Parque!$1:$1,0),0)</f>
        <v>ARS Norte</v>
      </c>
      <c r="D399" s="4" t="str">
        <f>VLOOKUP($A399,[1]Parque!$A:$AH,MATCH(D$1,[1]Parque!$1:$1,0),0)</f>
        <v>CC_1</v>
      </c>
      <c r="E399" s="4" t="str">
        <f>VLOOKUP($A399,[1]Parque!$A:$AH,MATCH(E$1,[1]Parque!$1:$1,0),0)</f>
        <v>RIS</v>
      </c>
      <c r="F399" s="4" t="str">
        <f>VLOOKUP($A399,[1]Parque!$A:$AH,MATCH(F$1,[1]Parque!$1:$1,0),0)</f>
        <v>-</v>
      </c>
      <c r="G399" s="4" t="str">
        <f>VLOOKUP($A399,[1]Parque!$A:$AH,MATCH(G$1,[1]Parque!$1:$1,0),0)</f>
        <v>10.254.97.89/32</v>
      </c>
      <c r="H399" s="4" t="str">
        <f>VLOOKUP($A399,[1]Parque!$A:$AH,MATCH(H$1,[1]Parque!$1:$1,0),0)</f>
        <v>-</v>
      </c>
      <c r="I399" s="4">
        <f>VLOOKUP($A399,[1]Parque!$A:$AH,MATCH(I$1,[1]Parque!$1:$1,0),0)</f>
        <v>0</v>
      </c>
      <c r="J399" s="4">
        <f>VLOOKUP($A399,[1]Parque!$A:$AH,MATCH(J$1,[1]Parque!$1:$1,0),0)</f>
        <v>0</v>
      </c>
    </row>
    <row r="400" spans="1:10" x14ac:dyDescent="0.25">
      <c r="A400" s="3" t="s">
        <v>394</v>
      </c>
      <c r="B400" s="4" t="str">
        <f>VLOOKUP($A400,[1]Parque!$A:$AH,MATCH(B$1,[1]Parque!$1:$1,0),0)</f>
        <v xml:space="preserve">EXTENSÃO ARCO DE BAÚLHE </v>
      </c>
      <c r="C400" s="4" t="str">
        <f>VLOOKUP($A400,[1]Parque!$A:$AH,MATCH(C$1,[1]Parque!$1:$1,0),0)</f>
        <v>ARS Norte</v>
      </c>
      <c r="D400" s="4" t="str">
        <f>VLOOKUP($A400,[1]Parque!$A:$AH,MATCH(D$1,[1]Parque!$1:$1,0),0)</f>
        <v>CC_1</v>
      </c>
      <c r="E400" s="4" t="str">
        <f>VLOOKUP($A400,[1]Parque!$A:$AH,MATCH(E$1,[1]Parque!$1:$1,0),0)</f>
        <v>RIS</v>
      </c>
      <c r="F400" s="4" t="str">
        <f>VLOOKUP($A400,[1]Parque!$A:$AH,MATCH(F$1,[1]Parque!$1:$1,0),0)</f>
        <v>-</v>
      </c>
      <c r="G400" s="4" t="str">
        <f>VLOOKUP($A400,[1]Parque!$A:$AH,MATCH(G$1,[1]Parque!$1:$1,0),0)</f>
        <v>10.254.97.90/32</v>
      </c>
      <c r="H400" s="4" t="str">
        <f>VLOOKUP($A400,[1]Parque!$A:$AH,MATCH(H$1,[1]Parque!$1:$1,0),0)</f>
        <v>-</v>
      </c>
      <c r="I400" s="4">
        <f>VLOOKUP($A400,[1]Parque!$A:$AH,MATCH(I$1,[1]Parque!$1:$1,0),0)</f>
        <v>0</v>
      </c>
      <c r="J400" s="4">
        <f>VLOOKUP($A400,[1]Parque!$A:$AH,MATCH(J$1,[1]Parque!$1:$1,0),0)</f>
        <v>0</v>
      </c>
    </row>
    <row r="401" spans="1:10" x14ac:dyDescent="0.25">
      <c r="A401" s="3" t="s">
        <v>395</v>
      </c>
      <c r="B401" s="4" t="str">
        <f>VLOOKUP($A401,[1]Parque!$A:$AH,MATCH(B$1,[1]Parque!$1:$1,0),0)</f>
        <v xml:space="preserve">EXTENSÃO FERVENÇA </v>
      </c>
      <c r="C401" s="4" t="str">
        <f>VLOOKUP($A401,[1]Parque!$A:$AH,MATCH(C$1,[1]Parque!$1:$1,0),0)</f>
        <v>ARS Norte</v>
      </c>
      <c r="D401" s="4" t="str">
        <f>VLOOKUP($A401,[1]Parque!$A:$AH,MATCH(D$1,[1]Parque!$1:$1,0),0)</f>
        <v>CC_1</v>
      </c>
      <c r="E401" s="4" t="str">
        <f>VLOOKUP($A401,[1]Parque!$A:$AH,MATCH(E$1,[1]Parque!$1:$1,0),0)</f>
        <v>RIS</v>
      </c>
      <c r="F401" s="4" t="str">
        <f>VLOOKUP($A401,[1]Parque!$A:$AH,MATCH(F$1,[1]Parque!$1:$1,0),0)</f>
        <v>-</v>
      </c>
      <c r="G401" s="4" t="str">
        <f>VLOOKUP($A401,[1]Parque!$A:$AH,MATCH(G$1,[1]Parque!$1:$1,0),0)</f>
        <v>10.254.97.91/32</v>
      </c>
      <c r="H401" s="4" t="str">
        <f>VLOOKUP($A401,[1]Parque!$A:$AH,MATCH(H$1,[1]Parque!$1:$1,0),0)</f>
        <v>-</v>
      </c>
      <c r="I401" s="4">
        <f>VLOOKUP($A401,[1]Parque!$A:$AH,MATCH(I$1,[1]Parque!$1:$1,0),0)</f>
        <v>0</v>
      </c>
      <c r="J401" s="4">
        <f>VLOOKUP($A401,[1]Parque!$A:$AH,MATCH(J$1,[1]Parque!$1:$1,0),0)</f>
        <v>0</v>
      </c>
    </row>
    <row r="402" spans="1:10" x14ac:dyDescent="0.25">
      <c r="A402" s="3" t="s">
        <v>396</v>
      </c>
      <c r="B402" s="4" t="str">
        <f>VLOOKUP($A402,[1]Parque!$A:$AH,MATCH(B$1,[1]Parque!$1:$1,0),0)</f>
        <v xml:space="preserve">EXTENSÃO GANDARELA </v>
      </c>
      <c r="C402" s="4" t="str">
        <f>VLOOKUP($A402,[1]Parque!$A:$AH,MATCH(C$1,[1]Parque!$1:$1,0),0)</f>
        <v>ARS Norte</v>
      </c>
      <c r="D402" s="4" t="str">
        <f>VLOOKUP($A402,[1]Parque!$A:$AH,MATCH(D$1,[1]Parque!$1:$1,0),0)</f>
        <v>CC_1</v>
      </c>
      <c r="E402" s="4" t="str">
        <f>VLOOKUP($A402,[1]Parque!$A:$AH,MATCH(E$1,[1]Parque!$1:$1,0),0)</f>
        <v>RIS</v>
      </c>
      <c r="F402" s="4" t="str">
        <f>VLOOKUP($A402,[1]Parque!$A:$AH,MATCH(F$1,[1]Parque!$1:$1,0),0)</f>
        <v>-</v>
      </c>
      <c r="G402" s="4" t="str">
        <f>VLOOKUP($A402,[1]Parque!$A:$AH,MATCH(G$1,[1]Parque!$1:$1,0),0)</f>
        <v>10.254.97.92/32</v>
      </c>
      <c r="H402" s="4" t="str">
        <f>VLOOKUP($A402,[1]Parque!$A:$AH,MATCH(H$1,[1]Parque!$1:$1,0),0)</f>
        <v>-</v>
      </c>
      <c r="I402" s="4">
        <f>VLOOKUP($A402,[1]Parque!$A:$AH,MATCH(I$1,[1]Parque!$1:$1,0),0)</f>
        <v>0</v>
      </c>
      <c r="J402" s="4">
        <f>VLOOKUP($A402,[1]Parque!$A:$AH,MATCH(J$1,[1]Parque!$1:$1,0),0)</f>
        <v>0</v>
      </c>
    </row>
    <row r="403" spans="1:10" x14ac:dyDescent="0.25">
      <c r="A403" s="3" t="s">
        <v>397</v>
      </c>
      <c r="B403" s="4" t="str">
        <f>VLOOKUP($A403,[1]Parque!$A:$AH,MATCH(B$1,[1]Parque!$1:$1,0),0)</f>
        <v xml:space="preserve">EXTENSÃO RÊGO </v>
      </c>
      <c r="C403" s="4" t="str">
        <f>VLOOKUP($A403,[1]Parque!$A:$AH,MATCH(C$1,[1]Parque!$1:$1,0),0)</f>
        <v>ARS Norte</v>
      </c>
      <c r="D403" s="4" t="str">
        <f>VLOOKUP($A403,[1]Parque!$A:$AH,MATCH(D$1,[1]Parque!$1:$1,0),0)</f>
        <v>CC_1</v>
      </c>
      <c r="E403" s="4" t="str">
        <f>VLOOKUP($A403,[1]Parque!$A:$AH,MATCH(E$1,[1]Parque!$1:$1,0),0)</f>
        <v>RIS</v>
      </c>
      <c r="F403" s="4" t="str">
        <f>VLOOKUP($A403,[1]Parque!$A:$AH,MATCH(F$1,[1]Parque!$1:$1,0),0)</f>
        <v>-</v>
      </c>
      <c r="G403" s="4" t="str">
        <f>VLOOKUP($A403,[1]Parque!$A:$AH,MATCH(G$1,[1]Parque!$1:$1,0),0)</f>
        <v>10.254.97.93/32</v>
      </c>
      <c r="H403" s="4" t="str">
        <f>VLOOKUP($A403,[1]Parque!$A:$AH,MATCH(H$1,[1]Parque!$1:$1,0),0)</f>
        <v>-</v>
      </c>
      <c r="I403" s="4">
        <f>VLOOKUP($A403,[1]Parque!$A:$AH,MATCH(I$1,[1]Parque!$1:$1,0),0)</f>
        <v>0</v>
      </c>
      <c r="J403" s="4">
        <f>VLOOKUP($A403,[1]Parque!$A:$AH,MATCH(J$1,[1]Parque!$1:$1,0),0)</f>
        <v>0</v>
      </c>
    </row>
    <row r="404" spans="1:10" x14ac:dyDescent="0.25">
      <c r="A404" s="3" t="s">
        <v>398</v>
      </c>
      <c r="B404" s="4" t="str">
        <f>VLOOKUP($A404,[1]Parque!$A:$AH,MATCH(B$1,[1]Parque!$1:$1,0),0)</f>
        <v xml:space="preserve">EXTENSÃO FERMIL </v>
      </c>
      <c r="C404" s="4" t="str">
        <f>VLOOKUP($A404,[1]Parque!$A:$AH,MATCH(C$1,[1]Parque!$1:$1,0),0)</f>
        <v>ARS Norte</v>
      </c>
      <c r="D404" s="4" t="str">
        <f>VLOOKUP($A404,[1]Parque!$A:$AH,MATCH(D$1,[1]Parque!$1:$1,0),0)</f>
        <v>CC_1</v>
      </c>
      <c r="E404" s="4" t="str">
        <f>VLOOKUP($A404,[1]Parque!$A:$AH,MATCH(E$1,[1]Parque!$1:$1,0),0)</f>
        <v>RIS</v>
      </c>
      <c r="F404" s="4" t="str">
        <f>VLOOKUP($A404,[1]Parque!$A:$AH,MATCH(F$1,[1]Parque!$1:$1,0),0)</f>
        <v>-</v>
      </c>
      <c r="G404" s="4" t="str">
        <f>VLOOKUP($A404,[1]Parque!$A:$AH,MATCH(G$1,[1]Parque!$1:$1,0),0)</f>
        <v>10.254.97.94/32</v>
      </c>
      <c r="H404" s="4" t="str">
        <f>VLOOKUP($A404,[1]Parque!$A:$AH,MATCH(H$1,[1]Parque!$1:$1,0),0)</f>
        <v>-</v>
      </c>
      <c r="I404" s="4">
        <f>VLOOKUP($A404,[1]Parque!$A:$AH,MATCH(I$1,[1]Parque!$1:$1,0),0)</f>
        <v>0</v>
      </c>
      <c r="J404" s="4">
        <f>VLOOKUP($A404,[1]Parque!$A:$AH,MATCH(J$1,[1]Parque!$1:$1,0),0)</f>
        <v>0</v>
      </c>
    </row>
    <row r="405" spans="1:10" x14ac:dyDescent="0.25">
      <c r="A405" s="3" t="s">
        <v>399</v>
      </c>
      <c r="B405" s="4" t="str">
        <f>VLOOKUP($A405,[1]Parque!$A:$AH,MATCH(B$1,[1]Parque!$1:$1,0),0)</f>
        <v xml:space="preserve">EXTENSÃO FÃO </v>
      </c>
      <c r="C405" s="4" t="str">
        <f>VLOOKUP($A405,[1]Parque!$A:$AH,MATCH(C$1,[1]Parque!$1:$1,0),0)</f>
        <v>ARS Norte</v>
      </c>
      <c r="D405" s="4" t="str">
        <f>VLOOKUP($A405,[1]Parque!$A:$AH,MATCH(D$1,[1]Parque!$1:$1,0),0)</f>
        <v>CC_1</v>
      </c>
      <c r="E405" s="4" t="str">
        <f>VLOOKUP($A405,[1]Parque!$A:$AH,MATCH(E$1,[1]Parque!$1:$1,0),0)</f>
        <v>RIS</v>
      </c>
      <c r="F405" s="4" t="str">
        <f>VLOOKUP($A405,[1]Parque!$A:$AH,MATCH(F$1,[1]Parque!$1:$1,0),0)</f>
        <v>-</v>
      </c>
      <c r="G405" s="4" t="str">
        <f>VLOOKUP($A405,[1]Parque!$A:$AH,MATCH(G$1,[1]Parque!$1:$1,0),0)</f>
        <v>10.254.97.95/32</v>
      </c>
      <c r="H405" s="4" t="str">
        <f>VLOOKUP($A405,[1]Parque!$A:$AH,MATCH(H$1,[1]Parque!$1:$1,0),0)</f>
        <v>-</v>
      </c>
      <c r="I405" s="4">
        <f>VLOOKUP($A405,[1]Parque!$A:$AH,MATCH(I$1,[1]Parque!$1:$1,0),0)</f>
        <v>0</v>
      </c>
      <c r="J405" s="4">
        <f>VLOOKUP($A405,[1]Parque!$A:$AH,MATCH(J$1,[1]Parque!$1:$1,0),0)</f>
        <v>0</v>
      </c>
    </row>
    <row r="406" spans="1:10" x14ac:dyDescent="0.25">
      <c r="A406" s="3" t="s">
        <v>400</v>
      </c>
      <c r="B406" s="4" t="str">
        <f>VLOOKUP($A406,[1]Parque!$A:$AH,MATCH(B$1,[1]Parque!$1:$1,0),0)</f>
        <v xml:space="preserve">EXTENSÃO FORJÃES </v>
      </c>
      <c r="C406" s="4" t="str">
        <f>VLOOKUP($A406,[1]Parque!$A:$AH,MATCH(C$1,[1]Parque!$1:$1,0),0)</f>
        <v>ARS Norte</v>
      </c>
      <c r="D406" s="4" t="str">
        <f>VLOOKUP($A406,[1]Parque!$A:$AH,MATCH(D$1,[1]Parque!$1:$1,0),0)</f>
        <v>CC_1</v>
      </c>
      <c r="E406" s="4" t="str">
        <f>VLOOKUP($A406,[1]Parque!$A:$AH,MATCH(E$1,[1]Parque!$1:$1,0),0)</f>
        <v>RIS</v>
      </c>
      <c r="F406" s="4" t="str">
        <f>VLOOKUP($A406,[1]Parque!$A:$AH,MATCH(F$1,[1]Parque!$1:$1,0),0)</f>
        <v>-</v>
      </c>
      <c r="G406" s="4" t="str">
        <f>VLOOKUP($A406,[1]Parque!$A:$AH,MATCH(G$1,[1]Parque!$1:$1,0),0)</f>
        <v>10.254.97.96/32</v>
      </c>
      <c r="H406" s="4" t="str">
        <f>VLOOKUP($A406,[1]Parque!$A:$AH,MATCH(H$1,[1]Parque!$1:$1,0),0)</f>
        <v>-</v>
      </c>
      <c r="I406" s="4">
        <f>VLOOKUP($A406,[1]Parque!$A:$AH,MATCH(I$1,[1]Parque!$1:$1,0),0)</f>
        <v>0</v>
      </c>
      <c r="J406" s="4">
        <f>VLOOKUP($A406,[1]Parque!$A:$AH,MATCH(J$1,[1]Parque!$1:$1,0),0)</f>
        <v>0</v>
      </c>
    </row>
    <row r="407" spans="1:10" x14ac:dyDescent="0.25">
      <c r="A407" s="3" t="s">
        <v>401</v>
      </c>
      <c r="B407" s="4" t="str">
        <f>VLOOKUP($A407,[1]Parque!$A:$AH,MATCH(B$1,[1]Parque!$1:$1,0),0)</f>
        <v xml:space="preserve">EXTENSÃO BELINHO </v>
      </c>
      <c r="C407" s="4" t="str">
        <f>VLOOKUP($A407,[1]Parque!$A:$AH,MATCH(C$1,[1]Parque!$1:$1,0),0)</f>
        <v>ARS Norte</v>
      </c>
      <c r="D407" s="4" t="str">
        <f>VLOOKUP($A407,[1]Parque!$A:$AH,MATCH(D$1,[1]Parque!$1:$1,0),0)</f>
        <v>CC_1</v>
      </c>
      <c r="E407" s="4" t="str">
        <f>VLOOKUP($A407,[1]Parque!$A:$AH,MATCH(E$1,[1]Parque!$1:$1,0),0)</f>
        <v>RIS</v>
      </c>
      <c r="F407" s="4" t="str">
        <f>VLOOKUP($A407,[1]Parque!$A:$AH,MATCH(F$1,[1]Parque!$1:$1,0),0)</f>
        <v>-</v>
      </c>
      <c r="G407" s="4" t="str">
        <f>VLOOKUP($A407,[1]Parque!$A:$AH,MATCH(G$1,[1]Parque!$1:$1,0),0)</f>
        <v>10.254.97.97/32</v>
      </c>
      <c r="H407" s="4" t="str">
        <f>VLOOKUP($A407,[1]Parque!$A:$AH,MATCH(H$1,[1]Parque!$1:$1,0),0)</f>
        <v>-</v>
      </c>
      <c r="I407" s="4">
        <f>VLOOKUP($A407,[1]Parque!$A:$AH,MATCH(I$1,[1]Parque!$1:$1,0),0)</f>
        <v>0</v>
      </c>
      <c r="J407" s="4">
        <f>VLOOKUP($A407,[1]Parque!$A:$AH,MATCH(J$1,[1]Parque!$1:$1,0),0)</f>
        <v>0</v>
      </c>
    </row>
    <row r="408" spans="1:10" x14ac:dyDescent="0.25">
      <c r="A408" s="3" t="s">
        <v>402</v>
      </c>
      <c r="B408" s="4" t="str">
        <f>VLOOKUP($A408,[1]Parque!$A:$AH,MATCH(B$1,[1]Parque!$1:$1,0),0)</f>
        <v xml:space="preserve">EXTENSÃO APÚLIA </v>
      </c>
      <c r="C408" s="4" t="str">
        <f>VLOOKUP($A408,[1]Parque!$A:$AH,MATCH(C$1,[1]Parque!$1:$1,0),0)</f>
        <v>ARS Norte</v>
      </c>
      <c r="D408" s="4" t="str">
        <f>VLOOKUP($A408,[1]Parque!$A:$AH,MATCH(D$1,[1]Parque!$1:$1,0),0)</f>
        <v>CC_1</v>
      </c>
      <c r="E408" s="4" t="str">
        <f>VLOOKUP($A408,[1]Parque!$A:$AH,MATCH(E$1,[1]Parque!$1:$1,0),0)</f>
        <v>RIS</v>
      </c>
      <c r="F408" s="4" t="str">
        <f>VLOOKUP($A408,[1]Parque!$A:$AH,MATCH(F$1,[1]Parque!$1:$1,0),0)</f>
        <v>-</v>
      </c>
      <c r="G408" s="4" t="str">
        <f>VLOOKUP($A408,[1]Parque!$A:$AH,MATCH(G$1,[1]Parque!$1:$1,0),0)</f>
        <v>10.254.97.98/32</v>
      </c>
      <c r="H408" s="4" t="str">
        <f>VLOOKUP($A408,[1]Parque!$A:$AH,MATCH(H$1,[1]Parque!$1:$1,0),0)</f>
        <v>-</v>
      </c>
      <c r="I408" s="4">
        <f>VLOOKUP($A408,[1]Parque!$A:$AH,MATCH(I$1,[1]Parque!$1:$1,0),0)</f>
        <v>0</v>
      </c>
      <c r="J408" s="4">
        <f>VLOOKUP($A408,[1]Parque!$A:$AH,MATCH(J$1,[1]Parque!$1:$1,0),0)</f>
        <v>0</v>
      </c>
    </row>
    <row r="409" spans="1:10" x14ac:dyDescent="0.25">
      <c r="A409" s="3" t="s">
        <v>403</v>
      </c>
      <c r="B409" s="4" t="str">
        <f>VLOOKUP($A409,[1]Parque!$A:$AH,MATCH(B$1,[1]Parque!$1:$1,0),0)</f>
        <v xml:space="preserve">EXTENSÃO ARÕES </v>
      </c>
      <c r="C409" s="4" t="str">
        <f>VLOOKUP($A409,[1]Parque!$A:$AH,MATCH(C$1,[1]Parque!$1:$1,0),0)</f>
        <v>ARS Norte</v>
      </c>
      <c r="D409" s="4" t="str">
        <f>VLOOKUP($A409,[1]Parque!$A:$AH,MATCH(D$1,[1]Parque!$1:$1,0),0)</f>
        <v>CC_1</v>
      </c>
      <c r="E409" s="4" t="str">
        <f>VLOOKUP($A409,[1]Parque!$A:$AH,MATCH(E$1,[1]Parque!$1:$1,0),0)</f>
        <v>RIS</v>
      </c>
      <c r="F409" s="4" t="str">
        <f>VLOOKUP($A409,[1]Parque!$A:$AH,MATCH(F$1,[1]Parque!$1:$1,0),0)</f>
        <v>-</v>
      </c>
      <c r="G409" s="4" t="str">
        <f>VLOOKUP($A409,[1]Parque!$A:$AH,MATCH(G$1,[1]Parque!$1:$1,0),0)</f>
        <v>10.254.97.99/32</v>
      </c>
      <c r="H409" s="4" t="str">
        <f>VLOOKUP($A409,[1]Parque!$A:$AH,MATCH(H$1,[1]Parque!$1:$1,0),0)</f>
        <v>-</v>
      </c>
      <c r="I409" s="4">
        <f>VLOOKUP($A409,[1]Parque!$A:$AH,MATCH(I$1,[1]Parque!$1:$1,0),0)</f>
        <v>0</v>
      </c>
      <c r="J409" s="4">
        <f>VLOOKUP($A409,[1]Parque!$A:$AH,MATCH(J$1,[1]Parque!$1:$1,0),0)</f>
        <v>0</v>
      </c>
    </row>
    <row r="410" spans="1:10" x14ac:dyDescent="0.25">
      <c r="A410" s="3" t="s">
        <v>404</v>
      </c>
      <c r="B410" s="4" t="str">
        <f>VLOOKUP($A410,[1]Parque!$A:$AH,MATCH(B$1,[1]Parque!$1:$1,0),0)</f>
        <v xml:space="preserve">EXTENSÃO TRAVASSOS </v>
      </c>
      <c r="C410" s="4" t="str">
        <f>VLOOKUP($A410,[1]Parque!$A:$AH,MATCH(C$1,[1]Parque!$1:$1,0),0)</f>
        <v>ARS Norte</v>
      </c>
      <c r="D410" s="4" t="str">
        <f>VLOOKUP($A410,[1]Parque!$A:$AH,MATCH(D$1,[1]Parque!$1:$1,0),0)</f>
        <v>CC_1</v>
      </c>
      <c r="E410" s="4" t="str">
        <f>VLOOKUP($A410,[1]Parque!$A:$AH,MATCH(E$1,[1]Parque!$1:$1,0),0)</f>
        <v>RIS</v>
      </c>
      <c r="F410" s="4" t="str">
        <f>VLOOKUP($A410,[1]Parque!$A:$AH,MATCH(F$1,[1]Parque!$1:$1,0),0)</f>
        <v>-</v>
      </c>
      <c r="G410" s="4" t="str">
        <f>VLOOKUP($A410,[1]Parque!$A:$AH,MATCH(G$1,[1]Parque!$1:$1,0),0)</f>
        <v>10.254.97.100/32</v>
      </c>
      <c r="H410" s="4" t="str">
        <f>VLOOKUP($A410,[1]Parque!$A:$AH,MATCH(H$1,[1]Parque!$1:$1,0),0)</f>
        <v>-</v>
      </c>
      <c r="I410" s="4">
        <f>VLOOKUP($A410,[1]Parque!$A:$AH,MATCH(I$1,[1]Parque!$1:$1,0),0)</f>
        <v>0</v>
      </c>
      <c r="J410" s="4">
        <f>VLOOKUP($A410,[1]Parque!$A:$AH,MATCH(J$1,[1]Parque!$1:$1,0),0)</f>
        <v>0</v>
      </c>
    </row>
    <row r="411" spans="1:10" x14ac:dyDescent="0.25">
      <c r="A411" s="3" t="s">
        <v>405</v>
      </c>
      <c r="B411" s="4" t="str">
        <f>VLOOKUP($A411,[1]Parque!$A:$AH,MATCH(B$1,[1]Parque!$1:$1,0),0)</f>
        <v xml:space="preserve">EXTENSÃO SILVARES </v>
      </c>
      <c r="C411" s="4" t="str">
        <f>VLOOKUP($A411,[1]Parque!$A:$AH,MATCH(C$1,[1]Parque!$1:$1,0),0)</f>
        <v>ARS Norte</v>
      </c>
      <c r="D411" s="4" t="str">
        <f>VLOOKUP($A411,[1]Parque!$A:$AH,MATCH(D$1,[1]Parque!$1:$1,0),0)</f>
        <v>CC_1</v>
      </c>
      <c r="E411" s="4" t="str">
        <f>VLOOKUP($A411,[1]Parque!$A:$AH,MATCH(E$1,[1]Parque!$1:$1,0),0)</f>
        <v>RIS</v>
      </c>
      <c r="F411" s="4" t="str">
        <f>VLOOKUP($A411,[1]Parque!$A:$AH,MATCH(F$1,[1]Parque!$1:$1,0),0)</f>
        <v>-</v>
      </c>
      <c r="G411" s="4" t="str">
        <f>VLOOKUP($A411,[1]Parque!$A:$AH,MATCH(G$1,[1]Parque!$1:$1,0),0)</f>
        <v>10.254.97.101/32</v>
      </c>
      <c r="H411" s="4" t="str">
        <f>VLOOKUP($A411,[1]Parque!$A:$AH,MATCH(H$1,[1]Parque!$1:$1,0),0)</f>
        <v>-</v>
      </c>
      <c r="I411" s="4">
        <f>VLOOKUP($A411,[1]Parque!$A:$AH,MATCH(I$1,[1]Parque!$1:$1,0),0)</f>
        <v>0</v>
      </c>
      <c r="J411" s="4">
        <f>VLOOKUP($A411,[1]Parque!$A:$AH,MATCH(J$1,[1]Parque!$1:$1,0),0)</f>
        <v>0</v>
      </c>
    </row>
    <row r="412" spans="1:10" x14ac:dyDescent="0.25">
      <c r="A412" s="3" t="s">
        <v>406</v>
      </c>
      <c r="B412" s="4" t="str">
        <f>VLOOKUP($A412,[1]Parque!$A:$AH,MATCH(B$1,[1]Parque!$1:$1,0),0)</f>
        <v xml:space="preserve">Centro de Saúde de Guimarães </v>
      </c>
      <c r="C412" s="4" t="str">
        <f>VLOOKUP($A412,[1]Parque!$A:$AH,MATCH(C$1,[1]Parque!$1:$1,0),0)</f>
        <v>ARS Norte</v>
      </c>
      <c r="D412" s="4" t="str">
        <f>VLOOKUP($A412,[1]Parque!$A:$AH,MATCH(D$1,[1]Parque!$1:$1,0),0)</f>
        <v>CC_2</v>
      </c>
      <c r="E412" s="4" t="str">
        <f>VLOOKUP($A412,[1]Parque!$A:$AH,MATCH(E$1,[1]Parque!$1:$1,0),0)</f>
        <v>RIS</v>
      </c>
      <c r="F412" s="4" t="str">
        <f>VLOOKUP($A412,[1]Parque!$A:$AH,MATCH(F$1,[1]Parque!$1:$1,0),0)</f>
        <v>-</v>
      </c>
      <c r="G412" s="4" t="str">
        <f>VLOOKUP($A412,[1]Parque!$A:$AH,MATCH(G$1,[1]Parque!$1:$1,0),0)</f>
        <v>10.254.97.102/32</v>
      </c>
      <c r="H412" s="4" t="str">
        <f>VLOOKUP($A412,[1]Parque!$A:$AH,MATCH(H$1,[1]Parque!$1:$1,0),0)</f>
        <v>10.254.105.101/32</v>
      </c>
      <c r="I412" s="4">
        <f>VLOOKUP($A412,[1]Parque!$A:$AH,MATCH(I$1,[1]Parque!$1:$1,0),0)</f>
        <v>0</v>
      </c>
      <c r="J412" s="4">
        <f>VLOOKUP($A412,[1]Parque!$A:$AH,MATCH(J$1,[1]Parque!$1:$1,0),0)</f>
        <v>0</v>
      </c>
    </row>
    <row r="413" spans="1:10" x14ac:dyDescent="0.25">
      <c r="A413" s="3" t="s">
        <v>407</v>
      </c>
      <c r="B413" s="4" t="str">
        <f>VLOOKUP($A413,[1]Parque!$A:$AH,MATCH(B$1,[1]Parque!$1:$1,0),0)</f>
        <v xml:space="preserve">EXTENSÃO SÃO TORCATO </v>
      </c>
      <c r="C413" s="4" t="str">
        <f>VLOOKUP($A413,[1]Parque!$A:$AH,MATCH(C$1,[1]Parque!$1:$1,0),0)</f>
        <v>ARS Norte</v>
      </c>
      <c r="D413" s="4" t="str">
        <f>VLOOKUP($A413,[1]Parque!$A:$AH,MATCH(D$1,[1]Parque!$1:$1,0),0)</f>
        <v>CC_1</v>
      </c>
      <c r="E413" s="4" t="str">
        <f>VLOOKUP($A413,[1]Parque!$A:$AH,MATCH(E$1,[1]Parque!$1:$1,0),0)</f>
        <v>RIS</v>
      </c>
      <c r="F413" s="4" t="str">
        <f>VLOOKUP($A413,[1]Parque!$A:$AH,MATCH(F$1,[1]Parque!$1:$1,0),0)</f>
        <v>-</v>
      </c>
      <c r="G413" s="4" t="str">
        <f>VLOOKUP($A413,[1]Parque!$A:$AH,MATCH(G$1,[1]Parque!$1:$1,0),0)</f>
        <v>10.254.97.103/32</v>
      </c>
      <c r="H413" s="4" t="str">
        <f>VLOOKUP($A413,[1]Parque!$A:$AH,MATCH(H$1,[1]Parque!$1:$1,0),0)</f>
        <v>-</v>
      </c>
      <c r="I413" s="4">
        <f>VLOOKUP($A413,[1]Parque!$A:$AH,MATCH(I$1,[1]Parque!$1:$1,0),0)</f>
        <v>0</v>
      </c>
      <c r="J413" s="4">
        <f>VLOOKUP($A413,[1]Parque!$A:$AH,MATCH(J$1,[1]Parque!$1:$1,0),0)</f>
        <v>0</v>
      </c>
    </row>
    <row r="414" spans="1:10" x14ac:dyDescent="0.25">
      <c r="A414" s="3" t="s">
        <v>408</v>
      </c>
      <c r="B414" s="4" t="str">
        <f>VLOOKUP($A414,[1]Parque!$A:$AH,MATCH(B$1,[1]Parque!$1:$1,0),0)</f>
        <v xml:space="preserve">EXTENSÃO SERZEDELO </v>
      </c>
      <c r="C414" s="4" t="str">
        <f>VLOOKUP($A414,[1]Parque!$A:$AH,MATCH(C$1,[1]Parque!$1:$1,0),0)</f>
        <v>ARS Norte</v>
      </c>
      <c r="D414" s="4" t="str">
        <f>VLOOKUP($A414,[1]Parque!$A:$AH,MATCH(D$1,[1]Parque!$1:$1,0),0)</f>
        <v>CC_1</v>
      </c>
      <c r="E414" s="4" t="str">
        <f>VLOOKUP($A414,[1]Parque!$A:$AH,MATCH(E$1,[1]Parque!$1:$1,0),0)</f>
        <v>RIS</v>
      </c>
      <c r="F414" s="4" t="str">
        <f>VLOOKUP($A414,[1]Parque!$A:$AH,MATCH(F$1,[1]Parque!$1:$1,0),0)</f>
        <v>-</v>
      </c>
      <c r="G414" s="4" t="str">
        <f>VLOOKUP($A414,[1]Parque!$A:$AH,MATCH(G$1,[1]Parque!$1:$1,0),0)</f>
        <v>10.254.97.104/32</v>
      </c>
      <c r="H414" s="4" t="str">
        <f>VLOOKUP($A414,[1]Parque!$A:$AH,MATCH(H$1,[1]Parque!$1:$1,0),0)</f>
        <v>-</v>
      </c>
      <c r="I414" s="4">
        <f>VLOOKUP($A414,[1]Parque!$A:$AH,MATCH(I$1,[1]Parque!$1:$1,0),0)</f>
        <v>0</v>
      </c>
      <c r="J414" s="4">
        <f>VLOOKUP($A414,[1]Parque!$A:$AH,MATCH(J$1,[1]Parque!$1:$1,0),0)</f>
        <v>0</v>
      </c>
    </row>
    <row r="415" spans="1:10" x14ac:dyDescent="0.25">
      <c r="A415" s="3" t="s">
        <v>409</v>
      </c>
      <c r="B415" s="4" t="str">
        <f>VLOOKUP($A415,[1]Parque!$A:$AH,MATCH(B$1,[1]Parque!$1:$1,0),0)</f>
        <v xml:space="preserve">EXTENSÃO PEVIDÉM </v>
      </c>
      <c r="C415" s="4" t="str">
        <f>VLOOKUP($A415,[1]Parque!$A:$AH,MATCH(C$1,[1]Parque!$1:$1,0),0)</f>
        <v>ARS Norte</v>
      </c>
      <c r="D415" s="4" t="str">
        <f>VLOOKUP($A415,[1]Parque!$A:$AH,MATCH(D$1,[1]Parque!$1:$1,0),0)</f>
        <v>CC_2</v>
      </c>
      <c r="E415" s="4" t="str">
        <f>VLOOKUP($A415,[1]Parque!$A:$AH,MATCH(E$1,[1]Parque!$1:$1,0),0)</f>
        <v>RIS</v>
      </c>
      <c r="F415" s="4" t="str">
        <f>VLOOKUP($A415,[1]Parque!$A:$AH,MATCH(F$1,[1]Parque!$1:$1,0),0)</f>
        <v>-</v>
      </c>
      <c r="G415" s="4" t="str">
        <f>VLOOKUP($A415,[1]Parque!$A:$AH,MATCH(G$1,[1]Parque!$1:$1,0),0)</f>
        <v>10.254.97.105/32</v>
      </c>
      <c r="H415" s="4" t="str">
        <f>VLOOKUP($A415,[1]Parque!$A:$AH,MATCH(H$1,[1]Parque!$1:$1,0),0)</f>
        <v>10.254.105.104/32</v>
      </c>
      <c r="I415" s="4">
        <f>VLOOKUP($A415,[1]Parque!$A:$AH,MATCH(I$1,[1]Parque!$1:$1,0),0)</f>
        <v>0</v>
      </c>
      <c r="J415" s="4">
        <f>VLOOKUP($A415,[1]Parque!$A:$AH,MATCH(J$1,[1]Parque!$1:$1,0),0)</f>
        <v>0</v>
      </c>
    </row>
    <row r="416" spans="1:10" x14ac:dyDescent="0.25">
      <c r="A416" s="3" t="s">
        <v>410</v>
      </c>
      <c r="B416" s="4" t="str">
        <f>VLOOKUP($A416,[1]Parque!$A:$AH,MATCH(B$1,[1]Parque!$1:$1,0),0)</f>
        <v xml:space="preserve">EXTENSÃO CERZEDO </v>
      </c>
      <c r="C416" s="4" t="str">
        <f>VLOOKUP($A416,[1]Parque!$A:$AH,MATCH(C$1,[1]Parque!$1:$1,0),0)</f>
        <v>ARS Norte</v>
      </c>
      <c r="D416" s="4" t="str">
        <f>VLOOKUP($A416,[1]Parque!$A:$AH,MATCH(D$1,[1]Parque!$1:$1,0),0)</f>
        <v>CC_1</v>
      </c>
      <c r="E416" s="4" t="str">
        <f>VLOOKUP($A416,[1]Parque!$A:$AH,MATCH(E$1,[1]Parque!$1:$1,0),0)</f>
        <v>RIS</v>
      </c>
      <c r="F416" s="4" t="str">
        <f>VLOOKUP($A416,[1]Parque!$A:$AH,MATCH(F$1,[1]Parque!$1:$1,0),0)</f>
        <v>-</v>
      </c>
      <c r="G416" s="4" t="str">
        <f>VLOOKUP($A416,[1]Parque!$A:$AH,MATCH(G$1,[1]Parque!$1:$1,0),0)</f>
        <v>10.254.97.106/32</v>
      </c>
      <c r="H416" s="4" t="str">
        <f>VLOOKUP($A416,[1]Parque!$A:$AH,MATCH(H$1,[1]Parque!$1:$1,0),0)</f>
        <v>-</v>
      </c>
      <c r="I416" s="4">
        <f>VLOOKUP($A416,[1]Parque!$A:$AH,MATCH(I$1,[1]Parque!$1:$1,0),0)</f>
        <v>0</v>
      </c>
      <c r="J416" s="4">
        <f>VLOOKUP($A416,[1]Parque!$A:$AH,MATCH(J$1,[1]Parque!$1:$1,0),0)</f>
        <v>0</v>
      </c>
    </row>
    <row r="417" spans="1:10" x14ac:dyDescent="0.25">
      <c r="A417" s="3" t="s">
        <v>411</v>
      </c>
      <c r="B417" s="4" t="str">
        <f>VLOOKUP($A417,[1]Parque!$A:$AH,MATCH(B$1,[1]Parque!$1:$1,0),0)</f>
        <v xml:space="preserve">EXTENSÃO Centro de Diagnóstico de Pneumologia </v>
      </c>
      <c r="C417" s="4" t="str">
        <f>VLOOKUP($A417,[1]Parque!$A:$AH,MATCH(C$1,[1]Parque!$1:$1,0),0)</f>
        <v>ARS Norte</v>
      </c>
      <c r="D417" s="4" t="str">
        <f>VLOOKUP($A417,[1]Parque!$A:$AH,MATCH(D$1,[1]Parque!$1:$1,0),0)</f>
        <v>CC_1</v>
      </c>
      <c r="E417" s="4" t="str">
        <f>VLOOKUP($A417,[1]Parque!$A:$AH,MATCH(E$1,[1]Parque!$1:$1,0),0)</f>
        <v>RIS</v>
      </c>
      <c r="F417" s="4" t="str">
        <f>VLOOKUP($A417,[1]Parque!$A:$AH,MATCH(F$1,[1]Parque!$1:$1,0),0)</f>
        <v>-</v>
      </c>
      <c r="G417" s="4" t="str">
        <f>VLOOKUP($A417,[1]Parque!$A:$AH,MATCH(G$1,[1]Parque!$1:$1,0),0)</f>
        <v>10.254.97.107/32</v>
      </c>
      <c r="H417" s="4" t="str">
        <f>VLOOKUP($A417,[1]Parque!$A:$AH,MATCH(H$1,[1]Parque!$1:$1,0),0)</f>
        <v>-</v>
      </c>
      <c r="I417" s="4">
        <f>VLOOKUP($A417,[1]Parque!$A:$AH,MATCH(I$1,[1]Parque!$1:$1,0),0)</f>
        <v>0</v>
      </c>
      <c r="J417" s="4">
        <f>VLOOKUP($A417,[1]Parque!$A:$AH,MATCH(J$1,[1]Parque!$1:$1,0),0)</f>
        <v>0</v>
      </c>
    </row>
    <row r="418" spans="1:10" x14ac:dyDescent="0.25">
      <c r="A418" s="3" t="s">
        <v>412</v>
      </c>
      <c r="B418" s="4" t="str">
        <f>VLOOKUP($A418,[1]Parque!$A:$AH,MATCH(B$1,[1]Parque!$1:$1,0),0)</f>
        <v xml:space="preserve">EXTENSÃO TAÍDE </v>
      </c>
      <c r="C418" s="4" t="str">
        <f>VLOOKUP($A418,[1]Parque!$A:$AH,MATCH(C$1,[1]Parque!$1:$1,0),0)</f>
        <v>ARS Norte</v>
      </c>
      <c r="D418" s="4" t="str">
        <f>VLOOKUP($A418,[1]Parque!$A:$AH,MATCH(D$1,[1]Parque!$1:$1,0),0)</f>
        <v>CC_1</v>
      </c>
      <c r="E418" s="4" t="str">
        <f>VLOOKUP($A418,[1]Parque!$A:$AH,MATCH(E$1,[1]Parque!$1:$1,0),0)</f>
        <v>RIS</v>
      </c>
      <c r="F418" s="4" t="str">
        <f>VLOOKUP($A418,[1]Parque!$A:$AH,MATCH(F$1,[1]Parque!$1:$1,0),0)</f>
        <v>-</v>
      </c>
      <c r="G418" s="4" t="str">
        <f>VLOOKUP($A418,[1]Parque!$A:$AH,MATCH(G$1,[1]Parque!$1:$1,0),0)</f>
        <v>10.254.97.108/32</v>
      </c>
      <c r="H418" s="4" t="str">
        <f>VLOOKUP($A418,[1]Parque!$A:$AH,MATCH(H$1,[1]Parque!$1:$1,0),0)</f>
        <v>-</v>
      </c>
      <c r="I418" s="4">
        <f>VLOOKUP($A418,[1]Parque!$A:$AH,MATCH(I$1,[1]Parque!$1:$1,0),0)</f>
        <v>0</v>
      </c>
      <c r="J418" s="4">
        <f>VLOOKUP($A418,[1]Parque!$A:$AH,MATCH(J$1,[1]Parque!$1:$1,0),0)</f>
        <v>0</v>
      </c>
    </row>
    <row r="419" spans="1:10" x14ac:dyDescent="0.25">
      <c r="A419" s="3" t="s">
        <v>413</v>
      </c>
      <c r="B419" s="4" t="str">
        <f>VLOOKUP($A419,[1]Parque!$A:$AH,MATCH(B$1,[1]Parque!$1:$1,0),0)</f>
        <v xml:space="preserve">EXTENSÃO RIO CALDO </v>
      </c>
      <c r="C419" s="4" t="str">
        <f>VLOOKUP($A419,[1]Parque!$A:$AH,MATCH(C$1,[1]Parque!$1:$1,0),0)</f>
        <v>ARS Norte</v>
      </c>
      <c r="D419" s="4" t="str">
        <f>VLOOKUP($A419,[1]Parque!$A:$AH,MATCH(D$1,[1]Parque!$1:$1,0),0)</f>
        <v>CC_1</v>
      </c>
      <c r="E419" s="4" t="str">
        <f>VLOOKUP($A419,[1]Parque!$A:$AH,MATCH(E$1,[1]Parque!$1:$1,0),0)</f>
        <v>RIS</v>
      </c>
      <c r="F419" s="4" t="str">
        <f>VLOOKUP($A419,[1]Parque!$A:$AH,MATCH(F$1,[1]Parque!$1:$1,0),0)</f>
        <v>-</v>
      </c>
      <c r="G419" s="4" t="str">
        <f>VLOOKUP($A419,[1]Parque!$A:$AH,MATCH(G$1,[1]Parque!$1:$1,0),0)</f>
        <v>10.254.97.109/32</v>
      </c>
      <c r="H419" s="4" t="str">
        <f>VLOOKUP($A419,[1]Parque!$A:$AH,MATCH(H$1,[1]Parque!$1:$1,0),0)</f>
        <v>-</v>
      </c>
      <c r="I419" s="4">
        <f>VLOOKUP($A419,[1]Parque!$A:$AH,MATCH(I$1,[1]Parque!$1:$1,0),0)</f>
        <v>0</v>
      </c>
      <c r="J419" s="4">
        <f>VLOOKUP($A419,[1]Parque!$A:$AH,MATCH(J$1,[1]Parque!$1:$1,0),0)</f>
        <v>0</v>
      </c>
    </row>
    <row r="420" spans="1:10" x14ac:dyDescent="0.25">
      <c r="A420" s="3" t="s">
        <v>414</v>
      </c>
      <c r="B420" s="4" t="str">
        <f>VLOOKUP($A420,[1]Parque!$A:$AH,MATCH(B$1,[1]Parque!$1:$1,0),0)</f>
        <v xml:space="preserve">EXTENSÃO RUIVÃES </v>
      </c>
      <c r="C420" s="4" t="str">
        <f>VLOOKUP($A420,[1]Parque!$A:$AH,MATCH(C$1,[1]Parque!$1:$1,0),0)</f>
        <v>ARS Norte</v>
      </c>
      <c r="D420" s="4" t="str">
        <f>VLOOKUP($A420,[1]Parque!$A:$AH,MATCH(D$1,[1]Parque!$1:$1,0),0)</f>
        <v>CC_1</v>
      </c>
      <c r="E420" s="4" t="str">
        <f>VLOOKUP($A420,[1]Parque!$A:$AH,MATCH(E$1,[1]Parque!$1:$1,0),0)</f>
        <v>RIS</v>
      </c>
      <c r="F420" s="4" t="str">
        <f>VLOOKUP($A420,[1]Parque!$A:$AH,MATCH(F$1,[1]Parque!$1:$1,0),0)</f>
        <v>-</v>
      </c>
      <c r="G420" s="4" t="str">
        <f>VLOOKUP($A420,[1]Parque!$A:$AH,MATCH(G$1,[1]Parque!$1:$1,0),0)</f>
        <v>10.254.97.110/32</v>
      </c>
      <c r="H420" s="4" t="str">
        <f>VLOOKUP($A420,[1]Parque!$A:$AH,MATCH(H$1,[1]Parque!$1:$1,0),0)</f>
        <v>-</v>
      </c>
      <c r="I420" s="4">
        <f>VLOOKUP($A420,[1]Parque!$A:$AH,MATCH(I$1,[1]Parque!$1:$1,0),0)</f>
        <v>0</v>
      </c>
      <c r="J420" s="4">
        <f>VLOOKUP($A420,[1]Parque!$A:$AH,MATCH(J$1,[1]Parque!$1:$1,0),0)</f>
        <v>0</v>
      </c>
    </row>
    <row r="421" spans="1:10" x14ac:dyDescent="0.25">
      <c r="A421" s="3" t="s">
        <v>415</v>
      </c>
      <c r="B421" s="4" t="str">
        <f>VLOOKUP($A421,[1]Parque!$A:$AH,MATCH(B$1,[1]Parque!$1:$1,0),0)</f>
        <v xml:space="preserve">EXTENSÃO ROSSAS </v>
      </c>
      <c r="C421" s="4" t="str">
        <f>VLOOKUP($A421,[1]Parque!$A:$AH,MATCH(C$1,[1]Parque!$1:$1,0),0)</f>
        <v>ARS Norte</v>
      </c>
      <c r="D421" s="4" t="str">
        <f>VLOOKUP($A421,[1]Parque!$A:$AH,MATCH(D$1,[1]Parque!$1:$1,0),0)</f>
        <v>CC_1</v>
      </c>
      <c r="E421" s="4" t="str">
        <f>VLOOKUP($A421,[1]Parque!$A:$AH,MATCH(E$1,[1]Parque!$1:$1,0),0)</f>
        <v>RIS</v>
      </c>
      <c r="F421" s="4" t="str">
        <f>VLOOKUP($A421,[1]Parque!$A:$AH,MATCH(F$1,[1]Parque!$1:$1,0),0)</f>
        <v>-</v>
      </c>
      <c r="G421" s="4" t="str">
        <f>VLOOKUP($A421,[1]Parque!$A:$AH,MATCH(G$1,[1]Parque!$1:$1,0),0)</f>
        <v>10.254.97.111/32</v>
      </c>
      <c r="H421" s="4" t="str">
        <f>VLOOKUP($A421,[1]Parque!$A:$AH,MATCH(H$1,[1]Parque!$1:$1,0),0)</f>
        <v>-</v>
      </c>
      <c r="I421" s="4">
        <f>VLOOKUP($A421,[1]Parque!$A:$AH,MATCH(I$1,[1]Parque!$1:$1,0),0)</f>
        <v>0</v>
      </c>
      <c r="J421" s="4">
        <f>VLOOKUP($A421,[1]Parque!$A:$AH,MATCH(J$1,[1]Parque!$1:$1,0),0)</f>
        <v>0</v>
      </c>
    </row>
    <row r="422" spans="1:10" x14ac:dyDescent="0.25">
      <c r="A422" s="3" t="s">
        <v>416</v>
      </c>
      <c r="B422" s="4" t="str">
        <f>VLOOKUP($A422,[1]Parque!$A:$AH,MATCH(B$1,[1]Parque!$1:$1,0),0)</f>
        <v xml:space="preserve">EXTENSÃO RIBEIRÃO </v>
      </c>
      <c r="C422" s="4" t="str">
        <f>VLOOKUP($A422,[1]Parque!$A:$AH,MATCH(C$1,[1]Parque!$1:$1,0),0)</f>
        <v>ARS Norte</v>
      </c>
      <c r="D422" s="4" t="str">
        <f>VLOOKUP($A422,[1]Parque!$A:$AH,MATCH(D$1,[1]Parque!$1:$1,0),0)</f>
        <v>CC_1</v>
      </c>
      <c r="E422" s="4" t="str">
        <f>VLOOKUP($A422,[1]Parque!$A:$AH,MATCH(E$1,[1]Parque!$1:$1,0),0)</f>
        <v>RIS</v>
      </c>
      <c r="F422" s="4" t="str">
        <f>VLOOKUP($A422,[1]Parque!$A:$AH,MATCH(F$1,[1]Parque!$1:$1,0),0)</f>
        <v>-</v>
      </c>
      <c r="G422" s="4" t="str">
        <f>VLOOKUP($A422,[1]Parque!$A:$AH,MATCH(G$1,[1]Parque!$1:$1,0),0)</f>
        <v>10.254.97.112/32</v>
      </c>
      <c r="H422" s="4" t="str">
        <f>VLOOKUP($A422,[1]Parque!$A:$AH,MATCH(H$1,[1]Parque!$1:$1,0),0)</f>
        <v>-</v>
      </c>
      <c r="I422" s="4">
        <f>VLOOKUP($A422,[1]Parque!$A:$AH,MATCH(I$1,[1]Parque!$1:$1,0),0)</f>
        <v>0</v>
      </c>
      <c r="J422" s="4">
        <f>VLOOKUP($A422,[1]Parque!$A:$AH,MATCH(J$1,[1]Parque!$1:$1,0),0)</f>
        <v>0</v>
      </c>
    </row>
    <row r="423" spans="1:10" x14ac:dyDescent="0.25">
      <c r="A423" s="3" t="s">
        <v>417</v>
      </c>
      <c r="B423" s="4" t="str">
        <f>VLOOKUP($A423,[1]Parque!$A:$AH,MATCH(B$1,[1]Parque!$1:$1,0),0)</f>
        <v xml:space="preserve">EXTENSÃO FRADELOS </v>
      </c>
      <c r="C423" s="4" t="str">
        <f>VLOOKUP($A423,[1]Parque!$A:$AH,MATCH(C$1,[1]Parque!$1:$1,0),0)</f>
        <v>ARS Norte</v>
      </c>
      <c r="D423" s="4" t="str">
        <f>VLOOKUP($A423,[1]Parque!$A:$AH,MATCH(D$1,[1]Parque!$1:$1,0),0)</f>
        <v>CC_1</v>
      </c>
      <c r="E423" s="4" t="str">
        <f>VLOOKUP($A423,[1]Parque!$A:$AH,MATCH(E$1,[1]Parque!$1:$1,0),0)</f>
        <v>RIS</v>
      </c>
      <c r="F423" s="4" t="str">
        <f>VLOOKUP($A423,[1]Parque!$A:$AH,MATCH(F$1,[1]Parque!$1:$1,0),0)</f>
        <v>-</v>
      </c>
      <c r="G423" s="4" t="str">
        <f>VLOOKUP($A423,[1]Parque!$A:$AH,MATCH(G$1,[1]Parque!$1:$1,0),0)</f>
        <v>10.254.97.113/32</v>
      </c>
      <c r="H423" s="4" t="str">
        <f>VLOOKUP($A423,[1]Parque!$A:$AH,MATCH(H$1,[1]Parque!$1:$1,0),0)</f>
        <v>-</v>
      </c>
      <c r="I423" s="4">
        <f>VLOOKUP($A423,[1]Parque!$A:$AH,MATCH(I$1,[1]Parque!$1:$1,0),0)</f>
        <v>0</v>
      </c>
      <c r="J423" s="4">
        <f>VLOOKUP($A423,[1]Parque!$A:$AH,MATCH(J$1,[1]Parque!$1:$1,0),0)</f>
        <v>0</v>
      </c>
    </row>
    <row r="424" spans="1:10" x14ac:dyDescent="0.25">
      <c r="A424" s="3" t="s">
        <v>418</v>
      </c>
      <c r="B424" s="4" t="str">
        <f>VLOOKUP($A424,[1]Parque!$A:$AH,MATCH(B$1,[1]Parque!$1:$1,0),0)</f>
        <v xml:space="preserve">EXTENSÃO GONDIFELOS </v>
      </c>
      <c r="C424" s="4" t="str">
        <f>VLOOKUP($A424,[1]Parque!$A:$AH,MATCH(C$1,[1]Parque!$1:$1,0),0)</f>
        <v>ARS Norte</v>
      </c>
      <c r="D424" s="4" t="str">
        <f>VLOOKUP($A424,[1]Parque!$A:$AH,MATCH(D$1,[1]Parque!$1:$1,0),0)</f>
        <v>CC_1</v>
      </c>
      <c r="E424" s="4" t="str">
        <f>VLOOKUP($A424,[1]Parque!$A:$AH,MATCH(E$1,[1]Parque!$1:$1,0),0)</f>
        <v>RIS</v>
      </c>
      <c r="F424" s="4" t="str">
        <f>VLOOKUP($A424,[1]Parque!$A:$AH,MATCH(F$1,[1]Parque!$1:$1,0),0)</f>
        <v>-</v>
      </c>
      <c r="G424" s="4" t="str">
        <f>VLOOKUP($A424,[1]Parque!$A:$AH,MATCH(G$1,[1]Parque!$1:$1,0),0)</f>
        <v>10.254.97.114/32</v>
      </c>
      <c r="H424" s="4" t="str">
        <f>VLOOKUP($A424,[1]Parque!$A:$AH,MATCH(H$1,[1]Parque!$1:$1,0),0)</f>
        <v>-</v>
      </c>
      <c r="I424" s="4">
        <f>VLOOKUP($A424,[1]Parque!$A:$AH,MATCH(I$1,[1]Parque!$1:$1,0),0)</f>
        <v>0</v>
      </c>
      <c r="J424" s="4">
        <f>VLOOKUP($A424,[1]Parque!$A:$AH,MATCH(J$1,[1]Parque!$1:$1,0),0)</f>
        <v>0</v>
      </c>
    </row>
    <row r="425" spans="1:10" x14ac:dyDescent="0.25">
      <c r="A425" s="3" t="s">
        <v>419</v>
      </c>
      <c r="B425" s="4" t="str">
        <f>VLOOKUP($A425,[1]Parque!$A:$AH,MATCH(B$1,[1]Parque!$1:$1,0),0)</f>
        <v xml:space="preserve">EXTENSÃO VALE SÃO COSME </v>
      </c>
      <c r="C425" s="4" t="str">
        <f>VLOOKUP($A425,[1]Parque!$A:$AH,MATCH(C$1,[1]Parque!$1:$1,0),0)</f>
        <v>ARS Norte</v>
      </c>
      <c r="D425" s="4" t="str">
        <f>VLOOKUP($A425,[1]Parque!$A:$AH,MATCH(D$1,[1]Parque!$1:$1,0),0)</f>
        <v>CC_1</v>
      </c>
      <c r="E425" s="4" t="str">
        <f>VLOOKUP($A425,[1]Parque!$A:$AH,MATCH(E$1,[1]Parque!$1:$1,0),0)</f>
        <v>RIS</v>
      </c>
      <c r="F425" s="4" t="str">
        <f>VLOOKUP($A425,[1]Parque!$A:$AH,MATCH(F$1,[1]Parque!$1:$1,0),0)</f>
        <v>-</v>
      </c>
      <c r="G425" s="4" t="str">
        <f>VLOOKUP($A425,[1]Parque!$A:$AH,MATCH(G$1,[1]Parque!$1:$1,0),0)</f>
        <v>10.254.97.115/32</v>
      </c>
      <c r="H425" s="4" t="str">
        <f>VLOOKUP($A425,[1]Parque!$A:$AH,MATCH(H$1,[1]Parque!$1:$1,0),0)</f>
        <v>-</v>
      </c>
      <c r="I425" s="4">
        <f>VLOOKUP($A425,[1]Parque!$A:$AH,MATCH(I$1,[1]Parque!$1:$1,0),0)</f>
        <v>0</v>
      </c>
      <c r="J425" s="4">
        <f>VLOOKUP($A425,[1]Parque!$A:$AH,MATCH(J$1,[1]Parque!$1:$1,0),0)</f>
        <v>0</v>
      </c>
    </row>
    <row r="426" spans="1:10" x14ac:dyDescent="0.25">
      <c r="A426" s="3" t="s">
        <v>420</v>
      </c>
      <c r="B426" s="4" t="str">
        <f>VLOOKUP($A426,[1]Parque!$A:$AH,MATCH(B$1,[1]Parque!$1:$1,0),0)</f>
        <v xml:space="preserve">EXTENSÃO LOUSADO </v>
      </c>
      <c r="C426" s="4" t="str">
        <f>VLOOKUP($A426,[1]Parque!$A:$AH,MATCH(C$1,[1]Parque!$1:$1,0),0)</f>
        <v>ARS Norte</v>
      </c>
      <c r="D426" s="4" t="str">
        <f>VLOOKUP($A426,[1]Parque!$A:$AH,MATCH(D$1,[1]Parque!$1:$1,0),0)</f>
        <v>CC_1</v>
      </c>
      <c r="E426" s="4" t="str">
        <f>VLOOKUP($A426,[1]Parque!$A:$AH,MATCH(E$1,[1]Parque!$1:$1,0),0)</f>
        <v>RIS</v>
      </c>
      <c r="F426" s="4" t="str">
        <f>VLOOKUP($A426,[1]Parque!$A:$AH,MATCH(F$1,[1]Parque!$1:$1,0),0)</f>
        <v>-</v>
      </c>
      <c r="G426" s="4" t="str">
        <f>VLOOKUP($A426,[1]Parque!$A:$AH,MATCH(G$1,[1]Parque!$1:$1,0),0)</f>
        <v>10.254.97.116/32</v>
      </c>
      <c r="H426" s="4" t="str">
        <f>VLOOKUP($A426,[1]Parque!$A:$AH,MATCH(H$1,[1]Parque!$1:$1,0),0)</f>
        <v>-</v>
      </c>
      <c r="I426" s="4">
        <f>VLOOKUP($A426,[1]Parque!$A:$AH,MATCH(I$1,[1]Parque!$1:$1,0),0)</f>
        <v>0</v>
      </c>
      <c r="J426" s="4">
        <f>VLOOKUP($A426,[1]Parque!$A:$AH,MATCH(J$1,[1]Parque!$1:$1,0),0)</f>
        <v>0</v>
      </c>
    </row>
    <row r="427" spans="1:10" x14ac:dyDescent="0.25">
      <c r="A427" s="3" t="s">
        <v>421</v>
      </c>
      <c r="B427" s="4" t="str">
        <f>VLOOKUP($A427,[1]Parque!$A:$AH,MATCH(B$1,[1]Parque!$1:$1,0),0)</f>
        <v xml:space="preserve">Extensão Saúde de Nine </v>
      </c>
      <c r="C427" s="4" t="str">
        <f>VLOOKUP($A427,[1]Parque!$A:$AH,MATCH(C$1,[1]Parque!$1:$1,0),0)</f>
        <v>ARS Norte</v>
      </c>
      <c r="D427" s="4" t="str">
        <f>VLOOKUP($A427,[1]Parque!$A:$AH,MATCH(D$1,[1]Parque!$1:$1,0),0)</f>
        <v>CC_1</v>
      </c>
      <c r="E427" s="4" t="str">
        <f>VLOOKUP($A427,[1]Parque!$A:$AH,MATCH(E$1,[1]Parque!$1:$1,0),0)</f>
        <v>RIS</v>
      </c>
      <c r="F427" s="4" t="str">
        <f>VLOOKUP($A427,[1]Parque!$A:$AH,MATCH(F$1,[1]Parque!$1:$1,0),0)</f>
        <v>-</v>
      </c>
      <c r="G427" s="4" t="str">
        <f>VLOOKUP($A427,[1]Parque!$A:$AH,MATCH(G$1,[1]Parque!$1:$1,0),0)</f>
        <v>10.254.97.117/32</v>
      </c>
      <c r="H427" s="4" t="str">
        <f>VLOOKUP($A427,[1]Parque!$A:$AH,MATCH(H$1,[1]Parque!$1:$1,0),0)</f>
        <v>-</v>
      </c>
      <c r="I427" s="4">
        <f>VLOOKUP($A427,[1]Parque!$A:$AH,MATCH(I$1,[1]Parque!$1:$1,0),0)</f>
        <v>0</v>
      </c>
      <c r="J427" s="4">
        <f>VLOOKUP($A427,[1]Parque!$A:$AH,MATCH(J$1,[1]Parque!$1:$1,0),0)</f>
        <v>0</v>
      </c>
    </row>
    <row r="428" spans="1:10" x14ac:dyDescent="0.25">
      <c r="A428" s="3" t="s">
        <v>422</v>
      </c>
      <c r="B428" s="4" t="str">
        <f>VLOOKUP($A428,[1]Parque!$A:$AH,MATCH(B$1,[1]Parque!$1:$1,0),0)</f>
        <v xml:space="preserve">Centro de Diagnóstico de Pneumologia </v>
      </c>
      <c r="C428" s="4" t="str">
        <f>VLOOKUP($A428,[1]Parque!$A:$AH,MATCH(C$1,[1]Parque!$1:$1,0),0)</f>
        <v>ARS Norte</v>
      </c>
      <c r="D428" s="4" t="str">
        <f>VLOOKUP($A428,[1]Parque!$A:$AH,MATCH(D$1,[1]Parque!$1:$1,0),0)</f>
        <v>CC_1</v>
      </c>
      <c r="E428" s="4" t="str">
        <f>VLOOKUP($A428,[1]Parque!$A:$AH,MATCH(E$1,[1]Parque!$1:$1,0),0)</f>
        <v>RIS</v>
      </c>
      <c r="F428" s="4" t="str">
        <f>VLOOKUP($A428,[1]Parque!$A:$AH,MATCH(F$1,[1]Parque!$1:$1,0),0)</f>
        <v>-</v>
      </c>
      <c r="G428" s="4" t="str">
        <f>VLOOKUP($A428,[1]Parque!$A:$AH,MATCH(G$1,[1]Parque!$1:$1,0),0)</f>
        <v>10.254.97.118/32</v>
      </c>
      <c r="H428" s="4" t="str">
        <f>VLOOKUP($A428,[1]Parque!$A:$AH,MATCH(H$1,[1]Parque!$1:$1,0),0)</f>
        <v>-</v>
      </c>
      <c r="I428" s="4">
        <f>VLOOKUP($A428,[1]Parque!$A:$AH,MATCH(I$1,[1]Parque!$1:$1,0),0)</f>
        <v>0</v>
      </c>
      <c r="J428" s="4">
        <f>VLOOKUP($A428,[1]Parque!$A:$AH,MATCH(J$1,[1]Parque!$1:$1,0),0)</f>
        <v>0</v>
      </c>
    </row>
    <row r="429" spans="1:10" x14ac:dyDescent="0.25">
      <c r="A429" s="3" t="s">
        <v>423</v>
      </c>
      <c r="B429" s="4" t="str">
        <f>VLOOKUP($A429,[1]Parque!$A:$AH,MATCH(B$1,[1]Parque!$1:$1,0),0)</f>
        <v xml:space="preserve">EXTENSÃO ESCARIZ </v>
      </c>
      <c r="C429" s="4" t="str">
        <f>VLOOKUP($A429,[1]Parque!$A:$AH,MATCH(C$1,[1]Parque!$1:$1,0),0)</f>
        <v>ARS Norte</v>
      </c>
      <c r="D429" s="4" t="str">
        <f>VLOOKUP($A429,[1]Parque!$A:$AH,MATCH(D$1,[1]Parque!$1:$1,0),0)</f>
        <v>CC_1</v>
      </c>
      <c r="E429" s="4" t="str">
        <f>VLOOKUP($A429,[1]Parque!$A:$AH,MATCH(E$1,[1]Parque!$1:$1,0),0)</f>
        <v>RIS</v>
      </c>
      <c r="F429" s="4" t="str">
        <f>VLOOKUP($A429,[1]Parque!$A:$AH,MATCH(F$1,[1]Parque!$1:$1,0),0)</f>
        <v>-</v>
      </c>
      <c r="G429" s="4" t="str">
        <f>VLOOKUP($A429,[1]Parque!$A:$AH,MATCH(G$1,[1]Parque!$1:$1,0),0)</f>
        <v>10.254.97.119/32</v>
      </c>
      <c r="H429" s="4" t="str">
        <f>VLOOKUP($A429,[1]Parque!$A:$AH,MATCH(H$1,[1]Parque!$1:$1,0),0)</f>
        <v>-</v>
      </c>
      <c r="I429" s="4">
        <f>VLOOKUP($A429,[1]Parque!$A:$AH,MATCH(I$1,[1]Parque!$1:$1,0),0)</f>
        <v>0</v>
      </c>
      <c r="J429" s="4">
        <f>VLOOKUP($A429,[1]Parque!$A:$AH,MATCH(J$1,[1]Parque!$1:$1,0),0)</f>
        <v>0</v>
      </c>
    </row>
    <row r="430" spans="1:10" x14ac:dyDescent="0.25">
      <c r="A430" s="3" t="s">
        <v>424</v>
      </c>
      <c r="B430" s="4" t="str">
        <f>VLOOKUP($A430,[1]Parque!$A:$AH,MATCH(B$1,[1]Parque!$1:$1,0),0)</f>
        <v xml:space="preserve">EXTENSÃO PICO DE REGALADOS </v>
      </c>
      <c r="C430" s="4" t="str">
        <f>VLOOKUP($A430,[1]Parque!$A:$AH,MATCH(C$1,[1]Parque!$1:$1,0),0)</f>
        <v>ARS Norte</v>
      </c>
      <c r="D430" s="4" t="str">
        <f>VLOOKUP($A430,[1]Parque!$A:$AH,MATCH(D$1,[1]Parque!$1:$1,0),0)</f>
        <v>CC_1</v>
      </c>
      <c r="E430" s="4" t="str">
        <f>VLOOKUP($A430,[1]Parque!$A:$AH,MATCH(E$1,[1]Parque!$1:$1,0),0)</f>
        <v>RIS</v>
      </c>
      <c r="F430" s="4" t="str">
        <f>VLOOKUP($A430,[1]Parque!$A:$AH,MATCH(F$1,[1]Parque!$1:$1,0),0)</f>
        <v>-</v>
      </c>
      <c r="G430" s="4" t="str">
        <f>VLOOKUP($A430,[1]Parque!$A:$AH,MATCH(G$1,[1]Parque!$1:$1,0),0)</f>
        <v>10.254.97.120/32</v>
      </c>
      <c r="H430" s="4" t="str">
        <f>VLOOKUP($A430,[1]Parque!$A:$AH,MATCH(H$1,[1]Parque!$1:$1,0),0)</f>
        <v>-</v>
      </c>
      <c r="I430" s="4">
        <f>VLOOKUP($A430,[1]Parque!$A:$AH,MATCH(I$1,[1]Parque!$1:$1,0),0)</f>
        <v>0</v>
      </c>
      <c r="J430" s="4">
        <f>VLOOKUP($A430,[1]Parque!$A:$AH,MATCH(J$1,[1]Parque!$1:$1,0),0)</f>
        <v>0</v>
      </c>
    </row>
    <row r="431" spans="1:10" x14ac:dyDescent="0.25">
      <c r="A431" s="3" t="s">
        <v>425</v>
      </c>
      <c r="B431" s="4" t="str">
        <f>VLOOKUP($A431,[1]Parque!$A:$AH,MATCH(B$1,[1]Parque!$1:$1,0),0)</f>
        <v xml:space="preserve">EXTENSÃO PORTELA DE VADE </v>
      </c>
      <c r="C431" s="4" t="str">
        <f>VLOOKUP($A431,[1]Parque!$A:$AH,MATCH(C$1,[1]Parque!$1:$1,0),0)</f>
        <v>ARS Norte</v>
      </c>
      <c r="D431" s="4" t="str">
        <f>VLOOKUP($A431,[1]Parque!$A:$AH,MATCH(D$1,[1]Parque!$1:$1,0),0)</f>
        <v>CC_1</v>
      </c>
      <c r="E431" s="4" t="str">
        <f>VLOOKUP($A431,[1]Parque!$A:$AH,MATCH(E$1,[1]Parque!$1:$1,0),0)</f>
        <v>RIS</v>
      </c>
      <c r="F431" s="4" t="str">
        <f>VLOOKUP($A431,[1]Parque!$A:$AH,MATCH(F$1,[1]Parque!$1:$1,0),0)</f>
        <v>-</v>
      </c>
      <c r="G431" s="4" t="str">
        <f>VLOOKUP($A431,[1]Parque!$A:$AH,MATCH(G$1,[1]Parque!$1:$1,0),0)</f>
        <v>10.254.97.121/32</v>
      </c>
      <c r="H431" s="4" t="str">
        <f>VLOOKUP($A431,[1]Parque!$A:$AH,MATCH(H$1,[1]Parque!$1:$1,0),0)</f>
        <v>-</v>
      </c>
      <c r="I431" s="4">
        <f>VLOOKUP($A431,[1]Parque!$A:$AH,MATCH(I$1,[1]Parque!$1:$1,0),0)</f>
        <v>0</v>
      </c>
      <c r="J431" s="4">
        <f>VLOOKUP($A431,[1]Parque!$A:$AH,MATCH(J$1,[1]Parque!$1:$1,0),0)</f>
        <v>0</v>
      </c>
    </row>
    <row r="432" spans="1:10" x14ac:dyDescent="0.25">
      <c r="A432" s="3" t="s">
        <v>426</v>
      </c>
      <c r="B432" s="4" t="str">
        <f>VLOOKUP($A432,[1]Parque!$A:$AH,MATCH(B$1,[1]Parque!$1:$1,0),0)</f>
        <v xml:space="preserve">EXTENSÃO PRADO </v>
      </c>
      <c r="C432" s="4" t="str">
        <f>VLOOKUP($A432,[1]Parque!$A:$AH,MATCH(C$1,[1]Parque!$1:$1,0),0)</f>
        <v>ARS Norte</v>
      </c>
      <c r="D432" s="4" t="str">
        <f>VLOOKUP($A432,[1]Parque!$A:$AH,MATCH(D$1,[1]Parque!$1:$1,0),0)</f>
        <v>CC_1</v>
      </c>
      <c r="E432" s="4" t="str">
        <f>VLOOKUP($A432,[1]Parque!$A:$AH,MATCH(E$1,[1]Parque!$1:$1,0),0)</f>
        <v>RIS</v>
      </c>
      <c r="F432" s="4" t="str">
        <f>VLOOKUP($A432,[1]Parque!$A:$AH,MATCH(F$1,[1]Parque!$1:$1,0),0)</f>
        <v>-</v>
      </c>
      <c r="G432" s="4" t="str">
        <f>VLOOKUP($A432,[1]Parque!$A:$AH,MATCH(G$1,[1]Parque!$1:$1,0),0)</f>
        <v>10.254.97.122/32</v>
      </c>
      <c r="H432" s="4" t="str">
        <f>VLOOKUP($A432,[1]Parque!$A:$AH,MATCH(H$1,[1]Parque!$1:$1,0),0)</f>
        <v>-</v>
      </c>
      <c r="I432" s="4">
        <f>VLOOKUP($A432,[1]Parque!$A:$AH,MATCH(I$1,[1]Parque!$1:$1,0),0)</f>
        <v>0</v>
      </c>
      <c r="J432" s="4">
        <f>VLOOKUP($A432,[1]Parque!$A:$AH,MATCH(J$1,[1]Parque!$1:$1,0),0)</f>
        <v>0</v>
      </c>
    </row>
    <row r="433" spans="1:10" x14ac:dyDescent="0.25">
      <c r="A433" s="3" t="s">
        <v>427</v>
      </c>
      <c r="B433" s="4" t="str">
        <f>VLOOKUP($A433,[1]Parque!$A:$AH,MATCH(B$1,[1]Parque!$1:$1,0),0)</f>
        <v xml:space="preserve">EXTENSÃO RIBEIRA DO NEIVA </v>
      </c>
      <c r="C433" s="4" t="str">
        <f>VLOOKUP($A433,[1]Parque!$A:$AH,MATCH(C$1,[1]Parque!$1:$1,0),0)</f>
        <v>ARS Norte</v>
      </c>
      <c r="D433" s="4" t="str">
        <f>VLOOKUP($A433,[1]Parque!$A:$AH,MATCH(D$1,[1]Parque!$1:$1,0),0)</f>
        <v>CC_1</v>
      </c>
      <c r="E433" s="4" t="str">
        <f>VLOOKUP($A433,[1]Parque!$A:$AH,MATCH(E$1,[1]Parque!$1:$1,0),0)</f>
        <v>RIS</v>
      </c>
      <c r="F433" s="4" t="str">
        <f>VLOOKUP($A433,[1]Parque!$A:$AH,MATCH(F$1,[1]Parque!$1:$1,0),0)</f>
        <v>-</v>
      </c>
      <c r="G433" s="4" t="str">
        <f>VLOOKUP($A433,[1]Parque!$A:$AH,MATCH(G$1,[1]Parque!$1:$1,0),0)</f>
        <v>10.254.97.123/32</v>
      </c>
      <c r="H433" s="4" t="str">
        <f>VLOOKUP($A433,[1]Parque!$A:$AH,MATCH(H$1,[1]Parque!$1:$1,0),0)</f>
        <v>-</v>
      </c>
      <c r="I433" s="4">
        <f>VLOOKUP($A433,[1]Parque!$A:$AH,MATCH(I$1,[1]Parque!$1:$1,0),0)</f>
        <v>0</v>
      </c>
      <c r="J433" s="4">
        <f>VLOOKUP($A433,[1]Parque!$A:$AH,MATCH(J$1,[1]Parque!$1:$1,0),0)</f>
        <v>0</v>
      </c>
    </row>
    <row r="434" spans="1:10" x14ac:dyDescent="0.25">
      <c r="A434" s="3" t="s">
        <v>428</v>
      </c>
      <c r="B434" s="4" t="str">
        <f>VLOOKUP($A434,[1]Parque!$A:$AH,MATCH(B$1,[1]Parque!$1:$1,0),0)</f>
        <v xml:space="preserve">EXTENSÃO CERVÃES </v>
      </c>
      <c r="C434" s="4" t="str">
        <f>VLOOKUP($A434,[1]Parque!$A:$AH,MATCH(C$1,[1]Parque!$1:$1,0),0)</f>
        <v>ARS Norte</v>
      </c>
      <c r="D434" s="4" t="str">
        <f>VLOOKUP($A434,[1]Parque!$A:$AH,MATCH(D$1,[1]Parque!$1:$1,0),0)</f>
        <v>CC_1</v>
      </c>
      <c r="E434" s="4" t="str">
        <f>VLOOKUP($A434,[1]Parque!$A:$AH,MATCH(E$1,[1]Parque!$1:$1,0),0)</f>
        <v>RIS</v>
      </c>
      <c r="F434" s="4" t="str">
        <f>VLOOKUP($A434,[1]Parque!$A:$AH,MATCH(F$1,[1]Parque!$1:$1,0),0)</f>
        <v>-</v>
      </c>
      <c r="G434" s="4" t="str">
        <f>VLOOKUP($A434,[1]Parque!$A:$AH,MATCH(G$1,[1]Parque!$1:$1,0),0)</f>
        <v>10.254.97.124/32</v>
      </c>
      <c r="H434" s="4" t="str">
        <f>VLOOKUP($A434,[1]Parque!$A:$AH,MATCH(H$1,[1]Parque!$1:$1,0),0)</f>
        <v>-</v>
      </c>
      <c r="I434" s="4">
        <f>VLOOKUP($A434,[1]Parque!$A:$AH,MATCH(I$1,[1]Parque!$1:$1,0),0)</f>
        <v>0</v>
      </c>
      <c r="J434" s="4">
        <f>VLOOKUP($A434,[1]Parque!$A:$AH,MATCH(J$1,[1]Parque!$1:$1,0),0)</f>
        <v>0</v>
      </c>
    </row>
    <row r="435" spans="1:10" x14ac:dyDescent="0.25">
      <c r="A435" s="3" t="s">
        <v>429</v>
      </c>
      <c r="B435" s="4" t="str">
        <f>VLOOKUP($A435,[1]Parque!$A:$AH,MATCH(B$1,[1]Parque!$1:$1,0),0)</f>
        <v xml:space="preserve">EXTENSÃO JOANE </v>
      </c>
      <c r="C435" s="4" t="str">
        <f>VLOOKUP($A435,[1]Parque!$A:$AH,MATCH(C$1,[1]Parque!$1:$1,0),0)</f>
        <v>ARS Norte</v>
      </c>
      <c r="D435" s="4" t="str">
        <f>VLOOKUP($A435,[1]Parque!$A:$AH,MATCH(D$1,[1]Parque!$1:$1,0),0)</f>
        <v>CC_2</v>
      </c>
      <c r="E435" s="4" t="str">
        <f>VLOOKUP($A435,[1]Parque!$A:$AH,MATCH(E$1,[1]Parque!$1:$1,0),0)</f>
        <v>RIS</v>
      </c>
      <c r="F435" s="4" t="str">
        <f>VLOOKUP($A435,[1]Parque!$A:$AH,MATCH(F$1,[1]Parque!$1:$1,0),0)</f>
        <v>-</v>
      </c>
      <c r="G435" s="4" t="str">
        <f>VLOOKUP($A435,[1]Parque!$A:$AH,MATCH(G$1,[1]Parque!$1:$1,0),0)</f>
        <v>10.254.97.125/32</v>
      </c>
      <c r="H435" s="4" t="str">
        <f>VLOOKUP($A435,[1]Parque!$A:$AH,MATCH(H$1,[1]Parque!$1:$1,0),0)</f>
        <v>10.254.105.124/32</v>
      </c>
      <c r="I435" s="4">
        <f>VLOOKUP($A435,[1]Parque!$A:$AH,MATCH(I$1,[1]Parque!$1:$1,0),0)</f>
        <v>0</v>
      </c>
      <c r="J435" s="4">
        <f>VLOOKUP($A435,[1]Parque!$A:$AH,MATCH(J$1,[1]Parque!$1:$1,0),0)</f>
        <v>0</v>
      </c>
    </row>
    <row r="436" spans="1:10" x14ac:dyDescent="0.25">
      <c r="A436" s="3" t="s">
        <v>430</v>
      </c>
      <c r="B436" s="4" t="str">
        <f>VLOOKUP($A436,[1]Parque!$A:$AH,MATCH(B$1,[1]Parque!$1:$1,0),0)</f>
        <v xml:space="preserve">EXTENSÃO REQUIÃO </v>
      </c>
      <c r="C436" s="4" t="str">
        <f>VLOOKUP($A436,[1]Parque!$A:$AH,MATCH(C$1,[1]Parque!$1:$1,0),0)</f>
        <v>ARS Norte</v>
      </c>
      <c r="D436" s="4" t="str">
        <f>VLOOKUP($A436,[1]Parque!$A:$AH,MATCH(D$1,[1]Parque!$1:$1,0),0)</f>
        <v>CC_2</v>
      </c>
      <c r="E436" s="4" t="str">
        <f>VLOOKUP($A436,[1]Parque!$A:$AH,MATCH(E$1,[1]Parque!$1:$1,0),0)</f>
        <v>RIS</v>
      </c>
      <c r="F436" s="4" t="str">
        <f>VLOOKUP($A436,[1]Parque!$A:$AH,MATCH(F$1,[1]Parque!$1:$1,0),0)</f>
        <v>-</v>
      </c>
      <c r="G436" s="4" t="str">
        <f>VLOOKUP($A436,[1]Parque!$A:$AH,MATCH(G$1,[1]Parque!$1:$1,0),0)</f>
        <v>10.254.97.126/32</v>
      </c>
      <c r="H436" s="4" t="str">
        <f>VLOOKUP($A436,[1]Parque!$A:$AH,MATCH(H$1,[1]Parque!$1:$1,0),0)</f>
        <v>10.254.105.125/32</v>
      </c>
      <c r="I436" s="4">
        <f>VLOOKUP($A436,[1]Parque!$A:$AH,MATCH(I$1,[1]Parque!$1:$1,0),0)</f>
        <v>0</v>
      </c>
      <c r="J436" s="4">
        <f>VLOOKUP($A436,[1]Parque!$A:$AH,MATCH(J$1,[1]Parque!$1:$1,0),0)</f>
        <v>0</v>
      </c>
    </row>
    <row r="437" spans="1:10" x14ac:dyDescent="0.25">
      <c r="A437" s="3" t="s">
        <v>431</v>
      </c>
      <c r="B437" s="4" t="str">
        <f>VLOOKUP($A437,[1]Parque!$A:$AH,MATCH(B$1,[1]Parque!$1:$1,0),0)</f>
        <v xml:space="preserve">EXTENSÃO RUIVÃES </v>
      </c>
      <c r="C437" s="4" t="str">
        <f>VLOOKUP($A437,[1]Parque!$A:$AH,MATCH(C$1,[1]Parque!$1:$1,0),0)</f>
        <v>ARS Norte</v>
      </c>
      <c r="D437" s="4" t="str">
        <f>VLOOKUP($A437,[1]Parque!$A:$AH,MATCH(D$1,[1]Parque!$1:$1,0),0)</f>
        <v>CC_1</v>
      </c>
      <c r="E437" s="4" t="str">
        <f>VLOOKUP($A437,[1]Parque!$A:$AH,MATCH(E$1,[1]Parque!$1:$1,0),0)</f>
        <v>RIS</v>
      </c>
      <c r="F437" s="4" t="str">
        <f>VLOOKUP($A437,[1]Parque!$A:$AH,MATCH(F$1,[1]Parque!$1:$1,0),0)</f>
        <v>-</v>
      </c>
      <c r="G437" s="4" t="str">
        <f>VLOOKUP($A437,[1]Parque!$A:$AH,MATCH(G$1,[1]Parque!$1:$1,0),0)</f>
        <v>10.254.97.127/32</v>
      </c>
      <c r="H437" s="4" t="str">
        <f>VLOOKUP($A437,[1]Parque!$A:$AH,MATCH(H$1,[1]Parque!$1:$1,0),0)</f>
        <v>-</v>
      </c>
      <c r="I437" s="4">
        <f>VLOOKUP($A437,[1]Parque!$A:$AH,MATCH(I$1,[1]Parque!$1:$1,0),0)</f>
        <v>0</v>
      </c>
      <c r="J437" s="4">
        <f>VLOOKUP($A437,[1]Parque!$A:$AH,MATCH(J$1,[1]Parque!$1:$1,0),0)</f>
        <v>0</v>
      </c>
    </row>
    <row r="438" spans="1:10" x14ac:dyDescent="0.25">
      <c r="A438" s="3" t="s">
        <v>432</v>
      </c>
      <c r="B438" s="4" t="str">
        <f>VLOOKUP($A438,[1]Parque!$A:$AH,MATCH(B$1,[1]Parque!$1:$1,0),0)</f>
        <v xml:space="preserve">EXTENSÃO ADAÚFE </v>
      </c>
      <c r="C438" s="4" t="str">
        <f>VLOOKUP($A438,[1]Parque!$A:$AH,MATCH(C$1,[1]Parque!$1:$1,0),0)</f>
        <v>ARS Norte</v>
      </c>
      <c r="D438" s="4" t="str">
        <f>VLOOKUP($A438,[1]Parque!$A:$AH,MATCH(D$1,[1]Parque!$1:$1,0),0)</f>
        <v>CC_1</v>
      </c>
      <c r="E438" s="4" t="str">
        <f>VLOOKUP($A438,[1]Parque!$A:$AH,MATCH(E$1,[1]Parque!$1:$1,0),0)</f>
        <v>RIS</v>
      </c>
      <c r="F438" s="4" t="str">
        <f>VLOOKUP($A438,[1]Parque!$A:$AH,MATCH(F$1,[1]Parque!$1:$1,0),0)</f>
        <v>-</v>
      </c>
      <c r="G438" s="4" t="str">
        <f>VLOOKUP($A438,[1]Parque!$A:$AH,MATCH(G$1,[1]Parque!$1:$1,0),0)</f>
        <v>10.254.97.128/32</v>
      </c>
      <c r="H438" s="4" t="str">
        <f>VLOOKUP($A438,[1]Parque!$A:$AH,MATCH(H$1,[1]Parque!$1:$1,0),0)</f>
        <v>-</v>
      </c>
      <c r="I438" s="4">
        <f>VLOOKUP($A438,[1]Parque!$A:$AH,MATCH(I$1,[1]Parque!$1:$1,0),0)</f>
        <v>0</v>
      </c>
      <c r="J438" s="4">
        <f>VLOOKUP($A438,[1]Parque!$A:$AH,MATCH(J$1,[1]Parque!$1:$1,0),0)</f>
        <v>0</v>
      </c>
    </row>
    <row r="439" spans="1:10" x14ac:dyDescent="0.25">
      <c r="A439" s="3" t="s">
        <v>433</v>
      </c>
      <c r="B439" s="4" t="str">
        <f>VLOOKUP($A439,[1]Parque!$A:$AH,MATCH(B$1,[1]Parque!$1:$1,0),0)</f>
        <v xml:space="preserve">EXTENSÃO RUÃES </v>
      </c>
      <c r="C439" s="4" t="str">
        <f>VLOOKUP($A439,[1]Parque!$A:$AH,MATCH(C$1,[1]Parque!$1:$1,0),0)</f>
        <v>ARS Norte</v>
      </c>
      <c r="D439" s="4" t="str">
        <f>VLOOKUP($A439,[1]Parque!$A:$AH,MATCH(D$1,[1]Parque!$1:$1,0),0)</f>
        <v>CC_2</v>
      </c>
      <c r="E439" s="4" t="str">
        <f>VLOOKUP($A439,[1]Parque!$A:$AH,MATCH(E$1,[1]Parque!$1:$1,0),0)</f>
        <v>RIS</v>
      </c>
      <c r="F439" s="4" t="str">
        <f>VLOOKUP($A439,[1]Parque!$A:$AH,MATCH(F$1,[1]Parque!$1:$1,0),0)</f>
        <v>-</v>
      </c>
      <c r="G439" s="4" t="str">
        <f>VLOOKUP($A439,[1]Parque!$A:$AH,MATCH(G$1,[1]Parque!$1:$1,0),0)</f>
        <v>10.254.97.129/32</v>
      </c>
      <c r="H439" s="4" t="str">
        <f>VLOOKUP($A439,[1]Parque!$A:$AH,MATCH(H$1,[1]Parque!$1:$1,0),0)</f>
        <v>10.254.105.128/32</v>
      </c>
      <c r="I439" s="4">
        <f>VLOOKUP($A439,[1]Parque!$A:$AH,MATCH(I$1,[1]Parque!$1:$1,0),0)</f>
        <v>0</v>
      </c>
      <c r="J439" s="4">
        <f>VLOOKUP($A439,[1]Parque!$A:$AH,MATCH(J$1,[1]Parque!$1:$1,0),0)</f>
        <v>0</v>
      </c>
    </row>
    <row r="440" spans="1:10" x14ac:dyDescent="0.25">
      <c r="A440" s="3" t="s">
        <v>434</v>
      </c>
      <c r="B440" s="4" t="str">
        <f>VLOOKUP($A440,[1]Parque!$A:$AH,MATCH(B$1,[1]Parque!$1:$1,0),0)</f>
        <v xml:space="preserve">EXTENSÃO CABREIROS </v>
      </c>
      <c r="C440" s="4" t="str">
        <f>VLOOKUP($A440,[1]Parque!$A:$AH,MATCH(C$1,[1]Parque!$1:$1,0),0)</f>
        <v>ARS Norte</v>
      </c>
      <c r="D440" s="4" t="str">
        <f>VLOOKUP($A440,[1]Parque!$A:$AH,MATCH(D$1,[1]Parque!$1:$1,0),0)</f>
        <v>CC_1</v>
      </c>
      <c r="E440" s="4" t="str">
        <f>VLOOKUP($A440,[1]Parque!$A:$AH,MATCH(E$1,[1]Parque!$1:$1,0),0)</f>
        <v>RIS</v>
      </c>
      <c r="F440" s="4" t="str">
        <f>VLOOKUP($A440,[1]Parque!$A:$AH,MATCH(F$1,[1]Parque!$1:$1,0),0)</f>
        <v>-</v>
      </c>
      <c r="G440" s="4" t="str">
        <f>VLOOKUP($A440,[1]Parque!$A:$AH,MATCH(G$1,[1]Parque!$1:$1,0),0)</f>
        <v>10.254.97.130/32</v>
      </c>
      <c r="H440" s="4" t="str">
        <f>VLOOKUP($A440,[1]Parque!$A:$AH,MATCH(H$1,[1]Parque!$1:$1,0),0)</f>
        <v>-</v>
      </c>
      <c r="I440" s="4">
        <f>VLOOKUP($A440,[1]Parque!$A:$AH,MATCH(I$1,[1]Parque!$1:$1,0),0)</f>
        <v>0</v>
      </c>
      <c r="J440" s="4">
        <f>VLOOKUP($A440,[1]Parque!$A:$AH,MATCH(J$1,[1]Parque!$1:$1,0),0)</f>
        <v>0</v>
      </c>
    </row>
    <row r="441" spans="1:10" x14ac:dyDescent="0.25">
      <c r="A441" s="3" t="s">
        <v>435</v>
      </c>
      <c r="B441" s="4" t="str">
        <f>VLOOKUP($A441,[1]Parque!$A:$AH,MATCH(B$1,[1]Parque!$1:$1,0),0)</f>
        <v xml:space="preserve">EXTENSÃO CELEIRÓS </v>
      </c>
      <c r="C441" s="4" t="str">
        <f>VLOOKUP($A441,[1]Parque!$A:$AH,MATCH(C$1,[1]Parque!$1:$1,0),0)</f>
        <v>ARS Norte</v>
      </c>
      <c r="D441" s="4" t="str">
        <f>VLOOKUP($A441,[1]Parque!$A:$AH,MATCH(D$1,[1]Parque!$1:$1,0),0)</f>
        <v>CC_1</v>
      </c>
      <c r="E441" s="4" t="str">
        <f>VLOOKUP($A441,[1]Parque!$A:$AH,MATCH(E$1,[1]Parque!$1:$1,0),0)</f>
        <v>RIS</v>
      </c>
      <c r="F441" s="4" t="str">
        <f>VLOOKUP($A441,[1]Parque!$A:$AH,MATCH(F$1,[1]Parque!$1:$1,0),0)</f>
        <v>-</v>
      </c>
      <c r="G441" s="4" t="str">
        <f>VLOOKUP($A441,[1]Parque!$A:$AH,MATCH(G$1,[1]Parque!$1:$1,0),0)</f>
        <v>10.254.97.131/32</v>
      </c>
      <c r="H441" s="4" t="str">
        <f>VLOOKUP($A441,[1]Parque!$A:$AH,MATCH(H$1,[1]Parque!$1:$1,0),0)</f>
        <v>-</v>
      </c>
      <c r="I441" s="4">
        <f>VLOOKUP($A441,[1]Parque!$A:$AH,MATCH(I$1,[1]Parque!$1:$1,0),0)</f>
        <v>0</v>
      </c>
      <c r="J441" s="4">
        <f>VLOOKUP($A441,[1]Parque!$A:$AH,MATCH(J$1,[1]Parque!$1:$1,0),0)</f>
        <v>0</v>
      </c>
    </row>
    <row r="442" spans="1:10" x14ac:dyDescent="0.25">
      <c r="A442" s="3" t="s">
        <v>436</v>
      </c>
      <c r="B442" s="4" t="str">
        <f>VLOOKUP($A442,[1]Parque!$A:$AH,MATCH(B$1,[1]Parque!$1:$1,0),0)</f>
        <v>EXTENSÃO SEQUEIRA</v>
      </c>
      <c r="C442" s="4" t="str">
        <f>VLOOKUP($A442,[1]Parque!$A:$AH,MATCH(C$1,[1]Parque!$1:$1,0),0)</f>
        <v>ARS Norte</v>
      </c>
      <c r="D442" s="4" t="str">
        <f>VLOOKUP($A442,[1]Parque!$A:$AH,MATCH(D$1,[1]Parque!$1:$1,0),0)</f>
        <v>CC_1</v>
      </c>
      <c r="E442" s="4" t="str">
        <f>VLOOKUP($A442,[1]Parque!$A:$AH,MATCH(E$1,[1]Parque!$1:$1,0),0)</f>
        <v>RIS</v>
      </c>
      <c r="F442" s="4" t="str">
        <f>VLOOKUP($A442,[1]Parque!$A:$AH,MATCH(F$1,[1]Parque!$1:$1,0),0)</f>
        <v>-</v>
      </c>
      <c r="G442" s="4" t="str">
        <f>VLOOKUP($A442,[1]Parque!$A:$AH,MATCH(G$1,[1]Parque!$1:$1,0),0)</f>
        <v>10.254.97.132/32</v>
      </c>
      <c r="H442" s="4" t="str">
        <f>VLOOKUP($A442,[1]Parque!$A:$AH,MATCH(H$1,[1]Parque!$1:$1,0),0)</f>
        <v>-</v>
      </c>
      <c r="I442" s="4">
        <f>VLOOKUP($A442,[1]Parque!$A:$AH,MATCH(I$1,[1]Parque!$1:$1,0),0)</f>
        <v>0</v>
      </c>
      <c r="J442" s="4">
        <f>VLOOKUP($A442,[1]Parque!$A:$AH,MATCH(J$1,[1]Parque!$1:$1,0),0)</f>
        <v>0</v>
      </c>
    </row>
    <row r="443" spans="1:10" x14ac:dyDescent="0.25">
      <c r="A443" s="3" t="s">
        <v>437</v>
      </c>
      <c r="B443" s="4" t="str">
        <f>VLOOKUP($A443,[1]Parque!$A:$AH,MATCH(B$1,[1]Parque!$1:$1,0),0)</f>
        <v xml:space="preserve">EXTENSÃO TADIM </v>
      </c>
      <c r="C443" s="4" t="str">
        <f>VLOOKUP($A443,[1]Parque!$A:$AH,MATCH(C$1,[1]Parque!$1:$1,0),0)</f>
        <v>ARS Norte</v>
      </c>
      <c r="D443" s="4" t="str">
        <f>VLOOKUP($A443,[1]Parque!$A:$AH,MATCH(D$1,[1]Parque!$1:$1,0),0)</f>
        <v>CC_1</v>
      </c>
      <c r="E443" s="4" t="str">
        <f>VLOOKUP($A443,[1]Parque!$A:$AH,MATCH(E$1,[1]Parque!$1:$1,0),0)</f>
        <v>RIS</v>
      </c>
      <c r="F443" s="4" t="str">
        <f>VLOOKUP($A443,[1]Parque!$A:$AH,MATCH(F$1,[1]Parque!$1:$1,0),0)</f>
        <v>-</v>
      </c>
      <c r="G443" s="4" t="str">
        <f>VLOOKUP($A443,[1]Parque!$A:$AH,MATCH(G$1,[1]Parque!$1:$1,0),0)</f>
        <v>10.254.97.133/32</v>
      </c>
      <c r="H443" s="4" t="str">
        <f>VLOOKUP($A443,[1]Parque!$A:$AH,MATCH(H$1,[1]Parque!$1:$1,0),0)</f>
        <v>-</v>
      </c>
      <c r="I443" s="4">
        <f>VLOOKUP($A443,[1]Parque!$A:$AH,MATCH(I$1,[1]Parque!$1:$1,0),0)</f>
        <v>0</v>
      </c>
      <c r="J443" s="4">
        <f>VLOOKUP($A443,[1]Parque!$A:$AH,MATCH(J$1,[1]Parque!$1:$1,0),0)</f>
        <v>0</v>
      </c>
    </row>
    <row r="444" spans="1:10" x14ac:dyDescent="0.25">
      <c r="A444" s="3" t="s">
        <v>438</v>
      </c>
      <c r="B444" s="4" t="str">
        <f>VLOOKUP($A444,[1]Parque!$A:$AH,MATCH(B$1,[1]Parque!$1:$1,0),0)</f>
        <v xml:space="preserve">EXTENSÃO TEBOSA </v>
      </c>
      <c r="C444" s="4" t="str">
        <f>VLOOKUP($A444,[1]Parque!$A:$AH,MATCH(C$1,[1]Parque!$1:$1,0),0)</f>
        <v>ARS Norte</v>
      </c>
      <c r="D444" s="4" t="str">
        <f>VLOOKUP($A444,[1]Parque!$A:$AH,MATCH(D$1,[1]Parque!$1:$1,0),0)</f>
        <v>CC_1</v>
      </c>
      <c r="E444" s="4" t="str">
        <f>VLOOKUP($A444,[1]Parque!$A:$AH,MATCH(E$1,[1]Parque!$1:$1,0),0)</f>
        <v>RIS</v>
      </c>
      <c r="F444" s="4" t="str">
        <f>VLOOKUP($A444,[1]Parque!$A:$AH,MATCH(F$1,[1]Parque!$1:$1,0),0)</f>
        <v>-</v>
      </c>
      <c r="G444" s="4" t="str">
        <f>VLOOKUP($A444,[1]Parque!$A:$AH,MATCH(G$1,[1]Parque!$1:$1,0),0)</f>
        <v>10.254.97.134/32</v>
      </c>
      <c r="H444" s="4" t="str">
        <f>VLOOKUP($A444,[1]Parque!$A:$AH,MATCH(H$1,[1]Parque!$1:$1,0),0)</f>
        <v>-</v>
      </c>
      <c r="I444" s="4">
        <f>VLOOKUP($A444,[1]Parque!$A:$AH,MATCH(I$1,[1]Parque!$1:$1,0),0)</f>
        <v>0</v>
      </c>
      <c r="J444" s="4">
        <f>VLOOKUP($A444,[1]Parque!$A:$AH,MATCH(J$1,[1]Parque!$1:$1,0),0)</f>
        <v>0</v>
      </c>
    </row>
    <row r="445" spans="1:10" x14ac:dyDescent="0.25">
      <c r="A445" s="3" t="s">
        <v>439</v>
      </c>
      <c r="B445" s="4" t="str">
        <f>VLOOKUP($A445,[1]Parque!$A:$AH,MATCH(B$1,[1]Parque!$1:$1,0),0)</f>
        <v xml:space="preserve">EXTENSÃO BRITEIROS </v>
      </c>
      <c r="C445" s="4" t="str">
        <f>VLOOKUP($A445,[1]Parque!$A:$AH,MATCH(C$1,[1]Parque!$1:$1,0),0)</f>
        <v>ARS Norte</v>
      </c>
      <c r="D445" s="4" t="str">
        <f>VLOOKUP($A445,[1]Parque!$A:$AH,MATCH(D$1,[1]Parque!$1:$1,0),0)</f>
        <v>CC_1</v>
      </c>
      <c r="E445" s="4" t="str">
        <f>VLOOKUP($A445,[1]Parque!$A:$AH,MATCH(E$1,[1]Parque!$1:$1,0),0)</f>
        <v>RIS</v>
      </c>
      <c r="F445" s="4" t="str">
        <f>VLOOKUP($A445,[1]Parque!$A:$AH,MATCH(F$1,[1]Parque!$1:$1,0),0)</f>
        <v>-</v>
      </c>
      <c r="G445" s="4" t="str">
        <f>VLOOKUP($A445,[1]Parque!$A:$AH,MATCH(G$1,[1]Parque!$1:$1,0),0)</f>
        <v>10.254.97.135/32</v>
      </c>
      <c r="H445" s="4" t="str">
        <f>VLOOKUP($A445,[1]Parque!$A:$AH,MATCH(H$1,[1]Parque!$1:$1,0),0)</f>
        <v>-</v>
      </c>
      <c r="I445" s="4">
        <f>VLOOKUP($A445,[1]Parque!$A:$AH,MATCH(I$1,[1]Parque!$1:$1,0),0)</f>
        <v>0</v>
      </c>
      <c r="J445" s="4">
        <f>VLOOKUP($A445,[1]Parque!$A:$AH,MATCH(J$1,[1]Parque!$1:$1,0),0)</f>
        <v>0</v>
      </c>
    </row>
    <row r="446" spans="1:10" x14ac:dyDescent="0.25">
      <c r="A446" s="3" t="s">
        <v>440</v>
      </c>
      <c r="B446" s="4" t="str">
        <f>VLOOKUP($A446,[1]Parque!$A:$AH,MATCH(B$1,[1]Parque!$1:$1,0),0)</f>
        <v xml:space="preserve">EXTENSÃO RONFE </v>
      </c>
      <c r="C446" s="4" t="str">
        <f>VLOOKUP($A446,[1]Parque!$A:$AH,MATCH(C$1,[1]Parque!$1:$1,0),0)</f>
        <v>ARS Norte</v>
      </c>
      <c r="D446" s="4" t="str">
        <f>VLOOKUP($A446,[1]Parque!$A:$AH,MATCH(D$1,[1]Parque!$1:$1,0),0)</f>
        <v>CC_1</v>
      </c>
      <c r="E446" s="4" t="str">
        <f>VLOOKUP($A446,[1]Parque!$A:$AH,MATCH(E$1,[1]Parque!$1:$1,0),0)</f>
        <v>RIS</v>
      </c>
      <c r="F446" s="4" t="str">
        <f>VLOOKUP($A446,[1]Parque!$A:$AH,MATCH(F$1,[1]Parque!$1:$1,0),0)</f>
        <v>-</v>
      </c>
      <c r="G446" s="4" t="str">
        <f>VLOOKUP($A446,[1]Parque!$A:$AH,MATCH(G$1,[1]Parque!$1:$1,0),0)</f>
        <v>10.254.97.136/32</v>
      </c>
      <c r="H446" s="4" t="str">
        <f>VLOOKUP($A446,[1]Parque!$A:$AH,MATCH(H$1,[1]Parque!$1:$1,0),0)</f>
        <v>-</v>
      </c>
      <c r="I446" s="4">
        <f>VLOOKUP($A446,[1]Parque!$A:$AH,MATCH(I$1,[1]Parque!$1:$1,0),0)</f>
        <v>0</v>
      </c>
      <c r="J446" s="4">
        <f>VLOOKUP($A446,[1]Parque!$A:$AH,MATCH(J$1,[1]Parque!$1:$1,0),0)</f>
        <v>0</v>
      </c>
    </row>
    <row r="447" spans="1:10" x14ac:dyDescent="0.25">
      <c r="A447" s="3" t="s">
        <v>441</v>
      </c>
      <c r="B447" s="4" t="str">
        <f>VLOOKUP($A447,[1]Parque!$A:$AH,MATCH(B$1,[1]Parque!$1:$1,0),0)</f>
        <v xml:space="preserve">EXTENSÃO Ponte </v>
      </c>
      <c r="C447" s="4" t="str">
        <f>VLOOKUP($A447,[1]Parque!$A:$AH,MATCH(C$1,[1]Parque!$1:$1,0),0)</f>
        <v>ARS Norte</v>
      </c>
      <c r="D447" s="4" t="str">
        <f>VLOOKUP($A447,[1]Parque!$A:$AH,MATCH(D$1,[1]Parque!$1:$1,0),0)</f>
        <v>CC_1</v>
      </c>
      <c r="E447" s="4" t="str">
        <f>VLOOKUP($A447,[1]Parque!$A:$AH,MATCH(E$1,[1]Parque!$1:$1,0),0)</f>
        <v>RIS</v>
      </c>
      <c r="F447" s="4" t="str">
        <f>VLOOKUP($A447,[1]Parque!$A:$AH,MATCH(F$1,[1]Parque!$1:$1,0),0)</f>
        <v>-</v>
      </c>
      <c r="G447" s="4" t="str">
        <f>VLOOKUP($A447,[1]Parque!$A:$AH,MATCH(G$1,[1]Parque!$1:$1,0),0)</f>
        <v>10.254.97.137/32</v>
      </c>
      <c r="H447" s="4" t="str">
        <f>VLOOKUP($A447,[1]Parque!$A:$AH,MATCH(H$1,[1]Parque!$1:$1,0),0)</f>
        <v>-</v>
      </c>
      <c r="I447" s="4">
        <f>VLOOKUP($A447,[1]Parque!$A:$AH,MATCH(I$1,[1]Parque!$1:$1,0),0)</f>
        <v>0</v>
      </c>
      <c r="J447" s="4">
        <f>VLOOKUP($A447,[1]Parque!$A:$AH,MATCH(J$1,[1]Parque!$1:$1,0),0)</f>
        <v>0</v>
      </c>
    </row>
    <row r="448" spans="1:10" x14ac:dyDescent="0.25">
      <c r="A448" s="3" t="s">
        <v>442</v>
      </c>
      <c r="B448" s="4" t="str">
        <f>VLOOKUP($A448,[1]Parque!$A:$AH,MATCH(B$1,[1]Parque!$1:$1,0),0)</f>
        <v xml:space="preserve">EXTENSÃO MOREIRA DE CONEGOS </v>
      </c>
      <c r="C448" s="4" t="str">
        <f>VLOOKUP($A448,[1]Parque!$A:$AH,MATCH(C$1,[1]Parque!$1:$1,0),0)</f>
        <v>ARS Norte</v>
      </c>
      <c r="D448" s="4" t="str">
        <f>VLOOKUP($A448,[1]Parque!$A:$AH,MATCH(D$1,[1]Parque!$1:$1,0),0)</f>
        <v>CC_1</v>
      </c>
      <c r="E448" s="4" t="str">
        <f>VLOOKUP($A448,[1]Parque!$A:$AH,MATCH(E$1,[1]Parque!$1:$1,0),0)</f>
        <v>RIS</v>
      </c>
      <c r="F448" s="4" t="str">
        <f>VLOOKUP($A448,[1]Parque!$A:$AH,MATCH(F$1,[1]Parque!$1:$1,0),0)</f>
        <v>-</v>
      </c>
      <c r="G448" s="4" t="str">
        <f>VLOOKUP($A448,[1]Parque!$A:$AH,MATCH(G$1,[1]Parque!$1:$1,0),0)</f>
        <v>10.254.97.138/32</v>
      </c>
      <c r="H448" s="4" t="str">
        <f>VLOOKUP($A448,[1]Parque!$A:$AH,MATCH(H$1,[1]Parque!$1:$1,0),0)</f>
        <v>-</v>
      </c>
      <c r="I448" s="4">
        <f>VLOOKUP($A448,[1]Parque!$A:$AH,MATCH(I$1,[1]Parque!$1:$1,0),0)</f>
        <v>0</v>
      </c>
      <c r="J448" s="4">
        <f>VLOOKUP($A448,[1]Parque!$A:$AH,MATCH(J$1,[1]Parque!$1:$1,0),0)</f>
        <v>0</v>
      </c>
    </row>
    <row r="449" spans="1:10" x14ac:dyDescent="0.25">
      <c r="A449" s="3" t="s">
        <v>443</v>
      </c>
      <c r="B449" s="4" t="str">
        <f>VLOOKUP($A449,[1]Parque!$A:$AH,MATCH(B$1,[1]Parque!$1:$1,0),0)</f>
        <v xml:space="preserve">EXTENSÃO SEQUIADE </v>
      </c>
      <c r="C449" s="4" t="str">
        <f>VLOOKUP($A449,[1]Parque!$A:$AH,MATCH(C$1,[1]Parque!$1:$1,0),0)</f>
        <v>ARS Norte</v>
      </c>
      <c r="D449" s="4" t="str">
        <f>VLOOKUP($A449,[1]Parque!$A:$AH,MATCH(D$1,[1]Parque!$1:$1,0),0)</f>
        <v>CC_1</v>
      </c>
      <c r="E449" s="4" t="str">
        <f>VLOOKUP($A449,[1]Parque!$A:$AH,MATCH(E$1,[1]Parque!$1:$1,0),0)</f>
        <v>RIS</v>
      </c>
      <c r="F449" s="4" t="str">
        <f>VLOOKUP($A449,[1]Parque!$A:$AH,MATCH(F$1,[1]Parque!$1:$1,0),0)</f>
        <v>-</v>
      </c>
      <c r="G449" s="4" t="str">
        <f>VLOOKUP($A449,[1]Parque!$A:$AH,MATCH(G$1,[1]Parque!$1:$1,0),0)</f>
        <v>10.254.97.139/32</v>
      </c>
      <c r="H449" s="4" t="str">
        <f>VLOOKUP($A449,[1]Parque!$A:$AH,MATCH(H$1,[1]Parque!$1:$1,0),0)</f>
        <v>-</v>
      </c>
      <c r="I449" s="4">
        <f>VLOOKUP($A449,[1]Parque!$A:$AH,MATCH(I$1,[1]Parque!$1:$1,0),0)</f>
        <v>0</v>
      </c>
      <c r="J449" s="4">
        <f>VLOOKUP($A449,[1]Parque!$A:$AH,MATCH(J$1,[1]Parque!$1:$1,0),0)</f>
        <v>0</v>
      </c>
    </row>
    <row r="450" spans="1:10" x14ac:dyDescent="0.25">
      <c r="A450" s="3" t="s">
        <v>444</v>
      </c>
      <c r="B450" s="4" t="str">
        <f>VLOOKUP($A450,[1]Parque!$A:$AH,MATCH(B$1,[1]Parque!$1:$1,0),0)</f>
        <v xml:space="preserve">EXTENSÃO SILVEIROS </v>
      </c>
      <c r="C450" s="4" t="str">
        <f>VLOOKUP($A450,[1]Parque!$A:$AH,MATCH(C$1,[1]Parque!$1:$1,0),0)</f>
        <v>ARS Norte</v>
      </c>
      <c r="D450" s="4" t="str">
        <f>VLOOKUP($A450,[1]Parque!$A:$AH,MATCH(D$1,[1]Parque!$1:$1,0),0)</f>
        <v>CC_1</v>
      </c>
      <c r="E450" s="4" t="str">
        <f>VLOOKUP($A450,[1]Parque!$A:$AH,MATCH(E$1,[1]Parque!$1:$1,0),0)</f>
        <v>RIS</v>
      </c>
      <c r="F450" s="4" t="str">
        <f>VLOOKUP($A450,[1]Parque!$A:$AH,MATCH(F$1,[1]Parque!$1:$1,0),0)</f>
        <v>-</v>
      </c>
      <c r="G450" s="4" t="str">
        <f>VLOOKUP($A450,[1]Parque!$A:$AH,MATCH(G$1,[1]Parque!$1:$1,0),0)</f>
        <v>10.254.97.140/32</v>
      </c>
      <c r="H450" s="4" t="str">
        <f>VLOOKUP($A450,[1]Parque!$A:$AH,MATCH(H$1,[1]Parque!$1:$1,0),0)</f>
        <v>-</v>
      </c>
      <c r="I450" s="4">
        <f>VLOOKUP($A450,[1]Parque!$A:$AH,MATCH(I$1,[1]Parque!$1:$1,0),0)</f>
        <v>0</v>
      </c>
      <c r="J450" s="4">
        <f>VLOOKUP($A450,[1]Parque!$A:$AH,MATCH(J$1,[1]Parque!$1:$1,0),0)</f>
        <v>0</v>
      </c>
    </row>
    <row r="451" spans="1:10" x14ac:dyDescent="0.25">
      <c r="A451" s="3" t="s">
        <v>445</v>
      </c>
      <c r="B451" s="4" t="str">
        <f>VLOOKUP($A451,[1]Parque!$A:$AH,MATCH(B$1,[1]Parque!$1:$1,0),0)</f>
        <v xml:space="preserve">EXTENSÃO VIATODOS </v>
      </c>
      <c r="C451" s="4" t="str">
        <f>VLOOKUP($A451,[1]Parque!$A:$AH,MATCH(C$1,[1]Parque!$1:$1,0),0)</f>
        <v>ARS Norte</v>
      </c>
      <c r="D451" s="4" t="str">
        <f>VLOOKUP($A451,[1]Parque!$A:$AH,MATCH(D$1,[1]Parque!$1:$1,0),0)</f>
        <v>CC_1</v>
      </c>
      <c r="E451" s="4" t="str">
        <f>VLOOKUP($A451,[1]Parque!$A:$AH,MATCH(E$1,[1]Parque!$1:$1,0),0)</f>
        <v>RIS</v>
      </c>
      <c r="F451" s="4" t="str">
        <f>VLOOKUP($A451,[1]Parque!$A:$AH,MATCH(F$1,[1]Parque!$1:$1,0),0)</f>
        <v>-</v>
      </c>
      <c r="G451" s="4" t="str">
        <f>VLOOKUP($A451,[1]Parque!$A:$AH,MATCH(G$1,[1]Parque!$1:$1,0),0)</f>
        <v>10.254.97.141/32</v>
      </c>
      <c r="H451" s="4" t="str">
        <f>VLOOKUP($A451,[1]Parque!$A:$AH,MATCH(H$1,[1]Parque!$1:$1,0),0)</f>
        <v>-</v>
      </c>
      <c r="I451" s="4">
        <f>VLOOKUP($A451,[1]Parque!$A:$AH,MATCH(I$1,[1]Parque!$1:$1,0),0)</f>
        <v>0</v>
      </c>
      <c r="J451" s="4">
        <f>VLOOKUP($A451,[1]Parque!$A:$AH,MATCH(J$1,[1]Parque!$1:$1,0),0)</f>
        <v>0</v>
      </c>
    </row>
    <row r="452" spans="1:10" x14ac:dyDescent="0.25">
      <c r="A452" s="3" t="s">
        <v>446</v>
      </c>
      <c r="B452" s="4" t="str">
        <f>VLOOKUP($A452,[1]Parque!$A:$AH,MATCH(B$1,[1]Parque!$1:$1,0),0)</f>
        <v xml:space="preserve">EXTENSÃO VILA SECA </v>
      </c>
      <c r="C452" s="4" t="str">
        <f>VLOOKUP($A452,[1]Parque!$A:$AH,MATCH(C$1,[1]Parque!$1:$1,0),0)</f>
        <v>ARS Norte</v>
      </c>
      <c r="D452" s="4" t="str">
        <f>VLOOKUP($A452,[1]Parque!$A:$AH,MATCH(D$1,[1]Parque!$1:$1,0),0)</f>
        <v>CC_1</v>
      </c>
      <c r="E452" s="4" t="str">
        <f>VLOOKUP($A452,[1]Parque!$A:$AH,MATCH(E$1,[1]Parque!$1:$1,0),0)</f>
        <v>RIS</v>
      </c>
      <c r="F452" s="4" t="str">
        <f>VLOOKUP($A452,[1]Parque!$A:$AH,MATCH(F$1,[1]Parque!$1:$1,0),0)</f>
        <v>-</v>
      </c>
      <c r="G452" s="4" t="str">
        <f>VLOOKUP($A452,[1]Parque!$A:$AH,MATCH(G$1,[1]Parque!$1:$1,0),0)</f>
        <v>10.254.97.142/32</v>
      </c>
      <c r="H452" s="4" t="str">
        <f>VLOOKUP($A452,[1]Parque!$A:$AH,MATCH(H$1,[1]Parque!$1:$1,0),0)</f>
        <v>-</v>
      </c>
      <c r="I452" s="4">
        <f>VLOOKUP($A452,[1]Parque!$A:$AH,MATCH(I$1,[1]Parque!$1:$1,0),0)</f>
        <v>0</v>
      </c>
      <c r="J452" s="4">
        <f>VLOOKUP($A452,[1]Parque!$A:$AH,MATCH(J$1,[1]Parque!$1:$1,0),0)</f>
        <v>0</v>
      </c>
    </row>
    <row r="453" spans="1:10" x14ac:dyDescent="0.25">
      <c r="A453" s="3" t="s">
        <v>447</v>
      </c>
      <c r="B453" s="4" t="str">
        <f>VLOOKUP($A453,[1]Parque!$A:$AH,MATCH(B$1,[1]Parque!$1:$1,0),0)</f>
        <v xml:space="preserve">EXTENSÃO IZEDA </v>
      </c>
      <c r="C453" s="4" t="str">
        <f>VLOOKUP($A453,[1]Parque!$A:$AH,MATCH(C$1,[1]Parque!$1:$1,0),0)</f>
        <v>ULS Nordeste</v>
      </c>
      <c r="D453" s="4" t="str">
        <f>VLOOKUP($A453,[1]Parque!$A:$AH,MATCH(D$1,[1]Parque!$1:$1,0),0)</f>
        <v>CC_1</v>
      </c>
      <c r="E453" s="4" t="str">
        <f>VLOOKUP($A453,[1]Parque!$A:$AH,MATCH(E$1,[1]Parque!$1:$1,0),0)</f>
        <v>RIS</v>
      </c>
      <c r="F453" s="4" t="str">
        <f>VLOOKUP($A453,[1]Parque!$A:$AH,MATCH(F$1,[1]Parque!$1:$1,0),0)</f>
        <v>-</v>
      </c>
      <c r="G453" s="4" t="str">
        <f>VLOOKUP($A453,[1]Parque!$A:$AH,MATCH(G$1,[1]Parque!$1:$1,0),0)</f>
        <v>10.254.97.143/32</v>
      </c>
      <c r="H453" s="4" t="str">
        <f>VLOOKUP($A453,[1]Parque!$A:$AH,MATCH(H$1,[1]Parque!$1:$1,0),0)</f>
        <v>-</v>
      </c>
      <c r="I453" s="4">
        <f>VLOOKUP($A453,[1]Parque!$A:$AH,MATCH(I$1,[1]Parque!$1:$1,0),0)</f>
        <v>0</v>
      </c>
      <c r="J453" s="4">
        <f>VLOOKUP($A453,[1]Parque!$A:$AH,MATCH(J$1,[1]Parque!$1:$1,0),0)</f>
        <v>0</v>
      </c>
    </row>
    <row r="454" spans="1:10" x14ac:dyDescent="0.25">
      <c r="A454" s="3" t="s">
        <v>448</v>
      </c>
      <c r="B454" s="4" t="str">
        <f>VLOOKUP($A454,[1]Parque!$A:$AH,MATCH(B$1,[1]Parque!$1:$1,0),0)</f>
        <v xml:space="preserve">EXTENSÃO SENDIM </v>
      </c>
      <c r="C454" s="4" t="str">
        <f>VLOOKUP($A454,[1]Parque!$A:$AH,MATCH(C$1,[1]Parque!$1:$1,0),0)</f>
        <v>ULS Nordeste</v>
      </c>
      <c r="D454" s="4" t="str">
        <f>VLOOKUP($A454,[1]Parque!$A:$AH,MATCH(D$1,[1]Parque!$1:$1,0),0)</f>
        <v>CC_1</v>
      </c>
      <c r="E454" s="4" t="str">
        <f>VLOOKUP($A454,[1]Parque!$A:$AH,MATCH(E$1,[1]Parque!$1:$1,0),0)</f>
        <v>RIS</v>
      </c>
      <c r="F454" s="4" t="str">
        <f>VLOOKUP($A454,[1]Parque!$A:$AH,MATCH(F$1,[1]Parque!$1:$1,0),0)</f>
        <v>-</v>
      </c>
      <c r="G454" s="4" t="str">
        <f>VLOOKUP($A454,[1]Parque!$A:$AH,MATCH(G$1,[1]Parque!$1:$1,0),0)</f>
        <v>10.254.97.144/32</v>
      </c>
      <c r="H454" s="4" t="str">
        <f>VLOOKUP($A454,[1]Parque!$A:$AH,MATCH(H$1,[1]Parque!$1:$1,0),0)</f>
        <v>-</v>
      </c>
      <c r="I454" s="4">
        <f>VLOOKUP($A454,[1]Parque!$A:$AH,MATCH(I$1,[1]Parque!$1:$1,0),0)</f>
        <v>0</v>
      </c>
      <c r="J454" s="4">
        <f>VLOOKUP($A454,[1]Parque!$A:$AH,MATCH(J$1,[1]Parque!$1:$1,0),0)</f>
        <v>0</v>
      </c>
    </row>
    <row r="455" spans="1:10" x14ac:dyDescent="0.25">
      <c r="A455" s="3" t="s">
        <v>449</v>
      </c>
      <c r="B455" s="4" t="str">
        <f>VLOOKUP($A455,[1]Parque!$A:$AH,MATCH(B$1,[1]Parque!$1:$1,0),0)</f>
        <v xml:space="preserve">EXTENSÃO TORRE DA CHAMA </v>
      </c>
      <c r="C455" s="4" t="str">
        <f>VLOOKUP($A455,[1]Parque!$A:$AH,MATCH(C$1,[1]Parque!$1:$1,0),0)</f>
        <v>ULS Nordeste</v>
      </c>
      <c r="D455" s="4" t="str">
        <f>VLOOKUP($A455,[1]Parque!$A:$AH,MATCH(D$1,[1]Parque!$1:$1,0),0)</f>
        <v>CC_1</v>
      </c>
      <c r="E455" s="4" t="str">
        <f>VLOOKUP($A455,[1]Parque!$A:$AH,MATCH(E$1,[1]Parque!$1:$1,0),0)</f>
        <v>RIS</v>
      </c>
      <c r="F455" s="4" t="str">
        <f>VLOOKUP($A455,[1]Parque!$A:$AH,MATCH(F$1,[1]Parque!$1:$1,0),0)</f>
        <v>-</v>
      </c>
      <c r="G455" s="4" t="str">
        <f>VLOOKUP($A455,[1]Parque!$A:$AH,MATCH(G$1,[1]Parque!$1:$1,0),0)</f>
        <v>10.254.97.145/32</v>
      </c>
      <c r="H455" s="4" t="str">
        <f>VLOOKUP($A455,[1]Parque!$A:$AH,MATCH(H$1,[1]Parque!$1:$1,0),0)</f>
        <v>-</v>
      </c>
      <c r="I455" s="4">
        <f>VLOOKUP($A455,[1]Parque!$A:$AH,MATCH(I$1,[1]Parque!$1:$1,0),0)</f>
        <v>0</v>
      </c>
      <c r="J455" s="4">
        <f>VLOOKUP($A455,[1]Parque!$A:$AH,MATCH(J$1,[1]Parque!$1:$1,0),0)</f>
        <v>0</v>
      </c>
    </row>
    <row r="456" spans="1:10" x14ac:dyDescent="0.25">
      <c r="A456" s="3" t="s">
        <v>450</v>
      </c>
      <c r="B456" s="4" t="str">
        <f>VLOOKUP($A456,[1]Parque!$A:$AH,MATCH(B$1,[1]Parque!$1:$1,0),0)</f>
        <v xml:space="preserve">EXTENSÃO CARVIÇAIS </v>
      </c>
      <c r="C456" s="4" t="str">
        <f>VLOOKUP($A456,[1]Parque!$A:$AH,MATCH(C$1,[1]Parque!$1:$1,0),0)</f>
        <v>ULS Nordeste</v>
      </c>
      <c r="D456" s="4" t="str">
        <f>VLOOKUP($A456,[1]Parque!$A:$AH,MATCH(D$1,[1]Parque!$1:$1,0),0)</f>
        <v>CC_1</v>
      </c>
      <c r="E456" s="4" t="str">
        <f>VLOOKUP($A456,[1]Parque!$A:$AH,MATCH(E$1,[1]Parque!$1:$1,0),0)</f>
        <v>RIS</v>
      </c>
      <c r="F456" s="4" t="str">
        <f>VLOOKUP($A456,[1]Parque!$A:$AH,MATCH(F$1,[1]Parque!$1:$1,0),0)</f>
        <v>-</v>
      </c>
      <c r="G456" s="4" t="str">
        <f>VLOOKUP($A456,[1]Parque!$A:$AH,MATCH(G$1,[1]Parque!$1:$1,0),0)</f>
        <v>10.254.97.146/32</v>
      </c>
      <c r="H456" s="4" t="str">
        <f>VLOOKUP($A456,[1]Parque!$A:$AH,MATCH(H$1,[1]Parque!$1:$1,0),0)</f>
        <v>-</v>
      </c>
      <c r="I456" s="4">
        <f>VLOOKUP($A456,[1]Parque!$A:$AH,MATCH(I$1,[1]Parque!$1:$1,0),0)</f>
        <v>0</v>
      </c>
      <c r="J456" s="4">
        <f>VLOOKUP($A456,[1]Parque!$A:$AH,MATCH(J$1,[1]Parque!$1:$1,0),0)</f>
        <v>0</v>
      </c>
    </row>
    <row r="457" spans="1:10" x14ac:dyDescent="0.25">
      <c r="A457" s="3" t="s">
        <v>451</v>
      </c>
      <c r="B457" s="4" t="str">
        <f>VLOOKUP($A457,[1]Parque!$A:$AH,MATCH(B$1,[1]Parque!$1:$1,0),0)</f>
        <v xml:space="preserve">Extensão de Saúde do Carvalhido  </v>
      </c>
      <c r="C457" s="4" t="str">
        <f>VLOOKUP($A457,[1]Parque!$A:$AH,MATCH(C$1,[1]Parque!$1:$1,0),0)</f>
        <v>ARS Norte</v>
      </c>
      <c r="D457" s="4" t="str">
        <f>VLOOKUP($A457,[1]Parque!$A:$AH,MATCH(D$1,[1]Parque!$1:$1,0),0)</f>
        <v>CC_2</v>
      </c>
      <c r="E457" s="4" t="str">
        <f>VLOOKUP($A457,[1]Parque!$A:$AH,MATCH(E$1,[1]Parque!$1:$1,0),0)</f>
        <v>RIS</v>
      </c>
      <c r="F457" s="4" t="str">
        <f>VLOOKUP($A457,[1]Parque!$A:$AH,MATCH(F$1,[1]Parque!$1:$1,0),0)</f>
        <v>-</v>
      </c>
      <c r="G457" s="4" t="str">
        <f>VLOOKUP($A457,[1]Parque!$A:$AH,MATCH(G$1,[1]Parque!$1:$1,0),0)</f>
        <v>10.254.97.147/32</v>
      </c>
      <c r="H457" s="4" t="str">
        <f>VLOOKUP($A457,[1]Parque!$A:$AH,MATCH(H$1,[1]Parque!$1:$1,0),0)</f>
        <v>10.254.105.146/32</v>
      </c>
      <c r="I457" s="4">
        <f>VLOOKUP($A457,[1]Parque!$A:$AH,MATCH(I$1,[1]Parque!$1:$1,0),0)</f>
        <v>0</v>
      </c>
      <c r="J457" s="4">
        <f>VLOOKUP($A457,[1]Parque!$A:$AH,MATCH(J$1,[1]Parque!$1:$1,0),0)</f>
        <v>0</v>
      </c>
    </row>
    <row r="458" spans="1:10" x14ac:dyDescent="0.25">
      <c r="A458" s="3" t="s">
        <v>452</v>
      </c>
      <c r="B458" s="4" t="str">
        <f>VLOOKUP($A458,[1]Parque!$A:$AH,MATCH(B$1,[1]Parque!$1:$1,0),0)</f>
        <v xml:space="preserve">Centro de Saúde Aldoar - Unidade de Aldoar </v>
      </c>
      <c r="C458" s="4" t="str">
        <f>VLOOKUP($A458,[1]Parque!$A:$AH,MATCH(C$1,[1]Parque!$1:$1,0),0)</f>
        <v>ARS Norte</v>
      </c>
      <c r="D458" s="4" t="str">
        <f>VLOOKUP($A458,[1]Parque!$A:$AH,MATCH(D$1,[1]Parque!$1:$1,0),0)</f>
        <v>CC_2</v>
      </c>
      <c r="E458" s="4" t="str">
        <f>VLOOKUP($A458,[1]Parque!$A:$AH,MATCH(E$1,[1]Parque!$1:$1,0),0)</f>
        <v>RIS</v>
      </c>
      <c r="F458" s="4" t="str">
        <f>VLOOKUP($A458,[1]Parque!$A:$AH,MATCH(F$1,[1]Parque!$1:$1,0),0)</f>
        <v>-</v>
      </c>
      <c r="G458" s="4" t="str">
        <f>VLOOKUP($A458,[1]Parque!$A:$AH,MATCH(G$1,[1]Parque!$1:$1,0),0)</f>
        <v>10.254.97.148/32</v>
      </c>
      <c r="H458" s="4" t="str">
        <f>VLOOKUP($A458,[1]Parque!$A:$AH,MATCH(H$1,[1]Parque!$1:$1,0),0)</f>
        <v>10.254.105.147/32</v>
      </c>
      <c r="I458" s="4">
        <f>VLOOKUP($A458,[1]Parque!$A:$AH,MATCH(I$1,[1]Parque!$1:$1,0),0)</f>
        <v>0</v>
      </c>
      <c r="J458" s="4">
        <f>VLOOKUP($A458,[1]Parque!$A:$AH,MATCH(J$1,[1]Parque!$1:$1,0),0)</f>
        <v>0</v>
      </c>
    </row>
    <row r="459" spans="1:10" x14ac:dyDescent="0.25">
      <c r="A459" s="3" t="s">
        <v>453</v>
      </c>
      <c r="B459" s="4" t="str">
        <f>VLOOKUP($A459,[1]Parque!$A:$AH,MATCH(B$1,[1]Parque!$1:$1,0),0)</f>
        <v xml:space="preserve">USF Garcia de Orta </v>
      </c>
      <c r="C459" s="4" t="str">
        <f>VLOOKUP($A459,[1]Parque!$A:$AH,MATCH(C$1,[1]Parque!$1:$1,0),0)</f>
        <v>ARS Norte</v>
      </c>
      <c r="D459" s="4" t="str">
        <f>VLOOKUP($A459,[1]Parque!$A:$AH,MATCH(D$1,[1]Parque!$1:$1,0),0)</f>
        <v>CC_2</v>
      </c>
      <c r="E459" s="4" t="str">
        <f>VLOOKUP($A459,[1]Parque!$A:$AH,MATCH(E$1,[1]Parque!$1:$1,0),0)</f>
        <v>RIS</v>
      </c>
      <c r="F459" s="4" t="str">
        <f>VLOOKUP($A459,[1]Parque!$A:$AH,MATCH(F$1,[1]Parque!$1:$1,0),0)</f>
        <v>-</v>
      </c>
      <c r="G459" s="4" t="str">
        <f>VLOOKUP($A459,[1]Parque!$A:$AH,MATCH(G$1,[1]Parque!$1:$1,0),0)</f>
        <v>10.254.97.149/32</v>
      </c>
      <c r="H459" s="4" t="str">
        <f>VLOOKUP($A459,[1]Parque!$A:$AH,MATCH(H$1,[1]Parque!$1:$1,0),0)</f>
        <v>10.254.105.148/32</v>
      </c>
      <c r="I459" s="4">
        <f>VLOOKUP($A459,[1]Parque!$A:$AH,MATCH(I$1,[1]Parque!$1:$1,0),0)</f>
        <v>0</v>
      </c>
      <c r="J459" s="4">
        <f>VLOOKUP($A459,[1]Parque!$A:$AH,MATCH(J$1,[1]Parque!$1:$1,0),0)</f>
        <v>0</v>
      </c>
    </row>
    <row r="460" spans="1:10" x14ac:dyDescent="0.25">
      <c r="A460" s="3" t="s">
        <v>454</v>
      </c>
      <c r="B460" s="4" t="str">
        <f>VLOOKUP($A460,[1]Parque!$A:$AH,MATCH(B$1,[1]Parque!$1:$1,0),0)</f>
        <v xml:space="preserve">EXTENSÃO JAZENTE </v>
      </c>
      <c r="C460" s="4" t="str">
        <f>VLOOKUP($A460,[1]Parque!$A:$AH,MATCH(C$1,[1]Parque!$1:$1,0),0)</f>
        <v>ARS Norte</v>
      </c>
      <c r="D460" s="4" t="str">
        <f>VLOOKUP($A460,[1]Parque!$A:$AH,MATCH(D$1,[1]Parque!$1:$1,0),0)</f>
        <v>CC_1</v>
      </c>
      <c r="E460" s="4" t="str">
        <f>VLOOKUP($A460,[1]Parque!$A:$AH,MATCH(E$1,[1]Parque!$1:$1,0),0)</f>
        <v>RIS</v>
      </c>
      <c r="F460" s="4" t="str">
        <f>VLOOKUP($A460,[1]Parque!$A:$AH,MATCH(F$1,[1]Parque!$1:$1,0),0)</f>
        <v>-</v>
      </c>
      <c r="G460" s="4" t="str">
        <f>VLOOKUP($A460,[1]Parque!$A:$AH,MATCH(G$1,[1]Parque!$1:$1,0),0)</f>
        <v>10.254.97.150/32</v>
      </c>
      <c r="H460" s="4" t="str">
        <f>VLOOKUP($A460,[1]Parque!$A:$AH,MATCH(H$1,[1]Parque!$1:$1,0),0)</f>
        <v>-</v>
      </c>
      <c r="I460" s="4">
        <f>VLOOKUP($A460,[1]Parque!$A:$AH,MATCH(I$1,[1]Parque!$1:$1,0),0)</f>
        <v>0</v>
      </c>
      <c r="J460" s="4">
        <f>VLOOKUP($A460,[1]Parque!$A:$AH,MATCH(J$1,[1]Parque!$1:$1,0),0)</f>
        <v>0</v>
      </c>
    </row>
    <row r="461" spans="1:10" x14ac:dyDescent="0.25">
      <c r="A461" s="3" t="s">
        <v>455</v>
      </c>
      <c r="B461" s="4" t="str">
        <f>VLOOKUP($A461,[1]Parque!$A:$AH,MATCH(B$1,[1]Parque!$1:$1,0),0)</f>
        <v xml:space="preserve">EXTENSÃO VÁRZEA </v>
      </c>
      <c r="C461" s="4" t="str">
        <f>VLOOKUP($A461,[1]Parque!$A:$AH,MATCH(C$1,[1]Parque!$1:$1,0),0)</f>
        <v>ARS Norte</v>
      </c>
      <c r="D461" s="4" t="str">
        <f>VLOOKUP($A461,[1]Parque!$A:$AH,MATCH(D$1,[1]Parque!$1:$1,0),0)</f>
        <v>CC_1</v>
      </c>
      <c r="E461" s="4" t="str">
        <f>VLOOKUP($A461,[1]Parque!$A:$AH,MATCH(E$1,[1]Parque!$1:$1,0),0)</f>
        <v>RIS</v>
      </c>
      <c r="F461" s="4" t="str">
        <f>VLOOKUP($A461,[1]Parque!$A:$AH,MATCH(F$1,[1]Parque!$1:$1,0),0)</f>
        <v>-</v>
      </c>
      <c r="G461" s="4" t="str">
        <f>VLOOKUP($A461,[1]Parque!$A:$AH,MATCH(G$1,[1]Parque!$1:$1,0),0)</f>
        <v>10.254.97.151/32</v>
      </c>
      <c r="H461" s="4" t="str">
        <f>VLOOKUP($A461,[1]Parque!$A:$AH,MATCH(H$1,[1]Parque!$1:$1,0),0)</f>
        <v>-</v>
      </c>
      <c r="I461" s="4">
        <f>VLOOKUP($A461,[1]Parque!$A:$AH,MATCH(I$1,[1]Parque!$1:$1,0),0)</f>
        <v>0</v>
      </c>
      <c r="J461" s="4">
        <f>VLOOKUP($A461,[1]Parque!$A:$AH,MATCH(J$1,[1]Parque!$1:$1,0),0)</f>
        <v>0</v>
      </c>
    </row>
    <row r="462" spans="1:10" x14ac:dyDescent="0.25">
      <c r="A462" s="3" t="s">
        <v>456</v>
      </c>
      <c r="B462" s="4" t="str">
        <f>VLOOKUP($A462,[1]Parque!$A:$AH,MATCH(B$1,[1]Parque!$1:$1,0),0)</f>
        <v xml:space="preserve">EXTENSÃO VILA CAÍZ </v>
      </c>
      <c r="C462" s="4" t="str">
        <f>VLOOKUP($A462,[1]Parque!$A:$AH,MATCH(C$1,[1]Parque!$1:$1,0),0)</f>
        <v>ARS Norte</v>
      </c>
      <c r="D462" s="4" t="str">
        <f>VLOOKUP($A462,[1]Parque!$A:$AH,MATCH(D$1,[1]Parque!$1:$1,0),0)</f>
        <v>CC_1</v>
      </c>
      <c r="E462" s="4" t="str">
        <f>VLOOKUP($A462,[1]Parque!$A:$AH,MATCH(E$1,[1]Parque!$1:$1,0),0)</f>
        <v>RIS</v>
      </c>
      <c r="F462" s="4" t="str">
        <f>VLOOKUP($A462,[1]Parque!$A:$AH,MATCH(F$1,[1]Parque!$1:$1,0),0)</f>
        <v>-</v>
      </c>
      <c r="G462" s="4" t="str">
        <f>VLOOKUP($A462,[1]Parque!$A:$AH,MATCH(G$1,[1]Parque!$1:$1,0),0)</f>
        <v>10.254.97.152/32</v>
      </c>
      <c r="H462" s="4" t="str">
        <f>VLOOKUP($A462,[1]Parque!$A:$AH,MATCH(H$1,[1]Parque!$1:$1,0),0)</f>
        <v>-</v>
      </c>
      <c r="I462" s="4">
        <f>VLOOKUP($A462,[1]Parque!$A:$AH,MATCH(I$1,[1]Parque!$1:$1,0),0)</f>
        <v>0</v>
      </c>
      <c r="J462" s="4">
        <f>VLOOKUP($A462,[1]Parque!$A:$AH,MATCH(J$1,[1]Parque!$1:$1,0),0)</f>
        <v>0</v>
      </c>
    </row>
    <row r="463" spans="1:10" x14ac:dyDescent="0.25">
      <c r="A463" s="3" t="s">
        <v>457</v>
      </c>
      <c r="B463" s="4" t="str">
        <f>VLOOKUP($A463,[1]Parque!$A:$AH,MATCH(B$1,[1]Parque!$1:$1,0),0)</f>
        <v xml:space="preserve">EXTENSÃO FIGUEIRÓ </v>
      </c>
      <c r="C463" s="4" t="str">
        <f>VLOOKUP($A463,[1]Parque!$A:$AH,MATCH(C$1,[1]Parque!$1:$1,0),0)</f>
        <v>ARS Norte</v>
      </c>
      <c r="D463" s="4" t="str">
        <f>VLOOKUP($A463,[1]Parque!$A:$AH,MATCH(D$1,[1]Parque!$1:$1,0),0)</f>
        <v>CC_1</v>
      </c>
      <c r="E463" s="4" t="str">
        <f>VLOOKUP($A463,[1]Parque!$A:$AH,MATCH(E$1,[1]Parque!$1:$1,0),0)</f>
        <v>RIS</v>
      </c>
      <c r="F463" s="4" t="str">
        <f>VLOOKUP($A463,[1]Parque!$A:$AH,MATCH(F$1,[1]Parque!$1:$1,0),0)</f>
        <v>-</v>
      </c>
      <c r="G463" s="4" t="str">
        <f>VLOOKUP($A463,[1]Parque!$A:$AH,MATCH(G$1,[1]Parque!$1:$1,0),0)</f>
        <v>10.254.97.153/32</v>
      </c>
      <c r="H463" s="4" t="str">
        <f>VLOOKUP($A463,[1]Parque!$A:$AH,MATCH(H$1,[1]Parque!$1:$1,0),0)</f>
        <v>-</v>
      </c>
      <c r="I463" s="4">
        <f>VLOOKUP($A463,[1]Parque!$A:$AH,MATCH(I$1,[1]Parque!$1:$1,0),0)</f>
        <v>0</v>
      </c>
      <c r="J463" s="4">
        <f>VLOOKUP($A463,[1]Parque!$A:$AH,MATCH(J$1,[1]Parque!$1:$1,0),0)</f>
        <v>0</v>
      </c>
    </row>
    <row r="464" spans="1:10" x14ac:dyDescent="0.25">
      <c r="A464" s="3" t="s">
        <v>458</v>
      </c>
      <c r="B464" s="4" t="str">
        <f>VLOOKUP($A464,[1]Parque!$A:$AH,MATCH(B$1,[1]Parque!$1:$1,0),0)</f>
        <v xml:space="preserve">EXTENSÃO VILA MEÃ </v>
      </c>
      <c r="C464" s="4" t="str">
        <f>VLOOKUP($A464,[1]Parque!$A:$AH,MATCH(C$1,[1]Parque!$1:$1,0),0)</f>
        <v>ARS Norte</v>
      </c>
      <c r="D464" s="4" t="str">
        <f>VLOOKUP($A464,[1]Parque!$A:$AH,MATCH(D$1,[1]Parque!$1:$1,0),0)</f>
        <v>CC_1</v>
      </c>
      <c r="E464" s="4" t="str">
        <f>VLOOKUP($A464,[1]Parque!$A:$AH,MATCH(E$1,[1]Parque!$1:$1,0),0)</f>
        <v>RIS</v>
      </c>
      <c r="F464" s="4" t="str">
        <f>VLOOKUP($A464,[1]Parque!$A:$AH,MATCH(F$1,[1]Parque!$1:$1,0),0)</f>
        <v>-</v>
      </c>
      <c r="G464" s="4" t="str">
        <f>VLOOKUP($A464,[1]Parque!$A:$AH,MATCH(G$1,[1]Parque!$1:$1,0),0)</f>
        <v>10.254.97.154/32</v>
      </c>
      <c r="H464" s="4" t="str">
        <f>VLOOKUP($A464,[1]Parque!$A:$AH,MATCH(H$1,[1]Parque!$1:$1,0),0)</f>
        <v>-</v>
      </c>
      <c r="I464" s="4">
        <f>VLOOKUP($A464,[1]Parque!$A:$AH,MATCH(I$1,[1]Parque!$1:$1,0),0)</f>
        <v>0</v>
      </c>
      <c r="J464" s="4">
        <f>VLOOKUP($A464,[1]Parque!$A:$AH,MATCH(J$1,[1]Parque!$1:$1,0),0)</f>
        <v>0</v>
      </c>
    </row>
    <row r="465" spans="1:10" x14ac:dyDescent="0.25">
      <c r="A465" s="3" t="s">
        <v>459</v>
      </c>
      <c r="B465" s="4" t="str">
        <f>VLOOKUP($A465,[1]Parque!$A:$AH,MATCH(B$1,[1]Parque!$1:$1,0),0)</f>
        <v xml:space="preserve">EXTENSÃO GRIJÓ </v>
      </c>
      <c r="C465" s="4" t="str">
        <f>VLOOKUP($A465,[1]Parque!$A:$AH,MATCH(C$1,[1]Parque!$1:$1,0),0)</f>
        <v>ARS Norte</v>
      </c>
      <c r="D465" s="4" t="str">
        <f>VLOOKUP($A465,[1]Parque!$A:$AH,MATCH(D$1,[1]Parque!$1:$1,0),0)</f>
        <v>CC_2</v>
      </c>
      <c r="E465" s="4" t="str">
        <f>VLOOKUP($A465,[1]Parque!$A:$AH,MATCH(E$1,[1]Parque!$1:$1,0),0)</f>
        <v>RIS</v>
      </c>
      <c r="F465" s="4" t="str">
        <f>VLOOKUP($A465,[1]Parque!$A:$AH,MATCH(F$1,[1]Parque!$1:$1,0),0)</f>
        <v>-</v>
      </c>
      <c r="G465" s="4" t="str">
        <f>VLOOKUP($A465,[1]Parque!$A:$AH,MATCH(G$1,[1]Parque!$1:$1,0),0)</f>
        <v>10.254.97.155/32</v>
      </c>
      <c r="H465" s="4" t="str">
        <f>VLOOKUP($A465,[1]Parque!$A:$AH,MATCH(H$1,[1]Parque!$1:$1,0),0)</f>
        <v>10.254.105.154/32</v>
      </c>
      <c r="I465" s="4">
        <f>VLOOKUP($A465,[1]Parque!$A:$AH,MATCH(I$1,[1]Parque!$1:$1,0),0)</f>
        <v>0</v>
      </c>
      <c r="J465" s="4">
        <f>VLOOKUP($A465,[1]Parque!$A:$AH,MATCH(J$1,[1]Parque!$1:$1,0),0)</f>
        <v>0</v>
      </c>
    </row>
    <row r="466" spans="1:10" x14ac:dyDescent="0.25">
      <c r="A466" s="3" t="s">
        <v>460</v>
      </c>
      <c r="B466" s="4" t="str">
        <f>VLOOKUP($A466,[1]Parque!$A:$AH,MATCH(B$1,[1]Parque!$1:$1,0),0)</f>
        <v xml:space="preserve">EXTENSÃO GUPILHARES </v>
      </c>
      <c r="C466" s="4" t="str">
        <f>VLOOKUP($A466,[1]Parque!$A:$AH,MATCH(C$1,[1]Parque!$1:$1,0),0)</f>
        <v>ARS Norte</v>
      </c>
      <c r="D466" s="4" t="str">
        <f>VLOOKUP($A466,[1]Parque!$A:$AH,MATCH(D$1,[1]Parque!$1:$1,0),0)</f>
        <v>CC_1</v>
      </c>
      <c r="E466" s="4" t="str">
        <f>VLOOKUP($A466,[1]Parque!$A:$AH,MATCH(E$1,[1]Parque!$1:$1,0),0)</f>
        <v>RIS</v>
      </c>
      <c r="F466" s="4" t="str">
        <f>VLOOKUP($A466,[1]Parque!$A:$AH,MATCH(F$1,[1]Parque!$1:$1,0),0)</f>
        <v>-</v>
      </c>
      <c r="G466" s="4" t="str">
        <f>VLOOKUP($A466,[1]Parque!$A:$AH,MATCH(G$1,[1]Parque!$1:$1,0),0)</f>
        <v>10.254.97.156/32</v>
      </c>
      <c r="H466" s="4" t="str">
        <f>VLOOKUP($A466,[1]Parque!$A:$AH,MATCH(H$1,[1]Parque!$1:$1,0),0)</f>
        <v>-</v>
      </c>
      <c r="I466" s="4">
        <f>VLOOKUP($A466,[1]Parque!$A:$AH,MATCH(I$1,[1]Parque!$1:$1,0),0)</f>
        <v>0</v>
      </c>
      <c r="J466" s="4">
        <f>VLOOKUP($A466,[1]Parque!$A:$AH,MATCH(J$1,[1]Parque!$1:$1,0),0)</f>
        <v>0</v>
      </c>
    </row>
    <row r="467" spans="1:10" x14ac:dyDescent="0.25">
      <c r="A467" s="3" t="s">
        <v>461</v>
      </c>
      <c r="B467" s="4" t="str">
        <f>VLOOKUP($A467,[1]Parque!$A:$AH,MATCH(B$1,[1]Parque!$1:$1,0),0)</f>
        <v xml:space="preserve">EXTENSÃO SERZEDO </v>
      </c>
      <c r="C467" s="4" t="str">
        <f>VLOOKUP($A467,[1]Parque!$A:$AH,MATCH(C$1,[1]Parque!$1:$1,0),0)</f>
        <v>ARS Norte</v>
      </c>
      <c r="D467" s="4" t="str">
        <f>VLOOKUP($A467,[1]Parque!$A:$AH,MATCH(D$1,[1]Parque!$1:$1,0),0)</f>
        <v>CC_1</v>
      </c>
      <c r="E467" s="4" t="str">
        <f>VLOOKUP($A467,[1]Parque!$A:$AH,MATCH(E$1,[1]Parque!$1:$1,0),0)</f>
        <v>RIS</v>
      </c>
      <c r="F467" s="4" t="str">
        <f>VLOOKUP($A467,[1]Parque!$A:$AH,MATCH(F$1,[1]Parque!$1:$1,0),0)</f>
        <v>-</v>
      </c>
      <c r="G467" s="4" t="str">
        <f>VLOOKUP($A467,[1]Parque!$A:$AH,MATCH(G$1,[1]Parque!$1:$1,0),0)</f>
        <v>10.254.97.157/32</v>
      </c>
      <c r="H467" s="4" t="str">
        <f>VLOOKUP($A467,[1]Parque!$A:$AH,MATCH(H$1,[1]Parque!$1:$1,0),0)</f>
        <v>-</v>
      </c>
      <c r="I467" s="4">
        <f>VLOOKUP($A467,[1]Parque!$A:$AH,MATCH(I$1,[1]Parque!$1:$1,0),0)</f>
        <v>0</v>
      </c>
      <c r="J467" s="4">
        <f>VLOOKUP($A467,[1]Parque!$A:$AH,MATCH(J$1,[1]Parque!$1:$1,0),0)</f>
        <v>0</v>
      </c>
    </row>
    <row r="468" spans="1:10" x14ac:dyDescent="0.25">
      <c r="A468" s="3" t="s">
        <v>462</v>
      </c>
      <c r="B468" s="4" t="str">
        <f>VLOOKUP($A468,[1]Parque!$A:$AH,MATCH(B$1,[1]Parque!$1:$1,0),0)</f>
        <v xml:space="preserve">EXTENSÃO CANELAS </v>
      </c>
      <c r="C468" s="4" t="str">
        <f>VLOOKUP($A468,[1]Parque!$A:$AH,MATCH(C$1,[1]Parque!$1:$1,0),0)</f>
        <v>ARS Norte</v>
      </c>
      <c r="D468" s="4" t="str">
        <f>VLOOKUP($A468,[1]Parque!$A:$AH,MATCH(D$1,[1]Parque!$1:$1,0),0)</f>
        <v>CC_1</v>
      </c>
      <c r="E468" s="4" t="str">
        <f>VLOOKUP($A468,[1]Parque!$A:$AH,MATCH(E$1,[1]Parque!$1:$1,0),0)</f>
        <v>RIS</v>
      </c>
      <c r="F468" s="4" t="str">
        <f>VLOOKUP($A468,[1]Parque!$A:$AH,MATCH(F$1,[1]Parque!$1:$1,0),0)</f>
        <v>-</v>
      </c>
      <c r="G468" s="4" t="str">
        <f>VLOOKUP($A468,[1]Parque!$A:$AH,MATCH(G$1,[1]Parque!$1:$1,0),0)</f>
        <v>10.254.97.158/32</v>
      </c>
      <c r="H468" s="4" t="str">
        <f>VLOOKUP($A468,[1]Parque!$A:$AH,MATCH(H$1,[1]Parque!$1:$1,0),0)</f>
        <v>-</v>
      </c>
      <c r="I468" s="4">
        <f>VLOOKUP($A468,[1]Parque!$A:$AH,MATCH(I$1,[1]Parque!$1:$1,0),0)</f>
        <v>0</v>
      </c>
      <c r="J468" s="4">
        <f>VLOOKUP($A468,[1]Parque!$A:$AH,MATCH(J$1,[1]Parque!$1:$1,0),0)</f>
        <v>0</v>
      </c>
    </row>
    <row r="469" spans="1:10" x14ac:dyDescent="0.25">
      <c r="A469" s="3" t="s">
        <v>463</v>
      </c>
      <c r="B469" s="4" t="str">
        <f>VLOOKUP($A469,[1]Parque!$A:$AH,MATCH(B$1,[1]Parque!$1:$1,0),0)</f>
        <v xml:space="preserve">EXTENSÃO São Félix da Marinha </v>
      </c>
      <c r="C469" s="4" t="str">
        <f>VLOOKUP($A469,[1]Parque!$A:$AH,MATCH(C$1,[1]Parque!$1:$1,0),0)</f>
        <v>ARS Norte</v>
      </c>
      <c r="D469" s="4" t="str">
        <f>VLOOKUP($A469,[1]Parque!$A:$AH,MATCH(D$1,[1]Parque!$1:$1,0),0)</f>
        <v>CC_1</v>
      </c>
      <c r="E469" s="4" t="str">
        <f>VLOOKUP($A469,[1]Parque!$A:$AH,MATCH(E$1,[1]Parque!$1:$1,0),0)</f>
        <v>RIS</v>
      </c>
      <c r="F469" s="4" t="str">
        <f>VLOOKUP($A469,[1]Parque!$A:$AH,MATCH(F$1,[1]Parque!$1:$1,0),0)</f>
        <v>-</v>
      </c>
      <c r="G469" s="4" t="str">
        <f>VLOOKUP($A469,[1]Parque!$A:$AH,MATCH(G$1,[1]Parque!$1:$1,0),0)</f>
        <v>10.254.97.159/32</v>
      </c>
      <c r="H469" s="4" t="str">
        <f>VLOOKUP($A469,[1]Parque!$A:$AH,MATCH(H$1,[1]Parque!$1:$1,0),0)</f>
        <v>-</v>
      </c>
      <c r="I469" s="4">
        <f>VLOOKUP($A469,[1]Parque!$A:$AH,MATCH(I$1,[1]Parque!$1:$1,0),0)</f>
        <v>0</v>
      </c>
      <c r="J469" s="4">
        <f>VLOOKUP($A469,[1]Parque!$A:$AH,MATCH(J$1,[1]Parque!$1:$1,0),0)</f>
        <v>0</v>
      </c>
    </row>
    <row r="470" spans="1:10" x14ac:dyDescent="0.25">
      <c r="A470" s="3" t="s">
        <v>464</v>
      </c>
      <c r="B470" s="4" t="str">
        <f>VLOOKUP($A470,[1]Parque!$A:$AH,MATCH(B$1,[1]Parque!$1:$1,0),0)</f>
        <v xml:space="preserve">EXTENSÃO AGUDA </v>
      </c>
      <c r="C470" s="4" t="str">
        <f>VLOOKUP($A470,[1]Parque!$A:$AH,MATCH(C$1,[1]Parque!$1:$1,0),0)</f>
        <v>ARS Norte</v>
      </c>
      <c r="D470" s="4" t="str">
        <f>VLOOKUP($A470,[1]Parque!$A:$AH,MATCH(D$1,[1]Parque!$1:$1,0),0)</f>
        <v>CC_2</v>
      </c>
      <c r="E470" s="4" t="str">
        <f>VLOOKUP($A470,[1]Parque!$A:$AH,MATCH(E$1,[1]Parque!$1:$1,0),0)</f>
        <v>RIS</v>
      </c>
      <c r="F470" s="4" t="str">
        <f>VLOOKUP($A470,[1]Parque!$A:$AH,MATCH(F$1,[1]Parque!$1:$1,0),0)</f>
        <v>-</v>
      </c>
      <c r="G470" s="4" t="str">
        <f>VLOOKUP($A470,[1]Parque!$A:$AH,MATCH(G$1,[1]Parque!$1:$1,0),0)</f>
        <v>10.254.97.160/32</v>
      </c>
      <c r="H470" s="4" t="str">
        <f>VLOOKUP($A470,[1]Parque!$A:$AH,MATCH(H$1,[1]Parque!$1:$1,0),0)</f>
        <v>10.254.105.159/32</v>
      </c>
      <c r="I470" s="4">
        <f>VLOOKUP($A470,[1]Parque!$A:$AH,MATCH(I$1,[1]Parque!$1:$1,0),0)</f>
        <v>0</v>
      </c>
      <c r="J470" s="4">
        <f>VLOOKUP($A470,[1]Parque!$A:$AH,MATCH(J$1,[1]Parque!$1:$1,0),0)</f>
        <v>0</v>
      </c>
    </row>
    <row r="471" spans="1:10" x14ac:dyDescent="0.25">
      <c r="A471" s="3" t="s">
        <v>465</v>
      </c>
      <c r="B471" s="4" t="str">
        <f>VLOOKUP($A471,[1]Parque!$A:$AH,MATCH(B$1,[1]Parque!$1:$1,0),0)</f>
        <v xml:space="preserve">EXTENSÃO TEIXEIRA </v>
      </c>
      <c r="C471" s="4" t="str">
        <f>VLOOKUP($A471,[1]Parque!$A:$AH,MATCH(C$1,[1]Parque!$1:$1,0),0)</f>
        <v>ARS Norte</v>
      </c>
      <c r="D471" s="4" t="str">
        <f>VLOOKUP($A471,[1]Parque!$A:$AH,MATCH(D$1,[1]Parque!$1:$1,0),0)</f>
        <v>CC_1</v>
      </c>
      <c r="E471" s="4" t="str">
        <f>VLOOKUP($A471,[1]Parque!$A:$AH,MATCH(E$1,[1]Parque!$1:$1,0),0)</f>
        <v>RIS</v>
      </c>
      <c r="F471" s="4" t="str">
        <f>VLOOKUP($A471,[1]Parque!$A:$AH,MATCH(F$1,[1]Parque!$1:$1,0),0)</f>
        <v>-</v>
      </c>
      <c r="G471" s="4" t="str">
        <f>VLOOKUP($A471,[1]Parque!$A:$AH,MATCH(G$1,[1]Parque!$1:$1,0),0)</f>
        <v>10.254.97.161/32</v>
      </c>
      <c r="H471" s="4" t="str">
        <f>VLOOKUP($A471,[1]Parque!$A:$AH,MATCH(H$1,[1]Parque!$1:$1,0),0)</f>
        <v>-</v>
      </c>
      <c r="I471" s="4">
        <f>VLOOKUP($A471,[1]Parque!$A:$AH,MATCH(I$1,[1]Parque!$1:$1,0),0)</f>
        <v>0</v>
      </c>
      <c r="J471" s="4">
        <f>VLOOKUP($A471,[1]Parque!$A:$AH,MATCH(J$1,[1]Parque!$1:$1,0),0)</f>
        <v>0</v>
      </c>
    </row>
    <row r="472" spans="1:10" x14ac:dyDescent="0.25">
      <c r="A472" s="3" t="s">
        <v>466</v>
      </c>
      <c r="B472" s="4" t="str">
        <f>VLOOKUP($A472,[1]Parque!$A:$AH,MATCH(B$1,[1]Parque!$1:$1,0),0)</f>
        <v xml:space="preserve">EXTENSÃO FRENDE </v>
      </c>
      <c r="C472" s="4" t="str">
        <f>VLOOKUP($A472,[1]Parque!$A:$AH,MATCH(C$1,[1]Parque!$1:$1,0),0)</f>
        <v>ARS Norte</v>
      </c>
      <c r="D472" s="4" t="str">
        <f>VLOOKUP($A472,[1]Parque!$A:$AH,MATCH(D$1,[1]Parque!$1:$1,0),0)</f>
        <v>CC_1</v>
      </c>
      <c r="E472" s="4" t="str">
        <f>VLOOKUP($A472,[1]Parque!$A:$AH,MATCH(E$1,[1]Parque!$1:$1,0),0)</f>
        <v>RIS</v>
      </c>
      <c r="F472" s="4" t="str">
        <f>VLOOKUP($A472,[1]Parque!$A:$AH,MATCH(F$1,[1]Parque!$1:$1,0),0)</f>
        <v>-</v>
      </c>
      <c r="G472" s="4" t="str">
        <f>VLOOKUP($A472,[1]Parque!$A:$AH,MATCH(G$1,[1]Parque!$1:$1,0),0)</f>
        <v>10.254.97.162/32</v>
      </c>
      <c r="H472" s="4" t="str">
        <f>VLOOKUP($A472,[1]Parque!$A:$AH,MATCH(H$1,[1]Parque!$1:$1,0),0)</f>
        <v>-</v>
      </c>
      <c r="I472" s="4">
        <f>VLOOKUP($A472,[1]Parque!$A:$AH,MATCH(I$1,[1]Parque!$1:$1,0),0)</f>
        <v>0</v>
      </c>
      <c r="J472" s="4">
        <f>VLOOKUP($A472,[1]Parque!$A:$AH,MATCH(J$1,[1]Parque!$1:$1,0),0)</f>
        <v>0</v>
      </c>
    </row>
    <row r="473" spans="1:10" x14ac:dyDescent="0.25">
      <c r="A473" s="3" t="s">
        <v>467</v>
      </c>
      <c r="B473" s="4" t="str">
        <f>VLOOKUP($A473,[1]Parque!$A:$AH,MATCH(B$1,[1]Parque!$1:$1,0),0)</f>
        <v xml:space="preserve">EXTENSÃO SANTA MARINHA DO ZÊZERE </v>
      </c>
      <c r="C473" s="4" t="str">
        <f>VLOOKUP($A473,[1]Parque!$A:$AH,MATCH(C$1,[1]Parque!$1:$1,0),0)</f>
        <v>ARS Norte</v>
      </c>
      <c r="D473" s="4" t="str">
        <f>VLOOKUP($A473,[1]Parque!$A:$AH,MATCH(D$1,[1]Parque!$1:$1,0),0)</f>
        <v>CC_1</v>
      </c>
      <c r="E473" s="4" t="str">
        <f>VLOOKUP($A473,[1]Parque!$A:$AH,MATCH(E$1,[1]Parque!$1:$1,0),0)</f>
        <v>RIS</v>
      </c>
      <c r="F473" s="4" t="str">
        <f>VLOOKUP($A473,[1]Parque!$A:$AH,MATCH(F$1,[1]Parque!$1:$1,0),0)</f>
        <v>-</v>
      </c>
      <c r="G473" s="4" t="str">
        <f>VLOOKUP($A473,[1]Parque!$A:$AH,MATCH(G$1,[1]Parque!$1:$1,0),0)</f>
        <v>10.254.97.163/32</v>
      </c>
      <c r="H473" s="4" t="str">
        <f>VLOOKUP($A473,[1]Parque!$A:$AH,MATCH(H$1,[1]Parque!$1:$1,0),0)</f>
        <v>-</v>
      </c>
      <c r="I473" s="4">
        <f>VLOOKUP($A473,[1]Parque!$A:$AH,MATCH(I$1,[1]Parque!$1:$1,0),0)</f>
        <v>0</v>
      </c>
      <c r="J473" s="4">
        <f>VLOOKUP($A473,[1]Parque!$A:$AH,MATCH(J$1,[1]Parque!$1:$1,0),0)</f>
        <v>0</v>
      </c>
    </row>
    <row r="474" spans="1:10" x14ac:dyDescent="0.25">
      <c r="A474" s="3" t="s">
        <v>468</v>
      </c>
      <c r="B474" s="4" t="str">
        <f>VLOOKUP($A474,[1]Parque!$A:$AH,MATCH(B$1,[1]Parque!$1:$1,0),0)</f>
        <v xml:space="preserve">EXTENSÃO GESTAÇÓ </v>
      </c>
      <c r="C474" s="4" t="str">
        <f>VLOOKUP($A474,[1]Parque!$A:$AH,MATCH(C$1,[1]Parque!$1:$1,0),0)</f>
        <v>ARS Norte</v>
      </c>
      <c r="D474" s="4" t="str">
        <f>VLOOKUP($A474,[1]Parque!$A:$AH,MATCH(D$1,[1]Parque!$1:$1,0),0)</f>
        <v>CC_1</v>
      </c>
      <c r="E474" s="4" t="str">
        <f>VLOOKUP($A474,[1]Parque!$A:$AH,MATCH(E$1,[1]Parque!$1:$1,0),0)</f>
        <v>RIS</v>
      </c>
      <c r="F474" s="4" t="str">
        <f>VLOOKUP($A474,[1]Parque!$A:$AH,MATCH(F$1,[1]Parque!$1:$1,0),0)</f>
        <v>-</v>
      </c>
      <c r="G474" s="4" t="str">
        <f>VLOOKUP($A474,[1]Parque!$A:$AH,MATCH(G$1,[1]Parque!$1:$1,0),0)</f>
        <v>10.254.97.164/32</v>
      </c>
      <c r="H474" s="4" t="str">
        <f>VLOOKUP($A474,[1]Parque!$A:$AH,MATCH(H$1,[1]Parque!$1:$1,0),0)</f>
        <v>-</v>
      </c>
      <c r="I474" s="4">
        <f>VLOOKUP($A474,[1]Parque!$A:$AH,MATCH(I$1,[1]Parque!$1:$1,0),0)</f>
        <v>0</v>
      </c>
      <c r="J474" s="4">
        <f>VLOOKUP($A474,[1]Parque!$A:$AH,MATCH(J$1,[1]Parque!$1:$1,0),0)</f>
        <v>0</v>
      </c>
    </row>
    <row r="475" spans="1:10" x14ac:dyDescent="0.25">
      <c r="A475" s="3" t="s">
        <v>469</v>
      </c>
      <c r="B475" s="4" t="str">
        <f>VLOOKUP($A475,[1]Parque!$A:$AH,MATCH(B$1,[1]Parque!$1:$1,0),0)</f>
        <v xml:space="preserve">EXTENSÃO EIRIZ </v>
      </c>
      <c r="C475" s="4" t="str">
        <f>VLOOKUP($A475,[1]Parque!$A:$AH,MATCH(C$1,[1]Parque!$1:$1,0),0)</f>
        <v>ARS Norte</v>
      </c>
      <c r="D475" s="4" t="str">
        <f>VLOOKUP($A475,[1]Parque!$A:$AH,MATCH(D$1,[1]Parque!$1:$1,0),0)</f>
        <v>CC_1</v>
      </c>
      <c r="E475" s="4" t="str">
        <f>VLOOKUP($A475,[1]Parque!$A:$AH,MATCH(E$1,[1]Parque!$1:$1,0),0)</f>
        <v>RIS</v>
      </c>
      <c r="F475" s="4" t="str">
        <f>VLOOKUP($A475,[1]Parque!$A:$AH,MATCH(F$1,[1]Parque!$1:$1,0),0)</f>
        <v>-</v>
      </c>
      <c r="G475" s="4" t="str">
        <f>VLOOKUP($A475,[1]Parque!$A:$AH,MATCH(G$1,[1]Parque!$1:$1,0),0)</f>
        <v>10.254.97.165/32</v>
      </c>
      <c r="H475" s="4" t="str">
        <f>VLOOKUP($A475,[1]Parque!$A:$AH,MATCH(H$1,[1]Parque!$1:$1,0),0)</f>
        <v>-</v>
      </c>
      <c r="I475" s="4">
        <f>VLOOKUP($A475,[1]Parque!$A:$AH,MATCH(I$1,[1]Parque!$1:$1,0),0)</f>
        <v>0</v>
      </c>
      <c r="J475" s="4">
        <f>VLOOKUP($A475,[1]Parque!$A:$AH,MATCH(J$1,[1]Parque!$1:$1,0),0)</f>
        <v>0</v>
      </c>
    </row>
    <row r="476" spans="1:10" x14ac:dyDescent="0.25">
      <c r="A476" s="3" t="s">
        <v>470</v>
      </c>
      <c r="B476" s="4" t="str">
        <f>VLOOKUP($A476,[1]Parque!$A:$AH,MATCH(B$1,[1]Parque!$1:$1,0),0)</f>
        <v xml:space="preserve">EXTENSÃO AFURADA </v>
      </c>
      <c r="C476" s="4" t="str">
        <f>VLOOKUP($A476,[1]Parque!$A:$AH,MATCH(C$1,[1]Parque!$1:$1,0),0)</f>
        <v>ARS Norte</v>
      </c>
      <c r="D476" s="4" t="str">
        <f>VLOOKUP($A476,[1]Parque!$A:$AH,MATCH(D$1,[1]Parque!$1:$1,0),0)</f>
        <v>CC_2</v>
      </c>
      <c r="E476" s="4" t="str">
        <f>VLOOKUP($A476,[1]Parque!$A:$AH,MATCH(E$1,[1]Parque!$1:$1,0),0)</f>
        <v>RIS</v>
      </c>
      <c r="F476" s="4" t="str">
        <f>VLOOKUP($A476,[1]Parque!$A:$AH,MATCH(F$1,[1]Parque!$1:$1,0),0)</f>
        <v>-</v>
      </c>
      <c r="G476" s="4" t="str">
        <f>VLOOKUP($A476,[1]Parque!$A:$AH,MATCH(G$1,[1]Parque!$1:$1,0),0)</f>
        <v>10.254.97.166/32</v>
      </c>
      <c r="H476" s="4" t="str">
        <f>VLOOKUP($A476,[1]Parque!$A:$AH,MATCH(H$1,[1]Parque!$1:$1,0),0)</f>
        <v>10.254.105.165/32</v>
      </c>
      <c r="I476" s="4">
        <f>VLOOKUP($A476,[1]Parque!$A:$AH,MATCH(I$1,[1]Parque!$1:$1,0),0)</f>
        <v>0</v>
      </c>
      <c r="J476" s="4">
        <f>VLOOKUP($A476,[1]Parque!$A:$AH,MATCH(J$1,[1]Parque!$1:$1,0),0)</f>
        <v>0</v>
      </c>
    </row>
    <row r="477" spans="1:10" x14ac:dyDescent="0.25">
      <c r="A477" s="3" t="s">
        <v>2070</v>
      </c>
      <c r="B477" s="4" t="str">
        <f>VLOOKUP($A477,[1]Parque!$A:$AH,MATCH(B$1,[1]Parque!$1:$1,0),0)</f>
        <v xml:space="preserve">EXTENSÃO DOM JOÃO IV </v>
      </c>
      <c r="C477" s="4" t="str">
        <f>VLOOKUP($A477,[1]Parque!$A:$AH,MATCH(C$1,[1]Parque!$1:$1,0),0)</f>
        <v>ARS Norte</v>
      </c>
      <c r="D477" s="4">
        <f>VLOOKUP($A477,[1]Parque!$A:$AH,MATCH(D$1,[1]Parque!$1:$1,0),0)</f>
        <v>0</v>
      </c>
      <c r="E477" s="4">
        <f>VLOOKUP($A477,[1]Parque!$A:$AH,MATCH(E$1,[1]Parque!$1:$1,0),0)</f>
        <v>0</v>
      </c>
      <c r="F477" s="4">
        <f>VLOOKUP($A477,[1]Parque!$A:$AH,MATCH(F$1,[1]Parque!$1:$1,0),0)</f>
        <v>0</v>
      </c>
      <c r="G477" s="4" t="str">
        <f>VLOOKUP($A477,[1]Parque!$A:$AH,MATCH(G$1,[1]Parque!$1:$1,0),0)</f>
        <v>10.254.97.167/32</v>
      </c>
      <c r="H477" s="4" t="str">
        <f>VLOOKUP($A477,[1]Parque!$A:$AH,MATCH(H$1,[1]Parque!$1:$1,0),0)</f>
        <v>10.254.105.166/32</v>
      </c>
      <c r="I477" s="4">
        <f>VLOOKUP($A477,[1]Parque!$A:$AH,MATCH(I$1,[1]Parque!$1:$1,0),0)</f>
        <v>0</v>
      </c>
      <c r="J477" s="4">
        <f>VLOOKUP($A477,[1]Parque!$A:$AH,MATCH(J$1,[1]Parque!$1:$1,0),0)</f>
        <v>0</v>
      </c>
    </row>
    <row r="478" spans="1:10" x14ac:dyDescent="0.25">
      <c r="A478" s="3" t="s">
        <v>471</v>
      </c>
      <c r="B478" s="4" t="str">
        <f>VLOOKUP($A478,[1]Parque!$A:$AH,MATCH(B$1,[1]Parque!$1:$1,0),0)</f>
        <v xml:space="preserve">EXTENSÃO AZEVEDO CAMPANHÃ </v>
      </c>
      <c r="C478" s="4" t="str">
        <f>VLOOKUP($A478,[1]Parque!$A:$AH,MATCH(C$1,[1]Parque!$1:$1,0),0)</f>
        <v>ARS Norte</v>
      </c>
      <c r="D478" s="4" t="str">
        <f>VLOOKUP($A478,[1]Parque!$A:$AH,MATCH(D$1,[1]Parque!$1:$1,0),0)</f>
        <v>CC_2</v>
      </c>
      <c r="E478" s="4" t="str">
        <f>VLOOKUP($A478,[1]Parque!$A:$AH,MATCH(E$1,[1]Parque!$1:$1,0),0)</f>
        <v>RIS</v>
      </c>
      <c r="F478" s="4" t="str">
        <f>VLOOKUP($A478,[1]Parque!$A:$AH,MATCH(F$1,[1]Parque!$1:$1,0),0)</f>
        <v>-</v>
      </c>
      <c r="G478" s="4" t="str">
        <f>VLOOKUP($A478,[1]Parque!$A:$AH,MATCH(G$1,[1]Parque!$1:$1,0),0)</f>
        <v>10.254.97.168/32</v>
      </c>
      <c r="H478" s="4" t="str">
        <f>VLOOKUP($A478,[1]Parque!$A:$AH,MATCH(H$1,[1]Parque!$1:$1,0),0)</f>
        <v>10.254.105.167/32</v>
      </c>
      <c r="I478" s="4">
        <f>VLOOKUP($A478,[1]Parque!$A:$AH,MATCH(I$1,[1]Parque!$1:$1,0),0)</f>
        <v>0</v>
      </c>
      <c r="J478" s="4">
        <f>VLOOKUP($A478,[1]Parque!$A:$AH,MATCH(J$1,[1]Parque!$1:$1,0),0)</f>
        <v>0</v>
      </c>
    </row>
    <row r="479" spans="1:10" x14ac:dyDescent="0.25">
      <c r="A479" s="3" t="s">
        <v>472</v>
      </c>
      <c r="B479" s="4" t="str">
        <f>VLOOKUP($A479,[1]Parque!$A:$AH,MATCH(B$1,[1]Parque!$1:$1,0),0)</f>
        <v xml:space="preserve">EXTENSÃO ILHÉU </v>
      </c>
      <c r="C479" s="4" t="str">
        <f>VLOOKUP($A479,[1]Parque!$A:$AH,MATCH(C$1,[1]Parque!$1:$1,0),0)</f>
        <v>ARS Norte</v>
      </c>
      <c r="D479" s="4" t="str">
        <f>VLOOKUP($A479,[1]Parque!$A:$AH,MATCH(D$1,[1]Parque!$1:$1,0),0)</f>
        <v>CC_2</v>
      </c>
      <c r="E479" s="4" t="str">
        <f>VLOOKUP($A479,[1]Parque!$A:$AH,MATCH(E$1,[1]Parque!$1:$1,0),0)</f>
        <v>RIS</v>
      </c>
      <c r="F479" s="4" t="str">
        <f>VLOOKUP($A479,[1]Parque!$A:$AH,MATCH(F$1,[1]Parque!$1:$1,0),0)</f>
        <v>-</v>
      </c>
      <c r="G479" s="4" t="str">
        <f>VLOOKUP($A479,[1]Parque!$A:$AH,MATCH(G$1,[1]Parque!$1:$1,0),0)</f>
        <v>10.254.97.169/32</v>
      </c>
      <c r="H479" s="4" t="str">
        <f>VLOOKUP($A479,[1]Parque!$A:$AH,MATCH(H$1,[1]Parque!$1:$1,0),0)</f>
        <v>10.254.105.168/32</v>
      </c>
      <c r="I479" s="4">
        <f>VLOOKUP($A479,[1]Parque!$A:$AH,MATCH(I$1,[1]Parque!$1:$1,0),0)</f>
        <v>0</v>
      </c>
      <c r="J479" s="4">
        <f>VLOOKUP($A479,[1]Parque!$A:$AH,MATCH(J$1,[1]Parque!$1:$1,0),0)</f>
        <v>0</v>
      </c>
    </row>
    <row r="480" spans="1:10" x14ac:dyDescent="0.25">
      <c r="A480" s="3" t="s">
        <v>473</v>
      </c>
      <c r="B480" s="4" t="str">
        <f>VLOOKUP($A480,[1]Parque!$A:$AH,MATCH(B$1,[1]Parque!$1:$1,0),0)</f>
        <v xml:space="preserve">EXTENSÃO CRESTUMA </v>
      </c>
      <c r="C480" s="4" t="str">
        <f>VLOOKUP($A480,[1]Parque!$A:$AH,MATCH(C$1,[1]Parque!$1:$1,0),0)</f>
        <v>ARS Norte</v>
      </c>
      <c r="D480" s="4" t="str">
        <f>VLOOKUP($A480,[1]Parque!$A:$AH,MATCH(D$1,[1]Parque!$1:$1,0),0)</f>
        <v>CC_1</v>
      </c>
      <c r="E480" s="4" t="str">
        <f>VLOOKUP($A480,[1]Parque!$A:$AH,MATCH(E$1,[1]Parque!$1:$1,0),0)</f>
        <v>RIS</v>
      </c>
      <c r="F480" s="4" t="str">
        <f>VLOOKUP($A480,[1]Parque!$A:$AH,MATCH(F$1,[1]Parque!$1:$1,0),0)</f>
        <v>-</v>
      </c>
      <c r="G480" s="4" t="str">
        <f>VLOOKUP($A480,[1]Parque!$A:$AH,MATCH(G$1,[1]Parque!$1:$1,0),0)</f>
        <v>10.254.97.170/32</v>
      </c>
      <c r="H480" s="4" t="str">
        <f>VLOOKUP($A480,[1]Parque!$A:$AH,MATCH(H$1,[1]Parque!$1:$1,0),0)</f>
        <v>-</v>
      </c>
      <c r="I480" s="4">
        <f>VLOOKUP($A480,[1]Parque!$A:$AH,MATCH(I$1,[1]Parque!$1:$1,0),0)</f>
        <v>0</v>
      </c>
      <c r="J480" s="4">
        <f>VLOOKUP($A480,[1]Parque!$A:$AH,MATCH(J$1,[1]Parque!$1:$1,0),0)</f>
        <v>0</v>
      </c>
    </row>
    <row r="481" spans="1:10" x14ac:dyDescent="0.25">
      <c r="A481" s="3" t="s">
        <v>474</v>
      </c>
      <c r="B481" s="4" t="str">
        <f>VLOOKUP($A481,[1]Parque!$A:$AH,MATCH(B$1,[1]Parque!$1:$1,0),0)</f>
        <v xml:space="preserve">EXTENSÃO LEVER </v>
      </c>
      <c r="C481" s="4" t="str">
        <f>VLOOKUP($A481,[1]Parque!$A:$AH,MATCH(C$1,[1]Parque!$1:$1,0),0)</f>
        <v>ARS Norte</v>
      </c>
      <c r="D481" s="4" t="str">
        <f>VLOOKUP($A481,[1]Parque!$A:$AH,MATCH(D$1,[1]Parque!$1:$1,0),0)</f>
        <v>CC_1</v>
      </c>
      <c r="E481" s="4" t="str">
        <f>VLOOKUP($A481,[1]Parque!$A:$AH,MATCH(E$1,[1]Parque!$1:$1,0),0)</f>
        <v>RIS</v>
      </c>
      <c r="F481" s="4" t="str">
        <f>VLOOKUP($A481,[1]Parque!$A:$AH,MATCH(F$1,[1]Parque!$1:$1,0),0)</f>
        <v>-</v>
      </c>
      <c r="G481" s="4" t="str">
        <f>VLOOKUP($A481,[1]Parque!$A:$AH,MATCH(G$1,[1]Parque!$1:$1,0),0)</f>
        <v>10.254.97.171/32</v>
      </c>
      <c r="H481" s="4" t="str">
        <f>VLOOKUP($A481,[1]Parque!$A:$AH,MATCH(H$1,[1]Parque!$1:$1,0),0)</f>
        <v>-</v>
      </c>
      <c r="I481" s="4">
        <f>VLOOKUP($A481,[1]Parque!$A:$AH,MATCH(I$1,[1]Parque!$1:$1,0),0)</f>
        <v>0</v>
      </c>
      <c r="J481" s="4">
        <f>VLOOKUP($A481,[1]Parque!$A:$AH,MATCH(J$1,[1]Parque!$1:$1,0),0)</f>
        <v>0</v>
      </c>
    </row>
    <row r="482" spans="1:10" x14ac:dyDescent="0.25">
      <c r="A482" s="3" t="s">
        <v>475</v>
      </c>
      <c r="B482" s="4" t="str">
        <f>VLOOKUP($A482,[1]Parque!$A:$AH,MATCH(B$1,[1]Parque!$1:$1,0),0)</f>
        <v xml:space="preserve">EXTENSÃO OLIVAL </v>
      </c>
      <c r="C482" s="4" t="str">
        <f>VLOOKUP($A482,[1]Parque!$A:$AH,MATCH(C$1,[1]Parque!$1:$1,0),0)</f>
        <v>ARS Norte</v>
      </c>
      <c r="D482" s="4" t="str">
        <f>VLOOKUP($A482,[1]Parque!$A:$AH,MATCH(D$1,[1]Parque!$1:$1,0),0)</f>
        <v>CC_1</v>
      </c>
      <c r="E482" s="4" t="str">
        <f>VLOOKUP($A482,[1]Parque!$A:$AH,MATCH(E$1,[1]Parque!$1:$1,0),0)</f>
        <v>RIS</v>
      </c>
      <c r="F482" s="4" t="str">
        <f>VLOOKUP($A482,[1]Parque!$A:$AH,MATCH(F$1,[1]Parque!$1:$1,0),0)</f>
        <v>-</v>
      </c>
      <c r="G482" s="4" t="str">
        <f>VLOOKUP($A482,[1]Parque!$A:$AH,MATCH(G$1,[1]Parque!$1:$1,0),0)</f>
        <v>10.254.97.172/32</v>
      </c>
      <c r="H482" s="4" t="str">
        <f>VLOOKUP($A482,[1]Parque!$A:$AH,MATCH(H$1,[1]Parque!$1:$1,0),0)</f>
        <v>-</v>
      </c>
      <c r="I482" s="4">
        <f>VLOOKUP($A482,[1]Parque!$A:$AH,MATCH(I$1,[1]Parque!$1:$1,0),0)</f>
        <v>0</v>
      </c>
      <c r="J482" s="4">
        <f>VLOOKUP($A482,[1]Parque!$A:$AH,MATCH(J$1,[1]Parque!$1:$1,0),0)</f>
        <v>0</v>
      </c>
    </row>
    <row r="483" spans="1:10" x14ac:dyDescent="0.25">
      <c r="A483" s="3" t="s">
        <v>476</v>
      </c>
      <c r="B483" s="4" t="str">
        <f>VLOOKUP($A483,[1]Parque!$A:$AH,MATCH(B$1,[1]Parque!$1:$1,0),0)</f>
        <v xml:space="preserve">EXTENSÃO PEROSINHO </v>
      </c>
      <c r="C483" s="4" t="str">
        <f>VLOOKUP($A483,[1]Parque!$A:$AH,MATCH(C$1,[1]Parque!$1:$1,0),0)</f>
        <v>ARS Norte</v>
      </c>
      <c r="D483" s="4" t="str">
        <f>VLOOKUP($A483,[1]Parque!$A:$AH,MATCH(D$1,[1]Parque!$1:$1,0),0)</f>
        <v>CC_1</v>
      </c>
      <c r="E483" s="4" t="str">
        <f>VLOOKUP($A483,[1]Parque!$A:$AH,MATCH(E$1,[1]Parque!$1:$1,0),0)</f>
        <v>RIS</v>
      </c>
      <c r="F483" s="4" t="str">
        <f>VLOOKUP($A483,[1]Parque!$A:$AH,MATCH(F$1,[1]Parque!$1:$1,0),0)</f>
        <v>-</v>
      </c>
      <c r="G483" s="4" t="str">
        <f>VLOOKUP($A483,[1]Parque!$A:$AH,MATCH(G$1,[1]Parque!$1:$1,0),0)</f>
        <v>10.254.97.173/32</v>
      </c>
      <c r="H483" s="4" t="str">
        <f>VLOOKUP($A483,[1]Parque!$A:$AH,MATCH(H$1,[1]Parque!$1:$1,0),0)</f>
        <v>-</v>
      </c>
      <c r="I483" s="4">
        <f>VLOOKUP($A483,[1]Parque!$A:$AH,MATCH(I$1,[1]Parque!$1:$1,0),0)</f>
        <v>0</v>
      </c>
      <c r="J483" s="4">
        <f>VLOOKUP($A483,[1]Parque!$A:$AH,MATCH(J$1,[1]Parque!$1:$1,0),0)</f>
        <v>0</v>
      </c>
    </row>
    <row r="484" spans="1:10" x14ac:dyDescent="0.25">
      <c r="A484" s="3" t="s">
        <v>477</v>
      </c>
      <c r="B484" s="4" t="str">
        <f>VLOOKUP($A484,[1]Parque!$A:$AH,MATCH(B$1,[1]Parque!$1:$1,0),0)</f>
        <v xml:space="preserve">EXTENSÃO SANDIM </v>
      </c>
      <c r="C484" s="4" t="str">
        <f>VLOOKUP($A484,[1]Parque!$A:$AH,MATCH(C$1,[1]Parque!$1:$1,0),0)</f>
        <v>ARS Norte</v>
      </c>
      <c r="D484" s="4" t="str">
        <f>VLOOKUP($A484,[1]Parque!$A:$AH,MATCH(D$1,[1]Parque!$1:$1,0),0)</f>
        <v>CC_2</v>
      </c>
      <c r="E484" s="4" t="str">
        <f>VLOOKUP($A484,[1]Parque!$A:$AH,MATCH(E$1,[1]Parque!$1:$1,0),0)</f>
        <v>RIS</v>
      </c>
      <c r="F484" s="4" t="str">
        <f>VLOOKUP($A484,[1]Parque!$A:$AH,MATCH(F$1,[1]Parque!$1:$1,0),0)</f>
        <v>-</v>
      </c>
      <c r="G484" s="4" t="str">
        <f>VLOOKUP($A484,[1]Parque!$A:$AH,MATCH(G$1,[1]Parque!$1:$1,0),0)</f>
        <v>10.254.97.174/32</v>
      </c>
      <c r="H484" s="4" t="str">
        <f>VLOOKUP($A484,[1]Parque!$A:$AH,MATCH(H$1,[1]Parque!$1:$1,0),0)</f>
        <v>10.254.105.173/32</v>
      </c>
      <c r="I484" s="4">
        <f>VLOOKUP($A484,[1]Parque!$A:$AH,MATCH(I$1,[1]Parque!$1:$1,0),0)</f>
        <v>0</v>
      </c>
      <c r="J484" s="4">
        <f>VLOOKUP($A484,[1]Parque!$A:$AH,MATCH(J$1,[1]Parque!$1:$1,0),0)</f>
        <v>0</v>
      </c>
    </row>
    <row r="485" spans="1:10" x14ac:dyDescent="0.25">
      <c r="A485" s="3" t="s">
        <v>478</v>
      </c>
      <c r="B485" s="4" t="str">
        <f>VLOOKUP($A485,[1]Parque!$A:$AH,MATCH(B$1,[1]Parque!$1:$1,0),0)</f>
        <v xml:space="preserve">EXTENSÃO CARVALHOSA </v>
      </c>
      <c r="C485" s="4" t="str">
        <f>VLOOKUP($A485,[1]Parque!$A:$AH,MATCH(C$1,[1]Parque!$1:$1,0),0)</f>
        <v>ARS Norte</v>
      </c>
      <c r="D485" s="4" t="str">
        <f>VLOOKUP($A485,[1]Parque!$A:$AH,MATCH(D$1,[1]Parque!$1:$1,0),0)</f>
        <v>CC_2</v>
      </c>
      <c r="E485" s="4" t="str">
        <f>VLOOKUP($A485,[1]Parque!$A:$AH,MATCH(E$1,[1]Parque!$1:$1,0),0)</f>
        <v>RIS</v>
      </c>
      <c r="F485" s="4" t="str">
        <f>VLOOKUP($A485,[1]Parque!$A:$AH,MATCH(F$1,[1]Parque!$1:$1,0),0)</f>
        <v>-</v>
      </c>
      <c r="G485" s="4" t="str">
        <f>VLOOKUP($A485,[1]Parque!$A:$AH,MATCH(G$1,[1]Parque!$1:$1,0),0)</f>
        <v>10.254.97.175/32</v>
      </c>
      <c r="H485" s="4" t="str">
        <f>VLOOKUP($A485,[1]Parque!$A:$AH,MATCH(H$1,[1]Parque!$1:$1,0),0)</f>
        <v>10.254.105.174/32</v>
      </c>
      <c r="I485" s="4">
        <f>VLOOKUP($A485,[1]Parque!$A:$AH,MATCH(I$1,[1]Parque!$1:$1,0),0)</f>
        <v>0</v>
      </c>
      <c r="J485" s="4">
        <f>VLOOKUP($A485,[1]Parque!$A:$AH,MATCH(J$1,[1]Parque!$1:$1,0),0)</f>
        <v>0</v>
      </c>
    </row>
    <row r="486" spans="1:10" x14ac:dyDescent="0.25">
      <c r="A486" s="3" t="s">
        <v>479</v>
      </c>
      <c r="B486" s="4" t="str">
        <f>VLOOKUP($A486,[1]Parque!$A:$AH,MATCH(B$1,[1]Parque!$1:$1,0),0)</f>
        <v xml:space="preserve">EXTENSÃO SERRINHA </v>
      </c>
      <c r="C486" s="4" t="str">
        <f>VLOOKUP($A486,[1]Parque!$A:$AH,MATCH(C$1,[1]Parque!$1:$1,0),0)</f>
        <v>ARS Norte</v>
      </c>
      <c r="D486" s="4" t="str">
        <f>VLOOKUP($A486,[1]Parque!$A:$AH,MATCH(D$1,[1]Parque!$1:$1,0),0)</f>
        <v>CC_1</v>
      </c>
      <c r="E486" s="4" t="str">
        <f>VLOOKUP($A486,[1]Parque!$A:$AH,MATCH(E$1,[1]Parque!$1:$1,0),0)</f>
        <v>RIS</v>
      </c>
      <c r="F486" s="4" t="str">
        <f>VLOOKUP($A486,[1]Parque!$A:$AH,MATCH(F$1,[1]Parque!$1:$1,0),0)</f>
        <v>-</v>
      </c>
      <c r="G486" s="4" t="str">
        <f>VLOOKUP($A486,[1]Parque!$A:$AH,MATCH(G$1,[1]Parque!$1:$1,0),0)</f>
        <v>10.254.97.176/32</v>
      </c>
      <c r="H486" s="4" t="str">
        <f>VLOOKUP($A486,[1]Parque!$A:$AH,MATCH(H$1,[1]Parque!$1:$1,0),0)</f>
        <v>-</v>
      </c>
      <c r="I486" s="4">
        <f>VLOOKUP($A486,[1]Parque!$A:$AH,MATCH(I$1,[1]Parque!$1:$1,0),0)</f>
        <v>0</v>
      </c>
      <c r="J486" s="4">
        <f>VLOOKUP($A486,[1]Parque!$A:$AH,MATCH(J$1,[1]Parque!$1:$1,0),0)</f>
        <v>0</v>
      </c>
    </row>
    <row r="487" spans="1:10" x14ac:dyDescent="0.25">
      <c r="A487" s="3" t="s">
        <v>480</v>
      </c>
      <c r="B487" s="4" t="str">
        <f>VLOOKUP($A487,[1]Parque!$A:$AH,MATCH(B$1,[1]Parque!$1:$1,0),0)</f>
        <v xml:space="preserve">EXTENSÃO LIXA </v>
      </c>
      <c r="C487" s="4" t="str">
        <f>VLOOKUP($A487,[1]Parque!$A:$AH,MATCH(C$1,[1]Parque!$1:$1,0),0)</f>
        <v>ARS Norte</v>
      </c>
      <c r="D487" s="4" t="str">
        <f>VLOOKUP($A487,[1]Parque!$A:$AH,MATCH(D$1,[1]Parque!$1:$1,0),0)</f>
        <v>CC_1</v>
      </c>
      <c r="E487" s="4" t="str">
        <f>VLOOKUP($A487,[1]Parque!$A:$AH,MATCH(E$1,[1]Parque!$1:$1,0),0)</f>
        <v>RIS</v>
      </c>
      <c r="F487" s="4" t="str">
        <f>VLOOKUP($A487,[1]Parque!$A:$AH,MATCH(F$1,[1]Parque!$1:$1,0),0)</f>
        <v>-</v>
      </c>
      <c r="G487" s="4" t="str">
        <f>VLOOKUP($A487,[1]Parque!$A:$AH,MATCH(G$1,[1]Parque!$1:$1,0),0)</f>
        <v>10.254.97.177/32</v>
      </c>
      <c r="H487" s="4" t="str">
        <f>VLOOKUP($A487,[1]Parque!$A:$AH,MATCH(H$1,[1]Parque!$1:$1,0),0)</f>
        <v>-</v>
      </c>
      <c r="I487" s="4">
        <f>VLOOKUP($A487,[1]Parque!$A:$AH,MATCH(I$1,[1]Parque!$1:$1,0),0)</f>
        <v>0</v>
      </c>
      <c r="J487" s="4">
        <f>VLOOKUP($A487,[1]Parque!$A:$AH,MATCH(J$1,[1]Parque!$1:$1,0),0)</f>
        <v>0</v>
      </c>
    </row>
    <row r="488" spans="1:10" x14ac:dyDescent="0.25">
      <c r="A488" s="3" t="s">
        <v>481</v>
      </c>
      <c r="B488" s="4" t="str">
        <f>VLOOKUP($A488,[1]Parque!$A:$AH,MATCH(B$1,[1]Parque!$1:$1,0),0)</f>
        <v xml:space="preserve">EXTENSÃO LONGRA </v>
      </c>
      <c r="C488" s="4" t="str">
        <f>VLOOKUP($A488,[1]Parque!$A:$AH,MATCH(C$1,[1]Parque!$1:$1,0),0)</f>
        <v>ARS Norte</v>
      </c>
      <c r="D488" s="4" t="str">
        <f>VLOOKUP($A488,[1]Parque!$A:$AH,MATCH(D$1,[1]Parque!$1:$1,0),0)</f>
        <v>CC_1</v>
      </c>
      <c r="E488" s="4" t="str">
        <f>VLOOKUP($A488,[1]Parque!$A:$AH,MATCH(E$1,[1]Parque!$1:$1,0),0)</f>
        <v>RIS</v>
      </c>
      <c r="F488" s="4" t="str">
        <f>VLOOKUP($A488,[1]Parque!$A:$AH,MATCH(F$1,[1]Parque!$1:$1,0),0)</f>
        <v>-</v>
      </c>
      <c r="G488" s="4" t="str">
        <f>VLOOKUP($A488,[1]Parque!$A:$AH,MATCH(G$1,[1]Parque!$1:$1,0),0)</f>
        <v>10.254.97.178/32</v>
      </c>
      <c r="H488" s="4" t="str">
        <f>VLOOKUP($A488,[1]Parque!$A:$AH,MATCH(H$1,[1]Parque!$1:$1,0),0)</f>
        <v>-</v>
      </c>
      <c r="I488" s="4">
        <f>VLOOKUP($A488,[1]Parque!$A:$AH,MATCH(I$1,[1]Parque!$1:$1,0),0)</f>
        <v>0</v>
      </c>
      <c r="J488" s="4">
        <f>VLOOKUP($A488,[1]Parque!$A:$AH,MATCH(J$1,[1]Parque!$1:$1,0),0)</f>
        <v>0</v>
      </c>
    </row>
    <row r="489" spans="1:10" x14ac:dyDescent="0.25">
      <c r="A489" s="3" t="s">
        <v>482</v>
      </c>
      <c r="B489" s="4" t="str">
        <f>VLOOKUP($A489,[1]Parque!$A:$AH,MATCH(B$1,[1]Parque!$1:$1,0),0)</f>
        <v xml:space="preserve">EXTENSÃO MARCO DE SIMÃES </v>
      </c>
      <c r="C489" s="4" t="str">
        <f>VLOOKUP($A489,[1]Parque!$A:$AH,MATCH(C$1,[1]Parque!$1:$1,0),0)</f>
        <v>ARS Norte</v>
      </c>
      <c r="D489" s="4" t="str">
        <f>VLOOKUP($A489,[1]Parque!$A:$AH,MATCH(D$1,[1]Parque!$1:$1,0),0)</f>
        <v>CC_1</v>
      </c>
      <c r="E489" s="4" t="str">
        <f>VLOOKUP($A489,[1]Parque!$A:$AH,MATCH(E$1,[1]Parque!$1:$1,0),0)</f>
        <v>RIS</v>
      </c>
      <c r="F489" s="4" t="str">
        <f>VLOOKUP($A489,[1]Parque!$A:$AH,MATCH(F$1,[1]Parque!$1:$1,0),0)</f>
        <v>-</v>
      </c>
      <c r="G489" s="4" t="str">
        <f>VLOOKUP($A489,[1]Parque!$A:$AH,MATCH(G$1,[1]Parque!$1:$1,0),0)</f>
        <v>10.254.97.179/32</v>
      </c>
      <c r="H489" s="4" t="str">
        <f>VLOOKUP($A489,[1]Parque!$A:$AH,MATCH(H$1,[1]Parque!$1:$1,0),0)</f>
        <v>-</v>
      </c>
      <c r="I489" s="4">
        <f>VLOOKUP($A489,[1]Parque!$A:$AH,MATCH(I$1,[1]Parque!$1:$1,0),0)</f>
        <v>0</v>
      </c>
      <c r="J489" s="4">
        <f>VLOOKUP($A489,[1]Parque!$A:$AH,MATCH(J$1,[1]Parque!$1:$1,0),0)</f>
        <v>0</v>
      </c>
    </row>
    <row r="490" spans="1:10" x14ac:dyDescent="0.25">
      <c r="A490" s="3" t="s">
        <v>483</v>
      </c>
      <c r="B490" s="4" t="str">
        <f>VLOOKUP($A490,[1]Parque!$A:$AH,MATCH(B$1,[1]Parque!$1:$1,0),0)</f>
        <v xml:space="preserve">EXTENSÃO BARROSAS </v>
      </c>
      <c r="C490" s="4" t="str">
        <f>VLOOKUP($A490,[1]Parque!$A:$AH,MATCH(C$1,[1]Parque!$1:$1,0),0)</f>
        <v>ARS Norte</v>
      </c>
      <c r="D490" s="4" t="str">
        <f>VLOOKUP($A490,[1]Parque!$A:$AH,MATCH(D$1,[1]Parque!$1:$1,0),0)</f>
        <v>CC_1</v>
      </c>
      <c r="E490" s="4" t="str">
        <f>VLOOKUP($A490,[1]Parque!$A:$AH,MATCH(E$1,[1]Parque!$1:$1,0),0)</f>
        <v>RIS</v>
      </c>
      <c r="F490" s="4" t="str">
        <f>VLOOKUP($A490,[1]Parque!$A:$AH,MATCH(F$1,[1]Parque!$1:$1,0),0)</f>
        <v>-</v>
      </c>
      <c r="G490" s="4" t="str">
        <f>VLOOKUP($A490,[1]Parque!$A:$AH,MATCH(G$1,[1]Parque!$1:$1,0),0)</f>
        <v>10.254.97.180/32</v>
      </c>
      <c r="H490" s="4" t="str">
        <f>VLOOKUP($A490,[1]Parque!$A:$AH,MATCH(H$1,[1]Parque!$1:$1,0),0)</f>
        <v>-</v>
      </c>
      <c r="I490" s="4">
        <f>VLOOKUP($A490,[1]Parque!$A:$AH,MATCH(I$1,[1]Parque!$1:$1,0),0)</f>
        <v>0</v>
      </c>
      <c r="J490" s="4">
        <f>VLOOKUP($A490,[1]Parque!$A:$AH,MATCH(J$1,[1]Parque!$1:$1,0),0)</f>
        <v>0</v>
      </c>
    </row>
    <row r="491" spans="1:10" x14ac:dyDescent="0.25">
      <c r="A491" s="3" t="s">
        <v>484</v>
      </c>
      <c r="B491" s="4" t="str">
        <f>VLOOKUP($A491,[1]Parque!$A:$AH,MATCH(B$1,[1]Parque!$1:$1,0),0)</f>
        <v xml:space="preserve">EXTENSÃO LORDELO DO OURO </v>
      </c>
      <c r="C491" s="4" t="str">
        <f>VLOOKUP($A491,[1]Parque!$A:$AH,MATCH(C$1,[1]Parque!$1:$1,0),0)</f>
        <v>ARS Norte</v>
      </c>
      <c r="D491" s="4" t="str">
        <f>VLOOKUP($A491,[1]Parque!$A:$AH,MATCH(D$1,[1]Parque!$1:$1,0),0)</f>
        <v>CC_2</v>
      </c>
      <c r="E491" s="4" t="str">
        <f>VLOOKUP($A491,[1]Parque!$A:$AH,MATCH(E$1,[1]Parque!$1:$1,0),0)</f>
        <v>RIS</v>
      </c>
      <c r="F491" s="4" t="str">
        <f>VLOOKUP($A491,[1]Parque!$A:$AH,MATCH(F$1,[1]Parque!$1:$1,0),0)</f>
        <v>-</v>
      </c>
      <c r="G491" s="4" t="str">
        <f>VLOOKUP($A491,[1]Parque!$A:$AH,MATCH(G$1,[1]Parque!$1:$1,0),0)</f>
        <v>10.254.97.181/32</v>
      </c>
      <c r="H491" s="4" t="str">
        <f>VLOOKUP($A491,[1]Parque!$A:$AH,MATCH(H$1,[1]Parque!$1:$1,0),0)</f>
        <v>10.254.105.180/32</v>
      </c>
      <c r="I491" s="4">
        <f>VLOOKUP($A491,[1]Parque!$A:$AH,MATCH(I$1,[1]Parque!$1:$1,0),0)</f>
        <v>0</v>
      </c>
      <c r="J491" s="4">
        <f>VLOOKUP($A491,[1]Parque!$A:$AH,MATCH(J$1,[1]Parque!$1:$1,0),0)</f>
        <v>0</v>
      </c>
    </row>
    <row r="492" spans="1:10" x14ac:dyDescent="0.25">
      <c r="A492" s="3" t="s">
        <v>485</v>
      </c>
      <c r="B492" s="4" t="str">
        <f>VLOOKUP($A492,[1]Parque!$A:$AH,MATCH(B$1,[1]Parque!$1:$1,0),0)</f>
        <v xml:space="preserve">EXTENSÃO MELRES </v>
      </c>
      <c r="C492" s="4" t="str">
        <f>VLOOKUP($A492,[1]Parque!$A:$AH,MATCH(C$1,[1]Parque!$1:$1,0),0)</f>
        <v>ARS Norte</v>
      </c>
      <c r="D492" s="4" t="str">
        <f>VLOOKUP($A492,[1]Parque!$A:$AH,MATCH(D$1,[1]Parque!$1:$1,0),0)</f>
        <v>CC_1</v>
      </c>
      <c r="E492" s="4" t="str">
        <f>VLOOKUP($A492,[1]Parque!$A:$AH,MATCH(E$1,[1]Parque!$1:$1,0),0)</f>
        <v>RIS</v>
      </c>
      <c r="F492" s="4" t="str">
        <f>VLOOKUP($A492,[1]Parque!$A:$AH,MATCH(F$1,[1]Parque!$1:$1,0),0)</f>
        <v>-</v>
      </c>
      <c r="G492" s="4" t="str">
        <f>VLOOKUP($A492,[1]Parque!$A:$AH,MATCH(G$1,[1]Parque!$1:$1,0),0)</f>
        <v>10.254.97.182/32</v>
      </c>
      <c r="H492" s="4" t="str">
        <f>VLOOKUP($A492,[1]Parque!$A:$AH,MATCH(H$1,[1]Parque!$1:$1,0),0)</f>
        <v>-</v>
      </c>
      <c r="I492" s="4">
        <f>VLOOKUP($A492,[1]Parque!$A:$AH,MATCH(I$1,[1]Parque!$1:$1,0),0)</f>
        <v>0</v>
      </c>
      <c r="J492" s="4">
        <f>VLOOKUP($A492,[1]Parque!$A:$AH,MATCH(J$1,[1]Parque!$1:$1,0),0)</f>
        <v>0</v>
      </c>
    </row>
    <row r="493" spans="1:10" x14ac:dyDescent="0.25">
      <c r="A493" s="3" t="s">
        <v>486</v>
      </c>
      <c r="B493" s="4" t="str">
        <f>VLOOKUP($A493,[1]Parque!$A:$AH,MATCH(B$1,[1]Parque!$1:$1,0),0)</f>
        <v xml:space="preserve">EXTENSÃO MÊDAS </v>
      </c>
      <c r="C493" s="4" t="str">
        <f>VLOOKUP($A493,[1]Parque!$A:$AH,MATCH(C$1,[1]Parque!$1:$1,0),0)</f>
        <v>ARS Norte</v>
      </c>
      <c r="D493" s="4" t="str">
        <f>VLOOKUP($A493,[1]Parque!$A:$AH,MATCH(D$1,[1]Parque!$1:$1,0),0)</f>
        <v>CC_1</v>
      </c>
      <c r="E493" s="4" t="str">
        <f>VLOOKUP($A493,[1]Parque!$A:$AH,MATCH(E$1,[1]Parque!$1:$1,0),0)</f>
        <v>RIS</v>
      </c>
      <c r="F493" s="4" t="str">
        <f>VLOOKUP($A493,[1]Parque!$A:$AH,MATCH(F$1,[1]Parque!$1:$1,0),0)</f>
        <v>-</v>
      </c>
      <c r="G493" s="4" t="str">
        <f>VLOOKUP($A493,[1]Parque!$A:$AH,MATCH(G$1,[1]Parque!$1:$1,0),0)</f>
        <v>10.254.97.183/32</v>
      </c>
      <c r="H493" s="4" t="str">
        <f>VLOOKUP($A493,[1]Parque!$A:$AH,MATCH(H$1,[1]Parque!$1:$1,0),0)</f>
        <v>-</v>
      </c>
      <c r="I493" s="4">
        <f>VLOOKUP($A493,[1]Parque!$A:$AH,MATCH(I$1,[1]Parque!$1:$1,0),0)</f>
        <v>0</v>
      </c>
      <c r="J493" s="4">
        <f>VLOOKUP($A493,[1]Parque!$A:$AH,MATCH(J$1,[1]Parque!$1:$1,0),0)</f>
        <v>0</v>
      </c>
    </row>
    <row r="494" spans="1:10" x14ac:dyDescent="0.25">
      <c r="A494" s="3" t="s">
        <v>487</v>
      </c>
      <c r="B494" s="4" t="str">
        <f>VLOOKUP($A494,[1]Parque!$A:$AH,MATCH(B$1,[1]Parque!$1:$1,0),0)</f>
        <v xml:space="preserve">EXTENSÃO PÉDEMOURA </v>
      </c>
      <c r="C494" s="4" t="str">
        <f>VLOOKUP($A494,[1]Parque!$A:$AH,MATCH(C$1,[1]Parque!$1:$1,0),0)</f>
        <v>ARS Norte</v>
      </c>
      <c r="D494" s="4" t="str">
        <f>VLOOKUP($A494,[1]Parque!$A:$AH,MATCH(D$1,[1]Parque!$1:$1,0),0)</f>
        <v>CC_1</v>
      </c>
      <c r="E494" s="4" t="str">
        <f>VLOOKUP($A494,[1]Parque!$A:$AH,MATCH(E$1,[1]Parque!$1:$1,0),0)</f>
        <v>RIS</v>
      </c>
      <c r="F494" s="4" t="str">
        <f>VLOOKUP($A494,[1]Parque!$A:$AH,MATCH(F$1,[1]Parque!$1:$1,0),0)</f>
        <v>-</v>
      </c>
      <c r="G494" s="4" t="str">
        <f>VLOOKUP($A494,[1]Parque!$A:$AH,MATCH(G$1,[1]Parque!$1:$1,0),0)</f>
        <v>10.254.97.184/32</v>
      </c>
      <c r="H494" s="4" t="str">
        <f>VLOOKUP($A494,[1]Parque!$A:$AH,MATCH(H$1,[1]Parque!$1:$1,0),0)</f>
        <v>-</v>
      </c>
      <c r="I494" s="4">
        <f>VLOOKUP($A494,[1]Parque!$A:$AH,MATCH(I$1,[1]Parque!$1:$1,0),0)</f>
        <v>0</v>
      </c>
      <c r="J494" s="4">
        <f>VLOOKUP($A494,[1]Parque!$A:$AH,MATCH(J$1,[1]Parque!$1:$1,0),0)</f>
        <v>0</v>
      </c>
    </row>
    <row r="495" spans="1:10" x14ac:dyDescent="0.25">
      <c r="A495" s="3" t="s">
        <v>488</v>
      </c>
      <c r="B495" s="4" t="str">
        <f>VLOOKUP($A495,[1]Parque!$A:$AH,MATCH(B$1,[1]Parque!$1:$1,0),0)</f>
        <v xml:space="preserve">EXTENSÃO VALBOM </v>
      </c>
      <c r="C495" s="4" t="str">
        <f>VLOOKUP($A495,[1]Parque!$A:$AH,MATCH(C$1,[1]Parque!$1:$1,0),0)</f>
        <v>ARS Norte</v>
      </c>
      <c r="D495" s="4" t="str">
        <f>VLOOKUP($A495,[1]Parque!$A:$AH,MATCH(D$1,[1]Parque!$1:$1,0),0)</f>
        <v>CC_1</v>
      </c>
      <c r="E495" s="4" t="str">
        <f>VLOOKUP($A495,[1]Parque!$A:$AH,MATCH(E$1,[1]Parque!$1:$1,0),0)</f>
        <v>RIS</v>
      </c>
      <c r="F495" s="4" t="str">
        <f>VLOOKUP($A495,[1]Parque!$A:$AH,MATCH(F$1,[1]Parque!$1:$1,0),0)</f>
        <v>-</v>
      </c>
      <c r="G495" s="4" t="str">
        <f>VLOOKUP($A495,[1]Parque!$A:$AH,MATCH(G$1,[1]Parque!$1:$1,0),0)</f>
        <v>10.254.97.185/32</v>
      </c>
      <c r="H495" s="4" t="str">
        <f>VLOOKUP($A495,[1]Parque!$A:$AH,MATCH(H$1,[1]Parque!$1:$1,0),0)</f>
        <v>-</v>
      </c>
      <c r="I495" s="4">
        <f>VLOOKUP($A495,[1]Parque!$A:$AH,MATCH(I$1,[1]Parque!$1:$1,0),0)</f>
        <v>0</v>
      </c>
      <c r="J495" s="4">
        <f>VLOOKUP($A495,[1]Parque!$A:$AH,MATCH(J$1,[1]Parque!$1:$1,0),0)</f>
        <v>0</v>
      </c>
    </row>
    <row r="496" spans="1:10" x14ac:dyDescent="0.25">
      <c r="A496" s="3" t="s">
        <v>489</v>
      </c>
      <c r="B496" s="4" t="str">
        <f>VLOOKUP($A496,[1]Parque!$A:$AH,MATCH(B$1,[1]Parque!$1:$1,0),0)</f>
        <v xml:space="preserve">EXTENSÃO MEINEDO </v>
      </c>
      <c r="C496" s="4" t="str">
        <f>VLOOKUP($A496,[1]Parque!$A:$AH,MATCH(C$1,[1]Parque!$1:$1,0),0)</f>
        <v>ARS Norte</v>
      </c>
      <c r="D496" s="4" t="str">
        <f>VLOOKUP($A496,[1]Parque!$A:$AH,MATCH(D$1,[1]Parque!$1:$1,0),0)</f>
        <v>CC_1</v>
      </c>
      <c r="E496" s="4" t="str">
        <f>VLOOKUP($A496,[1]Parque!$A:$AH,MATCH(E$1,[1]Parque!$1:$1,0),0)</f>
        <v>RIS</v>
      </c>
      <c r="F496" s="4" t="str">
        <f>VLOOKUP($A496,[1]Parque!$A:$AH,MATCH(F$1,[1]Parque!$1:$1,0),0)</f>
        <v>-</v>
      </c>
      <c r="G496" s="4" t="str">
        <f>VLOOKUP($A496,[1]Parque!$A:$AH,MATCH(G$1,[1]Parque!$1:$1,0),0)</f>
        <v>10.254.97.186/32</v>
      </c>
      <c r="H496" s="4" t="str">
        <f>VLOOKUP($A496,[1]Parque!$A:$AH,MATCH(H$1,[1]Parque!$1:$1,0),0)</f>
        <v>-</v>
      </c>
      <c r="I496" s="4">
        <f>VLOOKUP($A496,[1]Parque!$A:$AH,MATCH(I$1,[1]Parque!$1:$1,0),0)</f>
        <v>0</v>
      </c>
      <c r="J496" s="4">
        <f>VLOOKUP($A496,[1]Parque!$A:$AH,MATCH(J$1,[1]Parque!$1:$1,0),0)</f>
        <v>0</v>
      </c>
    </row>
    <row r="497" spans="1:10" x14ac:dyDescent="0.25">
      <c r="A497" s="3" t="s">
        <v>490</v>
      </c>
      <c r="B497" s="4" t="str">
        <f>VLOOKUP($A497,[1]Parque!$A:$AH,MATCH(B$1,[1]Parque!$1:$1,0),0)</f>
        <v xml:space="preserve">EXTENSÃO CAÍDE </v>
      </c>
      <c r="C497" s="4" t="str">
        <f>VLOOKUP($A497,[1]Parque!$A:$AH,MATCH(C$1,[1]Parque!$1:$1,0),0)</f>
        <v>ARS Norte</v>
      </c>
      <c r="D497" s="4" t="str">
        <f>VLOOKUP($A497,[1]Parque!$A:$AH,MATCH(D$1,[1]Parque!$1:$1,0),0)</f>
        <v>CC_1</v>
      </c>
      <c r="E497" s="4" t="str">
        <f>VLOOKUP($A497,[1]Parque!$A:$AH,MATCH(E$1,[1]Parque!$1:$1,0),0)</f>
        <v>RIS</v>
      </c>
      <c r="F497" s="4" t="str">
        <f>VLOOKUP($A497,[1]Parque!$A:$AH,MATCH(F$1,[1]Parque!$1:$1,0),0)</f>
        <v>-</v>
      </c>
      <c r="G497" s="4" t="str">
        <f>VLOOKUP($A497,[1]Parque!$A:$AH,MATCH(G$1,[1]Parque!$1:$1,0),0)</f>
        <v>10.254.97.187/32</v>
      </c>
      <c r="H497" s="4" t="str">
        <f>VLOOKUP($A497,[1]Parque!$A:$AH,MATCH(H$1,[1]Parque!$1:$1,0),0)</f>
        <v>-</v>
      </c>
      <c r="I497" s="4">
        <f>VLOOKUP($A497,[1]Parque!$A:$AH,MATCH(I$1,[1]Parque!$1:$1,0),0)</f>
        <v>0</v>
      </c>
      <c r="J497" s="4">
        <f>VLOOKUP($A497,[1]Parque!$A:$AH,MATCH(J$1,[1]Parque!$1:$1,0),0)</f>
        <v>0</v>
      </c>
    </row>
    <row r="498" spans="1:10" x14ac:dyDescent="0.25">
      <c r="A498" s="3" t="s">
        <v>491</v>
      </c>
      <c r="B498" s="4" t="str">
        <f>VLOOKUP($A498,[1]Parque!$A:$AH,MATCH(B$1,[1]Parque!$1:$1,0),0)</f>
        <v xml:space="preserve">EXTENSÃO LUSTOSA </v>
      </c>
      <c r="C498" s="4" t="str">
        <f>VLOOKUP($A498,[1]Parque!$A:$AH,MATCH(C$1,[1]Parque!$1:$1,0),0)</f>
        <v>ARS Norte</v>
      </c>
      <c r="D498" s="4" t="str">
        <f>VLOOKUP($A498,[1]Parque!$A:$AH,MATCH(D$1,[1]Parque!$1:$1,0),0)</f>
        <v>CC_1</v>
      </c>
      <c r="E498" s="4" t="str">
        <f>VLOOKUP($A498,[1]Parque!$A:$AH,MATCH(E$1,[1]Parque!$1:$1,0),0)</f>
        <v>RIS</v>
      </c>
      <c r="F498" s="4" t="str">
        <f>VLOOKUP($A498,[1]Parque!$A:$AH,MATCH(F$1,[1]Parque!$1:$1,0),0)</f>
        <v>-</v>
      </c>
      <c r="G498" s="4" t="str">
        <f>VLOOKUP($A498,[1]Parque!$A:$AH,MATCH(G$1,[1]Parque!$1:$1,0),0)</f>
        <v>10.254.97.188/32</v>
      </c>
      <c r="H498" s="4" t="str">
        <f>VLOOKUP($A498,[1]Parque!$A:$AH,MATCH(H$1,[1]Parque!$1:$1,0),0)</f>
        <v>-</v>
      </c>
      <c r="I498" s="4">
        <f>VLOOKUP($A498,[1]Parque!$A:$AH,MATCH(I$1,[1]Parque!$1:$1,0),0)</f>
        <v>0</v>
      </c>
      <c r="J498" s="4">
        <f>VLOOKUP($A498,[1]Parque!$A:$AH,MATCH(J$1,[1]Parque!$1:$1,0),0)</f>
        <v>0</v>
      </c>
    </row>
    <row r="499" spans="1:10" x14ac:dyDescent="0.25">
      <c r="A499" s="3" t="s">
        <v>492</v>
      </c>
      <c r="B499" s="4" t="str">
        <f>VLOOKUP($A499,[1]Parque!$A:$AH,MATCH(B$1,[1]Parque!$1:$1,0),0)</f>
        <v xml:space="preserve">EXTENSÃO GUEIFÃES / USF Lidador </v>
      </c>
      <c r="C499" s="4" t="str">
        <f>VLOOKUP($A499,[1]Parque!$A:$AH,MATCH(C$1,[1]Parque!$1:$1,0),0)</f>
        <v>ARS Norte</v>
      </c>
      <c r="D499" s="4" t="str">
        <f>VLOOKUP($A499,[1]Parque!$A:$AH,MATCH(D$1,[1]Parque!$1:$1,0),0)</f>
        <v>CC_2</v>
      </c>
      <c r="E499" s="4" t="str">
        <f>VLOOKUP($A499,[1]Parque!$A:$AH,MATCH(E$1,[1]Parque!$1:$1,0),0)</f>
        <v>RIS</v>
      </c>
      <c r="F499" s="4" t="str">
        <f>VLOOKUP($A499,[1]Parque!$A:$AH,MATCH(F$1,[1]Parque!$1:$1,0),0)</f>
        <v>-</v>
      </c>
      <c r="G499" s="4" t="str">
        <f>VLOOKUP($A499,[1]Parque!$A:$AH,MATCH(G$1,[1]Parque!$1:$1,0),0)</f>
        <v>10.254.97.189/32</v>
      </c>
      <c r="H499" s="4" t="str">
        <f>VLOOKUP($A499,[1]Parque!$A:$AH,MATCH(H$1,[1]Parque!$1:$1,0),0)</f>
        <v>10.254.105.188/32</v>
      </c>
      <c r="I499" s="4">
        <f>VLOOKUP($A499,[1]Parque!$A:$AH,MATCH(I$1,[1]Parque!$1:$1,0),0)</f>
        <v>0</v>
      </c>
      <c r="J499" s="4">
        <f>VLOOKUP($A499,[1]Parque!$A:$AH,MATCH(J$1,[1]Parque!$1:$1,0),0)</f>
        <v>0</v>
      </c>
    </row>
    <row r="500" spans="1:10" x14ac:dyDescent="0.25">
      <c r="A500" s="3" t="s">
        <v>493</v>
      </c>
      <c r="B500" s="4" t="str">
        <f>VLOOKUP($A500,[1]Parque!$A:$AH,MATCH(B$1,[1]Parque!$1:$1,0),0)</f>
        <v xml:space="preserve">EXTENSÃO NOGUEIRA </v>
      </c>
      <c r="C500" s="4" t="str">
        <f>VLOOKUP($A500,[1]Parque!$A:$AH,MATCH(C$1,[1]Parque!$1:$1,0),0)</f>
        <v>ARS Norte</v>
      </c>
      <c r="D500" s="4" t="str">
        <f>VLOOKUP($A500,[1]Parque!$A:$AH,MATCH(D$1,[1]Parque!$1:$1,0),0)</f>
        <v>CC_1</v>
      </c>
      <c r="E500" s="4" t="str">
        <f>VLOOKUP($A500,[1]Parque!$A:$AH,MATCH(E$1,[1]Parque!$1:$1,0),0)</f>
        <v>RIS</v>
      </c>
      <c r="F500" s="4" t="str">
        <f>VLOOKUP($A500,[1]Parque!$A:$AH,MATCH(F$1,[1]Parque!$1:$1,0),0)</f>
        <v>-</v>
      </c>
      <c r="G500" s="4" t="str">
        <f>VLOOKUP($A500,[1]Parque!$A:$AH,MATCH(G$1,[1]Parque!$1:$1,0),0)</f>
        <v>10.254.97.190/32</v>
      </c>
      <c r="H500" s="4" t="str">
        <f>VLOOKUP($A500,[1]Parque!$A:$AH,MATCH(H$1,[1]Parque!$1:$1,0),0)</f>
        <v>-</v>
      </c>
      <c r="I500" s="4">
        <f>VLOOKUP($A500,[1]Parque!$A:$AH,MATCH(I$1,[1]Parque!$1:$1,0),0)</f>
        <v>0</v>
      </c>
      <c r="J500" s="4">
        <f>VLOOKUP($A500,[1]Parque!$A:$AH,MATCH(J$1,[1]Parque!$1:$1,0),0)</f>
        <v>0</v>
      </c>
    </row>
    <row r="501" spans="1:10" x14ac:dyDescent="0.25">
      <c r="A501" s="3" t="s">
        <v>494</v>
      </c>
      <c r="B501" s="4" t="str">
        <f>VLOOKUP($A501,[1]Parque!$A:$AH,MATCH(B$1,[1]Parque!$1:$1,0),0)</f>
        <v xml:space="preserve">EXTENSÃO MILHEIRÓS </v>
      </c>
      <c r="C501" s="4" t="str">
        <f>VLOOKUP($A501,[1]Parque!$A:$AH,MATCH(C$1,[1]Parque!$1:$1,0),0)</f>
        <v>ARS Norte</v>
      </c>
      <c r="D501" s="4" t="str">
        <f>VLOOKUP($A501,[1]Parque!$A:$AH,MATCH(D$1,[1]Parque!$1:$1,0),0)</f>
        <v>CC_1</v>
      </c>
      <c r="E501" s="4" t="str">
        <f>VLOOKUP($A501,[1]Parque!$A:$AH,MATCH(E$1,[1]Parque!$1:$1,0),0)</f>
        <v>RIS</v>
      </c>
      <c r="F501" s="4" t="str">
        <f>VLOOKUP($A501,[1]Parque!$A:$AH,MATCH(F$1,[1]Parque!$1:$1,0),0)</f>
        <v>-</v>
      </c>
      <c r="G501" s="4" t="str">
        <f>VLOOKUP($A501,[1]Parque!$A:$AH,MATCH(G$1,[1]Parque!$1:$1,0),0)</f>
        <v>10.254.97.191/32</v>
      </c>
      <c r="H501" s="4" t="str">
        <f>VLOOKUP($A501,[1]Parque!$A:$AH,MATCH(H$1,[1]Parque!$1:$1,0),0)</f>
        <v>-</v>
      </c>
      <c r="I501" s="4">
        <f>VLOOKUP($A501,[1]Parque!$A:$AH,MATCH(I$1,[1]Parque!$1:$1,0),0)</f>
        <v>0</v>
      </c>
      <c r="J501" s="4">
        <f>VLOOKUP($A501,[1]Parque!$A:$AH,MATCH(J$1,[1]Parque!$1:$1,0),0)</f>
        <v>0</v>
      </c>
    </row>
    <row r="502" spans="1:10" x14ac:dyDescent="0.25">
      <c r="A502" s="3" t="s">
        <v>495</v>
      </c>
      <c r="B502" s="4" t="str">
        <f>VLOOKUP($A502,[1]Parque!$A:$AH,MATCH(B$1,[1]Parque!$1:$1,0),0)</f>
        <v xml:space="preserve">EXTENSÃO ALPENDURADA </v>
      </c>
      <c r="C502" s="4" t="str">
        <f>VLOOKUP($A502,[1]Parque!$A:$AH,MATCH(C$1,[1]Parque!$1:$1,0),0)</f>
        <v>ARS Norte</v>
      </c>
      <c r="D502" s="4" t="str">
        <f>VLOOKUP($A502,[1]Parque!$A:$AH,MATCH(D$1,[1]Parque!$1:$1,0),0)</f>
        <v>CC_2</v>
      </c>
      <c r="E502" s="4" t="str">
        <f>VLOOKUP($A502,[1]Parque!$A:$AH,MATCH(E$1,[1]Parque!$1:$1,0),0)</f>
        <v>RIS</v>
      </c>
      <c r="F502" s="4" t="str">
        <f>VLOOKUP($A502,[1]Parque!$A:$AH,MATCH(F$1,[1]Parque!$1:$1,0),0)</f>
        <v>-</v>
      </c>
      <c r="G502" s="4" t="str">
        <f>VLOOKUP($A502,[1]Parque!$A:$AH,MATCH(G$1,[1]Parque!$1:$1,0),0)</f>
        <v>10.254.97.192/32</v>
      </c>
      <c r="H502" s="4" t="str">
        <f>VLOOKUP($A502,[1]Parque!$A:$AH,MATCH(H$1,[1]Parque!$1:$1,0),0)</f>
        <v>10.254.105.191/32</v>
      </c>
      <c r="I502" s="4">
        <f>VLOOKUP($A502,[1]Parque!$A:$AH,MATCH(I$1,[1]Parque!$1:$1,0),0)</f>
        <v>0</v>
      </c>
      <c r="J502" s="4">
        <f>VLOOKUP($A502,[1]Parque!$A:$AH,MATCH(J$1,[1]Parque!$1:$1,0),0)</f>
        <v>0</v>
      </c>
    </row>
    <row r="503" spans="1:10" x14ac:dyDescent="0.25">
      <c r="A503" s="3" t="s">
        <v>496</v>
      </c>
      <c r="B503" s="4" t="str">
        <f>VLOOKUP($A503,[1]Parque!$A:$AH,MATCH(B$1,[1]Parque!$1:$1,0),0)</f>
        <v xml:space="preserve">EXTENSÃO LIVRAÇÃO </v>
      </c>
      <c r="C503" s="4" t="str">
        <f>VLOOKUP($A503,[1]Parque!$A:$AH,MATCH(C$1,[1]Parque!$1:$1,0),0)</f>
        <v>ARS Norte</v>
      </c>
      <c r="D503" s="4" t="str">
        <f>VLOOKUP($A503,[1]Parque!$A:$AH,MATCH(D$1,[1]Parque!$1:$1,0),0)</f>
        <v>CC_1</v>
      </c>
      <c r="E503" s="4" t="str">
        <f>VLOOKUP($A503,[1]Parque!$A:$AH,MATCH(E$1,[1]Parque!$1:$1,0),0)</f>
        <v>RIS</v>
      </c>
      <c r="F503" s="4" t="str">
        <f>VLOOKUP($A503,[1]Parque!$A:$AH,MATCH(F$1,[1]Parque!$1:$1,0),0)</f>
        <v>-</v>
      </c>
      <c r="G503" s="4" t="str">
        <f>VLOOKUP($A503,[1]Parque!$A:$AH,MATCH(G$1,[1]Parque!$1:$1,0),0)</f>
        <v>10.254.97.193/32</v>
      </c>
      <c r="H503" s="4" t="str">
        <f>VLOOKUP($A503,[1]Parque!$A:$AH,MATCH(H$1,[1]Parque!$1:$1,0),0)</f>
        <v>-</v>
      </c>
      <c r="I503" s="4">
        <f>VLOOKUP($A503,[1]Parque!$A:$AH,MATCH(I$1,[1]Parque!$1:$1,0),0)</f>
        <v>0</v>
      </c>
      <c r="J503" s="4">
        <f>VLOOKUP($A503,[1]Parque!$A:$AH,MATCH(J$1,[1]Parque!$1:$1,0),0)</f>
        <v>0</v>
      </c>
    </row>
    <row r="504" spans="1:10" x14ac:dyDescent="0.25">
      <c r="A504" s="3" t="s">
        <v>497</v>
      </c>
      <c r="B504" s="4" t="str">
        <f>VLOOKUP($A504,[1]Parque!$A:$AH,MATCH(B$1,[1]Parque!$1:$1,0),0)</f>
        <v xml:space="preserve">EXTENSÃO PENHA LONGA </v>
      </c>
      <c r="C504" s="4" t="str">
        <f>VLOOKUP($A504,[1]Parque!$A:$AH,MATCH(C$1,[1]Parque!$1:$1,0),0)</f>
        <v>ARS Norte</v>
      </c>
      <c r="D504" s="4" t="str">
        <f>VLOOKUP($A504,[1]Parque!$A:$AH,MATCH(D$1,[1]Parque!$1:$1,0),0)</f>
        <v>CC_1</v>
      </c>
      <c r="E504" s="4" t="str">
        <f>VLOOKUP($A504,[1]Parque!$A:$AH,MATCH(E$1,[1]Parque!$1:$1,0),0)</f>
        <v>RIS</v>
      </c>
      <c r="F504" s="4" t="str">
        <f>VLOOKUP($A504,[1]Parque!$A:$AH,MATCH(F$1,[1]Parque!$1:$1,0),0)</f>
        <v>-</v>
      </c>
      <c r="G504" s="4" t="str">
        <f>VLOOKUP($A504,[1]Parque!$A:$AH,MATCH(G$1,[1]Parque!$1:$1,0),0)</f>
        <v>10.254.97.194/32</v>
      </c>
      <c r="H504" s="4" t="str">
        <f>VLOOKUP($A504,[1]Parque!$A:$AH,MATCH(H$1,[1]Parque!$1:$1,0),0)</f>
        <v>-</v>
      </c>
      <c r="I504" s="4">
        <f>VLOOKUP($A504,[1]Parque!$A:$AH,MATCH(I$1,[1]Parque!$1:$1,0),0)</f>
        <v>0</v>
      </c>
      <c r="J504" s="4">
        <f>VLOOKUP($A504,[1]Parque!$A:$AH,MATCH(J$1,[1]Parque!$1:$1,0),0)</f>
        <v>0</v>
      </c>
    </row>
    <row r="505" spans="1:10" x14ac:dyDescent="0.25">
      <c r="A505" s="3" t="s">
        <v>498</v>
      </c>
      <c r="B505" s="4" t="str">
        <f>VLOOKUP($A505,[1]Parque!$A:$AH,MATCH(B$1,[1]Parque!$1:$1,0),0)</f>
        <v xml:space="preserve">EXTENSÃO SOALHÃES </v>
      </c>
      <c r="C505" s="4" t="str">
        <f>VLOOKUP($A505,[1]Parque!$A:$AH,MATCH(C$1,[1]Parque!$1:$1,0),0)</f>
        <v>ARS Norte</v>
      </c>
      <c r="D505" s="4" t="str">
        <f>VLOOKUP($A505,[1]Parque!$A:$AH,MATCH(D$1,[1]Parque!$1:$1,0),0)</f>
        <v>CC_1</v>
      </c>
      <c r="E505" s="4" t="str">
        <f>VLOOKUP($A505,[1]Parque!$A:$AH,MATCH(E$1,[1]Parque!$1:$1,0),0)</f>
        <v>RIS</v>
      </c>
      <c r="F505" s="4" t="str">
        <f>VLOOKUP($A505,[1]Parque!$A:$AH,MATCH(F$1,[1]Parque!$1:$1,0),0)</f>
        <v>-</v>
      </c>
      <c r="G505" s="4" t="str">
        <f>VLOOKUP($A505,[1]Parque!$A:$AH,MATCH(G$1,[1]Parque!$1:$1,0),0)</f>
        <v>10.254.97.195/32</v>
      </c>
      <c r="H505" s="4" t="str">
        <f>VLOOKUP($A505,[1]Parque!$A:$AH,MATCH(H$1,[1]Parque!$1:$1,0),0)</f>
        <v>-</v>
      </c>
      <c r="I505" s="4">
        <f>VLOOKUP($A505,[1]Parque!$A:$AH,MATCH(I$1,[1]Parque!$1:$1,0),0)</f>
        <v>0</v>
      </c>
      <c r="J505" s="4">
        <f>VLOOKUP($A505,[1]Parque!$A:$AH,MATCH(J$1,[1]Parque!$1:$1,0),0)</f>
        <v>0</v>
      </c>
    </row>
    <row r="506" spans="1:10" x14ac:dyDescent="0.25">
      <c r="A506" s="3" t="s">
        <v>499</v>
      </c>
      <c r="B506" s="4" t="str">
        <f>VLOOKUP($A506,[1]Parque!$A:$AH,MATCH(B$1,[1]Parque!$1:$1,0),0)</f>
        <v xml:space="preserve">EXTENSÃO FEIRA NOVA </v>
      </c>
      <c r="C506" s="4" t="str">
        <f>VLOOKUP($A506,[1]Parque!$A:$AH,MATCH(C$1,[1]Parque!$1:$1,0),0)</f>
        <v>ARS Norte</v>
      </c>
      <c r="D506" s="4" t="str">
        <f>VLOOKUP($A506,[1]Parque!$A:$AH,MATCH(D$1,[1]Parque!$1:$1,0),0)</f>
        <v>CC_1</v>
      </c>
      <c r="E506" s="4" t="str">
        <f>VLOOKUP($A506,[1]Parque!$A:$AH,MATCH(E$1,[1]Parque!$1:$1,0),0)</f>
        <v>RIS</v>
      </c>
      <c r="F506" s="4" t="str">
        <f>VLOOKUP($A506,[1]Parque!$A:$AH,MATCH(F$1,[1]Parque!$1:$1,0),0)</f>
        <v>-</v>
      </c>
      <c r="G506" s="4" t="str">
        <f>VLOOKUP($A506,[1]Parque!$A:$AH,MATCH(G$1,[1]Parque!$1:$1,0),0)</f>
        <v>10.254.97.196/32</v>
      </c>
      <c r="H506" s="4" t="str">
        <f>VLOOKUP($A506,[1]Parque!$A:$AH,MATCH(H$1,[1]Parque!$1:$1,0),0)</f>
        <v>-</v>
      </c>
      <c r="I506" s="4">
        <f>VLOOKUP($A506,[1]Parque!$A:$AH,MATCH(I$1,[1]Parque!$1:$1,0),0)</f>
        <v>0</v>
      </c>
      <c r="J506" s="4">
        <f>VLOOKUP($A506,[1]Parque!$A:$AH,MATCH(J$1,[1]Parque!$1:$1,0),0)</f>
        <v>0</v>
      </c>
    </row>
    <row r="507" spans="1:10" x14ac:dyDescent="0.25">
      <c r="A507" s="3" t="s">
        <v>500</v>
      </c>
      <c r="B507" s="4" t="str">
        <f>VLOOKUP($A507,[1]Parque!$A:$AH,MATCH(B$1,[1]Parque!$1:$1,0),0)</f>
        <v xml:space="preserve">EXTENSÃO FREAMUNDE </v>
      </c>
      <c r="C507" s="4" t="str">
        <f>VLOOKUP($A507,[1]Parque!$A:$AH,MATCH(C$1,[1]Parque!$1:$1,0),0)</f>
        <v>ARS Norte</v>
      </c>
      <c r="D507" s="4" t="str">
        <f>VLOOKUP($A507,[1]Parque!$A:$AH,MATCH(D$1,[1]Parque!$1:$1,0),0)</f>
        <v>CC_2</v>
      </c>
      <c r="E507" s="4" t="str">
        <f>VLOOKUP($A507,[1]Parque!$A:$AH,MATCH(E$1,[1]Parque!$1:$1,0),0)</f>
        <v>RIS</v>
      </c>
      <c r="F507" s="4" t="str">
        <f>VLOOKUP($A507,[1]Parque!$A:$AH,MATCH(F$1,[1]Parque!$1:$1,0),0)</f>
        <v>-</v>
      </c>
      <c r="G507" s="4" t="str">
        <f>VLOOKUP($A507,[1]Parque!$A:$AH,MATCH(G$1,[1]Parque!$1:$1,0),0)</f>
        <v>10.254.97.197/32</v>
      </c>
      <c r="H507" s="4" t="str">
        <f>VLOOKUP($A507,[1]Parque!$A:$AH,MATCH(H$1,[1]Parque!$1:$1,0),0)</f>
        <v>10.254.105.196/32</v>
      </c>
      <c r="I507" s="4">
        <f>VLOOKUP($A507,[1]Parque!$A:$AH,MATCH(I$1,[1]Parque!$1:$1,0),0)</f>
        <v>0</v>
      </c>
      <c r="J507" s="4">
        <f>VLOOKUP($A507,[1]Parque!$A:$AH,MATCH(J$1,[1]Parque!$1:$1,0),0)</f>
        <v>0</v>
      </c>
    </row>
    <row r="508" spans="1:10" x14ac:dyDescent="0.25">
      <c r="A508" s="3" t="s">
        <v>501</v>
      </c>
      <c r="B508" s="4" t="str">
        <f>VLOOKUP($A508,[1]Parque!$A:$AH,MATCH(B$1,[1]Parque!$1:$1,0),0)</f>
        <v xml:space="preserve">Extensão de Saúde de Covelo  </v>
      </c>
      <c r="C508" s="4" t="str">
        <f>VLOOKUP($A508,[1]Parque!$A:$AH,MATCH(C$1,[1]Parque!$1:$1,0),0)</f>
        <v>ARS Norte</v>
      </c>
      <c r="D508" s="4" t="str">
        <f>VLOOKUP($A508,[1]Parque!$A:$AH,MATCH(D$1,[1]Parque!$1:$1,0),0)</f>
        <v>CC_2</v>
      </c>
      <c r="E508" s="4" t="str">
        <f>VLOOKUP($A508,[1]Parque!$A:$AH,MATCH(E$1,[1]Parque!$1:$1,0),0)</f>
        <v>RIS</v>
      </c>
      <c r="F508" s="4" t="str">
        <f>VLOOKUP($A508,[1]Parque!$A:$AH,MATCH(F$1,[1]Parque!$1:$1,0),0)</f>
        <v>-</v>
      </c>
      <c r="G508" s="4" t="str">
        <f>VLOOKUP($A508,[1]Parque!$A:$AH,MATCH(G$1,[1]Parque!$1:$1,0),0)</f>
        <v>10.254.97.198/32</v>
      </c>
      <c r="H508" s="4" t="str">
        <f>VLOOKUP($A508,[1]Parque!$A:$AH,MATCH(H$1,[1]Parque!$1:$1,0),0)</f>
        <v>10.254.105.197/32</v>
      </c>
      <c r="I508" s="4">
        <f>VLOOKUP($A508,[1]Parque!$A:$AH,MATCH(I$1,[1]Parque!$1:$1,0),0)</f>
        <v>0</v>
      </c>
      <c r="J508" s="4">
        <f>VLOOKUP($A508,[1]Parque!$A:$AH,MATCH(J$1,[1]Parque!$1:$1,0),0)</f>
        <v>0</v>
      </c>
    </row>
    <row r="509" spans="1:10" x14ac:dyDescent="0.25">
      <c r="A509" s="3" t="s">
        <v>502</v>
      </c>
      <c r="B509" s="4" t="str">
        <f>VLOOKUP($A509,[1]Parque!$A:$AH,MATCH(B$1,[1]Parque!$1:$1,0),0)</f>
        <v xml:space="preserve">EXTENSÃO BALTAR </v>
      </c>
      <c r="C509" s="4" t="str">
        <f>VLOOKUP($A509,[1]Parque!$A:$AH,MATCH(C$1,[1]Parque!$1:$1,0),0)</f>
        <v>ARS Norte</v>
      </c>
      <c r="D509" s="4" t="str">
        <f>VLOOKUP($A509,[1]Parque!$A:$AH,MATCH(D$1,[1]Parque!$1:$1,0),0)</f>
        <v>CC_2</v>
      </c>
      <c r="E509" s="4" t="str">
        <f>VLOOKUP($A509,[1]Parque!$A:$AH,MATCH(E$1,[1]Parque!$1:$1,0),0)</f>
        <v>RIS</v>
      </c>
      <c r="F509" s="4" t="str">
        <f>VLOOKUP($A509,[1]Parque!$A:$AH,MATCH(F$1,[1]Parque!$1:$1,0),0)</f>
        <v>-</v>
      </c>
      <c r="G509" s="4" t="str">
        <f>VLOOKUP($A509,[1]Parque!$A:$AH,MATCH(G$1,[1]Parque!$1:$1,0),0)</f>
        <v>10.254.97.199/32</v>
      </c>
      <c r="H509" s="4" t="str">
        <f>VLOOKUP($A509,[1]Parque!$A:$AH,MATCH(H$1,[1]Parque!$1:$1,0),0)</f>
        <v>10.254.105.198/32</v>
      </c>
      <c r="I509" s="4">
        <f>VLOOKUP($A509,[1]Parque!$A:$AH,MATCH(I$1,[1]Parque!$1:$1,0),0)</f>
        <v>0</v>
      </c>
      <c r="J509" s="4">
        <f>VLOOKUP($A509,[1]Parque!$A:$AH,MATCH(J$1,[1]Parque!$1:$1,0),0)</f>
        <v>0</v>
      </c>
    </row>
    <row r="510" spans="1:10" x14ac:dyDescent="0.25">
      <c r="A510" s="3" t="s">
        <v>503</v>
      </c>
      <c r="B510" s="4" t="str">
        <f>VLOOKUP($A510,[1]Parque!$A:$AH,MATCH(B$1,[1]Parque!$1:$1,0),0)</f>
        <v xml:space="preserve">EXTENSÃO GALÊGOS </v>
      </c>
      <c r="C510" s="4" t="str">
        <f>VLOOKUP($A510,[1]Parque!$A:$AH,MATCH(C$1,[1]Parque!$1:$1,0),0)</f>
        <v>ARS Norte</v>
      </c>
      <c r="D510" s="4" t="str">
        <f>VLOOKUP($A510,[1]Parque!$A:$AH,MATCH(D$1,[1]Parque!$1:$1,0),0)</f>
        <v>CC_1</v>
      </c>
      <c r="E510" s="4" t="str">
        <f>VLOOKUP($A510,[1]Parque!$A:$AH,MATCH(E$1,[1]Parque!$1:$1,0),0)</f>
        <v>RIS</v>
      </c>
      <c r="F510" s="4" t="str">
        <f>VLOOKUP($A510,[1]Parque!$A:$AH,MATCH(F$1,[1]Parque!$1:$1,0),0)</f>
        <v>-</v>
      </c>
      <c r="G510" s="4" t="str">
        <f>VLOOKUP($A510,[1]Parque!$A:$AH,MATCH(G$1,[1]Parque!$1:$1,0),0)</f>
        <v>10.254.97.200/32</v>
      </c>
      <c r="H510" s="4" t="str">
        <f>VLOOKUP($A510,[1]Parque!$A:$AH,MATCH(H$1,[1]Parque!$1:$1,0),0)</f>
        <v>-</v>
      </c>
      <c r="I510" s="4">
        <f>VLOOKUP($A510,[1]Parque!$A:$AH,MATCH(I$1,[1]Parque!$1:$1,0),0)</f>
        <v>0</v>
      </c>
      <c r="J510" s="4">
        <f>VLOOKUP($A510,[1]Parque!$A:$AH,MATCH(J$1,[1]Parque!$1:$1,0),0)</f>
        <v>0</v>
      </c>
    </row>
    <row r="511" spans="1:10" x14ac:dyDescent="0.25">
      <c r="A511" s="3" t="s">
        <v>504</v>
      </c>
      <c r="B511" s="4" t="str">
        <f>VLOOKUP($A511,[1]Parque!$A:$AH,MATCH(B$1,[1]Parque!$1:$1,0),0)</f>
        <v xml:space="preserve">EXTENSÃO PAÇO DE SOUSA </v>
      </c>
      <c r="C511" s="4" t="str">
        <f>VLOOKUP($A511,[1]Parque!$A:$AH,MATCH(C$1,[1]Parque!$1:$1,0),0)</f>
        <v>ARS Norte</v>
      </c>
      <c r="D511" s="4" t="str">
        <f>VLOOKUP($A511,[1]Parque!$A:$AH,MATCH(D$1,[1]Parque!$1:$1,0),0)</f>
        <v>CC_2</v>
      </c>
      <c r="E511" s="4" t="str">
        <f>VLOOKUP($A511,[1]Parque!$A:$AH,MATCH(E$1,[1]Parque!$1:$1,0),0)</f>
        <v>RIS</v>
      </c>
      <c r="F511" s="4" t="str">
        <f>VLOOKUP($A511,[1]Parque!$A:$AH,MATCH(F$1,[1]Parque!$1:$1,0),0)</f>
        <v>-</v>
      </c>
      <c r="G511" s="4" t="str">
        <f>VLOOKUP($A511,[1]Parque!$A:$AH,MATCH(G$1,[1]Parque!$1:$1,0),0)</f>
        <v>10.254.97.201/32</v>
      </c>
      <c r="H511" s="4" t="str">
        <f>VLOOKUP($A511,[1]Parque!$A:$AH,MATCH(H$1,[1]Parque!$1:$1,0),0)</f>
        <v>10.254.105.200/32</v>
      </c>
      <c r="I511" s="4">
        <f>VLOOKUP($A511,[1]Parque!$A:$AH,MATCH(I$1,[1]Parque!$1:$1,0),0)</f>
        <v>0</v>
      </c>
      <c r="J511" s="4">
        <f>VLOOKUP($A511,[1]Parque!$A:$AH,MATCH(J$1,[1]Parque!$1:$1,0),0)</f>
        <v>0</v>
      </c>
    </row>
    <row r="512" spans="1:10" x14ac:dyDescent="0.25">
      <c r="A512" s="3" t="s">
        <v>505</v>
      </c>
      <c r="B512" s="4" t="str">
        <f>VLOOKUP($A512,[1]Parque!$A:$AH,MATCH(B$1,[1]Parque!$1:$1,0),0)</f>
        <v xml:space="preserve">EXTENSÃO RECESINHOS </v>
      </c>
      <c r="C512" s="4" t="str">
        <f>VLOOKUP($A512,[1]Parque!$A:$AH,MATCH(C$1,[1]Parque!$1:$1,0),0)</f>
        <v>ARS Norte</v>
      </c>
      <c r="D512" s="4" t="str">
        <f>VLOOKUP($A512,[1]Parque!$A:$AH,MATCH(D$1,[1]Parque!$1:$1,0),0)</f>
        <v>CC_2</v>
      </c>
      <c r="E512" s="4" t="str">
        <f>VLOOKUP($A512,[1]Parque!$A:$AH,MATCH(E$1,[1]Parque!$1:$1,0),0)</f>
        <v>RIS</v>
      </c>
      <c r="F512" s="4" t="str">
        <f>VLOOKUP($A512,[1]Parque!$A:$AH,MATCH(F$1,[1]Parque!$1:$1,0),0)</f>
        <v>-</v>
      </c>
      <c r="G512" s="4" t="str">
        <f>VLOOKUP($A512,[1]Parque!$A:$AH,MATCH(G$1,[1]Parque!$1:$1,0),0)</f>
        <v>10.254.97.202/32</v>
      </c>
      <c r="H512" s="4" t="str">
        <f>VLOOKUP($A512,[1]Parque!$A:$AH,MATCH(H$1,[1]Parque!$1:$1,0),0)</f>
        <v>10.254.105.201/32</v>
      </c>
      <c r="I512" s="4">
        <f>VLOOKUP($A512,[1]Parque!$A:$AH,MATCH(I$1,[1]Parque!$1:$1,0),0)</f>
        <v>0</v>
      </c>
      <c r="J512" s="4">
        <f>VLOOKUP($A512,[1]Parque!$A:$AH,MATCH(J$1,[1]Parque!$1:$1,0),0)</f>
        <v>0</v>
      </c>
    </row>
    <row r="513" spans="1:10" x14ac:dyDescent="0.25">
      <c r="A513" s="3" t="s">
        <v>506</v>
      </c>
      <c r="B513" s="4" t="str">
        <f>VLOOKUP($A513,[1]Parque!$A:$AH,MATCH(B$1,[1]Parque!$1:$1,0),0)</f>
        <v xml:space="preserve">EXTENSÃO ABRAGÃO </v>
      </c>
      <c r="C513" s="4" t="str">
        <f>VLOOKUP($A513,[1]Parque!$A:$AH,MATCH(C$1,[1]Parque!$1:$1,0),0)</f>
        <v>ARS Norte</v>
      </c>
      <c r="D513" s="4" t="str">
        <f>VLOOKUP($A513,[1]Parque!$A:$AH,MATCH(D$1,[1]Parque!$1:$1,0),0)</f>
        <v>CC_1</v>
      </c>
      <c r="E513" s="4" t="str">
        <f>VLOOKUP($A513,[1]Parque!$A:$AH,MATCH(E$1,[1]Parque!$1:$1,0),0)</f>
        <v>RIS</v>
      </c>
      <c r="F513" s="4" t="str">
        <f>VLOOKUP($A513,[1]Parque!$A:$AH,MATCH(F$1,[1]Parque!$1:$1,0),0)</f>
        <v>-</v>
      </c>
      <c r="G513" s="4" t="str">
        <f>VLOOKUP($A513,[1]Parque!$A:$AH,MATCH(G$1,[1]Parque!$1:$1,0),0)</f>
        <v>10.254.97.203/32</v>
      </c>
      <c r="H513" s="4" t="str">
        <f>VLOOKUP($A513,[1]Parque!$A:$AH,MATCH(H$1,[1]Parque!$1:$1,0),0)</f>
        <v>-</v>
      </c>
      <c r="I513" s="4">
        <f>VLOOKUP($A513,[1]Parque!$A:$AH,MATCH(I$1,[1]Parque!$1:$1,0),0)</f>
        <v>0</v>
      </c>
      <c r="J513" s="4">
        <f>VLOOKUP($A513,[1]Parque!$A:$AH,MATCH(J$1,[1]Parque!$1:$1,0),0)</f>
        <v>0</v>
      </c>
    </row>
    <row r="514" spans="1:10" x14ac:dyDescent="0.25">
      <c r="A514" s="3" t="s">
        <v>507</v>
      </c>
      <c r="B514" s="4" t="str">
        <f>VLOOKUP($A514,[1]Parque!$A:$AH,MATCH(B$1,[1]Parque!$1:$1,0),0)</f>
        <v xml:space="preserve">EXTENSÃO AGUÇADOURA </v>
      </c>
      <c r="C514" s="4" t="str">
        <f>VLOOKUP($A514,[1]Parque!$A:$AH,MATCH(C$1,[1]Parque!$1:$1,0),0)</f>
        <v>ARS Norte</v>
      </c>
      <c r="D514" s="4" t="str">
        <f>VLOOKUP($A514,[1]Parque!$A:$AH,MATCH(D$1,[1]Parque!$1:$1,0),0)</f>
        <v>CC_1</v>
      </c>
      <c r="E514" s="4" t="str">
        <f>VLOOKUP($A514,[1]Parque!$A:$AH,MATCH(E$1,[1]Parque!$1:$1,0),0)</f>
        <v>RIS</v>
      </c>
      <c r="F514" s="4" t="str">
        <f>VLOOKUP($A514,[1]Parque!$A:$AH,MATCH(F$1,[1]Parque!$1:$1,0),0)</f>
        <v>-</v>
      </c>
      <c r="G514" s="4" t="str">
        <f>VLOOKUP($A514,[1]Parque!$A:$AH,MATCH(G$1,[1]Parque!$1:$1,0),0)</f>
        <v>10.254.97.204/32</v>
      </c>
      <c r="H514" s="4" t="str">
        <f>VLOOKUP($A514,[1]Parque!$A:$AH,MATCH(H$1,[1]Parque!$1:$1,0),0)</f>
        <v>-</v>
      </c>
      <c r="I514" s="4">
        <f>VLOOKUP($A514,[1]Parque!$A:$AH,MATCH(I$1,[1]Parque!$1:$1,0),0)</f>
        <v>0</v>
      </c>
      <c r="J514" s="4">
        <f>VLOOKUP($A514,[1]Parque!$A:$AH,MATCH(J$1,[1]Parque!$1:$1,0),0)</f>
        <v>0</v>
      </c>
    </row>
    <row r="515" spans="1:10" x14ac:dyDescent="0.25">
      <c r="A515" s="3" t="s">
        <v>508</v>
      </c>
      <c r="B515" s="4" t="str">
        <f>VLOOKUP($A515,[1]Parque!$A:$AH,MATCH(B$1,[1]Parque!$1:$1,0),0)</f>
        <v xml:space="preserve">EXTENSÃO PESCADORES </v>
      </c>
      <c r="C515" s="4" t="str">
        <f>VLOOKUP($A515,[1]Parque!$A:$AH,MATCH(C$1,[1]Parque!$1:$1,0),0)</f>
        <v>ARS Norte</v>
      </c>
      <c r="D515" s="4" t="str">
        <f>VLOOKUP($A515,[1]Parque!$A:$AH,MATCH(D$1,[1]Parque!$1:$1,0),0)</f>
        <v>CC_1</v>
      </c>
      <c r="E515" s="4" t="str">
        <f>VLOOKUP($A515,[1]Parque!$A:$AH,MATCH(E$1,[1]Parque!$1:$1,0),0)</f>
        <v>RIS</v>
      </c>
      <c r="F515" s="4" t="str">
        <f>VLOOKUP($A515,[1]Parque!$A:$AH,MATCH(F$1,[1]Parque!$1:$1,0),0)</f>
        <v>-</v>
      </c>
      <c r="G515" s="4" t="str">
        <f>VLOOKUP($A515,[1]Parque!$A:$AH,MATCH(G$1,[1]Parque!$1:$1,0),0)</f>
        <v>10.254.97.205/32</v>
      </c>
      <c r="H515" s="4" t="str">
        <f>VLOOKUP($A515,[1]Parque!$A:$AH,MATCH(H$1,[1]Parque!$1:$1,0),0)</f>
        <v>-</v>
      </c>
      <c r="I515" s="4">
        <f>VLOOKUP($A515,[1]Parque!$A:$AH,MATCH(I$1,[1]Parque!$1:$1,0),0)</f>
        <v>0</v>
      </c>
      <c r="J515" s="4">
        <f>VLOOKUP($A515,[1]Parque!$A:$AH,MATCH(J$1,[1]Parque!$1:$1,0),0)</f>
        <v>0</v>
      </c>
    </row>
    <row r="516" spans="1:10" x14ac:dyDescent="0.25">
      <c r="A516" s="3" t="s">
        <v>509</v>
      </c>
      <c r="B516" s="4" t="str">
        <f>VLOOKUP($A516,[1]Parque!$A:$AH,MATCH(B$1,[1]Parque!$1:$1,0),0)</f>
        <v xml:space="preserve">EXTENSÃO FANZERES </v>
      </c>
      <c r="C516" s="4" t="str">
        <f>VLOOKUP($A516,[1]Parque!$A:$AH,MATCH(C$1,[1]Parque!$1:$1,0),0)</f>
        <v>ARS Norte</v>
      </c>
      <c r="D516" s="4" t="str">
        <f>VLOOKUP($A516,[1]Parque!$A:$AH,MATCH(D$1,[1]Parque!$1:$1,0),0)</f>
        <v>CC_2</v>
      </c>
      <c r="E516" s="4" t="str">
        <f>VLOOKUP($A516,[1]Parque!$A:$AH,MATCH(E$1,[1]Parque!$1:$1,0),0)</f>
        <v>RIS</v>
      </c>
      <c r="F516" s="4" t="str">
        <f>VLOOKUP($A516,[1]Parque!$A:$AH,MATCH(F$1,[1]Parque!$1:$1,0),0)</f>
        <v>-</v>
      </c>
      <c r="G516" s="4" t="str">
        <f>VLOOKUP($A516,[1]Parque!$A:$AH,MATCH(G$1,[1]Parque!$1:$1,0),0)</f>
        <v>10.254.97.206/32</v>
      </c>
      <c r="H516" s="4" t="str">
        <f>VLOOKUP($A516,[1]Parque!$A:$AH,MATCH(H$1,[1]Parque!$1:$1,0),0)</f>
        <v>10.254.105.205/32</v>
      </c>
      <c r="I516" s="4">
        <f>VLOOKUP($A516,[1]Parque!$A:$AH,MATCH(I$1,[1]Parque!$1:$1,0),0)</f>
        <v>0</v>
      </c>
      <c r="J516" s="4">
        <f>VLOOKUP($A516,[1]Parque!$A:$AH,MATCH(J$1,[1]Parque!$1:$1,0),0)</f>
        <v>0</v>
      </c>
    </row>
    <row r="517" spans="1:10" x14ac:dyDescent="0.25">
      <c r="A517" s="3" t="s">
        <v>510</v>
      </c>
      <c r="B517" s="4" t="str">
        <f>VLOOKUP($A517,[1]Parque!$A:$AH,MATCH(B$1,[1]Parque!$1:$1,0),0)</f>
        <v xml:space="preserve">EXTENSÃO VENDA NOVA </v>
      </c>
      <c r="C517" s="4" t="str">
        <f>VLOOKUP($A517,[1]Parque!$A:$AH,MATCH(C$1,[1]Parque!$1:$1,0),0)</f>
        <v>ARS Norte</v>
      </c>
      <c r="D517" s="4" t="str">
        <f>VLOOKUP($A517,[1]Parque!$A:$AH,MATCH(D$1,[1]Parque!$1:$1,0),0)</f>
        <v>CC_1</v>
      </c>
      <c r="E517" s="4" t="str">
        <f>VLOOKUP($A517,[1]Parque!$A:$AH,MATCH(E$1,[1]Parque!$1:$1,0),0)</f>
        <v>RIS</v>
      </c>
      <c r="F517" s="4" t="str">
        <f>VLOOKUP($A517,[1]Parque!$A:$AH,MATCH(F$1,[1]Parque!$1:$1,0),0)</f>
        <v>-</v>
      </c>
      <c r="G517" s="4" t="str">
        <f>VLOOKUP($A517,[1]Parque!$A:$AH,MATCH(G$1,[1]Parque!$1:$1,0),0)</f>
        <v>10.254.97.207/32</v>
      </c>
      <c r="H517" s="4" t="str">
        <f>VLOOKUP($A517,[1]Parque!$A:$AH,MATCH(H$1,[1]Parque!$1:$1,0),0)</f>
        <v>-</v>
      </c>
      <c r="I517" s="4">
        <f>VLOOKUP($A517,[1]Parque!$A:$AH,MATCH(I$1,[1]Parque!$1:$1,0),0)</f>
        <v>0</v>
      </c>
      <c r="J517" s="4">
        <f>VLOOKUP($A517,[1]Parque!$A:$AH,MATCH(J$1,[1]Parque!$1:$1,0),0)</f>
        <v>0</v>
      </c>
    </row>
    <row r="518" spans="1:10" x14ac:dyDescent="0.25">
      <c r="A518" s="3" t="s">
        <v>511</v>
      </c>
      <c r="B518" s="4" t="str">
        <f>VLOOKUP($A518,[1]Parque!$A:$AH,MATCH(B$1,[1]Parque!$1:$1,0),0)</f>
        <v xml:space="preserve">EXTENSÃO VEIGA DO LEÇA </v>
      </c>
      <c r="C518" s="4" t="str">
        <f>VLOOKUP($A518,[1]Parque!$A:$AH,MATCH(C$1,[1]Parque!$1:$1,0),0)</f>
        <v>ARS Norte</v>
      </c>
      <c r="D518" s="4" t="str">
        <f>VLOOKUP($A518,[1]Parque!$A:$AH,MATCH(D$1,[1]Parque!$1:$1,0),0)</f>
        <v>CC_1</v>
      </c>
      <c r="E518" s="4" t="str">
        <f>VLOOKUP($A518,[1]Parque!$A:$AH,MATCH(E$1,[1]Parque!$1:$1,0),0)</f>
        <v>RIS</v>
      </c>
      <c r="F518" s="4" t="str">
        <f>VLOOKUP($A518,[1]Parque!$A:$AH,MATCH(F$1,[1]Parque!$1:$1,0),0)</f>
        <v>-</v>
      </c>
      <c r="G518" s="4" t="str">
        <f>VLOOKUP($A518,[1]Parque!$A:$AH,MATCH(G$1,[1]Parque!$1:$1,0),0)</f>
        <v>10.254.97.208/32</v>
      </c>
      <c r="H518" s="4" t="str">
        <f>VLOOKUP($A518,[1]Parque!$A:$AH,MATCH(H$1,[1]Parque!$1:$1,0),0)</f>
        <v>-</v>
      </c>
      <c r="I518" s="4">
        <f>VLOOKUP($A518,[1]Parque!$A:$AH,MATCH(I$1,[1]Parque!$1:$1,0),0)</f>
        <v>0</v>
      </c>
      <c r="J518" s="4">
        <f>VLOOKUP($A518,[1]Parque!$A:$AH,MATCH(J$1,[1]Parque!$1:$1,0),0)</f>
        <v>0</v>
      </c>
    </row>
    <row r="519" spans="1:10" x14ac:dyDescent="0.25">
      <c r="A519" s="3" t="s">
        <v>512</v>
      </c>
      <c r="B519" s="4" t="str">
        <f>VLOOKUP($A519,[1]Parque!$A:$AH,MATCH(B$1,[1]Parque!$1:$1,0),0)</f>
        <v xml:space="preserve">EXTENSÃO CAMÉLIAS </v>
      </c>
      <c r="C519" s="4" t="str">
        <f>VLOOKUP($A519,[1]Parque!$A:$AH,MATCH(C$1,[1]Parque!$1:$1,0),0)</f>
        <v>ARS Norte</v>
      </c>
      <c r="D519" s="4" t="str">
        <f>VLOOKUP($A519,[1]Parque!$A:$AH,MATCH(D$1,[1]Parque!$1:$1,0),0)</f>
        <v>CC_2</v>
      </c>
      <c r="E519" s="4" t="str">
        <f>VLOOKUP($A519,[1]Parque!$A:$AH,MATCH(E$1,[1]Parque!$1:$1,0),0)</f>
        <v>RIS</v>
      </c>
      <c r="F519" s="4" t="str">
        <f>VLOOKUP($A519,[1]Parque!$A:$AH,MATCH(F$1,[1]Parque!$1:$1,0),0)</f>
        <v>-</v>
      </c>
      <c r="G519" s="4" t="str">
        <f>VLOOKUP($A519,[1]Parque!$A:$AH,MATCH(G$1,[1]Parque!$1:$1,0),0)</f>
        <v>10.254.97.209/32</v>
      </c>
      <c r="H519" s="4" t="str">
        <f>VLOOKUP($A519,[1]Parque!$A:$AH,MATCH(H$1,[1]Parque!$1:$1,0),0)</f>
        <v>10.254.105.208/32</v>
      </c>
      <c r="I519" s="4">
        <f>VLOOKUP($A519,[1]Parque!$A:$AH,MATCH(I$1,[1]Parque!$1:$1,0),0)</f>
        <v>0</v>
      </c>
      <c r="J519" s="4">
        <f>VLOOKUP($A519,[1]Parque!$A:$AH,MATCH(J$1,[1]Parque!$1:$1,0),0)</f>
        <v>0</v>
      </c>
    </row>
    <row r="520" spans="1:10" x14ac:dyDescent="0.25">
      <c r="A520" s="3" t="s">
        <v>513</v>
      </c>
      <c r="B520" s="4" t="str">
        <f>VLOOKUP($A520,[1]Parque!$A:$AH,MATCH(B$1,[1]Parque!$1:$1,0),0)</f>
        <v xml:space="preserve">EXTENSÃO CAMPO </v>
      </c>
      <c r="C520" s="4" t="str">
        <f>VLOOKUP($A520,[1]Parque!$A:$AH,MATCH(C$1,[1]Parque!$1:$1,0),0)</f>
        <v>ARS Norte</v>
      </c>
      <c r="D520" s="4" t="str">
        <f>VLOOKUP($A520,[1]Parque!$A:$AH,MATCH(D$1,[1]Parque!$1:$1,0),0)</f>
        <v>CC_1</v>
      </c>
      <c r="E520" s="4" t="str">
        <f>VLOOKUP($A520,[1]Parque!$A:$AH,MATCH(E$1,[1]Parque!$1:$1,0),0)</f>
        <v>RIS</v>
      </c>
      <c r="F520" s="4" t="str">
        <f>VLOOKUP($A520,[1]Parque!$A:$AH,MATCH(F$1,[1]Parque!$1:$1,0),0)</f>
        <v>-</v>
      </c>
      <c r="G520" s="4" t="str">
        <f>VLOOKUP($A520,[1]Parque!$A:$AH,MATCH(G$1,[1]Parque!$1:$1,0),0)</f>
        <v>10.254.97.210/32</v>
      </c>
      <c r="H520" s="4" t="str">
        <f>VLOOKUP($A520,[1]Parque!$A:$AH,MATCH(H$1,[1]Parque!$1:$1,0),0)</f>
        <v>-</v>
      </c>
      <c r="I520" s="4">
        <f>VLOOKUP($A520,[1]Parque!$A:$AH,MATCH(I$1,[1]Parque!$1:$1,0),0)</f>
        <v>0</v>
      </c>
      <c r="J520" s="4">
        <f>VLOOKUP($A520,[1]Parque!$A:$AH,MATCH(J$1,[1]Parque!$1:$1,0),0)</f>
        <v>0</v>
      </c>
    </row>
    <row r="521" spans="1:10" x14ac:dyDescent="0.25">
      <c r="A521" s="3" t="s">
        <v>514</v>
      </c>
      <c r="B521" s="4" t="str">
        <f>VLOOKUP($A521,[1]Parque!$A:$AH,MATCH(B$1,[1]Parque!$1:$1,0),0)</f>
        <v xml:space="preserve">EXTENSÃO SOBRADO </v>
      </c>
      <c r="C521" s="4" t="str">
        <f>VLOOKUP($A521,[1]Parque!$A:$AH,MATCH(C$1,[1]Parque!$1:$1,0),0)</f>
        <v>ARS Norte</v>
      </c>
      <c r="D521" s="4" t="str">
        <f>VLOOKUP($A521,[1]Parque!$A:$AH,MATCH(D$1,[1]Parque!$1:$1,0),0)</f>
        <v>CC_2</v>
      </c>
      <c r="E521" s="4" t="str">
        <f>VLOOKUP($A521,[1]Parque!$A:$AH,MATCH(E$1,[1]Parque!$1:$1,0),0)</f>
        <v>RIS</v>
      </c>
      <c r="F521" s="4" t="str">
        <f>VLOOKUP($A521,[1]Parque!$A:$AH,MATCH(F$1,[1]Parque!$1:$1,0),0)</f>
        <v>-</v>
      </c>
      <c r="G521" s="4" t="str">
        <f>VLOOKUP($A521,[1]Parque!$A:$AH,MATCH(G$1,[1]Parque!$1:$1,0),0)</f>
        <v>10.254.97.211/32</v>
      </c>
      <c r="H521" s="4" t="str">
        <f>VLOOKUP($A521,[1]Parque!$A:$AH,MATCH(H$1,[1]Parque!$1:$1,0),0)</f>
        <v>10.254.105.210/32</v>
      </c>
      <c r="I521" s="4">
        <f>VLOOKUP($A521,[1]Parque!$A:$AH,MATCH(I$1,[1]Parque!$1:$1,0),0)</f>
        <v>0</v>
      </c>
      <c r="J521" s="4">
        <f>VLOOKUP($A521,[1]Parque!$A:$AH,MATCH(J$1,[1]Parque!$1:$1,0),0)</f>
        <v>0</v>
      </c>
    </row>
    <row r="522" spans="1:10" x14ac:dyDescent="0.25">
      <c r="A522" s="3" t="s">
        <v>515</v>
      </c>
      <c r="B522" s="4" t="str">
        <f>VLOOKUP($A522,[1]Parque!$A:$AH,MATCH(B$1,[1]Parque!$1:$1,0),0)</f>
        <v xml:space="preserve">EXTENSÃO CAXINAS </v>
      </c>
      <c r="C522" s="4" t="str">
        <f>VLOOKUP($A522,[1]Parque!$A:$AH,MATCH(C$1,[1]Parque!$1:$1,0),0)</f>
        <v>ARS Norte</v>
      </c>
      <c r="D522" s="4" t="str">
        <f>VLOOKUP($A522,[1]Parque!$A:$AH,MATCH(D$1,[1]Parque!$1:$1,0),0)</f>
        <v>CC_2</v>
      </c>
      <c r="E522" s="4" t="str">
        <f>VLOOKUP($A522,[1]Parque!$A:$AH,MATCH(E$1,[1]Parque!$1:$1,0),0)</f>
        <v>RIS</v>
      </c>
      <c r="F522" s="4" t="str">
        <f>VLOOKUP($A522,[1]Parque!$A:$AH,MATCH(F$1,[1]Parque!$1:$1,0),0)</f>
        <v>-</v>
      </c>
      <c r="G522" s="4" t="str">
        <f>VLOOKUP($A522,[1]Parque!$A:$AH,MATCH(G$1,[1]Parque!$1:$1,0),0)</f>
        <v>10.254.97.212/32</v>
      </c>
      <c r="H522" s="4" t="str">
        <f>VLOOKUP($A522,[1]Parque!$A:$AH,MATCH(H$1,[1]Parque!$1:$1,0),0)</f>
        <v>10.254.105.211/32</v>
      </c>
      <c r="I522" s="4">
        <f>VLOOKUP($A522,[1]Parque!$A:$AH,MATCH(I$1,[1]Parque!$1:$1,0),0)</f>
        <v>0</v>
      </c>
      <c r="J522" s="4">
        <f>VLOOKUP($A522,[1]Parque!$A:$AH,MATCH(J$1,[1]Parque!$1:$1,0),0)</f>
        <v>0</v>
      </c>
    </row>
    <row r="523" spans="1:10" x14ac:dyDescent="0.25">
      <c r="A523" s="3" t="s">
        <v>516</v>
      </c>
      <c r="B523" s="4" t="str">
        <f>VLOOKUP($A523,[1]Parque!$A:$AH,MATCH(B$1,[1]Parque!$1:$1,0),0)</f>
        <v xml:space="preserve">EXTENSÃO JUNQUEIRA </v>
      </c>
      <c r="C523" s="4" t="str">
        <f>VLOOKUP($A523,[1]Parque!$A:$AH,MATCH(C$1,[1]Parque!$1:$1,0),0)</f>
        <v>ARS Norte</v>
      </c>
      <c r="D523" s="4" t="str">
        <f>VLOOKUP($A523,[1]Parque!$A:$AH,MATCH(D$1,[1]Parque!$1:$1,0),0)</f>
        <v>CC_1</v>
      </c>
      <c r="E523" s="4" t="str">
        <f>VLOOKUP($A523,[1]Parque!$A:$AH,MATCH(E$1,[1]Parque!$1:$1,0),0)</f>
        <v>RIS</v>
      </c>
      <c r="F523" s="4" t="str">
        <f>VLOOKUP($A523,[1]Parque!$A:$AH,MATCH(F$1,[1]Parque!$1:$1,0),0)</f>
        <v>-</v>
      </c>
      <c r="G523" s="4" t="str">
        <f>VLOOKUP($A523,[1]Parque!$A:$AH,MATCH(G$1,[1]Parque!$1:$1,0),0)</f>
        <v>10.254.97.213/32</v>
      </c>
      <c r="H523" s="4" t="str">
        <f>VLOOKUP($A523,[1]Parque!$A:$AH,MATCH(H$1,[1]Parque!$1:$1,0),0)</f>
        <v>-</v>
      </c>
      <c r="I523" s="4">
        <f>VLOOKUP($A523,[1]Parque!$A:$AH,MATCH(I$1,[1]Parque!$1:$1,0),0)</f>
        <v>0</v>
      </c>
      <c r="J523" s="4">
        <f>VLOOKUP($A523,[1]Parque!$A:$AH,MATCH(J$1,[1]Parque!$1:$1,0),0)</f>
        <v>0</v>
      </c>
    </row>
    <row r="524" spans="1:10" x14ac:dyDescent="0.25">
      <c r="A524" s="3" t="s">
        <v>517</v>
      </c>
      <c r="B524" s="4" t="str">
        <f>VLOOKUP($A524,[1]Parque!$A:$AH,MATCH(B$1,[1]Parque!$1:$1,0),0)</f>
        <v xml:space="preserve">Centro de Saúde de Póvoa do Varzim </v>
      </c>
      <c r="C524" s="4" t="str">
        <f>VLOOKUP($A524,[1]Parque!$A:$AH,MATCH(C$1,[1]Parque!$1:$1,0),0)</f>
        <v>ARS Norte</v>
      </c>
      <c r="D524" s="4" t="str">
        <f>VLOOKUP($A524,[1]Parque!$A:$AH,MATCH(D$1,[1]Parque!$1:$1,0),0)</f>
        <v>CC_2</v>
      </c>
      <c r="E524" s="4" t="str">
        <f>VLOOKUP($A524,[1]Parque!$A:$AH,MATCH(E$1,[1]Parque!$1:$1,0),0)</f>
        <v>RIS</v>
      </c>
      <c r="F524" s="4" t="str">
        <f>VLOOKUP($A524,[1]Parque!$A:$AH,MATCH(F$1,[1]Parque!$1:$1,0),0)</f>
        <v>-</v>
      </c>
      <c r="G524" s="4" t="str">
        <f>VLOOKUP($A524,[1]Parque!$A:$AH,MATCH(G$1,[1]Parque!$1:$1,0),0)</f>
        <v>10.254.97.214/32</v>
      </c>
      <c r="H524" s="4" t="str">
        <f>VLOOKUP($A524,[1]Parque!$A:$AH,MATCH(H$1,[1]Parque!$1:$1,0),0)</f>
        <v>10.254.105.213/32</v>
      </c>
      <c r="I524" s="4">
        <f>VLOOKUP($A524,[1]Parque!$A:$AH,MATCH(I$1,[1]Parque!$1:$1,0),0)</f>
        <v>0</v>
      </c>
      <c r="J524" s="4">
        <f>VLOOKUP($A524,[1]Parque!$A:$AH,MATCH(J$1,[1]Parque!$1:$1,0),0)</f>
        <v>0</v>
      </c>
    </row>
    <row r="525" spans="1:10" x14ac:dyDescent="0.25">
      <c r="A525" s="3" t="s">
        <v>518</v>
      </c>
      <c r="B525" s="4" t="str">
        <f>VLOOKUP($A525,[1]Parque!$A:$AH,MATCH(B$1,[1]Parque!$1:$1,0),0)</f>
        <v xml:space="preserve">EXTENSÃO CASTELO DA MAIA </v>
      </c>
      <c r="C525" s="4" t="str">
        <f>VLOOKUP($A525,[1]Parque!$A:$AH,MATCH(C$1,[1]Parque!$1:$1,0),0)</f>
        <v>ARS Norte</v>
      </c>
      <c r="D525" s="4" t="str">
        <f>VLOOKUP($A525,[1]Parque!$A:$AH,MATCH(D$1,[1]Parque!$1:$1,0),0)</f>
        <v>CC_2</v>
      </c>
      <c r="E525" s="4" t="str">
        <f>VLOOKUP($A525,[1]Parque!$A:$AH,MATCH(E$1,[1]Parque!$1:$1,0),0)</f>
        <v>RIS</v>
      </c>
      <c r="F525" s="4" t="str">
        <f>VLOOKUP($A525,[1]Parque!$A:$AH,MATCH(F$1,[1]Parque!$1:$1,0),0)</f>
        <v>-</v>
      </c>
      <c r="G525" s="4" t="str">
        <f>VLOOKUP($A525,[1]Parque!$A:$AH,MATCH(G$1,[1]Parque!$1:$1,0),0)</f>
        <v>10.254.97.215/32</v>
      </c>
      <c r="H525" s="4" t="str">
        <f>VLOOKUP($A525,[1]Parque!$A:$AH,MATCH(H$1,[1]Parque!$1:$1,0),0)</f>
        <v>10.254.105.214/32</v>
      </c>
      <c r="I525" s="4">
        <f>VLOOKUP($A525,[1]Parque!$A:$AH,MATCH(I$1,[1]Parque!$1:$1,0),0)</f>
        <v>0</v>
      </c>
      <c r="J525" s="4">
        <f>VLOOKUP($A525,[1]Parque!$A:$AH,MATCH(J$1,[1]Parque!$1:$1,0),0)</f>
        <v>0</v>
      </c>
    </row>
    <row r="526" spans="1:10" x14ac:dyDescent="0.25">
      <c r="A526" s="3" t="s">
        <v>519</v>
      </c>
      <c r="B526" s="4" t="str">
        <f>VLOOKUP($A526,[1]Parque!$A:$AH,MATCH(B$1,[1]Parque!$1:$1,0),0)</f>
        <v xml:space="preserve">EXTENSÃO MADALENA </v>
      </c>
      <c r="C526" s="4" t="str">
        <f>VLOOKUP($A526,[1]Parque!$A:$AH,MATCH(C$1,[1]Parque!$1:$1,0),0)</f>
        <v>ARS Norte</v>
      </c>
      <c r="D526" s="4" t="str">
        <f>VLOOKUP($A526,[1]Parque!$A:$AH,MATCH(D$1,[1]Parque!$1:$1,0),0)</f>
        <v>CC_1</v>
      </c>
      <c r="E526" s="4" t="str">
        <f>VLOOKUP($A526,[1]Parque!$A:$AH,MATCH(E$1,[1]Parque!$1:$1,0),0)</f>
        <v>RIS</v>
      </c>
      <c r="F526" s="4" t="str">
        <f>VLOOKUP($A526,[1]Parque!$A:$AH,MATCH(F$1,[1]Parque!$1:$1,0),0)</f>
        <v>-</v>
      </c>
      <c r="G526" s="4" t="str">
        <f>VLOOKUP($A526,[1]Parque!$A:$AH,MATCH(G$1,[1]Parque!$1:$1,0),0)</f>
        <v>10.254.97.216/32</v>
      </c>
      <c r="H526" s="4" t="str">
        <f>VLOOKUP($A526,[1]Parque!$A:$AH,MATCH(H$1,[1]Parque!$1:$1,0),0)</f>
        <v>-</v>
      </c>
      <c r="I526" s="4">
        <f>VLOOKUP($A526,[1]Parque!$A:$AH,MATCH(I$1,[1]Parque!$1:$1,0),0)</f>
        <v>0</v>
      </c>
      <c r="J526" s="4">
        <f>VLOOKUP($A526,[1]Parque!$A:$AH,MATCH(J$1,[1]Parque!$1:$1,0),0)</f>
        <v>0</v>
      </c>
    </row>
    <row r="527" spans="1:10" x14ac:dyDescent="0.25">
      <c r="A527" s="3" t="s">
        <v>520</v>
      </c>
      <c r="B527" s="4" t="str">
        <f>VLOOKUP($A527,[1]Parque!$A:$AH,MATCH(B$1,[1]Parque!$1:$1,0),0)</f>
        <v xml:space="preserve">EXTENSÃO Vila das Aves </v>
      </c>
      <c r="C527" s="4" t="str">
        <f>VLOOKUP($A527,[1]Parque!$A:$AH,MATCH(C$1,[1]Parque!$1:$1,0),0)</f>
        <v>ARS Norte</v>
      </c>
      <c r="D527" s="4" t="str">
        <f>VLOOKUP($A527,[1]Parque!$A:$AH,MATCH(D$1,[1]Parque!$1:$1,0),0)</f>
        <v>CC_1</v>
      </c>
      <c r="E527" s="4" t="str">
        <f>VLOOKUP($A527,[1]Parque!$A:$AH,MATCH(E$1,[1]Parque!$1:$1,0),0)</f>
        <v>RIS</v>
      </c>
      <c r="F527" s="4" t="str">
        <f>VLOOKUP($A527,[1]Parque!$A:$AH,MATCH(F$1,[1]Parque!$1:$1,0),0)</f>
        <v>-</v>
      </c>
      <c r="G527" s="4" t="str">
        <f>VLOOKUP($A527,[1]Parque!$A:$AH,MATCH(G$1,[1]Parque!$1:$1,0),0)</f>
        <v>10.254.97.217/32</v>
      </c>
      <c r="H527" s="4" t="str">
        <f>VLOOKUP($A527,[1]Parque!$A:$AH,MATCH(H$1,[1]Parque!$1:$1,0),0)</f>
        <v>-</v>
      </c>
      <c r="I527" s="4">
        <f>VLOOKUP($A527,[1]Parque!$A:$AH,MATCH(I$1,[1]Parque!$1:$1,0),0)</f>
        <v>0</v>
      </c>
      <c r="J527" s="4">
        <f>VLOOKUP($A527,[1]Parque!$A:$AH,MATCH(J$1,[1]Parque!$1:$1,0),0)</f>
        <v>0</v>
      </c>
    </row>
    <row r="528" spans="1:10" x14ac:dyDescent="0.25">
      <c r="A528" s="3" t="s">
        <v>521</v>
      </c>
      <c r="B528" s="4" t="str">
        <f>VLOOKUP($A528,[1]Parque!$A:$AH,MATCH(B$1,[1]Parque!$1:$1,0),0)</f>
        <v xml:space="preserve">EXTENSÃO ALFENA </v>
      </c>
      <c r="C528" s="4" t="str">
        <f>VLOOKUP($A528,[1]Parque!$A:$AH,MATCH(C$1,[1]Parque!$1:$1,0),0)</f>
        <v>ARS Norte</v>
      </c>
      <c r="D528" s="4" t="str">
        <f>VLOOKUP($A528,[1]Parque!$A:$AH,MATCH(D$1,[1]Parque!$1:$1,0),0)</f>
        <v>CC_2</v>
      </c>
      <c r="E528" s="4" t="str">
        <f>VLOOKUP($A528,[1]Parque!$A:$AH,MATCH(E$1,[1]Parque!$1:$1,0),0)</f>
        <v>RIS</v>
      </c>
      <c r="F528" s="4" t="str">
        <f>VLOOKUP($A528,[1]Parque!$A:$AH,MATCH(F$1,[1]Parque!$1:$1,0),0)</f>
        <v>-</v>
      </c>
      <c r="G528" s="4" t="str">
        <f>VLOOKUP($A528,[1]Parque!$A:$AH,MATCH(G$1,[1]Parque!$1:$1,0),0)</f>
        <v>10.254.97.218/32</v>
      </c>
      <c r="H528" s="4" t="str">
        <f>VLOOKUP($A528,[1]Parque!$A:$AH,MATCH(H$1,[1]Parque!$1:$1,0),0)</f>
        <v>10.254.105.217/32</v>
      </c>
      <c r="I528" s="4">
        <f>VLOOKUP($A528,[1]Parque!$A:$AH,MATCH(I$1,[1]Parque!$1:$1,0),0)</f>
        <v>0</v>
      </c>
      <c r="J528" s="4">
        <f>VLOOKUP($A528,[1]Parque!$A:$AH,MATCH(J$1,[1]Parque!$1:$1,0),0)</f>
        <v>0</v>
      </c>
    </row>
    <row r="529" spans="1:10" x14ac:dyDescent="0.25">
      <c r="A529" s="3" t="s">
        <v>522</v>
      </c>
      <c r="B529" s="4" t="str">
        <f>VLOOKUP($A529,[1]Parque!$A:$AH,MATCH(B$1,[1]Parque!$1:$1,0),0)</f>
        <v xml:space="preserve">EXTENSÃO AVINTES </v>
      </c>
      <c r="C529" s="4" t="str">
        <f>VLOOKUP($A529,[1]Parque!$A:$AH,MATCH(C$1,[1]Parque!$1:$1,0),0)</f>
        <v>ARS Norte</v>
      </c>
      <c r="D529" s="4" t="str">
        <f>VLOOKUP($A529,[1]Parque!$A:$AH,MATCH(D$1,[1]Parque!$1:$1,0),0)</f>
        <v>CC_2</v>
      </c>
      <c r="E529" s="4" t="str">
        <f>VLOOKUP($A529,[1]Parque!$A:$AH,MATCH(E$1,[1]Parque!$1:$1,0),0)</f>
        <v>RIS</v>
      </c>
      <c r="F529" s="4" t="str">
        <f>VLOOKUP($A529,[1]Parque!$A:$AH,MATCH(F$1,[1]Parque!$1:$1,0),0)</f>
        <v>-</v>
      </c>
      <c r="G529" s="4" t="str">
        <f>VLOOKUP($A529,[1]Parque!$A:$AH,MATCH(G$1,[1]Parque!$1:$1,0),0)</f>
        <v>10.254.97.219/32</v>
      </c>
      <c r="H529" s="4" t="str">
        <f>VLOOKUP($A529,[1]Parque!$A:$AH,MATCH(H$1,[1]Parque!$1:$1,0),0)</f>
        <v>10.254.105.218/32</v>
      </c>
      <c r="I529" s="4">
        <f>VLOOKUP($A529,[1]Parque!$A:$AH,MATCH(I$1,[1]Parque!$1:$1,0),0)</f>
        <v>0</v>
      </c>
      <c r="J529" s="4">
        <f>VLOOKUP($A529,[1]Parque!$A:$AH,MATCH(J$1,[1]Parque!$1:$1,0),0)</f>
        <v>0</v>
      </c>
    </row>
    <row r="530" spans="1:10" x14ac:dyDescent="0.25">
      <c r="A530" s="3" t="s">
        <v>523</v>
      </c>
      <c r="B530" s="4" t="str">
        <f>VLOOKUP($A530,[1]Parque!$A:$AH,MATCH(B$1,[1]Parque!$1:$1,0),0)</f>
        <v xml:space="preserve">EXTENSÃO GANDRA </v>
      </c>
      <c r="C530" s="4" t="str">
        <f>VLOOKUP($A530,[1]Parque!$A:$AH,MATCH(C$1,[1]Parque!$1:$1,0),0)</f>
        <v>ARS Norte</v>
      </c>
      <c r="D530" s="4" t="str">
        <f>VLOOKUP($A530,[1]Parque!$A:$AH,MATCH(D$1,[1]Parque!$1:$1,0),0)</f>
        <v>CC_1</v>
      </c>
      <c r="E530" s="4" t="str">
        <f>VLOOKUP($A530,[1]Parque!$A:$AH,MATCH(E$1,[1]Parque!$1:$1,0),0)</f>
        <v>RIS</v>
      </c>
      <c r="F530" s="4" t="str">
        <f>VLOOKUP($A530,[1]Parque!$A:$AH,MATCH(F$1,[1]Parque!$1:$1,0),0)</f>
        <v>-</v>
      </c>
      <c r="G530" s="4" t="str">
        <f>VLOOKUP($A530,[1]Parque!$A:$AH,MATCH(G$1,[1]Parque!$1:$1,0),0)</f>
        <v>10.254.97.220/32</v>
      </c>
      <c r="H530" s="4" t="str">
        <f>VLOOKUP($A530,[1]Parque!$A:$AH,MATCH(H$1,[1]Parque!$1:$1,0),0)</f>
        <v>-</v>
      </c>
      <c r="I530" s="4">
        <f>VLOOKUP($A530,[1]Parque!$A:$AH,MATCH(I$1,[1]Parque!$1:$1,0),0)</f>
        <v>0</v>
      </c>
      <c r="J530" s="4">
        <f>VLOOKUP($A530,[1]Parque!$A:$AH,MATCH(J$1,[1]Parque!$1:$1,0),0)</f>
        <v>0</v>
      </c>
    </row>
    <row r="531" spans="1:10" x14ac:dyDescent="0.25">
      <c r="A531" s="3" t="s">
        <v>524</v>
      </c>
      <c r="B531" s="4" t="str">
        <f>VLOOKUP($A531,[1]Parque!$A:$AH,MATCH(B$1,[1]Parque!$1:$1,0),0)</f>
        <v xml:space="preserve">Extensão Cristelo </v>
      </c>
      <c r="C531" s="4" t="str">
        <f>VLOOKUP($A531,[1]Parque!$A:$AH,MATCH(C$1,[1]Parque!$1:$1,0),0)</f>
        <v>ARS Norte</v>
      </c>
      <c r="D531" s="4" t="str">
        <f>VLOOKUP($A531,[1]Parque!$A:$AH,MATCH(D$1,[1]Parque!$1:$1,0),0)</f>
        <v>CC_1</v>
      </c>
      <c r="E531" s="4" t="str">
        <f>VLOOKUP($A531,[1]Parque!$A:$AH,MATCH(E$1,[1]Parque!$1:$1,0),0)</f>
        <v>RIS</v>
      </c>
      <c r="F531" s="4" t="str">
        <f>VLOOKUP($A531,[1]Parque!$A:$AH,MATCH(F$1,[1]Parque!$1:$1,0),0)</f>
        <v>-</v>
      </c>
      <c r="G531" s="4" t="str">
        <f>VLOOKUP($A531,[1]Parque!$A:$AH,MATCH(G$1,[1]Parque!$1:$1,0),0)</f>
        <v>10.254.97.221/32</v>
      </c>
      <c r="H531" s="4" t="str">
        <f>VLOOKUP($A531,[1]Parque!$A:$AH,MATCH(H$1,[1]Parque!$1:$1,0),0)</f>
        <v>-</v>
      </c>
      <c r="I531" s="4">
        <f>VLOOKUP($A531,[1]Parque!$A:$AH,MATCH(I$1,[1]Parque!$1:$1,0),0)</f>
        <v>0</v>
      </c>
      <c r="J531" s="4">
        <f>VLOOKUP($A531,[1]Parque!$A:$AH,MATCH(J$1,[1]Parque!$1:$1,0),0)</f>
        <v>0</v>
      </c>
    </row>
    <row r="532" spans="1:10" x14ac:dyDescent="0.25">
      <c r="A532" s="3" t="s">
        <v>525</v>
      </c>
      <c r="B532" s="4" t="str">
        <f>VLOOKUP($A532,[1]Parque!$A:$AH,MATCH(B$1,[1]Parque!$1:$1,0),0)</f>
        <v xml:space="preserve">EXTENSÃO LORDELO </v>
      </c>
      <c r="C532" s="4" t="str">
        <f>VLOOKUP($A532,[1]Parque!$A:$AH,MATCH(C$1,[1]Parque!$1:$1,0),0)</f>
        <v>ARS Norte</v>
      </c>
      <c r="D532" s="4" t="str">
        <f>VLOOKUP($A532,[1]Parque!$A:$AH,MATCH(D$1,[1]Parque!$1:$1,0),0)</f>
        <v>CC_1</v>
      </c>
      <c r="E532" s="4" t="str">
        <f>VLOOKUP($A532,[1]Parque!$A:$AH,MATCH(E$1,[1]Parque!$1:$1,0),0)</f>
        <v>RIS</v>
      </c>
      <c r="F532" s="4" t="str">
        <f>VLOOKUP($A532,[1]Parque!$A:$AH,MATCH(F$1,[1]Parque!$1:$1,0),0)</f>
        <v>-</v>
      </c>
      <c r="G532" s="4" t="str">
        <f>VLOOKUP($A532,[1]Parque!$A:$AH,MATCH(G$1,[1]Parque!$1:$1,0),0)</f>
        <v>10.254.97.222/32</v>
      </c>
      <c r="H532" s="4" t="str">
        <f>VLOOKUP($A532,[1]Parque!$A:$AH,MATCH(H$1,[1]Parque!$1:$1,0),0)</f>
        <v>-</v>
      </c>
      <c r="I532" s="4">
        <f>VLOOKUP($A532,[1]Parque!$A:$AH,MATCH(I$1,[1]Parque!$1:$1,0),0)</f>
        <v>0</v>
      </c>
      <c r="J532" s="4">
        <f>VLOOKUP($A532,[1]Parque!$A:$AH,MATCH(J$1,[1]Parque!$1:$1,0),0)</f>
        <v>0</v>
      </c>
    </row>
    <row r="533" spans="1:10" x14ac:dyDescent="0.25">
      <c r="A533" s="3" t="s">
        <v>526</v>
      </c>
      <c r="B533" s="4" t="str">
        <f>VLOOKUP($A533,[1]Parque!$A:$AH,MATCH(B$1,[1]Parque!$1:$1,0),0)</f>
        <v xml:space="preserve">EXTENSÃO RIO DE MOÍNHOS </v>
      </c>
      <c r="C533" s="4" t="str">
        <f>VLOOKUP($A533,[1]Parque!$A:$AH,MATCH(C$1,[1]Parque!$1:$1,0),0)</f>
        <v>ARS Norte</v>
      </c>
      <c r="D533" s="4" t="str">
        <f>VLOOKUP($A533,[1]Parque!$A:$AH,MATCH(D$1,[1]Parque!$1:$1,0),0)</f>
        <v>CC_1</v>
      </c>
      <c r="E533" s="4" t="str">
        <f>VLOOKUP($A533,[1]Parque!$A:$AH,MATCH(E$1,[1]Parque!$1:$1,0),0)</f>
        <v>RIS</v>
      </c>
      <c r="F533" s="4" t="str">
        <f>VLOOKUP($A533,[1]Parque!$A:$AH,MATCH(F$1,[1]Parque!$1:$1,0),0)</f>
        <v>-</v>
      </c>
      <c r="G533" s="4" t="str">
        <f>VLOOKUP($A533,[1]Parque!$A:$AH,MATCH(G$1,[1]Parque!$1:$1,0),0)</f>
        <v>10.254.97.223/32</v>
      </c>
      <c r="H533" s="4" t="str">
        <f>VLOOKUP($A533,[1]Parque!$A:$AH,MATCH(H$1,[1]Parque!$1:$1,0),0)</f>
        <v>-</v>
      </c>
      <c r="I533" s="4">
        <f>VLOOKUP($A533,[1]Parque!$A:$AH,MATCH(I$1,[1]Parque!$1:$1,0),0)</f>
        <v>0</v>
      </c>
      <c r="J533" s="4">
        <f>VLOOKUP($A533,[1]Parque!$A:$AH,MATCH(J$1,[1]Parque!$1:$1,0),0)</f>
        <v>0</v>
      </c>
    </row>
    <row r="534" spans="1:10" x14ac:dyDescent="0.25">
      <c r="A534" s="3" t="s">
        <v>527</v>
      </c>
      <c r="B534" s="4" t="str">
        <f>VLOOKUP($A534,[1]Parque!$A:$AH,MATCH(B$1,[1]Parque!$1:$1,0),0)</f>
        <v xml:space="preserve">EXTENSÃO RIO MAU </v>
      </c>
      <c r="C534" s="4" t="str">
        <f>VLOOKUP($A534,[1]Parque!$A:$AH,MATCH(C$1,[1]Parque!$1:$1,0),0)</f>
        <v>ARS Norte</v>
      </c>
      <c r="D534" s="4" t="str">
        <f>VLOOKUP($A534,[1]Parque!$A:$AH,MATCH(D$1,[1]Parque!$1:$1,0),0)</f>
        <v>CC_1</v>
      </c>
      <c r="E534" s="4" t="str">
        <f>VLOOKUP($A534,[1]Parque!$A:$AH,MATCH(E$1,[1]Parque!$1:$1,0),0)</f>
        <v>RIS</v>
      </c>
      <c r="F534" s="4" t="str">
        <f>VLOOKUP($A534,[1]Parque!$A:$AH,MATCH(F$1,[1]Parque!$1:$1,0),0)</f>
        <v>-</v>
      </c>
      <c r="G534" s="4" t="str">
        <f>VLOOKUP($A534,[1]Parque!$A:$AH,MATCH(G$1,[1]Parque!$1:$1,0),0)</f>
        <v>10.254.97.224/32</v>
      </c>
      <c r="H534" s="4" t="str">
        <f>VLOOKUP($A534,[1]Parque!$A:$AH,MATCH(H$1,[1]Parque!$1:$1,0),0)</f>
        <v>-</v>
      </c>
      <c r="I534" s="4">
        <f>VLOOKUP($A534,[1]Parque!$A:$AH,MATCH(I$1,[1]Parque!$1:$1,0),0)</f>
        <v>0</v>
      </c>
      <c r="J534" s="4">
        <f>VLOOKUP($A534,[1]Parque!$A:$AH,MATCH(J$1,[1]Parque!$1:$1,0),0)</f>
        <v>0</v>
      </c>
    </row>
    <row r="535" spans="1:10" x14ac:dyDescent="0.25">
      <c r="A535" s="3" t="s">
        <v>528</v>
      </c>
      <c r="B535" s="4" t="str">
        <f>VLOOKUP($A535,[1]Parque!$A:$AH,MATCH(B$1,[1]Parque!$1:$1,0),0)</f>
        <v xml:space="preserve">EXTENSÃO PEROSÊLO </v>
      </c>
      <c r="C535" s="4" t="str">
        <f>VLOOKUP($A535,[1]Parque!$A:$AH,MATCH(C$1,[1]Parque!$1:$1,0),0)</f>
        <v>ARS Norte</v>
      </c>
      <c r="D535" s="4" t="str">
        <f>VLOOKUP($A535,[1]Parque!$A:$AH,MATCH(D$1,[1]Parque!$1:$1,0),0)</f>
        <v>CC_1</v>
      </c>
      <c r="E535" s="4" t="str">
        <f>VLOOKUP($A535,[1]Parque!$A:$AH,MATCH(E$1,[1]Parque!$1:$1,0),0)</f>
        <v>RIS</v>
      </c>
      <c r="F535" s="4" t="str">
        <f>VLOOKUP($A535,[1]Parque!$A:$AH,MATCH(F$1,[1]Parque!$1:$1,0),0)</f>
        <v>-</v>
      </c>
      <c r="G535" s="4" t="str">
        <f>VLOOKUP($A535,[1]Parque!$A:$AH,MATCH(G$1,[1]Parque!$1:$1,0),0)</f>
        <v>10.254.97.225/32</v>
      </c>
      <c r="H535" s="4" t="str">
        <f>VLOOKUP($A535,[1]Parque!$A:$AH,MATCH(H$1,[1]Parque!$1:$1,0),0)</f>
        <v>-</v>
      </c>
      <c r="I535" s="4">
        <f>VLOOKUP($A535,[1]Parque!$A:$AH,MATCH(I$1,[1]Parque!$1:$1,0),0)</f>
        <v>0</v>
      </c>
      <c r="J535" s="4">
        <f>VLOOKUP($A535,[1]Parque!$A:$AH,MATCH(J$1,[1]Parque!$1:$1,0),0)</f>
        <v>0</v>
      </c>
    </row>
    <row r="536" spans="1:10" x14ac:dyDescent="0.25">
      <c r="A536" s="3" t="s">
        <v>529</v>
      </c>
      <c r="B536" s="4" t="str">
        <f>VLOOKUP($A536,[1]Parque!$A:$AH,MATCH(B$1,[1]Parque!$1:$1,0),0)</f>
        <v xml:space="preserve">EXTENSÃO SÃO ROMÃO DO CORONADO </v>
      </c>
      <c r="C536" s="4" t="str">
        <f>VLOOKUP($A536,[1]Parque!$A:$AH,MATCH(C$1,[1]Parque!$1:$1,0),0)</f>
        <v>ARS Norte</v>
      </c>
      <c r="D536" s="4" t="str">
        <f>VLOOKUP($A536,[1]Parque!$A:$AH,MATCH(D$1,[1]Parque!$1:$1,0),0)</f>
        <v>CC_2</v>
      </c>
      <c r="E536" s="4" t="str">
        <f>VLOOKUP($A536,[1]Parque!$A:$AH,MATCH(E$1,[1]Parque!$1:$1,0),0)</f>
        <v>RIS</v>
      </c>
      <c r="F536" s="4" t="str">
        <f>VLOOKUP($A536,[1]Parque!$A:$AH,MATCH(F$1,[1]Parque!$1:$1,0),0)</f>
        <v>-</v>
      </c>
      <c r="G536" s="4" t="str">
        <f>VLOOKUP($A536,[1]Parque!$A:$AH,MATCH(G$1,[1]Parque!$1:$1,0),0)</f>
        <v>10.254.97.226/32</v>
      </c>
      <c r="H536" s="4" t="str">
        <f>VLOOKUP($A536,[1]Parque!$A:$AH,MATCH(H$1,[1]Parque!$1:$1,0),0)</f>
        <v>10.254.105.225/32</v>
      </c>
      <c r="I536" s="4">
        <f>VLOOKUP($A536,[1]Parque!$A:$AH,MATCH(I$1,[1]Parque!$1:$1,0),0)</f>
        <v>0</v>
      </c>
      <c r="J536" s="4">
        <f>VLOOKUP($A536,[1]Parque!$A:$AH,MATCH(J$1,[1]Parque!$1:$1,0),0)</f>
        <v>0</v>
      </c>
    </row>
    <row r="537" spans="1:10" x14ac:dyDescent="0.25">
      <c r="A537" s="3" t="s">
        <v>530</v>
      </c>
      <c r="B537" s="4" t="str">
        <f>VLOOKUP($A537,[1]Parque!$A:$AH,MATCH(B$1,[1]Parque!$1:$1,0),0)</f>
        <v xml:space="preserve">EXTENSÃO MODIVAS </v>
      </c>
      <c r="C537" s="4" t="str">
        <f>VLOOKUP($A537,[1]Parque!$A:$AH,MATCH(C$1,[1]Parque!$1:$1,0),0)</f>
        <v>ARS Norte</v>
      </c>
      <c r="D537" s="4" t="str">
        <f>VLOOKUP($A537,[1]Parque!$A:$AH,MATCH(D$1,[1]Parque!$1:$1,0),0)</f>
        <v>CC_2</v>
      </c>
      <c r="E537" s="4" t="str">
        <f>VLOOKUP($A537,[1]Parque!$A:$AH,MATCH(E$1,[1]Parque!$1:$1,0),0)</f>
        <v>RIS</v>
      </c>
      <c r="F537" s="4" t="str">
        <f>VLOOKUP($A537,[1]Parque!$A:$AH,MATCH(F$1,[1]Parque!$1:$1,0),0)</f>
        <v>-</v>
      </c>
      <c r="G537" s="4" t="str">
        <f>VLOOKUP($A537,[1]Parque!$A:$AH,MATCH(G$1,[1]Parque!$1:$1,0),0)</f>
        <v>10.254.97.227/32</v>
      </c>
      <c r="H537" s="4" t="str">
        <f>VLOOKUP($A537,[1]Parque!$A:$AH,MATCH(H$1,[1]Parque!$1:$1,0),0)</f>
        <v>10.254.105.226/32</v>
      </c>
      <c r="I537" s="4">
        <f>VLOOKUP($A537,[1]Parque!$A:$AH,MATCH(I$1,[1]Parque!$1:$1,0),0)</f>
        <v>0</v>
      </c>
      <c r="J537" s="4">
        <f>VLOOKUP($A537,[1]Parque!$A:$AH,MATCH(J$1,[1]Parque!$1:$1,0),0)</f>
        <v>0</v>
      </c>
    </row>
    <row r="538" spans="1:10" x14ac:dyDescent="0.25">
      <c r="A538" s="3" t="s">
        <v>531</v>
      </c>
      <c r="B538" s="4" t="str">
        <f>VLOOKUP($A538,[1]Parque!$A:$AH,MATCH(B$1,[1]Parque!$1:$1,0),0)</f>
        <v xml:space="preserve">EXTENSÃO LABRUGE </v>
      </c>
      <c r="C538" s="4" t="str">
        <f>VLOOKUP($A538,[1]Parque!$A:$AH,MATCH(C$1,[1]Parque!$1:$1,0),0)</f>
        <v>ARS Norte</v>
      </c>
      <c r="D538" s="4" t="str">
        <f>VLOOKUP($A538,[1]Parque!$A:$AH,MATCH(D$1,[1]Parque!$1:$1,0),0)</f>
        <v>CC_2</v>
      </c>
      <c r="E538" s="4" t="str">
        <f>VLOOKUP($A538,[1]Parque!$A:$AH,MATCH(E$1,[1]Parque!$1:$1,0),0)</f>
        <v>RIS</v>
      </c>
      <c r="F538" s="4" t="str">
        <f>VLOOKUP($A538,[1]Parque!$A:$AH,MATCH(F$1,[1]Parque!$1:$1,0),0)</f>
        <v>-</v>
      </c>
      <c r="G538" s="4" t="str">
        <f>VLOOKUP($A538,[1]Parque!$A:$AH,MATCH(G$1,[1]Parque!$1:$1,0),0)</f>
        <v>10.254.97.228/32</v>
      </c>
      <c r="H538" s="4" t="str">
        <f>VLOOKUP($A538,[1]Parque!$A:$AH,MATCH(H$1,[1]Parque!$1:$1,0),0)</f>
        <v>10.254.105.227/32</v>
      </c>
      <c r="I538" s="4">
        <f>VLOOKUP($A538,[1]Parque!$A:$AH,MATCH(I$1,[1]Parque!$1:$1,0),0)</f>
        <v>0</v>
      </c>
      <c r="J538" s="4">
        <f>VLOOKUP($A538,[1]Parque!$A:$AH,MATCH(J$1,[1]Parque!$1:$1,0),0)</f>
        <v>0</v>
      </c>
    </row>
    <row r="539" spans="1:10" x14ac:dyDescent="0.25">
      <c r="A539" s="3" t="s">
        <v>532</v>
      </c>
      <c r="B539" s="4" t="str">
        <f>VLOOKUP($A539,[1]Parque!$A:$AH,MATCH(B$1,[1]Parque!$1:$1,0),0)</f>
        <v xml:space="preserve">EXTENSÃO MALTA </v>
      </c>
      <c r="C539" s="4" t="str">
        <f>VLOOKUP($A539,[1]Parque!$A:$AH,MATCH(C$1,[1]Parque!$1:$1,0),0)</f>
        <v>ARS Norte</v>
      </c>
      <c r="D539" s="4" t="str">
        <f>VLOOKUP($A539,[1]Parque!$A:$AH,MATCH(D$1,[1]Parque!$1:$1,0),0)</f>
        <v>CC_2</v>
      </c>
      <c r="E539" s="4" t="str">
        <f>VLOOKUP($A539,[1]Parque!$A:$AH,MATCH(E$1,[1]Parque!$1:$1,0),0)</f>
        <v>RIS</v>
      </c>
      <c r="F539" s="4" t="str">
        <f>VLOOKUP($A539,[1]Parque!$A:$AH,MATCH(F$1,[1]Parque!$1:$1,0),0)</f>
        <v>-</v>
      </c>
      <c r="G539" s="4" t="str">
        <f>VLOOKUP($A539,[1]Parque!$A:$AH,MATCH(G$1,[1]Parque!$1:$1,0),0)</f>
        <v>10.254.97.229/32</v>
      </c>
      <c r="H539" s="4" t="str">
        <f>VLOOKUP($A539,[1]Parque!$A:$AH,MATCH(H$1,[1]Parque!$1:$1,0),0)</f>
        <v>10.254.105.228/32</v>
      </c>
      <c r="I539" s="4">
        <f>VLOOKUP($A539,[1]Parque!$A:$AH,MATCH(I$1,[1]Parque!$1:$1,0),0)</f>
        <v>0</v>
      </c>
      <c r="J539" s="4">
        <f>VLOOKUP($A539,[1]Parque!$A:$AH,MATCH(J$1,[1]Parque!$1:$1,0),0)</f>
        <v>0</v>
      </c>
    </row>
    <row r="540" spans="1:10" x14ac:dyDescent="0.25">
      <c r="A540" s="3" t="s">
        <v>533</v>
      </c>
      <c r="B540" s="4" t="str">
        <f>VLOOKUP($A540,[1]Parque!$A:$AH,MATCH(B$1,[1]Parque!$1:$1,0),0)</f>
        <v xml:space="preserve">EXTENSÃO SOAJO </v>
      </c>
      <c r="C540" s="4" t="str">
        <f>VLOOKUP($A540,[1]Parque!$A:$AH,MATCH(C$1,[1]Parque!$1:$1,0),0)</f>
        <v>ULS Alto Minho</v>
      </c>
      <c r="D540" s="4" t="str">
        <f>VLOOKUP($A540,[1]Parque!$A:$AH,MATCH(D$1,[1]Parque!$1:$1,0),0)</f>
        <v>CC_1</v>
      </c>
      <c r="E540" s="4" t="str">
        <f>VLOOKUP($A540,[1]Parque!$A:$AH,MATCH(E$1,[1]Parque!$1:$1,0),0)</f>
        <v>VPNESP</v>
      </c>
      <c r="F540" s="4" t="str">
        <f>VLOOKUP($A540,[1]Parque!$A:$AH,MATCH(F$1,[1]Parque!$1:$1,0),0)</f>
        <v>VPN_CH_ULSAM</v>
      </c>
      <c r="G540" s="4" t="str">
        <f>VLOOKUP($A540,[1]Parque!$A:$AH,MATCH(G$1,[1]Parque!$1:$1,0),0)</f>
        <v>10.254.112.121/32</v>
      </c>
      <c r="H540" s="4" t="str">
        <f>VLOOKUP($A540,[1]Parque!$A:$AH,MATCH(H$1,[1]Parque!$1:$1,0),0)</f>
        <v>-</v>
      </c>
      <c r="I540" s="4" t="str">
        <f>VLOOKUP($A540,[1]Parque!$A:$AH,MATCH(I$1,[1]Parque!$1:$1,0),0)</f>
        <v>-</v>
      </c>
      <c r="J540" s="4" t="str">
        <f>VLOOKUP($A540,[1]Parque!$A:$AH,MATCH(J$1,[1]Parque!$1:$1,0),0)</f>
        <v>-</v>
      </c>
    </row>
    <row r="541" spans="1:10" x14ac:dyDescent="0.25">
      <c r="A541" s="3" t="s">
        <v>534</v>
      </c>
      <c r="B541" s="4" t="str">
        <f>VLOOKUP($A541,[1]Parque!$A:$AH,MATCH(B$1,[1]Parque!$1:$1,0),0)</f>
        <v xml:space="preserve">EXTENSÃO VILA PRAIA DE ÂNCORA </v>
      </c>
      <c r="C541" s="4" t="str">
        <f>VLOOKUP($A541,[1]Parque!$A:$AH,MATCH(C$1,[1]Parque!$1:$1,0),0)</f>
        <v>ULS Alto Minho</v>
      </c>
      <c r="D541" s="4" t="str">
        <f>VLOOKUP($A541,[1]Parque!$A:$AH,MATCH(D$1,[1]Parque!$1:$1,0),0)</f>
        <v>CC_2</v>
      </c>
      <c r="E541" s="4" t="str">
        <f>VLOOKUP($A541,[1]Parque!$A:$AH,MATCH(E$1,[1]Parque!$1:$1,0),0)</f>
        <v>VPNESP</v>
      </c>
      <c r="F541" s="4" t="str">
        <f>VLOOKUP($A541,[1]Parque!$A:$AH,MATCH(F$1,[1]Parque!$1:$1,0),0)</f>
        <v>VPN_CH_ULSAM</v>
      </c>
      <c r="G541" s="4" t="str">
        <f>VLOOKUP($A541,[1]Parque!$A:$AH,MATCH(G$1,[1]Parque!$1:$1,0),0)</f>
        <v>10.254.112.122/32</v>
      </c>
      <c r="H541" s="4" t="str">
        <f>VLOOKUP($A541,[1]Parque!$A:$AH,MATCH(H$1,[1]Parque!$1:$1,0),0)</f>
        <v>10.254.112.123/32</v>
      </c>
      <c r="I541" s="4">
        <f>VLOOKUP($A541,[1]Parque!$A:$AH,MATCH(I$1,[1]Parque!$1:$1,0),0)</f>
        <v>0</v>
      </c>
      <c r="J541" s="4">
        <f>VLOOKUP($A541,[1]Parque!$A:$AH,MATCH(J$1,[1]Parque!$1:$1,0),0)</f>
        <v>0</v>
      </c>
    </row>
    <row r="542" spans="1:10" x14ac:dyDescent="0.25">
      <c r="A542" s="3" t="s">
        <v>535</v>
      </c>
      <c r="B542" s="4" t="str">
        <f>VLOOKUP($A542,[1]Parque!$A:$AH,MATCH(B$1,[1]Parque!$1:$1,0),0)</f>
        <v xml:space="preserve">EXTENSÃO TANGIL </v>
      </c>
      <c r="C542" s="4" t="str">
        <f>VLOOKUP($A542,[1]Parque!$A:$AH,MATCH(C$1,[1]Parque!$1:$1,0),0)</f>
        <v>ULS Alto Minho</v>
      </c>
      <c r="D542" s="4" t="str">
        <f>VLOOKUP($A542,[1]Parque!$A:$AH,MATCH(D$1,[1]Parque!$1:$1,0),0)</f>
        <v>CC_1</v>
      </c>
      <c r="E542" s="4" t="str">
        <f>VLOOKUP($A542,[1]Parque!$A:$AH,MATCH(E$1,[1]Parque!$1:$1,0),0)</f>
        <v>VPNESP</v>
      </c>
      <c r="F542" s="4" t="str">
        <f>VLOOKUP($A542,[1]Parque!$A:$AH,MATCH(F$1,[1]Parque!$1:$1,0),0)</f>
        <v>VPN_CH_ULSAM</v>
      </c>
      <c r="G542" s="4" t="str">
        <f>VLOOKUP($A542,[1]Parque!$A:$AH,MATCH(G$1,[1]Parque!$1:$1,0),0)</f>
        <v>10.254.112.124/32</v>
      </c>
      <c r="H542" s="4" t="str">
        <f>VLOOKUP($A542,[1]Parque!$A:$AH,MATCH(H$1,[1]Parque!$1:$1,0),0)</f>
        <v>-</v>
      </c>
      <c r="I542" s="4">
        <f>VLOOKUP($A542,[1]Parque!$A:$AH,MATCH(I$1,[1]Parque!$1:$1,0),0)</f>
        <v>0</v>
      </c>
      <c r="J542" s="4">
        <f>VLOOKUP($A542,[1]Parque!$A:$AH,MATCH(J$1,[1]Parque!$1:$1,0),0)</f>
        <v>0</v>
      </c>
    </row>
    <row r="543" spans="1:10" x14ac:dyDescent="0.25">
      <c r="A543" s="3" t="s">
        <v>536</v>
      </c>
      <c r="B543" s="4" t="str">
        <f>VLOOKUP($A543,[1]Parque!$A:$AH,MATCH(B$1,[1]Parque!$1:$1,0),0)</f>
        <v xml:space="preserve">EXTENSÃO FONTÃO </v>
      </c>
      <c r="C543" s="4" t="str">
        <f>VLOOKUP($A543,[1]Parque!$A:$AH,MATCH(C$1,[1]Parque!$1:$1,0),0)</f>
        <v>ULS Alto Minho</v>
      </c>
      <c r="D543" s="4" t="str">
        <f>VLOOKUP($A543,[1]Parque!$A:$AH,MATCH(D$1,[1]Parque!$1:$1,0),0)</f>
        <v>CC_1</v>
      </c>
      <c r="E543" s="4" t="str">
        <f>VLOOKUP($A543,[1]Parque!$A:$AH,MATCH(E$1,[1]Parque!$1:$1,0),0)</f>
        <v>VPNESP</v>
      </c>
      <c r="F543" s="4" t="str">
        <f>VLOOKUP($A543,[1]Parque!$A:$AH,MATCH(F$1,[1]Parque!$1:$1,0),0)</f>
        <v>CH_ULSAM</v>
      </c>
      <c r="G543" s="4" t="str">
        <f>VLOOKUP($A543,[1]Parque!$A:$AH,MATCH(G$1,[1]Parque!$1:$1,0),0)</f>
        <v>10.254.112.125/32</v>
      </c>
      <c r="H543" s="4" t="str">
        <f>VLOOKUP($A543,[1]Parque!$A:$AH,MATCH(H$1,[1]Parque!$1:$1,0),0)</f>
        <v>-</v>
      </c>
      <c r="I543" s="4">
        <f>VLOOKUP($A543,[1]Parque!$A:$AH,MATCH(I$1,[1]Parque!$1:$1,0),0)</f>
        <v>0</v>
      </c>
      <c r="J543" s="4">
        <f>VLOOKUP($A543,[1]Parque!$A:$AH,MATCH(J$1,[1]Parque!$1:$1,0),0)</f>
        <v>0</v>
      </c>
    </row>
    <row r="544" spans="1:10" x14ac:dyDescent="0.25">
      <c r="A544" s="3" t="s">
        <v>537</v>
      </c>
      <c r="B544" s="4" t="str">
        <f>VLOOKUP($A544,[1]Parque!$A:$AH,MATCH(B$1,[1]Parque!$1:$1,0),0)</f>
        <v xml:space="preserve">EXTENSÃO MOREIRA DO LIMA </v>
      </c>
      <c r="C544" s="4" t="str">
        <f>VLOOKUP($A544,[1]Parque!$A:$AH,MATCH(C$1,[1]Parque!$1:$1,0),0)</f>
        <v>ULS Alto Minho</v>
      </c>
      <c r="D544" s="4" t="str">
        <f>VLOOKUP($A544,[1]Parque!$A:$AH,MATCH(D$1,[1]Parque!$1:$1,0),0)</f>
        <v>CC_1</v>
      </c>
      <c r="E544" s="4" t="str">
        <f>VLOOKUP($A544,[1]Parque!$A:$AH,MATCH(E$1,[1]Parque!$1:$1,0),0)</f>
        <v>VPNESP</v>
      </c>
      <c r="F544" s="4" t="str">
        <f>VLOOKUP($A544,[1]Parque!$A:$AH,MATCH(F$1,[1]Parque!$1:$1,0),0)</f>
        <v>CH_ULSAM</v>
      </c>
      <c r="G544" s="4" t="str">
        <f>VLOOKUP($A544,[1]Parque!$A:$AH,MATCH(G$1,[1]Parque!$1:$1,0),0)</f>
        <v>10.254.112.126/32</v>
      </c>
      <c r="H544" s="4" t="str">
        <f>VLOOKUP($A544,[1]Parque!$A:$AH,MATCH(H$1,[1]Parque!$1:$1,0),0)</f>
        <v>-</v>
      </c>
      <c r="I544" s="4">
        <f>VLOOKUP($A544,[1]Parque!$A:$AH,MATCH(I$1,[1]Parque!$1:$1,0),0)</f>
        <v>0</v>
      </c>
      <c r="J544" s="4">
        <f>VLOOKUP($A544,[1]Parque!$A:$AH,MATCH(J$1,[1]Parque!$1:$1,0),0)</f>
        <v>0</v>
      </c>
    </row>
    <row r="545" spans="1:10" x14ac:dyDescent="0.25">
      <c r="A545" s="3" t="s">
        <v>538</v>
      </c>
      <c r="B545" s="4" t="str">
        <f>VLOOKUP($A545,[1]Parque!$A:$AH,MATCH(B$1,[1]Parque!$1:$1,0),0)</f>
        <v xml:space="preserve">EXTENSÃO REFOIOS DO LIMA </v>
      </c>
      <c r="C545" s="4" t="str">
        <f>VLOOKUP($A545,[1]Parque!$A:$AH,MATCH(C$1,[1]Parque!$1:$1,0),0)</f>
        <v>ULS Alto Minho</v>
      </c>
      <c r="D545" s="4" t="str">
        <f>VLOOKUP($A545,[1]Parque!$A:$AH,MATCH(D$1,[1]Parque!$1:$1,0),0)</f>
        <v>CC_1</v>
      </c>
      <c r="E545" s="4" t="str">
        <f>VLOOKUP($A545,[1]Parque!$A:$AH,MATCH(E$1,[1]Parque!$1:$1,0),0)</f>
        <v>VPNESP</v>
      </c>
      <c r="F545" s="4" t="str">
        <f>VLOOKUP($A545,[1]Parque!$A:$AH,MATCH(F$1,[1]Parque!$1:$1,0),0)</f>
        <v>VPN_CH_ULSAM</v>
      </c>
      <c r="G545" s="4" t="str">
        <f>VLOOKUP($A545,[1]Parque!$A:$AH,MATCH(G$1,[1]Parque!$1:$1,0),0)</f>
        <v>10.254.114.201/32</v>
      </c>
      <c r="H545" s="4" t="str">
        <f>VLOOKUP($A545,[1]Parque!$A:$AH,MATCH(H$1,[1]Parque!$1:$1,0),0)</f>
        <v>-</v>
      </c>
      <c r="I545" s="4">
        <f>VLOOKUP($A545,[1]Parque!$A:$AH,MATCH(I$1,[1]Parque!$1:$1,0),0)</f>
        <v>0</v>
      </c>
      <c r="J545" s="4">
        <f>VLOOKUP($A545,[1]Parque!$A:$AH,MATCH(J$1,[1]Parque!$1:$1,0),0)</f>
        <v>0</v>
      </c>
    </row>
    <row r="546" spans="1:10" x14ac:dyDescent="0.25">
      <c r="A546" s="3" t="s">
        <v>539</v>
      </c>
      <c r="B546" s="4" t="str">
        <f>VLOOKUP($A546,[1]Parque!$A:$AH,MATCH(B$1,[1]Parque!$1:$1,0),0)</f>
        <v xml:space="preserve">EXTENSÃO SÃO MARTINHO DA GANDRA </v>
      </c>
      <c r="C546" s="4" t="str">
        <f>VLOOKUP($A546,[1]Parque!$A:$AH,MATCH(C$1,[1]Parque!$1:$1,0),0)</f>
        <v>ULS Alto Minho</v>
      </c>
      <c r="D546" s="4" t="str">
        <f>VLOOKUP($A546,[1]Parque!$A:$AH,MATCH(D$1,[1]Parque!$1:$1,0),0)</f>
        <v>CC_1</v>
      </c>
      <c r="E546" s="4" t="str">
        <f>VLOOKUP($A546,[1]Parque!$A:$AH,MATCH(E$1,[1]Parque!$1:$1,0),0)</f>
        <v>VPNESP</v>
      </c>
      <c r="F546" s="4" t="str">
        <f>VLOOKUP($A546,[1]Parque!$A:$AH,MATCH(F$1,[1]Parque!$1:$1,0),0)</f>
        <v>CH_ULSAM</v>
      </c>
      <c r="G546" s="4" t="str">
        <f>VLOOKUP($A546,[1]Parque!$A:$AH,MATCH(G$1,[1]Parque!$1:$1,0),0)</f>
        <v>10.254.114.202/32</v>
      </c>
      <c r="H546" s="4" t="str">
        <f>VLOOKUP($A546,[1]Parque!$A:$AH,MATCH(H$1,[1]Parque!$1:$1,0),0)</f>
        <v>-</v>
      </c>
      <c r="I546" s="4">
        <f>VLOOKUP($A546,[1]Parque!$A:$AH,MATCH(I$1,[1]Parque!$1:$1,0),0)</f>
        <v>0</v>
      </c>
      <c r="J546" s="4">
        <f>VLOOKUP($A546,[1]Parque!$A:$AH,MATCH(J$1,[1]Parque!$1:$1,0),0)</f>
        <v>0</v>
      </c>
    </row>
    <row r="547" spans="1:10" x14ac:dyDescent="0.25">
      <c r="A547" s="3" t="s">
        <v>540</v>
      </c>
      <c r="B547" s="4" t="str">
        <f>VLOOKUP($A547,[1]Parque!$A:$AH,MATCH(B$1,[1]Parque!$1:$1,0),0)</f>
        <v xml:space="preserve">Centro de Saúde de Ponte da Barca </v>
      </c>
      <c r="C547" s="4" t="str">
        <f>VLOOKUP($A547,[1]Parque!$A:$AH,MATCH(C$1,[1]Parque!$1:$1,0),0)</f>
        <v>ULS Alto Minho</v>
      </c>
      <c r="D547" s="4" t="str">
        <f>VLOOKUP($A547,[1]Parque!$A:$AH,MATCH(D$1,[1]Parque!$1:$1,0),0)</f>
        <v>CC_2</v>
      </c>
      <c r="E547" s="4" t="str">
        <f>VLOOKUP($A547,[1]Parque!$A:$AH,MATCH(E$1,[1]Parque!$1:$1,0),0)</f>
        <v>VPNESP</v>
      </c>
      <c r="F547" s="4" t="str">
        <f>VLOOKUP($A547,[1]Parque!$A:$AH,MATCH(F$1,[1]Parque!$1:$1,0),0)</f>
        <v>VPN_CH_ULSAM</v>
      </c>
      <c r="G547" s="4" t="str">
        <f>VLOOKUP($A547,[1]Parque!$A:$AH,MATCH(G$1,[1]Parque!$1:$1,0),0)</f>
        <v>10.254.112.115/32</v>
      </c>
      <c r="H547" s="4" t="str">
        <f>VLOOKUP($A547,[1]Parque!$A:$AH,MATCH(H$1,[1]Parque!$1:$1,0),0)</f>
        <v>10.254.112.116/32</v>
      </c>
      <c r="I547" s="4" t="str">
        <f>VLOOKUP($A547,[1]Parque!$A:$AH,MATCH(I$1,[1]Parque!$1:$1,0),0)</f>
        <v>-</v>
      </c>
      <c r="J547" s="4" t="str">
        <f>VLOOKUP($A547,[1]Parque!$A:$AH,MATCH(J$1,[1]Parque!$1:$1,0),0)</f>
        <v>-</v>
      </c>
    </row>
    <row r="548" spans="1:10" x14ac:dyDescent="0.25">
      <c r="A548" s="3" t="s">
        <v>541</v>
      </c>
      <c r="B548" s="4" t="str">
        <f>VLOOKUP($A548,[1]Parque!$A:$AH,MATCH(B$1,[1]Parque!$1:$1,0),0)</f>
        <v xml:space="preserve">Centro de Saúde de Arcos de Valdevez </v>
      </c>
      <c r="C548" s="4" t="str">
        <f>VLOOKUP($A548,[1]Parque!$A:$AH,MATCH(C$1,[1]Parque!$1:$1,0),0)</f>
        <v>ULS Alto Minho</v>
      </c>
      <c r="D548" s="4" t="str">
        <f>VLOOKUP($A548,[1]Parque!$A:$AH,MATCH(D$1,[1]Parque!$1:$1,0),0)</f>
        <v>CC_2</v>
      </c>
      <c r="E548" s="4" t="str">
        <f>VLOOKUP($A548,[1]Parque!$A:$AH,MATCH(E$1,[1]Parque!$1:$1,0),0)</f>
        <v>VPNESP</v>
      </c>
      <c r="F548" s="4" t="str">
        <f>VLOOKUP($A548,[1]Parque!$A:$AH,MATCH(F$1,[1]Parque!$1:$1,0),0)</f>
        <v>VPN_CH_ULSAM</v>
      </c>
      <c r="G548" s="4" t="str">
        <f>VLOOKUP($A548,[1]Parque!$A:$AH,MATCH(G$1,[1]Parque!$1:$1,0),0)</f>
        <v>10.254.112.117/32</v>
      </c>
      <c r="H548" s="4" t="str">
        <f>VLOOKUP($A548,[1]Parque!$A:$AH,MATCH(H$1,[1]Parque!$1:$1,0),0)</f>
        <v>10.254.112.118/32</v>
      </c>
      <c r="I548" s="4" t="str">
        <f>VLOOKUP($A548,[1]Parque!$A:$AH,MATCH(I$1,[1]Parque!$1:$1,0),0)</f>
        <v>-</v>
      </c>
      <c r="J548" s="4" t="str">
        <f>VLOOKUP($A548,[1]Parque!$A:$AH,MATCH(J$1,[1]Parque!$1:$1,0),0)</f>
        <v>-</v>
      </c>
    </row>
    <row r="549" spans="1:10" x14ac:dyDescent="0.25">
      <c r="A549" s="3" t="s">
        <v>542</v>
      </c>
      <c r="B549" s="4" t="str">
        <f>VLOOKUP($A549,[1]Parque!$A:$AH,MATCH(B$1,[1]Parque!$1:$1,0),0)</f>
        <v xml:space="preserve">EXTENSÃO AFIFE </v>
      </c>
      <c r="C549" s="4" t="str">
        <f>VLOOKUP($A549,[1]Parque!$A:$AH,MATCH(C$1,[1]Parque!$1:$1,0),0)</f>
        <v>ULS Alto Minho</v>
      </c>
      <c r="D549" s="4" t="str">
        <f>VLOOKUP($A549,[1]Parque!$A:$AH,MATCH(D$1,[1]Parque!$1:$1,0),0)</f>
        <v>CC_1</v>
      </c>
      <c r="E549" s="4" t="str">
        <f>VLOOKUP($A549,[1]Parque!$A:$AH,MATCH(E$1,[1]Parque!$1:$1,0),0)</f>
        <v>VPNESP</v>
      </c>
      <c r="F549" s="4" t="str">
        <f>VLOOKUP($A549,[1]Parque!$A:$AH,MATCH(F$1,[1]Parque!$1:$1,0),0)</f>
        <v>VPN_CH_ULSAM</v>
      </c>
      <c r="G549" s="4" t="str">
        <f>VLOOKUP($A549,[1]Parque!$A:$AH,MATCH(G$1,[1]Parque!$1:$1,0),0)</f>
        <v>10.254.114.203/32</v>
      </c>
      <c r="H549" s="4" t="str">
        <f>VLOOKUP($A549,[1]Parque!$A:$AH,MATCH(H$1,[1]Parque!$1:$1,0),0)</f>
        <v>-</v>
      </c>
      <c r="I549" s="4">
        <f>VLOOKUP($A549,[1]Parque!$A:$AH,MATCH(I$1,[1]Parque!$1:$1,0),0)</f>
        <v>0</v>
      </c>
      <c r="J549" s="4">
        <f>VLOOKUP($A549,[1]Parque!$A:$AH,MATCH(J$1,[1]Parque!$1:$1,0),0)</f>
        <v>0</v>
      </c>
    </row>
    <row r="550" spans="1:10" x14ac:dyDescent="0.25">
      <c r="A550" s="3" t="s">
        <v>543</v>
      </c>
      <c r="B550" s="4" t="str">
        <f>VLOOKUP($A550,[1]Parque!$A:$AH,MATCH(B$1,[1]Parque!$1:$1,0),0)</f>
        <v xml:space="preserve">EXTENSÃO CARREÇO </v>
      </c>
      <c r="C550" s="4" t="str">
        <f>VLOOKUP($A550,[1]Parque!$A:$AH,MATCH(C$1,[1]Parque!$1:$1,0),0)</f>
        <v>ULS Alto Minho</v>
      </c>
      <c r="D550" s="4" t="str">
        <f>VLOOKUP($A550,[1]Parque!$A:$AH,MATCH(D$1,[1]Parque!$1:$1,0),0)</f>
        <v>CC_1</v>
      </c>
      <c r="E550" s="4" t="str">
        <f>VLOOKUP($A550,[1]Parque!$A:$AH,MATCH(E$1,[1]Parque!$1:$1,0),0)</f>
        <v>VPNESP</v>
      </c>
      <c r="F550" s="4" t="str">
        <f>VLOOKUP($A550,[1]Parque!$A:$AH,MATCH(F$1,[1]Parque!$1:$1,0),0)</f>
        <v>CH_ULSAM</v>
      </c>
      <c r="G550" s="4" t="str">
        <f>VLOOKUP($A550,[1]Parque!$A:$AH,MATCH(G$1,[1]Parque!$1:$1,0),0)</f>
        <v>10.254.114.204/32</v>
      </c>
      <c r="H550" s="4" t="str">
        <f>VLOOKUP($A550,[1]Parque!$A:$AH,MATCH(H$1,[1]Parque!$1:$1,0),0)</f>
        <v>-</v>
      </c>
      <c r="I550" s="4">
        <f>VLOOKUP($A550,[1]Parque!$A:$AH,MATCH(I$1,[1]Parque!$1:$1,0),0)</f>
        <v>0</v>
      </c>
      <c r="J550" s="4">
        <f>VLOOKUP($A550,[1]Parque!$A:$AH,MATCH(J$1,[1]Parque!$1:$1,0),0)</f>
        <v>0</v>
      </c>
    </row>
    <row r="551" spans="1:10" x14ac:dyDescent="0.25">
      <c r="A551" s="3" t="s">
        <v>544</v>
      </c>
      <c r="B551" s="4" t="str">
        <f>VLOOKUP($A551,[1]Parque!$A:$AH,MATCH(B$1,[1]Parque!$1:$1,0),0)</f>
        <v xml:space="preserve">EXTENSÃO LANHESES </v>
      </c>
      <c r="C551" s="4" t="str">
        <f>VLOOKUP($A551,[1]Parque!$A:$AH,MATCH(C$1,[1]Parque!$1:$1,0),0)</f>
        <v>ULS Alto Minho</v>
      </c>
      <c r="D551" s="4" t="str">
        <f>VLOOKUP($A551,[1]Parque!$A:$AH,MATCH(D$1,[1]Parque!$1:$1,0),0)</f>
        <v>CC_1</v>
      </c>
      <c r="E551" s="4" t="str">
        <f>VLOOKUP($A551,[1]Parque!$A:$AH,MATCH(E$1,[1]Parque!$1:$1,0),0)</f>
        <v>VPNESP</v>
      </c>
      <c r="F551" s="4" t="str">
        <f>VLOOKUP($A551,[1]Parque!$A:$AH,MATCH(F$1,[1]Parque!$1:$1,0),0)</f>
        <v>VPN_CH_ULSAM</v>
      </c>
      <c r="G551" s="4" t="str">
        <f>VLOOKUP($A551,[1]Parque!$A:$AH,MATCH(G$1,[1]Parque!$1:$1,0),0)</f>
        <v>10.254.114.205/32</v>
      </c>
      <c r="H551" s="4" t="str">
        <f>VLOOKUP($A551,[1]Parque!$A:$AH,MATCH(H$1,[1]Parque!$1:$1,0),0)</f>
        <v>-</v>
      </c>
      <c r="I551" s="4">
        <f>VLOOKUP($A551,[1]Parque!$A:$AH,MATCH(I$1,[1]Parque!$1:$1,0),0)</f>
        <v>0</v>
      </c>
      <c r="J551" s="4">
        <f>VLOOKUP($A551,[1]Parque!$A:$AH,MATCH(J$1,[1]Parque!$1:$1,0),0)</f>
        <v>0</v>
      </c>
    </row>
    <row r="552" spans="1:10" x14ac:dyDescent="0.25">
      <c r="A552" s="3" t="s">
        <v>545</v>
      </c>
      <c r="B552" s="4" t="str">
        <f>VLOOKUP($A552,[1]Parque!$A:$AH,MATCH(B$1,[1]Parque!$1:$1,0),0)</f>
        <v xml:space="preserve">EXTENSÃO MEADELA </v>
      </c>
      <c r="C552" s="4" t="str">
        <f>VLOOKUP($A552,[1]Parque!$A:$AH,MATCH(C$1,[1]Parque!$1:$1,0),0)</f>
        <v>ULS Alto Minho</v>
      </c>
      <c r="D552" s="4" t="str">
        <f>VLOOKUP($A552,[1]Parque!$A:$AH,MATCH(D$1,[1]Parque!$1:$1,0),0)</f>
        <v>CC_1</v>
      </c>
      <c r="E552" s="4" t="str">
        <f>VLOOKUP($A552,[1]Parque!$A:$AH,MATCH(E$1,[1]Parque!$1:$1,0),0)</f>
        <v>VPNESP</v>
      </c>
      <c r="F552" s="4" t="str">
        <f>VLOOKUP($A552,[1]Parque!$A:$AH,MATCH(F$1,[1]Parque!$1:$1,0),0)</f>
        <v>CH_ULSAM</v>
      </c>
      <c r="G552" s="4" t="str">
        <f>VLOOKUP($A552,[1]Parque!$A:$AH,MATCH(G$1,[1]Parque!$1:$1,0),0)</f>
        <v>10.254.114.206/32</v>
      </c>
      <c r="H552" s="4" t="str">
        <f>VLOOKUP($A552,[1]Parque!$A:$AH,MATCH(H$1,[1]Parque!$1:$1,0),0)</f>
        <v>-</v>
      </c>
      <c r="I552" s="4">
        <f>VLOOKUP($A552,[1]Parque!$A:$AH,MATCH(I$1,[1]Parque!$1:$1,0),0)</f>
        <v>0</v>
      </c>
      <c r="J552" s="4">
        <f>VLOOKUP($A552,[1]Parque!$A:$AH,MATCH(J$1,[1]Parque!$1:$1,0),0)</f>
        <v>0</v>
      </c>
    </row>
    <row r="553" spans="1:10" x14ac:dyDescent="0.25">
      <c r="A553" s="3" t="s">
        <v>546</v>
      </c>
      <c r="B553" s="4" t="str">
        <f>VLOOKUP($A553,[1]Parque!$A:$AH,MATCH(B$1,[1]Parque!$1:$1,0),0)</f>
        <v xml:space="preserve">EXTENSÃO SANTA MARTA DE PORTUZELO </v>
      </c>
      <c r="C553" s="4" t="str">
        <f>VLOOKUP($A553,[1]Parque!$A:$AH,MATCH(C$1,[1]Parque!$1:$1,0),0)</f>
        <v>ULS Alto Minho</v>
      </c>
      <c r="D553" s="4" t="str">
        <f>VLOOKUP($A553,[1]Parque!$A:$AH,MATCH(D$1,[1]Parque!$1:$1,0),0)</f>
        <v>CC_2</v>
      </c>
      <c r="E553" s="4" t="str">
        <f>VLOOKUP($A553,[1]Parque!$A:$AH,MATCH(E$1,[1]Parque!$1:$1,0),0)</f>
        <v>VPNESP</v>
      </c>
      <c r="F553" s="4" t="str">
        <f>VLOOKUP($A553,[1]Parque!$A:$AH,MATCH(F$1,[1]Parque!$1:$1,0),0)</f>
        <v>CH_ULSAM</v>
      </c>
      <c r="G553" s="4" t="str">
        <f>VLOOKUP($A553,[1]Parque!$A:$AH,MATCH(G$1,[1]Parque!$1:$1,0),0)</f>
        <v>10.254.114.207/32</v>
      </c>
      <c r="H553" s="4" t="str">
        <f>VLOOKUP($A553,[1]Parque!$A:$AH,MATCH(H$1,[1]Parque!$1:$1,0),0)</f>
        <v>10.254.114.208/32</v>
      </c>
      <c r="I553" s="4">
        <f>VLOOKUP($A553,[1]Parque!$A:$AH,MATCH(I$1,[1]Parque!$1:$1,0),0)</f>
        <v>0</v>
      </c>
      <c r="J553" s="4">
        <f>VLOOKUP($A553,[1]Parque!$A:$AH,MATCH(J$1,[1]Parque!$1:$1,0),0)</f>
        <v>0</v>
      </c>
    </row>
    <row r="554" spans="1:10" x14ac:dyDescent="0.25">
      <c r="A554" s="3" t="s">
        <v>547</v>
      </c>
      <c r="B554" s="4" t="str">
        <f>VLOOKUP($A554,[1]Parque!$A:$AH,MATCH(B$1,[1]Parque!$1:$1,0),0)</f>
        <v xml:space="preserve">EXTENSÃO SAP </v>
      </c>
      <c r="C554" s="4" t="str">
        <f>VLOOKUP($A554,[1]Parque!$A:$AH,MATCH(C$1,[1]Parque!$1:$1,0),0)</f>
        <v>ULS Alto Minho</v>
      </c>
      <c r="D554" s="4" t="str">
        <f>VLOOKUP($A554,[1]Parque!$A:$AH,MATCH(D$1,[1]Parque!$1:$1,0),0)</f>
        <v>CC_1</v>
      </c>
      <c r="E554" s="4" t="str">
        <f>VLOOKUP($A554,[1]Parque!$A:$AH,MATCH(E$1,[1]Parque!$1:$1,0),0)</f>
        <v>VPNESP</v>
      </c>
      <c r="F554" s="4" t="str">
        <f>VLOOKUP($A554,[1]Parque!$A:$AH,MATCH(F$1,[1]Parque!$1:$1,0),0)</f>
        <v>CH_ULSAM</v>
      </c>
      <c r="G554" s="4" t="str">
        <f>VLOOKUP($A554,[1]Parque!$A:$AH,MATCH(G$1,[1]Parque!$1:$1,0),0)</f>
        <v>10.254.114.209/32</v>
      </c>
      <c r="H554" s="4" t="str">
        <f>VLOOKUP($A554,[1]Parque!$A:$AH,MATCH(H$1,[1]Parque!$1:$1,0),0)</f>
        <v>-</v>
      </c>
      <c r="I554" s="4">
        <f>VLOOKUP($A554,[1]Parque!$A:$AH,MATCH(I$1,[1]Parque!$1:$1,0),0)</f>
        <v>0</v>
      </c>
      <c r="J554" s="4">
        <f>VLOOKUP($A554,[1]Parque!$A:$AH,MATCH(J$1,[1]Parque!$1:$1,0),0)</f>
        <v>0</v>
      </c>
    </row>
    <row r="555" spans="1:10" x14ac:dyDescent="0.25">
      <c r="A555" s="3" t="s">
        <v>548</v>
      </c>
      <c r="B555" s="4" t="str">
        <f>VLOOKUP($A555,[1]Parque!$A:$AH,MATCH(B$1,[1]Parque!$1:$1,0),0)</f>
        <v xml:space="preserve">EXTENSÃO CASTELO DE NEIVA </v>
      </c>
      <c r="C555" s="4" t="str">
        <f>VLOOKUP($A555,[1]Parque!$A:$AH,MATCH(C$1,[1]Parque!$1:$1,0),0)</f>
        <v>ULS Alto Minho</v>
      </c>
      <c r="D555" s="4" t="str">
        <f>VLOOKUP($A555,[1]Parque!$A:$AH,MATCH(D$1,[1]Parque!$1:$1,0),0)</f>
        <v>CC_1</v>
      </c>
      <c r="E555" s="4" t="str">
        <f>VLOOKUP($A555,[1]Parque!$A:$AH,MATCH(E$1,[1]Parque!$1:$1,0),0)</f>
        <v>VPNESP</v>
      </c>
      <c r="F555" s="4" t="str">
        <f>VLOOKUP($A555,[1]Parque!$A:$AH,MATCH(F$1,[1]Parque!$1:$1,0),0)</f>
        <v>CH_ULSAM</v>
      </c>
      <c r="G555" s="4" t="str">
        <f>VLOOKUP($A555,[1]Parque!$A:$AH,MATCH(G$1,[1]Parque!$1:$1,0),0)</f>
        <v>10.254.114.210/32</v>
      </c>
      <c r="H555" s="4" t="str">
        <f>VLOOKUP($A555,[1]Parque!$A:$AH,MATCH(H$1,[1]Parque!$1:$1,0),0)</f>
        <v>-</v>
      </c>
      <c r="I555" s="4">
        <f>VLOOKUP($A555,[1]Parque!$A:$AH,MATCH(I$1,[1]Parque!$1:$1,0),0)</f>
        <v>0</v>
      </c>
      <c r="J555" s="4">
        <f>VLOOKUP($A555,[1]Parque!$A:$AH,MATCH(J$1,[1]Parque!$1:$1,0),0)</f>
        <v>0</v>
      </c>
    </row>
    <row r="556" spans="1:10" x14ac:dyDescent="0.25">
      <c r="A556" s="3" t="s">
        <v>549</v>
      </c>
      <c r="B556" s="4" t="str">
        <f>VLOOKUP($A556,[1]Parque!$A:$AH,MATCH(B$1,[1]Parque!$1:$1,0),0)</f>
        <v xml:space="preserve">EXTENSÃO VILA NOVA DE ANHA </v>
      </c>
      <c r="C556" s="4" t="str">
        <f>VLOOKUP($A556,[1]Parque!$A:$AH,MATCH(C$1,[1]Parque!$1:$1,0),0)</f>
        <v>ULS Alto Minho</v>
      </c>
      <c r="D556" s="4" t="str">
        <f>VLOOKUP($A556,[1]Parque!$A:$AH,MATCH(D$1,[1]Parque!$1:$1,0),0)</f>
        <v>CC_1</v>
      </c>
      <c r="E556" s="4" t="str">
        <f>VLOOKUP($A556,[1]Parque!$A:$AH,MATCH(E$1,[1]Parque!$1:$1,0),0)</f>
        <v>VPNESP</v>
      </c>
      <c r="F556" s="4" t="str">
        <f>VLOOKUP($A556,[1]Parque!$A:$AH,MATCH(F$1,[1]Parque!$1:$1,0),0)</f>
        <v>CH_ULSAM</v>
      </c>
      <c r="G556" s="4" t="str">
        <f>VLOOKUP($A556,[1]Parque!$A:$AH,MATCH(G$1,[1]Parque!$1:$1,0),0)</f>
        <v>10.254.114.211/32</v>
      </c>
      <c r="H556" s="4" t="str">
        <f>VLOOKUP($A556,[1]Parque!$A:$AH,MATCH(H$1,[1]Parque!$1:$1,0),0)</f>
        <v>-</v>
      </c>
      <c r="I556" s="4">
        <f>VLOOKUP($A556,[1]Parque!$A:$AH,MATCH(I$1,[1]Parque!$1:$1,0),0)</f>
        <v>0</v>
      </c>
      <c r="J556" s="4">
        <f>VLOOKUP($A556,[1]Parque!$A:$AH,MATCH(J$1,[1]Parque!$1:$1,0),0)</f>
        <v>0</v>
      </c>
    </row>
    <row r="557" spans="1:10" x14ac:dyDescent="0.25">
      <c r="A557" s="3" t="s">
        <v>550</v>
      </c>
      <c r="B557" s="4" t="str">
        <f>VLOOKUP($A557,[1]Parque!$A:$AH,MATCH(B$1,[1]Parque!$1:$1,0),0)</f>
        <v xml:space="preserve">EXTENSÃO VILA FRANCA </v>
      </c>
      <c r="C557" s="4" t="str">
        <f>VLOOKUP($A557,[1]Parque!$A:$AH,MATCH(C$1,[1]Parque!$1:$1,0),0)</f>
        <v>ULS Alto Minho</v>
      </c>
      <c r="D557" s="4" t="str">
        <f>VLOOKUP($A557,[1]Parque!$A:$AH,MATCH(D$1,[1]Parque!$1:$1,0),0)</f>
        <v>CC_1</v>
      </c>
      <c r="E557" s="4" t="str">
        <f>VLOOKUP($A557,[1]Parque!$A:$AH,MATCH(E$1,[1]Parque!$1:$1,0),0)</f>
        <v>VPNESP</v>
      </c>
      <c r="F557" s="4" t="str">
        <f>VLOOKUP($A557,[1]Parque!$A:$AH,MATCH(F$1,[1]Parque!$1:$1,0),0)</f>
        <v>VPN_CH_ULSAM</v>
      </c>
      <c r="G557" s="4" t="str">
        <f>VLOOKUP($A557,[1]Parque!$A:$AH,MATCH(G$1,[1]Parque!$1:$1,0),0)</f>
        <v>10.254.114.212/32</v>
      </c>
      <c r="H557" s="4" t="str">
        <f>VLOOKUP($A557,[1]Parque!$A:$AH,MATCH(H$1,[1]Parque!$1:$1,0),0)</f>
        <v>-</v>
      </c>
      <c r="I557" s="4">
        <f>VLOOKUP($A557,[1]Parque!$A:$AH,MATCH(I$1,[1]Parque!$1:$1,0),0)</f>
        <v>0</v>
      </c>
      <c r="J557" s="4">
        <f>VLOOKUP($A557,[1]Parque!$A:$AH,MATCH(J$1,[1]Parque!$1:$1,0),0)</f>
        <v>0</v>
      </c>
    </row>
    <row r="558" spans="1:10" x14ac:dyDescent="0.25">
      <c r="A558" s="3" t="s">
        <v>551</v>
      </c>
      <c r="B558" s="4" t="str">
        <f>VLOOKUP($A558,[1]Parque!$A:$AH,MATCH(B$1,[1]Parque!$1:$1,0),0)</f>
        <v xml:space="preserve">EXTENSÃO GERAZ DO LIMA </v>
      </c>
      <c r="C558" s="4" t="str">
        <f>VLOOKUP($A558,[1]Parque!$A:$AH,MATCH(C$1,[1]Parque!$1:$1,0),0)</f>
        <v>ULS Alto Minho</v>
      </c>
      <c r="D558" s="4" t="str">
        <f>VLOOKUP($A558,[1]Parque!$A:$AH,MATCH(D$1,[1]Parque!$1:$1,0),0)</f>
        <v>CC_1</v>
      </c>
      <c r="E558" s="4" t="str">
        <f>VLOOKUP($A558,[1]Parque!$A:$AH,MATCH(E$1,[1]Parque!$1:$1,0),0)</f>
        <v>VPNESP</v>
      </c>
      <c r="F558" s="4" t="str">
        <f>VLOOKUP($A558,[1]Parque!$A:$AH,MATCH(F$1,[1]Parque!$1:$1,0),0)</f>
        <v>VPN_CH_ULSAM</v>
      </c>
      <c r="G558" s="4" t="str">
        <f>VLOOKUP($A558,[1]Parque!$A:$AH,MATCH(G$1,[1]Parque!$1:$1,0),0)</f>
        <v>10.254.114.213/32</v>
      </c>
      <c r="H558" s="4" t="str">
        <f>VLOOKUP($A558,[1]Parque!$A:$AH,MATCH(H$1,[1]Parque!$1:$1,0),0)</f>
        <v>-</v>
      </c>
      <c r="I558" s="4">
        <f>VLOOKUP($A558,[1]Parque!$A:$AH,MATCH(I$1,[1]Parque!$1:$1,0),0)</f>
        <v>0</v>
      </c>
      <c r="J558" s="4">
        <f>VLOOKUP($A558,[1]Parque!$A:$AH,MATCH(J$1,[1]Parque!$1:$1,0),0)</f>
        <v>0</v>
      </c>
    </row>
    <row r="559" spans="1:10" x14ac:dyDescent="0.25">
      <c r="A559" s="3" t="s">
        <v>552</v>
      </c>
      <c r="B559" s="4" t="str">
        <f>VLOOKUP($A559,[1]Parque!$A:$AH,MATCH(B$1,[1]Parque!$1:$1,0),0)</f>
        <v xml:space="preserve">EXTENSÃO CHAFE </v>
      </c>
      <c r="C559" s="4" t="str">
        <f>VLOOKUP($A559,[1]Parque!$A:$AH,MATCH(C$1,[1]Parque!$1:$1,0),0)</f>
        <v>ULS Alto Minho</v>
      </c>
      <c r="D559" s="4" t="str">
        <f>VLOOKUP($A559,[1]Parque!$A:$AH,MATCH(D$1,[1]Parque!$1:$1,0),0)</f>
        <v>CC_1</v>
      </c>
      <c r="E559" s="4" t="str">
        <f>VLOOKUP($A559,[1]Parque!$A:$AH,MATCH(E$1,[1]Parque!$1:$1,0),0)</f>
        <v>VPNESP</v>
      </c>
      <c r="F559" s="4" t="str">
        <f>VLOOKUP($A559,[1]Parque!$A:$AH,MATCH(F$1,[1]Parque!$1:$1,0),0)</f>
        <v>VPN_CH_ULSAM</v>
      </c>
      <c r="G559" s="4" t="str">
        <f>VLOOKUP($A559,[1]Parque!$A:$AH,MATCH(G$1,[1]Parque!$1:$1,0),0)</f>
        <v>10.254.114.214/32</v>
      </c>
      <c r="H559" s="4" t="str">
        <f>VLOOKUP($A559,[1]Parque!$A:$AH,MATCH(H$1,[1]Parque!$1:$1,0),0)</f>
        <v>-</v>
      </c>
      <c r="I559" s="4">
        <f>VLOOKUP($A559,[1]Parque!$A:$AH,MATCH(I$1,[1]Parque!$1:$1,0),0)</f>
        <v>0</v>
      </c>
      <c r="J559" s="4">
        <f>VLOOKUP($A559,[1]Parque!$A:$AH,MATCH(J$1,[1]Parque!$1:$1,0),0)</f>
        <v>0</v>
      </c>
    </row>
    <row r="560" spans="1:10" x14ac:dyDescent="0.25">
      <c r="A560" s="3" t="s">
        <v>553</v>
      </c>
      <c r="B560" s="4" t="str">
        <f>VLOOKUP($A560,[1]Parque!$A:$AH,MATCH(B$1,[1]Parque!$1:$1,0),0)</f>
        <v xml:space="preserve">EXTENSÃO ALVARÃES </v>
      </c>
      <c r="C560" s="4" t="str">
        <f>VLOOKUP($A560,[1]Parque!$A:$AH,MATCH(C$1,[1]Parque!$1:$1,0),0)</f>
        <v>ULS Alto Minho</v>
      </c>
      <c r="D560" s="4" t="str">
        <f>VLOOKUP($A560,[1]Parque!$A:$AH,MATCH(D$1,[1]Parque!$1:$1,0),0)</f>
        <v>CC_2</v>
      </c>
      <c r="E560" s="4" t="str">
        <f>VLOOKUP($A560,[1]Parque!$A:$AH,MATCH(E$1,[1]Parque!$1:$1,0),0)</f>
        <v>VPNESP</v>
      </c>
      <c r="F560" s="4" t="str">
        <f>VLOOKUP($A560,[1]Parque!$A:$AH,MATCH(F$1,[1]Parque!$1:$1,0),0)</f>
        <v>VPN_CH_ULSAM</v>
      </c>
      <c r="G560" s="4" t="str">
        <f>VLOOKUP($A560,[1]Parque!$A:$AH,MATCH(G$1,[1]Parque!$1:$1,0),0)</f>
        <v>10.254.114.215/32</v>
      </c>
      <c r="H560" s="4" t="str">
        <f>VLOOKUP($A560,[1]Parque!$A:$AH,MATCH(H$1,[1]Parque!$1:$1,0),0)</f>
        <v>10.254.114.216/32</v>
      </c>
      <c r="I560" s="4">
        <f>VLOOKUP($A560,[1]Parque!$A:$AH,MATCH(I$1,[1]Parque!$1:$1,0),0)</f>
        <v>0</v>
      </c>
      <c r="J560" s="4">
        <f>VLOOKUP($A560,[1]Parque!$A:$AH,MATCH(J$1,[1]Parque!$1:$1,0),0)</f>
        <v>0</v>
      </c>
    </row>
    <row r="561" spans="1:10" x14ac:dyDescent="0.25">
      <c r="A561" s="3" t="s">
        <v>554</v>
      </c>
      <c r="B561" s="4" t="str">
        <f>VLOOKUP($A561,[1]Parque!$A:$AH,MATCH(B$1,[1]Parque!$1:$1,0),0)</f>
        <v xml:space="preserve">EXTENSÃO VITORINO DE PIÃES </v>
      </c>
      <c r="C561" s="4" t="str">
        <f>VLOOKUP($A561,[1]Parque!$A:$AH,MATCH(C$1,[1]Parque!$1:$1,0),0)</f>
        <v>ULS Alto Minho</v>
      </c>
      <c r="D561" s="4" t="str">
        <f>VLOOKUP($A561,[1]Parque!$A:$AH,MATCH(D$1,[1]Parque!$1:$1,0),0)</f>
        <v>CC_1</v>
      </c>
      <c r="E561" s="4" t="str">
        <f>VLOOKUP($A561,[1]Parque!$A:$AH,MATCH(E$1,[1]Parque!$1:$1,0),0)</f>
        <v>VPNESP</v>
      </c>
      <c r="F561" s="4" t="str">
        <f>VLOOKUP($A561,[1]Parque!$A:$AH,MATCH(F$1,[1]Parque!$1:$1,0),0)</f>
        <v>CH_ULSAM</v>
      </c>
      <c r="G561" s="4" t="str">
        <f>VLOOKUP($A561,[1]Parque!$A:$AH,MATCH(G$1,[1]Parque!$1:$1,0),0)</f>
        <v>10.254.114.217/32</v>
      </c>
      <c r="H561" s="4" t="str">
        <f>VLOOKUP($A561,[1]Parque!$A:$AH,MATCH(H$1,[1]Parque!$1:$1,0),0)</f>
        <v>-</v>
      </c>
      <c r="I561" s="4">
        <f>VLOOKUP($A561,[1]Parque!$A:$AH,MATCH(I$1,[1]Parque!$1:$1,0),0)</f>
        <v>0</v>
      </c>
      <c r="J561" s="4">
        <f>VLOOKUP($A561,[1]Parque!$A:$AH,MATCH(J$1,[1]Parque!$1:$1,0),0)</f>
        <v>0</v>
      </c>
    </row>
    <row r="562" spans="1:10" x14ac:dyDescent="0.25">
      <c r="A562" s="3" t="s">
        <v>555</v>
      </c>
      <c r="B562" s="4" t="str">
        <f>VLOOKUP($A562,[1]Parque!$A:$AH,MATCH(B$1,[1]Parque!$1:$1,0),0)</f>
        <v xml:space="preserve">EXTENSÃO PINHÃO </v>
      </c>
      <c r="C562" s="4" t="str">
        <f>VLOOKUP($A562,[1]Parque!$A:$AH,MATCH(C$1,[1]Parque!$1:$1,0),0)</f>
        <v>ARS Norte</v>
      </c>
      <c r="D562" s="4" t="str">
        <f>VLOOKUP($A562,[1]Parque!$A:$AH,MATCH(D$1,[1]Parque!$1:$1,0),0)</f>
        <v>CC_1</v>
      </c>
      <c r="E562" s="4" t="str">
        <f>VLOOKUP($A562,[1]Parque!$A:$AH,MATCH(E$1,[1]Parque!$1:$1,0),0)</f>
        <v>RIS</v>
      </c>
      <c r="F562" s="4" t="str">
        <f>VLOOKUP($A562,[1]Parque!$A:$AH,MATCH(F$1,[1]Parque!$1:$1,0),0)</f>
        <v>-</v>
      </c>
      <c r="G562" s="4" t="str">
        <f>VLOOKUP($A562,[1]Parque!$A:$AH,MATCH(G$1,[1]Parque!$1:$1,0),0)</f>
        <v>10.254.97.252/32</v>
      </c>
      <c r="H562" s="4" t="str">
        <f>VLOOKUP($A562,[1]Parque!$A:$AH,MATCH(H$1,[1]Parque!$1:$1,0),0)</f>
        <v>-</v>
      </c>
      <c r="I562" s="4">
        <f>VLOOKUP($A562,[1]Parque!$A:$AH,MATCH(I$1,[1]Parque!$1:$1,0),0)</f>
        <v>0</v>
      </c>
      <c r="J562" s="4">
        <f>VLOOKUP($A562,[1]Parque!$A:$AH,MATCH(J$1,[1]Parque!$1:$1,0),0)</f>
        <v>0</v>
      </c>
    </row>
    <row r="563" spans="1:10" x14ac:dyDescent="0.25">
      <c r="A563" s="3" t="s">
        <v>556</v>
      </c>
      <c r="B563" s="4" t="str">
        <f>VLOOKUP($A563,[1]Parque!$A:$AH,MATCH(B$1,[1]Parque!$1:$1,0),0)</f>
        <v xml:space="preserve">EXTENSÃO VILAR DE MACADA </v>
      </c>
      <c r="C563" s="4" t="str">
        <f>VLOOKUP($A563,[1]Parque!$A:$AH,MATCH(C$1,[1]Parque!$1:$1,0),0)</f>
        <v>ARS Norte</v>
      </c>
      <c r="D563" s="4" t="str">
        <f>VLOOKUP($A563,[1]Parque!$A:$AH,MATCH(D$1,[1]Parque!$1:$1,0),0)</f>
        <v>CC_1</v>
      </c>
      <c r="E563" s="4" t="str">
        <f>VLOOKUP($A563,[1]Parque!$A:$AH,MATCH(E$1,[1]Parque!$1:$1,0),0)</f>
        <v>RIS</v>
      </c>
      <c r="F563" s="4" t="str">
        <f>VLOOKUP($A563,[1]Parque!$A:$AH,MATCH(F$1,[1]Parque!$1:$1,0),0)</f>
        <v>-</v>
      </c>
      <c r="G563" s="4" t="str">
        <f>VLOOKUP($A563,[1]Parque!$A:$AH,MATCH(G$1,[1]Parque!$1:$1,0),0)</f>
        <v>10.254.97.253/32</v>
      </c>
      <c r="H563" s="4" t="str">
        <f>VLOOKUP($A563,[1]Parque!$A:$AH,MATCH(H$1,[1]Parque!$1:$1,0),0)</f>
        <v>-</v>
      </c>
      <c r="I563" s="4">
        <f>VLOOKUP($A563,[1]Parque!$A:$AH,MATCH(I$1,[1]Parque!$1:$1,0),0)</f>
        <v>0</v>
      </c>
      <c r="J563" s="4">
        <f>VLOOKUP($A563,[1]Parque!$A:$AH,MATCH(J$1,[1]Parque!$1:$1,0),0)</f>
        <v>0</v>
      </c>
    </row>
    <row r="564" spans="1:10" x14ac:dyDescent="0.25">
      <c r="A564" s="3" t="s">
        <v>557</v>
      </c>
      <c r="B564" s="4" t="str">
        <f>VLOOKUP($A564,[1]Parque!$A:$AH,MATCH(B$1,[1]Parque!$1:$1,0),0)</f>
        <v xml:space="preserve">EXTENSÃO VIDAGO </v>
      </c>
      <c r="C564" s="4" t="str">
        <f>VLOOKUP($A564,[1]Parque!$A:$AH,MATCH(C$1,[1]Parque!$1:$1,0),0)</f>
        <v>ARS Norte</v>
      </c>
      <c r="D564" s="4" t="str">
        <f>VLOOKUP($A564,[1]Parque!$A:$AH,MATCH(D$1,[1]Parque!$1:$1,0),0)</f>
        <v>CC_1</v>
      </c>
      <c r="E564" s="4" t="str">
        <f>VLOOKUP($A564,[1]Parque!$A:$AH,MATCH(E$1,[1]Parque!$1:$1,0),0)</f>
        <v>RIS</v>
      </c>
      <c r="F564" s="4" t="str">
        <f>VLOOKUP($A564,[1]Parque!$A:$AH,MATCH(F$1,[1]Parque!$1:$1,0),0)</f>
        <v>-</v>
      </c>
      <c r="G564" s="4" t="str">
        <f>VLOOKUP($A564,[1]Parque!$A:$AH,MATCH(G$1,[1]Parque!$1:$1,0),0)</f>
        <v>10.254.97.254/32</v>
      </c>
      <c r="H564" s="4" t="str">
        <f>VLOOKUP($A564,[1]Parque!$A:$AH,MATCH(H$1,[1]Parque!$1:$1,0),0)</f>
        <v>-</v>
      </c>
      <c r="I564" s="4">
        <f>VLOOKUP($A564,[1]Parque!$A:$AH,MATCH(I$1,[1]Parque!$1:$1,0),0)</f>
        <v>0</v>
      </c>
      <c r="J564" s="4">
        <f>VLOOKUP($A564,[1]Parque!$A:$AH,MATCH(J$1,[1]Parque!$1:$1,0),0)</f>
        <v>0</v>
      </c>
    </row>
    <row r="565" spans="1:10" x14ac:dyDescent="0.25">
      <c r="A565" s="3" t="s">
        <v>558</v>
      </c>
      <c r="B565" s="4" t="str">
        <f>VLOOKUP($A565,[1]Parque!$A:$AH,MATCH(B$1,[1]Parque!$1:$1,0),0)</f>
        <v xml:space="preserve">EXTENSÃO COVELÃES </v>
      </c>
      <c r="C565" s="4" t="str">
        <f>VLOOKUP($A565,[1]Parque!$A:$AH,MATCH(C$1,[1]Parque!$1:$1,0),0)</f>
        <v>ARS Norte</v>
      </c>
      <c r="D565" s="4" t="str">
        <f>VLOOKUP($A565,[1]Parque!$A:$AH,MATCH(D$1,[1]Parque!$1:$1,0),0)</f>
        <v>CC_1</v>
      </c>
      <c r="E565" s="4" t="str">
        <f>VLOOKUP($A565,[1]Parque!$A:$AH,MATCH(E$1,[1]Parque!$1:$1,0),0)</f>
        <v>RIS</v>
      </c>
      <c r="F565" s="4" t="str">
        <f>VLOOKUP($A565,[1]Parque!$A:$AH,MATCH(F$1,[1]Parque!$1:$1,0),0)</f>
        <v>-</v>
      </c>
      <c r="G565" s="4" t="str">
        <f>VLOOKUP($A565,[1]Parque!$A:$AH,MATCH(G$1,[1]Parque!$1:$1,0),0)</f>
        <v>10.254.97.255/32</v>
      </c>
      <c r="H565" s="4" t="str">
        <f>VLOOKUP($A565,[1]Parque!$A:$AH,MATCH(H$1,[1]Parque!$1:$1,0),0)</f>
        <v>-</v>
      </c>
      <c r="I565" s="4">
        <f>VLOOKUP($A565,[1]Parque!$A:$AH,MATCH(I$1,[1]Parque!$1:$1,0),0)</f>
        <v>0</v>
      </c>
      <c r="J565" s="4">
        <f>VLOOKUP($A565,[1]Parque!$A:$AH,MATCH(J$1,[1]Parque!$1:$1,0),0)</f>
        <v>0</v>
      </c>
    </row>
    <row r="566" spans="1:10" x14ac:dyDescent="0.25">
      <c r="A566" s="3" t="s">
        <v>559</v>
      </c>
      <c r="B566" s="4" t="str">
        <f>VLOOKUP($A566,[1]Parque!$A:$AH,MATCH(B$1,[1]Parque!$1:$1,0),0)</f>
        <v xml:space="preserve">EXTENSÃO FERRAL </v>
      </c>
      <c r="C566" s="4" t="str">
        <f>VLOOKUP($A566,[1]Parque!$A:$AH,MATCH(C$1,[1]Parque!$1:$1,0),0)</f>
        <v>ARS Norte</v>
      </c>
      <c r="D566" s="4" t="str">
        <f>VLOOKUP($A566,[1]Parque!$A:$AH,MATCH(D$1,[1]Parque!$1:$1,0),0)</f>
        <v>CC_1</v>
      </c>
      <c r="E566" s="4" t="str">
        <f>VLOOKUP($A566,[1]Parque!$A:$AH,MATCH(E$1,[1]Parque!$1:$1,0),0)</f>
        <v>RIS</v>
      </c>
      <c r="F566" s="4" t="str">
        <f>VLOOKUP($A566,[1]Parque!$A:$AH,MATCH(F$1,[1]Parque!$1:$1,0),0)</f>
        <v>-</v>
      </c>
      <c r="G566" s="4" t="str">
        <f>VLOOKUP($A566,[1]Parque!$A:$AH,MATCH(G$1,[1]Parque!$1:$1,0),0)</f>
        <v>10.254.98.0/32</v>
      </c>
      <c r="H566" s="4" t="str">
        <f>VLOOKUP($A566,[1]Parque!$A:$AH,MATCH(H$1,[1]Parque!$1:$1,0),0)</f>
        <v>-</v>
      </c>
      <c r="I566" s="4">
        <f>VLOOKUP($A566,[1]Parque!$A:$AH,MATCH(I$1,[1]Parque!$1:$1,0),0)</f>
        <v>0</v>
      </c>
      <c r="J566" s="4">
        <f>VLOOKUP($A566,[1]Parque!$A:$AH,MATCH(J$1,[1]Parque!$1:$1,0),0)</f>
        <v>0</v>
      </c>
    </row>
    <row r="567" spans="1:10" x14ac:dyDescent="0.25">
      <c r="A567" s="3" t="s">
        <v>560</v>
      </c>
      <c r="B567" s="4" t="str">
        <f>VLOOKUP($A567,[1]Parque!$A:$AH,MATCH(B$1,[1]Parque!$1:$1,0),0)</f>
        <v xml:space="preserve">EXTENSÃO SALTO </v>
      </c>
      <c r="C567" s="4" t="str">
        <f>VLOOKUP($A567,[1]Parque!$A:$AH,MATCH(C$1,[1]Parque!$1:$1,0),0)</f>
        <v>ARS Norte</v>
      </c>
      <c r="D567" s="4" t="str">
        <f>VLOOKUP($A567,[1]Parque!$A:$AH,MATCH(D$1,[1]Parque!$1:$1,0),0)</f>
        <v>CC_1</v>
      </c>
      <c r="E567" s="4" t="str">
        <f>VLOOKUP($A567,[1]Parque!$A:$AH,MATCH(E$1,[1]Parque!$1:$1,0),0)</f>
        <v>RIS</v>
      </c>
      <c r="F567" s="4" t="str">
        <f>VLOOKUP($A567,[1]Parque!$A:$AH,MATCH(F$1,[1]Parque!$1:$1,0),0)</f>
        <v>-</v>
      </c>
      <c r="G567" s="4" t="str">
        <f>VLOOKUP($A567,[1]Parque!$A:$AH,MATCH(G$1,[1]Parque!$1:$1,0),0)</f>
        <v>10.254.98.1/32</v>
      </c>
      <c r="H567" s="4" t="str">
        <f>VLOOKUP($A567,[1]Parque!$A:$AH,MATCH(H$1,[1]Parque!$1:$1,0),0)</f>
        <v>-</v>
      </c>
      <c r="I567" s="4">
        <f>VLOOKUP($A567,[1]Parque!$A:$AH,MATCH(I$1,[1]Parque!$1:$1,0),0)</f>
        <v>0</v>
      </c>
      <c r="J567" s="4">
        <f>VLOOKUP($A567,[1]Parque!$A:$AH,MATCH(J$1,[1]Parque!$1:$1,0),0)</f>
        <v>0</v>
      </c>
    </row>
    <row r="568" spans="1:10" x14ac:dyDescent="0.25">
      <c r="A568" s="3" t="s">
        <v>561</v>
      </c>
      <c r="B568" s="4" t="str">
        <f>VLOOKUP($A568,[1]Parque!$A:$AH,MATCH(B$1,[1]Parque!$1:$1,0),0)</f>
        <v xml:space="preserve">EXTENSÃO VENDA NOVA </v>
      </c>
      <c r="C568" s="4" t="str">
        <f>VLOOKUP($A568,[1]Parque!$A:$AH,MATCH(C$1,[1]Parque!$1:$1,0),0)</f>
        <v>ARS Norte</v>
      </c>
      <c r="D568" s="4" t="str">
        <f>VLOOKUP($A568,[1]Parque!$A:$AH,MATCH(D$1,[1]Parque!$1:$1,0),0)</f>
        <v>CC_1</v>
      </c>
      <c r="E568" s="4" t="str">
        <f>VLOOKUP($A568,[1]Parque!$A:$AH,MATCH(E$1,[1]Parque!$1:$1,0),0)</f>
        <v>RIS</v>
      </c>
      <c r="F568" s="4" t="str">
        <f>VLOOKUP($A568,[1]Parque!$A:$AH,MATCH(F$1,[1]Parque!$1:$1,0),0)</f>
        <v>-</v>
      </c>
      <c r="G568" s="4" t="str">
        <f>VLOOKUP($A568,[1]Parque!$A:$AH,MATCH(G$1,[1]Parque!$1:$1,0),0)</f>
        <v>10.254.98.2/32</v>
      </c>
      <c r="H568" s="4" t="str">
        <f>VLOOKUP($A568,[1]Parque!$A:$AH,MATCH(H$1,[1]Parque!$1:$1,0),0)</f>
        <v>-</v>
      </c>
      <c r="I568" s="4">
        <f>VLOOKUP($A568,[1]Parque!$A:$AH,MATCH(I$1,[1]Parque!$1:$1,0),0)</f>
        <v>0</v>
      </c>
      <c r="J568" s="4">
        <f>VLOOKUP($A568,[1]Parque!$A:$AH,MATCH(J$1,[1]Parque!$1:$1,0),0)</f>
        <v>0</v>
      </c>
    </row>
    <row r="569" spans="1:10" x14ac:dyDescent="0.25">
      <c r="A569" s="3" t="s">
        <v>562</v>
      </c>
      <c r="B569" s="4" t="str">
        <f>VLOOKUP($A569,[1]Parque!$A:$AH,MATCH(B$1,[1]Parque!$1:$1,0),0)</f>
        <v xml:space="preserve">EXTENSÃO VIADE DE BAIXO </v>
      </c>
      <c r="C569" s="4" t="str">
        <f>VLOOKUP($A569,[1]Parque!$A:$AH,MATCH(C$1,[1]Parque!$1:$1,0),0)</f>
        <v>ARS Norte</v>
      </c>
      <c r="D569" s="4" t="str">
        <f>VLOOKUP($A569,[1]Parque!$A:$AH,MATCH(D$1,[1]Parque!$1:$1,0),0)</f>
        <v>CC_1</v>
      </c>
      <c r="E569" s="4" t="str">
        <f>VLOOKUP($A569,[1]Parque!$A:$AH,MATCH(E$1,[1]Parque!$1:$1,0),0)</f>
        <v>RIS</v>
      </c>
      <c r="F569" s="4" t="str">
        <f>VLOOKUP($A569,[1]Parque!$A:$AH,MATCH(F$1,[1]Parque!$1:$1,0),0)</f>
        <v>-</v>
      </c>
      <c r="G569" s="4" t="str">
        <f>VLOOKUP($A569,[1]Parque!$A:$AH,MATCH(G$1,[1]Parque!$1:$1,0),0)</f>
        <v>10.254.98.3/32</v>
      </c>
      <c r="H569" s="4" t="str">
        <f>VLOOKUP($A569,[1]Parque!$A:$AH,MATCH(H$1,[1]Parque!$1:$1,0),0)</f>
        <v>-</v>
      </c>
      <c r="I569" s="4">
        <f>VLOOKUP($A569,[1]Parque!$A:$AH,MATCH(I$1,[1]Parque!$1:$1,0),0)</f>
        <v>0</v>
      </c>
      <c r="J569" s="4">
        <f>VLOOKUP($A569,[1]Parque!$A:$AH,MATCH(J$1,[1]Parque!$1:$1,0),0)</f>
        <v>0</v>
      </c>
    </row>
    <row r="570" spans="1:10" x14ac:dyDescent="0.25">
      <c r="A570" s="3" t="s">
        <v>563</v>
      </c>
      <c r="B570" s="4" t="str">
        <f>VLOOKUP($A570,[1]Parque!$A:$AH,MATCH(B$1,[1]Parque!$1:$1,0),0)</f>
        <v xml:space="preserve">EXTENSÃO VILAR DE PERDIZES </v>
      </c>
      <c r="C570" s="4" t="str">
        <f>VLOOKUP($A570,[1]Parque!$A:$AH,MATCH(C$1,[1]Parque!$1:$1,0),0)</f>
        <v>ARS Norte</v>
      </c>
      <c r="D570" s="4" t="str">
        <f>VLOOKUP($A570,[1]Parque!$A:$AH,MATCH(D$1,[1]Parque!$1:$1,0),0)</f>
        <v>CC_1</v>
      </c>
      <c r="E570" s="4" t="str">
        <f>VLOOKUP($A570,[1]Parque!$A:$AH,MATCH(E$1,[1]Parque!$1:$1,0),0)</f>
        <v>RIS</v>
      </c>
      <c r="F570" s="4" t="str">
        <f>VLOOKUP($A570,[1]Parque!$A:$AH,MATCH(F$1,[1]Parque!$1:$1,0),0)</f>
        <v>-</v>
      </c>
      <c r="G570" s="4" t="str">
        <f>VLOOKUP($A570,[1]Parque!$A:$AH,MATCH(G$1,[1]Parque!$1:$1,0),0)</f>
        <v>10.254.98.4/32</v>
      </c>
      <c r="H570" s="4" t="str">
        <f>VLOOKUP($A570,[1]Parque!$A:$AH,MATCH(H$1,[1]Parque!$1:$1,0),0)</f>
        <v>-</v>
      </c>
      <c r="I570" s="4">
        <f>VLOOKUP($A570,[1]Parque!$A:$AH,MATCH(I$1,[1]Parque!$1:$1,0),0)</f>
        <v>0</v>
      </c>
      <c r="J570" s="4">
        <f>VLOOKUP($A570,[1]Parque!$A:$AH,MATCH(J$1,[1]Parque!$1:$1,0),0)</f>
        <v>0</v>
      </c>
    </row>
    <row r="571" spans="1:10" x14ac:dyDescent="0.25">
      <c r="A571" s="3" t="s">
        <v>564</v>
      </c>
      <c r="B571" s="4" t="str">
        <f>VLOOKUP($A571,[1]Parque!$A:$AH,MATCH(B$1,[1]Parque!$1:$1,0),0)</f>
        <v xml:space="preserve">EXTENSÃO CANDEDO </v>
      </c>
      <c r="C571" s="4" t="str">
        <f>VLOOKUP($A571,[1]Parque!$A:$AH,MATCH(C$1,[1]Parque!$1:$1,0),0)</f>
        <v>ARS Norte</v>
      </c>
      <c r="D571" s="4" t="str">
        <f>VLOOKUP($A571,[1]Parque!$A:$AH,MATCH(D$1,[1]Parque!$1:$1,0),0)</f>
        <v>CC_1</v>
      </c>
      <c r="E571" s="4" t="str">
        <f>VLOOKUP($A571,[1]Parque!$A:$AH,MATCH(E$1,[1]Parque!$1:$1,0),0)</f>
        <v>RIS</v>
      </c>
      <c r="F571" s="4" t="str">
        <f>VLOOKUP($A571,[1]Parque!$A:$AH,MATCH(F$1,[1]Parque!$1:$1,0),0)</f>
        <v>-</v>
      </c>
      <c r="G571" s="4" t="str">
        <f>VLOOKUP($A571,[1]Parque!$A:$AH,MATCH(G$1,[1]Parque!$1:$1,0),0)</f>
        <v>10.254.98.5/32</v>
      </c>
      <c r="H571" s="4" t="str">
        <f>VLOOKUP($A571,[1]Parque!$A:$AH,MATCH(H$1,[1]Parque!$1:$1,0),0)</f>
        <v>-</v>
      </c>
      <c r="I571" s="4">
        <f>VLOOKUP($A571,[1]Parque!$A:$AH,MATCH(I$1,[1]Parque!$1:$1,0),0)</f>
        <v>0</v>
      </c>
      <c r="J571" s="4">
        <f>VLOOKUP($A571,[1]Parque!$A:$AH,MATCH(J$1,[1]Parque!$1:$1,0),0)</f>
        <v>0</v>
      </c>
    </row>
    <row r="572" spans="1:10" x14ac:dyDescent="0.25">
      <c r="A572" s="3" t="s">
        <v>565</v>
      </c>
      <c r="B572" s="4" t="str">
        <f>VLOOKUP($A572,[1]Parque!$A:$AH,MATCH(B$1,[1]Parque!$1:$1,0),0)</f>
        <v xml:space="preserve">EXTENSÃO CANELAS </v>
      </c>
      <c r="C572" s="4" t="str">
        <f>VLOOKUP($A572,[1]Parque!$A:$AH,MATCH(C$1,[1]Parque!$1:$1,0),0)</f>
        <v>ARS Norte</v>
      </c>
      <c r="D572" s="4" t="str">
        <f>VLOOKUP($A572,[1]Parque!$A:$AH,MATCH(D$1,[1]Parque!$1:$1,0),0)</f>
        <v>CC_1</v>
      </c>
      <c r="E572" s="4" t="str">
        <f>VLOOKUP($A572,[1]Parque!$A:$AH,MATCH(E$1,[1]Parque!$1:$1,0),0)</f>
        <v>RIS</v>
      </c>
      <c r="F572" s="4" t="str">
        <f>VLOOKUP($A572,[1]Parque!$A:$AH,MATCH(F$1,[1]Parque!$1:$1,0),0)</f>
        <v>-</v>
      </c>
      <c r="G572" s="4" t="str">
        <f>VLOOKUP($A572,[1]Parque!$A:$AH,MATCH(G$1,[1]Parque!$1:$1,0),0)</f>
        <v>10.254.98.6/32</v>
      </c>
      <c r="H572" s="4" t="str">
        <f>VLOOKUP($A572,[1]Parque!$A:$AH,MATCH(H$1,[1]Parque!$1:$1,0),0)</f>
        <v>-</v>
      </c>
      <c r="I572" s="4">
        <f>VLOOKUP($A572,[1]Parque!$A:$AH,MATCH(I$1,[1]Parque!$1:$1,0),0)</f>
        <v>0</v>
      </c>
      <c r="J572" s="4">
        <f>VLOOKUP($A572,[1]Parque!$A:$AH,MATCH(J$1,[1]Parque!$1:$1,0),0)</f>
        <v>0</v>
      </c>
    </row>
    <row r="573" spans="1:10" x14ac:dyDescent="0.25">
      <c r="A573" s="3" t="s">
        <v>566</v>
      </c>
      <c r="B573" s="4" t="str">
        <f>VLOOKUP($A573,[1]Parque!$A:$AH,MATCH(B$1,[1]Parque!$1:$1,0),0)</f>
        <v xml:space="preserve">EXTENSÃO SEDIELOS </v>
      </c>
      <c r="C573" s="4" t="str">
        <f>VLOOKUP($A573,[1]Parque!$A:$AH,MATCH(C$1,[1]Parque!$1:$1,0),0)</f>
        <v>ARS Norte</v>
      </c>
      <c r="D573" s="4" t="str">
        <f>VLOOKUP($A573,[1]Parque!$A:$AH,MATCH(D$1,[1]Parque!$1:$1,0),0)</f>
        <v>CC_1</v>
      </c>
      <c r="E573" s="4" t="str">
        <f>VLOOKUP($A573,[1]Parque!$A:$AH,MATCH(E$1,[1]Parque!$1:$1,0),0)</f>
        <v>RIS</v>
      </c>
      <c r="F573" s="4" t="str">
        <f>VLOOKUP($A573,[1]Parque!$A:$AH,MATCH(F$1,[1]Parque!$1:$1,0),0)</f>
        <v>-</v>
      </c>
      <c r="G573" s="4" t="str">
        <f>VLOOKUP($A573,[1]Parque!$A:$AH,MATCH(G$1,[1]Parque!$1:$1,0),0)</f>
        <v>10.254.98.7/32</v>
      </c>
      <c r="H573" s="4" t="str">
        <f>VLOOKUP($A573,[1]Parque!$A:$AH,MATCH(H$1,[1]Parque!$1:$1,0),0)</f>
        <v>-</v>
      </c>
      <c r="I573" s="4">
        <f>VLOOKUP($A573,[1]Parque!$A:$AH,MATCH(I$1,[1]Parque!$1:$1,0),0)</f>
        <v>0</v>
      </c>
      <c r="J573" s="4">
        <f>VLOOKUP($A573,[1]Parque!$A:$AH,MATCH(J$1,[1]Parque!$1:$1,0),0)</f>
        <v>0</v>
      </c>
    </row>
    <row r="574" spans="1:10" x14ac:dyDescent="0.25">
      <c r="A574" s="3" t="s">
        <v>567</v>
      </c>
      <c r="B574" s="4" t="str">
        <f>VLOOKUP($A574,[1]Parque!$A:$AH,MATCH(B$1,[1]Parque!$1:$1,0),0)</f>
        <v xml:space="preserve">EXTENSÃO CERVA </v>
      </c>
      <c r="C574" s="4" t="str">
        <f>VLOOKUP($A574,[1]Parque!$A:$AH,MATCH(C$1,[1]Parque!$1:$1,0),0)</f>
        <v>ARS Norte</v>
      </c>
      <c r="D574" s="4" t="str">
        <f>VLOOKUP($A574,[1]Parque!$A:$AH,MATCH(D$1,[1]Parque!$1:$1,0),0)</f>
        <v>CC_1</v>
      </c>
      <c r="E574" s="4" t="str">
        <f>VLOOKUP($A574,[1]Parque!$A:$AH,MATCH(E$1,[1]Parque!$1:$1,0),0)</f>
        <v>RIS</v>
      </c>
      <c r="F574" s="4" t="str">
        <f>VLOOKUP($A574,[1]Parque!$A:$AH,MATCH(F$1,[1]Parque!$1:$1,0),0)</f>
        <v>-</v>
      </c>
      <c r="G574" s="4" t="str">
        <f>VLOOKUP($A574,[1]Parque!$A:$AH,MATCH(G$1,[1]Parque!$1:$1,0),0)</f>
        <v>10.254.98.8/32</v>
      </c>
      <c r="H574" s="4" t="str">
        <f>VLOOKUP($A574,[1]Parque!$A:$AH,MATCH(H$1,[1]Parque!$1:$1,0),0)</f>
        <v>-</v>
      </c>
      <c r="I574" s="4">
        <f>VLOOKUP($A574,[1]Parque!$A:$AH,MATCH(I$1,[1]Parque!$1:$1,0),0)</f>
        <v>0</v>
      </c>
      <c r="J574" s="4">
        <f>VLOOKUP($A574,[1]Parque!$A:$AH,MATCH(J$1,[1]Parque!$1:$1,0),0)</f>
        <v>0</v>
      </c>
    </row>
    <row r="575" spans="1:10" x14ac:dyDescent="0.25">
      <c r="A575" s="3" t="s">
        <v>568</v>
      </c>
      <c r="B575" s="4" t="str">
        <f>VLOOKUP($A575,[1]Parque!$A:$AH,MATCH(B$1,[1]Parque!$1:$1,0),0)</f>
        <v xml:space="preserve">EXTENSÃO CARRAZ MONTENEGRO </v>
      </c>
      <c r="C575" s="4" t="str">
        <f>VLOOKUP($A575,[1]Parque!$A:$AH,MATCH(C$1,[1]Parque!$1:$1,0),0)</f>
        <v>ARS Norte</v>
      </c>
      <c r="D575" s="4" t="str">
        <f>VLOOKUP($A575,[1]Parque!$A:$AH,MATCH(D$1,[1]Parque!$1:$1,0),0)</f>
        <v>CC_1</v>
      </c>
      <c r="E575" s="4" t="str">
        <f>VLOOKUP($A575,[1]Parque!$A:$AH,MATCH(E$1,[1]Parque!$1:$1,0),0)</f>
        <v>RIS</v>
      </c>
      <c r="F575" s="4" t="str">
        <f>VLOOKUP($A575,[1]Parque!$A:$AH,MATCH(F$1,[1]Parque!$1:$1,0),0)</f>
        <v>-</v>
      </c>
      <c r="G575" s="4" t="str">
        <f>VLOOKUP($A575,[1]Parque!$A:$AH,MATCH(G$1,[1]Parque!$1:$1,0),0)</f>
        <v>10.254.98.9/32</v>
      </c>
      <c r="H575" s="4" t="str">
        <f>VLOOKUP($A575,[1]Parque!$A:$AH,MATCH(H$1,[1]Parque!$1:$1,0),0)</f>
        <v>-</v>
      </c>
      <c r="I575" s="4">
        <f>VLOOKUP($A575,[1]Parque!$A:$AH,MATCH(I$1,[1]Parque!$1:$1,0),0)</f>
        <v>0</v>
      </c>
      <c r="J575" s="4">
        <f>VLOOKUP($A575,[1]Parque!$A:$AH,MATCH(J$1,[1]Parque!$1:$1,0),0)</f>
        <v>0</v>
      </c>
    </row>
    <row r="576" spans="1:10" x14ac:dyDescent="0.25">
      <c r="A576" s="3" t="s">
        <v>569</v>
      </c>
      <c r="B576" s="4" t="str">
        <f>VLOOKUP($A576,[1]Parque!$A:$AH,MATCH(B$1,[1]Parque!$1:$1,0),0)</f>
        <v xml:space="preserve">EXTENSÃO FRIÕES </v>
      </c>
      <c r="C576" s="4" t="str">
        <f>VLOOKUP($A576,[1]Parque!$A:$AH,MATCH(C$1,[1]Parque!$1:$1,0),0)</f>
        <v>ARS Norte</v>
      </c>
      <c r="D576" s="4" t="str">
        <f>VLOOKUP($A576,[1]Parque!$A:$AH,MATCH(D$1,[1]Parque!$1:$1,0),0)</f>
        <v>CC_1</v>
      </c>
      <c r="E576" s="4" t="str">
        <f>VLOOKUP($A576,[1]Parque!$A:$AH,MATCH(E$1,[1]Parque!$1:$1,0),0)</f>
        <v>RIS</v>
      </c>
      <c r="F576" s="4" t="str">
        <f>VLOOKUP($A576,[1]Parque!$A:$AH,MATCH(F$1,[1]Parque!$1:$1,0),0)</f>
        <v>-</v>
      </c>
      <c r="G576" s="4" t="str">
        <f>VLOOKUP($A576,[1]Parque!$A:$AH,MATCH(G$1,[1]Parque!$1:$1,0),0)</f>
        <v>10.254.98.10/32</v>
      </c>
      <c r="H576" s="4" t="str">
        <f>VLOOKUP($A576,[1]Parque!$A:$AH,MATCH(H$1,[1]Parque!$1:$1,0),0)</f>
        <v>-</v>
      </c>
      <c r="I576" s="4">
        <f>VLOOKUP($A576,[1]Parque!$A:$AH,MATCH(I$1,[1]Parque!$1:$1,0),0)</f>
        <v>0</v>
      </c>
      <c r="J576" s="4">
        <f>VLOOKUP($A576,[1]Parque!$A:$AH,MATCH(J$1,[1]Parque!$1:$1,0),0)</f>
        <v>0</v>
      </c>
    </row>
    <row r="577" spans="1:10" x14ac:dyDescent="0.25">
      <c r="A577" s="3" t="s">
        <v>570</v>
      </c>
      <c r="B577" s="4" t="str">
        <f>VLOOKUP($A577,[1]Parque!$A:$AH,MATCH(B$1,[1]Parque!$1:$1,0),0)</f>
        <v xml:space="preserve">EXTENSÃO LEBUÇÃO </v>
      </c>
      <c r="C577" s="4" t="str">
        <f>VLOOKUP($A577,[1]Parque!$A:$AH,MATCH(C$1,[1]Parque!$1:$1,0),0)</f>
        <v>ARS Norte</v>
      </c>
      <c r="D577" s="4" t="str">
        <f>VLOOKUP($A577,[1]Parque!$A:$AH,MATCH(D$1,[1]Parque!$1:$1,0),0)</f>
        <v>CC_1</v>
      </c>
      <c r="E577" s="4" t="str">
        <f>VLOOKUP($A577,[1]Parque!$A:$AH,MATCH(E$1,[1]Parque!$1:$1,0),0)</f>
        <v>RIS</v>
      </c>
      <c r="F577" s="4" t="str">
        <f>VLOOKUP($A577,[1]Parque!$A:$AH,MATCH(F$1,[1]Parque!$1:$1,0),0)</f>
        <v>-</v>
      </c>
      <c r="G577" s="4" t="str">
        <f>VLOOKUP($A577,[1]Parque!$A:$AH,MATCH(G$1,[1]Parque!$1:$1,0),0)</f>
        <v>10.254.98.11/32</v>
      </c>
      <c r="H577" s="4" t="str">
        <f>VLOOKUP($A577,[1]Parque!$A:$AH,MATCH(H$1,[1]Parque!$1:$1,0),0)</f>
        <v>-</v>
      </c>
      <c r="I577" s="4">
        <f>VLOOKUP($A577,[1]Parque!$A:$AH,MATCH(I$1,[1]Parque!$1:$1,0),0)</f>
        <v>0</v>
      </c>
      <c r="J577" s="4">
        <f>VLOOKUP($A577,[1]Parque!$A:$AH,MATCH(J$1,[1]Parque!$1:$1,0),0)</f>
        <v>0</v>
      </c>
    </row>
    <row r="578" spans="1:10" x14ac:dyDescent="0.25">
      <c r="A578" s="3" t="s">
        <v>571</v>
      </c>
      <c r="B578" s="4" t="str">
        <f>VLOOKUP($A578,[1]Parque!$A:$AH,MATCH(B$1,[1]Parque!$1:$1,0),0)</f>
        <v xml:space="preserve">EXTENSÃO VILARANDELO </v>
      </c>
      <c r="C578" s="4" t="str">
        <f>VLOOKUP($A578,[1]Parque!$A:$AH,MATCH(C$1,[1]Parque!$1:$1,0),0)</f>
        <v>ARS Norte</v>
      </c>
      <c r="D578" s="4" t="str">
        <f>VLOOKUP($A578,[1]Parque!$A:$AH,MATCH(D$1,[1]Parque!$1:$1,0),0)</f>
        <v>CC_1</v>
      </c>
      <c r="E578" s="4" t="str">
        <f>VLOOKUP($A578,[1]Parque!$A:$AH,MATCH(E$1,[1]Parque!$1:$1,0),0)</f>
        <v>RIS</v>
      </c>
      <c r="F578" s="4" t="str">
        <f>VLOOKUP($A578,[1]Parque!$A:$AH,MATCH(F$1,[1]Parque!$1:$1,0),0)</f>
        <v>-</v>
      </c>
      <c r="G578" s="4" t="str">
        <f>VLOOKUP($A578,[1]Parque!$A:$AH,MATCH(G$1,[1]Parque!$1:$1,0),0)</f>
        <v>10.254.98.12/32</v>
      </c>
      <c r="H578" s="4" t="str">
        <f>VLOOKUP($A578,[1]Parque!$A:$AH,MATCH(H$1,[1]Parque!$1:$1,0),0)</f>
        <v>-</v>
      </c>
      <c r="I578" s="4">
        <f>VLOOKUP($A578,[1]Parque!$A:$AH,MATCH(I$1,[1]Parque!$1:$1,0),0)</f>
        <v>0</v>
      </c>
      <c r="J578" s="4">
        <f>VLOOKUP($A578,[1]Parque!$A:$AH,MATCH(J$1,[1]Parque!$1:$1,0),0)</f>
        <v>0</v>
      </c>
    </row>
    <row r="579" spans="1:10" x14ac:dyDescent="0.25">
      <c r="A579" s="3" t="s">
        <v>572</v>
      </c>
      <c r="B579" s="4" t="str">
        <f>VLOOKUP($A579,[1]Parque!$A:$AH,MATCH(B$1,[1]Parque!$1:$1,0),0)</f>
        <v xml:space="preserve">EXTENSÃO CAMPO DE JALES </v>
      </c>
      <c r="C579" s="4" t="str">
        <f>VLOOKUP($A579,[1]Parque!$A:$AH,MATCH(C$1,[1]Parque!$1:$1,0),0)</f>
        <v>ARS Norte</v>
      </c>
      <c r="D579" s="4" t="str">
        <f>VLOOKUP($A579,[1]Parque!$A:$AH,MATCH(D$1,[1]Parque!$1:$1,0),0)</f>
        <v>CC_1</v>
      </c>
      <c r="E579" s="4" t="str">
        <f>VLOOKUP($A579,[1]Parque!$A:$AH,MATCH(E$1,[1]Parque!$1:$1,0),0)</f>
        <v>RIS</v>
      </c>
      <c r="F579" s="4" t="str">
        <f>VLOOKUP($A579,[1]Parque!$A:$AH,MATCH(F$1,[1]Parque!$1:$1,0),0)</f>
        <v>-</v>
      </c>
      <c r="G579" s="4" t="str">
        <f>VLOOKUP($A579,[1]Parque!$A:$AH,MATCH(G$1,[1]Parque!$1:$1,0),0)</f>
        <v>10.254.98.13/32</v>
      </c>
      <c r="H579" s="4" t="str">
        <f>VLOOKUP($A579,[1]Parque!$A:$AH,MATCH(H$1,[1]Parque!$1:$1,0),0)</f>
        <v>-</v>
      </c>
      <c r="I579" s="4">
        <f>VLOOKUP($A579,[1]Parque!$A:$AH,MATCH(I$1,[1]Parque!$1:$1,0),0)</f>
        <v>0</v>
      </c>
      <c r="J579" s="4">
        <f>VLOOKUP($A579,[1]Parque!$A:$AH,MATCH(J$1,[1]Parque!$1:$1,0),0)</f>
        <v>0</v>
      </c>
    </row>
    <row r="580" spans="1:10" x14ac:dyDescent="0.25">
      <c r="A580" s="3" t="s">
        <v>573</v>
      </c>
      <c r="B580" s="4" t="str">
        <f>VLOOKUP($A580,[1]Parque!$A:$AH,MATCH(B$1,[1]Parque!$1:$1,0),0)</f>
        <v xml:space="preserve">EXTENSÃO TORGUEDA </v>
      </c>
      <c r="C580" s="4" t="str">
        <f>VLOOKUP($A580,[1]Parque!$A:$AH,MATCH(C$1,[1]Parque!$1:$1,0),0)</f>
        <v>ARS Norte</v>
      </c>
      <c r="D580" s="4" t="str">
        <f>VLOOKUP($A580,[1]Parque!$A:$AH,MATCH(D$1,[1]Parque!$1:$1,0),0)</f>
        <v>CC_1</v>
      </c>
      <c r="E580" s="4" t="str">
        <f>VLOOKUP($A580,[1]Parque!$A:$AH,MATCH(E$1,[1]Parque!$1:$1,0),0)</f>
        <v>RIS</v>
      </c>
      <c r="F580" s="4" t="str">
        <f>VLOOKUP($A580,[1]Parque!$A:$AH,MATCH(F$1,[1]Parque!$1:$1,0),0)</f>
        <v>-</v>
      </c>
      <c r="G580" s="4" t="str">
        <f>VLOOKUP($A580,[1]Parque!$A:$AH,MATCH(G$1,[1]Parque!$1:$1,0),0)</f>
        <v>10.254.98.14/32</v>
      </c>
      <c r="H580" s="4" t="str">
        <f>VLOOKUP($A580,[1]Parque!$A:$AH,MATCH(H$1,[1]Parque!$1:$1,0),0)</f>
        <v>-</v>
      </c>
      <c r="I580" s="4">
        <f>VLOOKUP($A580,[1]Parque!$A:$AH,MATCH(I$1,[1]Parque!$1:$1,0),0)</f>
        <v>0</v>
      </c>
      <c r="J580" s="4">
        <f>VLOOKUP($A580,[1]Parque!$A:$AH,MATCH(J$1,[1]Parque!$1:$1,0),0)</f>
        <v>0</v>
      </c>
    </row>
    <row r="581" spans="1:10" x14ac:dyDescent="0.25">
      <c r="A581" s="3" t="s">
        <v>574</v>
      </c>
      <c r="B581" s="4" t="str">
        <f>VLOOKUP($A581,[1]Parque!$A:$AH,MATCH(B$1,[1]Parque!$1:$1,0),0)</f>
        <v xml:space="preserve">EXTENSÃO CAMPEÃ </v>
      </c>
      <c r="C581" s="4" t="str">
        <f>VLOOKUP($A581,[1]Parque!$A:$AH,MATCH(C$1,[1]Parque!$1:$1,0),0)</f>
        <v>ARS Norte</v>
      </c>
      <c r="D581" s="4" t="str">
        <f>VLOOKUP($A581,[1]Parque!$A:$AH,MATCH(D$1,[1]Parque!$1:$1,0),0)</f>
        <v>CC_1</v>
      </c>
      <c r="E581" s="4" t="str">
        <f>VLOOKUP($A581,[1]Parque!$A:$AH,MATCH(E$1,[1]Parque!$1:$1,0),0)</f>
        <v>RIS</v>
      </c>
      <c r="F581" s="4" t="str">
        <f>VLOOKUP($A581,[1]Parque!$A:$AH,MATCH(F$1,[1]Parque!$1:$1,0),0)</f>
        <v>-</v>
      </c>
      <c r="G581" s="4" t="str">
        <f>VLOOKUP($A581,[1]Parque!$A:$AH,MATCH(G$1,[1]Parque!$1:$1,0),0)</f>
        <v>10.254.98.15/32</v>
      </c>
      <c r="H581" s="4" t="str">
        <f>VLOOKUP($A581,[1]Parque!$A:$AH,MATCH(H$1,[1]Parque!$1:$1,0),0)</f>
        <v>-</v>
      </c>
      <c r="I581" s="4">
        <f>VLOOKUP($A581,[1]Parque!$A:$AH,MATCH(I$1,[1]Parque!$1:$1,0),0)</f>
        <v>0</v>
      </c>
      <c r="J581" s="4">
        <f>VLOOKUP($A581,[1]Parque!$A:$AH,MATCH(J$1,[1]Parque!$1:$1,0),0)</f>
        <v>0</v>
      </c>
    </row>
    <row r="582" spans="1:10" x14ac:dyDescent="0.25">
      <c r="A582" s="3" t="s">
        <v>575</v>
      </c>
      <c r="B582" s="4" t="str">
        <f>VLOOKUP($A582,[1]Parque!$A:$AH,MATCH(B$1,[1]Parque!$1:$1,0),0)</f>
        <v xml:space="preserve">EXTENSÃO ABAÇAS </v>
      </c>
      <c r="C582" s="4" t="str">
        <f>VLOOKUP($A582,[1]Parque!$A:$AH,MATCH(C$1,[1]Parque!$1:$1,0),0)</f>
        <v>ARS Norte</v>
      </c>
      <c r="D582" s="4" t="str">
        <f>VLOOKUP($A582,[1]Parque!$A:$AH,MATCH(D$1,[1]Parque!$1:$1,0),0)</f>
        <v>CC_1</v>
      </c>
      <c r="E582" s="4" t="str">
        <f>VLOOKUP($A582,[1]Parque!$A:$AH,MATCH(E$1,[1]Parque!$1:$1,0),0)</f>
        <v>RIS</v>
      </c>
      <c r="F582" s="4" t="str">
        <f>VLOOKUP($A582,[1]Parque!$A:$AH,MATCH(F$1,[1]Parque!$1:$1,0),0)</f>
        <v>-</v>
      </c>
      <c r="G582" s="4" t="str">
        <f>VLOOKUP($A582,[1]Parque!$A:$AH,MATCH(G$1,[1]Parque!$1:$1,0),0)</f>
        <v>10.254.98.16/32</v>
      </c>
      <c r="H582" s="4" t="str">
        <f>VLOOKUP($A582,[1]Parque!$A:$AH,MATCH(H$1,[1]Parque!$1:$1,0),0)</f>
        <v>-</v>
      </c>
      <c r="I582" s="4">
        <f>VLOOKUP($A582,[1]Parque!$A:$AH,MATCH(I$1,[1]Parque!$1:$1,0),0)</f>
        <v>0</v>
      </c>
      <c r="J582" s="4">
        <f>VLOOKUP($A582,[1]Parque!$A:$AH,MATCH(J$1,[1]Parque!$1:$1,0),0)</f>
        <v>0</v>
      </c>
    </row>
    <row r="583" spans="1:10" x14ac:dyDescent="0.25">
      <c r="A583" s="3" t="s">
        <v>576</v>
      </c>
      <c r="B583" s="4" t="str">
        <f>VLOOKUP($A583,[1]Parque!$A:$AH,MATCH(B$1,[1]Parque!$1:$1,0),0)</f>
        <v xml:space="preserve">EXTENSÃO SANGUINHEDO </v>
      </c>
      <c r="C583" s="4" t="str">
        <f>VLOOKUP($A583,[1]Parque!$A:$AH,MATCH(C$1,[1]Parque!$1:$1,0),0)</f>
        <v>ARS Norte</v>
      </c>
      <c r="D583" s="4" t="str">
        <f>VLOOKUP($A583,[1]Parque!$A:$AH,MATCH(D$1,[1]Parque!$1:$1,0),0)</f>
        <v>CC_1</v>
      </c>
      <c r="E583" s="4" t="str">
        <f>VLOOKUP($A583,[1]Parque!$A:$AH,MATCH(E$1,[1]Parque!$1:$1,0),0)</f>
        <v>RIS</v>
      </c>
      <c r="F583" s="4" t="str">
        <f>VLOOKUP($A583,[1]Parque!$A:$AH,MATCH(F$1,[1]Parque!$1:$1,0),0)</f>
        <v>-</v>
      </c>
      <c r="G583" s="4" t="str">
        <f>VLOOKUP($A583,[1]Parque!$A:$AH,MATCH(G$1,[1]Parque!$1:$1,0),0)</f>
        <v>10.254.98.17/32</v>
      </c>
      <c r="H583" s="4" t="str">
        <f>VLOOKUP($A583,[1]Parque!$A:$AH,MATCH(H$1,[1]Parque!$1:$1,0),0)</f>
        <v>-</v>
      </c>
      <c r="I583" s="4">
        <f>VLOOKUP($A583,[1]Parque!$A:$AH,MATCH(I$1,[1]Parque!$1:$1,0),0)</f>
        <v>0</v>
      </c>
      <c r="J583" s="4">
        <f>VLOOKUP($A583,[1]Parque!$A:$AH,MATCH(J$1,[1]Parque!$1:$1,0),0)</f>
        <v>0</v>
      </c>
    </row>
    <row r="584" spans="1:10" x14ac:dyDescent="0.25">
      <c r="A584" s="3" t="s">
        <v>577</v>
      </c>
      <c r="B584" s="4" t="str">
        <f>VLOOKUP($A584,[1]Parque!$A:$AH,MATCH(B$1,[1]Parque!$1:$1,0),0)</f>
        <v xml:space="preserve">EXTENSÃO AGUADA DE BAIXO </v>
      </c>
      <c r="C584" s="4" t="str">
        <f>VLOOKUP($A584,[1]Parque!$A:$AH,MATCH(C$1,[1]Parque!$1:$1,0),0)</f>
        <v>ARS Centro</v>
      </c>
      <c r="D584" s="4" t="str">
        <f>VLOOKUP($A584,[1]Parque!$A:$AH,MATCH(D$1,[1]Parque!$1:$1,0),0)</f>
        <v>CC_1</v>
      </c>
      <c r="E584" s="4" t="str">
        <f>VLOOKUP($A584,[1]Parque!$A:$AH,MATCH(E$1,[1]Parque!$1:$1,0),0)</f>
        <v>RIS</v>
      </c>
      <c r="F584" s="4" t="str">
        <f>VLOOKUP($A584,[1]Parque!$A:$AH,MATCH(F$1,[1]Parque!$1:$1,0),0)</f>
        <v>-</v>
      </c>
      <c r="G584" s="4" t="str">
        <f>VLOOKUP($A584,[1]Parque!$A:$AH,MATCH(G$1,[1]Parque!$1:$1,0),0)</f>
        <v>10.254.98.18/32</v>
      </c>
      <c r="H584" s="4" t="str">
        <f>VLOOKUP($A584,[1]Parque!$A:$AH,MATCH(H$1,[1]Parque!$1:$1,0),0)</f>
        <v>-</v>
      </c>
      <c r="I584" s="4">
        <f>VLOOKUP($A584,[1]Parque!$A:$AH,MATCH(I$1,[1]Parque!$1:$1,0),0)</f>
        <v>0</v>
      </c>
      <c r="J584" s="4">
        <f>VLOOKUP($A584,[1]Parque!$A:$AH,MATCH(J$1,[1]Parque!$1:$1,0),0)</f>
        <v>0</v>
      </c>
    </row>
    <row r="585" spans="1:10" x14ac:dyDescent="0.25">
      <c r="A585" s="3" t="s">
        <v>578</v>
      </c>
      <c r="B585" s="4" t="str">
        <f>VLOOKUP($A585,[1]Parque!$A:$AH,MATCH(B$1,[1]Parque!$1:$1,0),0)</f>
        <v xml:space="preserve">EXTENSÃO AGUADA DE CIMA </v>
      </c>
      <c r="C585" s="4" t="str">
        <f>VLOOKUP($A585,[1]Parque!$A:$AH,MATCH(C$1,[1]Parque!$1:$1,0),0)</f>
        <v>ARS Centro</v>
      </c>
      <c r="D585" s="4" t="str">
        <f>VLOOKUP($A585,[1]Parque!$A:$AH,MATCH(D$1,[1]Parque!$1:$1,0),0)</f>
        <v>CC_1</v>
      </c>
      <c r="E585" s="4" t="str">
        <f>VLOOKUP($A585,[1]Parque!$A:$AH,MATCH(E$1,[1]Parque!$1:$1,0),0)</f>
        <v>RIS</v>
      </c>
      <c r="F585" s="4" t="str">
        <f>VLOOKUP($A585,[1]Parque!$A:$AH,MATCH(F$1,[1]Parque!$1:$1,0),0)</f>
        <v>-</v>
      </c>
      <c r="G585" s="4" t="str">
        <f>VLOOKUP($A585,[1]Parque!$A:$AH,MATCH(G$1,[1]Parque!$1:$1,0),0)</f>
        <v>10.254.98.19/32</v>
      </c>
      <c r="H585" s="4" t="str">
        <f>VLOOKUP($A585,[1]Parque!$A:$AH,MATCH(H$1,[1]Parque!$1:$1,0),0)</f>
        <v>-</v>
      </c>
      <c r="I585" s="4">
        <f>VLOOKUP($A585,[1]Parque!$A:$AH,MATCH(I$1,[1]Parque!$1:$1,0),0)</f>
        <v>0</v>
      </c>
      <c r="J585" s="4">
        <f>VLOOKUP($A585,[1]Parque!$A:$AH,MATCH(J$1,[1]Parque!$1:$1,0),0)</f>
        <v>0</v>
      </c>
    </row>
    <row r="586" spans="1:10" x14ac:dyDescent="0.25">
      <c r="A586" s="3" t="s">
        <v>579</v>
      </c>
      <c r="B586" s="4" t="str">
        <f>VLOOKUP($A586,[1]Parque!$A:$AH,MATCH(B$1,[1]Parque!$1:$1,0),0)</f>
        <v xml:space="preserve">EXTENSÃO BARRÓ </v>
      </c>
      <c r="C586" s="4" t="str">
        <f>VLOOKUP($A586,[1]Parque!$A:$AH,MATCH(C$1,[1]Parque!$1:$1,0),0)</f>
        <v>ARS Centro</v>
      </c>
      <c r="D586" s="4" t="str">
        <f>VLOOKUP($A586,[1]Parque!$A:$AH,MATCH(D$1,[1]Parque!$1:$1,0),0)</f>
        <v>CC_1</v>
      </c>
      <c r="E586" s="4" t="str">
        <f>VLOOKUP($A586,[1]Parque!$A:$AH,MATCH(E$1,[1]Parque!$1:$1,0),0)</f>
        <v>RIS</v>
      </c>
      <c r="F586" s="4" t="str">
        <f>VLOOKUP($A586,[1]Parque!$A:$AH,MATCH(F$1,[1]Parque!$1:$1,0),0)</f>
        <v>-</v>
      </c>
      <c r="G586" s="4" t="str">
        <f>VLOOKUP($A586,[1]Parque!$A:$AH,MATCH(G$1,[1]Parque!$1:$1,0),0)</f>
        <v>10.254.98.20/32</v>
      </c>
      <c r="H586" s="4" t="str">
        <f>VLOOKUP($A586,[1]Parque!$A:$AH,MATCH(H$1,[1]Parque!$1:$1,0),0)</f>
        <v>-</v>
      </c>
      <c r="I586" s="4">
        <f>VLOOKUP($A586,[1]Parque!$A:$AH,MATCH(I$1,[1]Parque!$1:$1,0),0)</f>
        <v>0</v>
      </c>
      <c r="J586" s="4">
        <f>VLOOKUP($A586,[1]Parque!$A:$AH,MATCH(J$1,[1]Parque!$1:$1,0),0)</f>
        <v>0</v>
      </c>
    </row>
    <row r="587" spans="1:10" x14ac:dyDescent="0.25">
      <c r="A587" s="3" t="s">
        <v>580</v>
      </c>
      <c r="B587" s="4" t="str">
        <f>VLOOKUP($A587,[1]Parque!$A:$AH,MATCH(B$1,[1]Parque!$1:$1,0),0)</f>
        <v xml:space="preserve">EXTENSÃO BELAZAIMA CHÃO </v>
      </c>
      <c r="C587" s="4" t="str">
        <f>VLOOKUP($A587,[1]Parque!$A:$AH,MATCH(C$1,[1]Parque!$1:$1,0),0)</f>
        <v>ARS Centro</v>
      </c>
      <c r="D587" s="4" t="str">
        <f>VLOOKUP($A587,[1]Parque!$A:$AH,MATCH(D$1,[1]Parque!$1:$1,0),0)</f>
        <v>CC_1</v>
      </c>
      <c r="E587" s="4" t="str">
        <f>VLOOKUP($A587,[1]Parque!$A:$AH,MATCH(E$1,[1]Parque!$1:$1,0),0)</f>
        <v>RIS</v>
      </c>
      <c r="F587" s="4" t="str">
        <f>VLOOKUP($A587,[1]Parque!$A:$AH,MATCH(F$1,[1]Parque!$1:$1,0),0)</f>
        <v>-</v>
      </c>
      <c r="G587" s="4" t="str">
        <f>VLOOKUP($A587,[1]Parque!$A:$AH,MATCH(G$1,[1]Parque!$1:$1,0),0)</f>
        <v>10.254.98.21/32</v>
      </c>
      <c r="H587" s="4" t="str">
        <f>VLOOKUP($A587,[1]Parque!$A:$AH,MATCH(H$1,[1]Parque!$1:$1,0),0)</f>
        <v>-</v>
      </c>
      <c r="I587" s="4">
        <f>VLOOKUP($A587,[1]Parque!$A:$AH,MATCH(I$1,[1]Parque!$1:$1,0),0)</f>
        <v>0</v>
      </c>
      <c r="J587" s="4">
        <f>VLOOKUP($A587,[1]Parque!$A:$AH,MATCH(J$1,[1]Parque!$1:$1,0),0)</f>
        <v>0</v>
      </c>
    </row>
    <row r="588" spans="1:10" x14ac:dyDescent="0.25">
      <c r="A588" s="3" t="s">
        <v>581</v>
      </c>
      <c r="B588" s="4" t="str">
        <f>VLOOKUP($A588,[1]Parque!$A:$AH,MATCH(B$1,[1]Parque!$1:$1,0),0)</f>
        <v xml:space="preserve">EXTENSÃO BORRALHA </v>
      </c>
      <c r="C588" s="4" t="str">
        <f>VLOOKUP($A588,[1]Parque!$A:$AH,MATCH(C$1,[1]Parque!$1:$1,0),0)</f>
        <v>ARS Centro</v>
      </c>
      <c r="D588" s="4" t="str">
        <f>VLOOKUP($A588,[1]Parque!$A:$AH,MATCH(D$1,[1]Parque!$1:$1,0),0)</f>
        <v>CC_1</v>
      </c>
      <c r="E588" s="4" t="str">
        <f>VLOOKUP($A588,[1]Parque!$A:$AH,MATCH(E$1,[1]Parque!$1:$1,0),0)</f>
        <v>RIS</v>
      </c>
      <c r="F588" s="4" t="str">
        <f>VLOOKUP($A588,[1]Parque!$A:$AH,MATCH(F$1,[1]Parque!$1:$1,0),0)</f>
        <v>-</v>
      </c>
      <c r="G588" s="4" t="str">
        <f>VLOOKUP($A588,[1]Parque!$A:$AH,MATCH(G$1,[1]Parque!$1:$1,0),0)</f>
        <v>10.254.98.22/32</v>
      </c>
      <c r="H588" s="4" t="str">
        <f>VLOOKUP($A588,[1]Parque!$A:$AH,MATCH(H$1,[1]Parque!$1:$1,0),0)</f>
        <v>-</v>
      </c>
      <c r="I588" s="4">
        <f>VLOOKUP($A588,[1]Parque!$A:$AH,MATCH(I$1,[1]Parque!$1:$1,0),0)</f>
        <v>0</v>
      </c>
      <c r="J588" s="4">
        <f>VLOOKUP($A588,[1]Parque!$A:$AH,MATCH(J$1,[1]Parque!$1:$1,0),0)</f>
        <v>0</v>
      </c>
    </row>
    <row r="589" spans="1:10" x14ac:dyDescent="0.25">
      <c r="A589" s="3" t="s">
        <v>582</v>
      </c>
      <c r="B589" s="4" t="str">
        <f>VLOOKUP($A589,[1]Parque!$A:$AH,MATCH(B$1,[1]Parque!$1:$1,0),0)</f>
        <v xml:space="preserve">EXTENSÃO FERMENTELOS </v>
      </c>
      <c r="C589" s="4" t="str">
        <f>VLOOKUP($A589,[1]Parque!$A:$AH,MATCH(C$1,[1]Parque!$1:$1,0),0)</f>
        <v>ARS Centro</v>
      </c>
      <c r="D589" s="4" t="str">
        <f>VLOOKUP($A589,[1]Parque!$A:$AH,MATCH(D$1,[1]Parque!$1:$1,0),0)</f>
        <v>CC_1</v>
      </c>
      <c r="E589" s="4" t="str">
        <f>VLOOKUP($A589,[1]Parque!$A:$AH,MATCH(E$1,[1]Parque!$1:$1,0),0)</f>
        <v>RIS</v>
      </c>
      <c r="F589" s="4" t="str">
        <f>VLOOKUP($A589,[1]Parque!$A:$AH,MATCH(F$1,[1]Parque!$1:$1,0),0)</f>
        <v>-</v>
      </c>
      <c r="G589" s="4" t="str">
        <f>VLOOKUP($A589,[1]Parque!$A:$AH,MATCH(G$1,[1]Parque!$1:$1,0),0)</f>
        <v>10.254.98.23/32</v>
      </c>
      <c r="H589" s="4" t="str">
        <f>VLOOKUP($A589,[1]Parque!$A:$AH,MATCH(H$1,[1]Parque!$1:$1,0),0)</f>
        <v>-</v>
      </c>
      <c r="I589" s="4">
        <f>VLOOKUP($A589,[1]Parque!$A:$AH,MATCH(I$1,[1]Parque!$1:$1,0),0)</f>
        <v>0</v>
      </c>
      <c r="J589" s="4">
        <f>VLOOKUP($A589,[1]Parque!$A:$AH,MATCH(J$1,[1]Parque!$1:$1,0),0)</f>
        <v>0</v>
      </c>
    </row>
    <row r="590" spans="1:10" x14ac:dyDescent="0.25">
      <c r="A590" s="3" t="s">
        <v>583</v>
      </c>
      <c r="B590" s="4" t="str">
        <f>VLOOKUP($A590,[1]Parque!$A:$AH,MATCH(B$1,[1]Parque!$1:$1,0),0)</f>
        <v xml:space="preserve">EXTENSÃO MACINHATA DO VOUGA </v>
      </c>
      <c r="C590" s="4" t="str">
        <f>VLOOKUP($A590,[1]Parque!$A:$AH,MATCH(C$1,[1]Parque!$1:$1,0),0)</f>
        <v>ARS Centro</v>
      </c>
      <c r="D590" s="4" t="str">
        <f>VLOOKUP($A590,[1]Parque!$A:$AH,MATCH(D$1,[1]Parque!$1:$1,0),0)</f>
        <v>CC_1</v>
      </c>
      <c r="E590" s="4" t="str">
        <f>VLOOKUP($A590,[1]Parque!$A:$AH,MATCH(E$1,[1]Parque!$1:$1,0),0)</f>
        <v>RIS</v>
      </c>
      <c r="F590" s="4" t="str">
        <f>VLOOKUP($A590,[1]Parque!$A:$AH,MATCH(F$1,[1]Parque!$1:$1,0),0)</f>
        <v>-</v>
      </c>
      <c r="G590" s="4" t="str">
        <f>VLOOKUP($A590,[1]Parque!$A:$AH,MATCH(G$1,[1]Parque!$1:$1,0),0)</f>
        <v>10.254.98.24/32</v>
      </c>
      <c r="H590" s="4" t="str">
        <f>VLOOKUP($A590,[1]Parque!$A:$AH,MATCH(H$1,[1]Parque!$1:$1,0),0)</f>
        <v>-</v>
      </c>
      <c r="I590" s="4">
        <f>VLOOKUP($A590,[1]Parque!$A:$AH,MATCH(I$1,[1]Parque!$1:$1,0),0)</f>
        <v>0</v>
      </c>
      <c r="J590" s="4">
        <f>VLOOKUP($A590,[1]Parque!$A:$AH,MATCH(J$1,[1]Parque!$1:$1,0),0)</f>
        <v>0</v>
      </c>
    </row>
    <row r="591" spans="1:10" x14ac:dyDescent="0.25">
      <c r="A591" s="3" t="s">
        <v>584</v>
      </c>
      <c r="B591" s="4" t="str">
        <f>VLOOKUP($A591,[1]Parque!$A:$AH,MATCH(B$1,[1]Parque!$1:$1,0),0)</f>
        <v xml:space="preserve">EXTENSÃO MOURISCA DO VOUGA </v>
      </c>
      <c r="C591" s="4" t="str">
        <f>VLOOKUP($A591,[1]Parque!$A:$AH,MATCH(C$1,[1]Parque!$1:$1,0),0)</f>
        <v>ARS Centro</v>
      </c>
      <c r="D591" s="4" t="str">
        <f>VLOOKUP($A591,[1]Parque!$A:$AH,MATCH(D$1,[1]Parque!$1:$1,0),0)</f>
        <v>CC_1</v>
      </c>
      <c r="E591" s="4" t="str">
        <f>VLOOKUP($A591,[1]Parque!$A:$AH,MATCH(E$1,[1]Parque!$1:$1,0),0)</f>
        <v>RIS</v>
      </c>
      <c r="F591" s="4" t="str">
        <f>VLOOKUP($A591,[1]Parque!$A:$AH,MATCH(F$1,[1]Parque!$1:$1,0),0)</f>
        <v>-</v>
      </c>
      <c r="G591" s="4" t="str">
        <f>VLOOKUP($A591,[1]Parque!$A:$AH,MATCH(G$1,[1]Parque!$1:$1,0),0)</f>
        <v>10.254.98.25/32</v>
      </c>
      <c r="H591" s="4" t="str">
        <f>VLOOKUP($A591,[1]Parque!$A:$AH,MATCH(H$1,[1]Parque!$1:$1,0),0)</f>
        <v>-</v>
      </c>
      <c r="I591" s="4">
        <f>VLOOKUP($A591,[1]Parque!$A:$AH,MATCH(I$1,[1]Parque!$1:$1,0),0)</f>
        <v>0</v>
      </c>
      <c r="J591" s="4">
        <f>VLOOKUP($A591,[1]Parque!$A:$AH,MATCH(J$1,[1]Parque!$1:$1,0),0)</f>
        <v>0</v>
      </c>
    </row>
    <row r="592" spans="1:10" x14ac:dyDescent="0.25">
      <c r="A592" s="3" t="s">
        <v>585</v>
      </c>
      <c r="B592" s="4" t="str">
        <f>VLOOKUP($A592,[1]Parque!$A:$AH,MATCH(B$1,[1]Parque!$1:$1,0),0)</f>
        <v xml:space="preserve">EXTENSÃO TRAVASSÓ </v>
      </c>
      <c r="C592" s="4" t="str">
        <f>VLOOKUP($A592,[1]Parque!$A:$AH,MATCH(C$1,[1]Parque!$1:$1,0),0)</f>
        <v>ARS Centro</v>
      </c>
      <c r="D592" s="4" t="str">
        <f>VLOOKUP($A592,[1]Parque!$A:$AH,MATCH(D$1,[1]Parque!$1:$1,0),0)</f>
        <v>CC_1</v>
      </c>
      <c r="E592" s="4" t="str">
        <f>VLOOKUP($A592,[1]Parque!$A:$AH,MATCH(E$1,[1]Parque!$1:$1,0),0)</f>
        <v>RIS</v>
      </c>
      <c r="F592" s="4" t="str">
        <f>VLOOKUP($A592,[1]Parque!$A:$AH,MATCH(F$1,[1]Parque!$1:$1,0),0)</f>
        <v>-</v>
      </c>
      <c r="G592" s="4" t="str">
        <f>VLOOKUP($A592,[1]Parque!$A:$AH,MATCH(G$1,[1]Parque!$1:$1,0),0)</f>
        <v>10.254.98.26/32</v>
      </c>
      <c r="H592" s="4" t="str">
        <f>VLOOKUP($A592,[1]Parque!$A:$AH,MATCH(H$1,[1]Parque!$1:$1,0),0)</f>
        <v>-</v>
      </c>
      <c r="I592" s="4">
        <f>VLOOKUP($A592,[1]Parque!$A:$AH,MATCH(I$1,[1]Parque!$1:$1,0),0)</f>
        <v>0</v>
      </c>
      <c r="J592" s="4">
        <f>VLOOKUP($A592,[1]Parque!$A:$AH,MATCH(J$1,[1]Parque!$1:$1,0),0)</f>
        <v>0</v>
      </c>
    </row>
    <row r="593" spans="1:10" x14ac:dyDescent="0.25">
      <c r="A593" s="3" t="s">
        <v>586</v>
      </c>
      <c r="B593" s="4" t="str">
        <f>VLOOKUP($A593,[1]Parque!$A:$AH,MATCH(B$1,[1]Parque!$1:$1,0),0)</f>
        <v xml:space="preserve">EXTENSÃO VALONGO DO VOUGA </v>
      </c>
      <c r="C593" s="4" t="str">
        <f>VLOOKUP($A593,[1]Parque!$A:$AH,MATCH(C$1,[1]Parque!$1:$1,0),0)</f>
        <v>ARS Centro</v>
      </c>
      <c r="D593" s="4" t="str">
        <f>VLOOKUP($A593,[1]Parque!$A:$AH,MATCH(D$1,[1]Parque!$1:$1,0),0)</f>
        <v>CC_1</v>
      </c>
      <c r="E593" s="4" t="str">
        <f>VLOOKUP($A593,[1]Parque!$A:$AH,MATCH(E$1,[1]Parque!$1:$1,0),0)</f>
        <v>RIS</v>
      </c>
      <c r="F593" s="4" t="str">
        <f>VLOOKUP($A593,[1]Parque!$A:$AH,MATCH(F$1,[1]Parque!$1:$1,0),0)</f>
        <v>-</v>
      </c>
      <c r="G593" s="4" t="str">
        <f>VLOOKUP($A593,[1]Parque!$A:$AH,MATCH(G$1,[1]Parque!$1:$1,0),0)</f>
        <v>10.254.98.27/32</v>
      </c>
      <c r="H593" s="4" t="str">
        <f>VLOOKUP($A593,[1]Parque!$A:$AH,MATCH(H$1,[1]Parque!$1:$1,0),0)</f>
        <v>-</v>
      </c>
      <c r="I593" s="4">
        <f>VLOOKUP($A593,[1]Parque!$A:$AH,MATCH(I$1,[1]Parque!$1:$1,0),0)</f>
        <v>0</v>
      </c>
      <c r="J593" s="4">
        <f>VLOOKUP($A593,[1]Parque!$A:$AH,MATCH(J$1,[1]Parque!$1:$1,0),0)</f>
        <v>0</v>
      </c>
    </row>
    <row r="594" spans="1:10" x14ac:dyDescent="0.25">
      <c r="A594" s="3" t="s">
        <v>587</v>
      </c>
      <c r="B594" s="4" t="str">
        <f>VLOOKUP($A594,[1]Parque!$A:$AH,MATCH(B$1,[1]Parque!$1:$1,0),0)</f>
        <v xml:space="preserve">EXTENSÃO Recardães </v>
      </c>
      <c r="C594" s="4" t="str">
        <f>VLOOKUP($A594,[1]Parque!$A:$AH,MATCH(C$1,[1]Parque!$1:$1,0),0)</f>
        <v>ARS Centro</v>
      </c>
      <c r="D594" s="4" t="str">
        <f>VLOOKUP($A594,[1]Parque!$A:$AH,MATCH(D$1,[1]Parque!$1:$1,0),0)</f>
        <v>CC_1</v>
      </c>
      <c r="E594" s="4" t="str">
        <f>VLOOKUP($A594,[1]Parque!$A:$AH,MATCH(E$1,[1]Parque!$1:$1,0),0)</f>
        <v>RIS</v>
      </c>
      <c r="F594" s="4" t="str">
        <f>VLOOKUP($A594,[1]Parque!$A:$AH,MATCH(F$1,[1]Parque!$1:$1,0),0)</f>
        <v>-</v>
      </c>
      <c r="G594" s="4" t="str">
        <f>VLOOKUP($A594,[1]Parque!$A:$AH,MATCH(G$1,[1]Parque!$1:$1,0),0)</f>
        <v>10.254.98.28/32</v>
      </c>
      <c r="H594" s="4" t="str">
        <f>VLOOKUP($A594,[1]Parque!$A:$AH,MATCH(H$1,[1]Parque!$1:$1,0),0)</f>
        <v>-</v>
      </c>
      <c r="I594" s="4">
        <f>VLOOKUP($A594,[1]Parque!$A:$AH,MATCH(I$1,[1]Parque!$1:$1,0),0)</f>
        <v>0</v>
      </c>
      <c r="J594" s="4">
        <f>VLOOKUP($A594,[1]Parque!$A:$AH,MATCH(J$1,[1]Parque!$1:$1,0),0)</f>
        <v>0</v>
      </c>
    </row>
    <row r="595" spans="1:10" x14ac:dyDescent="0.25">
      <c r="A595" s="3" t="s">
        <v>588</v>
      </c>
      <c r="B595" s="4" t="str">
        <f>VLOOKUP($A595,[1]Parque!$A:$AH,MATCH(B$1,[1]Parque!$1:$1,0),0)</f>
        <v xml:space="preserve">EXTENSÃO ALQUERUBIM </v>
      </c>
      <c r="C595" s="4" t="str">
        <f>VLOOKUP($A595,[1]Parque!$A:$AH,MATCH(C$1,[1]Parque!$1:$1,0),0)</f>
        <v>ARS Centro</v>
      </c>
      <c r="D595" s="4" t="str">
        <f>VLOOKUP($A595,[1]Parque!$A:$AH,MATCH(D$1,[1]Parque!$1:$1,0),0)</f>
        <v>CC_1</v>
      </c>
      <c r="E595" s="4" t="str">
        <f>VLOOKUP($A595,[1]Parque!$A:$AH,MATCH(E$1,[1]Parque!$1:$1,0),0)</f>
        <v>RIS</v>
      </c>
      <c r="F595" s="4" t="str">
        <f>VLOOKUP($A595,[1]Parque!$A:$AH,MATCH(F$1,[1]Parque!$1:$1,0),0)</f>
        <v>-</v>
      </c>
      <c r="G595" s="4" t="str">
        <f>VLOOKUP($A595,[1]Parque!$A:$AH,MATCH(G$1,[1]Parque!$1:$1,0),0)</f>
        <v>10.254.98.29/32</v>
      </c>
      <c r="H595" s="4" t="str">
        <f>VLOOKUP($A595,[1]Parque!$A:$AH,MATCH(H$1,[1]Parque!$1:$1,0),0)</f>
        <v>-</v>
      </c>
      <c r="I595" s="4">
        <f>VLOOKUP($A595,[1]Parque!$A:$AH,MATCH(I$1,[1]Parque!$1:$1,0),0)</f>
        <v>0</v>
      </c>
      <c r="J595" s="4">
        <f>VLOOKUP($A595,[1]Parque!$A:$AH,MATCH(J$1,[1]Parque!$1:$1,0),0)</f>
        <v>0</v>
      </c>
    </row>
    <row r="596" spans="1:10" x14ac:dyDescent="0.25">
      <c r="A596" s="3" t="s">
        <v>589</v>
      </c>
      <c r="B596" s="4" t="str">
        <f>VLOOKUP($A596,[1]Parque!$A:$AH,MATCH(B$1,[1]Parque!$1:$1,0),0)</f>
        <v xml:space="preserve">EXTENSÃO ANGEJA </v>
      </c>
      <c r="C596" s="4" t="str">
        <f>VLOOKUP($A596,[1]Parque!$A:$AH,MATCH(C$1,[1]Parque!$1:$1,0),0)</f>
        <v>ARS Centro</v>
      </c>
      <c r="D596" s="4" t="str">
        <f>VLOOKUP($A596,[1]Parque!$A:$AH,MATCH(D$1,[1]Parque!$1:$1,0),0)</f>
        <v>CC_1</v>
      </c>
      <c r="E596" s="4" t="str">
        <f>VLOOKUP($A596,[1]Parque!$A:$AH,MATCH(E$1,[1]Parque!$1:$1,0),0)</f>
        <v>RIS</v>
      </c>
      <c r="F596" s="4" t="str">
        <f>VLOOKUP($A596,[1]Parque!$A:$AH,MATCH(F$1,[1]Parque!$1:$1,0),0)</f>
        <v>-</v>
      </c>
      <c r="G596" s="4" t="str">
        <f>VLOOKUP($A596,[1]Parque!$A:$AH,MATCH(G$1,[1]Parque!$1:$1,0),0)</f>
        <v>10.254.98.30/32</v>
      </c>
      <c r="H596" s="4" t="str">
        <f>VLOOKUP($A596,[1]Parque!$A:$AH,MATCH(H$1,[1]Parque!$1:$1,0),0)</f>
        <v>-</v>
      </c>
      <c r="I596" s="4">
        <f>VLOOKUP($A596,[1]Parque!$A:$AH,MATCH(I$1,[1]Parque!$1:$1,0),0)</f>
        <v>0</v>
      </c>
      <c r="J596" s="4">
        <f>VLOOKUP($A596,[1]Parque!$A:$AH,MATCH(J$1,[1]Parque!$1:$1,0),0)</f>
        <v>0</v>
      </c>
    </row>
    <row r="597" spans="1:10" x14ac:dyDescent="0.25">
      <c r="A597" s="3" t="s">
        <v>590</v>
      </c>
      <c r="B597" s="4" t="str">
        <f>VLOOKUP($A597,[1]Parque!$A:$AH,MATCH(B$1,[1]Parque!$1:$1,0),0)</f>
        <v xml:space="preserve">EXTENSÃO RIBEIRA DE FRÁGUAS </v>
      </c>
      <c r="C597" s="4" t="str">
        <f>VLOOKUP($A597,[1]Parque!$A:$AH,MATCH(C$1,[1]Parque!$1:$1,0),0)</f>
        <v>ARS Centro</v>
      </c>
      <c r="D597" s="4" t="str">
        <f>VLOOKUP($A597,[1]Parque!$A:$AH,MATCH(D$1,[1]Parque!$1:$1,0),0)</f>
        <v>CC_1</v>
      </c>
      <c r="E597" s="4" t="str">
        <f>VLOOKUP($A597,[1]Parque!$A:$AH,MATCH(E$1,[1]Parque!$1:$1,0),0)</f>
        <v>RIS</v>
      </c>
      <c r="F597" s="4" t="str">
        <f>VLOOKUP($A597,[1]Parque!$A:$AH,MATCH(F$1,[1]Parque!$1:$1,0),0)</f>
        <v>-</v>
      </c>
      <c r="G597" s="4" t="str">
        <f>VLOOKUP($A597,[1]Parque!$A:$AH,MATCH(G$1,[1]Parque!$1:$1,0),0)</f>
        <v>10.254.98.31/32</v>
      </c>
      <c r="H597" s="4" t="str">
        <f>VLOOKUP($A597,[1]Parque!$A:$AH,MATCH(H$1,[1]Parque!$1:$1,0),0)</f>
        <v>-</v>
      </c>
      <c r="I597" s="4">
        <f>VLOOKUP($A597,[1]Parque!$A:$AH,MATCH(I$1,[1]Parque!$1:$1,0),0)</f>
        <v>0</v>
      </c>
      <c r="J597" s="4">
        <f>VLOOKUP($A597,[1]Parque!$A:$AH,MATCH(J$1,[1]Parque!$1:$1,0),0)</f>
        <v>0</v>
      </c>
    </row>
    <row r="598" spans="1:10" x14ac:dyDescent="0.25">
      <c r="A598" s="3" t="s">
        <v>591</v>
      </c>
      <c r="B598" s="4" t="str">
        <f>VLOOKUP($A598,[1]Parque!$A:$AH,MATCH(B$1,[1]Parque!$1:$1,0),0)</f>
        <v xml:space="preserve">EXTENSÃO BRANCA </v>
      </c>
      <c r="C598" s="4" t="str">
        <f>VLOOKUP($A598,[1]Parque!$A:$AH,MATCH(C$1,[1]Parque!$1:$1,0),0)</f>
        <v>ARS Centro</v>
      </c>
      <c r="D598" s="4" t="str">
        <f>VLOOKUP($A598,[1]Parque!$A:$AH,MATCH(D$1,[1]Parque!$1:$1,0),0)</f>
        <v>CC_1</v>
      </c>
      <c r="E598" s="4" t="str">
        <f>VLOOKUP($A598,[1]Parque!$A:$AH,MATCH(E$1,[1]Parque!$1:$1,0),0)</f>
        <v>RIS</v>
      </c>
      <c r="F598" s="4" t="str">
        <f>VLOOKUP($A598,[1]Parque!$A:$AH,MATCH(F$1,[1]Parque!$1:$1,0),0)</f>
        <v>-</v>
      </c>
      <c r="G598" s="4" t="str">
        <f>VLOOKUP($A598,[1]Parque!$A:$AH,MATCH(G$1,[1]Parque!$1:$1,0),0)</f>
        <v>10.254.98.34/32</v>
      </c>
      <c r="H598" s="4" t="str">
        <f>VLOOKUP($A598,[1]Parque!$A:$AH,MATCH(H$1,[1]Parque!$1:$1,0),0)</f>
        <v>-</v>
      </c>
      <c r="I598" s="4">
        <f>VLOOKUP($A598,[1]Parque!$A:$AH,MATCH(I$1,[1]Parque!$1:$1,0),0)</f>
        <v>0</v>
      </c>
      <c r="J598" s="4">
        <f>VLOOKUP($A598,[1]Parque!$A:$AH,MATCH(J$1,[1]Parque!$1:$1,0),0)</f>
        <v>0</v>
      </c>
    </row>
    <row r="599" spans="1:10" x14ac:dyDescent="0.25">
      <c r="A599" s="3" t="s">
        <v>592</v>
      </c>
      <c r="B599" s="4" t="str">
        <f>VLOOKUP($A599,[1]Parque!$A:$AH,MATCH(B$1,[1]Parque!$1:$1,0),0)</f>
        <v xml:space="preserve">EXTENSÃO AVELÃS DE CIMA </v>
      </c>
      <c r="C599" s="4" t="str">
        <f>VLOOKUP($A599,[1]Parque!$A:$AH,MATCH(C$1,[1]Parque!$1:$1,0),0)</f>
        <v>ARS Centro</v>
      </c>
      <c r="D599" s="4" t="str">
        <f>VLOOKUP($A599,[1]Parque!$A:$AH,MATCH(D$1,[1]Parque!$1:$1,0),0)</f>
        <v>CC_1</v>
      </c>
      <c r="E599" s="4" t="str">
        <f>VLOOKUP($A599,[1]Parque!$A:$AH,MATCH(E$1,[1]Parque!$1:$1,0),0)</f>
        <v>RIS</v>
      </c>
      <c r="F599" s="4" t="str">
        <f>VLOOKUP($A599,[1]Parque!$A:$AH,MATCH(F$1,[1]Parque!$1:$1,0),0)</f>
        <v>-</v>
      </c>
      <c r="G599" s="4" t="str">
        <f>VLOOKUP($A599,[1]Parque!$A:$AH,MATCH(G$1,[1]Parque!$1:$1,0),0)</f>
        <v>10.254.98.35/32</v>
      </c>
      <c r="H599" s="4" t="str">
        <f>VLOOKUP($A599,[1]Parque!$A:$AH,MATCH(H$1,[1]Parque!$1:$1,0),0)</f>
        <v>-</v>
      </c>
      <c r="I599" s="4">
        <f>VLOOKUP($A599,[1]Parque!$A:$AH,MATCH(I$1,[1]Parque!$1:$1,0),0)</f>
        <v>0</v>
      </c>
      <c r="J599" s="4">
        <f>VLOOKUP($A599,[1]Parque!$A:$AH,MATCH(J$1,[1]Parque!$1:$1,0),0)</f>
        <v>0</v>
      </c>
    </row>
    <row r="600" spans="1:10" x14ac:dyDescent="0.25">
      <c r="A600" s="3" t="s">
        <v>593</v>
      </c>
      <c r="B600" s="4" t="str">
        <f>VLOOKUP($A600,[1]Parque!$A:$AH,MATCH(B$1,[1]Parque!$1:$1,0),0)</f>
        <v xml:space="preserve">EXTENSÃO MOGOFORES </v>
      </c>
      <c r="C600" s="4" t="str">
        <f>VLOOKUP($A600,[1]Parque!$A:$AH,MATCH(C$1,[1]Parque!$1:$1,0),0)</f>
        <v>ARS Centro</v>
      </c>
      <c r="D600" s="4" t="str">
        <f>VLOOKUP($A600,[1]Parque!$A:$AH,MATCH(D$1,[1]Parque!$1:$1,0),0)</f>
        <v>CC_1</v>
      </c>
      <c r="E600" s="4" t="str">
        <f>VLOOKUP($A600,[1]Parque!$A:$AH,MATCH(E$1,[1]Parque!$1:$1,0),0)</f>
        <v>RIS</v>
      </c>
      <c r="F600" s="4" t="str">
        <f>VLOOKUP($A600,[1]Parque!$A:$AH,MATCH(F$1,[1]Parque!$1:$1,0),0)</f>
        <v>-</v>
      </c>
      <c r="G600" s="4" t="str">
        <f>VLOOKUP($A600,[1]Parque!$A:$AH,MATCH(G$1,[1]Parque!$1:$1,0),0)</f>
        <v>10.254.98.36/32</v>
      </c>
      <c r="H600" s="4" t="str">
        <f>VLOOKUP($A600,[1]Parque!$A:$AH,MATCH(H$1,[1]Parque!$1:$1,0),0)</f>
        <v>-</v>
      </c>
      <c r="I600" s="4">
        <f>VLOOKUP($A600,[1]Parque!$A:$AH,MATCH(I$1,[1]Parque!$1:$1,0),0)</f>
        <v>0</v>
      </c>
      <c r="J600" s="4">
        <f>VLOOKUP($A600,[1]Parque!$A:$AH,MATCH(J$1,[1]Parque!$1:$1,0),0)</f>
        <v>0</v>
      </c>
    </row>
    <row r="601" spans="1:10" x14ac:dyDescent="0.25">
      <c r="A601" s="3" t="s">
        <v>594</v>
      </c>
      <c r="B601" s="4" t="str">
        <f>VLOOKUP($A601,[1]Parque!$A:$AH,MATCH(B$1,[1]Parque!$1:$1,0),0)</f>
        <v xml:space="preserve">EXTENSÃO VILARINHO DO BAIRRO </v>
      </c>
      <c r="C601" s="4" t="str">
        <f>VLOOKUP($A601,[1]Parque!$A:$AH,MATCH(C$1,[1]Parque!$1:$1,0),0)</f>
        <v>ARS Centro</v>
      </c>
      <c r="D601" s="4" t="str">
        <f>VLOOKUP($A601,[1]Parque!$A:$AH,MATCH(D$1,[1]Parque!$1:$1,0),0)</f>
        <v>CC_1</v>
      </c>
      <c r="E601" s="4" t="str">
        <f>VLOOKUP($A601,[1]Parque!$A:$AH,MATCH(E$1,[1]Parque!$1:$1,0),0)</f>
        <v>RIS</v>
      </c>
      <c r="F601" s="4" t="str">
        <f>VLOOKUP($A601,[1]Parque!$A:$AH,MATCH(F$1,[1]Parque!$1:$1,0),0)</f>
        <v>-</v>
      </c>
      <c r="G601" s="4" t="str">
        <f>VLOOKUP($A601,[1]Parque!$A:$AH,MATCH(G$1,[1]Parque!$1:$1,0),0)</f>
        <v>10.254.98.37/32</v>
      </c>
      <c r="H601" s="4" t="str">
        <f>VLOOKUP($A601,[1]Parque!$A:$AH,MATCH(H$1,[1]Parque!$1:$1,0),0)</f>
        <v>-</v>
      </c>
      <c r="I601" s="4">
        <f>VLOOKUP($A601,[1]Parque!$A:$AH,MATCH(I$1,[1]Parque!$1:$1,0),0)</f>
        <v>0</v>
      </c>
      <c r="J601" s="4">
        <f>VLOOKUP($A601,[1]Parque!$A:$AH,MATCH(J$1,[1]Parque!$1:$1,0),0)</f>
        <v>0</v>
      </c>
    </row>
    <row r="602" spans="1:10" x14ac:dyDescent="0.25">
      <c r="A602" s="3" t="s">
        <v>595</v>
      </c>
      <c r="B602" s="4" t="str">
        <f>VLOOKUP($A602,[1]Parque!$A:$AH,MATCH(B$1,[1]Parque!$1:$1,0),0)</f>
        <v xml:space="preserve">EXTENSÃO AMOREIRA DA GÂNDARA </v>
      </c>
      <c r="C602" s="4" t="str">
        <f>VLOOKUP($A602,[1]Parque!$A:$AH,MATCH(C$1,[1]Parque!$1:$1,0),0)</f>
        <v>ARS Centro</v>
      </c>
      <c r="D602" s="4" t="str">
        <f>VLOOKUP($A602,[1]Parque!$A:$AH,MATCH(D$1,[1]Parque!$1:$1,0),0)</f>
        <v>CC_1</v>
      </c>
      <c r="E602" s="4" t="str">
        <f>VLOOKUP($A602,[1]Parque!$A:$AH,MATCH(E$1,[1]Parque!$1:$1,0),0)</f>
        <v>RIS</v>
      </c>
      <c r="F602" s="4" t="str">
        <f>VLOOKUP($A602,[1]Parque!$A:$AH,MATCH(F$1,[1]Parque!$1:$1,0),0)</f>
        <v>-</v>
      </c>
      <c r="G602" s="4" t="str">
        <f>VLOOKUP($A602,[1]Parque!$A:$AH,MATCH(G$1,[1]Parque!$1:$1,0),0)</f>
        <v>10.254.98.38/32</v>
      </c>
      <c r="H602" s="4" t="str">
        <f>VLOOKUP($A602,[1]Parque!$A:$AH,MATCH(H$1,[1]Parque!$1:$1,0),0)</f>
        <v>-</v>
      </c>
      <c r="I602" s="4">
        <f>VLOOKUP($A602,[1]Parque!$A:$AH,MATCH(I$1,[1]Parque!$1:$1,0),0)</f>
        <v>0</v>
      </c>
      <c r="J602" s="4">
        <f>VLOOKUP($A602,[1]Parque!$A:$AH,MATCH(J$1,[1]Parque!$1:$1,0),0)</f>
        <v>0</v>
      </c>
    </row>
    <row r="603" spans="1:10" x14ac:dyDescent="0.25">
      <c r="A603" s="3" t="s">
        <v>596</v>
      </c>
      <c r="B603" s="4" t="str">
        <f>VLOOKUP($A603,[1]Parque!$A:$AH,MATCH(B$1,[1]Parque!$1:$1,0),0)</f>
        <v xml:space="preserve">EXTENSÃO AVELÃS DE CAMINHO </v>
      </c>
      <c r="C603" s="4" t="str">
        <f>VLOOKUP($A603,[1]Parque!$A:$AH,MATCH(C$1,[1]Parque!$1:$1,0),0)</f>
        <v>ARS Centro</v>
      </c>
      <c r="D603" s="4" t="str">
        <f>VLOOKUP($A603,[1]Parque!$A:$AH,MATCH(D$1,[1]Parque!$1:$1,0),0)</f>
        <v>CC_1</v>
      </c>
      <c r="E603" s="4" t="str">
        <f>VLOOKUP($A603,[1]Parque!$A:$AH,MATCH(E$1,[1]Parque!$1:$1,0),0)</f>
        <v>RIS</v>
      </c>
      <c r="F603" s="4" t="str">
        <f>VLOOKUP($A603,[1]Parque!$A:$AH,MATCH(F$1,[1]Parque!$1:$1,0),0)</f>
        <v>-</v>
      </c>
      <c r="G603" s="4" t="str">
        <f>VLOOKUP($A603,[1]Parque!$A:$AH,MATCH(G$1,[1]Parque!$1:$1,0),0)</f>
        <v>10.254.98.39/32</v>
      </c>
      <c r="H603" s="4" t="str">
        <f>VLOOKUP($A603,[1]Parque!$A:$AH,MATCH(H$1,[1]Parque!$1:$1,0),0)</f>
        <v>-</v>
      </c>
      <c r="I603" s="4">
        <f>VLOOKUP($A603,[1]Parque!$A:$AH,MATCH(I$1,[1]Parque!$1:$1,0),0)</f>
        <v>0</v>
      </c>
      <c r="J603" s="4">
        <f>VLOOKUP($A603,[1]Parque!$A:$AH,MATCH(J$1,[1]Parque!$1:$1,0),0)</f>
        <v>0</v>
      </c>
    </row>
    <row r="604" spans="1:10" x14ac:dyDescent="0.25">
      <c r="A604" s="3" t="s">
        <v>597</v>
      </c>
      <c r="B604" s="4" t="str">
        <f>VLOOKUP($A604,[1]Parque!$A:$AH,MATCH(B$1,[1]Parque!$1:$1,0),0)</f>
        <v xml:space="preserve">EXTENSÃO SÃO LOURENÇO DO BAIRRO </v>
      </c>
      <c r="C604" s="4" t="str">
        <f>VLOOKUP($A604,[1]Parque!$A:$AH,MATCH(C$1,[1]Parque!$1:$1,0),0)</f>
        <v>ARS Centro</v>
      </c>
      <c r="D604" s="4" t="str">
        <f>VLOOKUP($A604,[1]Parque!$A:$AH,MATCH(D$1,[1]Parque!$1:$1,0),0)</f>
        <v>CC_1</v>
      </c>
      <c r="E604" s="4" t="str">
        <f>VLOOKUP($A604,[1]Parque!$A:$AH,MATCH(E$1,[1]Parque!$1:$1,0),0)</f>
        <v>RIS</v>
      </c>
      <c r="F604" s="4" t="str">
        <f>VLOOKUP($A604,[1]Parque!$A:$AH,MATCH(F$1,[1]Parque!$1:$1,0),0)</f>
        <v>-</v>
      </c>
      <c r="G604" s="4" t="str">
        <f>VLOOKUP($A604,[1]Parque!$A:$AH,MATCH(G$1,[1]Parque!$1:$1,0),0)</f>
        <v>10.254.98.40/32</v>
      </c>
      <c r="H604" s="4" t="str">
        <f>VLOOKUP($A604,[1]Parque!$A:$AH,MATCH(H$1,[1]Parque!$1:$1,0),0)</f>
        <v>-</v>
      </c>
      <c r="I604" s="4">
        <f>VLOOKUP($A604,[1]Parque!$A:$AH,MATCH(I$1,[1]Parque!$1:$1,0),0)</f>
        <v>0</v>
      </c>
      <c r="J604" s="4">
        <f>VLOOKUP($A604,[1]Parque!$A:$AH,MATCH(J$1,[1]Parque!$1:$1,0),0)</f>
        <v>0</v>
      </c>
    </row>
    <row r="605" spans="1:10" x14ac:dyDescent="0.25">
      <c r="A605" s="3" t="s">
        <v>598</v>
      </c>
      <c r="B605" s="4" t="str">
        <f>VLOOKUP($A605,[1]Parque!$A:$AH,MATCH(B$1,[1]Parque!$1:$1,0),0)</f>
        <v xml:space="preserve">Extensão de Sangalhos (antigo centro de Saúde) </v>
      </c>
      <c r="C605" s="4" t="str">
        <f>VLOOKUP($A605,[1]Parque!$A:$AH,MATCH(C$1,[1]Parque!$1:$1,0),0)</f>
        <v>ARS Centro</v>
      </c>
      <c r="D605" s="4" t="str">
        <f>VLOOKUP($A605,[1]Parque!$A:$AH,MATCH(D$1,[1]Parque!$1:$1,0),0)</f>
        <v>CC_1</v>
      </c>
      <c r="E605" s="4" t="str">
        <f>VLOOKUP($A605,[1]Parque!$A:$AH,MATCH(E$1,[1]Parque!$1:$1,0),0)</f>
        <v>RIS</v>
      </c>
      <c r="F605" s="4" t="str">
        <f>VLOOKUP($A605,[1]Parque!$A:$AH,MATCH(F$1,[1]Parque!$1:$1,0),0)</f>
        <v>-</v>
      </c>
      <c r="G605" s="4" t="str">
        <f>VLOOKUP($A605,[1]Parque!$A:$AH,MATCH(G$1,[1]Parque!$1:$1,0),0)</f>
        <v>10.254.98.41/32</v>
      </c>
      <c r="H605" s="4" t="str">
        <f>VLOOKUP($A605,[1]Parque!$A:$AH,MATCH(H$1,[1]Parque!$1:$1,0),0)</f>
        <v>-</v>
      </c>
      <c r="I605" s="4">
        <f>VLOOKUP($A605,[1]Parque!$A:$AH,MATCH(I$1,[1]Parque!$1:$1,0),0)</f>
        <v>0</v>
      </c>
      <c r="J605" s="4">
        <f>VLOOKUP($A605,[1]Parque!$A:$AH,MATCH(J$1,[1]Parque!$1:$1,0),0)</f>
        <v>0</v>
      </c>
    </row>
    <row r="606" spans="1:10" x14ac:dyDescent="0.25">
      <c r="A606" s="3" t="s">
        <v>599</v>
      </c>
      <c r="B606" s="4" t="str">
        <f>VLOOKUP($A606,[1]Parque!$A:$AH,MATCH(B$1,[1]Parque!$1:$1,0),0)</f>
        <v xml:space="preserve">EXTENSÃO ALVARENGA </v>
      </c>
      <c r="C606" s="4" t="str">
        <f>VLOOKUP($A606,[1]Parque!$A:$AH,MATCH(C$1,[1]Parque!$1:$1,0),0)</f>
        <v>ARS Norte</v>
      </c>
      <c r="D606" s="4" t="str">
        <f>VLOOKUP($A606,[1]Parque!$A:$AH,MATCH(D$1,[1]Parque!$1:$1,0),0)</f>
        <v>CC_1</v>
      </c>
      <c r="E606" s="4" t="str">
        <f>VLOOKUP($A606,[1]Parque!$A:$AH,MATCH(E$1,[1]Parque!$1:$1,0),0)</f>
        <v>RIS</v>
      </c>
      <c r="F606" s="4" t="str">
        <f>VLOOKUP($A606,[1]Parque!$A:$AH,MATCH(F$1,[1]Parque!$1:$1,0),0)</f>
        <v>-</v>
      </c>
      <c r="G606" s="4" t="str">
        <f>VLOOKUP($A606,[1]Parque!$A:$AH,MATCH(G$1,[1]Parque!$1:$1,0),0)</f>
        <v>10.254.98.42/32</v>
      </c>
      <c r="H606" s="4" t="str">
        <f>VLOOKUP($A606,[1]Parque!$A:$AH,MATCH(H$1,[1]Parque!$1:$1,0),0)</f>
        <v>-</v>
      </c>
      <c r="I606" s="4">
        <f>VLOOKUP($A606,[1]Parque!$A:$AH,MATCH(I$1,[1]Parque!$1:$1,0),0)</f>
        <v>0</v>
      </c>
      <c r="J606" s="4">
        <f>VLOOKUP($A606,[1]Parque!$A:$AH,MATCH(J$1,[1]Parque!$1:$1,0),0)</f>
        <v>0</v>
      </c>
    </row>
    <row r="607" spans="1:10" x14ac:dyDescent="0.25">
      <c r="A607" s="3" t="s">
        <v>600</v>
      </c>
      <c r="B607" s="4" t="str">
        <f>VLOOKUP($A607,[1]Parque!$A:$AH,MATCH(B$1,[1]Parque!$1:$1,0),0)</f>
        <v xml:space="preserve">EXTENSÃO ROSSAS </v>
      </c>
      <c r="C607" s="4" t="str">
        <f>VLOOKUP($A607,[1]Parque!$A:$AH,MATCH(C$1,[1]Parque!$1:$1,0),0)</f>
        <v>ARS Norte</v>
      </c>
      <c r="D607" s="4" t="str">
        <f>VLOOKUP($A607,[1]Parque!$A:$AH,MATCH(D$1,[1]Parque!$1:$1,0),0)</f>
        <v>CC_1</v>
      </c>
      <c r="E607" s="4" t="str">
        <f>VLOOKUP($A607,[1]Parque!$A:$AH,MATCH(E$1,[1]Parque!$1:$1,0),0)</f>
        <v>RIS</v>
      </c>
      <c r="F607" s="4" t="str">
        <f>VLOOKUP($A607,[1]Parque!$A:$AH,MATCH(F$1,[1]Parque!$1:$1,0),0)</f>
        <v>-</v>
      </c>
      <c r="G607" s="4" t="str">
        <f>VLOOKUP($A607,[1]Parque!$A:$AH,MATCH(G$1,[1]Parque!$1:$1,0),0)</f>
        <v>10.254.98.43/32</v>
      </c>
      <c r="H607" s="4" t="str">
        <f>VLOOKUP($A607,[1]Parque!$A:$AH,MATCH(H$1,[1]Parque!$1:$1,0),0)</f>
        <v>-</v>
      </c>
      <c r="I607" s="4">
        <f>VLOOKUP($A607,[1]Parque!$A:$AH,MATCH(I$1,[1]Parque!$1:$1,0),0)</f>
        <v>0</v>
      </c>
      <c r="J607" s="4">
        <f>VLOOKUP($A607,[1]Parque!$A:$AH,MATCH(J$1,[1]Parque!$1:$1,0),0)</f>
        <v>0</v>
      </c>
    </row>
    <row r="608" spans="1:10" x14ac:dyDescent="0.25">
      <c r="A608" s="3" t="s">
        <v>601</v>
      </c>
      <c r="B608" s="4" t="str">
        <f>VLOOKUP($A608,[1]Parque!$A:$AH,MATCH(B$1,[1]Parque!$1:$1,0),0)</f>
        <v xml:space="preserve">EXTENSÃO CHAVE </v>
      </c>
      <c r="C608" s="4" t="str">
        <f>VLOOKUP($A608,[1]Parque!$A:$AH,MATCH(C$1,[1]Parque!$1:$1,0),0)</f>
        <v>ARS Norte</v>
      </c>
      <c r="D608" s="4" t="str">
        <f>VLOOKUP($A608,[1]Parque!$A:$AH,MATCH(D$1,[1]Parque!$1:$1,0),0)</f>
        <v>CC_1</v>
      </c>
      <c r="E608" s="4" t="str">
        <f>VLOOKUP($A608,[1]Parque!$A:$AH,MATCH(E$1,[1]Parque!$1:$1,0),0)</f>
        <v>RIS</v>
      </c>
      <c r="F608" s="4" t="str">
        <f>VLOOKUP($A608,[1]Parque!$A:$AH,MATCH(F$1,[1]Parque!$1:$1,0),0)</f>
        <v>-</v>
      </c>
      <c r="G608" s="4" t="str">
        <f>VLOOKUP($A608,[1]Parque!$A:$AH,MATCH(G$1,[1]Parque!$1:$1,0),0)</f>
        <v>10.254.98.44/32</v>
      </c>
      <c r="H608" s="4" t="str">
        <f>VLOOKUP($A608,[1]Parque!$A:$AH,MATCH(H$1,[1]Parque!$1:$1,0),0)</f>
        <v>-</v>
      </c>
      <c r="I608" s="4">
        <f>VLOOKUP($A608,[1]Parque!$A:$AH,MATCH(I$1,[1]Parque!$1:$1,0),0)</f>
        <v>0</v>
      </c>
      <c r="J608" s="4">
        <f>VLOOKUP($A608,[1]Parque!$A:$AH,MATCH(J$1,[1]Parque!$1:$1,0),0)</f>
        <v>0</v>
      </c>
    </row>
    <row r="609" spans="1:10" x14ac:dyDescent="0.25">
      <c r="A609" s="3" t="s">
        <v>602</v>
      </c>
      <c r="B609" s="4" t="str">
        <f>VLOOKUP($A609,[1]Parque!$A:$AH,MATCH(B$1,[1]Parque!$1:$1,0),0)</f>
        <v xml:space="preserve">EXTENSÃO ESCARIZ </v>
      </c>
      <c r="C609" s="4" t="str">
        <f>VLOOKUP($A609,[1]Parque!$A:$AH,MATCH(C$1,[1]Parque!$1:$1,0),0)</f>
        <v>ARS Norte</v>
      </c>
      <c r="D609" s="4" t="str">
        <f>VLOOKUP($A609,[1]Parque!$A:$AH,MATCH(D$1,[1]Parque!$1:$1,0),0)</f>
        <v>CC_1</v>
      </c>
      <c r="E609" s="4" t="str">
        <f>VLOOKUP($A609,[1]Parque!$A:$AH,MATCH(E$1,[1]Parque!$1:$1,0),0)</f>
        <v>RIS</v>
      </c>
      <c r="F609" s="4" t="str">
        <f>VLOOKUP($A609,[1]Parque!$A:$AH,MATCH(F$1,[1]Parque!$1:$1,0),0)</f>
        <v>-</v>
      </c>
      <c r="G609" s="4" t="str">
        <f>VLOOKUP($A609,[1]Parque!$A:$AH,MATCH(G$1,[1]Parque!$1:$1,0),0)</f>
        <v>10.254.98.45/32</v>
      </c>
      <c r="H609" s="4" t="str">
        <f>VLOOKUP($A609,[1]Parque!$A:$AH,MATCH(H$1,[1]Parque!$1:$1,0),0)</f>
        <v>-</v>
      </c>
      <c r="I609" s="4">
        <f>VLOOKUP($A609,[1]Parque!$A:$AH,MATCH(I$1,[1]Parque!$1:$1,0),0)</f>
        <v>0</v>
      </c>
      <c r="J609" s="4">
        <f>VLOOKUP($A609,[1]Parque!$A:$AH,MATCH(J$1,[1]Parque!$1:$1,0),0)</f>
        <v>0</v>
      </c>
    </row>
    <row r="610" spans="1:10" x14ac:dyDescent="0.25">
      <c r="A610" s="3" t="s">
        <v>603</v>
      </c>
      <c r="B610" s="4" t="str">
        <f>VLOOKUP($A610,[1]Parque!$A:$AH,MATCH(B$1,[1]Parque!$1:$1,0),0)</f>
        <v xml:space="preserve">EXTENSÃO NARIZ </v>
      </c>
      <c r="C610" s="4" t="str">
        <f>VLOOKUP($A610,[1]Parque!$A:$AH,MATCH(C$1,[1]Parque!$1:$1,0),0)</f>
        <v>ARS Centro</v>
      </c>
      <c r="D610" s="4" t="str">
        <f>VLOOKUP($A610,[1]Parque!$A:$AH,MATCH(D$1,[1]Parque!$1:$1,0),0)</f>
        <v>CC_1</v>
      </c>
      <c r="E610" s="4" t="str">
        <f>VLOOKUP($A610,[1]Parque!$A:$AH,MATCH(E$1,[1]Parque!$1:$1,0),0)</f>
        <v>RIS</v>
      </c>
      <c r="F610" s="4" t="str">
        <f>VLOOKUP($A610,[1]Parque!$A:$AH,MATCH(F$1,[1]Parque!$1:$1,0),0)</f>
        <v>-</v>
      </c>
      <c r="G610" s="4" t="str">
        <f>VLOOKUP($A610,[1]Parque!$A:$AH,MATCH(G$1,[1]Parque!$1:$1,0),0)</f>
        <v>10.254.98.46/32</v>
      </c>
      <c r="H610" s="4" t="str">
        <f>VLOOKUP($A610,[1]Parque!$A:$AH,MATCH(H$1,[1]Parque!$1:$1,0),0)</f>
        <v>-</v>
      </c>
      <c r="I610" s="4">
        <f>VLOOKUP($A610,[1]Parque!$A:$AH,MATCH(I$1,[1]Parque!$1:$1,0),0)</f>
        <v>0</v>
      </c>
      <c r="J610" s="4">
        <f>VLOOKUP($A610,[1]Parque!$A:$AH,MATCH(J$1,[1]Parque!$1:$1,0),0)</f>
        <v>0</v>
      </c>
    </row>
    <row r="611" spans="1:10" x14ac:dyDescent="0.25">
      <c r="A611" s="3" t="s">
        <v>604</v>
      </c>
      <c r="B611" s="4" t="str">
        <f>VLOOKUP($A611,[1]Parque!$A:$AH,MATCH(B$1,[1]Parque!$1:$1,0),0)</f>
        <v xml:space="preserve">EXTENSÃO NOSSA SENHORA DE FÁTIMA </v>
      </c>
      <c r="C611" s="4" t="str">
        <f>VLOOKUP($A611,[1]Parque!$A:$AH,MATCH(C$1,[1]Parque!$1:$1,0),0)</f>
        <v>ARS Centro</v>
      </c>
      <c r="D611" s="4" t="str">
        <f>VLOOKUP($A611,[1]Parque!$A:$AH,MATCH(D$1,[1]Parque!$1:$1,0),0)</f>
        <v>CC_1</v>
      </c>
      <c r="E611" s="4" t="str">
        <f>VLOOKUP($A611,[1]Parque!$A:$AH,MATCH(E$1,[1]Parque!$1:$1,0),0)</f>
        <v>RIS</v>
      </c>
      <c r="F611" s="4" t="str">
        <f>VLOOKUP($A611,[1]Parque!$A:$AH,MATCH(F$1,[1]Parque!$1:$1,0),0)</f>
        <v>-</v>
      </c>
      <c r="G611" s="4" t="str">
        <f>VLOOKUP($A611,[1]Parque!$A:$AH,MATCH(G$1,[1]Parque!$1:$1,0),0)</f>
        <v>10.254.98.47/32</v>
      </c>
      <c r="H611" s="4" t="str">
        <f>VLOOKUP($A611,[1]Parque!$A:$AH,MATCH(H$1,[1]Parque!$1:$1,0),0)</f>
        <v>-</v>
      </c>
      <c r="I611" s="4">
        <f>VLOOKUP($A611,[1]Parque!$A:$AH,MATCH(I$1,[1]Parque!$1:$1,0),0)</f>
        <v>0</v>
      </c>
      <c r="J611" s="4">
        <f>VLOOKUP($A611,[1]Parque!$A:$AH,MATCH(J$1,[1]Parque!$1:$1,0),0)</f>
        <v>0</v>
      </c>
    </row>
    <row r="612" spans="1:10" x14ac:dyDescent="0.25">
      <c r="A612" s="3" t="s">
        <v>605</v>
      </c>
      <c r="B612" s="4" t="str">
        <f>VLOOKUP($A612,[1]Parque!$A:$AH,MATCH(B$1,[1]Parque!$1:$1,0),0)</f>
        <v xml:space="preserve">EXTENSÃO REQUEIXO </v>
      </c>
      <c r="C612" s="4" t="str">
        <f>VLOOKUP($A612,[1]Parque!$A:$AH,MATCH(C$1,[1]Parque!$1:$1,0),0)</f>
        <v>ARS Centro</v>
      </c>
      <c r="D612" s="4" t="str">
        <f>VLOOKUP($A612,[1]Parque!$A:$AH,MATCH(D$1,[1]Parque!$1:$1,0),0)</f>
        <v>CC_1</v>
      </c>
      <c r="E612" s="4" t="str">
        <f>VLOOKUP($A612,[1]Parque!$A:$AH,MATCH(E$1,[1]Parque!$1:$1,0),0)</f>
        <v>RIS</v>
      </c>
      <c r="F612" s="4" t="str">
        <f>VLOOKUP($A612,[1]Parque!$A:$AH,MATCH(F$1,[1]Parque!$1:$1,0),0)</f>
        <v>-</v>
      </c>
      <c r="G612" s="4" t="str">
        <f>VLOOKUP($A612,[1]Parque!$A:$AH,MATCH(G$1,[1]Parque!$1:$1,0),0)</f>
        <v>10.254.98.48/32</v>
      </c>
      <c r="H612" s="4" t="str">
        <f>VLOOKUP($A612,[1]Parque!$A:$AH,MATCH(H$1,[1]Parque!$1:$1,0),0)</f>
        <v>-</v>
      </c>
      <c r="I612" s="4">
        <f>VLOOKUP($A612,[1]Parque!$A:$AH,MATCH(I$1,[1]Parque!$1:$1,0),0)</f>
        <v>0</v>
      </c>
      <c r="J612" s="4">
        <f>VLOOKUP($A612,[1]Parque!$A:$AH,MATCH(J$1,[1]Parque!$1:$1,0),0)</f>
        <v>0</v>
      </c>
    </row>
    <row r="613" spans="1:10" x14ac:dyDescent="0.25">
      <c r="A613" s="3" t="s">
        <v>606</v>
      </c>
      <c r="B613" s="4" t="str">
        <f>VLOOKUP($A613,[1]Parque!$A:$AH,MATCH(B$1,[1]Parque!$1:$1,0),0)</f>
        <v>EXTENSÃO SÃO BERNARDO</v>
      </c>
      <c r="C613" s="4" t="str">
        <f>VLOOKUP($A613,[1]Parque!$A:$AH,MATCH(C$1,[1]Parque!$1:$1,0),0)</f>
        <v>ARS Centro</v>
      </c>
      <c r="D613" s="4" t="str">
        <f>VLOOKUP($A613,[1]Parque!$A:$AH,MATCH(D$1,[1]Parque!$1:$1,0),0)</f>
        <v>CC_1</v>
      </c>
      <c r="E613" s="4" t="str">
        <f>VLOOKUP($A613,[1]Parque!$A:$AH,MATCH(E$1,[1]Parque!$1:$1,0),0)</f>
        <v>RIS</v>
      </c>
      <c r="F613" s="4" t="str">
        <f>VLOOKUP($A613,[1]Parque!$A:$AH,MATCH(F$1,[1]Parque!$1:$1,0),0)</f>
        <v>-</v>
      </c>
      <c r="G613" s="4" t="str">
        <f>VLOOKUP($A613,[1]Parque!$A:$AH,MATCH(G$1,[1]Parque!$1:$1,0),0)</f>
        <v>10.254.98.49/32</v>
      </c>
      <c r="H613" s="4" t="str">
        <f>VLOOKUP($A613,[1]Parque!$A:$AH,MATCH(H$1,[1]Parque!$1:$1,0),0)</f>
        <v>-</v>
      </c>
      <c r="I613" s="4">
        <f>VLOOKUP($A613,[1]Parque!$A:$AH,MATCH(I$1,[1]Parque!$1:$1,0),0)</f>
        <v>0</v>
      </c>
      <c r="J613" s="4">
        <f>VLOOKUP($A613,[1]Parque!$A:$AH,MATCH(J$1,[1]Parque!$1:$1,0),0)</f>
        <v>0</v>
      </c>
    </row>
    <row r="614" spans="1:10" x14ac:dyDescent="0.25">
      <c r="A614" s="3" t="s">
        <v>607</v>
      </c>
      <c r="B614" s="4" t="str">
        <f>VLOOKUP($A614,[1]Parque!$A:$AH,MATCH(B$1,[1]Parque!$1:$1,0),0)</f>
        <v xml:space="preserve">EXTENSÃO OLIVEIRINHA </v>
      </c>
      <c r="C614" s="4" t="str">
        <f>VLOOKUP($A614,[1]Parque!$A:$AH,MATCH(C$1,[1]Parque!$1:$1,0),0)</f>
        <v>ARS Centro</v>
      </c>
      <c r="D614" s="4" t="str">
        <f>VLOOKUP($A614,[1]Parque!$A:$AH,MATCH(D$1,[1]Parque!$1:$1,0),0)</f>
        <v>CC_1</v>
      </c>
      <c r="E614" s="4" t="str">
        <f>VLOOKUP($A614,[1]Parque!$A:$AH,MATCH(E$1,[1]Parque!$1:$1,0),0)</f>
        <v>RIS</v>
      </c>
      <c r="F614" s="4" t="str">
        <f>VLOOKUP($A614,[1]Parque!$A:$AH,MATCH(F$1,[1]Parque!$1:$1,0),0)</f>
        <v>-</v>
      </c>
      <c r="G614" s="4" t="str">
        <f>VLOOKUP($A614,[1]Parque!$A:$AH,MATCH(G$1,[1]Parque!$1:$1,0),0)</f>
        <v>10.254.98.50/32</v>
      </c>
      <c r="H614" s="4" t="str">
        <f>VLOOKUP($A614,[1]Parque!$A:$AH,MATCH(H$1,[1]Parque!$1:$1,0),0)</f>
        <v>-</v>
      </c>
      <c r="I614" s="4">
        <f>VLOOKUP($A614,[1]Parque!$A:$AH,MATCH(I$1,[1]Parque!$1:$1,0),0)</f>
        <v>0</v>
      </c>
      <c r="J614" s="4">
        <f>VLOOKUP($A614,[1]Parque!$A:$AH,MATCH(J$1,[1]Parque!$1:$1,0),0)</f>
        <v>0</v>
      </c>
    </row>
    <row r="615" spans="1:10" x14ac:dyDescent="0.25">
      <c r="A615" s="3" t="s">
        <v>608</v>
      </c>
      <c r="B615" s="4" t="str">
        <f>VLOOKUP($A615,[1]Parque!$A:$AH,MATCH(B$1,[1]Parque!$1:$1,0),0)</f>
        <v xml:space="preserve">EXTENSÃO ARADAS </v>
      </c>
      <c r="C615" s="4" t="str">
        <f>VLOOKUP($A615,[1]Parque!$A:$AH,MATCH(C$1,[1]Parque!$1:$1,0),0)</f>
        <v>ARS Centro</v>
      </c>
      <c r="D615" s="4" t="str">
        <f>VLOOKUP($A615,[1]Parque!$A:$AH,MATCH(D$1,[1]Parque!$1:$1,0),0)</f>
        <v>CC_1</v>
      </c>
      <c r="E615" s="4" t="str">
        <f>VLOOKUP($A615,[1]Parque!$A:$AH,MATCH(E$1,[1]Parque!$1:$1,0),0)</f>
        <v>RIS</v>
      </c>
      <c r="F615" s="4" t="str">
        <f>VLOOKUP($A615,[1]Parque!$A:$AH,MATCH(F$1,[1]Parque!$1:$1,0),0)</f>
        <v>-</v>
      </c>
      <c r="G615" s="4" t="str">
        <f>VLOOKUP($A615,[1]Parque!$A:$AH,MATCH(G$1,[1]Parque!$1:$1,0),0)</f>
        <v>10.254.98.51/32</v>
      </c>
      <c r="H615" s="4" t="str">
        <f>VLOOKUP($A615,[1]Parque!$A:$AH,MATCH(H$1,[1]Parque!$1:$1,0),0)</f>
        <v>-</v>
      </c>
      <c r="I615" s="4">
        <f>VLOOKUP($A615,[1]Parque!$A:$AH,MATCH(I$1,[1]Parque!$1:$1,0),0)</f>
        <v>0</v>
      </c>
      <c r="J615" s="4">
        <f>VLOOKUP($A615,[1]Parque!$A:$AH,MATCH(J$1,[1]Parque!$1:$1,0),0)</f>
        <v>0</v>
      </c>
    </row>
    <row r="616" spans="1:10" x14ac:dyDescent="0.25">
      <c r="A616" s="3" t="s">
        <v>609</v>
      </c>
      <c r="B616" s="4" t="str">
        <f>VLOOKUP($A616,[1]Parque!$A:$AH,MATCH(B$1,[1]Parque!$1:$1,0),0)</f>
        <v xml:space="preserve">EXTENSÃO EIXO </v>
      </c>
      <c r="C616" s="4" t="str">
        <f>VLOOKUP($A616,[1]Parque!$A:$AH,MATCH(C$1,[1]Parque!$1:$1,0),0)</f>
        <v>ARS Centro</v>
      </c>
      <c r="D616" s="4" t="str">
        <f>VLOOKUP($A616,[1]Parque!$A:$AH,MATCH(D$1,[1]Parque!$1:$1,0),0)</f>
        <v>CC_1</v>
      </c>
      <c r="E616" s="4" t="str">
        <f>VLOOKUP($A616,[1]Parque!$A:$AH,MATCH(E$1,[1]Parque!$1:$1,0),0)</f>
        <v>RIS</v>
      </c>
      <c r="F616" s="4" t="str">
        <f>VLOOKUP($A616,[1]Parque!$A:$AH,MATCH(F$1,[1]Parque!$1:$1,0),0)</f>
        <v>-</v>
      </c>
      <c r="G616" s="4" t="str">
        <f>VLOOKUP($A616,[1]Parque!$A:$AH,MATCH(G$1,[1]Parque!$1:$1,0),0)</f>
        <v>10.254.98.52/32</v>
      </c>
      <c r="H616" s="4" t="str">
        <f>VLOOKUP($A616,[1]Parque!$A:$AH,MATCH(H$1,[1]Parque!$1:$1,0),0)</f>
        <v>-</v>
      </c>
      <c r="I616" s="4">
        <f>VLOOKUP($A616,[1]Parque!$A:$AH,MATCH(I$1,[1]Parque!$1:$1,0),0)</f>
        <v>0</v>
      </c>
      <c r="J616" s="4">
        <f>VLOOKUP($A616,[1]Parque!$A:$AH,MATCH(J$1,[1]Parque!$1:$1,0),0)</f>
        <v>0</v>
      </c>
    </row>
    <row r="617" spans="1:10" x14ac:dyDescent="0.25">
      <c r="A617" s="3" t="s">
        <v>610</v>
      </c>
      <c r="B617" s="4" t="str">
        <f>VLOOKUP($A617,[1]Parque!$A:$AH,MATCH(B$1,[1]Parque!$1:$1,0),0)</f>
        <v xml:space="preserve">EXTENSÃO ESGUEIRA </v>
      </c>
      <c r="C617" s="4" t="str">
        <f>VLOOKUP($A617,[1]Parque!$A:$AH,MATCH(C$1,[1]Parque!$1:$1,0),0)</f>
        <v>ARS Centro</v>
      </c>
      <c r="D617" s="4" t="str">
        <f>VLOOKUP($A617,[1]Parque!$A:$AH,MATCH(D$1,[1]Parque!$1:$1,0),0)</f>
        <v>CC_1</v>
      </c>
      <c r="E617" s="4" t="str">
        <f>VLOOKUP($A617,[1]Parque!$A:$AH,MATCH(E$1,[1]Parque!$1:$1,0),0)</f>
        <v>RIS</v>
      </c>
      <c r="F617" s="4" t="str">
        <f>VLOOKUP($A617,[1]Parque!$A:$AH,MATCH(F$1,[1]Parque!$1:$1,0),0)</f>
        <v>-</v>
      </c>
      <c r="G617" s="4" t="str">
        <f>VLOOKUP($A617,[1]Parque!$A:$AH,MATCH(G$1,[1]Parque!$1:$1,0),0)</f>
        <v>10.254.98.53/32</v>
      </c>
      <c r="H617" s="4" t="str">
        <f>VLOOKUP($A617,[1]Parque!$A:$AH,MATCH(H$1,[1]Parque!$1:$1,0),0)</f>
        <v>-</v>
      </c>
      <c r="I617" s="4">
        <f>VLOOKUP($A617,[1]Parque!$A:$AH,MATCH(I$1,[1]Parque!$1:$1,0),0)</f>
        <v>0</v>
      </c>
      <c r="J617" s="4">
        <f>VLOOKUP($A617,[1]Parque!$A:$AH,MATCH(J$1,[1]Parque!$1:$1,0),0)</f>
        <v>0</v>
      </c>
    </row>
    <row r="618" spans="1:10" x14ac:dyDescent="0.25">
      <c r="A618" s="3" t="s">
        <v>611</v>
      </c>
      <c r="B618" s="4" t="str">
        <f>VLOOKUP($A618,[1]Parque!$A:$AH,MATCH(B$1,[1]Parque!$1:$1,0),0)</f>
        <v xml:space="preserve">EXTENSÃO OLIVEIRA DO ARDA </v>
      </c>
      <c r="C618" s="4" t="str">
        <f>VLOOKUP($A618,[1]Parque!$A:$AH,MATCH(C$1,[1]Parque!$1:$1,0),0)</f>
        <v>ARS Norte</v>
      </c>
      <c r="D618" s="4" t="str">
        <f>VLOOKUP($A618,[1]Parque!$A:$AH,MATCH(D$1,[1]Parque!$1:$1,0),0)</f>
        <v>CC_1</v>
      </c>
      <c r="E618" s="4" t="str">
        <f>VLOOKUP($A618,[1]Parque!$A:$AH,MATCH(E$1,[1]Parque!$1:$1,0),0)</f>
        <v>RIS</v>
      </c>
      <c r="F618" s="4" t="str">
        <f>VLOOKUP($A618,[1]Parque!$A:$AH,MATCH(F$1,[1]Parque!$1:$1,0),0)</f>
        <v>-</v>
      </c>
      <c r="G618" s="4" t="str">
        <f>VLOOKUP($A618,[1]Parque!$A:$AH,MATCH(G$1,[1]Parque!$1:$1,0),0)</f>
        <v>10.254.98.54/32</v>
      </c>
      <c r="H618" s="4" t="str">
        <f>VLOOKUP($A618,[1]Parque!$A:$AH,MATCH(H$1,[1]Parque!$1:$1,0),0)</f>
        <v>-</v>
      </c>
      <c r="I618" s="4">
        <f>VLOOKUP($A618,[1]Parque!$A:$AH,MATCH(I$1,[1]Parque!$1:$1,0),0)</f>
        <v>0</v>
      </c>
      <c r="J618" s="4">
        <f>VLOOKUP($A618,[1]Parque!$A:$AH,MATCH(J$1,[1]Parque!$1:$1,0),0)</f>
        <v>0</v>
      </c>
    </row>
    <row r="619" spans="1:10" x14ac:dyDescent="0.25">
      <c r="A619" s="3" t="s">
        <v>612</v>
      </c>
      <c r="B619" s="4" t="str">
        <f>VLOOKUP($A619,[1]Parque!$A:$AH,MATCH(B$1,[1]Parque!$1:$1,0),0)</f>
        <v xml:space="preserve">EXTENSÃO SILVALDE SILVALDINHO </v>
      </c>
      <c r="C619" s="4" t="str">
        <f>VLOOKUP($A619,[1]Parque!$A:$AH,MATCH(C$1,[1]Parque!$1:$1,0),0)</f>
        <v>ARS Norte</v>
      </c>
      <c r="D619" s="4" t="str">
        <f>VLOOKUP($A619,[1]Parque!$A:$AH,MATCH(D$1,[1]Parque!$1:$1,0),0)</f>
        <v>CC_1</v>
      </c>
      <c r="E619" s="4" t="str">
        <f>VLOOKUP($A619,[1]Parque!$A:$AH,MATCH(E$1,[1]Parque!$1:$1,0),0)</f>
        <v>RIS</v>
      </c>
      <c r="F619" s="4" t="str">
        <f>VLOOKUP($A619,[1]Parque!$A:$AH,MATCH(F$1,[1]Parque!$1:$1,0),0)</f>
        <v>-</v>
      </c>
      <c r="G619" s="4" t="str">
        <f>VLOOKUP($A619,[1]Parque!$A:$AH,MATCH(G$1,[1]Parque!$1:$1,0),0)</f>
        <v>10.254.98.55/32</v>
      </c>
      <c r="H619" s="4" t="str">
        <f>VLOOKUP($A619,[1]Parque!$A:$AH,MATCH(H$1,[1]Parque!$1:$1,0),0)</f>
        <v>-</v>
      </c>
      <c r="I619" s="4">
        <f>VLOOKUP($A619,[1]Parque!$A:$AH,MATCH(I$1,[1]Parque!$1:$1,0),0)</f>
        <v>0</v>
      </c>
      <c r="J619" s="4">
        <f>VLOOKUP($A619,[1]Parque!$A:$AH,MATCH(J$1,[1]Parque!$1:$1,0),0)</f>
        <v>0</v>
      </c>
    </row>
    <row r="620" spans="1:10" x14ac:dyDescent="0.25">
      <c r="A620" s="3" t="s">
        <v>613</v>
      </c>
      <c r="B620" s="4" t="str">
        <f>VLOOKUP($A620,[1]Parque!$A:$AH,MATCH(B$1,[1]Parque!$1:$1,0),0)</f>
        <v xml:space="preserve">EXTENSÃO PARAMOS </v>
      </c>
      <c r="C620" s="4" t="str">
        <f>VLOOKUP($A620,[1]Parque!$A:$AH,MATCH(C$1,[1]Parque!$1:$1,0),0)</f>
        <v>ARS Norte</v>
      </c>
      <c r="D620" s="4" t="str">
        <f>VLOOKUP($A620,[1]Parque!$A:$AH,MATCH(D$1,[1]Parque!$1:$1,0),0)</f>
        <v>CC_1</v>
      </c>
      <c r="E620" s="4" t="str">
        <f>VLOOKUP($A620,[1]Parque!$A:$AH,MATCH(E$1,[1]Parque!$1:$1,0),0)</f>
        <v>RIS</v>
      </c>
      <c r="F620" s="4" t="str">
        <f>VLOOKUP($A620,[1]Parque!$A:$AH,MATCH(F$1,[1]Parque!$1:$1,0),0)</f>
        <v>-</v>
      </c>
      <c r="G620" s="4" t="str">
        <f>VLOOKUP($A620,[1]Parque!$A:$AH,MATCH(G$1,[1]Parque!$1:$1,0),0)</f>
        <v>10.254.98.56/32</v>
      </c>
      <c r="H620" s="4" t="str">
        <f>VLOOKUP($A620,[1]Parque!$A:$AH,MATCH(H$1,[1]Parque!$1:$1,0),0)</f>
        <v>-</v>
      </c>
      <c r="I620" s="4">
        <f>VLOOKUP($A620,[1]Parque!$A:$AH,MATCH(I$1,[1]Parque!$1:$1,0),0)</f>
        <v>0</v>
      </c>
      <c r="J620" s="4">
        <f>VLOOKUP($A620,[1]Parque!$A:$AH,MATCH(J$1,[1]Parque!$1:$1,0),0)</f>
        <v>0</v>
      </c>
    </row>
    <row r="621" spans="1:10" x14ac:dyDescent="0.25">
      <c r="A621" s="3" t="s">
        <v>614</v>
      </c>
      <c r="B621" s="4" t="str">
        <f>VLOOKUP($A621,[1]Parque!$A:$AH,MATCH(B$1,[1]Parque!$1:$1,0),0)</f>
        <v xml:space="preserve">EXTENSÃO ANTA </v>
      </c>
      <c r="C621" s="4" t="str">
        <f>VLOOKUP($A621,[1]Parque!$A:$AH,MATCH(C$1,[1]Parque!$1:$1,0),0)</f>
        <v>ARS Norte</v>
      </c>
      <c r="D621" s="4" t="str">
        <f>VLOOKUP($A621,[1]Parque!$A:$AH,MATCH(D$1,[1]Parque!$1:$1,0),0)</f>
        <v>CC_2</v>
      </c>
      <c r="E621" s="4" t="str">
        <f>VLOOKUP($A621,[1]Parque!$A:$AH,MATCH(E$1,[1]Parque!$1:$1,0),0)</f>
        <v>RIS</v>
      </c>
      <c r="F621" s="4" t="str">
        <f>VLOOKUP($A621,[1]Parque!$A:$AH,MATCH(F$1,[1]Parque!$1:$1,0),0)</f>
        <v>-</v>
      </c>
      <c r="G621" s="4" t="str">
        <f>VLOOKUP($A621,[1]Parque!$A:$AH,MATCH(G$1,[1]Parque!$1:$1,0),0)</f>
        <v>10.254.98.57/32</v>
      </c>
      <c r="H621" s="4" t="str">
        <f>VLOOKUP($A621,[1]Parque!$A:$AH,MATCH(H$1,[1]Parque!$1:$1,0),0)</f>
        <v>10.254.106.56/32</v>
      </c>
      <c r="I621" s="4">
        <f>VLOOKUP($A621,[1]Parque!$A:$AH,MATCH(I$1,[1]Parque!$1:$1,0),0)</f>
        <v>0</v>
      </c>
      <c r="J621" s="4">
        <f>VLOOKUP($A621,[1]Parque!$A:$AH,MATCH(J$1,[1]Parque!$1:$1,0),0)</f>
        <v>0</v>
      </c>
    </row>
    <row r="622" spans="1:10" x14ac:dyDescent="0.25">
      <c r="A622" s="3" t="s">
        <v>615</v>
      </c>
      <c r="B622" s="4" t="str">
        <f>VLOOKUP($A622,[1]Parque!$A:$AH,MATCH(B$1,[1]Parque!$1:$1,0),0)</f>
        <v xml:space="preserve">EXTENSÃO AVANCA </v>
      </c>
      <c r="C622" s="4" t="str">
        <f>VLOOKUP($A622,[1]Parque!$A:$AH,MATCH(C$1,[1]Parque!$1:$1,0),0)</f>
        <v>ARS Centro</v>
      </c>
      <c r="D622" s="4" t="str">
        <f>VLOOKUP($A622,[1]Parque!$A:$AH,MATCH(D$1,[1]Parque!$1:$1,0),0)</f>
        <v>CC_1</v>
      </c>
      <c r="E622" s="4" t="str">
        <f>VLOOKUP($A622,[1]Parque!$A:$AH,MATCH(E$1,[1]Parque!$1:$1,0),0)</f>
        <v>RIS</v>
      </c>
      <c r="F622" s="4" t="str">
        <f>VLOOKUP($A622,[1]Parque!$A:$AH,MATCH(F$1,[1]Parque!$1:$1,0),0)</f>
        <v>-</v>
      </c>
      <c r="G622" s="4" t="str">
        <f>VLOOKUP($A622,[1]Parque!$A:$AH,MATCH(G$1,[1]Parque!$1:$1,0),0)</f>
        <v>10.254.98.58/32</v>
      </c>
      <c r="H622" s="4" t="str">
        <f>VLOOKUP($A622,[1]Parque!$A:$AH,MATCH(H$1,[1]Parque!$1:$1,0),0)</f>
        <v>-</v>
      </c>
      <c r="I622" s="4">
        <f>VLOOKUP($A622,[1]Parque!$A:$AH,MATCH(I$1,[1]Parque!$1:$1,0),0)</f>
        <v>0</v>
      </c>
      <c r="J622" s="4">
        <f>VLOOKUP($A622,[1]Parque!$A:$AH,MATCH(J$1,[1]Parque!$1:$1,0),0)</f>
        <v>0</v>
      </c>
    </row>
    <row r="623" spans="1:10" x14ac:dyDescent="0.25">
      <c r="A623" s="3" t="s">
        <v>616</v>
      </c>
      <c r="B623" s="4" t="str">
        <f>VLOOKUP($A623,[1]Parque!$A:$AH,MATCH(B$1,[1]Parque!$1:$1,0),0)</f>
        <v xml:space="preserve">EXTENSÃO SALREU </v>
      </c>
      <c r="C623" s="4" t="str">
        <f>VLOOKUP($A623,[1]Parque!$A:$AH,MATCH(C$1,[1]Parque!$1:$1,0),0)</f>
        <v>ARS Centro</v>
      </c>
      <c r="D623" s="4" t="str">
        <f>VLOOKUP($A623,[1]Parque!$A:$AH,MATCH(D$1,[1]Parque!$1:$1,0),0)</f>
        <v>CC_1</v>
      </c>
      <c r="E623" s="4" t="str">
        <f>VLOOKUP($A623,[1]Parque!$A:$AH,MATCH(E$1,[1]Parque!$1:$1,0),0)</f>
        <v>RIS</v>
      </c>
      <c r="F623" s="4" t="str">
        <f>VLOOKUP($A623,[1]Parque!$A:$AH,MATCH(F$1,[1]Parque!$1:$1,0),0)</f>
        <v>-</v>
      </c>
      <c r="G623" s="4" t="str">
        <f>VLOOKUP($A623,[1]Parque!$A:$AH,MATCH(G$1,[1]Parque!$1:$1,0),0)</f>
        <v>10.254.98.59/32</v>
      </c>
      <c r="H623" s="4" t="str">
        <f>VLOOKUP($A623,[1]Parque!$A:$AH,MATCH(H$1,[1]Parque!$1:$1,0),0)</f>
        <v>-</v>
      </c>
      <c r="I623" s="4">
        <f>VLOOKUP($A623,[1]Parque!$A:$AH,MATCH(I$1,[1]Parque!$1:$1,0),0)</f>
        <v>0</v>
      </c>
      <c r="J623" s="4">
        <f>VLOOKUP($A623,[1]Parque!$A:$AH,MATCH(J$1,[1]Parque!$1:$1,0),0)</f>
        <v>0</v>
      </c>
    </row>
    <row r="624" spans="1:10" x14ac:dyDescent="0.25">
      <c r="A624" s="3" t="s">
        <v>617</v>
      </c>
      <c r="B624" s="4" t="str">
        <f>VLOOKUP($A624,[1]Parque!$A:$AH,MATCH(B$1,[1]Parque!$1:$1,0),0)</f>
        <v xml:space="preserve">EXTENSÃO CANELAS </v>
      </c>
      <c r="C624" s="4" t="str">
        <f>VLOOKUP($A624,[1]Parque!$A:$AH,MATCH(C$1,[1]Parque!$1:$1,0),0)</f>
        <v>ARS Centro</v>
      </c>
      <c r="D624" s="4" t="str">
        <f>VLOOKUP($A624,[1]Parque!$A:$AH,MATCH(D$1,[1]Parque!$1:$1,0),0)</f>
        <v>CC_2</v>
      </c>
      <c r="E624" s="4" t="str">
        <f>VLOOKUP($A624,[1]Parque!$A:$AH,MATCH(E$1,[1]Parque!$1:$1,0),0)</f>
        <v>RIS</v>
      </c>
      <c r="F624" s="4" t="str">
        <f>VLOOKUP($A624,[1]Parque!$A:$AH,MATCH(F$1,[1]Parque!$1:$1,0),0)</f>
        <v>-</v>
      </c>
      <c r="G624" s="4" t="str">
        <f>VLOOKUP($A624,[1]Parque!$A:$AH,MATCH(G$1,[1]Parque!$1:$1,0),0)</f>
        <v>10.254.98.60/32</v>
      </c>
      <c r="H624" s="4" t="str">
        <f>VLOOKUP($A624,[1]Parque!$A:$AH,MATCH(H$1,[1]Parque!$1:$1,0),0)</f>
        <v>10.254.106.59/32</v>
      </c>
      <c r="I624" s="4">
        <f>VLOOKUP($A624,[1]Parque!$A:$AH,MATCH(I$1,[1]Parque!$1:$1,0),0)</f>
        <v>0</v>
      </c>
      <c r="J624" s="4">
        <f>VLOOKUP($A624,[1]Parque!$A:$AH,MATCH(J$1,[1]Parque!$1:$1,0),0)</f>
        <v>0</v>
      </c>
    </row>
    <row r="625" spans="1:10" x14ac:dyDescent="0.25">
      <c r="A625" s="3" t="s">
        <v>618</v>
      </c>
      <c r="B625" s="4" t="str">
        <f>VLOOKUP($A625,[1]Parque!$A:$AH,MATCH(B$1,[1]Parque!$1:$1,0),0)</f>
        <v xml:space="preserve">EXTENSÃO FERMELA </v>
      </c>
      <c r="C625" s="4" t="str">
        <f>VLOOKUP($A625,[1]Parque!$A:$AH,MATCH(C$1,[1]Parque!$1:$1,0),0)</f>
        <v>ARS Centro</v>
      </c>
      <c r="D625" s="4" t="str">
        <f>VLOOKUP($A625,[1]Parque!$A:$AH,MATCH(D$1,[1]Parque!$1:$1,0),0)</f>
        <v>CC_1</v>
      </c>
      <c r="E625" s="4" t="str">
        <f>VLOOKUP($A625,[1]Parque!$A:$AH,MATCH(E$1,[1]Parque!$1:$1,0),0)</f>
        <v>RIS</v>
      </c>
      <c r="F625" s="4" t="str">
        <f>VLOOKUP($A625,[1]Parque!$A:$AH,MATCH(F$1,[1]Parque!$1:$1,0),0)</f>
        <v>-</v>
      </c>
      <c r="G625" s="4" t="str">
        <f>VLOOKUP($A625,[1]Parque!$A:$AH,MATCH(G$1,[1]Parque!$1:$1,0),0)</f>
        <v>10.254.98.61/32</v>
      </c>
      <c r="H625" s="4" t="str">
        <f>VLOOKUP($A625,[1]Parque!$A:$AH,MATCH(H$1,[1]Parque!$1:$1,0),0)</f>
        <v>-</v>
      </c>
      <c r="I625" s="4">
        <f>VLOOKUP($A625,[1]Parque!$A:$AH,MATCH(I$1,[1]Parque!$1:$1,0),0)</f>
        <v>0</v>
      </c>
      <c r="J625" s="4">
        <f>VLOOKUP($A625,[1]Parque!$A:$AH,MATCH(J$1,[1]Parque!$1:$1,0),0)</f>
        <v>0</v>
      </c>
    </row>
    <row r="626" spans="1:10" x14ac:dyDescent="0.25">
      <c r="A626" s="3" t="s">
        <v>619</v>
      </c>
      <c r="B626" s="4" t="str">
        <f>VLOOKUP($A626,[1]Parque!$A:$AH,MATCH(B$1,[1]Parque!$1:$1,0),0)</f>
        <v xml:space="preserve">EXTENSÃO PARDILHÓ </v>
      </c>
      <c r="C626" s="4" t="str">
        <f>VLOOKUP($A626,[1]Parque!$A:$AH,MATCH(C$1,[1]Parque!$1:$1,0),0)</f>
        <v>ARS Centro</v>
      </c>
      <c r="D626" s="4" t="str">
        <f>VLOOKUP($A626,[1]Parque!$A:$AH,MATCH(D$1,[1]Parque!$1:$1,0),0)</f>
        <v>CC_1</v>
      </c>
      <c r="E626" s="4" t="str">
        <f>VLOOKUP($A626,[1]Parque!$A:$AH,MATCH(E$1,[1]Parque!$1:$1,0),0)</f>
        <v>RIS</v>
      </c>
      <c r="F626" s="4" t="str">
        <f>VLOOKUP($A626,[1]Parque!$A:$AH,MATCH(F$1,[1]Parque!$1:$1,0),0)</f>
        <v>-</v>
      </c>
      <c r="G626" s="4" t="str">
        <f>VLOOKUP($A626,[1]Parque!$A:$AH,MATCH(G$1,[1]Parque!$1:$1,0),0)</f>
        <v>10.254.98.62/32</v>
      </c>
      <c r="H626" s="4" t="str">
        <f>VLOOKUP($A626,[1]Parque!$A:$AH,MATCH(H$1,[1]Parque!$1:$1,0),0)</f>
        <v>-</v>
      </c>
      <c r="I626" s="4">
        <f>VLOOKUP($A626,[1]Parque!$A:$AH,MATCH(I$1,[1]Parque!$1:$1,0),0)</f>
        <v>0</v>
      </c>
      <c r="J626" s="4">
        <f>VLOOKUP($A626,[1]Parque!$A:$AH,MATCH(J$1,[1]Parque!$1:$1,0),0)</f>
        <v>0</v>
      </c>
    </row>
    <row r="627" spans="1:10" x14ac:dyDescent="0.25">
      <c r="A627" s="3" t="s">
        <v>620</v>
      </c>
      <c r="B627" s="4" t="str">
        <f>VLOOKUP($A627,[1]Parque!$A:$AH,MATCH(B$1,[1]Parque!$1:$1,0),0)</f>
        <v>EXTENSÃO CALDAS DE SÃO JORGE</v>
      </c>
      <c r="C627" s="4" t="str">
        <f>VLOOKUP($A627,[1]Parque!$A:$AH,MATCH(C$1,[1]Parque!$1:$1,0),0)</f>
        <v>ARS Norte</v>
      </c>
      <c r="D627" s="4" t="str">
        <f>VLOOKUP($A627,[1]Parque!$A:$AH,MATCH(D$1,[1]Parque!$1:$1,0),0)</f>
        <v>CC_1</v>
      </c>
      <c r="E627" s="4" t="str">
        <f>VLOOKUP($A627,[1]Parque!$A:$AH,MATCH(E$1,[1]Parque!$1:$1,0),0)</f>
        <v>RIS</v>
      </c>
      <c r="F627" s="4" t="str">
        <f>VLOOKUP($A627,[1]Parque!$A:$AH,MATCH(F$1,[1]Parque!$1:$1,0),0)</f>
        <v>-</v>
      </c>
      <c r="G627" s="4" t="str">
        <f>VLOOKUP($A627,[1]Parque!$A:$AH,MATCH(G$1,[1]Parque!$1:$1,0),0)</f>
        <v>10.254.98.64/32</v>
      </c>
      <c r="H627" s="4" t="str">
        <f>VLOOKUP($A627,[1]Parque!$A:$AH,MATCH(H$1,[1]Parque!$1:$1,0),0)</f>
        <v>-</v>
      </c>
      <c r="I627" s="4">
        <f>VLOOKUP($A627,[1]Parque!$A:$AH,MATCH(I$1,[1]Parque!$1:$1,0),0)</f>
        <v>0</v>
      </c>
      <c r="J627" s="4">
        <f>VLOOKUP($A627,[1]Parque!$A:$AH,MATCH(J$1,[1]Parque!$1:$1,0),0)</f>
        <v>0</v>
      </c>
    </row>
    <row r="628" spans="1:10" x14ac:dyDescent="0.25">
      <c r="A628" s="3" t="s">
        <v>621</v>
      </c>
      <c r="B628" s="4" t="str">
        <f>VLOOKUP($A628,[1]Parque!$A:$AH,MATCH(B$1,[1]Parque!$1:$1,0),0)</f>
        <v xml:space="preserve">EXTENSÃO ESCAPÃES </v>
      </c>
      <c r="C628" s="4" t="str">
        <f>VLOOKUP($A628,[1]Parque!$A:$AH,MATCH(C$1,[1]Parque!$1:$1,0),0)</f>
        <v>ARS Norte</v>
      </c>
      <c r="D628" s="4" t="str">
        <f>VLOOKUP($A628,[1]Parque!$A:$AH,MATCH(D$1,[1]Parque!$1:$1,0),0)</f>
        <v>CC_1</v>
      </c>
      <c r="E628" s="4" t="str">
        <f>VLOOKUP($A628,[1]Parque!$A:$AH,MATCH(E$1,[1]Parque!$1:$1,0),0)</f>
        <v>RIS</v>
      </c>
      <c r="F628" s="4" t="str">
        <f>VLOOKUP($A628,[1]Parque!$A:$AH,MATCH(F$1,[1]Parque!$1:$1,0),0)</f>
        <v>-</v>
      </c>
      <c r="G628" s="4" t="str">
        <f>VLOOKUP($A628,[1]Parque!$A:$AH,MATCH(G$1,[1]Parque!$1:$1,0),0)</f>
        <v>10.254.98.65/32</v>
      </c>
      <c r="H628" s="4" t="str">
        <f>VLOOKUP($A628,[1]Parque!$A:$AH,MATCH(H$1,[1]Parque!$1:$1,0),0)</f>
        <v>-</v>
      </c>
      <c r="I628" s="4">
        <f>VLOOKUP($A628,[1]Parque!$A:$AH,MATCH(I$1,[1]Parque!$1:$1,0),0)</f>
        <v>0</v>
      </c>
      <c r="J628" s="4">
        <f>VLOOKUP($A628,[1]Parque!$A:$AH,MATCH(J$1,[1]Parque!$1:$1,0),0)</f>
        <v>0</v>
      </c>
    </row>
    <row r="629" spans="1:10" x14ac:dyDescent="0.25">
      <c r="A629" s="3" t="s">
        <v>622</v>
      </c>
      <c r="B629" s="4" t="str">
        <f>VLOOKUP($A629,[1]Parque!$A:$AH,MATCH(B$1,[1]Parque!$1:$1,0),0)</f>
        <v xml:space="preserve">EXTENSÃO MILHEIRO POIARES </v>
      </c>
      <c r="C629" s="4" t="str">
        <f>VLOOKUP($A629,[1]Parque!$A:$AH,MATCH(C$1,[1]Parque!$1:$1,0),0)</f>
        <v>ARS Norte</v>
      </c>
      <c r="D629" s="4" t="str">
        <f>VLOOKUP($A629,[1]Parque!$A:$AH,MATCH(D$1,[1]Parque!$1:$1,0),0)</f>
        <v>CC_1</v>
      </c>
      <c r="E629" s="4" t="str">
        <f>VLOOKUP($A629,[1]Parque!$A:$AH,MATCH(E$1,[1]Parque!$1:$1,0),0)</f>
        <v>RIS</v>
      </c>
      <c r="F629" s="4" t="str">
        <f>VLOOKUP($A629,[1]Parque!$A:$AH,MATCH(F$1,[1]Parque!$1:$1,0),0)</f>
        <v>-</v>
      </c>
      <c r="G629" s="4" t="str">
        <f>VLOOKUP($A629,[1]Parque!$A:$AH,MATCH(G$1,[1]Parque!$1:$1,0),0)</f>
        <v>10.254.98.66/32</v>
      </c>
      <c r="H629" s="4" t="str">
        <f>VLOOKUP($A629,[1]Parque!$A:$AH,MATCH(H$1,[1]Parque!$1:$1,0),0)</f>
        <v>-</v>
      </c>
      <c r="I629" s="4">
        <f>VLOOKUP($A629,[1]Parque!$A:$AH,MATCH(I$1,[1]Parque!$1:$1,0),0)</f>
        <v>0</v>
      </c>
      <c r="J629" s="4">
        <f>VLOOKUP($A629,[1]Parque!$A:$AH,MATCH(J$1,[1]Parque!$1:$1,0),0)</f>
        <v>0</v>
      </c>
    </row>
    <row r="630" spans="1:10" x14ac:dyDescent="0.25">
      <c r="A630" s="3" t="s">
        <v>623</v>
      </c>
      <c r="B630" s="4" t="str">
        <f>VLOOKUP($A630,[1]Parque!$A:$AH,MATCH(B$1,[1]Parque!$1:$1,0),0)</f>
        <v xml:space="preserve">EXTENSÃO NOGUEIRA REGEDOURA </v>
      </c>
      <c r="C630" s="4" t="str">
        <f>VLOOKUP($A630,[1]Parque!$A:$AH,MATCH(C$1,[1]Parque!$1:$1,0),0)</f>
        <v>ARS Norte</v>
      </c>
      <c r="D630" s="4" t="str">
        <f>VLOOKUP($A630,[1]Parque!$A:$AH,MATCH(D$1,[1]Parque!$1:$1,0),0)</f>
        <v>CC_2</v>
      </c>
      <c r="E630" s="4" t="str">
        <f>VLOOKUP($A630,[1]Parque!$A:$AH,MATCH(E$1,[1]Parque!$1:$1,0),0)</f>
        <v>RIS</v>
      </c>
      <c r="F630" s="4" t="str">
        <f>VLOOKUP($A630,[1]Parque!$A:$AH,MATCH(F$1,[1]Parque!$1:$1,0),0)</f>
        <v>-</v>
      </c>
      <c r="G630" s="4" t="str">
        <f>VLOOKUP($A630,[1]Parque!$A:$AH,MATCH(G$1,[1]Parque!$1:$1,0),0)</f>
        <v>10.254.98.67/32</v>
      </c>
      <c r="H630" s="4" t="str">
        <f>VLOOKUP($A630,[1]Parque!$A:$AH,MATCH(H$1,[1]Parque!$1:$1,0),0)</f>
        <v>10.254.106.66/32</v>
      </c>
      <c r="I630" s="4">
        <f>VLOOKUP($A630,[1]Parque!$A:$AH,MATCH(I$1,[1]Parque!$1:$1,0),0)</f>
        <v>0</v>
      </c>
      <c r="J630" s="4">
        <f>VLOOKUP($A630,[1]Parque!$A:$AH,MATCH(J$1,[1]Parque!$1:$1,0),0)</f>
        <v>0</v>
      </c>
    </row>
    <row r="631" spans="1:10" x14ac:dyDescent="0.25">
      <c r="A631" s="3" t="s">
        <v>624</v>
      </c>
      <c r="B631" s="4" t="str">
        <f>VLOOKUP($A631,[1]Parque!$A:$AH,MATCH(B$1,[1]Parque!$1:$1,0),0)</f>
        <v xml:space="preserve">EXTENSÃO ROMARIZ </v>
      </c>
      <c r="C631" s="4" t="str">
        <f>VLOOKUP($A631,[1]Parque!$A:$AH,MATCH(C$1,[1]Parque!$1:$1,0),0)</f>
        <v>ARS Norte</v>
      </c>
      <c r="D631" s="4" t="str">
        <f>VLOOKUP($A631,[1]Parque!$A:$AH,MATCH(D$1,[1]Parque!$1:$1,0),0)</f>
        <v>CC_1</v>
      </c>
      <c r="E631" s="4" t="str">
        <f>VLOOKUP($A631,[1]Parque!$A:$AH,MATCH(E$1,[1]Parque!$1:$1,0),0)</f>
        <v>RIS</v>
      </c>
      <c r="F631" s="4" t="str">
        <f>VLOOKUP($A631,[1]Parque!$A:$AH,MATCH(F$1,[1]Parque!$1:$1,0),0)</f>
        <v>-</v>
      </c>
      <c r="G631" s="4" t="str">
        <f>VLOOKUP($A631,[1]Parque!$A:$AH,MATCH(G$1,[1]Parque!$1:$1,0),0)</f>
        <v>10.254.98.68/32</v>
      </c>
      <c r="H631" s="4" t="str">
        <f>VLOOKUP($A631,[1]Parque!$A:$AH,MATCH(H$1,[1]Parque!$1:$1,0),0)</f>
        <v>-</v>
      </c>
      <c r="I631" s="4">
        <f>VLOOKUP($A631,[1]Parque!$A:$AH,MATCH(I$1,[1]Parque!$1:$1,0),0)</f>
        <v>0</v>
      </c>
      <c r="J631" s="4">
        <f>VLOOKUP($A631,[1]Parque!$A:$AH,MATCH(J$1,[1]Parque!$1:$1,0),0)</f>
        <v>0</v>
      </c>
    </row>
    <row r="632" spans="1:10" x14ac:dyDescent="0.25">
      <c r="A632" s="3" t="s">
        <v>625</v>
      </c>
      <c r="B632" s="4" t="str">
        <f>VLOOKUP($A632,[1]Parque!$A:$AH,MATCH(B$1,[1]Parque!$1:$1,0),0)</f>
        <v xml:space="preserve">EXTENSÃO SANGUEDO </v>
      </c>
      <c r="C632" s="4" t="str">
        <f>VLOOKUP($A632,[1]Parque!$A:$AH,MATCH(C$1,[1]Parque!$1:$1,0),0)</f>
        <v>ARS Norte</v>
      </c>
      <c r="D632" s="4" t="str">
        <f>VLOOKUP($A632,[1]Parque!$A:$AH,MATCH(D$1,[1]Parque!$1:$1,0),0)</f>
        <v>CC_1</v>
      </c>
      <c r="E632" s="4" t="str">
        <f>VLOOKUP($A632,[1]Parque!$A:$AH,MATCH(E$1,[1]Parque!$1:$1,0),0)</f>
        <v>RIS</v>
      </c>
      <c r="F632" s="4" t="str">
        <f>VLOOKUP($A632,[1]Parque!$A:$AH,MATCH(F$1,[1]Parque!$1:$1,0),0)</f>
        <v>-</v>
      </c>
      <c r="G632" s="4" t="str">
        <f>VLOOKUP($A632,[1]Parque!$A:$AH,MATCH(G$1,[1]Parque!$1:$1,0),0)</f>
        <v>10.254.98.69/32</v>
      </c>
      <c r="H632" s="4" t="str">
        <f>VLOOKUP($A632,[1]Parque!$A:$AH,MATCH(H$1,[1]Parque!$1:$1,0),0)</f>
        <v>-</v>
      </c>
      <c r="I632" s="4">
        <f>VLOOKUP($A632,[1]Parque!$A:$AH,MATCH(I$1,[1]Parque!$1:$1,0),0)</f>
        <v>0</v>
      </c>
      <c r="J632" s="4">
        <f>VLOOKUP($A632,[1]Parque!$A:$AH,MATCH(J$1,[1]Parque!$1:$1,0),0)</f>
        <v>0</v>
      </c>
    </row>
    <row r="633" spans="1:10" x14ac:dyDescent="0.25">
      <c r="A633" s="3" t="s">
        <v>626</v>
      </c>
      <c r="B633" s="4" t="str">
        <f>VLOOKUP($A633,[1]Parque!$A:$AH,MATCH(B$1,[1]Parque!$1:$1,0),0)</f>
        <v xml:space="preserve">EXTENSÃO SÃO PAIO DE OLEIROS </v>
      </c>
      <c r="C633" s="4" t="str">
        <f>VLOOKUP($A633,[1]Parque!$A:$AH,MATCH(C$1,[1]Parque!$1:$1,0),0)</f>
        <v>ARS Norte</v>
      </c>
      <c r="D633" s="4" t="str">
        <f>VLOOKUP($A633,[1]Parque!$A:$AH,MATCH(D$1,[1]Parque!$1:$1,0),0)</f>
        <v>CC_2</v>
      </c>
      <c r="E633" s="4" t="str">
        <f>VLOOKUP($A633,[1]Parque!$A:$AH,MATCH(E$1,[1]Parque!$1:$1,0),0)</f>
        <v>RIS</v>
      </c>
      <c r="F633" s="4" t="str">
        <f>VLOOKUP($A633,[1]Parque!$A:$AH,MATCH(F$1,[1]Parque!$1:$1,0),0)</f>
        <v>-</v>
      </c>
      <c r="G633" s="4" t="str">
        <f>VLOOKUP($A633,[1]Parque!$A:$AH,MATCH(G$1,[1]Parque!$1:$1,0),0)</f>
        <v>10.254.98.70/32</v>
      </c>
      <c r="H633" s="4" t="str">
        <f>VLOOKUP($A633,[1]Parque!$A:$AH,MATCH(H$1,[1]Parque!$1:$1,0),0)</f>
        <v>10.254.106.69/32</v>
      </c>
      <c r="I633" s="4">
        <f>VLOOKUP($A633,[1]Parque!$A:$AH,MATCH(I$1,[1]Parque!$1:$1,0),0)</f>
        <v>0</v>
      </c>
      <c r="J633" s="4">
        <f>VLOOKUP($A633,[1]Parque!$A:$AH,MATCH(J$1,[1]Parque!$1:$1,0),0)</f>
        <v>0</v>
      </c>
    </row>
    <row r="634" spans="1:10" x14ac:dyDescent="0.25">
      <c r="A634" s="3" t="s">
        <v>627</v>
      </c>
      <c r="B634" s="4" t="str">
        <f>VLOOKUP($A634,[1]Parque!$A:$AH,MATCH(B$1,[1]Parque!$1:$1,0),0)</f>
        <v xml:space="preserve">EXTENSÃO SOUTO </v>
      </c>
      <c r="C634" s="4" t="str">
        <f>VLOOKUP($A634,[1]Parque!$A:$AH,MATCH(C$1,[1]Parque!$1:$1,0),0)</f>
        <v>ARS Norte</v>
      </c>
      <c r="D634" s="4" t="str">
        <f>VLOOKUP($A634,[1]Parque!$A:$AH,MATCH(D$1,[1]Parque!$1:$1,0),0)</f>
        <v>CC_1</v>
      </c>
      <c r="E634" s="4" t="str">
        <f>VLOOKUP($A634,[1]Parque!$A:$AH,MATCH(E$1,[1]Parque!$1:$1,0),0)</f>
        <v>RIS</v>
      </c>
      <c r="F634" s="4" t="str">
        <f>VLOOKUP($A634,[1]Parque!$A:$AH,MATCH(F$1,[1]Parque!$1:$1,0),0)</f>
        <v>-</v>
      </c>
      <c r="G634" s="4" t="str">
        <f>VLOOKUP($A634,[1]Parque!$A:$AH,MATCH(G$1,[1]Parque!$1:$1,0),0)</f>
        <v>10.254.98.71/32</v>
      </c>
      <c r="H634" s="4" t="str">
        <f>VLOOKUP($A634,[1]Parque!$A:$AH,MATCH(H$1,[1]Parque!$1:$1,0),0)</f>
        <v>-</v>
      </c>
      <c r="I634" s="4">
        <f>VLOOKUP($A634,[1]Parque!$A:$AH,MATCH(I$1,[1]Parque!$1:$1,0),0)</f>
        <v>0</v>
      </c>
      <c r="J634" s="4">
        <f>VLOOKUP($A634,[1]Parque!$A:$AH,MATCH(J$1,[1]Parque!$1:$1,0),0)</f>
        <v>0</v>
      </c>
    </row>
    <row r="635" spans="1:10" x14ac:dyDescent="0.25">
      <c r="A635" s="3" t="s">
        <v>628</v>
      </c>
      <c r="B635" s="4" t="str">
        <f>VLOOKUP($A635,[1]Parque!$A:$AH,MATCH(B$1,[1]Parque!$1:$1,0),0)</f>
        <v xml:space="preserve">EXTENSÃO VALE </v>
      </c>
      <c r="C635" s="4" t="str">
        <f>VLOOKUP($A635,[1]Parque!$A:$AH,MATCH(C$1,[1]Parque!$1:$1,0),0)</f>
        <v>ARS Norte</v>
      </c>
      <c r="D635" s="4" t="str">
        <f>VLOOKUP($A635,[1]Parque!$A:$AH,MATCH(D$1,[1]Parque!$1:$1,0),0)</f>
        <v>CC_1</v>
      </c>
      <c r="E635" s="4" t="str">
        <f>VLOOKUP($A635,[1]Parque!$A:$AH,MATCH(E$1,[1]Parque!$1:$1,0),0)</f>
        <v>RIS</v>
      </c>
      <c r="F635" s="4" t="str">
        <f>VLOOKUP($A635,[1]Parque!$A:$AH,MATCH(F$1,[1]Parque!$1:$1,0),0)</f>
        <v>-</v>
      </c>
      <c r="G635" s="4" t="str">
        <f>VLOOKUP($A635,[1]Parque!$A:$AH,MATCH(G$1,[1]Parque!$1:$1,0),0)</f>
        <v>10.254.98.72/32</v>
      </c>
      <c r="H635" s="4" t="str">
        <f>VLOOKUP($A635,[1]Parque!$A:$AH,MATCH(H$1,[1]Parque!$1:$1,0),0)</f>
        <v>-</v>
      </c>
      <c r="I635" s="4">
        <f>VLOOKUP($A635,[1]Parque!$A:$AH,MATCH(I$1,[1]Parque!$1:$1,0),0)</f>
        <v>0</v>
      </c>
      <c r="J635" s="4">
        <f>VLOOKUP($A635,[1]Parque!$A:$AH,MATCH(J$1,[1]Parque!$1:$1,0),0)</f>
        <v>0</v>
      </c>
    </row>
    <row r="636" spans="1:10" x14ac:dyDescent="0.25">
      <c r="A636" s="3" t="s">
        <v>629</v>
      </c>
      <c r="B636" s="4" t="str">
        <f>VLOOKUP($A636,[1]Parque!$A:$AH,MATCH(B$1,[1]Parque!$1:$1,0),0)</f>
        <v xml:space="preserve">EXTENSÃO VILA MAIOR </v>
      </c>
      <c r="C636" s="4" t="str">
        <f>VLOOKUP($A636,[1]Parque!$A:$AH,MATCH(C$1,[1]Parque!$1:$1,0),0)</f>
        <v>ARS Norte</v>
      </c>
      <c r="D636" s="4" t="str">
        <f>VLOOKUP($A636,[1]Parque!$A:$AH,MATCH(D$1,[1]Parque!$1:$1,0),0)</f>
        <v>CC_1</v>
      </c>
      <c r="E636" s="4" t="str">
        <f>VLOOKUP($A636,[1]Parque!$A:$AH,MATCH(E$1,[1]Parque!$1:$1,0),0)</f>
        <v>RIS</v>
      </c>
      <c r="F636" s="4" t="str">
        <f>VLOOKUP($A636,[1]Parque!$A:$AH,MATCH(F$1,[1]Parque!$1:$1,0),0)</f>
        <v>-</v>
      </c>
      <c r="G636" s="4" t="str">
        <f>VLOOKUP($A636,[1]Parque!$A:$AH,MATCH(G$1,[1]Parque!$1:$1,0),0)</f>
        <v>10.254.98.73/32</v>
      </c>
      <c r="H636" s="4" t="str">
        <f>VLOOKUP($A636,[1]Parque!$A:$AH,MATCH(H$1,[1]Parque!$1:$1,0),0)</f>
        <v>-</v>
      </c>
      <c r="I636" s="4">
        <f>VLOOKUP($A636,[1]Parque!$A:$AH,MATCH(I$1,[1]Parque!$1:$1,0),0)</f>
        <v>0</v>
      </c>
      <c r="J636" s="4">
        <f>VLOOKUP($A636,[1]Parque!$A:$AH,MATCH(J$1,[1]Parque!$1:$1,0),0)</f>
        <v>0</v>
      </c>
    </row>
    <row r="637" spans="1:10" x14ac:dyDescent="0.25">
      <c r="A637" s="3" t="s">
        <v>630</v>
      </c>
      <c r="B637" s="4" t="str">
        <f>VLOOKUP($A637,[1]Parque!$A:$AH,MATCH(B$1,[1]Parque!$1:$1,0),0)</f>
        <v xml:space="preserve">EXTENSÃO ARRIFANA </v>
      </c>
      <c r="C637" s="4" t="str">
        <f>VLOOKUP($A637,[1]Parque!$A:$AH,MATCH(C$1,[1]Parque!$1:$1,0),0)</f>
        <v>ARS Norte</v>
      </c>
      <c r="D637" s="4" t="str">
        <f>VLOOKUP($A637,[1]Parque!$A:$AH,MATCH(D$1,[1]Parque!$1:$1,0),0)</f>
        <v>CC_1</v>
      </c>
      <c r="E637" s="4" t="str">
        <f>VLOOKUP($A637,[1]Parque!$A:$AH,MATCH(E$1,[1]Parque!$1:$1,0),0)</f>
        <v>RIS</v>
      </c>
      <c r="F637" s="4" t="str">
        <f>VLOOKUP($A637,[1]Parque!$A:$AH,MATCH(F$1,[1]Parque!$1:$1,0),0)</f>
        <v>-</v>
      </c>
      <c r="G637" s="4" t="str">
        <f>VLOOKUP($A637,[1]Parque!$A:$AH,MATCH(G$1,[1]Parque!$1:$1,0),0)</f>
        <v>10.254.98.74/32</v>
      </c>
      <c r="H637" s="4" t="str">
        <f>VLOOKUP($A637,[1]Parque!$A:$AH,MATCH(H$1,[1]Parque!$1:$1,0),0)</f>
        <v>-</v>
      </c>
      <c r="I637" s="4">
        <f>VLOOKUP($A637,[1]Parque!$A:$AH,MATCH(I$1,[1]Parque!$1:$1,0),0)</f>
        <v>0</v>
      </c>
      <c r="J637" s="4">
        <f>VLOOKUP($A637,[1]Parque!$A:$AH,MATCH(J$1,[1]Parque!$1:$1,0),0)</f>
        <v>0</v>
      </c>
    </row>
    <row r="638" spans="1:10" x14ac:dyDescent="0.25">
      <c r="A638" s="3" t="s">
        <v>631</v>
      </c>
      <c r="B638" s="4" t="str">
        <f>VLOOKUP($A638,[1]Parque!$A:$AH,MATCH(B$1,[1]Parque!$1:$1,0),0)</f>
        <v xml:space="preserve">EXTENSÃO FIÃES </v>
      </c>
      <c r="C638" s="4" t="str">
        <f>VLOOKUP($A638,[1]Parque!$A:$AH,MATCH(C$1,[1]Parque!$1:$1,0),0)</f>
        <v>ARS Norte</v>
      </c>
      <c r="D638" s="4" t="str">
        <f>VLOOKUP($A638,[1]Parque!$A:$AH,MATCH(D$1,[1]Parque!$1:$1,0),0)</f>
        <v>CC_1</v>
      </c>
      <c r="E638" s="4" t="str">
        <f>VLOOKUP($A638,[1]Parque!$A:$AH,MATCH(E$1,[1]Parque!$1:$1,0),0)</f>
        <v>RIS</v>
      </c>
      <c r="F638" s="4" t="str">
        <f>VLOOKUP($A638,[1]Parque!$A:$AH,MATCH(F$1,[1]Parque!$1:$1,0),0)</f>
        <v>-</v>
      </c>
      <c r="G638" s="4" t="str">
        <f>VLOOKUP($A638,[1]Parque!$A:$AH,MATCH(G$1,[1]Parque!$1:$1,0),0)</f>
        <v>10.254.98.75/32</v>
      </c>
      <c r="H638" s="4" t="str">
        <f>VLOOKUP($A638,[1]Parque!$A:$AH,MATCH(H$1,[1]Parque!$1:$1,0),0)</f>
        <v>-</v>
      </c>
      <c r="I638" s="4">
        <f>VLOOKUP($A638,[1]Parque!$A:$AH,MATCH(I$1,[1]Parque!$1:$1,0),0)</f>
        <v>0</v>
      </c>
      <c r="J638" s="4">
        <f>VLOOKUP($A638,[1]Parque!$A:$AH,MATCH(J$1,[1]Parque!$1:$1,0),0)</f>
        <v>0</v>
      </c>
    </row>
    <row r="639" spans="1:10" x14ac:dyDescent="0.25">
      <c r="A639" s="3" t="s">
        <v>632</v>
      </c>
      <c r="B639" s="4" t="str">
        <f>VLOOKUP($A639,[1]Parque!$A:$AH,MATCH(B$1,[1]Parque!$1:$1,0),0)</f>
        <v xml:space="preserve">EXTENSÃO LOUROSA </v>
      </c>
      <c r="C639" s="4" t="str">
        <f>VLOOKUP($A639,[1]Parque!$A:$AH,MATCH(C$1,[1]Parque!$1:$1,0),0)</f>
        <v>ARS Norte</v>
      </c>
      <c r="D639" s="4" t="str">
        <f>VLOOKUP($A639,[1]Parque!$A:$AH,MATCH(D$1,[1]Parque!$1:$1,0),0)</f>
        <v>CC_1</v>
      </c>
      <c r="E639" s="4" t="str">
        <f>VLOOKUP($A639,[1]Parque!$A:$AH,MATCH(E$1,[1]Parque!$1:$1,0),0)</f>
        <v>RIS</v>
      </c>
      <c r="F639" s="4" t="str">
        <f>VLOOKUP($A639,[1]Parque!$A:$AH,MATCH(F$1,[1]Parque!$1:$1,0),0)</f>
        <v>-</v>
      </c>
      <c r="G639" s="4" t="str">
        <f>VLOOKUP($A639,[1]Parque!$A:$AH,MATCH(G$1,[1]Parque!$1:$1,0),0)</f>
        <v>10.254.98.76/32</v>
      </c>
      <c r="H639" s="4" t="str">
        <f>VLOOKUP($A639,[1]Parque!$A:$AH,MATCH(H$1,[1]Parque!$1:$1,0),0)</f>
        <v>-</v>
      </c>
      <c r="I639" s="4">
        <f>VLOOKUP($A639,[1]Parque!$A:$AH,MATCH(I$1,[1]Parque!$1:$1,0),0)</f>
        <v>0</v>
      </c>
      <c r="J639" s="4">
        <f>VLOOKUP($A639,[1]Parque!$A:$AH,MATCH(J$1,[1]Parque!$1:$1,0),0)</f>
        <v>0</v>
      </c>
    </row>
    <row r="640" spans="1:10" x14ac:dyDescent="0.25">
      <c r="A640" s="3" t="s">
        <v>633</v>
      </c>
      <c r="B640" s="4" t="str">
        <f>VLOOKUP($A640,[1]Parque!$A:$AH,MATCH(B$1,[1]Parque!$1:$1,0),0)</f>
        <v xml:space="preserve">EXTENSÃO SANTA MARIA DE LAMAS </v>
      </c>
      <c r="C640" s="4" t="str">
        <f>VLOOKUP($A640,[1]Parque!$A:$AH,MATCH(C$1,[1]Parque!$1:$1,0),0)</f>
        <v>ARS Norte</v>
      </c>
      <c r="D640" s="4" t="str">
        <f>VLOOKUP($A640,[1]Parque!$A:$AH,MATCH(D$1,[1]Parque!$1:$1,0),0)</f>
        <v>CC_1</v>
      </c>
      <c r="E640" s="4" t="str">
        <f>VLOOKUP($A640,[1]Parque!$A:$AH,MATCH(E$1,[1]Parque!$1:$1,0),0)</f>
        <v>RIS</v>
      </c>
      <c r="F640" s="4" t="str">
        <f>VLOOKUP($A640,[1]Parque!$A:$AH,MATCH(F$1,[1]Parque!$1:$1,0),0)</f>
        <v>-</v>
      </c>
      <c r="G640" s="4" t="str">
        <f>VLOOKUP($A640,[1]Parque!$A:$AH,MATCH(G$1,[1]Parque!$1:$1,0),0)</f>
        <v>10.254.98.77/32</v>
      </c>
      <c r="H640" s="4" t="str">
        <f>VLOOKUP($A640,[1]Parque!$A:$AH,MATCH(H$1,[1]Parque!$1:$1,0),0)</f>
        <v>-</v>
      </c>
      <c r="I640" s="4">
        <f>VLOOKUP($A640,[1]Parque!$A:$AH,MATCH(I$1,[1]Parque!$1:$1,0),0)</f>
        <v>0</v>
      </c>
      <c r="J640" s="4">
        <f>VLOOKUP($A640,[1]Parque!$A:$AH,MATCH(J$1,[1]Parque!$1:$1,0),0)</f>
        <v>0</v>
      </c>
    </row>
    <row r="641" spans="1:10" x14ac:dyDescent="0.25">
      <c r="A641" s="3" t="s">
        <v>634</v>
      </c>
      <c r="B641" s="4" t="str">
        <f>VLOOKUP($A641,[1]Parque!$A:$AH,MATCH(B$1,[1]Parque!$1:$1,0),0)</f>
        <v xml:space="preserve">EXTENSÃO SÃO JOÃO DE VER </v>
      </c>
      <c r="C641" s="4" t="str">
        <f>VLOOKUP($A641,[1]Parque!$A:$AH,MATCH(C$1,[1]Parque!$1:$1,0),0)</f>
        <v>ARS Norte</v>
      </c>
      <c r="D641" s="4" t="str">
        <f>VLOOKUP($A641,[1]Parque!$A:$AH,MATCH(D$1,[1]Parque!$1:$1,0),0)</f>
        <v>CC_2</v>
      </c>
      <c r="E641" s="4" t="str">
        <f>VLOOKUP($A641,[1]Parque!$A:$AH,MATCH(E$1,[1]Parque!$1:$1,0),0)</f>
        <v>RIS</v>
      </c>
      <c r="F641" s="4" t="str">
        <f>VLOOKUP($A641,[1]Parque!$A:$AH,MATCH(F$1,[1]Parque!$1:$1,0),0)</f>
        <v>-</v>
      </c>
      <c r="G641" s="4" t="str">
        <f>VLOOKUP($A641,[1]Parque!$A:$AH,MATCH(G$1,[1]Parque!$1:$1,0),0)</f>
        <v>10.254.98.78/32</v>
      </c>
      <c r="H641" s="4" t="str">
        <f>VLOOKUP($A641,[1]Parque!$A:$AH,MATCH(H$1,[1]Parque!$1:$1,0),0)</f>
        <v>10.254.106.77/32</v>
      </c>
      <c r="I641" s="4">
        <f>VLOOKUP($A641,[1]Parque!$A:$AH,MATCH(I$1,[1]Parque!$1:$1,0),0)</f>
        <v>0</v>
      </c>
      <c r="J641" s="4">
        <f>VLOOKUP($A641,[1]Parque!$A:$AH,MATCH(J$1,[1]Parque!$1:$1,0),0)</f>
        <v>0</v>
      </c>
    </row>
    <row r="642" spans="1:10" x14ac:dyDescent="0.25">
      <c r="A642" s="3" t="s">
        <v>635</v>
      </c>
      <c r="B642" s="4" t="str">
        <f>VLOOKUP($A642,[1]Parque!$A:$AH,MATCH(B$1,[1]Parque!$1:$1,0),0)</f>
        <v xml:space="preserve">EXTENSÃO CANEDO </v>
      </c>
      <c r="C642" s="4" t="str">
        <f>VLOOKUP($A642,[1]Parque!$A:$AH,MATCH(C$1,[1]Parque!$1:$1,0),0)</f>
        <v>ARS Norte</v>
      </c>
      <c r="D642" s="4" t="str">
        <f>VLOOKUP($A642,[1]Parque!$A:$AH,MATCH(D$1,[1]Parque!$1:$1,0),0)</f>
        <v>CC_1</v>
      </c>
      <c r="E642" s="4" t="str">
        <f>VLOOKUP($A642,[1]Parque!$A:$AH,MATCH(E$1,[1]Parque!$1:$1,0),0)</f>
        <v>RIS</v>
      </c>
      <c r="F642" s="4" t="str">
        <f>VLOOKUP($A642,[1]Parque!$A:$AH,MATCH(F$1,[1]Parque!$1:$1,0),0)</f>
        <v>-</v>
      </c>
      <c r="G642" s="4" t="str">
        <f>VLOOKUP($A642,[1]Parque!$A:$AH,MATCH(G$1,[1]Parque!$1:$1,0),0)</f>
        <v>10.254.98.79/32</v>
      </c>
      <c r="H642" s="4" t="str">
        <f>VLOOKUP($A642,[1]Parque!$A:$AH,MATCH(H$1,[1]Parque!$1:$1,0),0)</f>
        <v>-</v>
      </c>
      <c r="I642" s="4">
        <f>VLOOKUP($A642,[1]Parque!$A:$AH,MATCH(I$1,[1]Parque!$1:$1,0),0)</f>
        <v>0</v>
      </c>
      <c r="J642" s="4">
        <f>VLOOKUP($A642,[1]Parque!$A:$AH,MATCH(J$1,[1]Parque!$1:$1,0),0)</f>
        <v>0</v>
      </c>
    </row>
    <row r="643" spans="1:10" x14ac:dyDescent="0.25">
      <c r="A643" s="3" t="s">
        <v>636</v>
      </c>
      <c r="B643" s="4" t="str">
        <f>VLOOKUP($A643,[1]Parque!$A:$AH,MATCH(B$1,[1]Parque!$1:$1,0),0)</f>
        <v xml:space="preserve">EXTENSÃO MOSELOS </v>
      </c>
      <c r="C643" s="4" t="str">
        <f>VLOOKUP($A643,[1]Parque!$A:$AH,MATCH(C$1,[1]Parque!$1:$1,0),0)</f>
        <v>ARS Norte</v>
      </c>
      <c r="D643" s="4" t="str">
        <f>VLOOKUP($A643,[1]Parque!$A:$AH,MATCH(D$1,[1]Parque!$1:$1,0),0)</f>
        <v>CC_2</v>
      </c>
      <c r="E643" s="4" t="str">
        <f>VLOOKUP($A643,[1]Parque!$A:$AH,MATCH(E$1,[1]Parque!$1:$1,0),0)</f>
        <v>RIS</v>
      </c>
      <c r="F643" s="4" t="str">
        <f>VLOOKUP($A643,[1]Parque!$A:$AH,MATCH(F$1,[1]Parque!$1:$1,0),0)</f>
        <v>-</v>
      </c>
      <c r="G643" s="4" t="str">
        <f>VLOOKUP($A643,[1]Parque!$A:$AH,MATCH(G$1,[1]Parque!$1:$1,0),0)</f>
        <v>10.254.98.80/32</v>
      </c>
      <c r="H643" s="4" t="str">
        <f>VLOOKUP($A643,[1]Parque!$A:$AH,MATCH(H$1,[1]Parque!$1:$1,0),0)</f>
        <v>10.254.106.79/32</v>
      </c>
      <c r="I643" s="4">
        <f>VLOOKUP($A643,[1]Parque!$A:$AH,MATCH(I$1,[1]Parque!$1:$1,0),0)</f>
        <v>0</v>
      </c>
      <c r="J643" s="4">
        <f>VLOOKUP($A643,[1]Parque!$A:$AH,MATCH(J$1,[1]Parque!$1:$1,0),0)</f>
        <v>0</v>
      </c>
    </row>
    <row r="644" spans="1:10" x14ac:dyDescent="0.25">
      <c r="A644" s="3" t="s">
        <v>637</v>
      </c>
      <c r="B644" s="4" t="str">
        <f>VLOOKUP($A644,[1]Parque!$A:$AH,MATCH(B$1,[1]Parque!$1:$1,0),0)</f>
        <v xml:space="preserve">EXTENSÃO LOBÃO </v>
      </c>
      <c r="C644" s="4" t="str">
        <f>VLOOKUP($A644,[1]Parque!$A:$AH,MATCH(C$1,[1]Parque!$1:$1,0),0)</f>
        <v>ARS Norte</v>
      </c>
      <c r="D644" s="4" t="str">
        <f>VLOOKUP($A644,[1]Parque!$A:$AH,MATCH(D$1,[1]Parque!$1:$1,0),0)</f>
        <v>CC_1</v>
      </c>
      <c r="E644" s="4" t="str">
        <f>VLOOKUP($A644,[1]Parque!$A:$AH,MATCH(E$1,[1]Parque!$1:$1,0),0)</f>
        <v>RIS</v>
      </c>
      <c r="F644" s="4" t="str">
        <f>VLOOKUP($A644,[1]Parque!$A:$AH,MATCH(F$1,[1]Parque!$1:$1,0),0)</f>
        <v>-</v>
      </c>
      <c r="G644" s="4" t="str">
        <f>VLOOKUP($A644,[1]Parque!$A:$AH,MATCH(G$1,[1]Parque!$1:$1,0),0)</f>
        <v>10.254.98.81/32</v>
      </c>
      <c r="H644" s="4" t="str">
        <f>VLOOKUP($A644,[1]Parque!$A:$AH,MATCH(H$1,[1]Parque!$1:$1,0),0)</f>
        <v>-</v>
      </c>
      <c r="I644" s="4">
        <f>VLOOKUP($A644,[1]Parque!$A:$AH,MATCH(I$1,[1]Parque!$1:$1,0),0)</f>
        <v>0</v>
      </c>
      <c r="J644" s="4">
        <f>VLOOKUP($A644,[1]Parque!$A:$AH,MATCH(J$1,[1]Parque!$1:$1,0),0)</f>
        <v>0</v>
      </c>
    </row>
    <row r="645" spans="1:10" x14ac:dyDescent="0.25">
      <c r="A645" s="3" t="s">
        <v>638</v>
      </c>
      <c r="B645" s="4" t="str">
        <f>VLOOKUP($A645,[1]Parque!$A:$AH,MATCH(B$1,[1]Parque!$1:$1,0),0)</f>
        <v xml:space="preserve">EXTENSÃO RIOMEÃO </v>
      </c>
      <c r="C645" s="4" t="str">
        <f>VLOOKUP($A645,[1]Parque!$A:$AH,MATCH(C$1,[1]Parque!$1:$1,0),0)</f>
        <v>ARS Norte</v>
      </c>
      <c r="D645" s="4" t="str">
        <f>VLOOKUP($A645,[1]Parque!$A:$AH,MATCH(D$1,[1]Parque!$1:$1,0),0)</f>
        <v>CC_1</v>
      </c>
      <c r="E645" s="4" t="str">
        <f>VLOOKUP($A645,[1]Parque!$A:$AH,MATCH(E$1,[1]Parque!$1:$1,0),0)</f>
        <v>RIS</v>
      </c>
      <c r="F645" s="4" t="str">
        <f>VLOOKUP($A645,[1]Parque!$A:$AH,MATCH(F$1,[1]Parque!$1:$1,0),0)</f>
        <v>-</v>
      </c>
      <c r="G645" s="4" t="str">
        <f>VLOOKUP($A645,[1]Parque!$A:$AH,MATCH(G$1,[1]Parque!$1:$1,0),0)</f>
        <v>10.254.98.82/32</v>
      </c>
      <c r="H645" s="4" t="str">
        <f>VLOOKUP($A645,[1]Parque!$A:$AH,MATCH(H$1,[1]Parque!$1:$1,0),0)</f>
        <v>-</v>
      </c>
      <c r="I645" s="4">
        <f>VLOOKUP($A645,[1]Parque!$A:$AH,MATCH(I$1,[1]Parque!$1:$1,0),0)</f>
        <v>0</v>
      </c>
      <c r="J645" s="4">
        <f>VLOOKUP($A645,[1]Parque!$A:$AH,MATCH(J$1,[1]Parque!$1:$1,0),0)</f>
        <v>0</v>
      </c>
    </row>
    <row r="646" spans="1:10" x14ac:dyDescent="0.25">
      <c r="A646" s="3" t="s">
        <v>639</v>
      </c>
      <c r="B646" s="4" t="str">
        <f>VLOOKUP($A646,[1]Parque!$A:$AH,MATCH(B$1,[1]Parque!$1:$1,0),0)</f>
        <v xml:space="preserve">EXTENSÃO GAFANHA DA ENCARNAÇÃO </v>
      </c>
      <c r="C646" s="4" t="str">
        <f>VLOOKUP($A646,[1]Parque!$A:$AH,MATCH(C$1,[1]Parque!$1:$1,0),0)</f>
        <v>ARS Centro</v>
      </c>
      <c r="D646" s="4" t="str">
        <f>VLOOKUP($A646,[1]Parque!$A:$AH,MATCH(D$1,[1]Parque!$1:$1,0),0)</f>
        <v>CC_1</v>
      </c>
      <c r="E646" s="4" t="str">
        <f>VLOOKUP($A646,[1]Parque!$A:$AH,MATCH(E$1,[1]Parque!$1:$1,0),0)</f>
        <v>RIS</v>
      </c>
      <c r="F646" s="4" t="str">
        <f>VLOOKUP($A646,[1]Parque!$A:$AH,MATCH(F$1,[1]Parque!$1:$1,0),0)</f>
        <v>-</v>
      </c>
      <c r="G646" s="4" t="str">
        <f>VLOOKUP($A646,[1]Parque!$A:$AH,MATCH(G$1,[1]Parque!$1:$1,0),0)</f>
        <v>10.254.98.83/32</v>
      </c>
      <c r="H646" s="4" t="str">
        <f>VLOOKUP($A646,[1]Parque!$A:$AH,MATCH(H$1,[1]Parque!$1:$1,0),0)</f>
        <v>-</v>
      </c>
      <c r="I646" s="4">
        <f>VLOOKUP($A646,[1]Parque!$A:$AH,MATCH(I$1,[1]Parque!$1:$1,0),0)</f>
        <v>0</v>
      </c>
      <c r="J646" s="4">
        <f>VLOOKUP($A646,[1]Parque!$A:$AH,MATCH(J$1,[1]Parque!$1:$1,0),0)</f>
        <v>0</v>
      </c>
    </row>
    <row r="647" spans="1:10" x14ac:dyDescent="0.25">
      <c r="A647" s="3" t="s">
        <v>640</v>
      </c>
      <c r="B647" s="4" t="str">
        <f>VLOOKUP($A647,[1]Parque!$A:$AH,MATCH(B$1,[1]Parque!$1:$1,0),0)</f>
        <v xml:space="preserve">EXTENSÃO GAFANHA DO CARMO </v>
      </c>
      <c r="C647" s="4" t="str">
        <f>VLOOKUP($A647,[1]Parque!$A:$AH,MATCH(C$1,[1]Parque!$1:$1,0),0)</f>
        <v>ARS Centro</v>
      </c>
      <c r="D647" s="4" t="str">
        <f>VLOOKUP($A647,[1]Parque!$A:$AH,MATCH(D$1,[1]Parque!$1:$1,0),0)</f>
        <v>CC_1</v>
      </c>
      <c r="E647" s="4" t="str">
        <f>VLOOKUP($A647,[1]Parque!$A:$AH,MATCH(E$1,[1]Parque!$1:$1,0),0)</f>
        <v>RIS</v>
      </c>
      <c r="F647" s="4" t="str">
        <f>VLOOKUP($A647,[1]Parque!$A:$AH,MATCH(F$1,[1]Parque!$1:$1,0),0)</f>
        <v>-</v>
      </c>
      <c r="G647" s="4" t="str">
        <f>VLOOKUP($A647,[1]Parque!$A:$AH,MATCH(G$1,[1]Parque!$1:$1,0),0)</f>
        <v>10.254.98.84/32</v>
      </c>
      <c r="H647" s="4" t="str">
        <f>VLOOKUP($A647,[1]Parque!$A:$AH,MATCH(H$1,[1]Parque!$1:$1,0),0)</f>
        <v>-</v>
      </c>
      <c r="I647" s="4">
        <f>VLOOKUP($A647,[1]Parque!$A:$AH,MATCH(I$1,[1]Parque!$1:$1,0),0)</f>
        <v>0</v>
      </c>
      <c r="J647" s="4">
        <f>VLOOKUP($A647,[1]Parque!$A:$AH,MATCH(J$1,[1]Parque!$1:$1,0),0)</f>
        <v>0</v>
      </c>
    </row>
    <row r="648" spans="1:10" x14ac:dyDescent="0.25">
      <c r="A648" s="3" t="s">
        <v>641</v>
      </c>
      <c r="B648" s="4" t="str">
        <f>VLOOKUP($A648,[1]Parque!$A:$AH,MATCH(B$1,[1]Parque!$1:$1,0),0)</f>
        <v xml:space="preserve">EXTENSÃO GAFANHA DA NAZARÉ </v>
      </c>
      <c r="C648" s="4" t="str">
        <f>VLOOKUP($A648,[1]Parque!$A:$AH,MATCH(C$1,[1]Parque!$1:$1,0),0)</f>
        <v>ARS Centro</v>
      </c>
      <c r="D648" s="4" t="str">
        <f>VLOOKUP($A648,[1]Parque!$A:$AH,MATCH(D$1,[1]Parque!$1:$1,0),0)</f>
        <v>CC_2</v>
      </c>
      <c r="E648" s="4" t="str">
        <f>VLOOKUP($A648,[1]Parque!$A:$AH,MATCH(E$1,[1]Parque!$1:$1,0),0)</f>
        <v>RIS</v>
      </c>
      <c r="F648" s="4" t="str">
        <f>VLOOKUP($A648,[1]Parque!$A:$AH,MATCH(F$1,[1]Parque!$1:$1,0),0)</f>
        <v>-</v>
      </c>
      <c r="G648" s="4" t="str">
        <f>VLOOKUP($A648,[1]Parque!$A:$AH,MATCH(G$1,[1]Parque!$1:$1,0),0)</f>
        <v>10.254.98.85/32</v>
      </c>
      <c r="H648" s="4" t="str">
        <f>VLOOKUP($A648,[1]Parque!$A:$AH,MATCH(H$1,[1]Parque!$1:$1,0),0)</f>
        <v>10.254.106.84/32</v>
      </c>
      <c r="I648" s="4">
        <f>VLOOKUP($A648,[1]Parque!$A:$AH,MATCH(I$1,[1]Parque!$1:$1,0),0)</f>
        <v>0</v>
      </c>
      <c r="J648" s="4">
        <f>VLOOKUP($A648,[1]Parque!$A:$AH,MATCH(J$1,[1]Parque!$1:$1,0),0)</f>
        <v>0</v>
      </c>
    </row>
    <row r="649" spans="1:10" x14ac:dyDescent="0.25">
      <c r="A649" s="3" t="s">
        <v>642</v>
      </c>
      <c r="B649" s="4" t="str">
        <f>VLOOKUP($A649,[1]Parque!$A:$AH,MATCH(B$1,[1]Parque!$1:$1,0),0)</f>
        <v xml:space="preserve">EXTENSÃO LUSO </v>
      </c>
      <c r="C649" s="4" t="str">
        <f>VLOOKUP($A649,[1]Parque!$A:$AH,MATCH(C$1,[1]Parque!$1:$1,0),0)</f>
        <v>ARS Centro</v>
      </c>
      <c r="D649" s="4" t="str">
        <f>VLOOKUP($A649,[1]Parque!$A:$AH,MATCH(D$1,[1]Parque!$1:$1,0),0)</f>
        <v>CC_1</v>
      </c>
      <c r="E649" s="4" t="str">
        <f>VLOOKUP($A649,[1]Parque!$A:$AH,MATCH(E$1,[1]Parque!$1:$1,0),0)</f>
        <v>RIS</v>
      </c>
      <c r="F649" s="4" t="str">
        <f>VLOOKUP($A649,[1]Parque!$A:$AH,MATCH(F$1,[1]Parque!$1:$1,0),0)</f>
        <v>-</v>
      </c>
      <c r="G649" s="4" t="str">
        <f>VLOOKUP($A649,[1]Parque!$A:$AH,MATCH(G$1,[1]Parque!$1:$1,0),0)</f>
        <v>10.254.98.86/32</v>
      </c>
      <c r="H649" s="4" t="str">
        <f>VLOOKUP($A649,[1]Parque!$A:$AH,MATCH(H$1,[1]Parque!$1:$1,0),0)</f>
        <v>-</v>
      </c>
      <c r="I649" s="4">
        <f>VLOOKUP($A649,[1]Parque!$A:$AH,MATCH(I$1,[1]Parque!$1:$1,0),0)</f>
        <v>0</v>
      </c>
      <c r="J649" s="4">
        <f>VLOOKUP($A649,[1]Parque!$A:$AH,MATCH(J$1,[1]Parque!$1:$1,0),0)</f>
        <v>0</v>
      </c>
    </row>
    <row r="650" spans="1:10" x14ac:dyDescent="0.25">
      <c r="A650" s="3" t="s">
        <v>643</v>
      </c>
      <c r="B650" s="4" t="str">
        <f>VLOOKUP($A650,[1]Parque!$A:$AH,MATCH(B$1,[1]Parque!$1:$1,0),0)</f>
        <v xml:space="preserve">EXTENSÃO VACARIÇA </v>
      </c>
      <c r="C650" s="4" t="str">
        <f>VLOOKUP($A650,[1]Parque!$A:$AH,MATCH(C$1,[1]Parque!$1:$1,0),0)</f>
        <v>ARS Centro</v>
      </c>
      <c r="D650" s="4" t="str">
        <f>VLOOKUP($A650,[1]Parque!$A:$AH,MATCH(D$1,[1]Parque!$1:$1,0),0)</f>
        <v>CC_1</v>
      </c>
      <c r="E650" s="4" t="str">
        <f>VLOOKUP($A650,[1]Parque!$A:$AH,MATCH(E$1,[1]Parque!$1:$1,0),0)</f>
        <v>RIS</v>
      </c>
      <c r="F650" s="4" t="str">
        <f>VLOOKUP($A650,[1]Parque!$A:$AH,MATCH(F$1,[1]Parque!$1:$1,0),0)</f>
        <v>-</v>
      </c>
      <c r="G650" s="4" t="str">
        <f>VLOOKUP($A650,[1]Parque!$A:$AH,MATCH(G$1,[1]Parque!$1:$1,0),0)</f>
        <v>10.254.98.87/32</v>
      </c>
      <c r="H650" s="4" t="str">
        <f>VLOOKUP($A650,[1]Parque!$A:$AH,MATCH(H$1,[1]Parque!$1:$1,0),0)</f>
        <v>-</v>
      </c>
      <c r="I650" s="4">
        <f>VLOOKUP($A650,[1]Parque!$A:$AH,MATCH(I$1,[1]Parque!$1:$1,0),0)</f>
        <v>0</v>
      </c>
      <c r="J650" s="4">
        <f>VLOOKUP($A650,[1]Parque!$A:$AH,MATCH(J$1,[1]Parque!$1:$1,0),0)</f>
        <v>0</v>
      </c>
    </row>
    <row r="651" spans="1:10" x14ac:dyDescent="0.25">
      <c r="A651" s="3" t="s">
        <v>644</v>
      </c>
      <c r="B651" s="4" t="str">
        <f>VLOOKUP($A651,[1]Parque!$A:$AH,MATCH(B$1,[1]Parque!$1:$1,0),0)</f>
        <v xml:space="preserve">EXTENSÃO PAMPILHOSA </v>
      </c>
      <c r="C651" s="4" t="str">
        <f>VLOOKUP($A651,[1]Parque!$A:$AH,MATCH(C$1,[1]Parque!$1:$1,0),0)</f>
        <v>ARS Centro</v>
      </c>
      <c r="D651" s="4" t="str">
        <f>VLOOKUP($A651,[1]Parque!$A:$AH,MATCH(D$1,[1]Parque!$1:$1,0),0)</f>
        <v>CC_1</v>
      </c>
      <c r="E651" s="4" t="str">
        <f>VLOOKUP($A651,[1]Parque!$A:$AH,MATCH(E$1,[1]Parque!$1:$1,0),0)</f>
        <v>RIS</v>
      </c>
      <c r="F651" s="4" t="str">
        <f>VLOOKUP($A651,[1]Parque!$A:$AH,MATCH(F$1,[1]Parque!$1:$1,0),0)</f>
        <v>-</v>
      </c>
      <c r="G651" s="4" t="str">
        <f>VLOOKUP($A651,[1]Parque!$A:$AH,MATCH(G$1,[1]Parque!$1:$1,0),0)</f>
        <v>10.254.98.88/32</v>
      </c>
      <c r="H651" s="4" t="str">
        <f>VLOOKUP($A651,[1]Parque!$A:$AH,MATCH(H$1,[1]Parque!$1:$1,0),0)</f>
        <v>-</v>
      </c>
      <c r="I651" s="4">
        <f>VLOOKUP($A651,[1]Parque!$A:$AH,MATCH(I$1,[1]Parque!$1:$1,0),0)</f>
        <v>0</v>
      </c>
      <c r="J651" s="4">
        <f>VLOOKUP($A651,[1]Parque!$A:$AH,MATCH(J$1,[1]Parque!$1:$1,0),0)</f>
        <v>0</v>
      </c>
    </row>
    <row r="652" spans="1:10" x14ac:dyDescent="0.25">
      <c r="A652" s="3" t="s">
        <v>645</v>
      </c>
      <c r="B652" s="4" t="str">
        <f>VLOOKUP($A652,[1]Parque!$A:$AH,MATCH(B$1,[1]Parque!$1:$1,0),0)</f>
        <v xml:space="preserve">EXTENSÃO TORREIRA </v>
      </c>
      <c r="C652" s="4" t="str">
        <f>VLOOKUP($A652,[1]Parque!$A:$AH,MATCH(C$1,[1]Parque!$1:$1,0),0)</f>
        <v>ARS Centro</v>
      </c>
      <c r="D652" s="4" t="str">
        <f>VLOOKUP($A652,[1]Parque!$A:$AH,MATCH(D$1,[1]Parque!$1:$1,0),0)</f>
        <v>CC_1</v>
      </c>
      <c r="E652" s="4" t="str">
        <f>VLOOKUP($A652,[1]Parque!$A:$AH,MATCH(E$1,[1]Parque!$1:$1,0),0)</f>
        <v>RIS</v>
      </c>
      <c r="F652" s="4" t="str">
        <f>VLOOKUP($A652,[1]Parque!$A:$AH,MATCH(F$1,[1]Parque!$1:$1,0),0)</f>
        <v>-</v>
      </c>
      <c r="G652" s="4" t="str">
        <f>VLOOKUP($A652,[1]Parque!$A:$AH,MATCH(G$1,[1]Parque!$1:$1,0),0)</f>
        <v>10.254.98.89/32</v>
      </c>
      <c r="H652" s="4" t="str">
        <f>VLOOKUP($A652,[1]Parque!$A:$AH,MATCH(H$1,[1]Parque!$1:$1,0),0)</f>
        <v>-</v>
      </c>
      <c r="I652" s="4">
        <f>VLOOKUP($A652,[1]Parque!$A:$AH,MATCH(I$1,[1]Parque!$1:$1,0),0)</f>
        <v>0</v>
      </c>
      <c r="J652" s="4">
        <f>VLOOKUP($A652,[1]Parque!$A:$AH,MATCH(J$1,[1]Parque!$1:$1,0),0)</f>
        <v>0</v>
      </c>
    </row>
    <row r="653" spans="1:10" x14ac:dyDescent="0.25">
      <c r="A653" s="3" t="s">
        <v>646</v>
      </c>
      <c r="B653" s="4" t="str">
        <f>VLOOKUP($A653,[1]Parque!$A:$AH,MATCH(B$1,[1]Parque!$1:$1,0),0)</f>
        <v xml:space="preserve">EXTENSÃO Bunheiro </v>
      </c>
      <c r="C653" s="4" t="str">
        <f>VLOOKUP($A653,[1]Parque!$A:$AH,MATCH(C$1,[1]Parque!$1:$1,0),0)</f>
        <v>ARS Centro</v>
      </c>
      <c r="D653" s="4" t="str">
        <f>VLOOKUP($A653,[1]Parque!$A:$AH,MATCH(D$1,[1]Parque!$1:$1,0),0)</f>
        <v>CC_1</v>
      </c>
      <c r="E653" s="4" t="str">
        <f>VLOOKUP($A653,[1]Parque!$A:$AH,MATCH(E$1,[1]Parque!$1:$1,0),0)</f>
        <v>RIS</v>
      </c>
      <c r="F653" s="4" t="str">
        <f>VLOOKUP($A653,[1]Parque!$A:$AH,MATCH(F$1,[1]Parque!$1:$1,0),0)</f>
        <v>-</v>
      </c>
      <c r="G653" s="4" t="str">
        <f>VLOOKUP($A653,[1]Parque!$A:$AH,MATCH(G$1,[1]Parque!$1:$1,0),0)</f>
        <v>10.254.98.90/32</v>
      </c>
      <c r="H653" s="4" t="str">
        <f>VLOOKUP($A653,[1]Parque!$A:$AH,MATCH(H$1,[1]Parque!$1:$1,0),0)</f>
        <v>-</v>
      </c>
      <c r="I653" s="4">
        <f>VLOOKUP($A653,[1]Parque!$A:$AH,MATCH(I$1,[1]Parque!$1:$1,0),0)</f>
        <v>0</v>
      </c>
      <c r="J653" s="4">
        <f>VLOOKUP($A653,[1]Parque!$A:$AH,MATCH(J$1,[1]Parque!$1:$1,0),0)</f>
        <v>0</v>
      </c>
    </row>
    <row r="654" spans="1:10" x14ac:dyDescent="0.25">
      <c r="A654" s="3" t="s">
        <v>647</v>
      </c>
      <c r="B654" s="4" t="str">
        <f>VLOOKUP($A654,[1]Parque!$A:$AH,MATCH(B$1,[1]Parque!$1:$1,0),0)</f>
        <v xml:space="preserve">EXTENSÃO CESAR </v>
      </c>
      <c r="C654" s="4" t="str">
        <f>VLOOKUP($A654,[1]Parque!$A:$AH,MATCH(C$1,[1]Parque!$1:$1,0),0)</f>
        <v>ARS Norte</v>
      </c>
      <c r="D654" s="4" t="str">
        <f>VLOOKUP($A654,[1]Parque!$A:$AH,MATCH(D$1,[1]Parque!$1:$1,0),0)</f>
        <v>CC_1</v>
      </c>
      <c r="E654" s="4" t="str">
        <f>VLOOKUP($A654,[1]Parque!$A:$AH,MATCH(E$1,[1]Parque!$1:$1,0),0)</f>
        <v>RIS</v>
      </c>
      <c r="F654" s="4" t="str">
        <f>VLOOKUP($A654,[1]Parque!$A:$AH,MATCH(F$1,[1]Parque!$1:$1,0),0)</f>
        <v>-</v>
      </c>
      <c r="G654" s="4" t="str">
        <f>VLOOKUP($A654,[1]Parque!$A:$AH,MATCH(G$1,[1]Parque!$1:$1,0),0)</f>
        <v>10.254.98.91/32</v>
      </c>
      <c r="H654" s="4" t="str">
        <f>VLOOKUP($A654,[1]Parque!$A:$AH,MATCH(H$1,[1]Parque!$1:$1,0),0)</f>
        <v>-</v>
      </c>
      <c r="I654" s="4">
        <f>VLOOKUP($A654,[1]Parque!$A:$AH,MATCH(I$1,[1]Parque!$1:$1,0),0)</f>
        <v>0</v>
      </c>
      <c r="J654" s="4">
        <f>VLOOKUP($A654,[1]Parque!$A:$AH,MATCH(J$1,[1]Parque!$1:$1,0),0)</f>
        <v>0</v>
      </c>
    </row>
    <row r="655" spans="1:10" x14ac:dyDescent="0.25">
      <c r="A655" s="3" t="s">
        <v>648</v>
      </c>
      <c r="B655" s="4" t="str">
        <f>VLOOKUP($A655,[1]Parque!$A:$AH,MATCH(B$1,[1]Parque!$1:$1,0),0)</f>
        <v xml:space="preserve">EXTENSÃO CARREGOSA </v>
      </c>
      <c r="C655" s="4" t="str">
        <f>VLOOKUP($A655,[1]Parque!$A:$AH,MATCH(C$1,[1]Parque!$1:$1,0),0)</f>
        <v>ARS Norte</v>
      </c>
      <c r="D655" s="4" t="str">
        <f>VLOOKUP($A655,[1]Parque!$A:$AH,MATCH(D$1,[1]Parque!$1:$1,0),0)</f>
        <v>CC_1</v>
      </c>
      <c r="E655" s="4" t="str">
        <f>VLOOKUP($A655,[1]Parque!$A:$AH,MATCH(E$1,[1]Parque!$1:$1,0),0)</f>
        <v>RIS</v>
      </c>
      <c r="F655" s="4" t="str">
        <f>VLOOKUP($A655,[1]Parque!$A:$AH,MATCH(F$1,[1]Parque!$1:$1,0),0)</f>
        <v>-</v>
      </c>
      <c r="G655" s="4" t="str">
        <f>VLOOKUP($A655,[1]Parque!$A:$AH,MATCH(G$1,[1]Parque!$1:$1,0),0)</f>
        <v>10.254.98.92/32</v>
      </c>
      <c r="H655" s="4" t="str">
        <f>VLOOKUP($A655,[1]Parque!$A:$AH,MATCH(H$1,[1]Parque!$1:$1,0),0)</f>
        <v>-</v>
      </c>
      <c r="I655" s="4">
        <f>VLOOKUP($A655,[1]Parque!$A:$AH,MATCH(I$1,[1]Parque!$1:$1,0),0)</f>
        <v>0</v>
      </c>
      <c r="J655" s="4">
        <f>VLOOKUP($A655,[1]Parque!$A:$AH,MATCH(J$1,[1]Parque!$1:$1,0),0)</f>
        <v>0</v>
      </c>
    </row>
    <row r="656" spans="1:10" x14ac:dyDescent="0.25">
      <c r="A656" s="3" t="s">
        <v>649</v>
      </c>
      <c r="B656" s="4" t="str">
        <f>VLOOKUP($A656,[1]Parque!$A:$AH,MATCH(B$1,[1]Parque!$1:$1,0),0)</f>
        <v xml:space="preserve">EXTENSÃO LOUREIRO </v>
      </c>
      <c r="C656" s="4" t="str">
        <f>VLOOKUP($A656,[1]Parque!$A:$AH,MATCH(C$1,[1]Parque!$1:$1,0),0)</f>
        <v>ARS Norte</v>
      </c>
      <c r="D656" s="4" t="str">
        <f>VLOOKUP($A656,[1]Parque!$A:$AH,MATCH(D$1,[1]Parque!$1:$1,0),0)</f>
        <v>CC_1</v>
      </c>
      <c r="E656" s="4" t="str">
        <f>VLOOKUP($A656,[1]Parque!$A:$AH,MATCH(E$1,[1]Parque!$1:$1,0),0)</f>
        <v>RIS</v>
      </c>
      <c r="F656" s="4" t="str">
        <f>VLOOKUP($A656,[1]Parque!$A:$AH,MATCH(F$1,[1]Parque!$1:$1,0),0)</f>
        <v>-</v>
      </c>
      <c r="G656" s="4" t="str">
        <f>VLOOKUP($A656,[1]Parque!$A:$AH,MATCH(G$1,[1]Parque!$1:$1,0),0)</f>
        <v>10.254.98.93/32</v>
      </c>
      <c r="H656" s="4" t="str">
        <f>VLOOKUP($A656,[1]Parque!$A:$AH,MATCH(H$1,[1]Parque!$1:$1,0),0)</f>
        <v>-</v>
      </c>
      <c r="I656" s="4">
        <f>VLOOKUP($A656,[1]Parque!$A:$AH,MATCH(I$1,[1]Parque!$1:$1,0),0)</f>
        <v>0</v>
      </c>
      <c r="J656" s="4">
        <f>VLOOKUP($A656,[1]Parque!$A:$AH,MATCH(J$1,[1]Parque!$1:$1,0),0)</f>
        <v>0</v>
      </c>
    </row>
    <row r="657" spans="1:10" x14ac:dyDescent="0.25">
      <c r="A657" s="3" t="s">
        <v>650</v>
      </c>
      <c r="B657" s="4" t="str">
        <f>VLOOKUP($A657,[1]Parque!$A:$AH,MATCH(B$1,[1]Parque!$1:$1,0),0)</f>
        <v xml:space="preserve">EXTENSÃO NOGUEIRA DO CRAVO </v>
      </c>
      <c r="C657" s="4" t="str">
        <f>VLOOKUP($A657,[1]Parque!$A:$AH,MATCH(C$1,[1]Parque!$1:$1,0),0)</f>
        <v>ARS Norte</v>
      </c>
      <c r="D657" s="4" t="str">
        <f>VLOOKUP($A657,[1]Parque!$A:$AH,MATCH(D$1,[1]Parque!$1:$1,0),0)</f>
        <v>CC_1</v>
      </c>
      <c r="E657" s="4" t="str">
        <f>VLOOKUP($A657,[1]Parque!$A:$AH,MATCH(E$1,[1]Parque!$1:$1,0),0)</f>
        <v>RIS</v>
      </c>
      <c r="F657" s="4" t="str">
        <f>VLOOKUP($A657,[1]Parque!$A:$AH,MATCH(F$1,[1]Parque!$1:$1,0),0)</f>
        <v>-</v>
      </c>
      <c r="G657" s="4" t="str">
        <f>VLOOKUP($A657,[1]Parque!$A:$AH,MATCH(G$1,[1]Parque!$1:$1,0),0)</f>
        <v>10.254.98.94/32</v>
      </c>
      <c r="H657" s="4" t="str">
        <f>VLOOKUP($A657,[1]Parque!$A:$AH,MATCH(H$1,[1]Parque!$1:$1,0),0)</f>
        <v>-</v>
      </c>
      <c r="I657" s="4">
        <f>VLOOKUP($A657,[1]Parque!$A:$AH,MATCH(I$1,[1]Parque!$1:$1,0),0)</f>
        <v>0</v>
      </c>
      <c r="J657" s="4">
        <f>VLOOKUP($A657,[1]Parque!$A:$AH,MATCH(J$1,[1]Parque!$1:$1,0),0)</f>
        <v>0</v>
      </c>
    </row>
    <row r="658" spans="1:10" x14ac:dyDescent="0.25">
      <c r="A658" s="3" t="s">
        <v>651</v>
      </c>
      <c r="B658" s="4" t="str">
        <f>VLOOKUP($A658,[1]Parque!$A:$AH,MATCH(B$1,[1]Parque!$1:$1,0),0)</f>
        <v xml:space="preserve">EXTENSÃO OSSELA </v>
      </c>
      <c r="C658" s="4" t="str">
        <f>VLOOKUP($A658,[1]Parque!$A:$AH,MATCH(C$1,[1]Parque!$1:$1,0),0)</f>
        <v>ARS Norte</v>
      </c>
      <c r="D658" s="4" t="str">
        <f>VLOOKUP($A658,[1]Parque!$A:$AH,MATCH(D$1,[1]Parque!$1:$1,0),0)</f>
        <v>CC_1</v>
      </c>
      <c r="E658" s="4" t="str">
        <f>VLOOKUP($A658,[1]Parque!$A:$AH,MATCH(E$1,[1]Parque!$1:$1,0),0)</f>
        <v>RIS</v>
      </c>
      <c r="F658" s="4" t="str">
        <f>VLOOKUP($A658,[1]Parque!$A:$AH,MATCH(F$1,[1]Parque!$1:$1,0),0)</f>
        <v>-</v>
      </c>
      <c r="G658" s="4" t="str">
        <f>VLOOKUP($A658,[1]Parque!$A:$AH,MATCH(G$1,[1]Parque!$1:$1,0),0)</f>
        <v>10.254.98.95/32</v>
      </c>
      <c r="H658" s="4" t="str">
        <f>VLOOKUP($A658,[1]Parque!$A:$AH,MATCH(H$1,[1]Parque!$1:$1,0),0)</f>
        <v>-</v>
      </c>
      <c r="I658" s="4">
        <f>VLOOKUP($A658,[1]Parque!$A:$AH,MATCH(I$1,[1]Parque!$1:$1,0),0)</f>
        <v>0</v>
      </c>
      <c r="J658" s="4">
        <f>VLOOKUP($A658,[1]Parque!$A:$AH,MATCH(J$1,[1]Parque!$1:$1,0),0)</f>
        <v>0</v>
      </c>
    </row>
    <row r="659" spans="1:10" x14ac:dyDescent="0.25">
      <c r="A659" s="3" t="s">
        <v>652</v>
      </c>
      <c r="B659" s="4" t="str">
        <f>VLOOKUP($A659,[1]Parque!$A:$AH,MATCH(B$1,[1]Parque!$1:$1,0),0)</f>
        <v xml:space="preserve">EXTENSÃO PINHEIRO DA BEMPOSTA </v>
      </c>
      <c r="C659" s="4" t="str">
        <f>VLOOKUP($A659,[1]Parque!$A:$AH,MATCH(C$1,[1]Parque!$1:$1,0),0)</f>
        <v>ARS Norte</v>
      </c>
      <c r="D659" s="4" t="str">
        <f>VLOOKUP($A659,[1]Parque!$A:$AH,MATCH(D$1,[1]Parque!$1:$1,0),0)</f>
        <v>CC_1</v>
      </c>
      <c r="E659" s="4" t="str">
        <f>VLOOKUP($A659,[1]Parque!$A:$AH,MATCH(E$1,[1]Parque!$1:$1,0),0)</f>
        <v>RIS</v>
      </c>
      <c r="F659" s="4" t="str">
        <f>VLOOKUP($A659,[1]Parque!$A:$AH,MATCH(F$1,[1]Parque!$1:$1,0),0)</f>
        <v>-</v>
      </c>
      <c r="G659" s="4" t="str">
        <f>VLOOKUP($A659,[1]Parque!$A:$AH,MATCH(G$1,[1]Parque!$1:$1,0),0)</f>
        <v>10.254.98.96/32</v>
      </c>
      <c r="H659" s="4" t="str">
        <f>VLOOKUP($A659,[1]Parque!$A:$AH,MATCH(H$1,[1]Parque!$1:$1,0),0)</f>
        <v>-</v>
      </c>
      <c r="I659" s="4">
        <f>VLOOKUP($A659,[1]Parque!$A:$AH,MATCH(I$1,[1]Parque!$1:$1,0),0)</f>
        <v>0</v>
      </c>
      <c r="J659" s="4">
        <f>VLOOKUP($A659,[1]Parque!$A:$AH,MATCH(J$1,[1]Parque!$1:$1,0),0)</f>
        <v>0</v>
      </c>
    </row>
    <row r="660" spans="1:10" x14ac:dyDescent="0.25">
      <c r="A660" s="3" t="s">
        <v>653</v>
      </c>
      <c r="B660" s="4" t="str">
        <f>VLOOKUP($A660,[1]Parque!$A:$AH,MATCH(B$1,[1]Parque!$1:$1,0),0)</f>
        <v xml:space="preserve">EXTENSÃO VILA CHÃ DE SÃO ROQUE </v>
      </c>
      <c r="C660" s="4" t="str">
        <f>VLOOKUP($A660,[1]Parque!$A:$AH,MATCH(C$1,[1]Parque!$1:$1,0),0)</f>
        <v>ARS Norte</v>
      </c>
      <c r="D660" s="4" t="str">
        <f>VLOOKUP($A660,[1]Parque!$A:$AH,MATCH(D$1,[1]Parque!$1:$1,0),0)</f>
        <v>CC_1</v>
      </c>
      <c r="E660" s="4" t="str">
        <f>VLOOKUP($A660,[1]Parque!$A:$AH,MATCH(E$1,[1]Parque!$1:$1,0),0)</f>
        <v>RIS</v>
      </c>
      <c r="F660" s="4" t="str">
        <f>VLOOKUP($A660,[1]Parque!$A:$AH,MATCH(F$1,[1]Parque!$1:$1,0),0)</f>
        <v>-</v>
      </c>
      <c r="G660" s="4" t="str">
        <f>VLOOKUP($A660,[1]Parque!$A:$AH,MATCH(G$1,[1]Parque!$1:$1,0),0)</f>
        <v>10.254.98.97/32</v>
      </c>
      <c r="H660" s="4" t="str">
        <f>VLOOKUP($A660,[1]Parque!$A:$AH,MATCH(H$1,[1]Parque!$1:$1,0),0)</f>
        <v>-</v>
      </c>
      <c r="I660" s="4">
        <f>VLOOKUP($A660,[1]Parque!$A:$AH,MATCH(I$1,[1]Parque!$1:$1,0),0)</f>
        <v>0</v>
      </c>
      <c r="J660" s="4">
        <f>VLOOKUP($A660,[1]Parque!$A:$AH,MATCH(J$1,[1]Parque!$1:$1,0),0)</f>
        <v>0</v>
      </c>
    </row>
    <row r="661" spans="1:10" x14ac:dyDescent="0.25">
      <c r="A661" s="3" t="s">
        <v>654</v>
      </c>
      <c r="B661" s="4" t="str">
        <f>VLOOKUP($A661,[1]Parque!$A:$AH,MATCH(B$1,[1]Parque!$1:$1,0),0)</f>
        <v xml:space="preserve">EXTENSÃO CUCUJÃES </v>
      </c>
      <c r="C661" s="4" t="str">
        <f>VLOOKUP($A661,[1]Parque!$A:$AH,MATCH(C$1,[1]Parque!$1:$1,0),0)</f>
        <v>ARS Norte</v>
      </c>
      <c r="D661" s="4" t="str">
        <f>VLOOKUP($A661,[1]Parque!$A:$AH,MATCH(D$1,[1]Parque!$1:$1,0),0)</f>
        <v>CC_1</v>
      </c>
      <c r="E661" s="4" t="str">
        <f>VLOOKUP($A661,[1]Parque!$A:$AH,MATCH(E$1,[1]Parque!$1:$1,0),0)</f>
        <v>RIS</v>
      </c>
      <c r="F661" s="4" t="str">
        <f>VLOOKUP($A661,[1]Parque!$A:$AH,MATCH(F$1,[1]Parque!$1:$1,0),0)</f>
        <v>-</v>
      </c>
      <c r="G661" s="4" t="str">
        <f>VLOOKUP($A661,[1]Parque!$A:$AH,MATCH(G$1,[1]Parque!$1:$1,0),0)</f>
        <v>10.254.98.98/32</v>
      </c>
      <c r="H661" s="4" t="str">
        <f>VLOOKUP($A661,[1]Parque!$A:$AH,MATCH(H$1,[1]Parque!$1:$1,0),0)</f>
        <v>-</v>
      </c>
      <c r="I661" s="4">
        <f>VLOOKUP($A661,[1]Parque!$A:$AH,MATCH(I$1,[1]Parque!$1:$1,0),0)</f>
        <v>0</v>
      </c>
      <c r="J661" s="4">
        <f>VLOOKUP($A661,[1]Parque!$A:$AH,MATCH(J$1,[1]Parque!$1:$1,0),0)</f>
        <v>0</v>
      </c>
    </row>
    <row r="662" spans="1:10" x14ac:dyDescent="0.25">
      <c r="A662" s="3" t="s">
        <v>655</v>
      </c>
      <c r="B662" s="4" t="str">
        <f>VLOOKUP($A662,[1]Parque!$A:$AH,MATCH(B$1,[1]Parque!$1:$1,0),0)</f>
        <v xml:space="preserve">EXTENSÃO BUSTOS </v>
      </c>
      <c r="C662" s="4" t="str">
        <f>VLOOKUP($A662,[1]Parque!$A:$AH,MATCH(C$1,[1]Parque!$1:$1,0),0)</f>
        <v>ARS Centro</v>
      </c>
      <c r="D662" s="4" t="str">
        <f>VLOOKUP($A662,[1]Parque!$A:$AH,MATCH(D$1,[1]Parque!$1:$1,0),0)</f>
        <v>CC_1</v>
      </c>
      <c r="E662" s="4" t="str">
        <f>VLOOKUP($A662,[1]Parque!$A:$AH,MATCH(E$1,[1]Parque!$1:$1,0),0)</f>
        <v>RIS</v>
      </c>
      <c r="F662" s="4" t="str">
        <f>VLOOKUP($A662,[1]Parque!$A:$AH,MATCH(F$1,[1]Parque!$1:$1,0),0)</f>
        <v>-</v>
      </c>
      <c r="G662" s="4" t="str">
        <f>VLOOKUP($A662,[1]Parque!$A:$AH,MATCH(G$1,[1]Parque!$1:$1,0),0)</f>
        <v>10.254.98.99/32</v>
      </c>
      <c r="H662" s="4" t="str">
        <f>VLOOKUP($A662,[1]Parque!$A:$AH,MATCH(H$1,[1]Parque!$1:$1,0),0)</f>
        <v>-</v>
      </c>
      <c r="I662" s="4">
        <f>VLOOKUP($A662,[1]Parque!$A:$AH,MATCH(I$1,[1]Parque!$1:$1,0),0)</f>
        <v>0</v>
      </c>
      <c r="J662" s="4">
        <f>VLOOKUP($A662,[1]Parque!$A:$AH,MATCH(J$1,[1]Parque!$1:$1,0),0)</f>
        <v>0</v>
      </c>
    </row>
    <row r="663" spans="1:10" x14ac:dyDescent="0.25">
      <c r="A663" s="3" t="s">
        <v>656</v>
      </c>
      <c r="B663" s="4" t="str">
        <f>VLOOKUP($A663,[1]Parque!$A:$AH,MATCH(B$1,[1]Parque!$1:$1,0),0)</f>
        <v>EXTENSÃO PALHAÇA</v>
      </c>
      <c r="C663" s="4" t="str">
        <f>VLOOKUP($A663,[1]Parque!$A:$AH,MATCH(C$1,[1]Parque!$1:$1,0),0)</f>
        <v>ARS Centro</v>
      </c>
      <c r="D663" s="4" t="str">
        <f>VLOOKUP($A663,[1]Parque!$A:$AH,MATCH(D$1,[1]Parque!$1:$1,0),0)</f>
        <v>CC_1</v>
      </c>
      <c r="E663" s="4" t="str">
        <f>VLOOKUP($A663,[1]Parque!$A:$AH,MATCH(E$1,[1]Parque!$1:$1,0),0)</f>
        <v>RIS</v>
      </c>
      <c r="F663" s="4" t="str">
        <f>VLOOKUP($A663,[1]Parque!$A:$AH,MATCH(F$1,[1]Parque!$1:$1,0),0)</f>
        <v>-</v>
      </c>
      <c r="G663" s="4" t="str">
        <f>VLOOKUP($A663,[1]Parque!$A:$AH,MATCH(G$1,[1]Parque!$1:$1,0),0)</f>
        <v>10.254.98.101/32</v>
      </c>
      <c r="H663" s="4" t="str">
        <f>VLOOKUP($A663,[1]Parque!$A:$AH,MATCH(H$1,[1]Parque!$1:$1,0),0)</f>
        <v>-</v>
      </c>
      <c r="I663" s="4">
        <f>VLOOKUP($A663,[1]Parque!$A:$AH,MATCH(I$1,[1]Parque!$1:$1,0),0)</f>
        <v>0</v>
      </c>
      <c r="J663" s="4">
        <f>VLOOKUP($A663,[1]Parque!$A:$AH,MATCH(J$1,[1]Parque!$1:$1,0),0)</f>
        <v>0</v>
      </c>
    </row>
    <row r="664" spans="1:10" x14ac:dyDescent="0.25">
      <c r="A664" s="3" t="s">
        <v>657</v>
      </c>
      <c r="B664" s="4" t="str">
        <f>VLOOKUP($A664,[1]Parque!$A:$AH,MATCH(B$1,[1]Parque!$1:$1,0),0)</f>
        <v xml:space="preserve">EXTENSÃO TROVISCAL </v>
      </c>
      <c r="C664" s="4" t="str">
        <f>VLOOKUP($A664,[1]Parque!$A:$AH,MATCH(C$1,[1]Parque!$1:$1,0),0)</f>
        <v>ARS Centro</v>
      </c>
      <c r="D664" s="4" t="str">
        <f>VLOOKUP($A664,[1]Parque!$A:$AH,MATCH(D$1,[1]Parque!$1:$1,0),0)</f>
        <v>CC_1</v>
      </c>
      <c r="E664" s="4" t="str">
        <f>VLOOKUP($A664,[1]Parque!$A:$AH,MATCH(E$1,[1]Parque!$1:$1,0),0)</f>
        <v>RIS</v>
      </c>
      <c r="F664" s="4" t="str">
        <f>VLOOKUP($A664,[1]Parque!$A:$AH,MATCH(F$1,[1]Parque!$1:$1,0),0)</f>
        <v>-</v>
      </c>
      <c r="G664" s="4" t="str">
        <f>VLOOKUP($A664,[1]Parque!$A:$AH,MATCH(G$1,[1]Parque!$1:$1,0),0)</f>
        <v>10.254.98.102/32</v>
      </c>
      <c r="H664" s="4" t="str">
        <f>VLOOKUP($A664,[1]Parque!$A:$AH,MATCH(H$1,[1]Parque!$1:$1,0),0)</f>
        <v>-</v>
      </c>
      <c r="I664" s="4">
        <f>VLOOKUP($A664,[1]Parque!$A:$AH,MATCH(I$1,[1]Parque!$1:$1,0),0)</f>
        <v>0</v>
      </c>
      <c r="J664" s="4">
        <f>VLOOKUP($A664,[1]Parque!$A:$AH,MATCH(J$1,[1]Parque!$1:$1,0),0)</f>
        <v>0</v>
      </c>
    </row>
    <row r="665" spans="1:10" x14ac:dyDescent="0.25">
      <c r="A665" s="3" t="s">
        <v>658</v>
      </c>
      <c r="B665" s="4" t="str">
        <f>VLOOKUP($A665,[1]Parque!$A:$AH,MATCH(B$1,[1]Parque!$1:$1,0),0)</f>
        <v xml:space="preserve">EXTENSÃO OIÃ </v>
      </c>
      <c r="C665" s="4" t="str">
        <f>VLOOKUP($A665,[1]Parque!$A:$AH,MATCH(C$1,[1]Parque!$1:$1,0),0)</f>
        <v>ARS Centro</v>
      </c>
      <c r="D665" s="4" t="str">
        <f>VLOOKUP($A665,[1]Parque!$A:$AH,MATCH(D$1,[1]Parque!$1:$1,0),0)</f>
        <v>CC_1</v>
      </c>
      <c r="E665" s="4" t="str">
        <f>VLOOKUP($A665,[1]Parque!$A:$AH,MATCH(E$1,[1]Parque!$1:$1,0),0)</f>
        <v>RIS</v>
      </c>
      <c r="F665" s="4" t="str">
        <f>VLOOKUP($A665,[1]Parque!$A:$AH,MATCH(F$1,[1]Parque!$1:$1,0),0)</f>
        <v>-</v>
      </c>
      <c r="G665" s="4" t="str">
        <f>VLOOKUP($A665,[1]Parque!$A:$AH,MATCH(G$1,[1]Parque!$1:$1,0),0)</f>
        <v>10.254.98.103/32</v>
      </c>
      <c r="H665" s="4" t="str">
        <f>VLOOKUP($A665,[1]Parque!$A:$AH,MATCH(H$1,[1]Parque!$1:$1,0),0)</f>
        <v>-</v>
      </c>
      <c r="I665" s="4">
        <f>VLOOKUP($A665,[1]Parque!$A:$AH,MATCH(I$1,[1]Parque!$1:$1,0),0)</f>
        <v>0</v>
      </c>
      <c r="J665" s="4">
        <f>VLOOKUP($A665,[1]Parque!$A:$AH,MATCH(J$1,[1]Parque!$1:$1,0),0)</f>
        <v>0</v>
      </c>
    </row>
    <row r="666" spans="1:10" x14ac:dyDescent="0.25">
      <c r="A666" s="3" t="s">
        <v>659</v>
      </c>
      <c r="B666" s="4" t="str">
        <f>VLOOKUP($A666,[1]Parque!$A:$AH,MATCH(B$1,[1]Parque!$1:$1,0),0)</f>
        <v xml:space="preserve">EXTENSÃO ESMORIZ </v>
      </c>
      <c r="C666" s="4" t="str">
        <f>VLOOKUP($A666,[1]Parque!$A:$AH,MATCH(C$1,[1]Parque!$1:$1,0),0)</f>
        <v>ARS Centro</v>
      </c>
      <c r="D666" s="4" t="str">
        <f>VLOOKUP($A666,[1]Parque!$A:$AH,MATCH(D$1,[1]Parque!$1:$1,0),0)</f>
        <v>CC_1</v>
      </c>
      <c r="E666" s="4" t="str">
        <f>VLOOKUP($A666,[1]Parque!$A:$AH,MATCH(E$1,[1]Parque!$1:$1,0),0)</f>
        <v>RIS</v>
      </c>
      <c r="F666" s="4" t="str">
        <f>VLOOKUP($A666,[1]Parque!$A:$AH,MATCH(F$1,[1]Parque!$1:$1,0),0)</f>
        <v>-</v>
      </c>
      <c r="G666" s="4" t="str">
        <f>VLOOKUP($A666,[1]Parque!$A:$AH,MATCH(G$1,[1]Parque!$1:$1,0),0)</f>
        <v>10.254.98.104/32</v>
      </c>
      <c r="H666" s="4" t="str">
        <f>VLOOKUP($A666,[1]Parque!$A:$AH,MATCH(H$1,[1]Parque!$1:$1,0),0)</f>
        <v>-</v>
      </c>
      <c r="I666" s="4">
        <f>VLOOKUP($A666,[1]Parque!$A:$AH,MATCH(I$1,[1]Parque!$1:$1,0),0)</f>
        <v>0</v>
      </c>
      <c r="J666" s="4">
        <f>VLOOKUP($A666,[1]Parque!$A:$AH,MATCH(J$1,[1]Parque!$1:$1,0),0)</f>
        <v>0</v>
      </c>
    </row>
    <row r="667" spans="1:10" x14ac:dyDescent="0.25">
      <c r="A667" s="3" t="s">
        <v>660</v>
      </c>
      <c r="B667" s="4" t="str">
        <f>VLOOKUP($A667,[1]Parque!$A:$AH,MATCH(B$1,[1]Parque!$1:$1,0),0)</f>
        <v xml:space="preserve">EXTENSÃO ARADA </v>
      </c>
      <c r="C667" s="4" t="str">
        <f>VLOOKUP($A667,[1]Parque!$A:$AH,MATCH(C$1,[1]Parque!$1:$1,0),0)</f>
        <v>ARS Centro</v>
      </c>
      <c r="D667" s="4" t="str">
        <f>VLOOKUP($A667,[1]Parque!$A:$AH,MATCH(D$1,[1]Parque!$1:$1,0),0)</f>
        <v>CC_1</v>
      </c>
      <c r="E667" s="4" t="str">
        <f>VLOOKUP($A667,[1]Parque!$A:$AH,MATCH(E$1,[1]Parque!$1:$1,0),0)</f>
        <v>RIS</v>
      </c>
      <c r="F667" s="4" t="str">
        <f>VLOOKUP($A667,[1]Parque!$A:$AH,MATCH(F$1,[1]Parque!$1:$1,0),0)</f>
        <v>-</v>
      </c>
      <c r="G667" s="4" t="str">
        <f>VLOOKUP($A667,[1]Parque!$A:$AH,MATCH(G$1,[1]Parque!$1:$1,0),0)</f>
        <v>10.254.98.105/32</v>
      </c>
      <c r="H667" s="4" t="str">
        <f>VLOOKUP($A667,[1]Parque!$A:$AH,MATCH(H$1,[1]Parque!$1:$1,0),0)</f>
        <v>-</v>
      </c>
      <c r="I667" s="4">
        <f>VLOOKUP($A667,[1]Parque!$A:$AH,MATCH(I$1,[1]Parque!$1:$1,0),0)</f>
        <v>0</v>
      </c>
      <c r="J667" s="4">
        <f>VLOOKUP($A667,[1]Parque!$A:$AH,MATCH(J$1,[1]Parque!$1:$1,0),0)</f>
        <v>0</v>
      </c>
    </row>
    <row r="668" spans="1:10" x14ac:dyDescent="0.25">
      <c r="A668" s="3" t="s">
        <v>661</v>
      </c>
      <c r="B668" s="4" t="str">
        <f>VLOOKUP($A668,[1]Parque!$A:$AH,MATCH(B$1,[1]Parque!$1:$1,0),0)</f>
        <v xml:space="preserve">EXTENSÃO CORTEGAÇA </v>
      </c>
      <c r="C668" s="4" t="str">
        <f>VLOOKUP($A668,[1]Parque!$A:$AH,MATCH(C$1,[1]Parque!$1:$1,0),0)</f>
        <v>ARS Centro</v>
      </c>
      <c r="D668" s="4" t="str">
        <f>VLOOKUP($A668,[1]Parque!$A:$AH,MATCH(D$1,[1]Parque!$1:$1,0),0)</f>
        <v>CC_1</v>
      </c>
      <c r="E668" s="4" t="str">
        <f>VLOOKUP($A668,[1]Parque!$A:$AH,MATCH(E$1,[1]Parque!$1:$1,0),0)</f>
        <v>RIS</v>
      </c>
      <c r="F668" s="4" t="str">
        <f>VLOOKUP($A668,[1]Parque!$A:$AH,MATCH(F$1,[1]Parque!$1:$1,0),0)</f>
        <v>-</v>
      </c>
      <c r="G668" s="4" t="str">
        <f>VLOOKUP($A668,[1]Parque!$A:$AH,MATCH(G$1,[1]Parque!$1:$1,0),0)</f>
        <v>10.254.98.106/32</v>
      </c>
      <c r="H668" s="4" t="str">
        <f>VLOOKUP($A668,[1]Parque!$A:$AH,MATCH(H$1,[1]Parque!$1:$1,0),0)</f>
        <v>-</v>
      </c>
      <c r="I668" s="4">
        <f>VLOOKUP($A668,[1]Parque!$A:$AH,MATCH(I$1,[1]Parque!$1:$1,0),0)</f>
        <v>0</v>
      </c>
      <c r="J668" s="4">
        <f>VLOOKUP($A668,[1]Parque!$A:$AH,MATCH(J$1,[1]Parque!$1:$1,0),0)</f>
        <v>0</v>
      </c>
    </row>
    <row r="669" spans="1:10" x14ac:dyDescent="0.25">
      <c r="A669" s="3" t="s">
        <v>662</v>
      </c>
      <c r="B669" s="4" t="str">
        <f>VLOOKUP($A669,[1]Parque!$A:$AH,MATCH(B$1,[1]Parque!$1:$1,0),0)</f>
        <v xml:space="preserve">EXTENSÃO FURADOURO </v>
      </c>
      <c r="C669" s="4" t="str">
        <f>VLOOKUP($A669,[1]Parque!$A:$AH,MATCH(C$1,[1]Parque!$1:$1,0),0)</f>
        <v>ARS Centro</v>
      </c>
      <c r="D669" s="4" t="str">
        <f>VLOOKUP($A669,[1]Parque!$A:$AH,MATCH(D$1,[1]Parque!$1:$1,0),0)</f>
        <v>CC_1</v>
      </c>
      <c r="E669" s="4" t="str">
        <f>VLOOKUP($A669,[1]Parque!$A:$AH,MATCH(E$1,[1]Parque!$1:$1,0),0)</f>
        <v>RIS</v>
      </c>
      <c r="F669" s="4" t="str">
        <f>VLOOKUP($A669,[1]Parque!$A:$AH,MATCH(F$1,[1]Parque!$1:$1,0),0)</f>
        <v>-</v>
      </c>
      <c r="G669" s="4" t="str">
        <f>VLOOKUP($A669,[1]Parque!$A:$AH,MATCH(G$1,[1]Parque!$1:$1,0),0)</f>
        <v>10.254.98.107/32</v>
      </c>
      <c r="H669" s="4" t="str">
        <f>VLOOKUP($A669,[1]Parque!$A:$AH,MATCH(H$1,[1]Parque!$1:$1,0),0)</f>
        <v>-</v>
      </c>
      <c r="I669" s="4">
        <f>VLOOKUP($A669,[1]Parque!$A:$AH,MATCH(I$1,[1]Parque!$1:$1,0),0)</f>
        <v>0</v>
      </c>
      <c r="J669" s="4">
        <f>VLOOKUP($A669,[1]Parque!$A:$AH,MATCH(J$1,[1]Parque!$1:$1,0),0)</f>
        <v>0</v>
      </c>
    </row>
    <row r="670" spans="1:10" x14ac:dyDescent="0.25">
      <c r="A670" s="3" t="s">
        <v>663</v>
      </c>
      <c r="B670" s="4" t="str">
        <f>VLOOKUP($A670,[1]Parque!$A:$AH,MATCH(B$1,[1]Parque!$1:$1,0),0)</f>
        <v xml:space="preserve">EXTENSÃO SÃO VICENTE DE PEREIRA </v>
      </c>
      <c r="C670" s="4" t="str">
        <f>VLOOKUP($A670,[1]Parque!$A:$AH,MATCH(C$1,[1]Parque!$1:$1,0),0)</f>
        <v>ARS Centro</v>
      </c>
      <c r="D670" s="4" t="str">
        <f>VLOOKUP($A670,[1]Parque!$A:$AH,MATCH(D$1,[1]Parque!$1:$1,0),0)</f>
        <v>CC_1</v>
      </c>
      <c r="E670" s="4" t="str">
        <f>VLOOKUP($A670,[1]Parque!$A:$AH,MATCH(E$1,[1]Parque!$1:$1,0),0)</f>
        <v>RIS</v>
      </c>
      <c r="F670" s="4" t="str">
        <f>VLOOKUP($A670,[1]Parque!$A:$AH,MATCH(F$1,[1]Parque!$1:$1,0),0)</f>
        <v>-</v>
      </c>
      <c r="G670" s="4" t="str">
        <f>VLOOKUP($A670,[1]Parque!$A:$AH,MATCH(G$1,[1]Parque!$1:$1,0),0)</f>
        <v>10.254.98.108/32</v>
      </c>
      <c r="H670" s="4" t="str">
        <f>VLOOKUP($A670,[1]Parque!$A:$AH,MATCH(H$1,[1]Parque!$1:$1,0),0)</f>
        <v>-</v>
      </c>
      <c r="I670" s="4">
        <f>VLOOKUP($A670,[1]Parque!$A:$AH,MATCH(I$1,[1]Parque!$1:$1,0),0)</f>
        <v>0</v>
      </c>
      <c r="J670" s="4">
        <f>VLOOKUP($A670,[1]Parque!$A:$AH,MATCH(J$1,[1]Parque!$1:$1,0),0)</f>
        <v>0</v>
      </c>
    </row>
    <row r="671" spans="1:10" x14ac:dyDescent="0.25">
      <c r="A671" s="3" t="s">
        <v>664</v>
      </c>
      <c r="B671" s="4" t="str">
        <f>VLOOKUP($A671,[1]Parque!$A:$AH,MATCH(B$1,[1]Parque!$1:$1,0),0)</f>
        <v xml:space="preserve">EXTENSÃO CEDRIM </v>
      </c>
      <c r="C671" s="4" t="str">
        <f>VLOOKUP($A671,[1]Parque!$A:$AH,MATCH(C$1,[1]Parque!$1:$1,0),0)</f>
        <v>ARS Centro</v>
      </c>
      <c r="D671" s="4" t="str">
        <f>VLOOKUP($A671,[1]Parque!$A:$AH,MATCH(D$1,[1]Parque!$1:$1,0),0)</f>
        <v>CC_1</v>
      </c>
      <c r="E671" s="4" t="str">
        <f>VLOOKUP($A671,[1]Parque!$A:$AH,MATCH(E$1,[1]Parque!$1:$1,0),0)</f>
        <v>RIS</v>
      </c>
      <c r="F671" s="4" t="str">
        <f>VLOOKUP($A671,[1]Parque!$A:$AH,MATCH(F$1,[1]Parque!$1:$1,0),0)</f>
        <v>-</v>
      </c>
      <c r="G671" s="4" t="str">
        <f>VLOOKUP($A671,[1]Parque!$A:$AH,MATCH(G$1,[1]Parque!$1:$1,0),0)</f>
        <v>10.254.98.109/32</v>
      </c>
      <c r="H671" s="4" t="str">
        <f>VLOOKUP($A671,[1]Parque!$A:$AH,MATCH(H$1,[1]Parque!$1:$1,0),0)</f>
        <v>-</v>
      </c>
      <c r="I671" s="4">
        <f>VLOOKUP($A671,[1]Parque!$A:$AH,MATCH(I$1,[1]Parque!$1:$1,0),0)</f>
        <v>0</v>
      </c>
      <c r="J671" s="4">
        <f>VLOOKUP($A671,[1]Parque!$A:$AH,MATCH(J$1,[1]Parque!$1:$1,0),0)</f>
        <v>0</v>
      </c>
    </row>
    <row r="672" spans="1:10" x14ac:dyDescent="0.25">
      <c r="A672" s="3" t="s">
        <v>665</v>
      </c>
      <c r="B672" s="4" t="str">
        <f>VLOOKUP($A672,[1]Parque!$A:$AH,MATCH(B$1,[1]Parque!$1:$1,0),0)</f>
        <v xml:space="preserve">EXTENSÃO COUTO ESTEVES </v>
      </c>
      <c r="C672" s="4" t="str">
        <f>VLOOKUP($A672,[1]Parque!$A:$AH,MATCH(C$1,[1]Parque!$1:$1,0),0)</f>
        <v>ARS Centro</v>
      </c>
      <c r="D672" s="4" t="str">
        <f>VLOOKUP($A672,[1]Parque!$A:$AH,MATCH(D$1,[1]Parque!$1:$1,0),0)</f>
        <v>CC_1</v>
      </c>
      <c r="E672" s="4" t="str">
        <f>VLOOKUP($A672,[1]Parque!$A:$AH,MATCH(E$1,[1]Parque!$1:$1,0),0)</f>
        <v>RIS</v>
      </c>
      <c r="F672" s="4" t="str">
        <f>VLOOKUP($A672,[1]Parque!$A:$AH,MATCH(F$1,[1]Parque!$1:$1,0),0)</f>
        <v>-</v>
      </c>
      <c r="G672" s="4" t="str">
        <f>VLOOKUP($A672,[1]Parque!$A:$AH,MATCH(G$1,[1]Parque!$1:$1,0),0)</f>
        <v>10.254.98.110/32</v>
      </c>
      <c r="H672" s="4" t="str">
        <f>VLOOKUP($A672,[1]Parque!$A:$AH,MATCH(H$1,[1]Parque!$1:$1,0),0)</f>
        <v>-</v>
      </c>
      <c r="I672" s="4">
        <f>VLOOKUP($A672,[1]Parque!$A:$AH,MATCH(I$1,[1]Parque!$1:$1,0),0)</f>
        <v>0</v>
      </c>
      <c r="J672" s="4">
        <f>VLOOKUP($A672,[1]Parque!$A:$AH,MATCH(J$1,[1]Parque!$1:$1,0),0)</f>
        <v>0</v>
      </c>
    </row>
    <row r="673" spans="1:10" x14ac:dyDescent="0.25">
      <c r="A673" s="3" t="s">
        <v>666</v>
      </c>
      <c r="B673" s="4" t="str">
        <f>VLOOKUP($A673,[1]Parque!$A:$AH,MATCH(B$1,[1]Parque!$1:$1,0),0)</f>
        <v xml:space="preserve">EXTENSÃO PESSEGUEIRO DO VOUGA </v>
      </c>
      <c r="C673" s="4" t="str">
        <f>VLOOKUP($A673,[1]Parque!$A:$AH,MATCH(C$1,[1]Parque!$1:$1,0),0)</f>
        <v>ARS Centro</v>
      </c>
      <c r="D673" s="4" t="str">
        <f>VLOOKUP($A673,[1]Parque!$A:$AH,MATCH(D$1,[1]Parque!$1:$1,0),0)</f>
        <v>CC_1</v>
      </c>
      <c r="E673" s="4" t="str">
        <f>VLOOKUP($A673,[1]Parque!$A:$AH,MATCH(E$1,[1]Parque!$1:$1,0),0)</f>
        <v>RIS</v>
      </c>
      <c r="F673" s="4" t="str">
        <f>VLOOKUP($A673,[1]Parque!$A:$AH,MATCH(F$1,[1]Parque!$1:$1,0),0)</f>
        <v>-</v>
      </c>
      <c r="G673" s="4" t="str">
        <f>VLOOKUP($A673,[1]Parque!$A:$AH,MATCH(G$1,[1]Parque!$1:$1,0),0)</f>
        <v>10.254.98.111/32</v>
      </c>
      <c r="H673" s="4" t="str">
        <f>VLOOKUP($A673,[1]Parque!$A:$AH,MATCH(H$1,[1]Parque!$1:$1,0),0)</f>
        <v>-</v>
      </c>
      <c r="I673" s="4">
        <f>VLOOKUP($A673,[1]Parque!$A:$AH,MATCH(I$1,[1]Parque!$1:$1,0),0)</f>
        <v>0</v>
      </c>
      <c r="J673" s="4">
        <f>VLOOKUP($A673,[1]Parque!$A:$AH,MATCH(J$1,[1]Parque!$1:$1,0),0)</f>
        <v>0</v>
      </c>
    </row>
    <row r="674" spans="1:10" x14ac:dyDescent="0.25">
      <c r="A674" s="3" t="s">
        <v>667</v>
      </c>
      <c r="B674" s="4" t="str">
        <f>VLOOKUP($A674,[1]Parque!$A:$AH,MATCH(B$1,[1]Parque!$1:$1,0),0)</f>
        <v xml:space="preserve">EXTENSÃO ROCAS DO VOUGA </v>
      </c>
      <c r="C674" s="4" t="str">
        <f>VLOOKUP($A674,[1]Parque!$A:$AH,MATCH(C$1,[1]Parque!$1:$1,0),0)</f>
        <v>ARS Centro</v>
      </c>
      <c r="D674" s="4" t="str">
        <f>VLOOKUP($A674,[1]Parque!$A:$AH,MATCH(D$1,[1]Parque!$1:$1,0),0)</f>
        <v>CC_1</v>
      </c>
      <c r="E674" s="4" t="str">
        <f>VLOOKUP($A674,[1]Parque!$A:$AH,MATCH(E$1,[1]Parque!$1:$1,0),0)</f>
        <v>RIS</v>
      </c>
      <c r="F674" s="4" t="str">
        <f>VLOOKUP($A674,[1]Parque!$A:$AH,MATCH(F$1,[1]Parque!$1:$1,0),0)</f>
        <v>-</v>
      </c>
      <c r="G674" s="4" t="str">
        <f>VLOOKUP($A674,[1]Parque!$A:$AH,MATCH(G$1,[1]Parque!$1:$1,0),0)</f>
        <v>10.254.98.112/32</v>
      </c>
      <c r="H674" s="4" t="str">
        <f>VLOOKUP($A674,[1]Parque!$A:$AH,MATCH(H$1,[1]Parque!$1:$1,0),0)</f>
        <v>-</v>
      </c>
      <c r="I674" s="4">
        <f>VLOOKUP($A674,[1]Parque!$A:$AH,MATCH(I$1,[1]Parque!$1:$1,0),0)</f>
        <v>0</v>
      </c>
      <c r="J674" s="4">
        <f>VLOOKUP($A674,[1]Parque!$A:$AH,MATCH(J$1,[1]Parque!$1:$1,0),0)</f>
        <v>0</v>
      </c>
    </row>
    <row r="675" spans="1:10" x14ac:dyDescent="0.25">
      <c r="A675" s="3" t="s">
        <v>668</v>
      </c>
      <c r="B675" s="4" t="str">
        <f>VLOOKUP($A675,[1]Parque!$A:$AH,MATCH(B$1,[1]Parque!$1:$1,0),0)</f>
        <v xml:space="preserve">EXTENSÃO SILVA ESCURA </v>
      </c>
      <c r="C675" s="4" t="str">
        <f>VLOOKUP($A675,[1]Parque!$A:$AH,MATCH(C$1,[1]Parque!$1:$1,0),0)</f>
        <v>ARS Centro</v>
      </c>
      <c r="D675" s="4" t="str">
        <f>VLOOKUP($A675,[1]Parque!$A:$AH,MATCH(D$1,[1]Parque!$1:$1,0),0)</f>
        <v>CC_1</v>
      </c>
      <c r="E675" s="4" t="str">
        <f>VLOOKUP($A675,[1]Parque!$A:$AH,MATCH(E$1,[1]Parque!$1:$1,0),0)</f>
        <v>RIS</v>
      </c>
      <c r="F675" s="4" t="str">
        <f>VLOOKUP($A675,[1]Parque!$A:$AH,MATCH(F$1,[1]Parque!$1:$1,0),0)</f>
        <v>-</v>
      </c>
      <c r="G675" s="4" t="str">
        <f>VLOOKUP($A675,[1]Parque!$A:$AH,MATCH(G$1,[1]Parque!$1:$1,0),0)</f>
        <v>10.254.98.113/32</v>
      </c>
      <c r="H675" s="4" t="str">
        <f>VLOOKUP($A675,[1]Parque!$A:$AH,MATCH(H$1,[1]Parque!$1:$1,0),0)</f>
        <v>-</v>
      </c>
      <c r="I675" s="4">
        <f>VLOOKUP($A675,[1]Parque!$A:$AH,MATCH(I$1,[1]Parque!$1:$1,0),0)</f>
        <v>0</v>
      </c>
      <c r="J675" s="4">
        <f>VLOOKUP($A675,[1]Parque!$A:$AH,MATCH(J$1,[1]Parque!$1:$1,0),0)</f>
        <v>0</v>
      </c>
    </row>
    <row r="676" spans="1:10" x14ac:dyDescent="0.25">
      <c r="A676" s="3" t="s">
        <v>669</v>
      </c>
      <c r="B676" s="4" t="str">
        <f>VLOOKUP($A676,[1]Parque!$A:$AH,MATCH(B$1,[1]Parque!$1:$1,0),0)</f>
        <v xml:space="preserve">EXTENSÃO TALHADAS </v>
      </c>
      <c r="C676" s="4" t="str">
        <f>VLOOKUP($A676,[1]Parque!$A:$AH,MATCH(C$1,[1]Parque!$1:$1,0),0)</f>
        <v>ARS Centro</v>
      </c>
      <c r="D676" s="4" t="str">
        <f>VLOOKUP($A676,[1]Parque!$A:$AH,MATCH(D$1,[1]Parque!$1:$1,0),0)</f>
        <v>CC_1</v>
      </c>
      <c r="E676" s="4" t="str">
        <f>VLOOKUP($A676,[1]Parque!$A:$AH,MATCH(E$1,[1]Parque!$1:$1,0),0)</f>
        <v>RIS</v>
      </c>
      <c r="F676" s="4" t="str">
        <f>VLOOKUP($A676,[1]Parque!$A:$AH,MATCH(F$1,[1]Parque!$1:$1,0),0)</f>
        <v>-</v>
      </c>
      <c r="G676" s="4" t="str">
        <f>VLOOKUP($A676,[1]Parque!$A:$AH,MATCH(G$1,[1]Parque!$1:$1,0),0)</f>
        <v>10.254.98.114/32</v>
      </c>
      <c r="H676" s="4" t="str">
        <f>VLOOKUP($A676,[1]Parque!$A:$AH,MATCH(H$1,[1]Parque!$1:$1,0),0)</f>
        <v>-</v>
      </c>
      <c r="I676" s="4">
        <f>VLOOKUP($A676,[1]Parque!$A:$AH,MATCH(I$1,[1]Parque!$1:$1,0),0)</f>
        <v>0</v>
      </c>
      <c r="J676" s="4">
        <f>VLOOKUP($A676,[1]Parque!$A:$AH,MATCH(J$1,[1]Parque!$1:$1,0),0)</f>
        <v>0</v>
      </c>
    </row>
    <row r="677" spans="1:10" x14ac:dyDescent="0.25">
      <c r="A677" s="3" t="s">
        <v>670</v>
      </c>
      <c r="B677" s="4" t="str">
        <f>VLOOKUP($A677,[1]Parque!$A:$AH,MATCH(B$1,[1]Parque!$1:$1,0),0)</f>
        <v xml:space="preserve">EXTENSÃO COVÃO DO LOBO </v>
      </c>
      <c r="C677" s="4" t="str">
        <f>VLOOKUP($A677,[1]Parque!$A:$AH,MATCH(C$1,[1]Parque!$1:$1,0),0)</f>
        <v>ARS Centro</v>
      </c>
      <c r="D677" s="4" t="str">
        <f>VLOOKUP($A677,[1]Parque!$A:$AH,MATCH(D$1,[1]Parque!$1:$1,0),0)</f>
        <v>CC_1</v>
      </c>
      <c r="E677" s="4" t="str">
        <f>VLOOKUP($A677,[1]Parque!$A:$AH,MATCH(E$1,[1]Parque!$1:$1,0),0)</f>
        <v>RIS</v>
      </c>
      <c r="F677" s="4" t="str">
        <f>VLOOKUP($A677,[1]Parque!$A:$AH,MATCH(F$1,[1]Parque!$1:$1,0),0)</f>
        <v>-</v>
      </c>
      <c r="G677" s="4" t="str">
        <f>VLOOKUP($A677,[1]Parque!$A:$AH,MATCH(G$1,[1]Parque!$1:$1,0),0)</f>
        <v>10.254.98.115/32</v>
      </c>
      <c r="H677" s="4" t="str">
        <f>VLOOKUP($A677,[1]Parque!$A:$AH,MATCH(H$1,[1]Parque!$1:$1,0),0)</f>
        <v>-</v>
      </c>
      <c r="I677" s="4">
        <f>VLOOKUP($A677,[1]Parque!$A:$AH,MATCH(I$1,[1]Parque!$1:$1,0),0)</f>
        <v>0</v>
      </c>
      <c r="J677" s="4">
        <f>VLOOKUP($A677,[1]Parque!$A:$AH,MATCH(J$1,[1]Parque!$1:$1,0),0)</f>
        <v>0</v>
      </c>
    </row>
    <row r="678" spans="1:10" x14ac:dyDescent="0.25">
      <c r="A678" s="3" t="s">
        <v>671</v>
      </c>
      <c r="B678" s="4" t="str">
        <f>VLOOKUP($A678,[1]Parque!$A:$AH,MATCH(B$1,[1]Parque!$1:$1,0),0)</f>
        <v xml:space="preserve">EXTENSÃO GAFANHA DA BOA HORA </v>
      </c>
      <c r="C678" s="4" t="str">
        <f>VLOOKUP($A678,[1]Parque!$A:$AH,MATCH(C$1,[1]Parque!$1:$1,0),0)</f>
        <v>ARS Centro</v>
      </c>
      <c r="D678" s="4" t="str">
        <f>VLOOKUP($A678,[1]Parque!$A:$AH,MATCH(D$1,[1]Parque!$1:$1,0),0)</f>
        <v>CC_1</v>
      </c>
      <c r="E678" s="4" t="str">
        <f>VLOOKUP($A678,[1]Parque!$A:$AH,MATCH(E$1,[1]Parque!$1:$1,0),0)</f>
        <v>RIS</v>
      </c>
      <c r="F678" s="4" t="str">
        <f>VLOOKUP($A678,[1]Parque!$A:$AH,MATCH(F$1,[1]Parque!$1:$1,0),0)</f>
        <v>-</v>
      </c>
      <c r="G678" s="4" t="str">
        <f>VLOOKUP($A678,[1]Parque!$A:$AH,MATCH(G$1,[1]Parque!$1:$1,0),0)</f>
        <v>10.254.98.116/32</v>
      </c>
      <c r="H678" s="4" t="str">
        <f>VLOOKUP($A678,[1]Parque!$A:$AH,MATCH(H$1,[1]Parque!$1:$1,0),0)</f>
        <v>-</v>
      </c>
      <c r="I678" s="4">
        <f>VLOOKUP($A678,[1]Parque!$A:$AH,MATCH(I$1,[1]Parque!$1:$1,0),0)</f>
        <v>0</v>
      </c>
      <c r="J678" s="4">
        <f>VLOOKUP($A678,[1]Parque!$A:$AH,MATCH(J$1,[1]Parque!$1:$1,0),0)</f>
        <v>0</v>
      </c>
    </row>
    <row r="679" spans="1:10" x14ac:dyDescent="0.25">
      <c r="A679" s="3" t="s">
        <v>672</v>
      </c>
      <c r="B679" s="4" t="str">
        <f>VLOOKUP($A679,[1]Parque!$A:$AH,MATCH(B$1,[1]Parque!$1:$1,0),0)</f>
        <v xml:space="preserve">EXTENSÃO OUCA </v>
      </c>
      <c r="C679" s="4" t="str">
        <f>VLOOKUP($A679,[1]Parque!$A:$AH,MATCH(C$1,[1]Parque!$1:$1,0),0)</f>
        <v>ARS Centro</v>
      </c>
      <c r="D679" s="4" t="str">
        <f>VLOOKUP($A679,[1]Parque!$A:$AH,MATCH(D$1,[1]Parque!$1:$1,0),0)</f>
        <v>CC_1</v>
      </c>
      <c r="E679" s="4" t="str">
        <f>VLOOKUP($A679,[1]Parque!$A:$AH,MATCH(E$1,[1]Parque!$1:$1,0),0)</f>
        <v>RIS</v>
      </c>
      <c r="F679" s="4" t="str">
        <f>VLOOKUP($A679,[1]Parque!$A:$AH,MATCH(F$1,[1]Parque!$1:$1,0),0)</f>
        <v>-</v>
      </c>
      <c r="G679" s="4" t="str">
        <f>VLOOKUP($A679,[1]Parque!$A:$AH,MATCH(G$1,[1]Parque!$1:$1,0),0)</f>
        <v>10.254.98.117/32</v>
      </c>
      <c r="H679" s="4" t="str">
        <f>VLOOKUP($A679,[1]Parque!$A:$AH,MATCH(H$1,[1]Parque!$1:$1,0),0)</f>
        <v>-</v>
      </c>
      <c r="I679" s="4">
        <f>VLOOKUP($A679,[1]Parque!$A:$AH,MATCH(I$1,[1]Parque!$1:$1,0),0)</f>
        <v>0</v>
      </c>
      <c r="J679" s="4">
        <f>VLOOKUP($A679,[1]Parque!$A:$AH,MATCH(J$1,[1]Parque!$1:$1,0),0)</f>
        <v>0</v>
      </c>
    </row>
    <row r="680" spans="1:10" x14ac:dyDescent="0.25">
      <c r="A680" s="3" t="s">
        <v>673</v>
      </c>
      <c r="B680" s="4" t="str">
        <f>VLOOKUP($A680,[1]Parque!$A:$AH,MATCH(B$1,[1]Parque!$1:$1,0),0)</f>
        <v xml:space="preserve">EXTENSÃO PONTE DE VAGOS </v>
      </c>
      <c r="C680" s="4" t="str">
        <f>VLOOKUP($A680,[1]Parque!$A:$AH,MATCH(C$1,[1]Parque!$1:$1,0),0)</f>
        <v>ARS Centro</v>
      </c>
      <c r="D680" s="4" t="str">
        <f>VLOOKUP($A680,[1]Parque!$A:$AH,MATCH(D$1,[1]Parque!$1:$1,0),0)</f>
        <v>CC_1</v>
      </c>
      <c r="E680" s="4" t="str">
        <f>VLOOKUP($A680,[1]Parque!$A:$AH,MATCH(E$1,[1]Parque!$1:$1,0),0)</f>
        <v>RIS</v>
      </c>
      <c r="F680" s="4" t="str">
        <f>VLOOKUP($A680,[1]Parque!$A:$AH,MATCH(F$1,[1]Parque!$1:$1,0),0)</f>
        <v>-</v>
      </c>
      <c r="G680" s="4" t="str">
        <f>VLOOKUP($A680,[1]Parque!$A:$AH,MATCH(G$1,[1]Parque!$1:$1,0),0)</f>
        <v>10.254.98.118/32</v>
      </c>
      <c r="H680" s="4" t="str">
        <f>VLOOKUP($A680,[1]Parque!$A:$AH,MATCH(H$1,[1]Parque!$1:$1,0),0)</f>
        <v>-</v>
      </c>
      <c r="I680" s="4">
        <f>VLOOKUP($A680,[1]Parque!$A:$AH,MATCH(I$1,[1]Parque!$1:$1,0),0)</f>
        <v>0</v>
      </c>
      <c r="J680" s="4">
        <f>VLOOKUP($A680,[1]Parque!$A:$AH,MATCH(J$1,[1]Parque!$1:$1,0),0)</f>
        <v>0</v>
      </c>
    </row>
    <row r="681" spans="1:10" x14ac:dyDescent="0.25">
      <c r="A681" s="3" t="s">
        <v>674</v>
      </c>
      <c r="B681" s="4" t="str">
        <f>VLOOKUP($A681,[1]Parque!$A:$AH,MATCH(B$1,[1]Parque!$1:$1,0),0)</f>
        <v xml:space="preserve">EXTENSÃO SOSA </v>
      </c>
      <c r="C681" s="4" t="str">
        <f>VLOOKUP($A681,[1]Parque!$A:$AH,MATCH(C$1,[1]Parque!$1:$1,0),0)</f>
        <v>ARS Centro</v>
      </c>
      <c r="D681" s="4" t="str">
        <f>VLOOKUP($A681,[1]Parque!$A:$AH,MATCH(D$1,[1]Parque!$1:$1,0),0)</f>
        <v>CC_1</v>
      </c>
      <c r="E681" s="4" t="str">
        <f>VLOOKUP($A681,[1]Parque!$A:$AH,MATCH(E$1,[1]Parque!$1:$1,0),0)</f>
        <v>RIS</v>
      </c>
      <c r="F681" s="4" t="str">
        <f>VLOOKUP($A681,[1]Parque!$A:$AH,MATCH(F$1,[1]Parque!$1:$1,0),0)</f>
        <v>-</v>
      </c>
      <c r="G681" s="4" t="str">
        <f>VLOOKUP($A681,[1]Parque!$A:$AH,MATCH(G$1,[1]Parque!$1:$1,0),0)</f>
        <v>10.254.98.119/32</v>
      </c>
      <c r="H681" s="4" t="str">
        <f>VLOOKUP($A681,[1]Parque!$A:$AH,MATCH(H$1,[1]Parque!$1:$1,0),0)</f>
        <v>-</v>
      </c>
      <c r="I681" s="4">
        <f>VLOOKUP($A681,[1]Parque!$A:$AH,MATCH(I$1,[1]Parque!$1:$1,0),0)</f>
        <v>0</v>
      </c>
      <c r="J681" s="4">
        <f>VLOOKUP($A681,[1]Parque!$A:$AH,MATCH(J$1,[1]Parque!$1:$1,0),0)</f>
        <v>0</v>
      </c>
    </row>
    <row r="682" spans="1:10" x14ac:dyDescent="0.25">
      <c r="A682" s="3" t="s">
        <v>675</v>
      </c>
      <c r="B682" s="4" t="str">
        <f>VLOOKUP($A682,[1]Parque!$A:$AH,MATCH(B$1,[1]Parque!$1:$1,0),0)</f>
        <v xml:space="preserve">EXTENSÃO ARÕES </v>
      </c>
      <c r="C682" s="4" t="str">
        <f>VLOOKUP($A682,[1]Parque!$A:$AH,MATCH(C$1,[1]Parque!$1:$1,0),0)</f>
        <v>ARS Norte</v>
      </c>
      <c r="D682" s="4" t="str">
        <f>VLOOKUP($A682,[1]Parque!$A:$AH,MATCH(D$1,[1]Parque!$1:$1,0),0)</f>
        <v>CC_1</v>
      </c>
      <c r="E682" s="4" t="str">
        <f>VLOOKUP($A682,[1]Parque!$A:$AH,MATCH(E$1,[1]Parque!$1:$1,0),0)</f>
        <v>RIS</v>
      </c>
      <c r="F682" s="4" t="str">
        <f>VLOOKUP($A682,[1]Parque!$A:$AH,MATCH(F$1,[1]Parque!$1:$1,0),0)</f>
        <v>-</v>
      </c>
      <c r="G682" s="4" t="str">
        <f>VLOOKUP($A682,[1]Parque!$A:$AH,MATCH(G$1,[1]Parque!$1:$1,0),0)</f>
        <v>10.254.98.120/32</v>
      </c>
      <c r="H682" s="4" t="str">
        <f>VLOOKUP($A682,[1]Parque!$A:$AH,MATCH(H$1,[1]Parque!$1:$1,0),0)</f>
        <v>-</v>
      </c>
      <c r="I682" s="4">
        <f>VLOOKUP($A682,[1]Parque!$A:$AH,MATCH(I$1,[1]Parque!$1:$1,0),0)</f>
        <v>0</v>
      </c>
      <c r="J682" s="4">
        <f>VLOOKUP($A682,[1]Parque!$A:$AH,MATCH(J$1,[1]Parque!$1:$1,0),0)</f>
        <v>0</v>
      </c>
    </row>
    <row r="683" spans="1:10" x14ac:dyDescent="0.25">
      <c r="A683" s="3" t="s">
        <v>676</v>
      </c>
      <c r="B683" s="4" t="str">
        <f>VLOOKUP($A683,[1]Parque!$A:$AH,MATCH(B$1,[1]Parque!$1:$1,0),0)</f>
        <v xml:space="preserve">EXTENSÃO JUNQUEIRA </v>
      </c>
      <c r="C683" s="4" t="str">
        <f>VLOOKUP($A683,[1]Parque!$A:$AH,MATCH(C$1,[1]Parque!$1:$1,0),0)</f>
        <v>ARS Norte</v>
      </c>
      <c r="D683" s="4" t="str">
        <f>VLOOKUP($A683,[1]Parque!$A:$AH,MATCH(D$1,[1]Parque!$1:$1,0),0)</f>
        <v>CC_1</v>
      </c>
      <c r="E683" s="4" t="str">
        <f>VLOOKUP($A683,[1]Parque!$A:$AH,MATCH(E$1,[1]Parque!$1:$1,0),0)</f>
        <v>RIS</v>
      </c>
      <c r="F683" s="4" t="str">
        <f>VLOOKUP($A683,[1]Parque!$A:$AH,MATCH(F$1,[1]Parque!$1:$1,0),0)</f>
        <v>-</v>
      </c>
      <c r="G683" s="4" t="str">
        <f>VLOOKUP($A683,[1]Parque!$A:$AH,MATCH(G$1,[1]Parque!$1:$1,0),0)</f>
        <v>10.254.98.121/32</v>
      </c>
      <c r="H683" s="4" t="str">
        <f>VLOOKUP($A683,[1]Parque!$A:$AH,MATCH(H$1,[1]Parque!$1:$1,0),0)</f>
        <v>-</v>
      </c>
      <c r="I683" s="4">
        <f>VLOOKUP($A683,[1]Parque!$A:$AH,MATCH(I$1,[1]Parque!$1:$1,0),0)</f>
        <v>0</v>
      </c>
      <c r="J683" s="4">
        <f>VLOOKUP($A683,[1]Parque!$A:$AH,MATCH(J$1,[1]Parque!$1:$1,0),0)</f>
        <v>0</v>
      </c>
    </row>
    <row r="684" spans="1:10" x14ac:dyDescent="0.25">
      <c r="A684" s="3" t="s">
        <v>677</v>
      </c>
      <c r="B684" s="4" t="str">
        <f>VLOOKUP($A684,[1]Parque!$A:$AH,MATCH(B$1,[1]Parque!$1:$1,0),0)</f>
        <v xml:space="preserve">EXTENSÃO MACIEIRA DE CAMBRA </v>
      </c>
      <c r="C684" s="4" t="str">
        <f>VLOOKUP($A684,[1]Parque!$A:$AH,MATCH(C$1,[1]Parque!$1:$1,0),0)</f>
        <v>ARS Norte</v>
      </c>
      <c r="D684" s="4" t="str">
        <f>VLOOKUP($A684,[1]Parque!$A:$AH,MATCH(D$1,[1]Parque!$1:$1,0),0)</f>
        <v>CC_1</v>
      </c>
      <c r="E684" s="4" t="str">
        <f>VLOOKUP($A684,[1]Parque!$A:$AH,MATCH(E$1,[1]Parque!$1:$1,0),0)</f>
        <v>RIS</v>
      </c>
      <c r="F684" s="4" t="str">
        <f>VLOOKUP($A684,[1]Parque!$A:$AH,MATCH(F$1,[1]Parque!$1:$1,0),0)</f>
        <v>-</v>
      </c>
      <c r="G684" s="4" t="str">
        <f>VLOOKUP($A684,[1]Parque!$A:$AH,MATCH(G$1,[1]Parque!$1:$1,0),0)</f>
        <v>10.254.98.122/32</v>
      </c>
      <c r="H684" s="4" t="str">
        <f>VLOOKUP($A684,[1]Parque!$A:$AH,MATCH(H$1,[1]Parque!$1:$1,0),0)</f>
        <v>-</v>
      </c>
      <c r="I684" s="4">
        <f>VLOOKUP($A684,[1]Parque!$A:$AH,MATCH(I$1,[1]Parque!$1:$1,0),0)</f>
        <v>0</v>
      </c>
      <c r="J684" s="4">
        <f>VLOOKUP($A684,[1]Parque!$A:$AH,MATCH(J$1,[1]Parque!$1:$1,0),0)</f>
        <v>0</v>
      </c>
    </row>
    <row r="685" spans="1:10" x14ac:dyDescent="0.25">
      <c r="A685" s="3" t="s">
        <v>678</v>
      </c>
      <c r="B685" s="4" t="str">
        <f>VLOOKUP($A685,[1]Parque!$A:$AH,MATCH(B$1,[1]Parque!$1:$1,0),0)</f>
        <v xml:space="preserve">EXTENSÃO CARIA </v>
      </c>
      <c r="C685" s="4" t="str">
        <f>VLOOKUP($A685,[1]Parque!$A:$AH,MATCH(C$1,[1]Parque!$1:$1,0),0)</f>
        <v>ARS Centro</v>
      </c>
      <c r="D685" s="4" t="str">
        <f>VLOOKUP($A685,[1]Parque!$A:$AH,MATCH(D$1,[1]Parque!$1:$1,0),0)</f>
        <v>CC_1</v>
      </c>
      <c r="E685" s="4" t="str">
        <f>VLOOKUP($A685,[1]Parque!$A:$AH,MATCH(E$1,[1]Parque!$1:$1,0),0)</f>
        <v>RIS</v>
      </c>
      <c r="F685" s="4" t="str">
        <f>VLOOKUP($A685,[1]Parque!$A:$AH,MATCH(F$1,[1]Parque!$1:$1,0),0)</f>
        <v>-</v>
      </c>
      <c r="G685" s="4" t="str">
        <f>VLOOKUP($A685,[1]Parque!$A:$AH,MATCH(G$1,[1]Parque!$1:$1,0),0)</f>
        <v>10.254.98.123/32</v>
      </c>
      <c r="H685" s="4" t="str">
        <f>VLOOKUP($A685,[1]Parque!$A:$AH,MATCH(H$1,[1]Parque!$1:$1,0),0)</f>
        <v>-</v>
      </c>
      <c r="I685" s="4">
        <f>VLOOKUP($A685,[1]Parque!$A:$AH,MATCH(I$1,[1]Parque!$1:$1,0),0)</f>
        <v>0</v>
      </c>
      <c r="J685" s="4">
        <f>VLOOKUP($A685,[1]Parque!$A:$AH,MATCH(J$1,[1]Parque!$1:$1,0),0)</f>
        <v>0</v>
      </c>
    </row>
    <row r="686" spans="1:10" x14ac:dyDescent="0.25">
      <c r="A686" s="3" t="s">
        <v>679</v>
      </c>
      <c r="B686" s="4" t="str">
        <f>VLOOKUP($A686,[1]Parque!$A:$AH,MATCH(B$1,[1]Parque!$1:$1,0),0)</f>
        <v xml:space="preserve">EXTENSÃO COLMEAL DA TORRE </v>
      </c>
      <c r="C686" s="4" t="str">
        <f>VLOOKUP($A686,[1]Parque!$A:$AH,MATCH(C$1,[1]Parque!$1:$1,0),0)</f>
        <v>ARS Centro</v>
      </c>
      <c r="D686" s="4" t="str">
        <f>VLOOKUP($A686,[1]Parque!$A:$AH,MATCH(D$1,[1]Parque!$1:$1,0),0)</f>
        <v>CC_1</v>
      </c>
      <c r="E686" s="4" t="str">
        <f>VLOOKUP($A686,[1]Parque!$A:$AH,MATCH(E$1,[1]Parque!$1:$1,0),0)</f>
        <v>RIS</v>
      </c>
      <c r="F686" s="4" t="str">
        <f>VLOOKUP($A686,[1]Parque!$A:$AH,MATCH(F$1,[1]Parque!$1:$1,0),0)</f>
        <v>-</v>
      </c>
      <c r="G686" s="4" t="str">
        <f>VLOOKUP($A686,[1]Parque!$A:$AH,MATCH(G$1,[1]Parque!$1:$1,0),0)</f>
        <v>10.254.98.124/32</v>
      </c>
      <c r="H686" s="4" t="str">
        <f>VLOOKUP($A686,[1]Parque!$A:$AH,MATCH(H$1,[1]Parque!$1:$1,0),0)</f>
        <v>-</v>
      </c>
      <c r="I686" s="4">
        <f>VLOOKUP($A686,[1]Parque!$A:$AH,MATCH(I$1,[1]Parque!$1:$1,0),0)</f>
        <v>0</v>
      </c>
      <c r="J686" s="4">
        <f>VLOOKUP($A686,[1]Parque!$A:$AH,MATCH(J$1,[1]Parque!$1:$1,0),0)</f>
        <v>0</v>
      </c>
    </row>
    <row r="687" spans="1:10" x14ac:dyDescent="0.25">
      <c r="A687" s="3" t="s">
        <v>680</v>
      </c>
      <c r="B687" s="4" t="str">
        <f>VLOOKUP($A687,[1]Parque!$A:$AH,MATCH(B$1,[1]Parque!$1:$1,0),0)</f>
        <v xml:space="preserve">EXTENSÃO ALCAINS </v>
      </c>
      <c r="C687" s="4" t="str">
        <f>VLOOKUP($A687,[1]Parque!$A:$AH,MATCH(C$1,[1]Parque!$1:$1,0),0)</f>
        <v>ULS Castelo Branco</v>
      </c>
      <c r="D687" s="4" t="str">
        <f>VLOOKUP($A687,[1]Parque!$A:$AH,MATCH(D$1,[1]Parque!$1:$1,0),0)</f>
        <v>CC_1</v>
      </c>
      <c r="E687" s="4" t="str">
        <f>VLOOKUP($A687,[1]Parque!$A:$AH,MATCH(E$1,[1]Parque!$1:$1,0),0)</f>
        <v>RIS</v>
      </c>
      <c r="F687" s="4" t="str">
        <f>VLOOKUP($A687,[1]Parque!$A:$AH,MATCH(F$1,[1]Parque!$1:$1,0),0)</f>
        <v>-</v>
      </c>
      <c r="G687" s="4" t="str">
        <f>VLOOKUP($A687,[1]Parque!$A:$AH,MATCH(G$1,[1]Parque!$1:$1,0),0)</f>
        <v>10.254.98.125/32</v>
      </c>
      <c r="H687" s="4" t="str">
        <f>VLOOKUP($A687,[1]Parque!$A:$AH,MATCH(H$1,[1]Parque!$1:$1,0),0)</f>
        <v>-</v>
      </c>
      <c r="I687" s="4">
        <f>VLOOKUP($A687,[1]Parque!$A:$AH,MATCH(I$1,[1]Parque!$1:$1,0),0)</f>
        <v>0</v>
      </c>
      <c r="J687" s="4">
        <f>VLOOKUP($A687,[1]Parque!$A:$AH,MATCH(J$1,[1]Parque!$1:$1,0),0)</f>
        <v>0</v>
      </c>
    </row>
    <row r="688" spans="1:10" x14ac:dyDescent="0.25">
      <c r="A688" s="3" t="s">
        <v>681</v>
      </c>
      <c r="B688" s="4" t="str">
        <f>VLOOKUP($A688,[1]Parque!$A:$AH,MATCH(B$1,[1]Parque!$1:$1,0),0)</f>
        <v xml:space="preserve">EXTENSÃO CEBOLAIS DE CIMA </v>
      </c>
      <c r="C688" s="4" t="str">
        <f>VLOOKUP($A688,[1]Parque!$A:$AH,MATCH(C$1,[1]Parque!$1:$1,0),0)</f>
        <v>ULS Castelo Branco</v>
      </c>
      <c r="D688" s="4" t="str">
        <f>VLOOKUP($A688,[1]Parque!$A:$AH,MATCH(D$1,[1]Parque!$1:$1,0),0)</f>
        <v>CC_1</v>
      </c>
      <c r="E688" s="4" t="str">
        <f>VLOOKUP($A688,[1]Parque!$A:$AH,MATCH(E$1,[1]Parque!$1:$1,0),0)</f>
        <v>RIS</v>
      </c>
      <c r="F688" s="4" t="str">
        <f>VLOOKUP($A688,[1]Parque!$A:$AH,MATCH(F$1,[1]Parque!$1:$1,0),0)</f>
        <v>-</v>
      </c>
      <c r="G688" s="4" t="str">
        <f>VLOOKUP($A688,[1]Parque!$A:$AH,MATCH(G$1,[1]Parque!$1:$1,0),0)</f>
        <v>10.254.98.126/32</v>
      </c>
      <c r="H688" s="4" t="str">
        <f>VLOOKUP($A688,[1]Parque!$A:$AH,MATCH(H$1,[1]Parque!$1:$1,0),0)</f>
        <v>-</v>
      </c>
      <c r="I688" s="4">
        <f>VLOOKUP($A688,[1]Parque!$A:$AH,MATCH(I$1,[1]Parque!$1:$1,0),0)</f>
        <v>0</v>
      </c>
      <c r="J688" s="4">
        <f>VLOOKUP($A688,[1]Parque!$A:$AH,MATCH(J$1,[1]Parque!$1:$1,0),0)</f>
        <v>0</v>
      </c>
    </row>
    <row r="689" spans="1:10" x14ac:dyDescent="0.25">
      <c r="A689" s="3" t="s">
        <v>682</v>
      </c>
      <c r="B689" s="4" t="str">
        <f>VLOOKUP($A689,[1]Parque!$A:$AH,MATCH(B$1,[1]Parque!$1:$1,0),0)</f>
        <v xml:space="preserve">EXTENSÃO ESCALOS DE BAIXO </v>
      </c>
      <c r="C689" s="4" t="str">
        <f>VLOOKUP($A689,[1]Parque!$A:$AH,MATCH(C$1,[1]Parque!$1:$1,0),0)</f>
        <v>ULS Castelo Branco</v>
      </c>
      <c r="D689" s="4" t="str">
        <f>VLOOKUP($A689,[1]Parque!$A:$AH,MATCH(D$1,[1]Parque!$1:$1,0),0)</f>
        <v>CC_1</v>
      </c>
      <c r="E689" s="4" t="str">
        <f>VLOOKUP($A689,[1]Parque!$A:$AH,MATCH(E$1,[1]Parque!$1:$1,0),0)</f>
        <v>RIS</v>
      </c>
      <c r="F689" s="4" t="str">
        <f>VLOOKUP($A689,[1]Parque!$A:$AH,MATCH(F$1,[1]Parque!$1:$1,0),0)</f>
        <v>-</v>
      </c>
      <c r="G689" s="4" t="str">
        <f>VLOOKUP($A689,[1]Parque!$A:$AH,MATCH(G$1,[1]Parque!$1:$1,0),0)</f>
        <v>10.254.98.127/32</v>
      </c>
      <c r="H689" s="4" t="str">
        <f>VLOOKUP($A689,[1]Parque!$A:$AH,MATCH(H$1,[1]Parque!$1:$1,0),0)</f>
        <v>-</v>
      </c>
      <c r="I689" s="4">
        <f>VLOOKUP($A689,[1]Parque!$A:$AH,MATCH(I$1,[1]Parque!$1:$1,0),0)</f>
        <v>0</v>
      </c>
      <c r="J689" s="4">
        <f>VLOOKUP($A689,[1]Parque!$A:$AH,MATCH(J$1,[1]Parque!$1:$1,0),0)</f>
        <v>0</v>
      </c>
    </row>
    <row r="690" spans="1:10" x14ac:dyDescent="0.25">
      <c r="A690" s="3" t="s">
        <v>683</v>
      </c>
      <c r="B690" s="4" t="str">
        <f>VLOOKUP($A690,[1]Parque!$A:$AH,MATCH(B$1,[1]Parque!$1:$1,0),0)</f>
        <v xml:space="preserve">EXTENSÃO ESCALOS DE CIMA </v>
      </c>
      <c r="C690" s="4" t="str">
        <f>VLOOKUP($A690,[1]Parque!$A:$AH,MATCH(C$1,[1]Parque!$1:$1,0),0)</f>
        <v>ULS Castelo Branco</v>
      </c>
      <c r="D690" s="4" t="str">
        <f>VLOOKUP($A690,[1]Parque!$A:$AH,MATCH(D$1,[1]Parque!$1:$1,0),0)</f>
        <v>CC_1</v>
      </c>
      <c r="E690" s="4" t="str">
        <f>VLOOKUP($A690,[1]Parque!$A:$AH,MATCH(E$1,[1]Parque!$1:$1,0),0)</f>
        <v>RIS</v>
      </c>
      <c r="F690" s="4" t="str">
        <f>VLOOKUP($A690,[1]Parque!$A:$AH,MATCH(F$1,[1]Parque!$1:$1,0),0)</f>
        <v>-</v>
      </c>
      <c r="G690" s="4" t="str">
        <f>VLOOKUP($A690,[1]Parque!$A:$AH,MATCH(G$1,[1]Parque!$1:$1,0),0)</f>
        <v>10.254.98.128/32</v>
      </c>
      <c r="H690" s="4" t="str">
        <f>VLOOKUP($A690,[1]Parque!$A:$AH,MATCH(H$1,[1]Parque!$1:$1,0),0)</f>
        <v>-</v>
      </c>
      <c r="I690" s="4">
        <f>VLOOKUP($A690,[1]Parque!$A:$AH,MATCH(I$1,[1]Parque!$1:$1,0),0)</f>
        <v>0</v>
      </c>
      <c r="J690" s="4">
        <f>VLOOKUP($A690,[1]Parque!$A:$AH,MATCH(J$1,[1]Parque!$1:$1,0),0)</f>
        <v>0</v>
      </c>
    </row>
    <row r="691" spans="1:10" x14ac:dyDescent="0.25">
      <c r="A691" s="3" t="s">
        <v>684</v>
      </c>
      <c r="B691" s="4" t="str">
        <f>VLOOKUP($A691,[1]Parque!$A:$AH,MATCH(B$1,[1]Parque!$1:$1,0),0)</f>
        <v xml:space="preserve">EXTENSÃO LARDOSA </v>
      </c>
      <c r="C691" s="4" t="str">
        <f>VLOOKUP($A691,[1]Parque!$A:$AH,MATCH(C$1,[1]Parque!$1:$1,0),0)</f>
        <v>ULS Castelo Branco</v>
      </c>
      <c r="D691" s="4" t="str">
        <f>VLOOKUP($A691,[1]Parque!$A:$AH,MATCH(D$1,[1]Parque!$1:$1,0),0)</f>
        <v>CC_1</v>
      </c>
      <c r="E691" s="4" t="str">
        <f>VLOOKUP($A691,[1]Parque!$A:$AH,MATCH(E$1,[1]Parque!$1:$1,0),0)</f>
        <v>RIS</v>
      </c>
      <c r="F691" s="4" t="str">
        <f>VLOOKUP($A691,[1]Parque!$A:$AH,MATCH(F$1,[1]Parque!$1:$1,0),0)</f>
        <v>-</v>
      </c>
      <c r="G691" s="4" t="str">
        <f>VLOOKUP($A691,[1]Parque!$A:$AH,MATCH(G$1,[1]Parque!$1:$1,0),0)</f>
        <v>10.254.98.129/32</v>
      </c>
      <c r="H691" s="4" t="str">
        <f>VLOOKUP($A691,[1]Parque!$A:$AH,MATCH(H$1,[1]Parque!$1:$1,0),0)</f>
        <v>-</v>
      </c>
      <c r="I691" s="4">
        <f>VLOOKUP($A691,[1]Parque!$A:$AH,MATCH(I$1,[1]Parque!$1:$1,0),0)</f>
        <v>0</v>
      </c>
      <c r="J691" s="4">
        <f>VLOOKUP($A691,[1]Parque!$A:$AH,MATCH(J$1,[1]Parque!$1:$1,0),0)</f>
        <v>0</v>
      </c>
    </row>
    <row r="692" spans="1:10" x14ac:dyDescent="0.25">
      <c r="A692" s="3" t="s">
        <v>685</v>
      </c>
      <c r="B692" s="4" t="str">
        <f>VLOOKUP($A692,[1]Parque!$A:$AH,MATCH(B$1,[1]Parque!$1:$1,0),0)</f>
        <v xml:space="preserve">EXTENSÃO LOUSA </v>
      </c>
      <c r="C692" s="4" t="str">
        <f>VLOOKUP($A692,[1]Parque!$A:$AH,MATCH(C$1,[1]Parque!$1:$1,0),0)</f>
        <v>ULS Castelo Branco</v>
      </c>
      <c r="D692" s="4" t="str">
        <f>VLOOKUP($A692,[1]Parque!$A:$AH,MATCH(D$1,[1]Parque!$1:$1,0),0)</f>
        <v>CC_1</v>
      </c>
      <c r="E692" s="4" t="str">
        <f>VLOOKUP($A692,[1]Parque!$A:$AH,MATCH(E$1,[1]Parque!$1:$1,0),0)</f>
        <v>RIS</v>
      </c>
      <c r="F692" s="4" t="str">
        <f>VLOOKUP($A692,[1]Parque!$A:$AH,MATCH(F$1,[1]Parque!$1:$1,0),0)</f>
        <v>-</v>
      </c>
      <c r="G692" s="4" t="str">
        <f>VLOOKUP($A692,[1]Parque!$A:$AH,MATCH(G$1,[1]Parque!$1:$1,0),0)</f>
        <v>10.254.98.130/32</v>
      </c>
      <c r="H692" s="4" t="str">
        <f>VLOOKUP($A692,[1]Parque!$A:$AH,MATCH(H$1,[1]Parque!$1:$1,0),0)</f>
        <v>-</v>
      </c>
      <c r="I692" s="4">
        <f>VLOOKUP($A692,[1]Parque!$A:$AH,MATCH(I$1,[1]Parque!$1:$1,0),0)</f>
        <v>0</v>
      </c>
      <c r="J692" s="4">
        <f>VLOOKUP($A692,[1]Parque!$A:$AH,MATCH(J$1,[1]Parque!$1:$1,0),0)</f>
        <v>0</v>
      </c>
    </row>
    <row r="693" spans="1:10" x14ac:dyDescent="0.25">
      <c r="A693" s="3" t="s">
        <v>686</v>
      </c>
      <c r="B693" s="4" t="str">
        <f>VLOOKUP($A693,[1]Parque!$A:$AH,MATCH(B$1,[1]Parque!$1:$1,0),0)</f>
        <v xml:space="preserve">EXTENSÃO MALPICA DO TEJO </v>
      </c>
      <c r="C693" s="4" t="str">
        <f>VLOOKUP($A693,[1]Parque!$A:$AH,MATCH(C$1,[1]Parque!$1:$1,0),0)</f>
        <v>ULS Castelo Branco</v>
      </c>
      <c r="D693" s="4" t="str">
        <f>VLOOKUP($A693,[1]Parque!$A:$AH,MATCH(D$1,[1]Parque!$1:$1,0),0)</f>
        <v>CC_1</v>
      </c>
      <c r="E693" s="4" t="str">
        <f>VLOOKUP($A693,[1]Parque!$A:$AH,MATCH(E$1,[1]Parque!$1:$1,0),0)</f>
        <v>RIS</v>
      </c>
      <c r="F693" s="4" t="str">
        <f>VLOOKUP($A693,[1]Parque!$A:$AH,MATCH(F$1,[1]Parque!$1:$1,0),0)</f>
        <v>-</v>
      </c>
      <c r="G693" s="4" t="str">
        <f>VLOOKUP($A693,[1]Parque!$A:$AH,MATCH(G$1,[1]Parque!$1:$1,0),0)</f>
        <v>10.254.98.131/32</v>
      </c>
      <c r="H693" s="4" t="str">
        <f>VLOOKUP($A693,[1]Parque!$A:$AH,MATCH(H$1,[1]Parque!$1:$1,0),0)</f>
        <v>-</v>
      </c>
      <c r="I693" s="4">
        <f>VLOOKUP($A693,[1]Parque!$A:$AH,MATCH(I$1,[1]Parque!$1:$1,0),0)</f>
        <v>0</v>
      </c>
      <c r="J693" s="4">
        <f>VLOOKUP($A693,[1]Parque!$A:$AH,MATCH(J$1,[1]Parque!$1:$1,0),0)</f>
        <v>0</v>
      </c>
    </row>
    <row r="694" spans="1:10" x14ac:dyDescent="0.25">
      <c r="A694" s="3" t="s">
        <v>687</v>
      </c>
      <c r="B694" s="4" t="str">
        <f>VLOOKUP($A694,[1]Parque!$A:$AH,MATCH(B$1,[1]Parque!$1:$1,0),0)</f>
        <v xml:space="preserve">EXTENSÃO SÃO VICENTE DA BEIRA </v>
      </c>
      <c r="C694" s="4" t="str">
        <f>VLOOKUP($A694,[1]Parque!$A:$AH,MATCH(C$1,[1]Parque!$1:$1,0),0)</f>
        <v>ULS Castelo Branco</v>
      </c>
      <c r="D694" s="4" t="str">
        <f>VLOOKUP($A694,[1]Parque!$A:$AH,MATCH(D$1,[1]Parque!$1:$1,0),0)</f>
        <v>CC_1</v>
      </c>
      <c r="E694" s="4" t="str">
        <f>VLOOKUP($A694,[1]Parque!$A:$AH,MATCH(E$1,[1]Parque!$1:$1,0),0)</f>
        <v>RIS</v>
      </c>
      <c r="F694" s="4" t="str">
        <f>VLOOKUP($A694,[1]Parque!$A:$AH,MATCH(F$1,[1]Parque!$1:$1,0),0)</f>
        <v>-</v>
      </c>
      <c r="G694" s="4" t="str">
        <f>VLOOKUP($A694,[1]Parque!$A:$AH,MATCH(G$1,[1]Parque!$1:$1,0),0)</f>
        <v>10.254.98.132/32</v>
      </c>
      <c r="H694" s="4" t="str">
        <f>VLOOKUP($A694,[1]Parque!$A:$AH,MATCH(H$1,[1]Parque!$1:$1,0),0)</f>
        <v>-</v>
      </c>
      <c r="I694" s="4">
        <f>VLOOKUP($A694,[1]Parque!$A:$AH,MATCH(I$1,[1]Parque!$1:$1,0),0)</f>
        <v>0</v>
      </c>
      <c r="J694" s="4">
        <f>VLOOKUP($A694,[1]Parque!$A:$AH,MATCH(J$1,[1]Parque!$1:$1,0),0)</f>
        <v>0</v>
      </c>
    </row>
    <row r="695" spans="1:10" x14ac:dyDescent="0.25">
      <c r="A695" s="3" t="s">
        <v>688</v>
      </c>
      <c r="B695" s="4" t="str">
        <f>VLOOKUP($A695,[1]Parque!$A:$AH,MATCH(B$1,[1]Parque!$1:$1,0),0)</f>
        <v xml:space="preserve">EXTENSÃO SANTO ANDRÉ DAS TOJEIRAS </v>
      </c>
      <c r="C695" s="4" t="str">
        <f>VLOOKUP($A695,[1]Parque!$A:$AH,MATCH(C$1,[1]Parque!$1:$1,0),0)</f>
        <v>ULS Castelo Branco</v>
      </c>
      <c r="D695" s="4" t="str">
        <f>VLOOKUP($A695,[1]Parque!$A:$AH,MATCH(D$1,[1]Parque!$1:$1,0),0)</f>
        <v>CC_1</v>
      </c>
      <c r="E695" s="4" t="str">
        <f>VLOOKUP($A695,[1]Parque!$A:$AH,MATCH(E$1,[1]Parque!$1:$1,0),0)</f>
        <v>RIS</v>
      </c>
      <c r="F695" s="4" t="str">
        <f>VLOOKUP($A695,[1]Parque!$A:$AH,MATCH(F$1,[1]Parque!$1:$1,0),0)</f>
        <v>-</v>
      </c>
      <c r="G695" s="4" t="str">
        <f>VLOOKUP($A695,[1]Parque!$A:$AH,MATCH(G$1,[1]Parque!$1:$1,0),0)</f>
        <v>10.254.98.133/32</v>
      </c>
      <c r="H695" s="4" t="str">
        <f>VLOOKUP($A695,[1]Parque!$A:$AH,MATCH(H$1,[1]Parque!$1:$1,0),0)</f>
        <v>-</v>
      </c>
      <c r="I695" s="4">
        <f>VLOOKUP($A695,[1]Parque!$A:$AH,MATCH(I$1,[1]Parque!$1:$1,0),0)</f>
        <v>0</v>
      </c>
      <c r="J695" s="4">
        <f>VLOOKUP($A695,[1]Parque!$A:$AH,MATCH(J$1,[1]Parque!$1:$1,0),0)</f>
        <v>0</v>
      </c>
    </row>
    <row r="696" spans="1:10" x14ac:dyDescent="0.25">
      <c r="A696" s="3" t="s">
        <v>689</v>
      </c>
      <c r="B696" s="4" t="str">
        <f>VLOOKUP($A696,[1]Parque!$A:$AH,MATCH(B$1,[1]Parque!$1:$1,0),0)</f>
        <v xml:space="preserve">EXTENSÃO SARZEDAS </v>
      </c>
      <c r="C696" s="4" t="str">
        <f>VLOOKUP($A696,[1]Parque!$A:$AH,MATCH(C$1,[1]Parque!$1:$1,0),0)</f>
        <v>ULS Castelo Branco</v>
      </c>
      <c r="D696" s="4" t="str">
        <f>VLOOKUP($A696,[1]Parque!$A:$AH,MATCH(D$1,[1]Parque!$1:$1,0),0)</f>
        <v>CC_1</v>
      </c>
      <c r="E696" s="4" t="str">
        <f>VLOOKUP($A696,[1]Parque!$A:$AH,MATCH(E$1,[1]Parque!$1:$1,0),0)</f>
        <v>RIS</v>
      </c>
      <c r="F696" s="4" t="str">
        <f>VLOOKUP($A696,[1]Parque!$A:$AH,MATCH(F$1,[1]Parque!$1:$1,0),0)</f>
        <v>-</v>
      </c>
      <c r="G696" s="4" t="str">
        <f>VLOOKUP($A696,[1]Parque!$A:$AH,MATCH(G$1,[1]Parque!$1:$1,0),0)</f>
        <v>10.254.98.134/32</v>
      </c>
      <c r="H696" s="4" t="str">
        <f>VLOOKUP($A696,[1]Parque!$A:$AH,MATCH(H$1,[1]Parque!$1:$1,0),0)</f>
        <v>-</v>
      </c>
      <c r="I696" s="4">
        <f>VLOOKUP($A696,[1]Parque!$A:$AH,MATCH(I$1,[1]Parque!$1:$1,0),0)</f>
        <v>0</v>
      </c>
      <c r="J696" s="4">
        <f>VLOOKUP($A696,[1]Parque!$A:$AH,MATCH(J$1,[1]Parque!$1:$1,0),0)</f>
        <v>0</v>
      </c>
    </row>
    <row r="697" spans="1:10" x14ac:dyDescent="0.25">
      <c r="A697" s="3" t="s">
        <v>690</v>
      </c>
      <c r="B697" s="4" t="str">
        <f>VLOOKUP($A697,[1]Parque!$A:$AH,MATCH(B$1,[1]Parque!$1:$1,0),0)</f>
        <v xml:space="preserve">EXTENSÃO TINALHAS </v>
      </c>
      <c r="C697" s="4" t="str">
        <f>VLOOKUP($A697,[1]Parque!$A:$AH,MATCH(C$1,[1]Parque!$1:$1,0),0)</f>
        <v>ULS Castelo Branco</v>
      </c>
      <c r="D697" s="4" t="str">
        <f>VLOOKUP($A697,[1]Parque!$A:$AH,MATCH(D$1,[1]Parque!$1:$1,0),0)</f>
        <v>CC_1</v>
      </c>
      <c r="E697" s="4" t="str">
        <f>VLOOKUP($A697,[1]Parque!$A:$AH,MATCH(E$1,[1]Parque!$1:$1,0),0)</f>
        <v>RIS</v>
      </c>
      <c r="F697" s="4" t="str">
        <f>VLOOKUP($A697,[1]Parque!$A:$AH,MATCH(F$1,[1]Parque!$1:$1,0),0)</f>
        <v>-</v>
      </c>
      <c r="G697" s="4" t="str">
        <f>VLOOKUP($A697,[1]Parque!$A:$AH,MATCH(G$1,[1]Parque!$1:$1,0),0)</f>
        <v>10.254.98.135/32</v>
      </c>
      <c r="H697" s="4" t="str">
        <f>VLOOKUP($A697,[1]Parque!$A:$AH,MATCH(H$1,[1]Parque!$1:$1,0),0)</f>
        <v>-</v>
      </c>
      <c r="I697" s="4">
        <f>VLOOKUP($A697,[1]Parque!$A:$AH,MATCH(I$1,[1]Parque!$1:$1,0),0)</f>
        <v>0</v>
      </c>
      <c r="J697" s="4">
        <f>VLOOKUP($A697,[1]Parque!$A:$AH,MATCH(J$1,[1]Parque!$1:$1,0),0)</f>
        <v>0</v>
      </c>
    </row>
    <row r="698" spans="1:10" x14ac:dyDescent="0.25">
      <c r="A698" s="3" t="s">
        <v>691</v>
      </c>
      <c r="B698" s="4" t="str">
        <f>VLOOKUP($A698,[1]Parque!$A:$AH,MATCH(B$1,[1]Parque!$1:$1,0),0)</f>
        <v xml:space="preserve">EXTENSÃO LOURIÇAL DO CAMPO </v>
      </c>
      <c r="C698" s="4" t="str">
        <f>VLOOKUP($A698,[1]Parque!$A:$AH,MATCH(C$1,[1]Parque!$1:$1,0),0)</f>
        <v>ULS Castelo Branco</v>
      </c>
      <c r="D698" s="4" t="str">
        <f>VLOOKUP($A698,[1]Parque!$A:$AH,MATCH(D$1,[1]Parque!$1:$1,0),0)</f>
        <v>CC_1</v>
      </c>
      <c r="E698" s="4" t="str">
        <f>VLOOKUP($A698,[1]Parque!$A:$AH,MATCH(E$1,[1]Parque!$1:$1,0),0)</f>
        <v>RIS</v>
      </c>
      <c r="F698" s="4" t="str">
        <f>VLOOKUP($A698,[1]Parque!$A:$AH,MATCH(F$1,[1]Parque!$1:$1,0),0)</f>
        <v>-</v>
      </c>
      <c r="G698" s="4" t="str">
        <f>VLOOKUP($A698,[1]Parque!$A:$AH,MATCH(G$1,[1]Parque!$1:$1,0),0)</f>
        <v>10.254.98.136/32</v>
      </c>
      <c r="H698" s="4" t="str">
        <f>VLOOKUP($A698,[1]Parque!$A:$AH,MATCH(H$1,[1]Parque!$1:$1,0),0)</f>
        <v>-</v>
      </c>
      <c r="I698" s="4">
        <f>VLOOKUP($A698,[1]Parque!$A:$AH,MATCH(I$1,[1]Parque!$1:$1,0),0)</f>
        <v>0</v>
      </c>
      <c r="J698" s="4">
        <f>VLOOKUP($A698,[1]Parque!$A:$AH,MATCH(J$1,[1]Parque!$1:$1,0),0)</f>
        <v>0</v>
      </c>
    </row>
    <row r="699" spans="1:10" x14ac:dyDescent="0.25">
      <c r="A699" s="3" t="s">
        <v>692</v>
      </c>
      <c r="B699" s="4" t="str">
        <f>VLOOKUP($A699,[1]Parque!$A:$AH,MATCH(B$1,[1]Parque!$1:$1,0),0)</f>
        <v xml:space="preserve">EXTENSÃO CAD DE CASTELO BRANCO </v>
      </c>
      <c r="C699" s="4" t="str">
        <f>VLOOKUP($A699,[1]Parque!$A:$AH,MATCH(C$1,[1]Parque!$1:$1,0),0)</f>
        <v>ULS Castelo Branco</v>
      </c>
      <c r="D699" s="4" t="str">
        <f>VLOOKUP($A699,[1]Parque!$A:$AH,MATCH(D$1,[1]Parque!$1:$1,0),0)</f>
        <v>CC_1</v>
      </c>
      <c r="E699" s="4" t="str">
        <f>VLOOKUP($A699,[1]Parque!$A:$AH,MATCH(E$1,[1]Parque!$1:$1,0),0)</f>
        <v>RIS</v>
      </c>
      <c r="F699" s="4" t="str">
        <f>VLOOKUP($A699,[1]Parque!$A:$AH,MATCH(F$1,[1]Parque!$1:$1,0),0)</f>
        <v>-</v>
      </c>
      <c r="G699" s="4" t="str">
        <f>VLOOKUP($A699,[1]Parque!$A:$AH,MATCH(G$1,[1]Parque!$1:$1,0),0)</f>
        <v>10.254.98.137/32</v>
      </c>
      <c r="H699" s="4" t="str">
        <f>VLOOKUP($A699,[1]Parque!$A:$AH,MATCH(H$1,[1]Parque!$1:$1,0),0)</f>
        <v>-</v>
      </c>
      <c r="I699" s="4">
        <f>VLOOKUP($A699,[1]Parque!$A:$AH,MATCH(I$1,[1]Parque!$1:$1,0),0)</f>
        <v>0</v>
      </c>
      <c r="J699" s="4">
        <f>VLOOKUP($A699,[1]Parque!$A:$AH,MATCH(J$1,[1]Parque!$1:$1,0),0)</f>
        <v>0</v>
      </c>
    </row>
    <row r="700" spans="1:10" x14ac:dyDescent="0.25">
      <c r="A700" s="3" t="s">
        <v>693</v>
      </c>
      <c r="B700" s="4" t="str">
        <f>VLOOKUP($A700,[1]Parque!$A:$AH,MATCH(B$1,[1]Parque!$1:$1,0),0)</f>
        <v xml:space="preserve">EXTENSÃO ALDEIA DE SOUTO </v>
      </c>
      <c r="C700" s="4" t="str">
        <f>VLOOKUP($A700,[1]Parque!$A:$AH,MATCH(C$1,[1]Parque!$1:$1,0),0)</f>
        <v>ARS Centro</v>
      </c>
      <c r="D700" s="4" t="str">
        <f>VLOOKUP($A700,[1]Parque!$A:$AH,MATCH(D$1,[1]Parque!$1:$1,0),0)</f>
        <v>CC_1</v>
      </c>
      <c r="E700" s="4" t="str">
        <f>VLOOKUP($A700,[1]Parque!$A:$AH,MATCH(E$1,[1]Parque!$1:$1,0),0)</f>
        <v>RIS</v>
      </c>
      <c r="F700" s="4" t="str">
        <f>VLOOKUP($A700,[1]Parque!$A:$AH,MATCH(F$1,[1]Parque!$1:$1,0),0)</f>
        <v>-</v>
      </c>
      <c r="G700" s="4" t="str">
        <f>VLOOKUP($A700,[1]Parque!$A:$AH,MATCH(G$1,[1]Parque!$1:$1,0),0)</f>
        <v>10.254.98.138/32</v>
      </c>
      <c r="H700" s="4" t="str">
        <f>VLOOKUP($A700,[1]Parque!$A:$AH,MATCH(H$1,[1]Parque!$1:$1,0),0)</f>
        <v>-</v>
      </c>
      <c r="I700" s="4">
        <f>VLOOKUP($A700,[1]Parque!$A:$AH,MATCH(I$1,[1]Parque!$1:$1,0),0)</f>
        <v>0</v>
      </c>
      <c r="J700" s="4">
        <f>VLOOKUP($A700,[1]Parque!$A:$AH,MATCH(J$1,[1]Parque!$1:$1,0),0)</f>
        <v>0</v>
      </c>
    </row>
    <row r="701" spans="1:10" x14ac:dyDescent="0.25">
      <c r="A701" s="3" t="s">
        <v>694</v>
      </c>
      <c r="B701" s="4" t="str">
        <f>VLOOKUP($A701,[1]Parque!$A:$AH,MATCH(B$1,[1]Parque!$1:$1,0),0)</f>
        <v xml:space="preserve">EXTENSÃO BARCO </v>
      </c>
      <c r="C701" s="4" t="str">
        <f>VLOOKUP($A701,[1]Parque!$A:$AH,MATCH(C$1,[1]Parque!$1:$1,0),0)</f>
        <v>ARS Centro</v>
      </c>
      <c r="D701" s="4" t="str">
        <f>VLOOKUP($A701,[1]Parque!$A:$AH,MATCH(D$1,[1]Parque!$1:$1,0),0)</f>
        <v>CC_1</v>
      </c>
      <c r="E701" s="4" t="str">
        <f>VLOOKUP($A701,[1]Parque!$A:$AH,MATCH(E$1,[1]Parque!$1:$1,0),0)</f>
        <v>RIS</v>
      </c>
      <c r="F701" s="4" t="str">
        <f>VLOOKUP($A701,[1]Parque!$A:$AH,MATCH(F$1,[1]Parque!$1:$1,0),0)</f>
        <v>-</v>
      </c>
      <c r="G701" s="4" t="str">
        <f>VLOOKUP($A701,[1]Parque!$A:$AH,MATCH(G$1,[1]Parque!$1:$1,0),0)</f>
        <v>10.254.98.139/32</v>
      </c>
      <c r="H701" s="4" t="str">
        <f>VLOOKUP($A701,[1]Parque!$A:$AH,MATCH(H$1,[1]Parque!$1:$1,0),0)</f>
        <v>-</v>
      </c>
      <c r="I701" s="4">
        <f>VLOOKUP($A701,[1]Parque!$A:$AH,MATCH(I$1,[1]Parque!$1:$1,0),0)</f>
        <v>0</v>
      </c>
      <c r="J701" s="4">
        <f>VLOOKUP($A701,[1]Parque!$A:$AH,MATCH(J$1,[1]Parque!$1:$1,0),0)</f>
        <v>0</v>
      </c>
    </row>
    <row r="702" spans="1:10" x14ac:dyDescent="0.25">
      <c r="A702" s="3" t="s">
        <v>695</v>
      </c>
      <c r="B702" s="4" t="str">
        <f>VLOOKUP($A702,[1]Parque!$A:$AH,MATCH(B$1,[1]Parque!$1:$1,0),0)</f>
        <v xml:space="preserve">EXTENSÃO BOIDOBRA </v>
      </c>
      <c r="C702" s="4" t="str">
        <f>VLOOKUP($A702,[1]Parque!$A:$AH,MATCH(C$1,[1]Parque!$1:$1,0),0)</f>
        <v>ARS Centro</v>
      </c>
      <c r="D702" s="4" t="str">
        <f>VLOOKUP($A702,[1]Parque!$A:$AH,MATCH(D$1,[1]Parque!$1:$1,0),0)</f>
        <v>CC_1</v>
      </c>
      <c r="E702" s="4" t="str">
        <f>VLOOKUP($A702,[1]Parque!$A:$AH,MATCH(E$1,[1]Parque!$1:$1,0),0)</f>
        <v>RIS</v>
      </c>
      <c r="F702" s="4" t="str">
        <f>VLOOKUP($A702,[1]Parque!$A:$AH,MATCH(F$1,[1]Parque!$1:$1,0),0)</f>
        <v>-</v>
      </c>
      <c r="G702" s="4" t="str">
        <f>VLOOKUP($A702,[1]Parque!$A:$AH,MATCH(G$1,[1]Parque!$1:$1,0),0)</f>
        <v>10.254.98.140/32</v>
      </c>
      <c r="H702" s="4" t="str">
        <f>VLOOKUP($A702,[1]Parque!$A:$AH,MATCH(H$1,[1]Parque!$1:$1,0),0)</f>
        <v>-</v>
      </c>
      <c r="I702" s="4">
        <f>VLOOKUP($A702,[1]Parque!$A:$AH,MATCH(I$1,[1]Parque!$1:$1,0),0)</f>
        <v>0</v>
      </c>
      <c r="J702" s="4">
        <f>VLOOKUP($A702,[1]Parque!$A:$AH,MATCH(J$1,[1]Parque!$1:$1,0),0)</f>
        <v>0</v>
      </c>
    </row>
    <row r="703" spans="1:10" x14ac:dyDescent="0.25">
      <c r="A703" s="3" t="s">
        <v>696</v>
      </c>
      <c r="B703" s="4" t="str">
        <f>VLOOKUP($A703,[1]Parque!$A:$AH,MATCH(B$1,[1]Parque!$1:$1,0),0)</f>
        <v xml:space="preserve">EXTENSÃO ERADA </v>
      </c>
      <c r="C703" s="4" t="str">
        <f>VLOOKUP($A703,[1]Parque!$A:$AH,MATCH(C$1,[1]Parque!$1:$1,0),0)</f>
        <v>ARS Centro</v>
      </c>
      <c r="D703" s="4" t="str">
        <f>VLOOKUP($A703,[1]Parque!$A:$AH,MATCH(D$1,[1]Parque!$1:$1,0),0)</f>
        <v>CC_1</v>
      </c>
      <c r="E703" s="4" t="str">
        <f>VLOOKUP($A703,[1]Parque!$A:$AH,MATCH(E$1,[1]Parque!$1:$1,0),0)</f>
        <v>RIS</v>
      </c>
      <c r="F703" s="4" t="str">
        <f>VLOOKUP($A703,[1]Parque!$A:$AH,MATCH(F$1,[1]Parque!$1:$1,0),0)</f>
        <v>-</v>
      </c>
      <c r="G703" s="4" t="str">
        <f>VLOOKUP($A703,[1]Parque!$A:$AH,MATCH(G$1,[1]Parque!$1:$1,0),0)</f>
        <v>10.254.98.141/32</v>
      </c>
      <c r="H703" s="4" t="str">
        <f>VLOOKUP($A703,[1]Parque!$A:$AH,MATCH(H$1,[1]Parque!$1:$1,0),0)</f>
        <v>-</v>
      </c>
      <c r="I703" s="4">
        <f>VLOOKUP($A703,[1]Parque!$A:$AH,MATCH(I$1,[1]Parque!$1:$1,0),0)</f>
        <v>0</v>
      </c>
      <c r="J703" s="4">
        <f>VLOOKUP($A703,[1]Parque!$A:$AH,MATCH(J$1,[1]Parque!$1:$1,0),0)</f>
        <v>0</v>
      </c>
    </row>
    <row r="704" spans="1:10" x14ac:dyDescent="0.25">
      <c r="A704" s="3" t="s">
        <v>697</v>
      </c>
      <c r="B704" s="4" t="str">
        <f>VLOOKUP($A704,[1]Parque!$A:$AH,MATCH(B$1,[1]Parque!$1:$1,0),0)</f>
        <v xml:space="preserve">EXTENSÃO FERRO </v>
      </c>
      <c r="C704" s="4" t="str">
        <f>VLOOKUP($A704,[1]Parque!$A:$AH,MATCH(C$1,[1]Parque!$1:$1,0),0)</f>
        <v>ARS Centro</v>
      </c>
      <c r="D704" s="4" t="str">
        <f>VLOOKUP($A704,[1]Parque!$A:$AH,MATCH(D$1,[1]Parque!$1:$1,0),0)</f>
        <v>CC_1</v>
      </c>
      <c r="E704" s="4" t="str">
        <f>VLOOKUP($A704,[1]Parque!$A:$AH,MATCH(E$1,[1]Parque!$1:$1,0),0)</f>
        <v>RIS</v>
      </c>
      <c r="F704" s="4" t="str">
        <f>VLOOKUP($A704,[1]Parque!$A:$AH,MATCH(F$1,[1]Parque!$1:$1,0),0)</f>
        <v>-</v>
      </c>
      <c r="G704" s="4" t="str">
        <f>VLOOKUP($A704,[1]Parque!$A:$AH,MATCH(G$1,[1]Parque!$1:$1,0),0)</f>
        <v>10.254.98.142/32</v>
      </c>
      <c r="H704" s="4" t="str">
        <f>VLOOKUP($A704,[1]Parque!$A:$AH,MATCH(H$1,[1]Parque!$1:$1,0),0)</f>
        <v>-</v>
      </c>
      <c r="I704" s="4">
        <f>VLOOKUP($A704,[1]Parque!$A:$AH,MATCH(I$1,[1]Parque!$1:$1,0),0)</f>
        <v>0</v>
      </c>
      <c r="J704" s="4">
        <f>VLOOKUP($A704,[1]Parque!$A:$AH,MATCH(J$1,[1]Parque!$1:$1,0),0)</f>
        <v>0</v>
      </c>
    </row>
    <row r="705" spans="1:10" x14ac:dyDescent="0.25">
      <c r="A705" s="3" t="s">
        <v>698</v>
      </c>
      <c r="B705" s="4" t="str">
        <f>VLOOKUP($A705,[1]Parque!$A:$AH,MATCH(B$1,[1]Parque!$1:$1,0),0)</f>
        <v xml:space="preserve">EXTENSÃO PAÚL </v>
      </c>
      <c r="C705" s="4" t="str">
        <f>VLOOKUP($A705,[1]Parque!$A:$AH,MATCH(C$1,[1]Parque!$1:$1,0),0)</f>
        <v>ARS Centro</v>
      </c>
      <c r="D705" s="4" t="str">
        <f>VLOOKUP($A705,[1]Parque!$A:$AH,MATCH(D$1,[1]Parque!$1:$1,0),0)</f>
        <v>CC_1</v>
      </c>
      <c r="E705" s="4" t="str">
        <f>VLOOKUP($A705,[1]Parque!$A:$AH,MATCH(E$1,[1]Parque!$1:$1,0),0)</f>
        <v>RIS</v>
      </c>
      <c r="F705" s="4" t="str">
        <f>VLOOKUP($A705,[1]Parque!$A:$AH,MATCH(F$1,[1]Parque!$1:$1,0),0)</f>
        <v>-</v>
      </c>
      <c r="G705" s="4" t="str">
        <f>VLOOKUP($A705,[1]Parque!$A:$AH,MATCH(G$1,[1]Parque!$1:$1,0),0)</f>
        <v>10.254.98.143/32</v>
      </c>
      <c r="H705" s="4" t="str">
        <f>VLOOKUP($A705,[1]Parque!$A:$AH,MATCH(H$1,[1]Parque!$1:$1,0),0)</f>
        <v>-</v>
      </c>
      <c r="I705" s="4">
        <f>VLOOKUP($A705,[1]Parque!$A:$AH,MATCH(I$1,[1]Parque!$1:$1,0),0)</f>
        <v>0</v>
      </c>
      <c r="J705" s="4">
        <f>VLOOKUP($A705,[1]Parque!$A:$AH,MATCH(J$1,[1]Parque!$1:$1,0),0)</f>
        <v>0</v>
      </c>
    </row>
    <row r="706" spans="1:10" x14ac:dyDescent="0.25">
      <c r="A706" s="3" t="s">
        <v>699</v>
      </c>
      <c r="B706" s="4" t="str">
        <f>VLOOKUP($A706,[1]Parque!$A:$AH,MATCH(B$1,[1]Parque!$1:$1,0),0)</f>
        <v xml:space="preserve">EXTENSÃO SÃO JORGE DA BEIRA </v>
      </c>
      <c r="C706" s="4" t="str">
        <f>VLOOKUP($A706,[1]Parque!$A:$AH,MATCH(C$1,[1]Parque!$1:$1,0),0)</f>
        <v>ARS Centro</v>
      </c>
      <c r="D706" s="4" t="str">
        <f>VLOOKUP($A706,[1]Parque!$A:$AH,MATCH(D$1,[1]Parque!$1:$1,0),0)</f>
        <v>CC_1</v>
      </c>
      <c r="E706" s="4" t="str">
        <f>VLOOKUP($A706,[1]Parque!$A:$AH,MATCH(E$1,[1]Parque!$1:$1,0),0)</f>
        <v>RIS</v>
      </c>
      <c r="F706" s="4" t="str">
        <f>VLOOKUP($A706,[1]Parque!$A:$AH,MATCH(F$1,[1]Parque!$1:$1,0),0)</f>
        <v>-</v>
      </c>
      <c r="G706" s="4" t="str">
        <f>VLOOKUP($A706,[1]Parque!$A:$AH,MATCH(G$1,[1]Parque!$1:$1,0),0)</f>
        <v>10.254.98.144/32</v>
      </c>
      <c r="H706" s="4" t="str">
        <f>VLOOKUP($A706,[1]Parque!$A:$AH,MATCH(H$1,[1]Parque!$1:$1,0),0)</f>
        <v>-</v>
      </c>
      <c r="I706" s="4">
        <f>VLOOKUP($A706,[1]Parque!$A:$AH,MATCH(I$1,[1]Parque!$1:$1,0),0)</f>
        <v>0</v>
      </c>
      <c r="J706" s="4">
        <f>VLOOKUP($A706,[1]Parque!$A:$AH,MATCH(J$1,[1]Parque!$1:$1,0),0)</f>
        <v>0</v>
      </c>
    </row>
    <row r="707" spans="1:10" x14ac:dyDescent="0.25">
      <c r="A707" s="3" t="s">
        <v>700</v>
      </c>
      <c r="B707" s="4" t="str">
        <f>VLOOKUP($A707,[1]Parque!$A:$AH,MATCH(B$1,[1]Parque!$1:$1,0),0)</f>
        <v xml:space="preserve">EXTENSÃO TEIXOSO </v>
      </c>
      <c r="C707" s="4" t="str">
        <f>VLOOKUP($A707,[1]Parque!$A:$AH,MATCH(C$1,[1]Parque!$1:$1,0),0)</f>
        <v>ARS Centro</v>
      </c>
      <c r="D707" s="4" t="str">
        <f>VLOOKUP($A707,[1]Parque!$A:$AH,MATCH(D$1,[1]Parque!$1:$1,0),0)</f>
        <v>CC_1</v>
      </c>
      <c r="E707" s="4" t="str">
        <f>VLOOKUP($A707,[1]Parque!$A:$AH,MATCH(E$1,[1]Parque!$1:$1,0),0)</f>
        <v>RIS</v>
      </c>
      <c r="F707" s="4" t="str">
        <f>VLOOKUP($A707,[1]Parque!$A:$AH,MATCH(F$1,[1]Parque!$1:$1,0),0)</f>
        <v>-</v>
      </c>
      <c r="G707" s="4" t="str">
        <f>VLOOKUP($A707,[1]Parque!$A:$AH,MATCH(G$1,[1]Parque!$1:$1,0),0)</f>
        <v>10.254.98.145/32</v>
      </c>
      <c r="H707" s="4" t="str">
        <f>VLOOKUP($A707,[1]Parque!$A:$AH,MATCH(H$1,[1]Parque!$1:$1,0),0)</f>
        <v>-</v>
      </c>
      <c r="I707" s="4">
        <f>VLOOKUP($A707,[1]Parque!$A:$AH,MATCH(I$1,[1]Parque!$1:$1,0),0)</f>
        <v>0</v>
      </c>
      <c r="J707" s="4">
        <f>VLOOKUP($A707,[1]Parque!$A:$AH,MATCH(J$1,[1]Parque!$1:$1,0),0)</f>
        <v>0</v>
      </c>
    </row>
    <row r="708" spans="1:10" x14ac:dyDescent="0.25">
      <c r="A708" s="3" t="s">
        <v>701</v>
      </c>
      <c r="B708" s="4" t="str">
        <f>VLOOKUP($A708,[1]Parque!$A:$AH,MATCH(B$1,[1]Parque!$1:$1,0),0)</f>
        <v xml:space="preserve">EXTENSÃO TORTOSENDO </v>
      </c>
      <c r="C708" s="4" t="str">
        <f>VLOOKUP($A708,[1]Parque!$A:$AH,MATCH(C$1,[1]Parque!$1:$1,0),0)</f>
        <v>ARS Centro</v>
      </c>
      <c r="D708" s="4" t="str">
        <f>VLOOKUP($A708,[1]Parque!$A:$AH,MATCH(D$1,[1]Parque!$1:$1,0),0)</f>
        <v>CC_1</v>
      </c>
      <c r="E708" s="4" t="str">
        <f>VLOOKUP($A708,[1]Parque!$A:$AH,MATCH(E$1,[1]Parque!$1:$1,0),0)</f>
        <v>RIS</v>
      </c>
      <c r="F708" s="4" t="str">
        <f>VLOOKUP($A708,[1]Parque!$A:$AH,MATCH(F$1,[1]Parque!$1:$1,0),0)</f>
        <v>-</v>
      </c>
      <c r="G708" s="4" t="str">
        <f>VLOOKUP($A708,[1]Parque!$A:$AH,MATCH(G$1,[1]Parque!$1:$1,0),0)</f>
        <v>10.254.98.146/32</v>
      </c>
      <c r="H708" s="4" t="str">
        <f>VLOOKUP($A708,[1]Parque!$A:$AH,MATCH(H$1,[1]Parque!$1:$1,0),0)</f>
        <v>-</v>
      </c>
      <c r="I708" s="4">
        <f>VLOOKUP($A708,[1]Parque!$A:$AH,MATCH(I$1,[1]Parque!$1:$1,0),0)</f>
        <v>0</v>
      </c>
      <c r="J708" s="4">
        <f>VLOOKUP($A708,[1]Parque!$A:$AH,MATCH(J$1,[1]Parque!$1:$1,0),0)</f>
        <v>0</v>
      </c>
    </row>
    <row r="709" spans="1:10" x14ac:dyDescent="0.25">
      <c r="A709" s="3" t="s">
        <v>702</v>
      </c>
      <c r="B709" s="4" t="str">
        <f>VLOOKUP($A709,[1]Parque!$A:$AH,MATCH(B$1,[1]Parque!$1:$1,0),0)</f>
        <v xml:space="preserve">EXTENSÃO UNHAIS DA SERRA </v>
      </c>
      <c r="C709" s="4" t="str">
        <f>VLOOKUP($A709,[1]Parque!$A:$AH,MATCH(C$1,[1]Parque!$1:$1,0),0)</f>
        <v>ARS Centro</v>
      </c>
      <c r="D709" s="4" t="str">
        <f>VLOOKUP($A709,[1]Parque!$A:$AH,MATCH(D$1,[1]Parque!$1:$1,0),0)</f>
        <v>CC_1</v>
      </c>
      <c r="E709" s="4" t="str">
        <f>VLOOKUP($A709,[1]Parque!$A:$AH,MATCH(E$1,[1]Parque!$1:$1,0),0)</f>
        <v>RIS</v>
      </c>
      <c r="F709" s="4" t="str">
        <f>VLOOKUP($A709,[1]Parque!$A:$AH,MATCH(F$1,[1]Parque!$1:$1,0),0)</f>
        <v>-</v>
      </c>
      <c r="G709" s="4" t="str">
        <f>VLOOKUP($A709,[1]Parque!$A:$AH,MATCH(G$1,[1]Parque!$1:$1,0),0)</f>
        <v>10.254.98.147/32</v>
      </c>
      <c r="H709" s="4" t="str">
        <f>VLOOKUP($A709,[1]Parque!$A:$AH,MATCH(H$1,[1]Parque!$1:$1,0),0)</f>
        <v>-</v>
      </c>
      <c r="I709" s="4">
        <f>VLOOKUP($A709,[1]Parque!$A:$AH,MATCH(I$1,[1]Parque!$1:$1,0),0)</f>
        <v>0</v>
      </c>
      <c r="J709" s="4">
        <f>VLOOKUP($A709,[1]Parque!$A:$AH,MATCH(J$1,[1]Parque!$1:$1,0),0)</f>
        <v>0</v>
      </c>
    </row>
    <row r="710" spans="1:10" x14ac:dyDescent="0.25">
      <c r="A710" s="3" t="s">
        <v>703</v>
      </c>
      <c r="B710" s="4" t="str">
        <f>VLOOKUP($A710,[1]Parque!$A:$AH,MATCH(B$1,[1]Parque!$1:$1,0),0)</f>
        <v xml:space="preserve">EXTENSÃO VALE FORMOSO </v>
      </c>
      <c r="C710" s="4" t="str">
        <f>VLOOKUP($A710,[1]Parque!$A:$AH,MATCH(C$1,[1]Parque!$1:$1,0),0)</f>
        <v>ARS Centro</v>
      </c>
      <c r="D710" s="4" t="str">
        <f>VLOOKUP($A710,[1]Parque!$A:$AH,MATCH(D$1,[1]Parque!$1:$1,0),0)</f>
        <v>CC_1</v>
      </c>
      <c r="E710" s="4" t="str">
        <f>VLOOKUP($A710,[1]Parque!$A:$AH,MATCH(E$1,[1]Parque!$1:$1,0),0)</f>
        <v>RIS</v>
      </c>
      <c r="F710" s="4" t="str">
        <f>VLOOKUP($A710,[1]Parque!$A:$AH,MATCH(F$1,[1]Parque!$1:$1,0),0)</f>
        <v>-</v>
      </c>
      <c r="G710" s="4" t="str">
        <f>VLOOKUP($A710,[1]Parque!$A:$AH,MATCH(G$1,[1]Parque!$1:$1,0),0)</f>
        <v>10.254.98.148/32</v>
      </c>
      <c r="H710" s="4" t="str">
        <f>VLOOKUP($A710,[1]Parque!$A:$AH,MATCH(H$1,[1]Parque!$1:$1,0),0)</f>
        <v>-</v>
      </c>
      <c r="I710" s="4">
        <f>VLOOKUP($A710,[1]Parque!$A:$AH,MATCH(I$1,[1]Parque!$1:$1,0),0)</f>
        <v>0</v>
      </c>
      <c r="J710" s="4">
        <f>VLOOKUP($A710,[1]Parque!$A:$AH,MATCH(J$1,[1]Parque!$1:$1,0),0)</f>
        <v>0</v>
      </c>
    </row>
    <row r="711" spans="1:10" x14ac:dyDescent="0.25">
      <c r="A711" s="3" t="s">
        <v>704</v>
      </c>
      <c r="B711" s="4" t="str">
        <f>VLOOKUP($A711,[1]Parque!$A:$AH,MATCH(B$1,[1]Parque!$1:$1,0),0)</f>
        <v xml:space="preserve">EXTENSÃO VILA CARVALHO </v>
      </c>
      <c r="C711" s="4" t="str">
        <f>VLOOKUP($A711,[1]Parque!$A:$AH,MATCH(C$1,[1]Parque!$1:$1,0),0)</f>
        <v>ARS Centro</v>
      </c>
      <c r="D711" s="4" t="str">
        <f>VLOOKUP($A711,[1]Parque!$A:$AH,MATCH(D$1,[1]Parque!$1:$1,0),0)</f>
        <v>CC_1</v>
      </c>
      <c r="E711" s="4" t="str">
        <f>VLOOKUP($A711,[1]Parque!$A:$AH,MATCH(E$1,[1]Parque!$1:$1,0),0)</f>
        <v>RIS</v>
      </c>
      <c r="F711" s="4" t="str">
        <f>VLOOKUP($A711,[1]Parque!$A:$AH,MATCH(F$1,[1]Parque!$1:$1,0),0)</f>
        <v>-</v>
      </c>
      <c r="G711" s="4" t="str">
        <f>VLOOKUP($A711,[1]Parque!$A:$AH,MATCH(G$1,[1]Parque!$1:$1,0),0)</f>
        <v>10.254.98.149/32</v>
      </c>
      <c r="H711" s="4" t="str">
        <f>VLOOKUP($A711,[1]Parque!$A:$AH,MATCH(H$1,[1]Parque!$1:$1,0),0)</f>
        <v>-</v>
      </c>
      <c r="I711" s="4">
        <f>VLOOKUP($A711,[1]Parque!$A:$AH,MATCH(I$1,[1]Parque!$1:$1,0),0)</f>
        <v>0</v>
      </c>
      <c r="J711" s="4">
        <f>VLOOKUP($A711,[1]Parque!$A:$AH,MATCH(J$1,[1]Parque!$1:$1,0),0)</f>
        <v>0</v>
      </c>
    </row>
    <row r="712" spans="1:10" x14ac:dyDescent="0.25">
      <c r="A712" s="3" t="s">
        <v>705</v>
      </c>
      <c r="B712" s="4" t="str">
        <f>VLOOKUP($A712,[1]Parque!$A:$AH,MATCH(B$1,[1]Parque!$1:$1,0),0)</f>
        <v xml:space="preserve">EXTENSÃO BARROCA GRANDE </v>
      </c>
      <c r="C712" s="4" t="str">
        <f>VLOOKUP($A712,[1]Parque!$A:$AH,MATCH(C$1,[1]Parque!$1:$1,0),0)</f>
        <v>ARS Centro</v>
      </c>
      <c r="D712" s="4" t="str">
        <f>VLOOKUP($A712,[1]Parque!$A:$AH,MATCH(D$1,[1]Parque!$1:$1,0),0)</f>
        <v>CC_1</v>
      </c>
      <c r="E712" s="4" t="str">
        <f>VLOOKUP($A712,[1]Parque!$A:$AH,MATCH(E$1,[1]Parque!$1:$1,0),0)</f>
        <v>RIS</v>
      </c>
      <c r="F712" s="4" t="str">
        <f>VLOOKUP($A712,[1]Parque!$A:$AH,MATCH(F$1,[1]Parque!$1:$1,0),0)</f>
        <v>-</v>
      </c>
      <c r="G712" s="4" t="str">
        <f>VLOOKUP($A712,[1]Parque!$A:$AH,MATCH(G$1,[1]Parque!$1:$1,0),0)</f>
        <v>10.254.98.150/32</v>
      </c>
      <c r="H712" s="4" t="str">
        <f>VLOOKUP($A712,[1]Parque!$A:$AH,MATCH(H$1,[1]Parque!$1:$1,0),0)</f>
        <v>-</v>
      </c>
      <c r="I712" s="4">
        <f>VLOOKUP($A712,[1]Parque!$A:$AH,MATCH(I$1,[1]Parque!$1:$1,0),0)</f>
        <v>0</v>
      </c>
      <c r="J712" s="4">
        <f>VLOOKUP($A712,[1]Parque!$A:$AH,MATCH(J$1,[1]Parque!$1:$1,0),0)</f>
        <v>0</v>
      </c>
    </row>
    <row r="713" spans="1:10" x14ac:dyDescent="0.25">
      <c r="A713" s="3" t="s">
        <v>706</v>
      </c>
      <c r="B713" s="4" t="str">
        <f>VLOOKUP($A713,[1]Parque!$A:$AH,MATCH(B$1,[1]Parque!$1:$1,0),0)</f>
        <v xml:space="preserve">EXTENSÃO ALCAIDE </v>
      </c>
      <c r="C713" s="4" t="str">
        <f>VLOOKUP($A713,[1]Parque!$A:$AH,MATCH(C$1,[1]Parque!$1:$1,0),0)</f>
        <v>ARS Centro</v>
      </c>
      <c r="D713" s="4" t="str">
        <f>VLOOKUP($A713,[1]Parque!$A:$AH,MATCH(D$1,[1]Parque!$1:$1,0),0)</f>
        <v>CC_1</v>
      </c>
      <c r="E713" s="4" t="str">
        <f>VLOOKUP($A713,[1]Parque!$A:$AH,MATCH(E$1,[1]Parque!$1:$1,0),0)</f>
        <v>RIS</v>
      </c>
      <c r="F713" s="4" t="str">
        <f>VLOOKUP($A713,[1]Parque!$A:$AH,MATCH(F$1,[1]Parque!$1:$1,0),0)</f>
        <v>-</v>
      </c>
      <c r="G713" s="4" t="str">
        <f>VLOOKUP($A713,[1]Parque!$A:$AH,MATCH(G$1,[1]Parque!$1:$1,0),0)</f>
        <v>10.254.98.151/32</v>
      </c>
      <c r="H713" s="4" t="str">
        <f>VLOOKUP($A713,[1]Parque!$A:$AH,MATCH(H$1,[1]Parque!$1:$1,0),0)</f>
        <v>-</v>
      </c>
      <c r="I713" s="4">
        <f>VLOOKUP($A713,[1]Parque!$A:$AH,MATCH(I$1,[1]Parque!$1:$1,0),0)</f>
        <v>0</v>
      </c>
      <c r="J713" s="4">
        <f>VLOOKUP($A713,[1]Parque!$A:$AH,MATCH(J$1,[1]Parque!$1:$1,0),0)</f>
        <v>0</v>
      </c>
    </row>
    <row r="714" spans="1:10" x14ac:dyDescent="0.25">
      <c r="A714" s="3" t="s">
        <v>707</v>
      </c>
      <c r="B714" s="4" t="str">
        <f>VLOOKUP($A714,[1]Parque!$A:$AH,MATCH(B$1,[1]Parque!$1:$1,0),0)</f>
        <v xml:space="preserve">EXTENSÃO ALCARIA </v>
      </c>
      <c r="C714" s="4" t="str">
        <f>VLOOKUP($A714,[1]Parque!$A:$AH,MATCH(C$1,[1]Parque!$1:$1,0),0)</f>
        <v>ARS Centro</v>
      </c>
      <c r="D714" s="4" t="str">
        <f>VLOOKUP($A714,[1]Parque!$A:$AH,MATCH(D$1,[1]Parque!$1:$1,0),0)</f>
        <v>CC_1</v>
      </c>
      <c r="E714" s="4" t="str">
        <f>VLOOKUP($A714,[1]Parque!$A:$AH,MATCH(E$1,[1]Parque!$1:$1,0),0)</f>
        <v>RIS</v>
      </c>
      <c r="F714" s="4" t="str">
        <f>VLOOKUP($A714,[1]Parque!$A:$AH,MATCH(F$1,[1]Parque!$1:$1,0),0)</f>
        <v>-</v>
      </c>
      <c r="G714" s="4" t="str">
        <f>VLOOKUP($A714,[1]Parque!$A:$AH,MATCH(G$1,[1]Parque!$1:$1,0),0)</f>
        <v>10.254.98.152/32</v>
      </c>
      <c r="H714" s="4" t="str">
        <f>VLOOKUP($A714,[1]Parque!$A:$AH,MATCH(H$1,[1]Parque!$1:$1,0),0)</f>
        <v>-</v>
      </c>
      <c r="I714" s="4">
        <f>VLOOKUP($A714,[1]Parque!$A:$AH,MATCH(I$1,[1]Parque!$1:$1,0),0)</f>
        <v>0</v>
      </c>
      <c r="J714" s="4">
        <f>VLOOKUP($A714,[1]Parque!$A:$AH,MATCH(J$1,[1]Parque!$1:$1,0),0)</f>
        <v>0</v>
      </c>
    </row>
    <row r="715" spans="1:10" x14ac:dyDescent="0.25">
      <c r="A715" s="3" t="s">
        <v>708</v>
      </c>
      <c r="B715" s="4" t="str">
        <f>VLOOKUP($A715,[1]Parque!$A:$AH,MATCH(B$1,[1]Parque!$1:$1,0),0)</f>
        <v xml:space="preserve">EXTENSÃO ALPEDRINHA </v>
      </c>
      <c r="C715" s="4" t="str">
        <f>VLOOKUP($A715,[1]Parque!$A:$AH,MATCH(C$1,[1]Parque!$1:$1,0),0)</f>
        <v>ARS Centro</v>
      </c>
      <c r="D715" s="4" t="str">
        <f>VLOOKUP($A715,[1]Parque!$A:$AH,MATCH(D$1,[1]Parque!$1:$1,0),0)</f>
        <v>CC_1</v>
      </c>
      <c r="E715" s="4" t="str">
        <f>VLOOKUP($A715,[1]Parque!$A:$AH,MATCH(E$1,[1]Parque!$1:$1,0),0)</f>
        <v>RIS</v>
      </c>
      <c r="F715" s="4" t="str">
        <f>VLOOKUP($A715,[1]Parque!$A:$AH,MATCH(F$1,[1]Parque!$1:$1,0),0)</f>
        <v>-</v>
      </c>
      <c r="G715" s="4" t="str">
        <f>VLOOKUP($A715,[1]Parque!$A:$AH,MATCH(G$1,[1]Parque!$1:$1,0),0)</f>
        <v>10.254.98.153/32</v>
      </c>
      <c r="H715" s="4" t="str">
        <f>VLOOKUP($A715,[1]Parque!$A:$AH,MATCH(H$1,[1]Parque!$1:$1,0),0)</f>
        <v>-</v>
      </c>
      <c r="I715" s="4">
        <f>VLOOKUP($A715,[1]Parque!$A:$AH,MATCH(I$1,[1]Parque!$1:$1,0),0)</f>
        <v>0</v>
      </c>
      <c r="J715" s="4">
        <f>VLOOKUP($A715,[1]Parque!$A:$AH,MATCH(J$1,[1]Parque!$1:$1,0),0)</f>
        <v>0</v>
      </c>
    </row>
    <row r="716" spans="1:10" x14ac:dyDescent="0.25">
      <c r="A716" s="3" t="s">
        <v>709</v>
      </c>
      <c r="B716" s="4" t="str">
        <f>VLOOKUP($A716,[1]Parque!$A:$AH,MATCH(B$1,[1]Parque!$1:$1,0),0)</f>
        <v xml:space="preserve">EXTENSÃO ATALAIA DO CAMPO </v>
      </c>
      <c r="C716" s="4" t="str">
        <f>VLOOKUP($A716,[1]Parque!$A:$AH,MATCH(C$1,[1]Parque!$1:$1,0),0)</f>
        <v>ARS Centro</v>
      </c>
      <c r="D716" s="4" t="str">
        <f>VLOOKUP($A716,[1]Parque!$A:$AH,MATCH(D$1,[1]Parque!$1:$1,0),0)</f>
        <v>CC_1</v>
      </c>
      <c r="E716" s="4" t="str">
        <f>VLOOKUP($A716,[1]Parque!$A:$AH,MATCH(E$1,[1]Parque!$1:$1,0),0)</f>
        <v>RIS</v>
      </c>
      <c r="F716" s="4" t="str">
        <f>VLOOKUP($A716,[1]Parque!$A:$AH,MATCH(F$1,[1]Parque!$1:$1,0),0)</f>
        <v>-</v>
      </c>
      <c r="G716" s="4" t="str">
        <f>VLOOKUP($A716,[1]Parque!$A:$AH,MATCH(G$1,[1]Parque!$1:$1,0),0)</f>
        <v>10.254.98.154/32</v>
      </c>
      <c r="H716" s="4" t="str">
        <f>VLOOKUP($A716,[1]Parque!$A:$AH,MATCH(H$1,[1]Parque!$1:$1,0),0)</f>
        <v>-</v>
      </c>
      <c r="I716" s="4">
        <f>VLOOKUP($A716,[1]Parque!$A:$AH,MATCH(I$1,[1]Parque!$1:$1,0),0)</f>
        <v>0</v>
      </c>
      <c r="J716" s="4">
        <f>VLOOKUP($A716,[1]Parque!$A:$AH,MATCH(J$1,[1]Parque!$1:$1,0),0)</f>
        <v>0</v>
      </c>
    </row>
    <row r="717" spans="1:10" x14ac:dyDescent="0.25">
      <c r="A717" s="3" t="s">
        <v>710</v>
      </c>
      <c r="B717" s="4" t="str">
        <f>VLOOKUP($A717,[1]Parque!$A:$AH,MATCH(B$1,[1]Parque!$1:$1,0),0)</f>
        <v xml:space="preserve">EXTENSÃO BARROCA DO ZÊZERE </v>
      </c>
      <c r="C717" s="4" t="str">
        <f>VLOOKUP($A717,[1]Parque!$A:$AH,MATCH(C$1,[1]Parque!$1:$1,0),0)</f>
        <v>ARS Centro</v>
      </c>
      <c r="D717" s="4" t="str">
        <f>VLOOKUP($A717,[1]Parque!$A:$AH,MATCH(D$1,[1]Parque!$1:$1,0),0)</f>
        <v>CC_1</v>
      </c>
      <c r="E717" s="4" t="str">
        <f>VLOOKUP($A717,[1]Parque!$A:$AH,MATCH(E$1,[1]Parque!$1:$1,0),0)</f>
        <v>RIS</v>
      </c>
      <c r="F717" s="4" t="str">
        <f>VLOOKUP($A717,[1]Parque!$A:$AH,MATCH(F$1,[1]Parque!$1:$1,0),0)</f>
        <v>-</v>
      </c>
      <c r="G717" s="4" t="str">
        <f>VLOOKUP($A717,[1]Parque!$A:$AH,MATCH(G$1,[1]Parque!$1:$1,0),0)</f>
        <v>10.254.98.155/32</v>
      </c>
      <c r="H717" s="4" t="str">
        <f>VLOOKUP($A717,[1]Parque!$A:$AH,MATCH(H$1,[1]Parque!$1:$1,0),0)</f>
        <v>-</v>
      </c>
      <c r="I717" s="4">
        <f>VLOOKUP($A717,[1]Parque!$A:$AH,MATCH(I$1,[1]Parque!$1:$1,0),0)</f>
        <v>0</v>
      </c>
      <c r="J717" s="4">
        <f>VLOOKUP($A717,[1]Parque!$A:$AH,MATCH(J$1,[1]Parque!$1:$1,0),0)</f>
        <v>0</v>
      </c>
    </row>
    <row r="718" spans="1:10" x14ac:dyDescent="0.25">
      <c r="A718" s="3" t="s">
        <v>711</v>
      </c>
      <c r="B718" s="4" t="str">
        <f>VLOOKUP($A718,[1]Parque!$A:$AH,MATCH(B$1,[1]Parque!$1:$1,0),0)</f>
        <v>Extensão de Saúde de Bogas de Baixo</v>
      </c>
      <c r="C718" s="4" t="str">
        <f>VLOOKUP($A718,[1]Parque!$A:$AH,MATCH(C$1,[1]Parque!$1:$1,0),0)</f>
        <v>ARS Centro</v>
      </c>
      <c r="D718" s="4" t="str">
        <f>VLOOKUP($A718,[1]Parque!$A:$AH,MATCH(D$1,[1]Parque!$1:$1,0),0)</f>
        <v>CC_1</v>
      </c>
      <c r="E718" s="4" t="str">
        <f>VLOOKUP($A718,[1]Parque!$A:$AH,MATCH(E$1,[1]Parque!$1:$1,0),0)</f>
        <v>RIS</v>
      </c>
      <c r="F718" s="4" t="str">
        <f>VLOOKUP($A718,[1]Parque!$A:$AH,MATCH(F$1,[1]Parque!$1:$1,0),0)</f>
        <v>-</v>
      </c>
      <c r="G718" s="4" t="str">
        <f>VLOOKUP($A718,[1]Parque!$A:$AH,MATCH(G$1,[1]Parque!$1:$1,0),0)</f>
        <v>10.254.97.15/32</v>
      </c>
      <c r="H718" s="4" t="str">
        <f>VLOOKUP($A718,[1]Parque!$A:$AH,MATCH(H$1,[1]Parque!$1:$1,0),0)</f>
        <v>-</v>
      </c>
      <c r="I718" s="4">
        <f>VLOOKUP($A718,[1]Parque!$A:$AH,MATCH(I$1,[1]Parque!$1:$1,0),0)</f>
        <v>0</v>
      </c>
      <c r="J718" s="4">
        <f>VLOOKUP($A718,[1]Parque!$A:$AH,MATCH(J$1,[1]Parque!$1:$1,0),0)</f>
        <v>0</v>
      </c>
    </row>
    <row r="719" spans="1:10" x14ac:dyDescent="0.25">
      <c r="A719" s="3" t="s">
        <v>712</v>
      </c>
      <c r="B719" s="4" t="str">
        <f>VLOOKUP($A719,[1]Parque!$A:$AH,MATCH(B$1,[1]Parque!$1:$1,0),0)</f>
        <v xml:space="preserve">EXTENSÃO BOGAS DE CIMA </v>
      </c>
      <c r="C719" s="4" t="str">
        <f>VLOOKUP($A719,[1]Parque!$A:$AH,MATCH(C$1,[1]Parque!$1:$1,0),0)</f>
        <v>ARS Centro</v>
      </c>
      <c r="D719" s="4" t="str">
        <f>VLOOKUP($A719,[1]Parque!$A:$AH,MATCH(D$1,[1]Parque!$1:$1,0),0)</f>
        <v>CC_1</v>
      </c>
      <c r="E719" s="4" t="str">
        <f>VLOOKUP($A719,[1]Parque!$A:$AH,MATCH(E$1,[1]Parque!$1:$1,0),0)</f>
        <v>RIS</v>
      </c>
      <c r="F719" s="4" t="str">
        <f>VLOOKUP($A719,[1]Parque!$A:$AH,MATCH(F$1,[1]Parque!$1:$1,0),0)</f>
        <v>-</v>
      </c>
      <c r="G719" s="4" t="str">
        <f>VLOOKUP($A719,[1]Parque!$A:$AH,MATCH(G$1,[1]Parque!$1:$1,0),0)</f>
        <v>10.254.98.156/32</v>
      </c>
      <c r="H719" s="4" t="str">
        <f>VLOOKUP($A719,[1]Parque!$A:$AH,MATCH(H$1,[1]Parque!$1:$1,0),0)</f>
        <v>-</v>
      </c>
      <c r="I719" s="4">
        <f>VLOOKUP($A719,[1]Parque!$A:$AH,MATCH(I$1,[1]Parque!$1:$1,0),0)</f>
        <v>0</v>
      </c>
      <c r="J719" s="4">
        <f>VLOOKUP($A719,[1]Parque!$A:$AH,MATCH(J$1,[1]Parque!$1:$1,0),0)</f>
        <v>0</v>
      </c>
    </row>
    <row r="720" spans="1:10" x14ac:dyDescent="0.25">
      <c r="A720" s="3" t="s">
        <v>713</v>
      </c>
      <c r="B720" s="4" t="str">
        <f>VLOOKUP($A720,[1]Parque!$A:$AH,MATCH(B$1,[1]Parque!$1:$1,0),0)</f>
        <v xml:space="preserve">EXTENSÃO CAPINHA </v>
      </c>
      <c r="C720" s="4" t="str">
        <f>VLOOKUP($A720,[1]Parque!$A:$AH,MATCH(C$1,[1]Parque!$1:$1,0),0)</f>
        <v>ARS Centro</v>
      </c>
      <c r="D720" s="4" t="str">
        <f>VLOOKUP($A720,[1]Parque!$A:$AH,MATCH(D$1,[1]Parque!$1:$1,0),0)</f>
        <v>CC_1</v>
      </c>
      <c r="E720" s="4" t="str">
        <f>VLOOKUP($A720,[1]Parque!$A:$AH,MATCH(E$1,[1]Parque!$1:$1,0),0)</f>
        <v>RIS</v>
      </c>
      <c r="F720" s="4" t="str">
        <f>VLOOKUP($A720,[1]Parque!$A:$AH,MATCH(F$1,[1]Parque!$1:$1,0),0)</f>
        <v>-</v>
      </c>
      <c r="G720" s="4" t="str">
        <f>VLOOKUP($A720,[1]Parque!$A:$AH,MATCH(G$1,[1]Parque!$1:$1,0),0)</f>
        <v>10.254.98.157/32</v>
      </c>
      <c r="H720" s="4" t="str">
        <f>VLOOKUP($A720,[1]Parque!$A:$AH,MATCH(H$1,[1]Parque!$1:$1,0),0)</f>
        <v>-</v>
      </c>
      <c r="I720" s="4">
        <f>VLOOKUP($A720,[1]Parque!$A:$AH,MATCH(I$1,[1]Parque!$1:$1,0),0)</f>
        <v>0</v>
      </c>
      <c r="J720" s="4">
        <f>VLOOKUP($A720,[1]Parque!$A:$AH,MATCH(J$1,[1]Parque!$1:$1,0),0)</f>
        <v>0</v>
      </c>
    </row>
    <row r="721" spans="1:10" x14ac:dyDescent="0.25">
      <c r="A721" s="3" t="s">
        <v>714</v>
      </c>
      <c r="B721" s="4" t="str">
        <f>VLOOKUP($A721,[1]Parque!$A:$AH,MATCH(B$1,[1]Parque!$1:$1,0),0)</f>
        <v xml:space="preserve">EXTENSÃO CASTELO NOVO </v>
      </c>
      <c r="C721" s="4" t="str">
        <f>VLOOKUP($A721,[1]Parque!$A:$AH,MATCH(C$1,[1]Parque!$1:$1,0),0)</f>
        <v>ARS Centro</v>
      </c>
      <c r="D721" s="4" t="str">
        <f>VLOOKUP($A721,[1]Parque!$A:$AH,MATCH(D$1,[1]Parque!$1:$1,0),0)</f>
        <v>CC_1</v>
      </c>
      <c r="E721" s="4" t="str">
        <f>VLOOKUP($A721,[1]Parque!$A:$AH,MATCH(E$1,[1]Parque!$1:$1,0),0)</f>
        <v>RIS</v>
      </c>
      <c r="F721" s="4" t="str">
        <f>VLOOKUP($A721,[1]Parque!$A:$AH,MATCH(F$1,[1]Parque!$1:$1,0),0)</f>
        <v>-</v>
      </c>
      <c r="G721" s="4" t="str">
        <f>VLOOKUP($A721,[1]Parque!$A:$AH,MATCH(G$1,[1]Parque!$1:$1,0),0)</f>
        <v>10.254.98.158/32</v>
      </c>
      <c r="H721" s="4" t="str">
        <f>VLOOKUP($A721,[1]Parque!$A:$AH,MATCH(H$1,[1]Parque!$1:$1,0),0)</f>
        <v>-</v>
      </c>
      <c r="I721" s="4">
        <f>VLOOKUP($A721,[1]Parque!$A:$AH,MATCH(I$1,[1]Parque!$1:$1,0),0)</f>
        <v>0</v>
      </c>
      <c r="J721" s="4">
        <f>VLOOKUP($A721,[1]Parque!$A:$AH,MATCH(J$1,[1]Parque!$1:$1,0),0)</f>
        <v>0</v>
      </c>
    </row>
    <row r="722" spans="1:10" x14ac:dyDescent="0.25">
      <c r="A722" s="3" t="s">
        <v>715</v>
      </c>
      <c r="B722" s="4" t="str">
        <f>VLOOKUP($A722,[1]Parque!$A:$AH,MATCH(B$1,[1]Parque!$1:$1,0),0)</f>
        <v xml:space="preserve">EXTENSÃO FATELA </v>
      </c>
      <c r="C722" s="4" t="str">
        <f>VLOOKUP($A722,[1]Parque!$A:$AH,MATCH(C$1,[1]Parque!$1:$1,0),0)</f>
        <v>ARS Centro</v>
      </c>
      <c r="D722" s="4" t="str">
        <f>VLOOKUP($A722,[1]Parque!$A:$AH,MATCH(D$1,[1]Parque!$1:$1,0),0)</f>
        <v>CC_1</v>
      </c>
      <c r="E722" s="4" t="str">
        <f>VLOOKUP($A722,[1]Parque!$A:$AH,MATCH(E$1,[1]Parque!$1:$1,0),0)</f>
        <v>RIS</v>
      </c>
      <c r="F722" s="4" t="str">
        <f>VLOOKUP($A722,[1]Parque!$A:$AH,MATCH(F$1,[1]Parque!$1:$1,0),0)</f>
        <v>-</v>
      </c>
      <c r="G722" s="4" t="str">
        <f>VLOOKUP($A722,[1]Parque!$A:$AH,MATCH(G$1,[1]Parque!$1:$1,0),0)</f>
        <v>10.254.98.159/32</v>
      </c>
      <c r="H722" s="4" t="str">
        <f>VLOOKUP($A722,[1]Parque!$A:$AH,MATCH(H$1,[1]Parque!$1:$1,0),0)</f>
        <v>-</v>
      </c>
      <c r="I722" s="4">
        <f>VLOOKUP($A722,[1]Parque!$A:$AH,MATCH(I$1,[1]Parque!$1:$1,0),0)</f>
        <v>0</v>
      </c>
      <c r="J722" s="4">
        <f>VLOOKUP($A722,[1]Parque!$A:$AH,MATCH(J$1,[1]Parque!$1:$1,0),0)</f>
        <v>0</v>
      </c>
    </row>
    <row r="723" spans="1:10" x14ac:dyDescent="0.25">
      <c r="A723" s="3" t="s">
        <v>716</v>
      </c>
      <c r="B723" s="4" t="str">
        <f>VLOOKUP($A723,[1]Parque!$A:$AH,MATCH(B$1,[1]Parque!$1:$1,0),0)</f>
        <v xml:space="preserve">EXTENSÃO JANEIRO DE CIMA </v>
      </c>
      <c r="C723" s="4" t="str">
        <f>VLOOKUP($A723,[1]Parque!$A:$AH,MATCH(C$1,[1]Parque!$1:$1,0),0)</f>
        <v>ARS Centro</v>
      </c>
      <c r="D723" s="4" t="str">
        <f>VLOOKUP($A723,[1]Parque!$A:$AH,MATCH(D$1,[1]Parque!$1:$1,0),0)</f>
        <v>CC_1</v>
      </c>
      <c r="E723" s="4" t="str">
        <f>VLOOKUP($A723,[1]Parque!$A:$AH,MATCH(E$1,[1]Parque!$1:$1,0),0)</f>
        <v>RIS</v>
      </c>
      <c r="F723" s="4" t="str">
        <f>VLOOKUP($A723,[1]Parque!$A:$AH,MATCH(F$1,[1]Parque!$1:$1,0),0)</f>
        <v>-</v>
      </c>
      <c r="G723" s="4" t="str">
        <f>VLOOKUP($A723,[1]Parque!$A:$AH,MATCH(G$1,[1]Parque!$1:$1,0),0)</f>
        <v>10.254.98.160/32</v>
      </c>
      <c r="H723" s="4" t="str">
        <f>VLOOKUP($A723,[1]Parque!$A:$AH,MATCH(H$1,[1]Parque!$1:$1,0),0)</f>
        <v>-</v>
      </c>
      <c r="I723" s="4">
        <f>VLOOKUP($A723,[1]Parque!$A:$AH,MATCH(I$1,[1]Parque!$1:$1,0),0)</f>
        <v>0</v>
      </c>
      <c r="J723" s="4">
        <f>VLOOKUP($A723,[1]Parque!$A:$AH,MATCH(J$1,[1]Parque!$1:$1,0),0)</f>
        <v>0</v>
      </c>
    </row>
    <row r="724" spans="1:10" x14ac:dyDescent="0.25">
      <c r="A724" s="3" t="s">
        <v>717</v>
      </c>
      <c r="B724" s="4" t="str">
        <f>VLOOKUP($A724,[1]Parque!$A:$AH,MATCH(B$1,[1]Parque!$1:$1,0),0)</f>
        <v xml:space="preserve">EXTENSÃO LAVACOLHOS </v>
      </c>
      <c r="C724" s="4" t="str">
        <f>VLOOKUP($A724,[1]Parque!$A:$AH,MATCH(C$1,[1]Parque!$1:$1,0),0)</f>
        <v>ARS Centro</v>
      </c>
      <c r="D724" s="4" t="str">
        <f>VLOOKUP($A724,[1]Parque!$A:$AH,MATCH(D$1,[1]Parque!$1:$1,0),0)</f>
        <v>CC_1</v>
      </c>
      <c r="E724" s="4" t="str">
        <f>VLOOKUP($A724,[1]Parque!$A:$AH,MATCH(E$1,[1]Parque!$1:$1,0),0)</f>
        <v>RIS</v>
      </c>
      <c r="F724" s="4" t="str">
        <f>VLOOKUP($A724,[1]Parque!$A:$AH,MATCH(F$1,[1]Parque!$1:$1,0),0)</f>
        <v>-</v>
      </c>
      <c r="G724" s="4" t="str">
        <f>VLOOKUP($A724,[1]Parque!$A:$AH,MATCH(G$1,[1]Parque!$1:$1,0),0)</f>
        <v>10.254.98.161/32</v>
      </c>
      <c r="H724" s="4" t="str">
        <f>VLOOKUP($A724,[1]Parque!$A:$AH,MATCH(H$1,[1]Parque!$1:$1,0),0)</f>
        <v>-</v>
      </c>
      <c r="I724" s="4">
        <f>VLOOKUP($A724,[1]Parque!$A:$AH,MATCH(I$1,[1]Parque!$1:$1,0),0)</f>
        <v>0</v>
      </c>
      <c r="J724" s="4">
        <f>VLOOKUP($A724,[1]Parque!$A:$AH,MATCH(J$1,[1]Parque!$1:$1,0),0)</f>
        <v>0</v>
      </c>
    </row>
    <row r="725" spans="1:10" x14ac:dyDescent="0.25">
      <c r="A725" s="3" t="s">
        <v>718</v>
      </c>
      <c r="B725" s="4" t="str">
        <f>VLOOKUP($A725,[1]Parque!$A:$AH,MATCH(B$1,[1]Parque!$1:$1,0),0)</f>
        <v xml:space="preserve">EXTENSÃO MATA DA RAÍNHA </v>
      </c>
      <c r="C725" s="4" t="str">
        <f>VLOOKUP($A725,[1]Parque!$A:$AH,MATCH(C$1,[1]Parque!$1:$1,0),0)</f>
        <v>ARS Centro</v>
      </c>
      <c r="D725" s="4" t="str">
        <f>VLOOKUP($A725,[1]Parque!$A:$AH,MATCH(D$1,[1]Parque!$1:$1,0),0)</f>
        <v>CC_1</v>
      </c>
      <c r="E725" s="4" t="str">
        <f>VLOOKUP($A725,[1]Parque!$A:$AH,MATCH(E$1,[1]Parque!$1:$1,0),0)</f>
        <v>RIS</v>
      </c>
      <c r="F725" s="4" t="str">
        <f>VLOOKUP($A725,[1]Parque!$A:$AH,MATCH(F$1,[1]Parque!$1:$1,0),0)</f>
        <v>-</v>
      </c>
      <c r="G725" s="4" t="str">
        <f>VLOOKUP($A725,[1]Parque!$A:$AH,MATCH(G$1,[1]Parque!$1:$1,0),0)</f>
        <v>10.254.98.162/32</v>
      </c>
      <c r="H725" s="4" t="str">
        <f>VLOOKUP($A725,[1]Parque!$A:$AH,MATCH(H$1,[1]Parque!$1:$1,0),0)</f>
        <v>-</v>
      </c>
      <c r="I725" s="4">
        <f>VLOOKUP($A725,[1]Parque!$A:$AH,MATCH(I$1,[1]Parque!$1:$1,0),0)</f>
        <v>0</v>
      </c>
      <c r="J725" s="4">
        <f>VLOOKUP($A725,[1]Parque!$A:$AH,MATCH(J$1,[1]Parque!$1:$1,0),0)</f>
        <v>0</v>
      </c>
    </row>
    <row r="726" spans="1:10" x14ac:dyDescent="0.25">
      <c r="A726" s="3" t="s">
        <v>719</v>
      </c>
      <c r="B726" s="4" t="str">
        <f>VLOOKUP($A726,[1]Parque!$A:$AH,MATCH(B$1,[1]Parque!$1:$1,0),0)</f>
        <v xml:space="preserve">EXTENSÃO PÓVOA DA ATALAIA </v>
      </c>
      <c r="C726" s="4" t="str">
        <f>VLOOKUP($A726,[1]Parque!$A:$AH,MATCH(C$1,[1]Parque!$1:$1,0),0)</f>
        <v>ARS Centro</v>
      </c>
      <c r="D726" s="4" t="str">
        <f>VLOOKUP($A726,[1]Parque!$A:$AH,MATCH(D$1,[1]Parque!$1:$1,0),0)</f>
        <v>CC_1</v>
      </c>
      <c r="E726" s="4" t="str">
        <f>VLOOKUP($A726,[1]Parque!$A:$AH,MATCH(E$1,[1]Parque!$1:$1,0),0)</f>
        <v>RIS</v>
      </c>
      <c r="F726" s="4" t="str">
        <f>VLOOKUP($A726,[1]Parque!$A:$AH,MATCH(F$1,[1]Parque!$1:$1,0),0)</f>
        <v>-</v>
      </c>
      <c r="G726" s="4" t="str">
        <f>VLOOKUP($A726,[1]Parque!$A:$AH,MATCH(G$1,[1]Parque!$1:$1,0),0)</f>
        <v>10.254.98.163/32</v>
      </c>
      <c r="H726" s="4" t="str">
        <f>VLOOKUP($A726,[1]Parque!$A:$AH,MATCH(H$1,[1]Parque!$1:$1,0),0)</f>
        <v>-</v>
      </c>
      <c r="I726" s="4">
        <f>VLOOKUP($A726,[1]Parque!$A:$AH,MATCH(I$1,[1]Parque!$1:$1,0),0)</f>
        <v>0</v>
      </c>
      <c r="J726" s="4">
        <f>VLOOKUP($A726,[1]Parque!$A:$AH,MATCH(J$1,[1]Parque!$1:$1,0),0)</f>
        <v>0</v>
      </c>
    </row>
    <row r="727" spans="1:10" x14ac:dyDescent="0.25">
      <c r="A727" s="3" t="s">
        <v>720</v>
      </c>
      <c r="B727" s="4" t="str">
        <f>VLOOKUP($A727,[1]Parque!$A:$AH,MATCH(B$1,[1]Parque!$1:$1,0),0)</f>
        <v xml:space="preserve">EXTENSÃO QUINTÃES </v>
      </c>
      <c r="C727" s="4" t="str">
        <f>VLOOKUP($A727,[1]Parque!$A:$AH,MATCH(C$1,[1]Parque!$1:$1,0),0)</f>
        <v>ARS Centro</v>
      </c>
      <c r="D727" s="4" t="str">
        <f>VLOOKUP($A727,[1]Parque!$A:$AH,MATCH(D$1,[1]Parque!$1:$1,0),0)</f>
        <v>CC_1</v>
      </c>
      <c r="E727" s="4" t="str">
        <f>VLOOKUP($A727,[1]Parque!$A:$AH,MATCH(E$1,[1]Parque!$1:$1,0),0)</f>
        <v>RIS</v>
      </c>
      <c r="F727" s="4" t="str">
        <f>VLOOKUP($A727,[1]Parque!$A:$AH,MATCH(F$1,[1]Parque!$1:$1,0),0)</f>
        <v>-</v>
      </c>
      <c r="G727" s="4" t="str">
        <f>VLOOKUP($A727,[1]Parque!$A:$AH,MATCH(G$1,[1]Parque!$1:$1,0),0)</f>
        <v>10.254.98.164/32</v>
      </c>
      <c r="H727" s="4" t="str">
        <f>VLOOKUP($A727,[1]Parque!$A:$AH,MATCH(H$1,[1]Parque!$1:$1,0),0)</f>
        <v>-</v>
      </c>
      <c r="I727" s="4">
        <f>VLOOKUP($A727,[1]Parque!$A:$AH,MATCH(I$1,[1]Parque!$1:$1,0),0)</f>
        <v>0</v>
      </c>
      <c r="J727" s="4">
        <f>VLOOKUP($A727,[1]Parque!$A:$AH,MATCH(J$1,[1]Parque!$1:$1,0),0)</f>
        <v>0</v>
      </c>
    </row>
    <row r="728" spans="1:10" x14ac:dyDescent="0.25">
      <c r="A728" s="3" t="s">
        <v>721</v>
      </c>
      <c r="B728" s="4" t="str">
        <f>VLOOKUP($A728,[1]Parque!$A:$AH,MATCH(B$1,[1]Parque!$1:$1,0),0)</f>
        <v xml:space="preserve">EXTENSÃO QUINTA DA TORRE </v>
      </c>
      <c r="C728" s="4" t="str">
        <f>VLOOKUP($A728,[1]Parque!$A:$AH,MATCH(C$1,[1]Parque!$1:$1,0),0)</f>
        <v>ARS Centro</v>
      </c>
      <c r="D728" s="4" t="str">
        <f>VLOOKUP($A728,[1]Parque!$A:$AH,MATCH(D$1,[1]Parque!$1:$1,0),0)</f>
        <v>CC_1</v>
      </c>
      <c r="E728" s="4" t="str">
        <f>VLOOKUP($A728,[1]Parque!$A:$AH,MATCH(E$1,[1]Parque!$1:$1,0),0)</f>
        <v>RIS</v>
      </c>
      <c r="F728" s="4" t="str">
        <f>VLOOKUP($A728,[1]Parque!$A:$AH,MATCH(F$1,[1]Parque!$1:$1,0),0)</f>
        <v>-</v>
      </c>
      <c r="G728" s="4" t="str">
        <f>VLOOKUP($A728,[1]Parque!$A:$AH,MATCH(G$1,[1]Parque!$1:$1,0),0)</f>
        <v>10.254.98.165/32</v>
      </c>
      <c r="H728" s="4" t="str">
        <f>VLOOKUP($A728,[1]Parque!$A:$AH,MATCH(H$1,[1]Parque!$1:$1,0),0)</f>
        <v>-</v>
      </c>
      <c r="I728" s="4">
        <f>VLOOKUP($A728,[1]Parque!$A:$AH,MATCH(I$1,[1]Parque!$1:$1,0),0)</f>
        <v>0</v>
      </c>
      <c r="J728" s="4">
        <f>VLOOKUP($A728,[1]Parque!$A:$AH,MATCH(J$1,[1]Parque!$1:$1,0),0)</f>
        <v>0</v>
      </c>
    </row>
    <row r="729" spans="1:10" x14ac:dyDescent="0.25">
      <c r="A729" s="3" t="s">
        <v>722</v>
      </c>
      <c r="B729" s="4" t="str">
        <f>VLOOKUP($A729,[1]Parque!$A:$AH,MATCH(B$1,[1]Parque!$1:$1,0),0)</f>
        <v xml:space="preserve">EXTENSÃO SÃO MARTINHO </v>
      </c>
      <c r="C729" s="4" t="str">
        <f>VLOOKUP($A729,[1]Parque!$A:$AH,MATCH(C$1,[1]Parque!$1:$1,0),0)</f>
        <v>ARS Centro</v>
      </c>
      <c r="D729" s="4" t="str">
        <f>VLOOKUP($A729,[1]Parque!$A:$AH,MATCH(D$1,[1]Parque!$1:$1,0),0)</f>
        <v>CC_1</v>
      </c>
      <c r="E729" s="4" t="str">
        <f>VLOOKUP($A729,[1]Parque!$A:$AH,MATCH(E$1,[1]Parque!$1:$1,0),0)</f>
        <v>RIS</v>
      </c>
      <c r="F729" s="4" t="str">
        <f>VLOOKUP($A729,[1]Parque!$A:$AH,MATCH(F$1,[1]Parque!$1:$1,0),0)</f>
        <v>-</v>
      </c>
      <c r="G729" s="4" t="str">
        <f>VLOOKUP($A729,[1]Parque!$A:$AH,MATCH(G$1,[1]Parque!$1:$1,0),0)</f>
        <v>10.254.98.166/32</v>
      </c>
      <c r="H729" s="4" t="str">
        <f>VLOOKUP($A729,[1]Parque!$A:$AH,MATCH(H$1,[1]Parque!$1:$1,0),0)</f>
        <v>-</v>
      </c>
      <c r="I729" s="4">
        <f>VLOOKUP($A729,[1]Parque!$A:$AH,MATCH(I$1,[1]Parque!$1:$1,0),0)</f>
        <v>0</v>
      </c>
      <c r="J729" s="4">
        <f>VLOOKUP($A729,[1]Parque!$A:$AH,MATCH(J$1,[1]Parque!$1:$1,0),0)</f>
        <v>0</v>
      </c>
    </row>
    <row r="730" spans="1:10" x14ac:dyDescent="0.25">
      <c r="A730" s="3" t="s">
        <v>723</v>
      </c>
      <c r="B730" s="4" t="str">
        <f>VLOOKUP($A730,[1]Parque!$A:$AH,MATCH(B$1,[1]Parque!$1:$1,0),0)</f>
        <v xml:space="preserve">EXTENSÃO SOALHEIRA </v>
      </c>
      <c r="C730" s="4" t="str">
        <f>VLOOKUP($A730,[1]Parque!$A:$AH,MATCH(C$1,[1]Parque!$1:$1,0),0)</f>
        <v>ARS Centro</v>
      </c>
      <c r="D730" s="4" t="str">
        <f>VLOOKUP($A730,[1]Parque!$A:$AH,MATCH(D$1,[1]Parque!$1:$1,0),0)</f>
        <v>CC_1</v>
      </c>
      <c r="E730" s="4" t="str">
        <f>VLOOKUP($A730,[1]Parque!$A:$AH,MATCH(E$1,[1]Parque!$1:$1,0),0)</f>
        <v>RIS</v>
      </c>
      <c r="F730" s="4" t="str">
        <f>VLOOKUP($A730,[1]Parque!$A:$AH,MATCH(F$1,[1]Parque!$1:$1,0),0)</f>
        <v>-</v>
      </c>
      <c r="G730" s="4" t="str">
        <f>VLOOKUP($A730,[1]Parque!$A:$AH,MATCH(G$1,[1]Parque!$1:$1,0),0)</f>
        <v>10.254.98.167/32</v>
      </c>
      <c r="H730" s="4" t="str">
        <f>VLOOKUP($A730,[1]Parque!$A:$AH,MATCH(H$1,[1]Parque!$1:$1,0),0)</f>
        <v>-</v>
      </c>
      <c r="I730" s="4">
        <f>VLOOKUP($A730,[1]Parque!$A:$AH,MATCH(I$1,[1]Parque!$1:$1,0),0)</f>
        <v>0</v>
      </c>
      <c r="J730" s="4">
        <f>VLOOKUP($A730,[1]Parque!$A:$AH,MATCH(J$1,[1]Parque!$1:$1,0),0)</f>
        <v>0</v>
      </c>
    </row>
    <row r="731" spans="1:10" x14ac:dyDescent="0.25">
      <c r="A731" s="3" t="s">
        <v>724</v>
      </c>
      <c r="B731" s="4" t="str">
        <f>VLOOKUP($A731,[1]Parque!$A:$AH,MATCH(B$1,[1]Parque!$1:$1,0),0)</f>
        <v xml:space="preserve">EXTENSÃO SOUTO DA CASA </v>
      </c>
      <c r="C731" s="4" t="str">
        <f>VLOOKUP($A731,[1]Parque!$A:$AH,MATCH(C$1,[1]Parque!$1:$1,0),0)</f>
        <v>ARS Centro</v>
      </c>
      <c r="D731" s="4" t="str">
        <f>VLOOKUP($A731,[1]Parque!$A:$AH,MATCH(D$1,[1]Parque!$1:$1,0),0)</f>
        <v>CC_1</v>
      </c>
      <c r="E731" s="4" t="str">
        <f>VLOOKUP($A731,[1]Parque!$A:$AH,MATCH(E$1,[1]Parque!$1:$1,0),0)</f>
        <v>RIS</v>
      </c>
      <c r="F731" s="4" t="str">
        <f>VLOOKUP($A731,[1]Parque!$A:$AH,MATCH(F$1,[1]Parque!$1:$1,0),0)</f>
        <v>-</v>
      </c>
      <c r="G731" s="4" t="str">
        <f>VLOOKUP($A731,[1]Parque!$A:$AH,MATCH(G$1,[1]Parque!$1:$1,0),0)</f>
        <v>10.254.98.168/32</v>
      </c>
      <c r="H731" s="4" t="str">
        <f>VLOOKUP($A731,[1]Parque!$A:$AH,MATCH(H$1,[1]Parque!$1:$1,0),0)</f>
        <v>-</v>
      </c>
      <c r="I731" s="4">
        <f>VLOOKUP($A731,[1]Parque!$A:$AH,MATCH(I$1,[1]Parque!$1:$1,0),0)</f>
        <v>0</v>
      </c>
      <c r="J731" s="4">
        <f>VLOOKUP($A731,[1]Parque!$A:$AH,MATCH(J$1,[1]Parque!$1:$1,0),0)</f>
        <v>0</v>
      </c>
    </row>
    <row r="732" spans="1:10" x14ac:dyDescent="0.25">
      <c r="A732" s="3" t="s">
        <v>725</v>
      </c>
      <c r="B732" s="4" t="str">
        <f>VLOOKUP($A732,[1]Parque!$A:$AH,MATCH(B$1,[1]Parque!$1:$1,0),0)</f>
        <v xml:space="preserve">EXTENSÃO VALE PRAZERES </v>
      </c>
      <c r="C732" s="4" t="str">
        <f>VLOOKUP($A732,[1]Parque!$A:$AH,MATCH(C$1,[1]Parque!$1:$1,0),0)</f>
        <v>ARS Centro</v>
      </c>
      <c r="D732" s="4" t="str">
        <f>VLOOKUP($A732,[1]Parque!$A:$AH,MATCH(D$1,[1]Parque!$1:$1,0),0)</f>
        <v>CC_1</v>
      </c>
      <c r="E732" s="4" t="str">
        <f>VLOOKUP($A732,[1]Parque!$A:$AH,MATCH(E$1,[1]Parque!$1:$1,0),0)</f>
        <v>RIS</v>
      </c>
      <c r="F732" s="4" t="str">
        <f>VLOOKUP($A732,[1]Parque!$A:$AH,MATCH(F$1,[1]Parque!$1:$1,0),0)</f>
        <v>-</v>
      </c>
      <c r="G732" s="4" t="str">
        <f>VLOOKUP($A732,[1]Parque!$A:$AH,MATCH(G$1,[1]Parque!$1:$1,0),0)</f>
        <v>10.254.98.169/32</v>
      </c>
      <c r="H732" s="4" t="str">
        <f>VLOOKUP($A732,[1]Parque!$A:$AH,MATCH(H$1,[1]Parque!$1:$1,0),0)</f>
        <v>-</v>
      </c>
      <c r="I732" s="4">
        <f>VLOOKUP($A732,[1]Parque!$A:$AH,MATCH(I$1,[1]Parque!$1:$1,0),0)</f>
        <v>0</v>
      </c>
      <c r="J732" s="4">
        <f>VLOOKUP($A732,[1]Parque!$A:$AH,MATCH(J$1,[1]Parque!$1:$1,0),0)</f>
        <v>0</v>
      </c>
    </row>
    <row r="733" spans="1:10" x14ac:dyDescent="0.25">
      <c r="A733" s="3" t="s">
        <v>726</v>
      </c>
      <c r="B733" s="4" t="str">
        <f>VLOOKUP($A733,[1]Parque!$A:$AH,MATCH(B$1,[1]Parque!$1:$1,0),0)</f>
        <v xml:space="preserve">EXTENSÃO ENXAMES </v>
      </c>
      <c r="C733" s="4" t="str">
        <f>VLOOKUP($A733,[1]Parque!$A:$AH,MATCH(C$1,[1]Parque!$1:$1,0),0)</f>
        <v>ARS Centro</v>
      </c>
      <c r="D733" s="4" t="str">
        <f>VLOOKUP($A733,[1]Parque!$A:$AH,MATCH(D$1,[1]Parque!$1:$1,0),0)</f>
        <v>CC_1</v>
      </c>
      <c r="E733" s="4" t="str">
        <f>VLOOKUP($A733,[1]Parque!$A:$AH,MATCH(E$1,[1]Parque!$1:$1,0),0)</f>
        <v>RIS</v>
      </c>
      <c r="F733" s="4" t="str">
        <f>VLOOKUP($A733,[1]Parque!$A:$AH,MATCH(F$1,[1]Parque!$1:$1,0),0)</f>
        <v>-</v>
      </c>
      <c r="G733" s="4" t="str">
        <f>VLOOKUP($A733,[1]Parque!$A:$AH,MATCH(G$1,[1]Parque!$1:$1,0),0)</f>
        <v>10.254.98.170/32</v>
      </c>
      <c r="H733" s="4" t="str">
        <f>VLOOKUP($A733,[1]Parque!$A:$AH,MATCH(H$1,[1]Parque!$1:$1,0),0)</f>
        <v>-</v>
      </c>
      <c r="I733" s="4">
        <f>VLOOKUP($A733,[1]Parque!$A:$AH,MATCH(I$1,[1]Parque!$1:$1,0),0)</f>
        <v>0</v>
      </c>
      <c r="J733" s="4">
        <f>VLOOKUP($A733,[1]Parque!$A:$AH,MATCH(J$1,[1]Parque!$1:$1,0),0)</f>
        <v>0</v>
      </c>
    </row>
    <row r="734" spans="1:10" x14ac:dyDescent="0.25">
      <c r="A734" s="3" t="s">
        <v>727</v>
      </c>
      <c r="B734" s="4" t="str">
        <f>VLOOKUP($A734,[1]Parque!$A:$AH,MATCH(B$1,[1]Parque!$1:$1,0),0)</f>
        <v xml:space="preserve">EXTENSÃO LADOEIRO </v>
      </c>
      <c r="C734" s="4" t="str">
        <f>VLOOKUP($A734,[1]Parque!$A:$AH,MATCH(C$1,[1]Parque!$1:$1,0),0)</f>
        <v>ULS Castelo Branco</v>
      </c>
      <c r="D734" s="4" t="str">
        <f>VLOOKUP($A734,[1]Parque!$A:$AH,MATCH(D$1,[1]Parque!$1:$1,0),0)</f>
        <v>CC_1</v>
      </c>
      <c r="E734" s="4" t="str">
        <f>VLOOKUP($A734,[1]Parque!$A:$AH,MATCH(E$1,[1]Parque!$1:$1,0),0)</f>
        <v>RIS</v>
      </c>
      <c r="F734" s="4" t="str">
        <f>VLOOKUP($A734,[1]Parque!$A:$AH,MATCH(F$1,[1]Parque!$1:$1,0),0)</f>
        <v>-</v>
      </c>
      <c r="G734" s="4" t="str">
        <f>VLOOKUP($A734,[1]Parque!$A:$AH,MATCH(G$1,[1]Parque!$1:$1,0),0)</f>
        <v>10.254.98.171/32</v>
      </c>
      <c r="H734" s="4" t="str">
        <f>VLOOKUP($A734,[1]Parque!$A:$AH,MATCH(H$1,[1]Parque!$1:$1,0),0)</f>
        <v>-</v>
      </c>
      <c r="I734" s="4">
        <f>VLOOKUP($A734,[1]Parque!$A:$AH,MATCH(I$1,[1]Parque!$1:$1,0),0)</f>
        <v>0</v>
      </c>
      <c r="J734" s="4">
        <f>VLOOKUP($A734,[1]Parque!$A:$AH,MATCH(J$1,[1]Parque!$1:$1,0),0)</f>
        <v>0</v>
      </c>
    </row>
    <row r="735" spans="1:10" x14ac:dyDescent="0.25">
      <c r="A735" s="3" t="s">
        <v>728</v>
      </c>
      <c r="B735" s="4" t="str">
        <f>VLOOKUP($A735,[1]Parque!$A:$AH,MATCH(B$1,[1]Parque!$1:$1,0),0)</f>
        <v xml:space="preserve">EXTENSÃO MONSANTO </v>
      </c>
      <c r="C735" s="4" t="str">
        <f>VLOOKUP($A735,[1]Parque!$A:$AH,MATCH(C$1,[1]Parque!$1:$1,0),0)</f>
        <v>ULS Castelo Branco</v>
      </c>
      <c r="D735" s="4" t="str">
        <f>VLOOKUP($A735,[1]Parque!$A:$AH,MATCH(D$1,[1]Parque!$1:$1,0),0)</f>
        <v>CC_1</v>
      </c>
      <c r="E735" s="4" t="str">
        <f>VLOOKUP($A735,[1]Parque!$A:$AH,MATCH(E$1,[1]Parque!$1:$1,0),0)</f>
        <v>RIS</v>
      </c>
      <c r="F735" s="4" t="str">
        <f>VLOOKUP($A735,[1]Parque!$A:$AH,MATCH(F$1,[1]Parque!$1:$1,0),0)</f>
        <v>-</v>
      </c>
      <c r="G735" s="4" t="str">
        <f>VLOOKUP($A735,[1]Parque!$A:$AH,MATCH(G$1,[1]Parque!$1:$1,0),0)</f>
        <v>10.254.98.172/32</v>
      </c>
      <c r="H735" s="4" t="str">
        <f>VLOOKUP($A735,[1]Parque!$A:$AH,MATCH(H$1,[1]Parque!$1:$1,0),0)</f>
        <v>-</v>
      </c>
      <c r="I735" s="4">
        <f>VLOOKUP($A735,[1]Parque!$A:$AH,MATCH(I$1,[1]Parque!$1:$1,0),0)</f>
        <v>0</v>
      </c>
      <c r="J735" s="4">
        <f>VLOOKUP($A735,[1]Parque!$A:$AH,MATCH(J$1,[1]Parque!$1:$1,0),0)</f>
        <v>0</v>
      </c>
    </row>
    <row r="736" spans="1:10" x14ac:dyDescent="0.25">
      <c r="A736" s="3" t="s">
        <v>729</v>
      </c>
      <c r="B736" s="4" t="str">
        <f>VLOOKUP($A736,[1]Parque!$A:$AH,MATCH(B$1,[1]Parque!$1:$1,0),0)</f>
        <v xml:space="preserve">EXTENSÃO PENHA GARCIA </v>
      </c>
      <c r="C736" s="4" t="str">
        <f>VLOOKUP($A736,[1]Parque!$A:$AH,MATCH(C$1,[1]Parque!$1:$1,0),0)</f>
        <v>ULS Castelo Branco</v>
      </c>
      <c r="D736" s="4" t="str">
        <f>VLOOKUP($A736,[1]Parque!$A:$AH,MATCH(D$1,[1]Parque!$1:$1,0),0)</f>
        <v>CC_1</v>
      </c>
      <c r="E736" s="4" t="str">
        <f>VLOOKUP($A736,[1]Parque!$A:$AH,MATCH(E$1,[1]Parque!$1:$1,0),0)</f>
        <v>RIS</v>
      </c>
      <c r="F736" s="4" t="str">
        <f>VLOOKUP($A736,[1]Parque!$A:$AH,MATCH(F$1,[1]Parque!$1:$1,0),0)</f>
        <v>-</v>
      </c>
      <c r="G736" s="4" t="str">
        <f>VLOOKUP($A736,[1]Parque!$A:$AH,MATCH(G$1,[1]Parque!$1:$1,0),0)</f>
        <v>10.254.98.173/32</v>
      </c>
      <c r="H736" s="4" t="str">
        <f>VLOOKUP($A736,[1]Parque!$A:$AH,MATCH(H$1,[1]Parque!$1:$1,0),0)</f>
        <v>-</v>
      </c>
      <c r="I736" s="4">
        <f>VLOOKUP($A736,[1]Parque!$A:$AH,MATCH(I$1,[1]Parque!$1:$1,0),0)</f>
        <v>0</v>
      </c>
      <c r="J736" s="4">
        <f>VLOOKUP($A736,[1]Parque!$A:$AH,MATCH(J$1,[1]Parque!$1:$1,0),0)</f>
        <v>0</v>
      </c>
    </row>
    <row r="737" spans="1:10" x14ac:dyDescent="0.25">
      <c r="A737" s="3" t="s">
        <v>730</v>
      </c>
      <c r="B737" s="4" t="str">
        <f>VLOOKUP($A737,[1]Parque!$A:$AH,MATCH(B$1,[1]Parque!$1:$1,0),0)</f>
        <v xml:space="preserve">EXTENSÃO ROSMANINHAL </v>
      </c>
      <c r="C737" s="4" t="str">
        <f>VLOOKUP($A737,[1]Parque!$A:$AH,MATCH(C$1,[1]Parque!$1:$1,0),0)</f>
        <v>ULS Castelo Branco</v>
      </c>
      <c r="D737" s="4" t="str">
        <f>VLOOKUP($A737,[1]Parque!$A:$AH,MATCH(D$1,[1]Parque!$1:$1,0),0)</f>
        <v>CC_1</v>
      </c>
      <c r="E737" s="4" t="str">
        <f>VLOOKUP($A737,[1]Parque!$A:$AH,MATCH(E$1,[1]Parque!$1:$1,0),0)</f>
        <v>RIS</v>
      </c>
      <c r="F737" s="4" t="str">
        <f>VLOOKUP($A737,[1]Parque!$A:$AH,MATCH(F$1,[1]Parque!$1:$1,0),0)</f>
        <v>-</v>
      </c>
      <c r="G737" s="4" t="str">
        <f>VLOOKUP($A737,[1]Parque!$A:$AH,MATCH(G$1,[1]Parque!$1:$1,0),0)</f>
        <v>10.254.98.174/32</v>
      </c>
      <c r="H737" s="4" t="str">
        <f>VLOOKUP($A737,[1]Parque!$A:$AH,MATCH(H$1,[1]Parque!$1:$1,0),0)</f>
        <v>-</v>
      </c>
      <c r="I737" s="4">
        <f>VLOOKUP($A737,[1]Parque!$A:$AH,MATCH(I$1,[1]Parque!$1:$1,0),0)</f>
        <v>0</v>
      </c>
      <c r="J737" s="4">
        <f>VLOOKUP($A737,[1]Parque!$A:$AH,MATCH(J$1,[1]Parque!$1:$1,0),0)</f>
        <v>0</v>
      </c>
    </row>
    <row r="738" spans="1:10" x14ac:dyDescent="0.25">
      <c r="A738" s="3" t="s">
        <v>731</v>
      </c>
      <c r="B738" s="4" t="str">
        <f>VLOOKUP($A738,[1]Parque!$A:$AH,MATCH(B$1,[1]Parque!$1:$1,0),0)</f>
        <v xml:space="preserve">EXTENSÃO SÃO MIGUEL DE ACHA </v>
      </c>
      <c r="C738" s="4" t="str">
        <f>VLOOKUP($A738,[1]Parque!$A:$AH,MATCH(C$1,[1]Parque!$1:$1,0),0)</f>
        <v>ULS Castelo Branco</v>
      </c>
      <c r="D738" s="4" t="str">
        <f>VLOOKUP($A738,[1]Parque!$A:$AH,MATCH(D$1,[1]Parque!$1:$1,0),0)</f>
        <v>CC_1</v>
      </c>
      <c r="E738" s="4" t="str">
        <f>VLOOKUP($A738,[1]Parque!$A:$AH,MATCH(E$1,[1]Parque!$1:$1,0),0)</f>
        <v>RIS</v>
      </c>
      <c r="F738" s="4" t="str">
        <f>VLOOKUP($A738,[1]Parque!$A:$AH,MATCH(F$1,[1]Parque!$1:$1,0),0)</f>
        <v>-</v>
      </c>
      <c r="G738" s="4" t="str">
        <f>VLOOKUP($A738,[1]Parque!$A:$AH,MATCH(G$1,[1]Parque!$1:$1,0),0)</f>
        <v>10.254.98.175/32</v>
      </c>
      <c r="H738" s="4" t="str">
        <f>VLOOKUP($A738,[1]Parque!$A:$AH,MATCH(H$1,[1]Parque!$1:$1,0),0)</f>
        <v>-</v>
      </c>
      <c r="I738" s="4">
        <f>VLOOKUP($A738,[1]Parque!$A:$AH,MATCH(I$1,[1]Parque!$1:$1,0),0)</f>
        <v>0</v>
      </c>
      <c r="J738" s="4">
        <f>VLOOKUP($A738,[1]Parque!$A:$AH,MATCH(J$1,[1]Parque!$1:$1,0),0)</f>
        <v>0</v>
      </c>
    </row>
    <row r="739" spans="1:10" x14ac:dyDescent="0.25">
      <c r="A739" s="3" t="s">
        <v>732</v>
      </c>
      <c r="B739" s="4" t="str">
        <f>VLOOKUP($A739,[1]Parque!$A:$AH,MATCH(B$1,[1]Parque!$1:$1,0),0)</f>
        <v>EXTENSÃO ZEBREIRA</v>
      </c>
      <c r="C739" s="4" t="str">
        <f>VLOOKUP($A739,[1]Parque!$A:$AH,MATCH(C$1,[1]Parque!$1:$1,0),0)</f>
        <v>ULS Castelo Branco</v>
      </c>
      <c r="D739" s="4" t="str">
        <f>VLOOKUP($A739,[1]Parque!$A:$AH,MATCH(D$1,[1]Parque!$1:$1,0),0)</f>
        <v>CC_1</v>
      </c>
      <c r="E739" s="4" t="str">
        <f>VLOOKUP($A739,[1]Parque!$A:$AH,MATCH(E$1,[1]Parque!$1:$1,0),0)</f>
        <v>RIS</v>
      </c>
      <c r="F739" s="4" t="str">
        <f>VLOOKUP($A739,[1]Parque!$A:$AH,MATCH(F$1,[1]Parque!$1:$1,0),0)</f>
        <v>-</v>
      </c>
      <c r="G739" s="4" t="str">
        <f>VLOOKUP($A739,[1]Parque!$A:$AH,MATCH(G$1,[1]Parque!$1:$1,0),0)</f>
        <v>10.254.98.176/32</v>
      </c>
      <c r="H739" s="4" t="str">
        <f>VLOOKUP($A739,[1]Parque!$A:$AH,MATCH(H$1,[1]Parque!$1:$1,0),0)</f>
        <v>-</v>
      </c>
      <c r="I739" s="4">
        <f>VLOOKUP($A739,[1]Parque!$A:$AH,MATCH(I$1,[1]Parque!$1:$1,0),0)</f>
        <v>0</v>
      </c>
      <c r="J739" s="4">
        <f>VLOOKUP($A739,[1]Parque!$A:$AH,MATCH(J$1,[1]Parque!$1:$1,0),0)</f>
        <v>0</v>
      </c>
    </row>
    <row r="740" spans="1:10" x14ac:dyDescent="0.25">
      <c r="A740" s="3" t="s">
        <v>733</v>
      </c>
      <c r="B740" s="4" t="str">
        <f>VLOOKUP($A740,[1]Parque!$A:$AH,MATCH(B$1,[1]Parque!$1:$1,0),0)</f>
        <v xml:space="preserve">EXTENSÃO ESTREITO </v>
      </c>
      <c r="C740" s="4" t="str">
        <f>VLOOKUP($A740,[1]Parque!$A:$AH,MATCH(C$1,[1]Parque!$1:$1,0),0)</f>
        <v>ULS Castelo Branco</v>
      </c>
      <c r="D740" s="4" t="str">
        <f>VLOOKUP($A740,[1]Parque!$A:$AH,MATCH(D$1,[1]Parque!$1:$1,0),0)</f>
        <v>CC_1</v>
      </c>
      <c r="E740" s="4" t="str">
        <f>VLOOKUP($A740,[1]Parque!$A:$AH,MATCH(E$1,[1]Parque!$1:$1,0),0)</f>
        <v>RIS</v>
      </c>
      <c r="F740" s="4" t="str">
        <f>VLOOKUP($A740,[1]Parque!$A:$AH,MATCH(F$1,[1]Parque!$1:$1,0),0)</f>
        <v>-</v>
      </c>
      <c r="G740" s="4" t="str">
        <f>VLOOKUP($A740,[1]Parque!$A:$AH,MATCH(G$1,[1]Parque!$1:$1,0),0)</f>
        <v>10.254.98.177/32</v>
      </c>
      <c r="H740" s="4" t="str">
        <f>VLOOKUP($A740,[1]Parque!$A:$AH,MATCH(H$1,[1]Parque!$1:$1,0),0)</f>
        <v>-</v>
      </c>
      <c r="I740" s="4">
        <f>VLOOKUP($A740,[1]Parque!$A:$AH,MATCH(I$1,[1]Parque!$1:$1,0),0)</f>
        <v>0</v>
      </c>
      <c r="J740" s="4">
        <f>VLOOKUP($A740,[1]Parque!$A:$AH,MATCH(J$1,[1]Parque!$1:$1,0),0)</f>
        <v>0</v>
      </c>
    </row>
    <row r="741" spans="1:10" x14ac:dyDescent="0.25">
      <c r="A741" s="3" t="s">
        <v>734</v>
      </c>
      <c r="B741" s="4" t="str">
        <f>VLOOKUP($A741,[1]Parque!$A:$AH,MATCH(B$1,[1]Parque!$1:$1,0),0)</f>
        <v xml:space="preserve">EXTENSÃO ORVALHO </v>
      </c>
      <c r="C741" s="4" t="str">
        <f>VLOOKUP($A741,[1]Parque!$A:$AH,MATCH(C$1,[1]Parque!$1:$1,0),0)</f>
        <v>ULS Castelo Branco</v>
      </c>
      <c r="D741" s="4" t="str">
        <f>VLOOKUP($A741,[1]Parque!$A:$AH,MATCH(D$1,[1]Parque!$1:$1,0),0)</f>
        <v>CC_1</v>
      </c>
      <c r="E741" s="4" t="str">
        <f>VLOOKUP($A741,[1]Parque!$A:$AH,MATCH(E$1,[1]Parque!$1:$1,0),0)</f>
        <v>RIS</v>
      </c>
      <c r="F741" s="4" t="str">
        <f>VLOOKUP($A741,[1]Parque!$A:$AH,MATCH(F$1,[1]Parque!$1:$1,0),0)</f>
        <v>-</v>
      </c>
      <c r="G741" s="4" t="str">
        <f>VLOOKUP($A741,[1]Parque!$A:$AH,MATCH(G$1,[1]Parque!$1:$1,0),0)</f>
        <v>10.254.98.178/32</v>
      </c>
      <c r="H741" s="4" t="str">
        <f>VLOOKUP($A741,[1]Parque!$A:$AH,MATCH(H$1,[1]Parque!$1:$1,0),0)</f>
        <v>-</v>
      </c>
      <c r="I741" s="4">
        <f>VLOOKUP($A741,[1]Parque!$A:$AH,MATCH(I$1,[1]Parque!$1:$1,0),0)</f>
        <v>0</v>
      </c>
      <c r="J741" s="4">
        <f>VLOOKUP($A741,[1]Parque!$A:$AH,MATCH(J$1,[1]Parque!$1:$1,0),0)</f>
        <v>0</v>
      </c>
    </row>
    <row r="742" spans="1:10" x14ac:dyDescent="0.25">
      <c r="A742" s="3" t="s">
        <v>735</v>
      </c>
      <c r="B742" s="4" t="str">
        <f>VLOOKUP($A742,[1]Parque!$A:$AH,MATCH(B$1,[1]Parque!$1:$1,0),0)</f>
        <v xml:space="preserve">Extensão da Saúde Aldeia do Bispo </v>
      </c>
      <c r="C742" s="4" t="str">
        <f>VLOOKUP($A742,[1]Parque!$A:$AH,MATCH(C$1,[1]Parque!$1:$1,0),0)</f>
        <v>ULS Castelo Branco</v>
      </c>
      <c r="D742" s="4" t="str">
        <f>VLOOKUP($A742,[1]Parque!$A:$AH,MATCH(D$1,[1]Parque!$1:$1,0),0)</f>
        <v>CC_1</v>
      </c>
      <c r="E742" s="4" t="str">
        <f>VLOOKUP($A742,[1]Parque!$A:$AH,MATCH(E$1,[1]Parque!$1:$1,0),0)</f>
        <v>RIS</v>
      </c>
      <c r="F742" s="4" t="str">
        <f>VLOOKUP($A742,[1]Parque!$A:$AH,MATCH(F$1,[1]Parque!$1:$1,0),0)</f>
        <v>-</v>
      </c>
      <c r="G742" s="4" t="str">
        <f>VLOOKUP($A742,[1]Parque!$A:$AH,MATCH(G$1,[1]Parque!$1:$1,0),0)</f>
        <v>10.254.98.179/32</v>
      </c>
      <c r="H742" s="4" t="str">
        <f>VLOOKUP($A742,[1]Parque!$A:$AH,MATCH(H$1,[1]Parque!$1:$1,0),0)</f>
        <v>-</v>
      </c>
      <c r="I742" s="4">
        <f>VLOOKUP($A742,[1]Parque!$A:$AH,MATCH(I$1,[1]Parque!$1:$1,0),0)</f>
        <v>0</v>
      </c>
      <c r="J742" s="4">
        <f>VLOOKUP($A742,[1]Parque!$A:$AH,MATCH(J$1,[1]Parque!$1:$1,0),0)</f>
        <v>0</v>
      </c>
    </row>
    <row r="743" spans="1:10" x14ac:dyDescent="0.25">
      <c r="A743" s="3" t="s">
        <v>736</v>
      </c>
      <c r="B743" s="4" t="str">
        <f>VLOOKUP($A743,[1]Parque!$A:$AH,MATCH(B$1,[1]Parque!$1:$1,0),0)</f>
        <v xml:space="preserve">EXTENSÃO BENQUERÊNÇA </v>
      </c>
      <c r="C743" s="4" t="str">
        <f>VLOOKUP($A743,[1]Parque!$A:$AH,MATCH(C$1,[1]Parque!$1:$1,0),0)</f>
        <v>ULS Castelo Branco</v>
      </c>
      <c r="D743" s="4" t="str">
        <f>VLOOKUP($A743,[1]Parque!$A:$AH,MATCH(D$1,[1]Parque!$1:$1,0),0)</f>
        <v>CC_1</v>
      </c>
      <c r="E743" s="4" t="str">
        <f>VLOOKUP($A743,[1]Parque!$A:$AH,MATCH(E$1,[1]Parque!$1:$1,0),0)</f>
        <v>RIS</v>
      </c>
      <c r="F743" s="4" t="str">
        <f>VLOOKUP($A743,[1]Parque!$A:$AH,MATCH(F$1,[1]Parque!$1:$1,0),0)</f>
        <v>-</v>
      </c>
      <c r="G743" s="4" t="str">
        <f>VLOOKUP($A743,[1]Parque!$A:$AH,MATCH(G$1,[1]Parque!$1:$1,0),0)</f>
        <v>10.254.98.180/32</v>
      </c>
      <c r="H743" s="4" t="str">
        <f>VLOOKUP($A743,[1]Parque!$A:$AH,MATCH(H$1,[1]Parque!$1:$1,0),0)</f>
        <v>-</v>
      </c>
      <c r="I743" s="4">
        <f>VLOOKUP($A743,[1]Parque!$A:$AH,MATCH(I$1,[1]Parque!$1:$1,0),0)</f>
        <v>0</v>
      </c>
      <c r="J743" s="4">
        <f>VLOOKUP($A743,[1]Parque!$A:$AH,MATCH(J$1,[1]Parque!$1:$1,0),0)</f>
        <v>0</v>
      </c>
    </row>
    <row r="744" spans="1:10" x14ac:dyDescent="0.25">
      <c r="A744" s="3" t="s">
        <v>737</v>
      </c>
      <c r="B744" s="4" t="str">
        <f>VLOOKUP($A744,[1]Parque!$A:$AH,MATCH(B$1,[1]Parque!$1:$1,0),0)</f>
        <v xml:space="preserve">EXTENSÃO ALVITO BEIRA </v>
      </c>
      <c r="C744" s="4" t="str">
        <f>VLOOKUP($A744,[1]Parque!$A:$AH,MATCH(C$1,[1]Parque!$1:$1,0),0)</f>
        <v>ULS Castelo Branco</v>
      </c>
      <c r="D744" s="4" t="str">
        <f>VLOOKUP($A744,[1]Parque!$A:$AH,MATCH(D$1,[1]Parque!$1:$1,0),0)</f>
        <v>CC_1</v>
      </c>
      <c r="E744" s="4" t="str">
        <f>VLOOKUP($A744,[1]Parque!$A:$AH,MATCH(E$1,[1]Parque!$1:$1,0),0)</f>
        <v>RIS</v>
      </c>
      <c r="F744" s="4" t="str">
        <f>VLOOKUP($A744,[1]Parque!$A:$AH,MATCH(F$1,[1]Parque!$1:$1,0),0)</f>
        <v>-</v>
      </c>
      <c r="G744" s="4" t="str">
        <f>VLOOKUP($A744,[1]Parque!$A:$AH,MATCH(G$1,[1]Parque!$1:$1,0),0)</f>
        <v>10.254.98.181/32</v>
      </c>
      <c r="H744" s="4" t="str">
        <f>VLOOKUP($A744,[1]Parque!$A:$AH,MATCH(H$1,[1]Parque!$1:$1,0),0)</f>
        <v>-</v>
      </c>
      <c r="I744" s="4">
        <f>VLOOKUP($A744,[1]Parque!$A:$AH,MATCH(I$1,[1]Parque!$1:$1,0),0)</f>
        <v>0</v>
      </c>
      <c r="J744" s="4">
        <f>VLOOKUP($A744,[1]Parque!$A:$AH,MATCH(J$1,[1]Parque!$1:$1,0),0)</f>
        <v>0</v>
      </c>
    </row>
    <row r="745" spans="1:10" x14ac:dyDescent="0.25">
      <c r="A745" s="3" t="s">
        <v>738</v>
      </c>
      <c r="B745" s="4" t="str">
        <f>VLOOKUP($A745,[1]Parque!$A:$AH,MATCH(B$1,[1]Parque!$1:$1,0),0)</f>
        <v xml:space="preserve">EXTENSÃO MONTES SENHORA </v>
      </c>
      <c r="C745" s="4" t="str">
        <f>VLOOKUP($A745,[1]Parque!$A:$AH,MATCH(C$1,[1]Parque!$1:$1,0),0)</f>
        <v>ULS Castelo Branco</v>
      </c>
      <c r="D745" s="4" t="str">
        <f>VLOOKUP($A745,[1]Parque!$A:$AH,MATCH(D$1,[1]Parque!$1:$1,0),0)</f>
        <v>CC_1</v>
      </c>
      <c r="E745" s="4" t="str">
        <f>VLOOKUP($A745,[1]Parque!$A:$AH,MATCH(E$1,[1]Parque!$1:$1,0),0)</f>
        <v>RIS</v>
      </c>
      <c r="F745" s="4" t="str">
        <f>VLOOKUP($A745,[1]Parque!$A:$AH,MATCH(F$1,[1]Parque!$1:$1,0),0)</f>
        <v>-</v>
      </c>
      <c r="G745" s="4" t="str">
        <f>VLOOKUP($A745,[1]Parque!$A:$AH,MATCH(G$1,[1]Parque!$1:$1,0),0)</f>
        <v>10.254.98.182/32</v>
      </c>
      <c r="H745" s="4" t="str">
        <f>VLOOKUP($A745,[1]Parque!$A:$AH,MATCH(H$1,[1]Parque!$1:$1,0),0)</f>
        <v>-</v>
      </c>
      <c r="I745" s="4">
        <f>VLOOKUP($A745,[1]Parque!$A:$AH,MATCH(I$1,[1]Parque!$1:$1,0),0)</f>
        <v>0</v>
      </c>
      <c r="J745" s="4">
        <f>VLOOKUP($A745,[1]Parque!$A:$AH,MATCH(J$1,[1]Parque!$1:$1,0),0)</f>
        <v>0</v>
      </c>
    </row>
    <row r="746" spans="1:10" x14ac:dyDescent="0.25">
      <c r="A746" s="3" t="s">
        <v>739</v>
      </c>
      <c r="B746" s="4" t="str">
        <f>VLOOKUP($A746,[1]Parque!$A:$AH,MATCH(B$1,[1]Parque!$1:$1,0),0)</f>
        <v xml:space="preserve">EXTENSÃO SOBREIRA FORMOSA </v>
      </c>
      <c r="C746" s="4" t="str">
        <f>VLOOKUP($A746,[1]Parque!$A:$AH,MATCH(C$1,[1]Parque!$1:$1,0),0)</f>
        <v>ULS Castelo Branco</v>
      </c>
      <c r="D746" s="4" t="str">
        <f>VLOOKUP($A746,[1]Parque!$A:$AH,MATCH(D$1,[1]Parque!$1:$1,0),0)</f>
        <v>CC_1</v>
      </c>
      <c r="E746" s="4" t="str">
        <f>VLOOKUP($A746,[1]Parque!$A:$AH,MATCH(E$1,[1]Parque!$1:$1,0),0)</f>
        <v>RIS</v>
      </c>
      <c r="F746" s="4" t="str">
        <f>VLOOKUP($A746,[1]Parque!$A:$AH,MATCH(F$1,[1]Parque!$1:$1,0),0)</f>
        <v>-</v>
      </c>
      <c r="G746" s="4" t="str">
        <f>VLOOKUP($A746,[1]Parque!$A:$AH,MATCH(G$1,[1]Parque!$1:$1,0),0)</f>
        <v>10.254.98.183/32</v>
      </c>
      <c r="H746" s="4" t="str">
        <f>VLOOKUP($A746,[1]Parque!$A:$AH,MATCH(H$1,[1]Parque!$1:$1,0),0)</f>
        <v>-</v>
      </c>
      <c r="I746" s="4">
        <f>VLOOKUP($A746,[1]Parque!$A:$AH,MATCH(I$1,[1]Parque!$1:$1,0),0)</f>
        <v>0</v>
      </c>
      <c r="J746" s="4">
        <f>VLOOKUP($A746,[1]Parque!$A:$AH,MATCH(J$1,[1]Parque!$1:$1,0),0)</f>
        <v>0</v>
      </c>
    </row>
    <row r="747" spans="1:10" x14ac:dyDescent="0.25">
      <c r="A747" s="3" t="s">
        <v>740</v>
      </c>
      <c r="B747" s="4" t="str">
        <f>VLOOKUP($A747,[1]Parque!$A:$AH,MATCH(B$1,[1]Parque!$1:$1,0),0)</f>
        <v xml:space="preserve">EXTENSÃO CABEÇUDO </v>
      </c>
      <c r="C747" s="4" t="str">
        <f>VLOOKUP($A747,[1]Parque!$A:$AH,MATCH(C$1,[1]Parque!$1:$1,0),0)</f>
        <v>ULS Castelo Branco</v>
      </c>
      <c r="D747" s="4" t="str">
        <f>VLOOKUP($A747,[1]Parque!$A:$AH,MATCH(D$1,[1]Parque!$1:$1,0),0)</f>
        <v>CC_1</v>
      </c>
      <c r="E747" s="4" t="str">
        <f>VLOOKUP($A747,[1]Parque!$A:$AH,MATCH(E$1,[1]Parque!$1:$1,0),0)</f>
        <v>RIS</v>
      </c>
      <c r="F747" s="4" t="str">
        <f>VLOOKUP($A747,[1]Parque!$A:$AH,MATCH(F$1,[1]Parque!$1:$1,0),0)</f>
        <v>-</v>
      </c>
      <c r="G747" s="4" t="str">
        <f>VLOOKUP($A747,[1]Parque!$A:$AH,MATCH(G$1,[1]Parque!$1:$1,0),0)</f>
        <v>10.254.98.184/32</v>
      </c>
      <c r="H747" s="4" t="str">
        <f>VLOOKUP($A747,[1]Parque!$A:$AH,MATCH(H$1,[1]Parque!$1:$1,0),0)</f>
        <v>-</v>
      </c>
      <c r="I747" s="4">
        <f>VLOOKUP($A747,[1]Parque!$A:$AH,MATCH(I$1,[1]Parque!$1:$1,0),0)</f>
        <v>0</v>
      </c>
      <c r="J747" s="4">
        <f>VLOOKUP($A747,[1]Parque!$A:$AH,MATCH(J$1,[1]Parque!$1:$1,0),0)</f>
        <v>0</v>
      </c>
    </row>
    <row r="748" spans="1:10" x14ac:dyDescent="0.25">
      <c r="A748" s="3" t="s">
        <v>741</v>
      </c>
      <c r="B748" s="4" t="str">
        <f>VLOOKUP($A748,[1]Parque!$A:$AH,MATCH(B$1,[1]Parque!$1:$1,0),0)</f>
        <v>EXTENSÃO CASTELO</v>
      </c>
      <c r="C748" s="4" t="str">
        <f>VLOOKUP($A748,[1]Parque!$A:$AH,MATCH(C$1,[1]Parque!$1:$1,0),0)</f>
        <v>ULS Castelo Branco</v>
      </c>
      <c r="D748" s="4" t="str">
        <f>VLOOKUP($A748,[1]Parque!$A:$AH,MATCH(D$1,[1]Parque!$1:$1,0),0)</f>
        <v>CC_1</v>
      </c>
      <c r="E748" s="4" t="str">
        <f>VLOOKUP($A748,[1]Parque!$A:$AH,MATCH(E$1,[1]Parque!$1:$1,0),0)</f>
        <v>RIS</v>
      </c>
      <c r="F748" s="4" t="str">
        <f>VLOOKUP($A748,[1]Parque!$A:$AH,MATCH(F$1,[1]Parque!$1:$1,0),0)</f>
        <v>-</v>
      </c>
      <c r="G748" s="4" t="str">
        <f>VLOOKUP($A748,[1]Parque!$A:$AH,MATCH(G$1,[1]Parque!$1:$1,0),0)</f>
        <v>10.254.98.185/32</v>
      </c>
      <c r="H748" s="4" t="str">
        <f>VLOOKUP($A748,[1]Parque!$A:$AH,MATCH(H$1,[1]Parque!$1:$1,0),0)</f>
        <v>-</v>
      </c>
      <c r="I748" s="4">
        <f>VLOOKUP($A748,[1]Parque!$A:$AH,MATCH(I$1,[1]Parque!$1:$1,0),0)</f>
        <v>0</v>
      </c>
      <c r="J748" s="4">
        <f>VLOOKUP($A748,[1]Parque!$A:$AH,MATCH(J$1,[1]Parque!$1:$1,0),0)</f>
        <v>0</v>
      </c>
    </row>
    <row r="749" spans="1:10" x14ac:dyDescent="0.25">
      <c r="A749" s="3" t="s">
        <v>742</v>
      </c>
      <c r="B749" s="4" t="str">
        <f>VLOOKUP($A749,[1]Parque!$A:$AH,MATCH(B$1,[1]Parque!$1:$1,0),0)</f>
        <v xml:space="preserve">EXTENSÃO CERNACHE BONJARDIM </v>
      </c>
      <c r="C749" s="4" t="str">
        <f>VLOOKUP($A749,[1]Parque!$A:$AH,MATCH(C$1,[1]Parque!$1:$1,0),0)</f>
        <v>ULS Castelo Branco</v>
      </c>
      <c r="D749" s="4" t="str">
        <f>VLOOKUP($A749,[1]Parque!$A:$AH,MATCH(D$1,[1]Parque!$1:$1,0),0)</f>
        <v>CC_1</v>
      </c>
      <c r="E749" s="4" t="str">
        <f>VLOOKUP($A749,[1]Parque!$A:$AH,MATCH(E$1,[1]Parque!$1:$1,0),0)</f>
        <v>RIS</v>
      </c>
      <c r="F749" s="4" t="str">
        <f>VLOOKUP($A749,[1]Parque!$A:$AH,MATCH(F$1,[1]Parque!$1:$1,0),0)</f>
        <v>-</v>
      </c>
      <c r="G749" s="4" t="str">
        <f>VLOOKUP($A749,[1]Parque!$A:$AH,MATCH(G$1,[1]Parque!$1:$1,0),0)</f>
        <v>10.254.98.186/32</v>
      </c>
      <c r="H749" s="4" t="str">
        <f>VLOOKUP($A749,[1]Parque!$A:$AH,MATCH(H$1,[1]Parque!$1:$1,0),0)</f>
        <v>-</v>
      </c>
      <c r="I749" s="4">
        <f>VLOOKUP($A749,[1]Parque!$A:$AH,MATCH(I$1,[1]Parque!$1:$1,0),0)</f>
        <v>0</v>
      </c>
      <c r="J749" s="4">
        <f>VLOOKUP($A749,[1]Parque!$A:$AH,MATCH(J$1,[1]Parque!$1:$1,0),0)</f>
        <v>0</v>
      </c>
    </row>
    <row r="750" spans="1:10" x14ac:dyDescent="0.25">
      <c r="A750" s="3" t="s">
        <v>743</v>
      </c>
      <c r="B750" s="4" t="str">
        <f>VLOOKUP($A750,[1]Parque!$A:$AH,MATCH(B$1,[1]Parque!$1:$1,0),0)</f>
        <v xml:space="preserve">EXTENSÃO PEDROGÃO PEQUENO </v>
      </c>
      <c r="C750" s="4" t="str">
        <f>VLOOKUP($A750,[1]Parque!$A:$AH,MATCH(C$1,[1]Parque!$1:$1,0),0)</f>
        <v>ULS Castelo Branco</v>
      </c>
      <c r="D750" s="4" t="str">
        <f>VLOOKUP($A750,[1]Parque!$A:$AH,MATCH(D$1,[1]Parque!$1:$1,0),0)</f>
        <v>CC_1</v>
      </c>
      <c r="E750" s="4" t="str">
        <f>VLOOKUP($A750,[1]Parque!$A:$AH,MATCH(E$1,[1]Parque!$1:$1,0),0)</f>
        <v>RIS</v>
      </c>
      <c r="F750" s="4" t="str">
        <f>VLOOKUP($A750,[1]Parque!$A:$AH,MATCH(F$1,[1]Parque!$1:$1,0),0)</f>
        <v>-</v>
      </c>
      <c r="G750" s="4" t="str">
        <f>VLOOKUP($A750,[1]Parque!$A:$AH,MATCH(G$1,[1]Parque!$1:$1,0),0)</f>
        <v>10.254.98.187/32</v>
      </c>
      <c r="H750" s="4" t="str">
        <f>VLOOKUP($A750,[1]Parque!$A:$AH,MATCH(H$1,[1]Parque!$1:$1,0),0)</f>
        <v>-</v>
      </c>
      <c r="I750" s="4">
        <f>VLOOKUP($A750,[1]Parque!$A:$AH,MATCH(I$1,[1]Parque!$1:$1,0),0)</f>
        <v>0</v>
      </c>
      <c r="J750" s="4">
        <f>VLOOKUP($A750,[1]Parque!$A:$AH,MATCH(J$1,[1]Parque!$1:$1,0),0)</f>
        <v>0</v>
      </c>
    </row>
    <row r="751" spans="1:10" x14ac:dyDescent="0.25">
      <c r="A751" s="3" t="s">
        <v>744</v>
      </c>
      <c r="B751" s="4" t="str">
        <f>VLOOKUP($A751,[1]Parque!$A:$AH,MATCH(B$1,[1]Parque!$1:$1,0),0)</f>
        <v xml:space="preserve">EXTENSÃO TROVISCAL </v>
      </c>
      <c r="C751" s="4" t="str">
        <f>VLOOKUP($A751,[1]Parque!$A:$AH,MATCH(C$1,[1]Parque!$1:$1,0),0)</f>
        <v>ULS Castelo Branco</v>
      </c>
      <c r="D751" s="4" t="str">
        <f>VLOOKUP($A751,[1]Parque!$A:$AH,MATCH(D$1,[1]Parque!$1:$1,0),0)</f>
        <v>CC_1</v>
      </c>
      <c r="E751" s="4" t="str">
        <f>VLOOKUP($A751,[1]Parque!$A:$AH,MATCH(E$1,[1]Parque!$1:$1,0),0)</f>
        <v>RIS</v>
      </c>
      <c r="F751" s="4" t="str">
        <f>VLOOKUP($A751,[1]Parque!$A:$AH,MATCH(F$1,[1]Parque!$1:$1,0),0)</f>
        <v>-</v>
      </c>
      <c r="G751" s="4" t="str">
        <f>VLOOKUP($A751,[1]Parque!$A:$AH,MATCH(G$1,[1]Parque!$1:$1,0),0)</f>
        <v>10.254.98.188/32</v>
      </c>
      <c r="H751" s="4" t="str">
        <f>VLOOKUP($A751,[1]Parque!$A:$AH,MATCH(H$1,[1]Parque!$1:$1,0),0)</f>
        <v>-</v>
      </c>
      <c r="I751" s="4">
        <f>VLOOKUP($A751,[1]Parque!$A:$AH,MATCH(I$1,[1]Parque!$1:$1,0),0)</f>
        <v>0</v>
      </c>
      <c r="J751" s="4">
        <f>VLOOKUP($A751,[1]Parque!$A:$AH,MATCH(J$1,[1]Parque!$1:$1,0),0)</f>
        <v>0</v>
      </c>
    </row>
    <row r="752" spans="1:10" x14ac:dyDescent="0.25">
      <c r="A752" s="3" t="s">
        <v>745</v>
      </c>
      <c r="B752" s="4" t="str">
        <f>VLOOKUP($A752,[1]Parque!$A:$AH,MATCH(B$1,[1]Parque!$1:$1,0),0)</f>
        <v xml:space="preserve">EXTENSÃO VÁRZEA CAVALEIRO </v>
      </c>
      <c r="C752" s="4" t="str">
        <f>VLOOKUP($A752,[1]Parque!$A:$AH,MATCH(C$1,[1]Parque!$1:$1,0),0)</f>
        <v>ULS Castelo Branco</v>
      </c>
      <c r="D752" s="4" t="str">
        <f>VLOOKUP($A752,[1]Parque!$A:$AH,MATCH(D$1,[1]Parque!$1:$1,0),0)</f>
        <v>CC_1</v>
      </c>
      <c r="E752" s="4" t="str">
        <f>VLOOKUP($A752,[1]Parque!$A:$AH,MATCH(E$1,[1]Parque!$1:$1,0),0)</f>
        <v>RIS</v>
      </c>
      <c r="F752" s="4" t="str">
        <f>VLOOKUP($A752,[1]Parque!$A:$AH,MATCH(F$1,[1]Parque!$1:$1,0),0)</f>
        <v>-</v>
      </c>
      <c r="G752" s="4" t="str">
        <f>VLOOKUP($A752,[1]Parque!$A:$AH,MATCH(G$1,[1]Parque!$1:$1,0),0)</f>
        <v>10.254.98.189/32</v>
      </c>
      <c r="H752" s="4" t="str">
        <f>VLOOKUP($A752,[1]Parque!$A:$AH,MATCH(H$1,[1]Parque!$1:$1,0),0)</f>
        <v>-</v>
      </c>
      <c r="I752" s="4">
        <f>VLOOKUP($A752,[1]Parque!$A:$AH,MATCH(I$1,[1]Parque!$1:$1,0),0)</f>
        <v>0</v>
      </c>
      <c r="J752" s="4">
        <f>VLOOKUP($A752,[1]Parque!$A:$AH,MATCH(J$1,[1]Parque!$1:$1,0),0)</f>
        <v>0</v>
      </c>
    </row>
    <row r="753" spans="1:10" x14ac:dyDescent="0.25">
      <c r="A753" s="3" t="s">
        <v>746</v>
      </c>
      <c r="B753" s="4" t="str">
        <f>VLOOKUP($A753,[1]Parque!$A:$AH,MATCH(B$1,[1]Parque!$1:$1,0),0)</f>
        <v xml:space="preserve">EXTENSÃO FUNDADA </v>
      </c>
      <c r="C753" s="4" t="str">
        <f>VLOOKUP($A753,[1]Parque!$A:$AH,MATCH(C$1,[1]Parque!$1:$1,0),0)</f>
        <v>ULS Castelo Branco</v>
      </c>
      <c r="D753" s="4" t="str">
        <f>VLOOKUP($A753,[1]Parque!$A:$AH,MATCH(D$1,[1]Parque!$1:$1,0),0)</f>
        <v>CC_1</v>
      </c>
      <c r="E753" s="4" t="str">
        <f>VLOOKUP($A753,[1]Parque!$A:$AH,MATCH(E$1,[1]Parque!$1:$1,0),0)</f>
        <v>RIS</v>
      </c>
      <c r="F753" s="4" t="str">
        <f>VLOOKUP($A753,[1]Parque!$A:$AH,MATCH(F$1,[1]Parque!$1:$1,0),0)</f>
        <v>-</v>
      </c>
      <c r="G753" s="4" t="str">
        <f>VLOOKUP($A753,[1]Parque!$A:$AH,MATCH(G$1,[1]Parque!$1:$1,0),0)</f>
        <v>10.254.98.190/32</v>
      </c>
      <c r="H753" s="4" t="str">
        <f>VLOOKUP($A753,[1]Parque!$A:$AH,MATCH(H$1,[1]Parque!$1:$1,0),0)</f>
        <v>-</v>
      </c>
      <c r="I753" s="4">
        <f>VLOOKUP($A753,[1]Parque!$A:$AH,MATCH(I$1,[1]Parque!$1:$1,0),0)</f>
        <v>0</v>
      </c>
      <c r="J753" s="4">
        <f>VLOOKUP($A753,[1]Parque!$A:$AH,MATCH(J$1,[1]Parque!$1:$1,0),0)</f>
        <v>0</v>
      </c>
    </row>
    <row r="754" spans="1:10" x14ac:dyDescent="0.25">
      <c r="A754" s="3" t="s">
        <v>747</v>
      </c>
      <c r="B754" s="4" t="str">
        <f>VLOOKUP($A754,[1]Parque!$A:$AH,MATCH(B$1,[1]Parque!$1:$1,0),0)</f>
        <v xml:space="preserve">EXTENSÃO FRATEL </v>
      </c>
      <c r="C754" s="4" t="str">
        <f>VLOOKUP($A754,[1]Parque!$A:$AH,MATCH(C$1,[1]Parque!$1:$1,0),0)</f>
        <v>ULS Castelo Branco</v>
      </c>
      <c r="D754" s="4" t="str">
        <f>VLOOKUP($A754,[1]Parque!$A:$AH,MATCH(D$1,[1]Parque!$1:$1,0),0)</f>
        <v>CC_1</v>
      </c>
      <c r="E754" s="4" t="str">
        <f>VLOOKUP($A754,[1]Parque!$A:$AH,MATCH(E$1,[1]Parque!$1:$1,0),0)</f>
        <v>RIS</v>
      </c>
      <c r="F754" s="4" t="str">
        <f>VLOOKUP($A754,[1]Parque!$A:$AH,MATCH(F$1,[1]Parque!$1:$1,0),0)</f>
        <v>-</v>
      </c>
      <c r="G754" s="4" t="str">
        <f>VLOOKUP($A754,[1]Parque!$A:$AH,MATCH(G$1,[1]Parque!$1:$1,0),0)</f>
        <v>10.254.98.191/32</v>
      </c>
      <c r="H754" s="4" t="str">
        <f>VLOOKUP($A754,[1]Parque!$A:$AH,MATCH(H$1,[1]Parque!$1:$1,0),0)</f>
        <v>-</v>
      </c>
      <c r="I754" s="4">
        <f>VLOOKUP($A754,[1]Parque!$A:$AH,MATCH(I$1,[1]Parque!$1:$1,0),0)</f>
        <v>0</v>
      </c>
      <c r="J754" s="4">
        <f>VLOOKUP($A754,[1]Parque!$A:$AH,MATCH(J$1,[1]Parque!$1:$1,0),0)</f>
        <v>0</v>
      </c>
    </row>
    <row r="755" spans="1:10" x14ac:dyDescent="0.25">
      <c r="A755" s="3" t="s">
        <v>748</v>
      </c>
      <c r="B755" s="4" t="str">
        <f>VLOOKUP($A755,[1]Parque!$A:$AH,MATCH(B$1,[1]Parque!$1:$1,0),0)</f>
        <v xml:space="preserve">EXTENSÃO COJA </v>
      </c>
      <c r="C755" s="4" t="str">
        <f>VLOOKUP($A755,[1]Parque!$A:$AH,MATCH(C$1,[1]Parque!$1:$1,0),0)</f>
        <v>ARS Centro</v>
      </c>
      <c r="D755" s="4" t="str">
        <f>VLOOKUP($A755,[1]Parque!$A:$AH,MATCH(D$1,[1]Parque!$1:$1,0),0)</f>
        <v>CC_1</v>
      </c>
      <c r="E755" s="4" t="str">
        <f>VLOOKUP($A755,[1]Parque!$A:$AH,MATCH(E$1,[1]Parque!$1:$1,0),0)</f>
        <v>RIS</v>
      </c>
      <c r="F755" s="4" t="str">
        <f>VLOOKUP($A755,[1]Parque!$A:$AH,MATCH(F$1,[1]Parque!$1:$1,0),0)</f>
        <v>-</v>
      </c>
      <c r="G755" s="4" t="str">
        <f>VLOOKUP($A755,[1]Parque!$A:$AH,MATCH(G$1,[1]Parque!$1:$1,0),0)</f>
        <v>10.254.98.192/32</v>
      </c>
      <c r="H755" s="4" t="str">
        <f>VLOOKUP($A755,[1]Parque!$A:$AH,MATCH(H$1,[1]Parque!$1:$1,0),0)</f>
        <v>-</v>
      </c>
      <c r="I755" s="4">
        <f>VLOOKUP($A755,[1]Parque!$A:$AH,MATCH(I$1,[1]Parque!$1:$1,0),0)</f>
        <v>0</v>
      </c>
      <c r="J755" s="4">
        <f>VLOOKUP($A755,[1]Parque!$A:$AH,MATCH(J$1,[1]Parque!$1:$1,0),0)</f>
        <v>0</v>
      </c>
    </row>
    <row r="756" spans="1:10" x14ac:dyDescent="0.25">
      <c r="A756" s="3" t="s">
        <v>749</v>
      </c>
      <c r="B756" s="4" t="str">
        <f>VLOOKUP($A756,[1]Parque!$A:$AH,MATCH(B$1,[1]Parque!$1:$1,0),0)</f>
        <v xml:space="preserve">EXTENSÃO POMARES </v>
      </c>
      <c r="C756" s="4" t="str">
        <f>VLOOKUP($A756,[1]Parque!$A:$AH,MATCH(C$1,[1]Parque!$1:$1,0),0)</f>
        <v>ARS Centro</v>
      </c>
      <c r="D756" s="4" t="str">
        <f>VLOOKUP($A756,[1]Parque!$A:$AH,MATCH(D$1,[1]Parque!$1:$1,0),0)</f>
        <v>CC_1</v>
      </c>
      <c r="E756" s="4" t="str">
        <f>VLOOKUP($A756,[1]Parque!$A:$AH,MATCH(E$1,[1]Parque!$1:$1,0),0)</f>
        <v>RIS</v>
      </c>
      <c r="F756" s="4" t="str">
        <f>VLOOKUP($A756,[1]Parque!$A:$AH,MATCH(F$1,[1]Parque!$1:$1,0),0)</f>
        <v>-</v>
      </c>
      <c r="G756" s="4" t="str">
        <f>VLOOKUP($A756,[1]Parque!$A:$AH,MATCH(G$1,[1]Parque!$1:$1,0),0)</f>
        <v>10.254.98.193/32</v>
      </c>
      <c r="H756" s="4" t="str">
        <f>VLOOKUP($A756,[1]Parque!$A:$AH,MATCH(H$1,[1]Parque!$1:$1,0),0)</f>
        <v>-</v>
      </c>
      <c r="I756" s="4">
        <f>VLOOKUP($A756,[1]Parque!$A:$AH,MATCH(I$1,[1]Parque!$1:$1,0),0)</f>
        <v>0</v>
      </c>
      <c r="J756" s="4">
        <f>VLOOKUP($A756,[1]Parque!$A:$AH,MATCH(J$1,[1]Parque!$1:$1,0),0)</f>
        <v>0</v>
      </c>
    </row>
    <row r="757" spans="1:10" x14ac:dyDescent="0.25">
      <c r="A757" s="3" t="s">
        <v>750</v>
      </c>
      <c r="B757" s="4" t="str">
        <f>VLOOKUP($A757,[1]Parque!$A:$AH,MATCH(B$1,[1]Parque!$1:$1,0),0)</f>
        <v xml:space="preserve">Centro de Saúde de Góis </v>
      </c>
      <c r="C757" s="4" t="str">
        <f>VLOOKUP($A757,[1]Parque!$A:$AH,MATCH(C$1,[1]Parque!$1:$1,0),0)</f>
        <v>ARS Centro</v>
      </c>
      <c r="D757" s="4" t="str">
        <f>VLOOKUP($A757,[1]Parque!$A:$AH,MATCH(D$1,[1]Parque!$1:$1,0),0)</f>
        <v>CC_2</v>
      </c>
      <c r="E757" s="4" t="str">
        <f>VLOOKUP($A757,[1]Parque!$A:$AH,MATCH(E$1,[1]Parque!$1:$1,0),0)</f>
        <v>RIS</v>
      </c>
      <c r="F757" s="4" t="str">
        <f>VLOOKUP($A757,[1]Parque!$A:$AH,MATCH(F$1,[1]Parque!$1:$1,0),0)</f>
        <v>-</v>
      </c>
      <c r="G757" s="4" t="str">
        <f>VLOOKUP($A757,[1]Parque!$A:$AH,MATCH(G$1,[1]Parque!$1:$1,0),0)</f>
        <v>10.254.98.194/32</v>
      </c>
      <c r="H757" s="4" t="str">
        <f>VLOOKUP($A757,[1]Parque!$A:$AH,MATCH(H$1,[1]Parque!$1:$1,0),0)</f>
        <v>10.254.106.193/32</v>
      </c>
      <c r="I757" s="4">
        <f>VLOOKUP($A757,[1]Parque!$A:$AH,MATCH(I$1,[1]Parque!$1:$1,0),0)</f>
        <v>0</v>
      </c>
      <c r="J757" s="4">
        <f>VLOOKUP($A757,[1]Parque!$A:$AH,MATCH(J$1,[1]Parque!$1:$1,0),0)</f>
        <v>0</v>
      </c>
    </row>
    <row r="758" spans="1:10" x14ac:dyDescent="0.25">
      <c r="A758" s="3" t="s">
        <v>751</v>
      </c>
      <c r="B758" s="4" t="str">
        <f>VLOOKUP($A758,[1]Parque!$A:$AH,MATCH(B$1,[1]Parque!$1:$1,0),0)</f>
        <v xml:space="preserve">Centro de Saúde de Oliveira do Hospital </v>
      </c>
      <c r="C758" s="4" t="str">
        <f>VLOOKUP($A758,[1]Parque!$A:$AH,MATCH(C$1,[1]Parque!$1:$1,0),0)</f>
        <v>ARS Centro</v>
      </c>
      <c r="D758" s="4" t="str">
        <f>VLOOKUP($A758,[1]Parque!$A:$AH,MATCH(D$1,[1]Parque!$1:$1,0),0)</f>
        <v>CC_2</v>
      </c>
      <c r="E758" s="4" t="str">
        <f>VLOOKUP($A758,[1]Parque!$A:$AH,MATCH(E$1,[1]Parque!$1:$1,0),0)</f>
        <v>RIS</v>
      </c>
      <c r="F758" s="4" t="str">
        <f>VLOOKUP($A758,[1]Parque!$A:$AH,MATCH(F$1,[1]Parque!$1:$1,0),0)</f>
        <v>-</v>
      </c>
      <c r="G758" s="4" t="str">
        <f>VLOOKUP($A758,[1]Parque!$A:$AH,MATCH(G$1,[1]Parque!$1:$1,0),0)</f>
        <v>10.254.98.195/32</v>
      </c>
      <c r="H758" s="4" t="str">
        <f>VLOOKUP($A758,[1]Parque!$A:$AH,MATCH(H$1,[1]Parque!$1:$1,0),0)</f>
        <v>10.254.106.194/32</v>
      </c>
      <c r="I758" s="4">
        <f>VLOOKUP($A758,[1]Parque!$A:$AH,MATCH(I$1,[1]Parque!$1:$1,0),0)</f>
        <v>0</v>
      </c>
      <c r="J758" s="4">
        <f>VLOOKUP($A758,[1]Parque!$A:$AH,MATCH(J$1,[1]Parque!$1:$1,0),0)</f>
        <v>0</v>
      </c>
    </row>
    <row r="759" spans="1:10" x14ac:dyDescent="0.25">
      <c r="A759" s="3" t="s">
        <v>752</v>
      </c>
      <c r="B759" s="4" t="str">
        <f>VLOOKUP($A759,[1]Parque!$A:$AH,MATCH(B$1,[1]Parque!$1:$1,0),0)</f>
        <v xml:space="preserve">Centro de Saúde de Tábua </v>
      </c>
      <c r="C759" s="4" t="str">
        <f>VLOOKUP($A759,[1]Parque!$A:$AH,MATCH(C$1,[1]Parque!$1:$1,0),0)</f>
        <v>ARS Centro</v>
      </c>
      <c r="D759" s="4" t="str">
        <f>VLOOKUP($A759,[1]Parque!$A:$AH,MATCH(D$1,[1]Parque!$1:$1,0),0)</f>
        <v>CC_2</v>
      </c>
      <c r="E759" s="4" t="str">
        <f>VLOOKUP($A759,[1]Parque!$A:$AH,MATCH(E$1,[1]Parque!$1:$1,0),0)</f>
        <v>RIS</v>
      </c>
      <c r="F759" s="4" t="str">
        <f>VLOOKUP($A759,[1]Parque!$A:$AH,MATCH(F$1,[1]Parque!$1:$1,0),0)</f>
        <v>-</v>
      </c>
      <c r="G759" s="4" t="str">
        <f>VLOOKUP($A759,[1]Parque!$A:$AH,MATCH(G$1,[1]Parque!$1:$1,0),0)</f>
        <v>10.254.98.196/32</v>
      </c>
      <c r="H759" s="4" t="str">
        <f>VLOOKUP($A759,[1]Parque!$A:$AH,MATCH(H$1,[1]Parque!$1:$1,0),0)</f>
        <v>10.254.106.195/32</v>
      </c>
      <c r="I759" s="4">
        <f>VLOOKUP($A759,[1]Parque!$A:$AH,MATCH(I$1,[1]Parque!$1:$1,0),0)</f>
        <v>0</v>
      </c>
      <c r="J759" s="4">
        <f>VLOOKUP($A759,[1]Parque!$A:$AH,MATCH(J$1,[1]Parque!$1:$1,0),0)</f>
        <v>0</v>
      </c>
    </row>
    <row r="760" spans="1:10" x14ac:dyDescent="0.25">
      <c r="A760" s="3" t="s">
        <v>753</v>
      </c>
      <c r="B760" s="4" t="str">
        <f>VLOOKUP($A760,[1]Parque!$A:$AH,MATCH(B$1,[1]Parque!$1:$1,0),0)</f>
        <v xml:space="preserve">EXTENSÃO ANÇA </v>
      </c>
      <c r="C760" s="4" t="str">
        <f>VLOOKUP($A760,[1]Parque!$A:$AH,MATCH(C$1,[1]Parque!$1:$1,0),0)</f>
        <v>ARS Centro</v>
      </c>
      <c r="D760" s="4" t="str">
        <f>VLOOKUP($A760,[1]Parque!$A:$AH,MATCH(D$1,[1]Parque!$1:$1,0),0)</f>
        <v>CC_1</v>
      </c>
      <c r="E760" s="4" t="str">
        <f>VLOOKUP($A760,[1]Parque!$A:$AH,MATCH(E$1,[1]Parque!$1:$1,0),0)</f>
        <v>RIS</v>
      </c>
      <c r="F760" s="4" t="str">
        <f>VLOOKUP($A760,[1]Parque!$A:$AH,MATCH(F$1,[1]Parque!$1:$1,0),0)</f>
        <v>-</v>
      </c>
      <c r="G760" s="4" t="str">
        <f>VLOOKUP($A760,[1]Parque!$A:$AH,MATCH(G$1,[1]Parque!$1:$1,0),0)</f>
        <v>10.254.98.197/32</v>
      </c>
      <c r="H760" s="4" t="str">
        <f>VLOOKUP($A760,[1]Parque!$A:$AH,MATCH(H$1,[1]Parque!$1:$1,0),0)</f>
        <v>-</v>
      </c>
      <c r="I760" s="4">
        <f>VLOOKUP($A760,[1]Parque!$A:$AH,MATCH(I$1,[1]Parque!$1:$1,0),0)</f>
        <v>0</v>
      </c>
      <c r="J760" s="4">
        <f>VLOOKUP($A760,[1]Parque!$A:$AH,MATCH(J$1,[1]Parque!$1:$1,0),0)</f>
        <v>0</v>
      </c>
    </row>
    <row r="761" spans="1:10" x14ac:dyDescent="0.25">
      <c r="A761" s="3" t="s">
        <v>754</v>
      </c>
      <c r="B761" s="4" t="str">
        <f>VLOOKUP($A761,[1]Parque!$A:$AH,MATCH(B$1,[1]Parque!$1:$1,0),0)</f>
        <v xml:space="preserve">EXTENSÃO BOLHO </v>
      </c>
      <c r="C761" s="4" t="str">
        <f>VLOOKUP($A761,[1]Parque!$A:$AH,MATCH(C$1,[1]Parque!$1:$1,0),0)</f>
        <v>ARS Centro</v>
      </c>
      <c r="D761" s="4" t="str">
        <f>VLOOKUP($A761,[1]Parque!$A:$AH,MATCH(D$1,[1]Parque!$1:$1,0),0)</f>
        <v>CC_1</v>
      </c>
      <c r="E761" s="4" t="str">
        <f>VLOOKUP($A761,[1]Parque!$A:$AH,MATCH(E$1,[1]Parque!$1:$1,0),0)</f>
        <v>RIS</v>
      </c>
      <c r="F761" s="4" t="str">
        <f>VLOOKUP($A761,[1]Parque!$A:$AH,MATCH(F$1,[1]Parque!$1:$1,0),0)</f>
        <v>-</v>
      </c>
      <c r="G761" s="4" t="str">
        <f>VLOOKUP($A761,[1]Parque!$A:$AH,MATCH(G$1,[1]Parque!$1:$1,0),0)</f>
        <v>10.254.98.198/32</v>
      </c>
      <c r="H761" s="4" t="str">
        <f>VLOOKUP($A761,[1]Parque!$A:$AH,MATCH(H$1,[1]Parque!$1:$1,0),0)</f>
        <v>-</v>
      </c>
      <c r="I761" s="4">
        <f>VLOOKUP($A761,[1]Parque!$A:$AH,MATCH(I$1,[1]Parque!$1:$1,0),0)</f>
        <v>0</v>
      </c>
      <c r="J761" s="4">
        <f>VLOOKUP($A761,[1]Parque!$A:$AH,MATCH(J$1,[1]Parque!$1:$1,0),0)</f>
        <v>0</v>
      </c>
    </row>
    <row r="762" spans="1:10" x14ac:dyDescent="0.25">
      <c r="A762" s="3" t="s">
        <v>755</v>
      </c>
      <c r="B762" s="4" t="str">
        <f>VLOOKUP($A762,[1]Parque!$A:$AH,MATCH(B$1,[1]Parque!$1:$1,0),0)</f>
        <v xml:space="preserve">EXTENSÃO CADIMA </v>
      </c>
      <c r="C762" s="4" t="str">
        <f>VLOOKUP($A762,[1]Parque!$A:$AH,MATCH(C$1,[1]Parque!$1:$1,0),0)</f>
        <v>ARS Centro</v>
      </c>
      <c r="D762" s="4" t="str">
        <f>VLOOKUP($A762,[1]Parque!$A:$AH,MATCH(D$1,[1]Parque!$1:$1,0),0)</f>
        <v>CC_1</v>
      </c>
      <c r="E762" s="4" t="str">
        <f>VLOOKUP($A762,[1]Parque!$A:$AH,MATCH(E$1,[1]Parque!$1:$1,0),0)</f>
        <v>RIS</v>
      </c>
      <c r="F762" s="4" t="str">
        <f>VLOOKUP($A762,[1]Parque!$A:$AH,MATCH(F$1,[1]Parque!$1:$1,0),0)</f>
        <v>-</v>
      </c>
      <c r="G762" s="4" t="str">
        <f>VLOOKUP($A762,[1]Parque!$A:$AH,MATCH(G$1,[1]Parque!$1:$1,0),0)</f>
        <v>10.254.98.199/32</v>
      </c>
      <c r="H762" s="4" t="str">
        <f>VLOOKUP($A762,[1]Parque!$A:$AH,MATCH(H$1,[1]Parque!$1:$1,0),0)</f>
        <v>-</v>
      </c>
      <c r="I762" s="4">
        <f>VLOOKUP($A762,[1]Parque!$A:$AH,MATCH(I$1,[1]Parque!$1:$1,0),0)</f>
        <v>0</v>
      </c>
      <c r="J762" s="4">
        <f>VLOOKUP($A762,[1]Parque!$A:$AH,MATCH(J$1,[1]Parque!$1:$1,0),0)</f>
        <v>0</v>
      </c>
    </row>
    <row r="763" spans="1:10" x14ac:dyDescent="0.25">
      <c r="A763" s="3" t="s">
        <v>756</v>
      </c>
      <c r="B763" s="4" t="str">
        <f>VLOOKUP($A763,[1]Parque!$A:$AH,MATCH(B$1,[1]Parque!$1:$1,0),0)</f>
        <v xml:space="preserve">EXTENSÃO COVÕES </v>
      </c>
      <c r="C763" s="4" t="str">
        <f>VLOOKUP($A763,[1]Parque!$A:$AH,MATCH(C$1,[1]Parque!$1:$1,0),0)</f>
        <v>ARS Centro</v>
      </c>
      <c r="D763" s="4" t="str">
        <f>VLOOKUP($A763,[1]Parque!$A:$AH,MATCH(D$1,[1]Parque!$1:$1,0),0)</f>
        <v>CC_1</v>
      </c>
      <c r="E763" s="4" t="str">
        <f>VLOOKUP($A763,[1]Parque!$A:$AH,MATCH(E$1,[1]Parque!$1:$1,0),0)</f>
        <v>RIS</v>
      </c>
      <c r="F763" s="4" t="str">
        <f>VLOOKUP($A763,[1]Parque!$A:$AH,MATCH(F$1,[1]Parque!$1:$1,0),0)</f>
        <v>-</v>
      </c>
      <c r="G763" s="4" t="str">
        <f>VLOOKUP($A763,[1]Parque!$A:$AH,MATCH(G$1,[1]Parque!$1:$1,0),0)</f>
        <v>10.254.98.200/32</v>
      </c>
      <c r="H763" s="4" t="str">
        <f>VLOOKUP($A763,[1]Parque!$A:$AH,MATCH(H$1,[1]Parque!$1:$1,0),0)</f>
        <v>-</v>
      </c>
      <c r="I763" s="4">
        <f>VLOOKUP($A763,[1]Parque!$A:$AH,MATCH(I$1,[1]Parque!$1:$1,0),0)</f>
        <v>0</v>
      </c>
      <c r="J763" s="4">
        <f>VLOOKUP($A763,[1]Parque!$A:$AH,MATCH(J$1,[1]Parque!$1:$1,0),0)</f>
        <v>0</v>
      </c>
    </row>
    <row r="764" spans="1:10" x14ac:dyDescent="0.25">
      <c r="A764" s="3" t="s">
        <v>757</v>
      </c>
      <c r="B764" s="4" t="str">
        <f>VLOOKUP($A764,[1]Parque!$A:$AH,MATCH(B$1,[1]Parque!$1:$1,0),0)</f>
        <v xml:space="preserve">EXTENSÃO MURTEDE </v>
      </c>
      <c r="C764" s="4" t="str">
        <f>VLOOKUP($A764,[1]Parque!$A:$AH,MATCH(C$1,[1]Parque!$1:$1,0),0)</f>
        <v>ARS Centro</v>
      </c>
      <c r="D764" s="4" t="str">
        <f>VLOOKUP($A764,[1]Parque!$A:$AH,MATCH(D$1,[1]Parque!$1:$1,0),0)</f>
        <v>CC_1</v>
      </c>
      <c r="E764" s="4" t="str">
        <f>VLOOKUP($A764,[1]Parque!$A:$AH,MATCH(E$1,[1]Parque!$1:$1,0),0)</f>
        <v>RIS</v>
      </c>
      <c r="F764" s="4" t="str">
        <f>VLOOKUP($A764,[1]Parque!$A:$AH,MATCH(F$1,[1]Parque!$1:$1,0),0)</f>
        <v>-</v>
      </c>
      <c r="G764" s="4" t="str">
        <f>VLOOKUP($A764,[1]Parque!$A:$AH,MATCH(G$1,[1]Parque!$1:$1,0),0)</f>
        <v>10.254.98.201/32</v>
      </c>
      <c r="H764" s="4" t="str">
        <f>VLOOKUP($A764,[1]Parque!$A:$AH,MATCH(H$1,[1]Parque!$1:$1,0),0)</f>
        <v>-</v>
      </c>
      <c r="I764" s="4">
        <f>VLOOKUP($A764,[1]Parque!$A:$AH,MATCH(I$1,[1]Parque!$1:$1,0),0)</f>
        <v>0</v>
      </c>
      <c r="J764" s="4">
        <f>VLOOKUP($A764,[1]Parque!$A:$AH,MATCH(J$1,[1]Parque!$1:$1,0),0)</f>
        <v>0</v>
      </c>
    </row>
    <row r="765" spans="1:10" x14ac:dyDescent="0.25">
      <c r="A765" s="3" t="s">
        <v>758</v>
      </c>
      <c r="B765" s="4" t="str">
        <f>VLOOKUP($A765,[1]Parque!$A:$AH,MATCH(B$1,[1]Parque!$1:$1,0),0)</f>
        <v xml:space="preserve">EXTENSÃO SEPINS </v>
      </c>
      <c r="C765" s="4" t="str">
        <f>VLOOKUP($A765,[1]Parque!$A:$AH,MATCH(C$1,[1]Parque!$1:$1,0),0)</f>
        <v>ARS Centro</v>
      </c>
      <c r="D765" s="4" t="str">
        <f>VLOOKUP($A765,[1]Parque!$A:$AH,MATCH(D$1,[1]Parque!$1:$1,0),0)</f>
        <v>CC_1</v>
      </c>
      <c r="E765" s="4" t="str">
        <f>VLOOKUP($A765,[1]Parque!$A:$AH,MATCH(E$1,[1]Parque!$1:$1,0),0)</f>
        <v>RIS</v>
      </c>
      <c r="F765" s="4" t="str">
        <f>VLOOKUP($A765,[1]Parque!$A:$AH,MATCH(F$1,[1]Parque!$1:$1,0),0)</f>
        <v>-</v>
      </c>
      <c r="G765" s="4" t="str">
        <f>VLOOKUP($A765,[1]Parque!$A:$AH,MATCH(G$1,[1]Parque!$1:$1,0),0)</f>
        <v>10.254.98.202/32</v>
      </c>
      <c r="H765" s="4" t="str">
        <f>VLOOKUP($A765,[1]Parque!$A:$AH,MATCH(H$1,[1]Parque!$1:$1,0),0)</f>
        <v>-</v>
      </c>
      <c r="I765" s="4">
        <f>VLOOKUP($A765,[1]Parque!$A:$AH,MATCH(I$1,[1]Parque!$1:$1,0),0)</f>
        <v>0</v>
      </c>
      <c r="J765" s="4">
        <f>VLOOKUP($A765,[1]Parque!$A:$AH,MATCH(J$1,[1]Parque!$1:$1,0),0)</f>
        <v>0</v>
      </c>
    </row>
    <row r="766" spans="1:10" x14ac:dyDescent="0.25">
      <c r="A766" s="3" t="s">
        <v>759</v>
      </c>
      <c r="B766" s="4" t="str">
        <f>VLOOKUP($A766,[1]Parque!$A:$AH,MATCH(B$1,[1]Parque!$1:$1,0),0)</f>
        <v xml:space="preserve">EXTENSÃO TOCHA </v>
      </c>
      <c r="C766" s="4" t="str">
        <f>VLOOKUP($A766,[1]Parque!$A:$AH,MATCH(C$1,[1]Parque!$1:$1,0),0)</f>
        <v>ARS Centro</v>
      </c>
      <c r="D766" s="4" t="str">
        <f>VLOOKUP($A766,[1]Parque!$A:$AH,MATCH(D$1,[1]Parque!$1:$1,0),0)</f>
        <v>CC_1</v>
      </c>
      <c r="E766" s="4" t="str">
        <f>VLOOKUP($A766,[1]Parque!$A:$AH,MATCH(E$1,[1]Parque!$1:$1,0),0)</f>
        <v>RIS</v>
      </c>
      <c r="F766" s="4" t="str">
        <f>VLOOKUP($A766,[1]Parque!$A:$AH,MATCH(F$1,[1]Parque!$1:$1,0),0)</f>
        <v>-</v>
      </c>
      <c r="G766" s="4" t="str">
        <f>VLOOKUP($A766,[1]Parque!$A:$AH,MATCH(G$1,[1]Parque!$1:$1,0),0)</f>
        <v>10.254.98.203/32</v>
      </c>
      <c r="H766" s="4" t="str">
        <f>VLOOKUP($A766,[1]Parque!$A:$AH,MATCH(H$1,[1]Parque!$1:$1,0),0)</f>
        <v>-</v>
      </c>
      <c r="I766" s="4">
        <f>VLOOKUP($A766,[1]Parque!$A:$AH,MATCH(I$1,[1]Parque!$1:$1,0),0)</f>
        <v>0</v>
      </c>
      <c r="J766" s="4">
        <f>VLOOKUP($A766,[1]Parque!$A:$AH,MATCH(J$1,[1]Parque!$1:$1,0),0)</f>
        <v>0</v>
      </c>
    </row>
    <row r="767" spans="1:10" x14ac:dyDescent="0.25">
      <c r="A767" s="3" t="s">
        <v>760</v>
      </c>
      <c r="B767" s="4" t="str">
        <f>VLOOKUP($A767,[1]Parque!$A:$AH,MATCH(B$1,[1]Parque!$1:$1,0),0)</f>
        <v xml:space="preserve">EXTENSÃO TAVEIRO </v>
      </c>
      <c r="C767" s="4" t="str">
        <f>VLOOKUP($A767,[1]Parque!$A:$AH,MATCH(C$1,[1]Parque!$1:$1,0),0)</f>
        <v>ARS Centro</v>
      </c>
      <c r="D767" s="4" t="str">
        <f>VLOOKUP($A767,[1]Parque!$A:$AH,MATCH(D$1,[1]Parque!$1:$1,0),0)</f>
        <v>CC_2</v>
      </c>
      <c r="E767" s="4" t="str">
        <f>VLOOKUP($A767,[1]Parque!$A:$AH,MATCH(E$1,[1]Parque!$1:$1,0),0)</f>
        <v>RIS</v>
      </c>
      <c r="F767" s="4" t="str">
        <f>VLOOKUP($A767,[1]Parque!$A:$AH,MATCH(F$1,[1]Parque!$1:$1,0),0)</f>
        <v>-</v>
      </c>
      <c r="G767" s="4" t="str">
        <f>VLOOKUP($A767,[1]Parque!$A:$AH,MATCH(G$1,[1]Parque!$1:$1,0),0)</f>
        <v>10.254.98.204/32</v>
      </c>
      <c r="H767" s="4" t="str">
        <f>VLOOKUP($A767,[1]Parque!$A:$AH,MATCH(H$1,[1]Parque!$1:$1,0),0)</f>
        <v>10.254.106.203/32</v>
      </c>
      <c r="I767" s="4">
        <f>VLOOKUP($A767,[1]Parque!$A:$AH,MATCH(I$1,[1]Parque!$1:$1,0),0)</f>
        <v>0</v>
      </c>
      <c r="J767" s="4">
        <f>VLOOKUP($A767,[1]Parque!$A:$AH,MATCH(J$1,[1]Parque!$1:$1,0),0)</f>
        <v>0</v>
      </c>
    </row>
    <row r="768" spans="1:10" x14ac:dyDescent="0.25">
      <c r="A768" s="3" t="s">
        <v>761</v>
      </c>
      <c r="B768" s="4" t="str">
        <f>VLOOKUP($A768,[1]Parque!$A:$AH,MATCH(B$1,[1]Parque!$1:$1,0),0)</f>
        <v xml:space="preserve">EXTENSÃO ADEMIA </v>
      </c>
      <c r="C768" s="4" t="str">
        <f>VLOOKUP($A768,[1]Parque!$A:$AH,MATCH(C$1,[1]Parque!$1:$1,0),0)</f>
        <v>ARS Centro</v>
      </c>
      <c r="D768" s="4" t="str">
        <f>VLOOKUP($A768,[1]Parque!$A:$AH,MATCH(D$1,[1]Parque!$1:$1,0),0)</f>
        <v>CC_1</v>
      </c>
      <c r="E768" s="4" t="str">
        <f>VLOOKUP($A768,[1]Parque!$A:$AH,MATCH(E$1,[1]Parque!$1:$1,0),0)</f>
        <v>RIS</v>
      </c>
      <c r="F768" s="4" t="str">
        <f>VLOOKUP($A768,[1]Parque!$A:$AH,MATCH(F$1,[1]Parque!$1:$1,0),0)</f>
        <v>-</v>
      </c>
      <c r="G768" s="4" t="str">
        <f>VLOOKUP($A768,[1]Parque!$A:$AH,MATCH(G$1,[1]Parque!$1:$1,0),0)</f>
        <v>10.254.98.205/32</v>
      </c>
      <c r="H768" s="4" t="str">
        <f>VLOOKUP($A768,[1]Parque!$A:$AH,MATCH(H$1,[1]Parque!$1:$1,0),0)</f>
        <v>-</v>
      </c>
      <c r="I768" s="4">
        <f>VLOOKUP($A768,[1]Parque!$A:$AH,MATCH(I$1,[1]Parque!$1:$1,0),0)</f>
        <v>0</v>
      </c>
      <c r="J768" s="4">
        <f>VLOOKUP($A768,[1]Parque!$A:$AH,MATCH(J$1,[1]Parque!$1:$1,0),0)</f>
        <v>0</v>
      </c>
    </row>
    <row r="769" spans="1:10" x14ac:dyDescent="0.25">
      <c r="A769" s="3" t="s">
        <v>762</v>
      </c>
      <c r="B769" s="4" t="str">
        <f>VLOOKUP($A769,[1]Parque!$A:$AH,MATCH(B$1,[1]Parque!$1:$1,0),0)</f>
        <v xml:space="preserve">EXTENSÃO ARDAZUBRE </v>
      </c>
      <c r="C769" s="4" t="str">
        <f>VLOOKUP($A769,[1]Parque!$A:$AH,MATCH(C$1,[1]Parque!$1:$1,0),0)</f>
        <v>ARS Centro</v>
      </c>
      <c r="D769" s="4" t="str">
        <f>VLOOKUP($A769,[1]Parque!$A:$AH,MATCH(D$1,[1]Parque!$1:$1,0),0)</f>
        <v>CC_1</v>
      </c>
      <c r="E769" s="4" t="str">
        <f>VLOOKUP($A769,[1]Parque!$A:$AH,MATCH(E$1,[1]Parque!$1:$1,0),0)</f>
        <v>RIS</v>
      </c>
      <c r="F769" s="4" t="str">
        <f>VLOOKUP($A769,[1]Parque!$A:$AH,MATCH(F$1,[1]Parque!$1:$1,0),0)</f>
        <v>-</v>
      </c>
      <c r="G769" s="4" t="str">
        <f>VLOOKUP($A769,[1]Parque!$A:$AH,MATCH(G$1,[1]Parque!$1:$1,0),0)</f>
        <v>10.254.98.206/32</v>
      </c>
      <c r="H769" s="4" t="str">
        <f>VLOOKUP($A769,[1]Parque!$A:$AH,MATCH(H$1,[1]Parque!$1:$1,0),0)</f>
        <v>-</v>
      </c>
      <c r="I769" s="4">
        <f>VLOOKUP($A769,[1]Parque!$A:$AH,MATCH(I$1,[1]Parque!$1:$1,0),0)</f>
        <v>0</v>
      </c>
      <c r="J769" s="4">
        <f>VLOOKUP($A769,[1]Parque!$A:$AH,MATCH(J$1,[1]Parque!$1:$1,0),0)</f>
        <v>0</v>
      </c>
    </row>
    <row r="770" spans="1:10" x14ac:dyDescent="0.25">
      <c r="A770" s="3" t="s">
        <v>763</v>
      </c>
      <c r="B770" s="4" t="str">
        <f>VLOOKUP($A770,[1]Parque!$A:$AH,MATCH(B$1,[1]Parque!$1:$1,0),0)</f>
        <v xml:space="preserve">EXTENSÃO ANTUZEDE </v>
      </c>
      <c r="C770" s="4" t="str">
        <f>VLOOKUP($A770,[1]Parque!$A:$AH,MATCH(C$1,[1]Parque!$1:$1,0),0)</f>
        <v>ARS Centro</v>
      </c>
      <c r="D770" s="4" t="str">
        <f>VLOOKUP($A770,[1]Parque!$A:$AH,MATCH(D$1,[1]Parque!$1:$1,0),0)</f>
        <v>CC_1</v>
      </c>
      <c r="E770" s="4" t="str">
        <f>VLOOKUP($A770,[1]Parque!$A:$AH,MATCH(E$1,[1]Parque!$1:$1,0),0)</f>
        <v>RIS</v>
      </c>
      <c r="F770" s="4" t="str">
        <f>VLOOKUP($A770,[1]Parque!$A:$AH,MATCH(F$1,[1]Parque!$1:$1,0),0)</f>
        <v>-</v>
      </c>
      <c r="G770" s="4" t="str">
        <f>VLOOKUP($A770,[1]Parque!$A:$AH,MATCH(G$1,[1]Parque!$1:$1,0),0)</f>
        <v>10.254.98.207/32</v>
      </c>
      <c r="H770" s="4" t="str">
        <f>VLOOKUP($A770,[1]Parque!$A:$AH,MATCH(H$1,[1]Parque!$1:$1,0),0)</f>
        <v>-</v>
      </c>
      <c r="I770" s="4">
        <f>VLOOKUP($A770,[1]Parque!$A:$AH,MATCH(I$1,[1]Parque!$1:$1,0),0)</f>
        <v>0</v>
      </c>
      <c r="J770" s="4">
        <f>VLOOKUP($A770,[1]Parque!$A:$AH,MATCH(J$1,[1]Parque!$1:$1,0),0)</f>
        <v>0</v>
      </c>
    </row>
    <row r="771" spans="1:10" x14ac:dyDescent="0.25">
      <c r="A771" s="3" t="s">
        <v>764</v>
      </c>
      <c r="B771" s="4" t="str">
        <f>VLOOKUP($A771,[1]Parque!$A:$AH,MATCH(B$1,[1]Parque!$1:$1,0),0)</f>
        <v xml:space="preserve">EXTENSÃO SÃO JOÃO DO CAMPO </v>
      </c>
      <c r="C771" s="4" t="str">
        <f>VLOOKUP($A771,[1]Parque!$A:$AH,MATCH(C$1,[1]Parque!$1:$1,0),0)</f>
        <v>ARS Centro</v>
      </c>
      <c r="D771" s="4" t="str">
        <f>VLOOKUP($A771,[1]Parque!$A:$AH,MATCH(D$1,[1]Parque!$1:$1,0),0)</f>
        <v>CC_1</v>
      </c>
      <c r="E771" s="4" t="str">
        <f>VLOOKUP($A771,[1]Parque!$A:$AH,MATCH(E$1,[1]Parque!$1:$1,0),0)</f>
        <v>RIS</v>
      </c>
      <c r="F771" s="4" t="str">
        <f>VLOOKUP($A771,[1]Parque!$A:$AH,MATCH(F$1,[1]Parque!$1:$1,0),0)</f>
        <v>-</v>
      </c>
      <c r="G771" s="4" t="str">
        <f>VLOOKUP($A771,[1]Parque!$A:$AH,MATCH(G$1,[1]Parque!$1:$1,0),0)</f>
        <v>10.254.98.208/32</v>
      </c>
      <c r="H771" s="4" t="str">
        <f>VLOOKUP($A771,[1]Parque!$A:$AH,MATCH(H$1,[1]Parque!$1:$1,0),0)</f>
        <v>-</v>
      </c>
      <c r="I771" s="4">
        <f>VLOOKUP($A771,[1]Parque!$A:$AH,MATCH(I$1,[1]Parque!$1:$1,0),0)</f>
        <v>0</v>
      </c>
      <c r="J771" s="4">
        <f>VLOOKUP($A771,[1]Parque!$A:$AH,MATCH(J$1,[1]Parque!$1:$1,0),0)</f>
        <v>0</v>
      </c>
    </row>
    <row r="772" spans="1:10" x14ac:dyDescent="0.25">
      <c r="A772" s="3" t="s">
        <v>765</v>
      </c>
      <c r="B772" s="4" t="str">
        <f>VLOOKUP($A772,[1]Parque!$A:$AH,MATCH(B$1,[1]Parque!$1:$1,0),0)</f>
        <v xml:space="preserve">EXTENSÃO SÃO SILVESTRE </v>
      </c>
      <c r="C772" s="4" t="str">
        <f>VLOOKUP($A772,[1]Parque!$A:$AH,MATCH(C$1,[1]Parque!$1:$1,0),0)</f>
        <v>ARS Centro</v>
      </c>
      <c r="D772" s="4" t="str">
        <f>VLOOKUP($A772,[1]Parque!$A:$AH,MATCH(D$1,[1]Parque!$1:$1,0),0)</f>
        <v>CC_1</v>
      </c>
      <c r="E772" s="4" t="str">
        <f>VLOOKUP($A772,[1]Parque!$A:$AH,MATCH(E$1,[1]Parque!$1:$1,0),0)</f>
        <v>RIS</v>
      </c>
      <c r="F772" s="4" t="str">
        <f>VLOOKUP($A772,[1]Parque!$A:$AH,MATCH(F$1,[1]Parque!$1:$1,0),0)</f>
        <v>-</v>
      </c>
      <c r="G772" s="4" t="str">
        <f>VLOOKUP($A772,[1]Parque!$A:$AH,MATCH(G$1,[1]Parque!$1:$1,0),0)</f>
        <v>10.254.98.209/32</v>
      </c>
      <c r="H772" s="4" t="str">
        <f>VLOOKUP($A772,[1]Parque!$A:$AH,MATCH(H$1,[1]Parque!$1:$1,0),0)</f>
        <v>-</v>
      </c>
      <c r="I772" s="4">
        <f>VLOOKUP($A772,[1]Parque!$A:$AH,MATCH(I$1,[1]Parque!$1:$1,0),0)</f>
        <v>0</v>
      </c>
      <c r="J772" s="4">
        <f>VLOOKUP($A772,[1]Parque!$A:$AH,MATCH(J$1,[1]Parque!$1:$1,0),0)</f>
        <v>0</v>
      </c>
    </row>
    <row r="773" spans="1:10" x14ac:dyDescent="0.25">
      <c r="A773" s="3" t="s">
        <v>766</v>
      </c>
      <c r="B773" s="4" t="str">
        <f>VLOOKUP($A773,[1]Parque!$A:$AH,MATCH(B$1,[1]Parque!$1:$1,0),0)</f>
        <v xml:space="preserve">EXTENSÃO ALMALAGUÊS </v>
      </c>
      <c r="C773" s="4" t="str">
        <f>VLOOKUP($A773,[1]Parque!$A:$AH,MATCH(C$1,[1]Parque!$1:$1,0),0)</f>
        <v>ARS Centro</v>
      </c>
      <c r="D773" s="4" t="str">
        <f>VLOOKUP($A773,[1]Parque!$A:$AH,MATCH(D$1,[1]Parque!$1:$1,0),0)</f>
        <v>CC_1</v>
      </c>
      <c r="E773" s="4" t="str">
        <f>VLOOKUP($A773,[1]Parque!$A:$AH,MATCH(E$1,[1]Parque!$1:$1,0),0)</f>
        <v>RIS</v>
      </c>
      <c r="F773" s="4" t="str">
        <f>VLOOKUP($A773,[1]Parque!$A:$AH,MATCH(F$1,[1]Parque!$1:$1,0),0)</f>
        <v>-</v>
      </c>
      <c r="G773" s="4" t="str">
        <f>VLOOKUP($A773,[1]Parque!$A:$AH,MATCH(G$1,[1]Parque!$1:$1,0),0)</f>
        <v>10.254.98.210/32</v>
      </c>
      <c r="H773" s="4" t="str">
        <f>VLOOKUP($A773,[1]Parque!$A:$AH,MATCH(H$1,[1]Parque!$1:$1,0),0)</f>
        <v>-</v>
      </c>
      <c r="I773" s="4">
        <f>VLOOKUP($A773,[1]Parque!$A:$AH,MATCH(I$1,[1]Parque!$1:$1,0),0)</f>
        <v>0</v>
      </c>
      <c r="J773" s="4">
        <f>VLOOKUP($A773,[1]Parque!$A:$AH,MATCH(J$1,[1]Parque!$1:$1,0),0)</f>
        <v>0</v>
      </c>
    </row>
    <row r="774" spans="1:10" x14ac:dyDescent="0.25">
      <c r="A774" s="3" t="s">
        <v>767</v>
      </c>
      <c r="B774" s="4" t="str">
        <f>VLOOKUP($A774,[1]Parque!$A:$AH,MATCH(B$1,[1]Parque!$1:$1,0),0)</f>
        <v xml:space="preserve">EXTENSÃO MARCO PEREIROS </v>
      </c>
      <c r="C774" s="4" t="str">
        <f>VLOOKUP($A774,[1]Parque!$A:$AH,MATCH(C$1,[1]Parque!$1:$1,0),0)</f>
        <v>ARS Centro</v>
      </c>
      <c r="D774" s="4" t="str">
        <f>VLOOKUP($A774,[1]Parque!$A:$AH,MATCH(D$1,[1]Parque!$1:$1,0),0)</f>
        <v>CC_1</v>
      </c>
      <c r="E774" s="4" t="str">
        <f>VLOOKUP($A774,[1]Parque!$A:$AH,MATCH(E$1,[1]Parque!$1:$1,0),0)</f>
        <v>RIS</v>
      </c>
      <c r="F774" s="4" t="str">
        <f>VLOOKUP($A774,[1]Parque!$A:$AH,MATCH(F$1,[1]Parque!$1:$1,0),0)</f>
        <v>-</v>
      </c>
      <c r="G774" s="4" t="str">
        <f>VLOOKUP($A774,[1]Parque!$A:$AH,MATCH(G$1,[1]Parque!$1:$1,0),0)</f>
        <v>10.254.98.211/32</v>
      </c>
      <c r="H774" s="4" t="str">
        <f>VLOOKUP($A774,[1]Parque!$A:$AH,MATCH(H$1,[1]Parque!$1:$1,0),0)</f>
        <v>-</v>
      </c>
      <c r="I774" s="4">
        <f>VLOOKUP($A774,[1]Parque!$A:$AH,MATCH(I$1,[1]Parque!$1:$1,0),0)</f>
        <v>0</v>
      </c>
      <c r="J774" s="4">
        <f>VLOOKUP($A774,[1]Parque!$A:$AH,MATCH(J$1,[1]Parque!$1:$1,0),0)</f>
        <v>0</v>
      </c>
    </row>
    <row r="775" spans="1:10" x14ac:dyDescent="0.25">
      <c r="A775" s="3" t="s">
        <v>768</v>
      </c>
      <c r="B775" s="4" t="str">
        <f>VLOOKUP($A775,[1]Parque!$A:$AH,MATCH(B$1,[1]Parque!$1:$1,0),0)</f>
        <v xml:space="preserve">EXTENSÃO CERNACHE </v>
      </c>
      <c r="C775" s="4" t="str">
        <f>VLOOKUP($A775,[1]Parque!$A:$AH,MATCH(C$1,[1]Parque!$1:$1,0),0)</f>
        <v>ARS Centro</v>
      </c>
      <c r="D775" s="4" t="str">
        <f>VLOOKUP($A775,[1]Parque!$A:$AH,MATCH(D$1,[1]Parque!$1:$1,0),0)</f>
        <v>CC_1</v>
      </c>
      <c r="E775" s="4" t="str">
        <f>VLOOKUP($A775,[1]Parque!$A:$AH,MATCH(E$1,[1]Parque!$1:$1,0),0)</f>
        <v>RIS</v>
      </c>
      <c r="F775" s="4" t="str">
        <f>VLOOKUP($A775,[1]Parque!$A:$AH,MATCH(F$1,[1]Parque!$1:$1,0),0)</f>
        <v>-</v>
      </c>
      <c r="G775" s="4" t="str">
        <f>VLOOKUP($A775,[1]Parque!$A:$AH,MATCH(G$1,[1]Parque!$1:$1,0),0)</f>
        <v>10.254.98.212/32</v>
      </c>
      <c r="H775" s="4" t="str">
        <f>VLOOKUP($A775,[1]Parque!$A:$AH,MATCH(H$1,[1]Parque!$1:$1,0),0)</f>
        <v>-</v>
      </c>
      <c r="I775" s="4">
        <f>VLOOKUP($A775,[1]Parque!$A:$AH,MATCH(I$1,[1]Parque!$1:$1,0),0)</f>
        <v>0</v>
      </c>
      <c r="J775" s="4">
        <f>VLOOKUP($A775,[1]Parque!$A:$AH,MATCH(J$1,[1]Parque!$1:$1,0),0)</f>
        <v>0</v>
      </c>
    </row>
    <row r="776" spans="1:10" x14ac:dyDescent="0.25">
      <c r="A776" s="3" t="s">
        <v>769</v>
      </c>
      <c r="B776" s="4" t="str">
        <f>VLOOKUP($A776,[1]Parque!$A:$AH,MATCH(B$1,[1]Parque!$1:$1,0),0)</f>
        <v xml:space="preserve">Centro de Saúde de Soure </v>
      </c>
      <c r="C776" s="4" t="str">
        <f>VLOOKUP($A776,[1]Parque!$A:$AH,MATCH(C$1,[1]Parque!$1:$1,0),0)</f>
        <v>ARS Centro</v>
      </c>
      <c r="D776" s="4" t="str">
        <f>VLOOKUP($A776,[1]Parque!$A:$AH,MATCH(D$1,[1]Parque!$1:$1,0),0)</f>
        <v>CC_2</v>
      </c>
      <c r="E776" s="4" t="str">
        <f>VLOOKUP($A776,[1]Parque!$A:$AH,MATCH(E$1,[1]Parque!$1:$1,0),0)</f>
        <v>RIS</v>
      </c>
      <c r="F776" s="4" t="str">
        <f>VLOOKUP($A776,[1]Parque!$A:$AH,MATCH(F$1,[1]Parque!$1:$1,0),0)</f>
        <v>-</v>
      </c>
      <c r="G776" s="4" t="str">
        <f>VLOOKUP($A776,[1]Parque!$A:$AH,MATCH(G$1,[1]Parque!$1:$1,0),0)</f>
        <v>10.254.98.213/32</v>
      </c>
      <c r="H776" s="4" t="str">
        <f>VLOOKUP($A776,[1]Parque!$A:$AH,MATCH(H$1,[1]Parque!$1:$1,0),0)</f>
        <v>10.254.106.212/32</v>
      </c>
      <c r="I776" s="4">
        <f>VLOOKUP($A776,[1]Parque!$A:$AH,MATCH(I$1,[1]Parque!$1:$1,0),0)</f>
        <v>0</v>
      </c>
      <c r="J776" s="4">
        <f>VLOOKUP($A776,[1]Parque!$A:$AH,MATCH(J$1,[1]Parque!$1:$1,0),0)</f>
        <v>0</v>
      </c>
    </row>
    <row r="777" spans="1:10" x14ac:dyDescent="0.25">
      <c r="A777" s="3" t="s">
        <v>770</v>
      </c>
      <c r="B777" s="4" t="str">
        <f>VLOOKUP($A777,[1]Parque!$A:$AH,MATCH(B$1,[1]Parque!$1:$1,0),0)</f>
        <v xml:space="preserve">Centro de Saúde de Penela </v>
      </c>
      <c r="C777" s="4" t="str">
        <f>VLOOKUP($A777,[1]Parque!$A:$AH,MATCH(C$1,[1]Parque!$1:$1,0),0)</f>
        <v>ARS Centro</v>
      </c>
      <c r="D777" s="4" t="str">
        <f>VLOOKUP($A777,[1]Parque!$A:$AH,MATCH(D$1,[1]Parque!$1:$1,0),0)</f>
        <v>CC_2</v>
      </c>
      <c r="E777" s="4" t="str">
        <f>VLOOKUP($A777,[1]Parque!$A:$AH,MATCH(E$1,[1]Parque!$1:$1,0),0)</f>
        <v>RIS</v>
      </c>
      <c r="F777" s="4" t="str">
        <f>VLOOKUP($A777,[1]Parque!$A:$AH,MATCH(F$1,[1]Parque!$1:$1,0),0)</f>
        <v>-</v>
      </c>
      <c r="G777" s="4" t="str">
        <f>VLOOKUP($A777,[1]Parque!$A:$AH,MATCH(G$1,[1]Parque!$1:$1,0),0)</f>
        <v>10.254.98.214/32</v>
      </c>
      <c r="H777" s="4" t="str">
        <f>VLOOKUP($A777,[1]Parque!$A:$AH,MATCH(H$1,[1]Parque!$1:$1,0),0)</f>
        <v>10.254.106.213/32</v>
      </c>
      <c r="I777" s="4">
        <f>VLOOKUP($A777,[1]Parque!$A:$AH,MATCH(I$1,[1]Parque!$1:$1,0),0)</f>
        <v>0</v>
      </c>
      <c r="J777" s="4">
        <f>VLOOKUP($A777,[1]Parque!$A:$AH,MATCH(J$1,[1]Parque!$1:$1,0),0)</f>
        <v>0</v>
      </c>
    </row>
    <row r="778" spans="1:10" x14ac:dyDescent="0.25">
      <c r="A778" s="3" t="s">
        <v>771</v>
      </c>
      <c r="B778" s="4" t="str">
        <f>VLOOKUP($A778,[1]Parque!$A:$AH,MATCH(B$1,[1]Parque!$1:$1,0),0)</f>
        <v xml:space="preserve">EXTENSÃO BONSUCESSO </v>
      </c>
      <c r="C778" s="4" t="str">
        <f>VLOOKUP($A778,[1]Parque!$A:$AH,MATCH(C$1,[1]Parque!$1:$1,0),0)</f>
        <v>ARS Centro</v>
      </c>
      <c r="D778" s="4" t="str">
        <f>VLOOKUP($A778,[1]Parque!$A:$AH,MATCH(D$1,[1]Parque!$1:$1,0),0)</f>
        <v>CC_1</v>
      </c>
      <c r="E778" s="4" t="str">
        <f>VLOOKUP($A778,[1]Parque!$A:$AH,MATCH(E$1,[1]Parque!$1:$1,0),0)</f>
        <v>RIS</v>
      </c>
      <c r="F778" s="4" t="str">
        <f>VLOOKUP($A778,[1]Parque!$A:$AH,MATCH(F$1,[1]Parque!$1:$1,0),0)</f>
        <v>-</v>
      </c>
      <c r="G778" s="4" t="str">
        <f>VLOOKUP($A778,[1]Parque!$A:$AH,MATCH(G$1,[1]Parque!$1:$1,0),0)</f>
        <v>10.254.98.215/32</v>
      </c>
      <c r="H778" s="4" t="str">
        <f>VLOOKUP($A778,[1]Parque!$A:$AH,MATCH(H$1,[1]Parque!$1:$1,0),0)</f>
        <v>-</v>
      </c>
      <c r="I778" s="4">
        <f>VLOOKUP($A778,[1]Parque!$A:$AH,MATCH(I$1,[1]Parque!$1:$1,0),0)</f>
        <v>0</v>
      </c>
      <c r="J778" s="4">
        <f>VLOOKUP($A778,[1]Parque!$A:$AH,MATCH(J$1,[1]Parque!$1:$1,0),0)</f>
        <v>0</v>
      </c>
    </row>
    <row r="779" spans="1:10" x14ac:dyDescent="0.25">
      <c r="A779" s="3" t="s">
        <v>772</v>
      </c>
      <c r="B779" s="4" t="str">
        <f>VLOOKUP($A779,[1]Parque!$A:$AH,MATCH(B$1,[1]Parque!$1:$1,0),0)</f>
        <v xml:space="preserve">EXTENSÃO S. JULIÃO (antiga extensão de Buarcos) </v>
      </c>
      <c r="C779" s="4" t="str">
        <f>VLOOKUP($A779,[1]Parque!$A:$AH,MATCH(C$1,[1]Parque!$1:$1,0),0)</f>
        <v>ARS Centro</v>
      </c>
      <c r="D779" s="4" t="str">
        <f>VLOOKUP($A779,[1]Parque!$A:$AH,MATCH(D$1,[1]Parque!$1:$1,0),0)</f>
        <v>CC_2</v>
      </c>
      <c r="E779" s="4" t="str">
        <f>VLOOKUP($A779,[1]Parque!$A:$AH,MATCH(E$1,[1]Parque!$1:$1,0),0)</f>
        <v>RIS</v>
      </c>
      <c r="F779" s="4" t="str">
        <f>VLOOKUP($A779,[1]Parque!$A:$AH,MATCH(F$1,[1]Parque!$1:$1,0),0)</f>
        <v>-</v>
      </c>
      <c r="G779" s="4" t="str">
        <f>VLOOKUP($A779,[1]Parque!$A:$AH,MATCH(G$1,[1]Parque!$1:$1,0),0)</f>
        <v>10.254.98.216/32</v>
      </c>
      <c r="H779" s="4" t="str">
        <f>VLOOKUP($A779,[1]Parque!$A:$AH,MATCH(H$1,[1]Parque!$1:$1,0),0)</f>
        <v>10.254.106.215/32</v>
      </c>
      <c r="I779" s="4">
        <f>VLOOKUP($A779,[1]Parque!$A:$AH,MATCH(I$1,[1]Parque!$1:$1,0),0)</f>
        <v>0</v>
      </c>
      <c r="J779" s="4">
        <f>VLOOKUP($A779,[1]Parque!$A:$AH,MATCH(J$1,[1]Parque!$1:$1,0),0)</f>
        <v>0</v>
      </c>
    </row>
    <row r="780" spans="1:10" x14ac:dyDescent="0.25">
      <c r="A780" s="3" t="s">
        <v>773</v>
      </c>
      <c r="B780" s="4" t="str">
        <f>VLOOKUP($A780,[1]Parque!$A:$AH,MATCH(B$1,[1]Parque!$1:$1,0),0)</f>
        <v xml:space="preserve">EXTENSÃO GALA COVA </v>
      </c>
      <c r="C780" s="4" t="str">
        <f>VLOOKUP($A780,[1]Parque!$A:$AH,MATCH(C$1,[1]Parque!$1:$1,0),0)</f>
        <v>ARS Centro</v>
      </c>
      <c r="D780" s="4" t="str">
        <f>VLOOKUP($A780,[1]Parque!$A:$AH,MATCH(D$1,[1]Parque!$1:$1,0),0)</f>
        <v>CC_1</v>
      </c>
      <c r="E780" s="4" t="str">
        <f>VLOOKUP($A780,[1]Parque!$A:$AH,MATCH(E$1,[1]Parque!$1:$1,0),0)</f>
        <v>RIS</v>
      </c>
      <c r="F780" s="4" t="str">
        <f>VLOOKUP($A780,[1]Parque!$A:$AH,MATCH(F$1,[1]Parque!$1:$1,0),0)</f>
        <v>-</v>
      </c>
      <c r="G780" s="4" t="str">
        <f>VLOOKUP($A780,[1]Parque!$A:$AH,MATCH(G$1,[1]Parque!$1:$1,0),0)</f>
        <v>10.254.98.217/32</v>
      </c>
      <c r="H780" s="4" t="str">
        <f>VLOOKUP($A780,[1]Parque!$A:$AH,MATCH(H$1,[1]Parque!$1:$1,0),0)</f>
        <v>-</v>
      </c>
      <c r="I780" s="4">
        <f>VLOOKUP($A780,[1]Parque!$A:$AH,MATCH(I$1,[1]Parque!$1:$1,0),0)</f>
        <v>0</v>
      </c>
      <c r="J780" s="4">
        <f>VLOOKUP($A780,[1]Parque!$A:$AH,MATCH(J$1,[1]Parque!$1:$1,0),0)</f>
        <v>0</v>
      </c>
    </row>
    <row r="781" spans="1:10" x14ac:dyDescent="0.25">
      <c r="A781" s="3" t="s">
        <v>774</v>
      </c>
      <c r="B781" s="4" t="str">
        <f>VLOOKUP($A781,[1]Parque!$A:$AH,MATCH(B$1,[1]Parque!$1:$1,0),0)</f>
        <v xml:space="preserve">EXTENSÃO MAIORCA </v>
      </c>
      <c r="C781" s="4" t="str">
        <f>VLOOKUP($A781,[1]Parque!$A:$AH,MATCH(C$1,[1]Parque!$1:$1,0),0)</f>
        <v>ARS Centro</v>
      </c>
      <c r="D781" s="4" t="str">
        <f>VLOOKUP($A781,[1]Parque!$A:$AH,MATCH(D$1,[1]Parque!$1:$1,0),0)</f>
        <v>CC_1</v>
      </c>
      <c r="E781" s="4" t="str">
        <f>VLOOKUP($A781,[1]Parque!$A:$AH,MATCH(E$1,[1]Parque!$1:$1,0),0)</f>
        <v>RIS</v>
      </c>
      <c r="F781" s="4" t="str">
        <f>VLOOKUP($A781,[1]Parque!$A:$AH,MATCH(F$1,[1]Parque!$1:$1,0),0)</f>
        <v>-</v>
      </c>
      <c r="G781" s="4" t="str">
        <f>VLOOKUP($A781,[1]Parque!$A:$AH,MATCH(G$1,[1]Parque!$1:$1,0),0)</f>
        <v>10.254.98.218/32</v>
      </c>
      <c r="H781" s="4" t="str">
        <f>VLOOKUP($A781,[1]Parque!$A:$AH,MATCH(H$1,[1]Parque!$1:$1,0),0)</f>
        <v>-</v>
      </c>
      <c r="I781" s="4">
        <f>VLOOKUP($A781,[1]Parque!$A:$AH,MATCH(I$1,[1]Parque!$1:$1,0),0)</f>
        <v>0</v>
      </c>
      <c r="J781" s="4">
        <f>VLOOKUP($A781,[1]Parque!$A:$AH,MATCH(J$1,[1]Parque!$1:$1,0),0)</f>
        <v>0</v>
      </c>
    </row>
    <row r="782" spans="1:10" x14ac:dyDescent="0.25">
      <c r="A782" s="3" t="s">
        <v>775</v>
      </c>
      <c r="B782" s="4" t="str">
        <f>VLOOKUP($A782,[1]Parque!$A:$AH,MATCH(B$1,[1]Parque!$1:$1,0),0)</f>
        <v xml:space="preserve">EXTENSÃO MARINHA ONDAS </v>
      </c>
      <c r="C782" s="4" t="str">
        <f>VLOOKUP($A782,[1]Parque!$A:$AH,MATCH(C$1,[1]Parque!$1:$1,0),0)</f>
        <v>ARS Centro</v>
      </c>
      <c r="D782" s="4" t="str">
        <f>VLOOKUP($A782,[1]Parque!$A:$AH,MATCH(D$1,[1]Parque!$1:$1,0),0)</f>
        <v>CC_1</v>
      </c>
      <c r="E782" s="4" t="str">
        <f>VLOOKUP($A782,[1]Parque!$A:$AH,MATCH(E$1,[1]Parque!$1:$1,0),0)</f>
        <v>RIS</v>
      </c>
      <c r="F782" s="4" t="str">
        <f>VLOOKUP($A782,[1]Parque!$A:$AH,MATCH(F$1,[1]Parque!$1:$1,0),0)</f>
        <v>-</v>
      </c>
      <c r="G782" s="4" t="str">
        <f>VLOOKUP($A782,[1]Parque!$A:$AH,MATCH(G$1,[1]Parque!$1:$1,0),0)</f>
        <v>10.254.98.219/32</v>
      </c>
      <c r="H782" s="4" t="str">
        <f>VLOOKUP($A782,[1]Parque!$A:$AH,MATCH(H$1,[1]Parque!$1:$1,0),0)</f>
        <v>-</v>
      </c>
      <c r="I782" s="4">
        <f>VLOOKUP($A782,[1]Parque!$A:$AH,MATCH(I$1,[1]Parque!$1:$1,0),0)</f>
        <v>0</v>
      </c>
      <c r="J782" s="4">
        <f>VLOOKUP($A782,[1]Parque!$A:$AH,MATCH(J$1,[1]Parque!$1:$1,0),0)</f>
        <v>0</v>
      </c>
    </row>
    <row r="783" spans="1:10" x14ac:dyDescent="0.25">
      <c r="A783" s="3" t="s">
        <v>776</v>
      </c>
      <c r="B783" s="4" t="str">
        <f>VLOOKUP($A783,[1]Parque!$A:$AH,MATCH(B$1,[1]Parque!$1:$1,0),0)</f>
        <v xml:space="preserve">EXTENSÃO PAIÃO </v>
      </c>
      <c r="C783" s="4" t="str">
        <f>VLOOKUP($A783,[1]Parque!$A:$AH,MATCH(C$1,[1]Parque!$1:$1,0),0)</f>
        <v>ARS Centro</v>
      </c>
      <c r="D783" s="4" t="str">
        <f>VLOOKUP($A783,[1]Parque!$A:$AH,MATCH(D$1,[1]Parque!$1:$1,0),0)</f>
        <v>CC_2</v>
      </c>
      <c r="E783" s="4" t="str">
        <f>VLOOKUP($A783,[1]Parque!$A:$AH,MATCH(E$1,[1]Parque!$1:$1,0),0)</f>
        <v>RIS</v>
      </c>
      <c r="F783" s="4" t="str">
        <f>VLOOKUP($A783,[1]Parque!$A:$AH,MATCH(F$1,[1]Parque!$1:$1,0),0)</f>
        <v>-</v>
      </c>
      <c r="G783" s="4" t="str">
        <f>VLOOKUP($A783,[1]Parque!$A:$AH,MATCH(G$1,[1]Parque!$1:$1,0),0)</f>
        <v>10.254.98.220/32</v>
      </c>
      <c r="H783" s="4" t="str">
        <f>VLOOKUP($A783,[1]Parque!$A:$AH,MATCH(H$1,[1]Parque!$1:$1,0),0)</f>
        <v>10.254.106.219/32</v>
      </c>
      <c r="I783" s="4">
        <f>VLOOKUP($A783,[1]Parque!$A:$AH,MATCH(I$1,[1]Parque!$1:$1,0),0)</f>
        <v>0</v>
      </c>
      <c r="J783" s="4">
        <f>VLOOKUP($A783,[1]Parque!$A:$AH,MATCH(J$1,[1]Parque!$1:$1,0),0)</f>
        <v>0</v>
      </c>
    </row>
    <row r="784" spans="1:10" x14ac:dyDescent="0.25">
      <c r="A784" s="3" t="s">
        <v>777</v>
      </c>
      <c r="B784" s="4" t="str">
        <f>VLOOKUP($A784,[1]Parque!$A:$AH,MATCH(B$1,[1]Parque!$1:$1,0),0)</f>
        <v xml:space="preserve">EXTENSÃO QUIAIOS </v>
      </c>
      <c r="C784" s="4" t="str">
        <f>VLOOKUP($A784,[1]Parque!$A:$AH,MATCH(C$1,[1]Parque!$1:$1,0),0)</f>
        <v>ARS Centro</v>
      </c>
      <c r="D784" s="4" t="str">
        <f>VLOOKUP($A784,[1]Parque!$A:$AH,MATCH(D$1,[1]Parque!$1:$1,0),0)</f>
        <v>CC_1</v>
      </c>
      <c r="E784" s="4" t="str">
        <f>VLOOKUP($A784,[1]Parque!$A:$AH,MATCH(E$1,[1]Parque!$1:$1,0),0)</f>
        <v>RIS</v>
      </c>
      <c r="F784" s="4" t="str">
        <f>VLOOKUP($A784,[1]Parque!$A:$AH,MATCH(F$1,[1]Parque!$1:$1,0),0)</f>
        <v>-</v>
      </c>
      <c r="G784" s="4" t="str">
        <f>VLOOKUP($A784,[1]Parque!$A:$AH,MATCH(G$1,[1]Parque!$1:$1,0),0)</f>
        <v>10.254.98.221/32</v>
      </c>
      <c r="H784" s="4" t="str">
        <f>VLOOKUP($A784,[1]Parque!$A:$AH,MATCH(H$1,[1]Parque!$1:$1,0),0)</f>
        <v>-</v>
      </c>
      <c r="I784" s="4">
        <f>VLOOKUP($A784,[1]Parque!$A:$AH,MATCH(I$1,[1]Parque!$1:$1,0),0)</f>
        <v>0</v>
      </c>
      <c r="J784" s="4">
        <f>VLOOKUP($A784,[1]Parque!$A:$AH,MATCH(J$1,[1]Parque!$1:$1,0),0)</f>
        <v>0</v>
      </c>
    </row>
    <row r="785" spans="1:10" x14ac:dyDescent="0.25">
      <c r="A785" s="3" t="s">
        <v>778</v>
      </c>
      <c r="B785" s="4" t="str">
        <f>VLOOKUP($A785,[1]Parque!$A:$AH,MATCH(B$1,[1]Parque!$1:$1,0),0)</f>
        <v xml:space="preserve">EXTENSÃO SANTANA </v>
      </c>
      <c r="C785" s="4" t="str">
        <f>VLOOKUP($A785,[1]Parque!$A:$AH,MATCH(C$1,[1]Parque!$1:$1,0),0)</f>
        <v>ARS Centro</v>
      </c>
      <c r="D785" s="4" t="str">
        <f>VLOOKUP($A785,[1]Parque!$A:$AH,MATCH(D$1,[1]Parque!$1:$1,0),0)</f>
        <v>CC_1</v>
      </c>
      <c r="E785" s="4" t="str">
        <f>VLOOKUP($A785,[1]Parque!$A:$AH,MATCH(E$1,[1]Parque!$1:$1,0),0)</f>
        <v>RIS</v>
      </c>
      <c r="F785" s="4" t="str">
        <f>VLOOKUP($A785,[1]Parque!$A:$AH,MATCH(F$1,[1]Parque!$1:$1,0),0)</f>
        <v>-</v>
      </c>
      <c r="G785" s="4" t="str">
        <f>VLOOKUP($A785,[1]Parque!$A:$AH,MATCH(G$1,[1]Parque!$1:$1,0),0)</f>
        <v>10.254.98.222/32</v>
      </c>
      <c r="H785" s="4" t="str">
        <f>VLOOKUP($A785,[1]Parque!$A:$AH,MATCH(H$1,[1]Parque!$1:$1,0),0)</f>
        <v>-</v>
      </c>
      <c r="I785" s="4">
        <f>VLOOKUP($A785,[1]Parque!$A:$AH,MATCH(I$1,[1]Parque!$1:$1,0),0)</f>
        <v>0</v>
      </c>
      <c r="J785" s="4">
        <f>VLOOKUP($A785,[1]Parque!$A:$AH,MATCH(J$1,[1]Parque!$1:$1,0),0)</f>
        <v>0</v>
      </c>
    </row>
    <row r="786" spans="1:10" x14ac:dyDescent="0.25">
      <c r="A786" s="3" t="s">
        <v>779</v>
      </c>
      <c r="B786" s="4" t="str">
        <f>VLOOKUP($A786,[1]Parque!$A:$AH,MATCH(B$1,[1]Parque!$1:$1,0),0)</f>
        <v xml:space="preserve">EXTENSÃO VILA VERDE </v>
      </c>
      <c r="C786" s="4" t="str">
        <f>VLOOKUP($A786,[1]Parque!$A:$AH,MATCH(C$1,[1]Parque!$1:$1,0),0)</f>
        <v>ARS Centro</v>
      </c>
      <c r="D786" s="4" t="str">
        <f>VLOOKUP($A786,[1]Parque!$A:$AH,MATCH(D$1,[1]Parque!$1:$1,0),0)</f>
        <v>CC_1</v>
      </c>
      <c r="E786" s="4" t="str">
        <f>VLOOKUP($A786,[1]Parque!$A:$AH,MATCH(E$1,[1]Parque!$1:$1,0),0)</f>
        <v>RIS</v>
      </c>
      <c r="F786" s="4" t="str">
        <f>VLOOKUP($A786,[1]Parque!$A:$AH,MATCH(F$1,[1]Parque!$1:$1,0),0)</f>
        <v>-</v>
      </c>
      <c r="G786" s="4" t="str">
        <f>VLOOKUP($A786,[1]Parque!$A:$AH,MATCH(G$1,[1]Parque!$1:$1,0),0)</f>
        <v>10.254.98.223/32</v>
      </c>
      <c r="H786" s="4" t="str">
        <f>VLOOKUP($A786,[1]Parque!$A:$AH,MATCH(H$1,[1]Parque!$1:$1,0),0)</f>
        <v>-</v>
      </c>
      <c r="I786" s="4">
        <f>VLOOKUP($A786,[1]Parque!$A:$AH,MATCH(I$1,[1]Parque!$1:$1,0),0)</f>
        <v>0</v>
      </c>
      <c r="J786" s="4">
        <f>VLOOKUP($A786,[1]Parque!$A:$AH,MATCH(J$1,[1]Parque!$1:$1,0),0)</f>
        <v>0</v>
      </c>
    </row>
    <row r="787" spans="1:10" x14ac:dyDescent="0.25">
      <c r="A787" s="3" t="s">
        <v>780</v>
      </c>
      <c r="B787" s="4" t="str">
        <f>VLOOKUP($A787,[1]Parque!$A:$AH,MATCH(B$1,[1]Parque!$1:$1,0),0)</f>
        <v xml:space="preserve">EXTENSÃO STDR (antigo SLAT) </v>
      </c>
      <c r="C787" s="4" t="str">
        <f>VLOOKUP($A787,[1]Parque!$A:$AH,MATCH(C$1,[1]Parque!$1:$1,0),0)</f>
        <v>ARS Centro</v>
      </c>
      <c r="D787" s="4" t="str">
        <f>VLOOKUP($A787,[1]Parque!$A:$AH,MATCH(D$1,[1]Parque!$1:$1,0),0)</f>
        <v>CC_1</v>
      </c>
      <c r="E787" s="4" t="str">
        <f>VLOOKUP($A787,[1]Parque!$A:$AH,MATCH(E$1,[1]Parque!$1:$1,0),0)</f>
        <v>RIS</v>
      </c>
      <c r="F787" s="4" t="str">
        <f>VLOOKUP($A787,[1]Parque!$A:$AH,MATCH(F$1,[1]Parque!$1:$1,0),0)</f>
        <v>-</v>
      </c>
      <c r="G787" s="4" t="str">
        <f>VLOOKUP($A787,[1]Parque!$A:$AH,MATCH(G$1,[1]Parque!$1:$1,0),0)</f>
        <v>10.254.98.224/32</v>
      </c>
      <c r="H787" s="4" t="str">
        <f>VLOOKUP($A787,[1]Parque!$A:$AH,MATCH(H$1,[1]Parque!$1:$1,0),0)</f>
        <v>-</v>
      </c>
      <c r="I787" s="4">
        <f>VLOOKUP($A787,[1]Parque!$A:$AH,MATCH(I$1,[1]Parque!$1:$1,0),0)</f>
        <v>0</v>
      </c>
      <c r="J787" s="4">
        <f>VLOOKUP($A787,[1]Parque!$A:$AH,MATCH(J$1,[1]Parque!$1:$1,0),0)</f>
        <v>0</v>
      </c>
    </row>
    <row r="788" spans="1:10" x14ac:dyDescent="0.25">
      <c r="A788" s="3" t="s">
        <v>781</v>
      </c>
      <c r="B788" s="4" t="str">
        <f>VLOOKUP($A788,[1]Parque!$A:$AH,MATCH(B$1,[1]Parque!$1:$1,0),0)</f>
        <v xml:space="preserve">EXTENSÃO PONTE SOTÃO </v>
      </c>
      <c r="C788" s="4" t="str">
        <f>VLOOKUP($A788,[1]Parque!$A:$AH,MATCH(C$1,[1]Parque!$1:$1,0),0)</f>
        <v>ARS Centro</v>
      </c>
      <c r="D788" s="4" t="str">
        <f>VLOOKUP($A788,[1]Parque!$A:$AH,MATCH(D$1,[1]Parque!$1:$1,0),0)</f>
        <v>CC_1</v>
      </c>
      <c r="E788" s="4" t="str">
        <f>VLOOKUP($A788,[1]Parque!$A:$AH,MATCH(E$1,[1]Parque!$1:$1,0),0)</f>
        <v>RIS</v>
      </c>
      <c r="F788" s="4" t="str">
        <f>VLOOKUP($A788,[1]Parque!$A:$AH,MATCH(F$1,[1]Parque!$1:$1,0),0)</f>
        <v>-</v>
      </c>
      <c r="G788" s="4" t="str">
        <f>VLOOKUP($A788,[1]Parque!$A:$AH,MATCH(G$1,[1]Parque!$1:$1,0),0)</f>
        <v>10.254.98.225/32</v>
      </c>
      <c r="H788" s="4" t="str">
        <f>VLOOKUP($A788,[1]Parque!$A:$AH,MATCH(H$1,[1]Parque!$1:$1,0),0)</f>
        <v>-</v>
      </c>
      <c r="I788" s="4">
        <f>VLOOKUP($A788,[1]Parque!$A:$AH,MATCH(I$1,[1]Parque!$1:$1,0),0)</f>
        <v>0</v>
      </c>
      <c r="J788" s="4">
        <f>VLOOKUP($A788,[1]Parque!$A:$AH,MATCH(J$1,[1]Parque!$1:$1,0),0)</f>
        <v>0</v>
      </c>
    </row>
    <row r="789" spans="1:10" x14ac:dyDescent="0.25">
      <c r="A789" s="3" t="s">
        <v>782</v>
      </c>
      <c r="B789" s="4" t="str">
        <f>VLOOKUP($A789,[1]Parque!$A:$AH,MATCH(B$1,[1]Parque!$1:$1,0),0)</f>
        <v xml:space="preserve">EXTENSÃO ÁLVARES </v>
      </c>
      <c r="C789" s="4" t="str">
        <f>VLOOKUP($A789,[1]Parque!$A:$AH,MATCH(C$1,[1]Parque!$1:$1,0),0)</f>
        <v>ARS Centro</v>
      </c>
      <c r="D789" s="4" t="str">
        <f>VLOOKUP($A789,[1]Parque!$A:$AH,MATCH(D$1,[1]Parque!$1:$1,0),0)</f>
        <v>CC_1</v>
      </c>
      <c r="E789" s="4" t="str">
        <f>VLOOKUP($A789,[1]Parque!$A:$AH,MATCH(E$1,[1]Parque!$1:$1,0),0)</f>
        <v>RIS</v>
      </c>
      <c r="F789" s="4" t="str">
        <f>VLOOKUP($A789,[1]Parque!$A:$AH,MATCH(F$1,[1]Parque!$1:$1,0),0)</f>
        <v>-</v>
      </c>
      <c r="G789" s="4" t="str">
        <f>VLOOKUP($A789,[1]Parque!$A:$AH,MATCH(G$1,[1]Parque!$1:$1,0),0)</f>
        <v>10.254.98.226/32</v>
      </c>
      <c r="H789" s="4" t="str">
        <f>VLOOKUP($A789,[1]Parque!$A:$AH,MATCH(H$1,[1]Parque!$1:$1,0),0)</f>
        <v>-</v>
      </c>
      <c r="I789" s="4">
        <f>VLOOKUP($A789,[1]Parque!$A:$AH,MATCH(I$1,[1]Parque!$1:$1,0),0)</f>
        <v>0</v>
      </c>
      <c r="J789" s="4">
        <f>VLOOKUP($A789,[1]Parque!$A:$AH,MATCH(J$1,[1]Parque!$1:$1,0),0)</f>
        <v>0</v>
      </c>
    </row>
    <row r="790" spans="1:10" x14ac:dyDescent="0.25">
      <c r="A790" s="3" t="s">
        <v>783</v>
      </c>
      <c r="B790" s="4" t="str">
        <f>VLOOKUP($A790,[1]Parque!$A:$AH,MATCH(B$1,[1]Parque!$1:$1,0),0)</f>
        <v xml:space="preserve">EXTENSÃO SERPINS </v>
      </c>
      <c r="C790" s="4" t="str">
        <f>VLOOKUP($A790,[1]Parque!$A:$AH,MATCH(C$1,[1]Parque!$1:$1,0),0)</f>
        <v>ARS Centro</v>
      </c>
      <c r="D790" s="4" t="str">
        <f>VLOOKUP($A790,[1]Parque!$A:$AH,MATCH(D$1,[1]Parque!$1:$1,0),0)</f>
        <v>CC_1</v>
      </c>
      <c r="E790" s="4" t="str">
        <f>VLOOKUP($A790,[1]Parque!$A:$AH,MATCH(E$1,[1]Parque!$1:$1,0),0)</f>
        <v>RIS</v>
      </c>
      <c r="F790" s="4" t="str">
        <f>VLOOKUP($A790,[1]Parque!$A:$AH,MATCH(F$1,[1]Parque!$1:$1,0),0)</f>
        <v>-</v>
      </c>
      <c r="G790" s="4" t="str">
        <f>VLOOKUP($A790,[1]Parque!$A:$AH,MATCH(G$1,[1]Parque!$1:$1,0),0)</f>
        <v>10.254.98.227/32</v>
      </c>
      <c r="H790" s="4" t="str">
        <f>VLOOKUP($A790,[1]Parque!$A:$AH,MATCH(H$1,[1]Parque!$1:$1,0),0)</f>
        <v>-</v>
      </c>
      <c r="I790" s="4">
        <f>VLOOKUP($A790,[1]Parque!$A:$AH,MATCH(I$1,[1]Parque!$1:$1,0),0)</f>
        <v>0</v>
      </c>
      <c r="J790" s="4">
        <f>VLOOKUP($A790,[1]Parque!$A:$AH,MATCH(J$1,[1]Parque!$1:$1,0),0)</f>
        <v>0</v>
      </c>
    </row>
    <row r="791" spans="1:10" x14ac:dyDescent="0.25">
      <c r="A791" s="3" t="s">
        <v>784</v>
      </c>
      <c r="B791" s="4" t="str">
        <f>VLOOKUP($A791,[1]Parque!$A:$AH,MATCH(B$1,[1]Parque!$1:$1,0),0)</f>
        <v xml:space="preserve">EXTENSÃO BARRA </v>
      </c>
      <c r="C791" s="4" t="str">
        <f>VLOOKUP($A791,[1]Parque!$A:$AH,MATCH(C$1,[1]Parque!$1:$1,0),0)</f>
        <v>ARS Centro</v>
      </c>
      <c r="D791" s="4" t="str">
        <f>VLOOKUP($A791,[1]Parque!$A:$AH,MATCH(D$1,[1]Parque!$1:$1,0),0)</f>
        <v>CC_1</v>
      </c>
      <c r="E791" s="4" t="str">
        <f>VLOOKUP($A791,[1]Parque!$A:$AH,MATCH(E$1,[1]Parque!$1:$1,0),0)</f>
        <v>RIS</v>
      </c>
      <c r="F791" s="4" t="str">
        <f>VLOOKUP($A791,[1]Parque!$A:$AH,MATCH(F$1,[1]Parque!$1:$1,0),0)</f>
        <v>-</v>
      </c>
      <c r="G791" s="4" t="str">
        <f>VLOOKUP($A791,[1]Parque!$A:$AH,MATCH(G$1,[1]Parque!$1:$1,0),0)</f>
        <v>10.254.98.228/32</v>
      </c>
      <c r="H791" s="4" t="str">
        <f>VLOOKUP($A791,[1]Parque!$A:$AH,MATCH(H$1,[1]Parque!$1:$1,0),0)</f>
        <v>-</v>
      </c>
      <c r="I791" s="4">
        <f>VLOOKUP($A791,[1]Parque!$A:$AH,MATCH(I$1,[1]Parque!$1:$1,0),0)</f>
        <v>0</v>
      </c>
      <c r="J791" s="4">
        <f>VLOOKUP($A791,[1]Parque!$A:$AH,MATCH(J$1,[1]Parque!$1:$1,0),0)</f>
        <v>0</v>
      </c>
    </row>
    <row r="792" spans="1:10" x14ac:dyDescent="0.25">
      <c r="A792" s="3" t="s">
        <v>785</v>
      </c>
      <c r="B792" s="4" t="str">
        <f>VLOOKUP($A792,[1]Parque!$A:$AH,MATCH(B$1,[1]Parque!$1:$1,0),0)</f>
        <v xml:space="preserve">EXTENSÃO CARAPELHOS </v>
      </c>
      <c r="C792" s="4" t="str">
        <f>VLOOKUP($A792,[1]Parque!$A:$AH,MATCH(C$1,[1]Parque!$1:$1,0),0)</f>
        <v>ARS Centro</v>
      </c>
      <c r="D792" s="4" t="str">
        <f>VLOOKUP($A792,[1]Parque!$A:$AH,MATCH(D$1,[1]Parque!$1:$1,0),0)</f>
        <v>CC_1</v>
      </c>
      <c r="E792" s="4" t="str">
        <f>VLOOKUP($A792,[1]Parque!$A:$AH,MATCH(E$1,[1]Parque!$1:$1,0),0)</f>
        <v>RIS</v>
      </c>
      <c r="F792" s="4" t="str">
        <f>VLOOKUP($A792,[1]Parque!$A:$AH,MATCH(F$1,[1]Parque!$1:$1,0),0)</f>
        <v>-</v>
      </c>
      <c r="G792" s="4" t="str">
        <f>VLOOKUP($A792,[1]Parque!$A:$AH,MATCH(G$1,[1]Parque!$1:$1,0),0)</f>
        <v>10.254.98.229/32</v>
      </c>
      <c r="H792" s="4" t="str">
        <f>VLOOKUP($A792,[1]Parque!$A:$AH,MATCH(H$1,[1]Parque!$1:$1,0),0)</f>
        <v>-</v>
      </c>
      <c r="I792" s="4">
        <f>VLOOKUP($A792,[1]Parque!$A:$AH,MATCH(I$1,[1]Parque!$1:$1,0),0)</f>
        <v>0</v>
      </c>
      <c r="J792" s="4">
        <f>VLOOKUP($A792,[1]Parque!$A:$AH,MATCH(J$1,[1]Parque!$1:$1,0),0)</f>
        <v>0</v>
      </c>
    </row>
    <row r="793" spans="1:10" x14ac:dyDescent="0.25">
      <c r="A793" s="3" t="s">
        <v>786</v>
      </c>
      <c r="B793" s="4" t="str">
        <f>VLOOKUP($A793,[1]Parque!$A:$AH,MATCH(B$1,[1]Parque!$1:$1,0),0)</f>
        <v xml:space="preserve">EXTENSÃO LENTISQUEIRA </v>
      </c>
      <c r="C793" s="4" t="str">
        <f>VLOOKUP($A793,[1]Parque!$A:$AH,MATCH(C$1,[1]Parque!$1:$1,0),0)</f>
        <v>ARS Centro</v>
      </c>
      <c r="D793" s="4" t="str">
        <f>VLOOKUP($A793,[1]Parque!$A:$AH,MATCH(D$1,[1]Parque!$1:$1,0),0)</f>
        <v>CC_1</v>
      </c>
      <c r="E793" s="4" t="str">
        <f>VLOOKUP($A793,[1]Parque!$A:$AH,MATCH(E$1,[1]Parque!$1:$1,0),0)</f>
        <v>RIS</v>
      </c>
      <c r="F793" s="4" t="str">
        <f>VLOOKUP($A793,[1]Parque!$A:$AH,MATCH(F$1,[1]Parque!$1:$1,0),0)</f>
        <v>-</v>
      </c>
      <c r="G793" s="4" t="str">
        <f>VLOOKUP($A793,[1]Parque!$A:$AH,MATCH(G$1,[1]Parque!$1:$1,0),0)</f>
        <v>10.254.98.230/32</v>
      </c>
      <c r="H793" s="4" t="str">
        <f>VLOOKUP($A793,[1]Parque!$A:$AH,MATCH(H$1,[1]Parque!$1:$1,0),0)</f>
        <v>-</v>
      </c>
      <c r="I793" s="4">
        <f>VLOOKUP($A793,[1]Parque!$A:$AH,MATCH(I$1,[1]Parque!$1:$1,0),0)</f>
        <v>0</v>
      </c>
      <c r="J793" s="4">
        <f>VLOOKUP($A793,[1]Parque!$A:$AH,MATCH(J$1,[1]Parque!$1:$1,0),0)</f>
        <v>0</v>
      </c>
    </row>
    <row r="794" spans="1:10" x14ac:dyDescent="0.25">
      <c r="A794" s="3" t="s">
        <v>787</v>
      </c>
      <c r="B794" s="4" t="str">
        <f>VLOOKUP($A794,[1]Parque!$A:$AH,MATCH(B$1,[1]Parque!$1:$1,0),0)</f>
        <v xml:space="preserve">EXTENSÃO PRAIA DE MIRA </v>
      </c>
      <c r="C794" s="4" t="str">
        <f>VLOOKUP($A794,[1]Parque!$A:$AH,MATCH(C$1,[1]Parque!$1:$1,0),0)</f>
        <v>ARS Centro</v>
      </c>
      <c r="D794" s="4" t="str">
        <f>VLOOKUP($A794,[1]Parque!$A:$AH,MATCH(D$1,[1]Parque!$1:$1,0),0)</f>
        <v>CC_1</v>
      </c>
      <c r="E794" s="4" t="str">
        <f>VLOOKUP($A794,[1]Parque!$A:$AH,MATCH(E$1,[1]Parque!$1:$1,0),0)</f>
        <v>RIS</v>
      </c>
      <c r="F794" s="4" t="str">
        <f>VLOOKUP($A794,[1]Parque!$A:$AH,MATCH(F$1,[1]Parque!$1:$1,0),0)</f>
        <v>-</v>
      </c>
      <c r="G794" s="4" t="str">
        <f>VLOOKUP($A794,[1]Parque!$A:$AH,MATCH(G$1,[1]Parque!$1:$1,0),0)</f>
        <v>10.254.98.231/32</v>
      </c>
      <c r="H794" s="4" t="str">
        <f>VLOOKUP($A794,[1]Parque!$A:$AH,MATCH(H$1,[1]Parque!$1:$1,0),0)</f>
        <v>-</v>
      </c>
      <c r="I794" s="4">
        <f>VLOOKUP($A794,[1]Parque!$A:$AH,MATCH(I$1,[1]Parque!$1:$1,0),0)</f>
        <v>0</v>
      </c>
      <c r="J794" s="4">
        <f>VLOOKUP($A794,[1]Parque!$A:$AH,MATCH(J$1,[1]Parque!$1:$1,0),0)</f>
        <v>0</v>
      </c>
    </row>
    <row r="795" spans="1:10" x14ac:dyDescent="0.25">
      <c r="A795" s="3" t="s">
        <v>788</v>
      </c>
      <c r="B795" s="4" t="str">
        <f>VLOOKUP($A795,[1]Parque!$A:$AH,MATCH(B$1,[1]Parque!$1:$1,0),0)</f>
        <v xml:space="preserve">EXTENSÃO SEIXO </v>
      </c>
      <c r="C795" s="4" t="str">
        <f>VLOOKUP($A795,[1]Parque!$A:$AH,MATCH(C$1,[1]Parque!$1:$1,0),0)</f>
        <v>ARS Centro</v>
      </c>
      <c r="D795" s="4" t="str">
        <f>VLOOKUP($A795,[1]Parque!$A:$AH,MATCH(D$1,[1]Parque!$1:$1,0),0)</f>
        <v>CC_1</v>
      </c>
      <c r="E795" s="4" t="str">
        <f>VLOOKUP($A795,[1]Parque!$A:$AH,MATCH(E$1,[1]Parque!$1:$1,0),0)</f>
        <v>RIS</v>
      </c>
      <c r="F795" s="4" t="str">
        <f>VLOOKUP($A795,[1]Parque!$A:$AH,MATCH(F$1,[1]Parque!$1:$1,0),0)</f>
        <v>-</v>
      </c>
      <c r="G795" s="4" t="str">
        <f>VLOOKUP($A795,[1]Parque!$A:$AH,MATCH(G$1,[1]Parque!$1:$1,0),0)</f>
        <v>10.254.98.232/32</v>
      </c>
      <c r="H795" s="4" t="str">
        <f>VLOOKUP($A795,[1]Parque!$A:$AH,MATCH(H$1,[1]Parque!$1:$1,0),0)</f>
        <v>-</v>
      </c>
      <c r="I795" s="4">
        <f>VLOOKUP($A795,[1]Parque!$A:$AH,MATCH(I$1,[1]Parque!$1:$1,0),0)</f>
        <v>0</v>
      </c>
      <c r="J795" s="4">
        <f>VLOOKUP($A795,[1]Parque!$A:$AH,MATCH(J$1,[1]Parque!$1:$1,0),0)</f>
        <v>0</v>
      </c>
    </row>
    <row r="796" spans="1:10" x14ac:dyDescent="0.25">
      <c r="A796" s="3" t="s">
        <v>789</v>
      </c>
      <c r="B796" s="4" t="str">
        <f>VLOOKUP($A796,[1]Parque!$A:$AH,MATCH(B$1,[1]Parque!$1:$1,0),0)</f>
        <v xml:space="preserve">EXTENSÃO SEMIDE </v>
      </c>
      <c r="C796" s="4" t="str">
        <f>VLOOKUP($A796,[1]Parque!$A:$AH,MATCH(C$1,[1]Parque!$1:$1,0),0)</f>
        <v>ARS Centro</v>
      </c>
      <c r="D796" s="4" t="str">
        <f>VLOOKUP($A796,[1]Parque!$A:$AH,MATCH(D$1,[1]Parque!$1:$1,0),0)</f>
        <v>CC_1</v>
      </c>
      <c r="E796" s="4" t="str">
        <f>VLOOKUP($A796,[1]Parque!$A:$AH,MATCH(E$1,[1]Parque!$1:$1,0),0)</f>
        <v>RIS</v>
      </c>
      <c r="F796" s="4" t="str">
        <f>VLOOKUP($A796,[1]Parque!$A:$AH,MATCH(F$1,[1]Parque!$1:$1,0),0)</f>
        <v>-</v>
      </c>
      <c r="G796" s="4" t="str">
        <f>VLOOKUP($A796,[1]Parque!$A:$AH,MATCH(G$1,[1]Parque!$1:$1,0),0)</f>
        <v>10.254.98.233/32</v>
      </c>
      <c r="H796" s="4" t="str">
        <f>VLOOKUP($A796,[1]Parque!$A:$AH,MATCH(H$1,[1]Parque!$1:$1,0),0)</f>
        <v>-</v>
      </c>
      <c r="I796" s="4">
        <f>VLOOKUP($A796,[1]Parque!$A:$AH,MATCH(I$1,[1]Parque!$1:$1,0),0)</f>
        <v>0</v>
      </c>
      <c r="J796" s="4">
        <f>VLOOKUP($A796,[1]Parque!$A:$AH,MATCH(J$1,[1]Parque!$1:$1,0),0)</f>
        <v>0</v>
      </c>
    </row>
    <row r="797" spans="1:10" x14ac:dyDescent="0.25">
      <c r="A797" s="3" t="s">
        <v>790</v>
      </c>
      <c r="B797" s="4" t="str">
        <f>VLOOKUP($A797,[1]Parque!$A:$AH,MATCH(B$1,[1]Parque!$1:$1,0),0)</f>
        <v xml:space="preserve">EXTENSÃO ARAZEDE </v>
      </c>
      <c r="C797" s="4" t="str">
        <f>VLOOKUP($A797,[1]Parque!$A:$AH,MATCH(C$1,[1]Parque!$1:$1,0),0)</f>
        <v>ARS Centro</v>
      </c>
      <c r="D797" s="4" t="str">
        <f>VLOOKUP($A797,[1]Parque!$A:$AH,MATCH(D$1,[1]Parque!$1:$1,0),0)</f>
        <v>CC_2</v>
      </c>
      <c r="E797" s="4" t="str">
        <f>VLOOKUP($A797,[1]Parque!$A:$AH,MATCH(E$1,[1]Parque!$1:$1,0),0)</f>
        <v>RIS</v>
      </c>
      <c r="F797" s="4" t="str">
        <f>VLOOKUP($A797,[1]Parque!$A:$AH,MATCH(F$1,[1]Parque!$1:$1,0),0)</f>
        <v>-</v>
      </c>
      <c r="G797" s="4" t="str">
        <f>VLOOKUP($A797,[1]Parque!$A:$AH,MATCH(G$1,[1]Parque!$1:$1,0),0)</f>
        <v>10.254.98.234/32</v>
      </c>
      <c r="H797" s="4" t="str">
        <f>VLOOKUP($A797,[1]Parque!$A:$AH,MATCH(H$1,[1]Parque!$1:$1,0),0)</f>
        <v>10.254.106.233/32</v>
      </c>
      <c r="I797" s="4">
        <f>VLOOKUP($A797,[1]Parque!$A:$AH,MATCH(I$1,[1]Parque!$1:$1,0),0)</f>
        <v>0</v>
      </c>
      <c r="J797" s="4">
        <f>VLOOKUP($A797,[1]Parque!$A:$AH,MATCH(J$1,[1]Parque!$1:$1,0),0)</f>
        <v>0</v>
      </c>
    </row>
    <row r="798" spans="1:10" x14ac:dyDescent="0.25">
      <c r="A798" s="3" t="s">
        <v>791</v>
      </c>
      <c r="B798" s="4" t="str">
        <f>VLOOKUP($A798,[1]Parque!$A:$AH,MATCH(B$1,[1]Parque!$1:$1,0),0)</f>
        <v xml:space="preserve">EXTENSÃO CARAPINHEIRA </v>
      </c>
      <c r="C798" s="4" t="str">
        <f>VLOOKUP($A798,[1]Parque!$A:$AH,MATCH(C$1,[1]Parque!$1:$1,0),0)</f>
        <v>ARS Centro</v>
      </c>
      <c r="D798" s="4" t="str">
        <f>VLOOKUP($A798,[1]Parque!$A:$AH,MATCH(D$1,[1]Parque!$1:$1,0),0)</f>
        <v>CC_1</v>
      </c>
      <c r="E798" s="4" t="str">
        <f>VLOOKUP($A798,[1]Parque!$A:$AH,MATCH(E$1,[1]Parque!$1:$1,0),0)</f>
        <v>RIS</v>
      </c>
      <c r="F798" s="4" t="str">
        <f>VLOOKUP($A798,[1]Parque!$A:$AH,MATCH(F$1,[1]Parque!$1:$1,0),0)</f>
        <v>-</v>
      </c>
      <c r="G798" s="4" t="str">
        <f>VLOOKUP($A798,[1]Parque!$A:$AH,MATCH(G$1,[1]Parque!$1:$1,0),0)</f>
        <v>10.254.98.235/32</v>
      </c>
      <c r="H798" s="4" t="str">
        <f>VLOOKUP($A798,[1]Parque!$A:$AH,MATCH(H$1,[1]Parque!$1:$1,0),0)</f>
        <v>-</v>
      </c>
      <c r="I798" s="4">
        <f>VLOOKUP($A798,[1]Parque!$A:$AH,MATCH(I$1,[1]Parque!$1:$1,0),0)</f>
        <v>0</v>
      </c>
      <c r="J798" s="4">
        <f>VLOOKUP($A798,[1]Parque!$A:$AH,MATCH(J$1,[1]Parque!$1:$1,0),0)</f>
        <v>0</v>
      </c>
    </row>
    <row r="799" spans="1:10" x14ac:dyDescent="0.25">
      <c r="A799" s="3" t="s">
        <v>792</v>
      </c>
      <c r="B799" s="4" t="str">
        <f>VLOOKUP($A799,[1]Parque!$A:$AH,MATCH(B$1,[1]Parque!$1:$1,0),0)</f>
        <v xml:space="preserve">EXTENSÃO MEAS CAMPO </v>
      </c>
      <c r="C799" s="4" t="str">
        <f>VLOOKUP($A799,[1]Parque!$A:$AH,MATCH(C$1,[1]Parque!$1:$1,0),0)</f>
        <v>ARS Centro</v>
      </c>
      <c r="D799" s="4" t="str">
        <f>VLOOKUP($A799,[1]Parque!$A:$AH,MATCH(D$1,[1]Parque!$1:$1,0),0)</f>
        <v>CC_1</v>
      </c>
      <c r="E799" s="4" t="str">
        <f>VLOOKUP($A799,[1]Parque!$A:$AH,MATCH(E$1,[1]Parque!$1:$1,0),0)</f>
        <v>RIS</v>
      </c>
      <c r="F799" s="4" t="str">
        <f>VLOOKUP($A799,[1]Parque!$A:$AH,MATCH(F$1,[1]Parque!$1:$1,0),0)</f>
        <v>-</v>
      </c>
      <c r="G799" s="4" t="str">
        <f>VLOOKUP($A799,[1]Parque!$A:$AH,MATCH(G$1,[1]Parque!$1:$1,0),0)</f>
        <v>10.254.98.236/32</v>
      </c>
      <c r="H799" s="4" t="str">
        <f>VLOOKUP($A799,[1]Parque!$A:$AH,MATCH(H$1,[1]Parque!$1:$1,0),0)</f>
        <v>-</v>
      </c>
      <c r="I799" s="4">
        <f>VLOOKUP($A799,[1]Parque!$A:$AH,MATCH(I$1,[1]Parque!$1:$1,0),0)</f>
        <v>0</v>
      </c>
      <c r="J799" s="4">
        <f>VLOOKUP($A799,[1]Parque!$A:$AH,MATCH(J$1,[1]Parque!$1:$1,0),0)</f>
        <v>0</v>
      </c>
    </row>
    <row r="800" spans="1:10" x14ac:dyDescent="0.25">
      <c r="A800" s="3" t="s">
        <v>793</v>
      </c>
      <c r="B800" s="4" t="str">
        <f>VLOOKUP($A800,[1]Parque!$A:$AH,MATCH(B$1,[1]Parque!$1:$1,0),0)</f>
        <v xml:space="preserve">EXTENSÃO PEREIRA CAMPO </v>
      </c>
      <c r="C800" s="4" t="str">
        <f>VLOOKUP($A800,[1]Parque!$A:$AH,MATCH(C$1,[1]Parque!$1:$1,0),0)</f>
        <v>ARS Centro</v>
      </c>
      <c r="D800" s="4" t="str">
        <f>VLOOKUP($A800,[1]Parque!$A:$AH,MATCH(D$1,[1]Parque!$1:$1,0),0)</f>
        <v>CC_1</v>
      </c>
      <c r="E800" s="4" t="str">
        <f>VLOOKUP($A800,[1]Parque!$A:$AH,MATCH(E$1,[1]Parque!$1:$1,0),0)</f>
        <v>RIS</v>
      </c>
      <c r="F800" s="4" t="str">
        <f>VLOOKUP($A800,[1]Parque!$A:$AH,MATCH(F$1,[1]Parque!$1:$1,0),0)</f>
        <v>-</v>
      </c>
      <c r="G800" s="4" t="str">
        <f>VLOOKUP($A800,[1]Parque!$A:$AH,MATCH(G$1,[1]Parque!$1:$1,0),0)</f>
        <v>10.254.98.237/32</v>
      </c>
      <c r="H800" s="4" t="str">
        <f>VLOOKUP($A800,[1]Parque!$A:$AH,MATCH(H$1,[1]Parque!$1:$1,0),0)</f>
        <v>-</v>
      </c>
      <c r="I800" s="4">
        <f>VLOOKUP($A800,[1]Parque!$A:$AH,MATCH(I$1,[1]Parque!$1:$1,0),0)</f>
        <v>0</v>
      </c>
      <c r="J800" s="4">
        <f>VLOOKUP($A800,[1]Parque!$A:$AH,MATCH(J$1,[1]Parque!$1:$1,0),0)</f>
        <v>0</v>
      </c>
    </row>
    <row r="801" spans="1:10" x14ac:dyDescent="0.25">
      <c r="A801" s="3" t="s">
        <v>794</v>
      </c>
      <c r="B801" s="4" t="str">
        <f>VLOOKUP($A801,[1]Parque!$A:$AH,MATCH(B$1,[1]Parque!$1:$1,0),0)</f>
        <v xml:space="preserve">EXTENSÃO SANTO VARÃO </v>
      </c>
      <c r="C801" s="4" t="str">
        <f>VLOOKUP($A801,[1]Parque!$A:$AH,MATCH(C$1,[1]Parque!$1:$1,0),0)</f>
        <v>ARS Centro</v>
      </c>
      <c r="D801" s="4" t="str">
        <f>VLOOKUP($A801,[1]Parque!$A:$AH,MATCH(D$1,[1]Parque!$1:$1,0),0)</f>
        <v>CC_1</v>
      </c>
      <c r="E801" s="4" t="str">
        <f>VLOOKUP($A801,[1]Parque!$A:$AH,MATCH(E$1,[1]Parque!$1:$1,0),0)</f>
        <v>RIS</v>
      </c>
      <c r="F801" s="4" t="str">
        <f>VLOOKUP($A801,[1]Parque!$A:$AH,MATCH(F$1,[1]Parque!$1:$1,0),0)</f>
        <v>-</v>
      </c>
      <c r="G801" s="4" t="str">
        <f>VLOOKUP($A801,[1]Parque!$A:$AH,MATCH(G$1,[1]Parque!$1:$1,0),0)</f>
        <v>10.254.98.238/32</v>
      </c>
      <c r="H801" s="4" t="str">
        <f>VLOOKUP($A801,[1]Parque!$A:$AH,MATCH(H$1,[1]Parque!$1:$1,0),0)</f>
        <v>-</v>
      </c>
      <c r="I801" s="4">
        <f>VLOOKUP($A801,[1]Parque!$A:$AH,MATCH(I$1,[1]Parque!$1:$1,0),0)</f>
        <v>0</v>
      </c>
      <c r="J801" s="4">
        <f>VLOOKUP($A801,[1]Parque!$A:$AH,MATCH(J$1,[1]Parque!$1:$1,0),0)</f>
        <v>0</v>
      </c>
    </row>
    <row r="802" spans="1:10" x14ac:dyDescent="0.25">
      <c r="A802" s="3" t="s">
        <v>795</v>
      </c>
      <c r="B802" s="4" t="str">
        <f>VLOOKUP($A802,[1]Parque!$A:$AH,MATCH(B$1,[1]Parque!$1:$1,0),0)</f>
        <v xml:space="preserve">EXTENSÃO TENTÚGAL </v>
      </c>
      <c r="C802" s="4" t="str">
        <f>VLOOKUP($A802,[1]Parque!$A:$AH,MATCH(C$1,[1]Parque!$1:$1,0),0)</f>
        <v>ARS Centro</v>
      </c>
      <c r="D802" s="4" t="str">
        <f>VLOOKUP($A802,[1]Parque!$A:$AH,MATCH(D$1,[1]Parque!$1:$1,0),0)</f>
        <v>CC_1</v>
      </c>
      <c r="E802" s="4" t="str">
        <f>VLOOKUP($A802,[1]Parque!$A:$AH,MATCH(E$1,[1]Parque!$1:$1,0),0)</f>
        <v>RIS</v>
      </c>
      <c r="F802" s="4" t="str">
        <f>VLOOKUP($A802,[1]Parque!$A:$AH,MATCH(F$1,[1]Parque!$1:$1,0),0)</f>
        <v>-</v>
      </c>
      <c r="G802" s="4" t="str">
        <f>VLOOKUP($A802,[1]Parque!$A:$AH,MATCH(G$1,[1]Parque!$1:$1,0),0)</f>
        <v>10.254.98.239/32</v>
      </c>
      <c r="H802" s="4" t="str">
        <f>VLOOKUP($A802,[1]Parque!$A:$AH,MATCH(H$1,[1]Parque!$1:$1,0),0)</f>
        <v>-</v>
      </c>
      <c r="I802" s="4">
        <f>VLOOKUP($A802,[1]Parque!$A:$AH,MATCH(I$1,[1]Parque!$1:$1,0),0)</f>
        <v>0</v>
      </c>
      <c r="J802" s="4">
        <f>VLOOKUP($A802,[1]Parque!$A:$AH,MATCH(J$1,[1]Parque!$1:$1,0),0)</f>
        <v>0</v>
      </c>
    </row>
    <row r="803" spans="1:10" x14ac:dyDescent="0.25">
      <c r="A803" s="3" t="s">
        <v>796</v>
      </c>
      <c r="B803" s="4" t="str">
        <f>VLOOKUP($A803,[1]Parque!$A:$AH,MATCH(B$1,[1]Parque!$1:$1,0),0)</f>
        <v xml:space="preserve">EXTENSÃO LAGARES DA BEIRA </v>
      </c>
      <c r="C803" s="4" t="str">
        <f>VLOOKUP($A803,[1]Parque!$A:$AH,MATCH(C$1,[1]Parque!$1:$1,0),0)</f>
        <v>ARS Centro</v>
      </c>
      <c r="D803" s="4" t="str">
        <f>VLOOKUP($A803,[1]Parque!$A:$AH,MATCH(D$1,[1]Parque!$1:$1,0),0)</f>
        <v>CC_1</v>
      </c>
      <c r="E803" s="4" t="str">
        <f>VLOOKUP($A803,[1]Parque!$A:$AH,MATCH(E$1,[1]Parque!$1:$1,0),0)</f>
        <v>RIS</v>
      </c>
      <c r="F803" s="4" t="str">
        <f>VLOOKUP($A803,[1]Parque!$A:$AH,MATCH(F$1,[1]Parque!$1:$1,0),0)</f>
        <v>-</v>
      </c>
      <c r="G803" s="4" t="str">
        <f>VLOOKUP($A803,[1]Parque!$A:$AH,MATCH(G$1,[1]Parque!$1:$1,0),0)</f>
        <v>10.254.98.240/32</v>
      </c>
      <c r="H803" s="4" t="str">
        <f>VLOOKUP($A803,[1]Parque!$A:$AH,MATCH(H$1,[1]Parque!$1:$1,0),0)</f>
        <v>-</v>
      </c>
      <c r="I803" s="4">
        <f>VLOOKUP($A803,[1]Parque!$A:$AH,MATCH(I$1,[1]Parque!$1:$1,0),0)</f>
        <v>0</v>
      </c>
      <c r="J803" s="4">
        <f>VLOOKUP($A803,[1]Parque!$A:$AH,MATCH(J$1,[1]Parque!$1:$1,0),0)</f>
        <v>0</v>
      </c>
    </row>
    <row r="804" spans="1:10" x14ac:dyDescent="0.25">
      <c r="A804" s="3" t="s">
        <v>797</v>
      </c>
      <c r="B804" s="4" t="str">
        <f>VLOOKUP($A804,[1]Parque!$A:$AH,MATCH(B$1,[1]Parque!$1:$1,0),0)</f>
        <v xml:space="preserve">EXTENSÃO NOGUEIRA CRAVO </v>
      </c>
      <c r="C804" s="4" t="str">
        <f>VLOOKUP($A804,[1]Parque!$A:$AH,MATCH(C$1,[1]Parque!$1:$1,0),0)</f>
        <v>ARS Centro</v>
      </c>
      <c r="D804" s="4" t="str">
        <f>VLOOKUP($A804,[1]Parque!$A:$AH,MATCH(D$1,[1]Parque!$1:$1,0),0)</f>
        <v>CC_1</v>
      </c>
      <c r="E804" s="4" t="str">
        <f>VLOOKUP($A804,[1]Parque!$A:$AH,MATCH(E$1,[1]Parque!$1:$1,0),0)</f>
        <v>RIS</v>
      </c>
      <c r="F804" s="4" t="str">
        <f>VLOOKUP($A804,[1]Parque!$A:$AH,MATCH(F$1,[1]Parque!$1:$1,0),0)</f>
        <v>-</v>
      </c>
      <c r="G804" s="4" t="str">
        <f>VLOOKUP($A804,[1]Parque!$A:$AH,MATCH(G$1,[1]Parque!$1:$1,0),0)</f>
        <v>10.254.98.241/32</v>
      </c>
      <c r="H804" s="4" t="str">
        <f>VLOOKUP($A804,[1]Parque!$A:$AH,MATCH(H$1,[1]Parque!$1:$1,0),0)</f>
        <v>-</v>
      </c>
      <c r="I804" s="4">
        <f>VLOOKUP($A804,[1]Parque!$A:$AH,MATCH(I$1,[1]Parque!$1:$1,0),0)</f>
        <v>0</v>
      </c>
      <c r="J804" s="4">
        <f>VLOOKUP($A804,[1]Parque!$A:$AH,MATCH(J$1,[1]Parque!$1:$1,0),0)</f>
        <v>0</v>
      </c>
    </row>
    <row r="805" spans="1:10" x14ac:dyDescent="0.25">
      <c r="A805" s="3" t="s">
        <v>798</v>
      </c>
      <c r="B805" s="4" t="str">
        <f>VLOOKUP($A805,[1]Parque!$A:$AH,MATCH(B$1,[1]Parque!$1:$1,0),0)</f>
        <v xml:space="preserve">EXTENSÃO SEIXO DA BEIRA </v>
      </c>
      <c r="C805" s="4" t="str">
        <f>VLOOKUP($A805,[1]Parque!$A:$AH,MATCH(C$1,[1]Parque!$1:$1,0),0)</f>
        <v>ARS Centro</v>
      </c>
      <c r="D805" s="4" t="str">
        <f>VLOOKUP($A805,[1]Parque!$A:$AH,MATCH(D$1,[1]Parque!$1:$1,0),0)</f>
        <v>CC_1</v>
      </c>
      <c r="E805" s="4" t="str">
        <f>VLOOKUP($A805,[1]Parque!$A:$AH,MATCH(E$1,[1]Parque!$1:$1,0),0)</f>
        <v>RIS</v>
      </c>
      <c r="F805" s="4" t="str">
        <f>VLOOKUP($A805,[1]Parque!$A:$AH,MATCH(F$1,[1]Parque!$1:$1,0),0)</f>
        <v>-</v>
      </c>
      <c r="G805" s="4" t="str">
        <f>VLOOKUP($A805,[1]Parque!$A:$AH,MATCH(G$1,[1]Parque!$1:$1,0),0)</f>
        <v>10.254.98.242/32</v>
      </c>
      <c r="H805" s="4" t="str">
        <f>VLOOKUP($A805,[1]Parque!$A:$AH,MATCH(H$1,[1]Parque!$1:$1,0),0)</f>
        <v>-</v>
      </c>
      <c r="I805" s="4">
        <f>VLOOKUP($A805,[1]Parque!$A:$AH,MATCH(I$1,[1]Parque!$1:$1,0),0)</f>
        <v>0</v>
      </c>
      <c r="J805" s="4">
        <f>VLOOKUP($A805,[1]Parque!$A:$AH,MATCH(J$1,[1]Parque!$1:$1,0),0)</f>
        <v>0</v>
      </c>
    </row>
    <row r="806" spans="1:10" x14ac:dyDescent="0.25">
      <c r="A806" s="3" t="s">
        <v>799</v>
      </c>
      <c r="B806" s="4" t="str">
        <f>VLOOKUP($A806,[1]Parque!$A:$AH,MATCH(B$1,[1]Parque!$1:$1,0),0)</f>
        <v xml:space="preserve">EXTENSÃO DORNELAS DO ZÊZERE </v>
      </c>
      <c r="C806" s="4" t="str">
        <f>VLOOKUP($A806,[1]Parque!$A:$AH,MATCH(C$1,[1]Parque!$1:$1,0),0)</f>
        <v>ARS Centro</v>
      </c>
      <c r="D806" s="4" t="str">
        <f>VLOOKUP($A806,[1]Parque!$A:$AH,MATCH(D$1,[1]Parque!$1:$1,0),0)</f>
        <v>CC_1</v>
      </c>
      <c r="E806" s="4" t="str">
        <f>VLOOKUP($A806,[1]Parque!$A:$AH,MATCH(E$1,[1]Parque!$1:$1,0),0)</f>
        <v>RIS</v>
      </c>
      <c r="F806" s="4" t="str">
        <f>VLOOKUP($A806,[1]Parque!$A:$AH,MATCH(F$1,[1]Parque!$1:$1,0),0)</f>
        <v>-</v>
      </c>
      <c r="G806" s="4" t="str">
        <f>VLOOKUP($A806,[1]Parque!$A:$AH,MATCH(G$1,[1]Parque!$1:$1,0),0)</f>
        <v>10.254.98.243/32</v>
      </c>
      <c r="H806" s="4" t="str">
        <f>VLOOKUP($A806,[1]Parque!$A:$AH,MATCH(H$1,[1]Parque!$1:$1,0),0)</f>
        <v>-</v>
      </c>
      <c r="I806" s="4">
        <f>VLOOKUP($A806,[1]Parque!$A:$AH,MATCH(I$1,[1]Parque!$1:$1,0),0)</f>
        <v>0</v>
      </c>
      <c r="J806" s="4">
        <f>VLOOKUP($A806,[1]Parque!$A:$AH,MATCH(J$1,[1]Parque!$1:$1,0),0)</f>
        <v>0</v>
      </c>
    </row>
    <row r="807" spans="1:10" x14ac:dyDescent="0.25">
      <c r="A807" s="3" t="s">
        <v>800</v>
      </c>
      <c r="B807" s="4" t="str">
        <f>VLOOKUP($A807,[1]Parque!$A:$AH,MATCH(B$1,[1]Parque!$1:$1,0),0)</f>
        <v xml:space="preserve">EXTENSÃO UNHAIS-O-VELHO </v>
      </c>
      <c r="C807" s="4" t="str">
        <f>VLOOKUP($A807,[1]Parque!$A:$AH,MATCH(C$1,[1]Parque!$1:$1,0),0)</f>
        <v>ARS Centro</v>
      </c>
      <c r="D807" s="4" t="str">
        <f>VLOOKUP($A807,[1]Parque!$A:$AH,MATCH(D$1,[1]Parque!$1:$1,0),0)</f>
        <v>CC_1</v>
      </c>
      <c r="E807" s="4" t="str">
        <f>VLOOKUP($A807,[1]Parque!$A:$AH,MATCH(E$1,[1]Parque!$1:$1,0),0)</f>
        <v>RIS</v>
      </c>
      <c r="F807" s="4" t="str">
        <f>VLOOKUP($A807,[1]Parque!$A:$AH,MATCH(F$1,[1]Parque!$1:$1,0),0)</f>
        <v>-</v>
      </c>
      <c r="G807" s="4" t="str">
        <f>VLOOKUP($A807,[1]Parque!$A:$AH,MATCH(G$1,[1]Parque!$1:$1,0),0)</f>
        <v>10.254.98.244/32</v>
      </c>
      <c r="H807" s="4" t="str">
        <f>VLOOKUP($A807,[1]Parque!$A:$AH,MATCH(H$1,[1]Parque!$1:$1,0),0)</f>
        <v>-</v>
      </c>
      <c r="I807" s="4">
        <f>VLOOKUP($A807,[1]Parque!$A:$AH,MATCH(I$1,[1]Parque!$1:$1,0),0)</f>
        <v>0</v>
      </c>
      <c r="J807" s="4">
        <f>VLOOKUP($A807,[1]Parque!$A:$AH,MATCH(J$1,[1]Parque!$1:$1,0),0)</f>
        <v>0</v>
      </c>
    </row>
    <row r="808" spans="1:10" x14ac:dyDescent="0.25">
      <c r="A808" s="3" t="s">
        <v>801</v>
      </c>
      <c r="B808" s="4" t="str">
        <f>VLOOKUP($A808,[1]Parque!$A:$AH,MATCH(B$1,[1]Parque!$1:$1,0),0)</f>
        <v xml:space="preserve">EXTENSÃO FIGUEIRA LORVÃO </v>
      </c>
      <c r="C808" s="4" t="str">
        <f>VLOOKUP($A808,[1]Parque!$A:$AH,MATCH(C$1,[1]Parque!$1:$1,0),0)</f>
        <v>ARS Centro</v>
      </c>
      <c r="D808" s="4" t="str">
        <f>VLOOKUP($A808,[1]Parque!$A:$AH,MATCH(D$1,[1]Parque!$1:$1,0),0)</f>
        <v>CC_1</v>
      </c>
      <c r="E808" s="4" t="str">
        <f>VLOOKUP($A808,[1]Parque!$A:$AH,MATCH(E$1,[1]Parque!$1:$1,0),0)</f>
        <v>RIS</v>
      </c>
      <c r="F808" s="4" t="str">
        <f>VLOOKUP($A808,[1]Parque!$A:$AH,MATCH(F$1,[1]Parque!$1:$1,0),0)</f>
        <v>-</v>
      </c>
      <c r="G808" s="4" t="str">
        <f>VLOOKUP($A808,[1]Parque!$A:$AH,MATCH(G$1,[1]Parque!$1:$1,0),0)</f>
        <v>10.254.98.245/32</v>
      </c>
      <c r="H808" s="4" t="str">
        <f>VLOOKUP($A808,[1]Parque!$A:$AH,MATCH(H$1,[1]Parque!$1:$1,0),0)</f>
        <v>-</v>
      </c>
      <c r="I808" s="4">
        <f>VLOOKUP($A808,[1]Parque!$A:$AH,MATCH(I$1,[1]Parque!$1:$1,0),0)</f>
        <v>0</v>
      </c>
      <c r="J808" s="4">
        <f>VLOOKUP($A808,[1]Parque!$A:$AH,MATCH(J$1,[1]Parque!$1:$1,0),0)</f>
        <v>0</v>
      </c>
    </row>
    <row r="809" spans="1:10" x14ac:dyDescent="0.25">
      <c r="A809" s="3" t="s">
        <v>802</v>
      </c>
      <c r="B809" s="4" t="str">
        <f>VLOOKUP($A809,[1]Parque!$A:$AH,MATCH(B$1,[1]Parque!$1:$1,0),0)</f>
        <v xml:space="preserve">Extensão de Saúde de Alfarelos </v>
      </c>
      <c r="C809" s="4" t="str">
        <f>VLOOKUP($A809,[1]Parque!$A:$AH,MATCH(C$1,[1]Parque!$1:$1,0),0)</f>
        <v>ARS Centro</v>
      </c>
      <c r="D809" s="4" t="str">
        <f>VLOOKUP($A809,[1]Parque!$A:$AH,MATCH(D$1,[1]Parque!$1:$1,0),0)</f>
        <v>CC_1</v>
      </c>
      <c r="E809" s="4" t="str">
        <f>VLOOKUP($A809,[1]Parque!$A:$AH,MATCH(E$1,[1]Parque!$1:$1,0),0)</f>
        <v>RIS</v>
      </c>
      <c r="F809" s="4" t="str">
        <f>VLOOKUP($A809,[1]Parque!$A:$AH,MATCH(F$1,[1]Parque!$1:$1,0),0)</f>
        <v>-</v>
      </c>
      <c r="G809" s="4" t="str">
        <f>VLOOKUP($A809,[1]Parque!$A:$AH,MATCH(G$1,[1]Parque!$1:$1,0),0)</f>
        <v>10.254.98.246/32</v>
      </c>
      <c r="H809" s="4" t="str">
        <f>VLOOKUP($A809,[1]Parque!$A:$AH,MATCH(H$1,[1]Parque!$1:$1,0),0)</f>
        <v>-</v>
      </c>
      <c r="I809" s="4">
        <f>VLOOKUP($A809,[1]Parque!$A:$AH,MATCH(I$1,[1]Parque!$1:$1,0),0)</f>
        <v>0</v>
      </c>
      <c r="J809" s="4">
        <f>VLOOKUP($A809,[1]Parque!$A:$AH,MATCH(J$1,[1]Parque!$1:$1,0),0)</f>
        <v>0</v>
      </c>
    </row>
    <row r="810" spans="1:10" x14ac:dyDescent="0.25">
      <c r="A810" s="3" t="s">
        <v>803</v>
      </c>
      <c r="B810" s="4" t="str">
        <f>VLOOKUP($A810,[1]Parque!$A:$AH,MATCH(B$1,[1]Parque!$1:$1,0),0)</f>
        <v xml:space="preserve">EXTENSÃO GRANJA ULMEIRO </v>
      </c>
      <c r="C810" s="4" t="str">
        <f>VLOOKUP($A810,[1]Parque!$A:$AH,MATCH(C$1,[1]Parque!$1:$1,0),0)</f>
        <v>ARS Centro</v>
      </c>
      <c r="D810" s="4" t="str">
        <f>VLOOKUP($A810,[1]Parque!$A:$AH,MATCH(D$1,[1]Parque!$1:$1,0),0)</f>
        <v>CC_1</v>
      </c>
      <c r="E810" s="4" t="str">
        <f>VLOOKUP($A810,[1]Parque!$A:$AH,MATCH(E$1,[1]Parque!$1:$1,0),0)</f>
        <v>RIS</v>
      </c>
      <c r="F810" s="4" t="str">
        <f>VLOOKUP($A810,[1]Parque!$A:$AH,MATCH(F$1,[1]Parque!$1:$1,0),0)</f>
        <v>-</v>
      </c>
      <c r="G810" s="4" t="str">
        <f>VLOOKUP($A810,[1]Parque!$A:$AH,MATCH(G$1,[1]Parque!$1:$1,0),0)</f>
        <v>10.254.98.247/32</v>
      </c>
      <c r="H810" s="4" t="str">
        <f>VLOOKUP($A810,[1]Parque!$A:$AH,MATCH(H$1,[1]Parque!$1:$1,0),0)</f>
        <v>-</v>
      </c>
      <c r="I810" s="4">
        <f>VLOOKUP($A810,[1]Parque!$A:$AH,MATCH(I$1,[1]Parque!$1:$1,0),0)</f>
        <v>0</v>
      </c>
      <c r="J810" s="4">
        <f>VLOOKUP($A810,[1]Parque!$A:$AH,MATCH(J$1,[1]Parque!$1:$1,0),0)</f>
        <v>0</v>
      </c>
    </row>
    <row r="811" spans="1:10" x14ac:dyDescent="0.25">
      <c r="A811" s="3" t="s">
        <v>804</v>
      </c>
      <c r="B811" s="4" t="str">
        <f>VLOOKUP($A811,[1]Parque!$A:$AH,MATCH(B$1,[1]Parque!$1:$1,0),0)</f>
        <v xml:space="preserve">EXTENSÃO VILA NOVA ANCOS </v>
      </c>
      <c r="C811" s="4" t="str">
        <f>VLOOKUP($A811,[1]Parque!$A:$AH,MATCH(C$1,[1]Parque!$1:$1,0),0)</f>
        <v>ARS Centro</v>
      </c>
      <c r="D811" s="4" t="str">
        <f>VLOOKUP($A811,[1]Parque!$A:$AH,MATCH(D$1,[1]Parque!$1:$1,0),0)</f>
        <v>CC_1</v>
      </c>
      <c r="E811" s="4" t="str">
        <f>VLOOKUP($A811,[1]Parque!$A:$AH,MATCH(E$1,[1]Parque!$1:$1,0),0)</f>
        <v>RIS</v>
      </c>
      <c r="F811" s="4" t="str">
        <f>VLOOKUP($A811,[1]Parque!$A:$AH,MATCH(F$1,[1]Parque!$1:$1,0),0)</f>
        <v>-</v>
      </c>
      <c r="G811" s="4" t="str">
        <f>VLOOKUP($A811,[1]Parque!$A:$AH,MATCH(G$1,[1]Parque!$1:$1,0),0)</f>
        <v>10.254.98.248/32</v>
      </c>
      <c r="H811" s="4" t="str">
        <f>VLOOKUP($A811,[1]Parque!$A:$AH,MATCH(H$1,[1]Parque!$1:$1,0),0)</f>
        <v>-</v>
      </c>
      <c r="I811" s="4">
        <f>VLOOKUP($A811,[1]Parque!$A:$AH,MATCH(I$1,[1]Parque!$1:$1,0),0)</f>
        <v>0</v>
      </c>
      <c r="J811" s="4">
        <f>VLOOKUP($A811,[1]Parque!$A:$AH,MATCH(J$1,[1]Parque!$1:$1,0),0)</f>
        <v>0</v>
      </c>
    </row>
    <row r="812" spans="1:10" x14ac:dyDescent="0.25">
      <c r="A812" s="3" t="s">
        <v>805</v>
      </c>
      <c r="B812" s="4" t="str">
        <f>VLOOKUP($A812,[1]Parque!$A:$AH,MATCH(B$1,[1]Parque!$1:$1,0),0)</f>
        <v>EXTENSÃO VINHA RAÍNHA 0</v>
      </c>
      <c r="C812" s="4" t="str">
        <f>VLOOKUP($A812,[1]Parque!$A:$AH,MATCH(C$1,[1]Parque!$1:$1,0),0)</f>
        <v>ARS Centro</v>
      </c>
      <c r="D812" s="4" t="str">
        <f>VLOOKUP($A812,[1]Parque!$A:$AH,MATCH(D$1,[1]Parque!$1:$1,0),0)</f>
        <v>CC_1</v>
      </c>
      <c r="E812" s="4" t="str">
        <f>VLOOKUP($A812,[1]Parque!$A:$AH,MATCH(E$1,[1]Parque!$1:$1,0),0)</f>
        <v>RIS</v>
      </c>
      <c r="F812" s="4" t="str">
        <f>VLOOKUP($A812,[1]Parque!$A:$AH,MATCH(F$1,[1]Parque!$1:$1,0),0)</f>
        <v>-</v>
      </c>
      <c r="G812" s="4" t="str">
        <f>VLOOKUP($A812,[1]Parque!$A:$AH,MATCH(G$1,[1]Parque!$1:$1,0),0)</f>
        <v>10.254.98.249/32</v>
      </c>
      <c r="H812" s="4" t="str">
        <f>VLOOKUP($A812,[1]Parque!$A:$AH,MATCH(H$1,[1]Parque!$1:$1,0),0)</f>
        <v>-</v>
      </c>
      <c r="I812" s="4">
        <f>VLOOKUP($A812,[1]Parque!$A:$AH,MATCH(I$1,[1]Parque!$1:$1,0),0)</f>
        <v>0</v>
      </c>
      <c r="J812" s="4">
        <f>VLOOKUP($A812,[1]Parque!$A:$AH,MATCH(J$1,[1]Parque!$1:$1,0),0)</f>
        <v>0</v>
      </c>
    </row>
    <row r="813" spans="1:10" x14ac:dyDescent="0.25">
      <c r="A813" s="3" t="s">
        <v>806</v>
      </c>
      <c r="B813" s="4" t="str">
        <f>VLOOKUP($A813,[1]Parque!$A:$AH,MATCH(B$1,[1]Parque!$1:$1,0),0)</f>
        <v>EXTENSÃO MIDÕES</v>
      </c>
      <c r="C813" s="4" t="str">
        <f>VLOOKUP($A813,[1]Parque!$A:$AH,MATCH(C$1,[1]Parque!$1:$1,0),0)</f>
        <v>ARS Centro</v>
      </c>
      <c r="D813" s="4" t="str">
        <f>VLOOKUP($A813,[1]Parque!$A:$AH,MATCH(D$1,[1]Parque!$1:$1,0),0)</f>
        <v>CC_1</v>
      </c>
      <c r="E813" s="4" t="str">
        <f>VLOOKUP($A813,[1]Parque!$A:$AH,MATCH(E$1,[1]Parque!$1:$1,0),0)</f>
        <v>RIS</v>
      </c>
      <c r="F813" s="4" t="str">
        <f>VLOOKUP($A813,[1]Parque!$A:$AH,MATCH(F$1,[1]Parque!$1:$1,0),0)</f>
        <v>-</v>
      </c>
      <c r="G813" s="4" t="str">
        <f>VLOOKUP($A813,[1]Parque!$A:$AH,MATCH(G$1,[1]Parque!$1:$1,0),0)</f>
        <v>10.254.98.250/32</v>
      </c>
      <c r="H813" s="4" t="str">
        <f>VLOOKUP($A813,[1]Parque!$A:$AH,MATCH(H$1,[1]Parque!$1:$1,0),0)</f>
        <v>-</v>
      </c>
      <c r="I813" s="4">
        <f>VLOOKUP($A813,[1]Parque!$A:$AH,MATCH(I$1,[1]Parque!$1:$1,0),0)</f>
        <v>0</v>
      </c>
      <c r="J813" s="4">
        <f>VLOOKUP($A813,[1]Parque!$A:$AH,MATCH(J$1,[1]Parque!$1:$1,0),0)</f>
        <v>0</v>
      </c>
    </row>
    <row r="814" spans="1:10" x14ac:dyDescent="0.25">
      <c r="A814" s="3" t="s">
        <v>807</v>
      </c>
      <c r="B814" s="4" t="str">
        <f>VLOOKUP($A814,[1]Parque!$A:$AH,MATCH(B$1,[1]Parque!$1:$1,0),0)</f>
        <v xml:space="preserve">EXTENSÃO MOURONHO </v>
      </c>
      <c r="C814" s="4" t="str">
        <f>VLOOKUP($A814,[1]Parque!$A:$AH,MATCH(C$1,[1]Parque!$1:$1,0),0)</f>
        <v>ARS Centro</v>
      </c>
      <c r="D814" s="4" t="str">
        <f>VLOOKUP($A814,[1]Parque!$A:$AH,MATCH(D$1,[1]Parque!$1:$1,0),0)</f>
        <v>CC_1</v>
      </c>
      <c r="E814" s="4" t="str">
        <f>VLOOKUP($A814,[1]Parque!$A:$AH,MATCH(E$1,[1]Parque!$1:$1,0),0)</f>
        <v>RIS</v>
      </c>
      <c r="F814" s="4" t="str">
        <f>VLOOKUP($A814,[1]Parque!$A:$AH,MATCH(F$1,[1]Parque!$1:$1,0),0)</f>
        <v>-</v>
      </c>
      <c r="G814" s="4" t="str">
        <f>VLOOKUP($A814,[1]Parque!$A:$AH,MATCH(G$1,[1]Parque!$1:$1,0),0)</f>
        <v>10.254.98.251/32</v>
      </c>
      <c r="H814" s="4" t="str">
        <f>VLOOKUP($A814,[1]Parque!$A:$AH,MATCH(H$1,[1]Parque!$1:$1,0),0)</f>
        <v>-</v>
      </c>
      <c r="I814" s="4">
        <f>VLOOKUP($A814,[1]Parque!$A:$AH,MATCH(I$1,[1]Parque!$1:$1,0),0)</f>
        <v>0</v>
      </c>
      <c r="J814" s="4">
        <f>VLOOKUP($A814,[1]Parque!$A:$AH,MATCH(J$1,[1]Parque!$1:$1,0),0)</f>
        <v>0</v>
      </c>
    </row>
    <row r="815" spans="1:10" x14ac:dyDescent="0.25">
      <c r="A815" s="3" t="s">
        <v>808</v>
      </c>
      <c r="B815" s="4" t="str">
        <f>VLOOKUP($A815,[1]Parque!$A:$AH,MATCH(B$1,[1]Parque!$1:$1,0),0)</f>
        <v xml:space="preserve">EXTENSÃO SOUSELAS </v>
      </c>
      <c r="C815" s="4" t="str">
        <f>VLOOKUP($A815,[1]Parque!$A:$AH,MATCH(C$1,[1]Parque!$1:$1,0),0)</f>
        <v>ARS Centro</v>
      </c>
      <c r="D815" s="4" t="str">
        <f>VLOOKUP($A815,[1]Parque!$A:$AH,MATCH(D$1,[1]Parque!$1:$1,0),0)</f>
        <v>CC_1</v>
      </c>
      <c r="E815" s="4" t="str">
        <f>VLOOKUP($A815,[1]Parque!$A:$AH,MATCH(E$1,[1]Parque!$1:$1,0),0)</f>
        <v>RIS</v>
      </c>
      <c r="F815" s="4" t="str">
        <f>VLOOKUP($A815,[1]Parque!$A:$AH,MATCH(F$1,[1]Parque!$1:$1,0),0)</f>
        <v>-</v>
      </c>
      <c r="G815" s="4" t="str">
        <f>VLOOKUP($A815,[1]Parque!$A:$AH,MATCH(G$1,[1]Parque!$1:$1,0),0)</f>
        <v>10.254.98.252/32</v>
      </c>
      <c r="H815" s="4" t="str">
        <f>VLOOKUP($A815,[1]Parque!$A:$AH,MATCH(H$1,[1]Parque!$1:$1,0),0)</f>
        <v>-</v>
      </c>
      <c r="I815" s="4">
        <f>VLOOKUP($A815,[1]Parque!$A:$AH,MATCH(I$1,[1]Parque!$1:$1,0),0)</f>
        <v>0</v>
      </c>
      <c r="J815" s="4">
        <f>VLOOKUP($A815,[1]Parque!$A:$AH,MATCH(J$1,[1]Parque!$1:$1,0),0)</f>
        <v>0</v>
      </c>
    </row>
    <row r="816" spans="1:10" x14ac:dyDescent="0.25">
      <c r="A816" s="3" t="s">
        <v>809</v>
      </c>
      <c r="B816" s="4" t="str">
        <f>VLOOKUP($A816,[1]Parque!$A:$AH,MATCH(B$1,[1]Parque!$1:$1,0),0)</f>
        <v xml:space="preserve">EXTENSÃO VILAR FORMOSO </v>
      </c>
      <c r="C816" s="4" t="str">
        <f>VLOOKUP($A816,[1]Parque!$A:$AH,MATCH(C$1,[1]Parque!$1:$1,0),0)</f>
        <v>ULS Guarda</v>
      </c>
      <c r="D816" s="4" t="str">
        <f>VLOOKUP($A816,[1]Parque!$A:$AH,MATCH(D$1,[1]Parque!$1:$1,0),0)</f>
        <v>CC_1</v>
      </c>
      <c r="E816" s="4" t="str">
        <f>VLOOKUP($A816,[1]Parque!$A:$AH,MATCH(E$1,[1]Parque!$1:$1,0),0)</f>
        <v>RIS</v>
      </c>
      <c r="F816" s="4" t="str">
        <f>VLOOKUP($A816,[1]Parque!$A:$AH,MATCH(F$1,[1]Parque!$1:$1,0),0)</f>
        <v>-</v>
      </c>
      <c r="G816" s="4" t="str">
        <f>VLOOKUP($A816,[1]Parque!$A:$AH,MATCH(G$1,[1]Parque!$1:$1,0),0)</f>
        <v>10.254.98.253/32</v>
      </c>
      <c r="H816" s="4" t="str">
        <f>VLOOKUP($A816,[1]Parque!$A:$AH,MATCH(H$1,[1]Parque!$1:$1,0),0)</f>
        <v>-</v>
      </c>
      <c r="I816" s="4">
        <f>VLOOKUP($A816,[1]Parque!$A:$AH,MATCH(I$1,[1]Parque!$1:$1,0),0)</f>
        <v>0</v>
      </c>
      <c r="J816" s="4">
        <f>VLOOKUP($A816,[1]Parque!$A:$AH,MATCH(J$1,[1]Parque!$1:$1,0),0)</f>
        <v>0</v>
      </c>
    </row>
    <row r="817" spans="1:10" x14ac:dyDescent="0.25">
      <c r="A817" s="3" t="s">
        <v>810</v>
      </c>
      <c r="B817" s="4" t="str">
        <f>VLOOKUP($A817,[1]Parque!$A:$AH,MATCH(B$1,[1]Parque!$1:$1,0),0)</f>
        <v xml:space="preserve">EXTENSÃO ARCOZELO </v>
      </c>
      <c r="C817" s="4" t="str">
        <f>VLOOKUP($A817,[1]Parque!$A:$AH,MATCH(C$1,[1]Parque!$1:$1,0),0)</f>
        <v>ULS Guarda</v>
      </c>
      <c r="D817" s="4" t="str">
        <f>VLOOKUP($A817,[1]Parque!$A:$AH,MATCH(D$1,[1]Parque!$1:$1,0),0)</f>
        <v>CC_1</v>
      </c>
      <c r="E817" s="4" t="str">
        <f>VLOOKUP($A817,[1]Parque!$A:$AH,MATCH(E$1,[1]Parque!$1:$1,0),0)</f>
        <v>RIS</v>
      </c>
      <c r="F817" s="4" t="str">
        <f>VLOOKUP($A817,[1]Parque!$A:$AH,MATCH(F$1,[1]Parque!$1:$1,0),0)</f>
        <v>-</v>
      </c>
      <c r="G817" s="4" t="str">
        <f>VLOOKUP($A817,[1]Parque!$A:$AH,MATCH(G$1,[1]Parque!$1:$1,0),0)</f>
        <v>10.254.98.254/32</v>
      </c>
      <c r="H817" s="4" t="str">
        <f>VLOOKUP($A817,[1]Parque!$A:$AH,MATCH(H$1,[1]Parque!$1:$1,0),0)</f>
        <v>-</v>
      </c>
      <c r="I817" s="4">
        <f>VLOOKUP($A817,[1]Parque!$A:$AH,MATCH(I$1,[1]Parque!$1:$1,0),0)</f>
        <v>0</v>
      </c>
      <c r="J817" s="4">
        <f>VLOOKUP($A817,[1]Parque!$A:$AH,MATCH(J$1,[1]Parque!$1:$1,0),0)</f>
        <v>0</v>
      </c>
    </row>
    <row r="818" spans="1:10" x14ac:dyDescent="0.25">
      <c r="A818" s="3" t="s">
        <v>811</v>
      </c>
      <c r="B818" s="4" t="str">
        <f>VLOOKUP($A818,[1]Parque!$A:$AH,MATCH(B$1,[1]Parque!$1:$1,0),0)</f>
        <v xml:space="preserve">EXTENSÃO FOLGOSINHO </v>
      </c>
      <c r="C818" s="4" t="str">
        <f>VLOOKUP($A818,[1]Parque!$A:$AH,MATCH(C$1,[1]Parque!$1:$1,0),0)</f>
        <v>ULS Guarda</v>
      </c>
      <c r="D818" s="4" t="str">
        <f>VLOOKUP($A818,[1]Parque!$A:$AH,MATCH(D$1,[1]Parque!$1:$1,0),0)</f>
        <v>CC_1</v>
      </c>
      <c r="E818" s="4" t="str">
        <f>VLOOKUP($A818,[1]Parque!$A:$AH,MATCH(E$1,[1]Parque!$1:$1,0),0)</f>
        <v>RIS</v>
      </c>
      <c r="F818" s="4" t="str">
        <f>VLOOKUP($A818,[1]Parque!$A:$AH,MATCH(F$1,[1]Parque!$1:$1,0),0)</f>
        <v>-</v>
      </c>
      <c r="G818" s="4" t="str">
        <f>VLOOKUP($A818,[1]Parque!$A:$AH,MATCH(G$1,[1]Parque!$1:$1,0),0)</f>
        <v>10.254.98.255/32</v>
      </c>
      <c r="H818" s="4" t="str">
        <f>VLOOKUP($A818,[1]Parque!$A:$AH,MATCH(H$1,[1]Parque!$1:$1,0),0)</f>
        <v>-</v>
      </c>
      <c r="I818" s="4">
        <f>VLOOKUP($A818,[1]Parque!$A:$AH,MATCH(I$1,[1]Parque!$1:$1,0),0)</f>
        <v>0</v>
      </c>
      <c r="J818" s="4">
        <f>VLOOKUP($A818,[1]Parque!$A:$AH,MATCH(J$1,[1]Parque!$1:$1,0),0)</f>
        <v>0</v>
      </c>
    </row>
    <row r="819" spans="1:10" x14ac:dyDescent="0.25">
      <c r="A819" s="3" t="s">
        <v>812</v>
      </c>
      <c r="B819" s="4" t="str">
        <f>VLOOKUP($A819,[1]Parque!$A:$AH,MATCH(B$1,[1]Parque!$1:$1,0),0)</f>
        <v xml:space="preserve">EXTENSÃO MELO </v>
      </c>
      <c r="C819" s="4" t="str">
        <f>VLOOKUP($A819,[1]Parque!$A:$AH,MATCH(C$1,[1]Parque!$1:$1,0),0)</f>
        <v>ULS Guarda</v>
      </c>
      <c r="D819" s="4" t="str">
        <f>VLOOKUP($A819,[1]Parque!$A:$AH,MATCH(D$1,[1]Parque!$1:$1,0),0)</f>
        <v>CC_1</v>
      </c>
      <c r="E819" s="4" t="str">
        <f>VLOOKUP($A819,[1]Parque!$A:$AH,MATCH(E$1,[1]Parque!$1:$1,0),0)</f>
        <v>RIS</v>
      </c>
      <c r="F819" s="4" t="str">
        <f>VLOOKUP($A819,[1]Parque!$A:$AH,MATCH(F$1,[1]Parque!$1:$1,0),0)</f>
        <v>-</v>
      </c>
      <c r="G819" s="4" t="str">
        <f>VLOOKUP($A819,[1]Parque!$A:$AH,MATCH(G$1,[1]Parque!$1:$1,0),0)</f>
        <v>10.254.99.0/32</v>
      </c>
      <c r="H819" s="4" t="str">
        <f>VLOOKUP($A819,[1]Parque!$A:$AH,MATCH(H$1,[1]Parque!$1:$1,0),0)</f>
        <v>-</v>
      </c>
      <c r="I819" s="4">
        <f>VLOOKUP($A819,[1]Parque!$A:$AH,MATCH(I$1,[1]Parque!$1:$1,0),0)</f>
        <v>0</v>
      </c>
      <c r="J819" s="4">
        <f>VLOOKUP($A819,[1]Parque!$A:$AH,MATCH(J$1,[1]Parque!$1:$1,0),0)</f>
        <v>0</v>
      </c>
    </row>
    <row r="820" spans="1:10" x14ac:dyDescent="0.25">
      <c r="A820" s="3" t="s">
        <v>813</v>
      </c>
      <c r="B820" s="4" t="str">
        <f>VLOOKUP($A820,[1]Parque!$A:$AH,MATCH(B$1,[1]Parque!$1:$1,0),0)</f>
        <v xml:space="preserve">EXTENSÃO MOIMENTA DA SERRA </v>
      </c>
      <c r="C820" s="4" t="str">
        <f>VLOOKUP($A820,[1]Parque!$A:$AH,MATCH(C$1,[1]Parque!$1:$1,0),0)</f>
        <v>ULS Guarda</v>
      </c>
      <c r="D820" s="4" t="str">
        <f>VLOOKUP($A820,[1]Parque!$A:$AH,MATCH(D$1,[1]Parque!$1:$1,0),0)</f>
        <v>CC_1</v>
      </c>
      <c r="E820" s="4" t="str">
        <f>VLOOKUP($A820,[1]Parque!$A:$AH,MATCH(E$1,[1]Parque!$1:$1,0),0)</f>
        <v>RIS</v>
      </c>
      <c r="F820" s="4" t="str">
        <f>VLOOKUP($A820,[1]Parque!$A:$AH,MATCH(F$1,[1]Parque!$1:$1,0),0)</f>
        <v>-</v>
      </c>
      <c r="G820" s="4" t="str">
        <f>VLOOKUP($A820,[1]Parque!$A:$AH,MATCH(G$1,[1]Parque!$1:$1,0),0)</f>
        <v>10.254.99.1/32</v>
      </c>
      <c r="H820" s="4" t="str">
        <f>VLOOKUP($A820,[1]Parque!$A:$AH,MATCH(H$1,[1]Parque!$1:$1,0),0)</f>
        <v>-</v>
      </c>
      <c r="I820" s="4">
        <f>VLOOKUP($A820,[1]Parque!$A:$AH,MATCH(I$1,[1]Parque!$1:$1,0),0)</f>
        <v>0</v>
      </c>
      <c r="J820" s="4">
        <f>VLOOKUP($A820,[1]Parque!$A:$AH,MATCH(J$1,[1]Parque!$1:$1,0),0)</f>
        <v>0</v>
      </c>
    </row>
    <row r="821" spans="1:10" x14ac:dyDescent="0.25">
      <c r="A821" s="3" t="s">
        <v>814</v>
      </c>
      <c r="B821" s="4" t="str">
        <f>VLOOKUP($A821,[1]Parque!$A:$AH,MATCH(B$1,[1]Parque!$1:$1,0),0)</f>
        <v xml:space="preserve">EXTENSÃO NESPEREIRA </v>
      </c>
      <c r="C821" s="4" t="str">
        <f>VLOOKUP($A821,[1]Parque!$A:$AH,MATCH(C$1,[1]Parque!$1:$1,0),0)</f>
        <v>ULS Guarda</v>
      </c>
      <c r="D821" s="4" t="str">
        <f>VLOOKUP($A821,[1]Parque!$A:$AH,MATCH(D$1,[1]Parque!$1:$1,0),0)</f>
        <v>CC_1</v>
      </c>
      <c r="E821" s="4" t="str">
        <f>VLOOKUP($A821,[1]Parque!$A:$AH,MATCH(E$1,[1]Parque!$1:$1,0),0)</f>
        <v>RIS</v>
      </c>
      <c r="F821" s="4" t="str">
        <f>VLOOKUP($A821,[1]Parque!$A:$AH,MATCH(F$1,[1]Parque!$1:$1,0),0)</f>
        <v>-</v>
      </c>
      <c r="G821" s="4" t="str">
        <f>VLOOKUP($A821,[1]Parque!$A:$AH,MATCH(G$1,[1]Parque!$1:$1,0),0)</f>
        <v>10.254.99.2/32</v>
      </c>
      <c r="H821" s="4" t="str">
        <f>VLOOKUP($A821,[1]Parque!$A:$AH,MATCH(H$1,[1]Parque!$1:$1,0),0)</f>
        <v>-</v>
      </c>
      <c r="I821" s="4">
        <f>VLOOKUP($A821,[1]Parque!$A:$AH,MATCH(I$1,[1]Parque!$1:$1,0),0)</f>
        <v>0</v>
      </c>
      <c r="J821" s="4">
        <f>VLOOKUP($A821,[1]Parque!$A:$AH,MATCH(J$1,[1]Parque!$1:$1,0),0)</f>
        <v>0</v>
      </c>
    </row>
    <row r="822" spans="1:10" x14ac:dyDescent="0.25">
      <c r="A822" s="3" t="s">
        <v>815</v>
      </c>
      <c r="B822" s="4" t="str">
        <f>VLOOKUP($A822,[1]Parque!$A:$AH,MATCH(B$1,[1]Parque!$1:$1,0),0)</f>
        <v xml:space="preserve">EXTENSÃO VILA NOVA TAZÉM </v>
      </c>
      <c r="C822" s="4" t="str">
        <f>VLOOKUP($A822,[1]Parque!$A:$AH,MATCH(C$1,[1]Parque!$1:$1,0),0)</f>
        <v>ULS Guarda</v>
      </c>
      <c r="D822" s="4" t="str">
        <f>VLOOKUP($A822,[1]Parque!$A:$AH,MATCH(D$1,[1]Parque!$1:$1,0),0)</f>
        <v>CC_1</v>
      </c>
      <c r="E822" s="4" t="str">
        <f>VLOOKUP($A822,[1]Parque!$A:$AH,MATCH(E$1,[1]Parque!$1:$1,0),0)</f>
        <v>RIS</v>
      </c>
      <c r="F822" s="4" t="str">
        <f>VLOOKUP($A822,[1]Parque!$A:$AH,MATCH(F$1,[1]Parque!$1:$1,0),0)</f>
        <v>-</v>
      </c>
      <c r="G822" s="4" t="str">
        <f>VLOOKUP($A822,[1]Parque!$A:$AH,MATCH(G$1,[1]Parque!$1:$1,0),0)</f>
        <v>10.254.99.3/32</v>
      </c>
      <c r="H822" s="4" t="str">
        <f>VLOOKUP($A822,[1]Parque!$A:$AH,MATCH(H$1,[1]Parque!$1:$1,0),0)</f>
        <v>-</v>
      </c>
      <c r="I822" s="4">
        <f>VLOOKUP($A822,[1]Parque!$A:$AH,MATCH(I$1,[1]Parque!$1:$1,0),0)</f>
        <v>0</v>
      </c>
      <c r="J822" s="4">
        <f>VLOOKUP($A822,[1]Parque!$A:$AH,MATCH(J$1,[1]Parque!$1:$1,0),0)</f>
        <v>0</v>
      </c>
    </row>
    <row r="823" spans="1:10" x14ac:dyDescent="0.25">
      <c r="A823" s="3" t="s">
        <v>816</v>
      </c>
      <c r="B823" s="4" t="str">
        <f>VLOOKUP($A823,[1]Parque!$A:$AH,MATCH(B$1,[1]Parque!$1:$1,0),0)</f>
        <v xml:space="preserve">EXTENSÃO GUARDA GARE </v>
      </c>
      <c r="C823" s="4" t="str">
        <f>VLOOKUP($A823,[1]Parque!$A:$AH,MATCH(C$1,[1]Parque!$1:$1,0),0)</f>
        <v>ULS Guarda</v>
      </c>
      <c r="D823" s="4" t="str">
        <f>VLOOKUP($A823,[1]Parque!$A:$AH,MATCH(D$1,[1]Parque!$1:$1,0),0)</f>
        <v>CC_1</v>
      </c>
      <c r="E823" s="4" t="str">
        <f>VLOOKUP($A823,[1]Parque!$A:$AH,MATCH(E$1,[1]Parque!$1:$1,0),0)</f>
        <v>RIS</v>
      </c>
      <c r="F823" s="4" t="str">
        <f>VLOOKUP($A823,[1]Parque!$A:$AH,MATCH(F$1,[1]Parque!$1:$1,0),0)</f>
        <v>-</v>
      </c>
      <c r="G823" s="4" t="str">
        <f>VLOOKUP($A823,[1]Parque!$A:$AH,MATCH(G$1,[1]Parque!$1:$1,0),0)</f>
        <v>10.254.99.4/32</v>
      </c>
      <c r="H823" s="4" t="str">
        <f>VLOOKUP($A823,[1]Parque!$A:$AH,MATCH(H$1,[1]Parque!$1:$1,0),0)</f>
        <v>-</v>
      </c>
      <c r="I823" s="4">
        <f>VLOOKUP($A823,[1]Parque!$A:$AH,MATCH(I$1,[1]Parque!$1:$1,0),0)</f>
        <v>0</v>
      </c>
      <c r="J823" s="4">
        <f>VLOOKUP($A823,[1]Parque!$A:$AH,MATCH(J$1,[1]Parque!$1:$1,0),0)</f>
        <v>0</v>
      </c>
    </row>
    <row r="824" spans="1:10" x14ac:dyDescent="0.25">
      <c r="A824" s="3" t="s">
        <v>817</v>
      </c>
      <c r="B824" s="4" t="str">
        <f>VLOOKUP($A824,[1]Parque!$A:$AH,MATCH(B$1,[1]Parque!$1:$1,0),0)</f>
        <v xml:space="preserve">EXTENSÃO ALDEIA VIÇOSA </v>
      </c>
      <c r="C824" s="4" t="str">
        <f>VLOOKUP($A824,[1]Parque!$A:$AH,MATCH(C$1,[1]Parque!$1:$1,0),0)</f>
        <v>ULS Guarda</v>
      </c>
      <c r="D824" s="4" t="str">
        <f>VLOOKUP($A824,[1]Parque!$A:$AH,MATCH(D$1,[1]Parque!$1:$1,0),0)</f>
        <v>CC_1</v>
      </c>
      <c r="E824" s="4" t="str">
        <f>VLOOKUP($A824,[1]Parque!$A:$AH,MATCH(E$1,[1]Parque!$1:$1,0),0)</f>
        <v>RIS</v>
      </c>
      <c r="F824" s="4" t="str">
        <f>VLOOKUP($A824,[1]Parque!$A:$AH,MATCH(F$1,[1]Parque!$1:$1,0),0)</f>
        <v>-</v>
      </c>
      <c r="G824" s="4" t="str">
        <f>VLOOKUP($A824,[1]Parque!$A:$AH,MATCH(G$1,[1]Parque!$1:$1,0),0)</f>
        <v>10.254.99.5/32</v>
      </c>
      <c r="H824" s="4" t="str">
        <f>VLOOKUP($A824,[1]Parque!$A:$AH,MATCH(H$1,[1]Parque!$1:$1,0),0)</f>
        <v>-</v>
      </c>
      <c r="I824" s="4">
        <f>VLOOKUP($A824,[1]Parque!$A:$AH,MATCH(I$1,[1]Parque!$1:$1,0),0)</f>
        <v>0</v>
      </c>
      <c r="J824" s="4">
        <f>VLOOKUP($A824,[1]Parque!$A:$AH,MATCH(J$1,[1]Parque!$1:$1,0),0)</f>
        <v>0</v>
      </c>
    </row>
    <row r="825" spans="1:10" x14ac:dyDescent="0.25">
      <c r="A825" s="3" t="s">
        <v>818</v>
      </c>
      <c r="B825" s="4" t="str">
        <f>VLOOKUP($A825,[1]Parque!$A:$AH,MATCH(B$1,[1]Parque!$1:$1,0),0)</f>
        <v xml:space="preserve">EXTENSÃO FAMALICÃO </v>
      </c>
      <c r="C825" s="4" t="str">
        <f>VLOOKUP($A825,[1]Parque!$A:$AH,MATCH(C$1,[1]Parque!$1:$1,0),0)</f>
        <v>ULS Guarda</v>
      </c>
      <c r="D825" s="4" t="str">
        <f>VLOOKUP($A825,[1]Parque!$A:$AH,MATCH(D$1,[1]Parque!$1:$1,0),0)</f>
        <v>CC_1</v>
      </c>
      <c r="E825" s="4" t="str">
        <f>VLOOKUP($A825,[1]Parque!$A:$AH,MATCH(E$1,[1]Parque!$1:$1,0),0)</f>
        <v>RIS</v>
      </c>
      <c r="F825" s="4" t="str">
        <f>VLOOKUP($A825,[1]Parque!$A:$AH,MATCH(F$1,[1]Parque!$1:$1,0),0)</f>
        <v>-</v>
      </c>
      <c r="G825" s="4" t="str">
        <f>VLOOKUP($A825,[1]Parque!$A:$AH,MATCH(G$1,[1]Parque!$1:$1,0),0)</f>
        <v>10.254.99.6/32</v>
      </c>
      <c r="H825" s="4" t="str">
        <f>VLOOKUP($A825,[1]Parque!$A:$AH,MATCH(H$1,[1]Parque!$1:$1,0),0)</f>
        <v>-</v>
      </c>
      <c r="I825" s="4">
        <f>VLOOKUP($A825,[1]Parque!$A:$AH,MATCH(I$1,[1]Parque!$1:$1,0),0)</f>
        <v>0</v>
      </c>
      <c r="J825" s="4">
        <f>VLOOKUP($A825,[1]Parque!$A:$AH,MATCH(J$1,[1]Parque!$1:$1,0),0)</f>
        <v>0</v>
      </c>
    </row>
    <row r="826" spans="1:10" x14ac:dyDescent="0.25">
      <c r="A826" s="3" t="s">
        <v>819</v>
      </c>
      <c r="B826" s="4" t="str">
        <f>VLOOKUP($A826,[1]Parque!$A:$AH,MATCH(B$1,[1]Parque!$1:$1,0),0)</f>
        <v xml:space="preserve">EXTENSÃO GONÇALO </v>
      </c>
      <c r="C826" s="4" t="str">
        <f>VLOOKUP($A826,[1]Parque!$A:$AH,MATCH(C$1,[1]Parque!$1:$1,0),0)</f>
        <v>ULS Guarda</v>
      </c>
      <c r="D826" s="4" t="str">
        <f>VLOOKUP($A826,[1]Parque!$A:$AH,MATCH(D$1,[1]Parque!$1:$1,0),0)</f>
        <v>CC_1</v>
      </c>
      <c r="E826" s="4" t="str">
        <f>VLOOKUP($A826,[1]Parque!$A:$AH,MATCH(E$1,[1]Parque!$1:$1,0),0)</f>
        <v>RIS</v>
      </c>
      <c r="F826" s="4" t="str">
        <f>VLOOKUP($A826,[1]Parque!$A:$AH,MATCH(F$1,[1]Parque!$1:$1,0),0)</f>
        <v>-</v>
      </c>
      <c r="G826" s="4" t="str">
        <f>VLOOKUP($A826,[1]Parque!$A:$AH,MATCH(G$1,[1]Parque!$1:$1,0),0)</f>
        <v>10.254.99.7/32</v>
      </c>
      <c r="H826" s="4" t="str">
        <f>VLOOKUP($A826,[1]Parque!$A:$AH,MATCH(H$1,[1]Parque!$1:$1,0),0)</f>
        <v>-</v>
      </c>
      <c r="I826" s="4">
        <f>VLOOKUP($A826,[1]Parque!$A:$AH,MATCH(I$1,[1]Parque!$1:$1,0),0)</f>
        <v>0</v>
      </c>
      <c r="J826" s="4">
        <f>VLOOKUP($A826,[1]Parque!$A:$AH,MATCH(J$1,[1]Parque!$1:$1,0),0)</f>
        <v>0</v>
      </c>
    </row>
    <row r="827" spans="1:10" x14ac:dyDescent="0.25">
      <c r="A827" s="3" t="s">
        <v>820</v>
      </c>
      <c r="B827" s="4" t="str">
        <f>VLOOKUP($A827,[1]Parque!$A:$AH,MATCH(B$1,[1]Parque!$1:$1,0),0)</f>
        <v xml:space="preserve">EXTENSÃO PORTO DA CARNE </v>
      </c>
      <c r="C827" s="4" t="str">
        <f>VLOOKUP($A827,[1]Parque!$A:$AH,MATCH(C$1,[1]Parque!$1:$1,0),0)</f>
        <v>ULS Guarda</v>
      </c>
      <c r="D827" s="4" t="str">
        <f>VLOOKUP($A827,[1]Parque!$A:$AH,MATCH(D$1,[1]Parque!$1:$1,0),0)</f>
        <v>CC_1</v>
      </c>
      <c r="E827" s="4" t="str">
        <f>VLOOKUP($A827,[1]Parque!$A:$AH,MATCH(E$1,[1]Parque!$1:$1,0),0)</f>
        <v>RIS</v>
      </c>
      <c r="F827" s="4" t="str">
        <f>VLOOKUP($A827,[1]Parque!$A:$AH,MATCH(F$1,[1]Parque!$1:$1,0),0)</f>
        <v>-</v>
      </c>
      <c r="G827" s="4" t="str">
        <f>VLOOKUP($A827,[1]Parque!$A:$AH,MATCH(G$1,[1]Parque!$1:$1,0),0)</f>
        <v>10.254.99.8/32</v>
      </c>
      <c r="H827" s="4" t="str">
        <f>VLOOKUP($A827,[1]Parque!$A:$AH,MATCH(H$1,[1]Parque!$1:$1,0),0)</f>
        <v>-</v>
      </c>
      <c r="I827" s="4">
        <f>VLOOKUP($A827,[1]Parque!$A:$AH,MATCH(I$1,[1]Parque!$1:$1,0),0)</f>
        <v>0</v>
      </c>
      <c r="J827" s="4">
        <f>VLOOKUP($A827,[1]Parque!$A:$AH,MATCH(J$1,[1]Parque!$1:$1,0),0)</f>
        <v>0</v>
      </c>
    </row>
    <row r="828" spans="1:10" x14ac:dyDescent="0.25">
      <c r="A828" s="3" t="s">
        <v>821</v>
      </c>
      <c r="B828" s="4" t="str">
        <f>VLOOKUP($A828,[1]Parque!$A:$AH,MATCH(B$1,[1]Parque!$1:$1,0),0)</f>
        <v xml:space="preserve">EXTENSÃO TRINTA </v>
      </c>
      <c r="C828" s="4" t="str">
        <f>VLOOKUP($A828,[1]Parque!$A:$AH,MATCH(C$1,[1]Parque!$1:$1,0),0)</f>
        <v>ULS Guarda</v>
      </c>
      <c r="D828" s="4" t="str">
        <f>VLOOKUP($A828,[1]Parque!$A:$AH,MATCH(D$1,[1]Parque!$1:$1,0),0)</f>
        <v>CC_1</v>
      </c>
      <c r="E828" s="4" t="str">
        <f>VLOOKUP($A828,[1]Parque!$A:$AH,MATCH(E$1,[1]Parque!$1:$1,0),0)</f>
        <v>RIS</v>
      </c>
      <c r="F828" s="4" t="str">
        <f>VLOOKUP($A828,[1]Parque!$A:$AH,MATCH(F$1,[1]Parque!$1:$1,0),0)</f>
        <v>-</v>
      </c>
      <c r="G828" s="4" t="str">
        <f>VLOOKUP($A828,[1]Parque!$A:$AH,MATCH(G$1,[1]Parque!$1:$1,0),0)</f>
        <v>10.254.99.9/32</v>
      </c>
      <c r="H828" s="4" t="str">
        <f>VLOOKUP($A828,[1]Parque!$A:$AH,MATCH(H$1,[1]Parque!$1:$1,0),0)</f>
        <v>-</v>
      </c>
      <c r="I828" s="4">
        <f>VLOOKUP($A828,[1]Parque!$A:$AH,MATCH(I$1,[1]Parque!$1:$1,0),0)</f>
        <v>0</v>
      </c>
      <c r="J828" s="4">
        <f>VLOOKUP($A828,[1]Parque!$A:$AH,MATCH(J$1,[1]Parque!$1:$1,0),0)</f>
        <v>0</v>
      </c>
    </row>
    <row r="829" spans="1:10" x14ac:dyDescent="0.25">
      <c r="A829" s="3" t="s">
        <v>822</v>
      </c>
      <c r="B829" s="4" t="str">
        <f>VLOOKUP($A829,[1]Parque!$A:$AH,MATCH(B$1,[1]Parque!$1:$1,0),0)</f>
        <v xml:space="preserve">EXTENSÃO VILA FERNANDO </v>
      </c>
      <c r="C829" s="4" t="str">
        <f>VLOOKUP($A829,[1]Parque!$A:$AH,MATCH(C$1,[1]Parque!$1:$1,0),0)</f>
        <v>ULS Guarda</v>
      </c>
      <c r="D829" s="4" t="str">
        <f>VLOOKUP($A829,[1]Parque!$A:$AH,MATCH(D$1,[1]Parque!$1:$1,0),0)</f>
        <v>CC_1</v>
      </c>
      <c r="E829" s="4" t="str">
        <f>VLOOKUP($A829,[1]Parque!$A:$AH,MATCH(E$1,[1]Parque!$1:$1,0),0)</f>
        <v>RIS</v>
      </c>
      <c r="F829" s="4" t="str">
        <f>VLOOKUP($A829,[1]Parque!$A:$AH,MATCH(F$1,[1]Parque!$1:$1,0),0)</f>
        <v>-</v>
      </c>
      <c r="G829" s="4" t="str">
        <f>VLOOKUP($A829,[1]Parque!$A:$AH,MATCH(G$1,[1]Parque!$1:$1,0),0)</f>
        <v>10.254.99.10/32</v>
      </c>
      <c r="H829" s="4" t="str">
        <f>VLOOKUP($A829,[1]Parque!$A:$AH,MATCH(H$1,[1]Parque!$1:$1,0),0)</f>
        <v>-</v>
      </c>
      <c r="I829" s="4">
        <f>VLOOKUP($A829,[1]Parque!$A:$AH,MATCH(I$1,[1]Parque!$1:$1,0),0)</f>
        <v>0</v>
      </c>
      <c r="J829" s="4">
        <f>VLOOKUP($A829,[1]Parque!$A:$AH,MATCH(J$1,[1]Parque!$1:$1,0),0)</f>
        <v>0</v>
      </c>
    </row>
    <row r="830" spans="1:10" x14ac:dyDescent="0.25">
      <c r="A830" s="3" t="s">
        <v>823</v>
      </c>
      <c r="B830" s="4" t="str">
        <f>VLOOKUP($A830,[1]Parque!$A:$AH,MATCH(B$1,[1]Parque!$1:$1,0),0)</f>
        <v xml:space="preserve">EXTENSÃO SAMEIRO </v>
      </c>
      <c r="C830" s="4" t="str">
        <f>VLOOKUP($A830,[1]Parque!$A:$AH,MATCH(C$1,[1]Parque!$1:$1,0),0)</f>
        <v>ULS Guarda</v>
      </c>
      <c r="D830" s="4" t="str">
        <f>VLOOKUP($A830,[1]Parque!$A:$AH,MATCH(D$1,[1]Parque!$1:$1,0),0)</f>
        <v>CC_1</v>
      </c>
      <c r="E830" s="4" t="str">
        <f>VLOOKUP($A830,[1]Parque!$A:$AH,MATCH(E$1,[1]Parque!$1:$1,0),0)</f>
        <v>RIS</v>
      </c>
      <c r="F830" s="4" t="str">
        <f>VLOOKUP($A830,[1]Parque!$A:$AH,MATCH(F$1,[1]Parque!$1:$1,0),0)</f>
        <v>-</v>
      </c>
      <c r="G830" s="4" t="str">
        <f>VLOOKUP($A830,[1]Parque!$A:$AH,MATCH(G$1,[1]Parque!$1:$1,0),0)</f>
        <v>10.254.99.11/32</v>
      </c>
      <c r="H830" s="4" t="str">
        <f>VLOOKUP($A830,[1]Parque!$A:$AH,MATCH(H$1,[1]Parque!$1:$1,0),0)</f>
        <v>-</v>
      </c>
      <c r="I830" s="4">
        <f>VLOOKUP($A830,[1]Parque!$A:$AH,MATCH(I$1,[1]Parque!$1:$1,0),0)</f>
        <v>0</v>
      </c>
      <c r="J830" s="4">
        <f>VLOOKUP($A830,[1]Parque!$A:$AH,MATCH(J$1,[1]Parque!$1:$1,0),0)</f>
        <v>0</v>
      </c>
    </row>
    <row r="831" spans="1:10" x14ac:dyDescent="0.25">
      <c r="A831" s="3" t="s">
        <v>824</v>
      </c>
      <c r="B831" s="4" t="str">
        <f>VLOOKUP($A831,[1]Parque!$A:$AH,MATCH(B$1,[1]Parque!$1:$1,0),0)</f>
        <v xml:space="preserve">EXTENSÃO ALVERCA BEIRA </v>
      </c>
      <c r="C831" s="4" t="str">
        <f>VLOOKUP($A831,[1]Parque!$A:$AH,MATCH(C$1,[1]Parque!$1:$1,0),0)</f>
        <v>ULS Guarda</v>
      </c>
      <c r="D831" s="4" t="str">
        <f>VLOOKUP($A831,[1]Parque!$A:$AH,MATCH(D$1,[1]Parque!$1:$1,0),0)</f>
        <v>CC_1</v>
      </c>
      <c r="E831" s="4" t="str">
        <f>VLOOKUP($A831,[1]Parque!$A:$AH,MATCH(E$1,[1]Parque!$1:$1,0),0)</f>
        <v>RIS</v>
      </c>
      <c r="F831" s="4" t="str">
        <f>VLOOKUP($A831,[1]Parque!$A:$AH,MATCH(F$1,[1]Parque!$1:$1,0),0)</f>
        <v>-</v>
      </c>
      <c r="G831" s="4" t="str">
        <f>VLOOKUP($A831,[1]Parque!$A:$AH,MATCH(G$1,[1]Parque!$1:$1,0),0)</f>
        <v>10.254.99.12/32</v>
      </c>
      <c r="H831" s="4" t="str">
        <f>VLOOKUP($A831,[1]Parque!$A:$AH,MATCH(H$1,[1]Parque!$1:$1,0),0)</f>
        <v>-</v>
      </c>
      <c r="I831" s="4">
        <f>VLOOKUP($A831,[1]Parque!$A:$AH,MATCH(I$1,[1]Parque!$1:$1,0),0)</f>
        <v>0</v>
      </c>
      <c r="J831" s="4">
        <f>VLOOKUP($A831,[1]Parque!$A:$AH,MATCH(J$1,[1]Parque!$1:$1,0),0)</f>
        <v>0</v>
      </c>
    </row>
    <row r="832" spans="1:10" x14ac:dyDescent="0.25">
      <c r="A832" s="3" t="s">
        <v>825</v>
      </c>
      <c r="B832" s="4" t="str">
        <f>VLOOKUP($A832,[1]Parque!$A:$AH,MATCH(B$1,[1]Parque!$1:$1,0),0)</f>
        <v xml:space="preserve">EXTENSÃO FREIXEDAS </v>
      </c>
      <c r="C832" s="4" t="str">
        <f>VLOOKUP($A832,[1]Parque!$A:$AH,MATCH(C$1,[1]Parque!$1:$1,0),0)</f>
        <v>ULS Guarda</v>
      </c>
      <c r="D832" s="4" t="str">
        <f>VLOOKUP($A832,[1]Parque!$A:$AH,MATCH(D$1,[1]Parque!$1:$1,0),0)</f>
        <v>CC_1</v>
      </c>
      <c r="E832" s="4" t="str">
        <f>VLOOKUP($A832,[1]Parque!$A:$AH,MATCH(E$1,[1]Parque!$1:$1,0),0)</f>
        <v>RIS</v>
      </c>
      <c r="F832" s="4" t="str">
        <f>VLOOKUP($A832,[1]Parque!$A:$AH,MATCH(F$1,[1]Parque!$1:$1,0),0)</f>
        <v>-</v>
      </c>
      <c r="G832" s="4" t="str">
        <f>VLOOKUP($A832,[1]Parque!$A:$AH,MATCH(G$1,[1]Parque!$1:$1,0),0)</f>
        <v>10.254.99.13/32</v>
      </c>
      <c r="H832" s="4" t="str">
        <f>VLOOKUP($A832,[1]Parque!$A:$AH,MATCH(H$1,[1]Parque!$1:$1,0),0)</f>
        <v>-</v>
      </c>
      <c r="I832" s="4">
        <f>VLOOKUP($A832,[1]Parque!$A:$AH,MATCH(I$1,[1]Parque!$1:$1,0),0)</f>
        <v>0</v>
      </c>
      <c r="J832" s="4">
        <f>VLOOKUP($A832,[1]Parque!$A:$AH,MATCH(J$1,[1]Parque!$1:$1,0),0)</f>
        <v>0</v>
      </c>
    </row>
    <row r="833" spans="1:10" x14ac:dyDescent="0.25">
      <c r="A833" s="3" t="s">
        <v>826</v>
      </c>
      <c r="B833" s="4" t="str">
        <f>VLOOKUP($A833,[1]Parque!$A:$AH,MATCH(B$1,[1]Parque!$1:$1,0),0)</f>
        <v xml:space="preserve">EXTENSÃO PÍNZIO </v>
      </c>
      <c r="C833" s="4" t="str">
        <f>VLOOKUP($A833,[1]Parque!$A:$AH,MATCH(C$1,[1]Parque!$1:$1,0),0)</f>
        <v>ULS Guarda</v>
      </c>
      <c r="D833" s="4" t="str">
        <f>VLOOKUP($A833,[1]Parque!$A:$AH,MATCH(D$1,[1]Parque!$1:$1,0),0)</f>
        <v>CC_1</v>
      </c>
      <c r="E833" s="4" t="str">
        <f>VLOOKUP($A833,[1]Parque!$A:$AH,MATCH(E$1,[1]Parque!$1:$1,0),0)</f>
        <v>RIS</v>
      </c>
      <c r="F833" s="4" t="str">
        <f>VLOOKUP($A833,[1]Parque!$A:$AH,MATCH(F$1,[1]Parque!$1:$1,0),0)</f>
        <v>-</v>
      </c>
      <c r="G833" s="4" t="str">
        <f>VLOOKUP($A833,[1]Parque!$A:$AH,MATCH(G$1,[1]Parque!$1:$1,0),0)</f>
        <v>10.254.99.14/32</v>
      </c>
      <c r="H833" s="4" t="str">
        <f>VLOOKUP($A833,[1]Parque!$A:$AH,MATCH(H$1,[1]Parque!$1:$1,0),0)</f>
        <v>-</v>
      </c>
      <c r="I833" s="4">
        <f>VLOOKUP($A833,[1]Parque!$A:$AH,MATCH(I$1,[1]Parque!$1:$1,0),0)</f>
        <v>0</v>
      </c>
      <c r="J833" s="4">
        <f>VLOOKUP($A833,[1]Parque!$A:$AH,MATCH(J$1,[1]Parque!$1:$1,0),0)</f>
        <v>0</v>
      </c>
    </row>
    <row r="834" spans="1:10" x14ac:dyDescent="0.25">
      <c r="A834" s="3" t="s">
        <v>827</v>
      </c>
      <c r="B834" s="4" t="str">
        <f>VLOOKUP($A834,[1]Parque!$A:$AH,MATCH(B$1,[1]Parque!$1:$1,0),0)</f>
        <v xml:space="preserve">EXTENSÃO SOITO </v>
      </c>
      <c r="C834" s="4" t="str">
        <f>VLOOKUP($A834,[1]Parque!$A:$AH,MATCH(C$1,[1]Parque!$1:$1,0),0)</f>
        <v>ULS Guarda</v>
      </c>
      <c r="D834" s="4" t="str">
        <f>VLOOKUP($A834,[1]Parque!$A:$AH,MATCH(D$1,[1]Parque!$1:$1,0),0)</f>
        <v>CC_1</v>
      </c>
      <c r="E834" s="4" t="str">
        <f>VLOOKUP($A834,[1]Parque!$A:$AH,MATCH(E$1,[1]Parque!$1:$1,0),0)</f>
        <v>RIS</v>
      </c>
      <c r="F834" s="4" t="str">
        <f>VLOOKUP($A834,[1]Parque!$A:$AH,MATCH(F$1,[1]Parque!$1:$1,0),0)</f>
        <v>-</v>
      </c>
      <c r="G834" s="4" t="str">
        <f>VLOOKUP($A834,[1]Parque!$A:$AH,MATCH(G$1,[1]Parque!$1:$1,0),0)</f>
        <v>10.254.99.15/32</v>
      </c>
      <c r="H834" s="4" t="str">
        <f>VLOOKUP($A834,[1]Parque!$A:$AH,MATCH(H$1,[1]Parque!$1:$1,0),0)</f>
        <v>-</v>
      </c>
      <c r="I834" s="4">
        <f>VLOOKUP($A834,[1]Parque!$A:$AH,MATCH(I$1,[1]Parque!$1:$1,0),0)</f>
        <v>0</v>
      </c>
      <c r="J834" s="4">
        <f>VLOOKUP($A834,[1]Parque!$A:$AH,MATCH(J$1,[1]Parque!$1:$1,0),0)</f>
        <v>0</v>
      </c>
    </row>
    <row r="835" spans="1:10" x14ac:dyDescent="0.25">
      <c r="A835" s="3" t="s">
        <v>828</v>
      </c>
      <c r="B835" s="4" t="str">
        <f>VLOOKUP($A835,[1]Parque!$A:$AH,MATCH(B$1,[1]Parque!$1:$1,0),0)</f>
        <v xml:space="preserve">EXTENSÃO LORIGA </v>
      </c>
      <c r="C835" s="4" t="str">
        <f>VLOOKUP($A835,[1]Parque!$A:$AH,MATCH(C$1,[1]Parque!$1:$1,0),0)</f>
        <v>ULS Guarda</v>
      </c>
      <c r="D835" s="4" t="str">
        <f>VLOOKUP($A835,[1]Parque!$A:$AH,MATCH(D$1,[1]Parque!$1:$1,0),0)</f>
        <v>CC_1</v>
      </c>
      <c r="E835" s="4" t="str">
        <f>VLOOKUP($A835,[1]Parque!$A:$AH,MATCH(E$1,[1]Parque!$1:$1,0),0)</f>
        <v>RIS</v>
      </c>
      <c r="F835" s="4" t="str">
        <f>VLOOKUP($A835,[1]Parque!$A:$AH,MATCH(F$1,[1]Parque!$1:$1,0),0)</f>
        <v>-</v>
      </c>
      <c r="G835" s="4" t="str">
        <f>VLOOKUP($A835,[1]Parque!$A:$AH,MATCH(G$1,[1]Parque!$1:$1,0),0)</f>
        <v>10.254.99.16/32</v>
      </c>
      <c r="H835" s="4" t="str">
        <f>VLOOKUP($A835,[1]Parque!$A:$AH,MATCH(H$1,[1]Parque!$1:$1,0),0)</f>
        <v>-</v>
      </c>
      <c r="I835" s="4">
        <f>VLOOKUP($A835,[1]Parque!$A:$AH,MATCH(I$1,[1]Parque!$1:$1,0),0)</f>
        <v>0</v>
      </c>
      <c r="J835" s="4">
        <f>VLOOKUP($A835,[1]Parque!$A:$AH,MATCH(J$1,[1]Parque!$1:$1,0),0)</f>
        <v>0</v>
      </c>
    </row>
    <row r="836" spans="1:10" x14ac:dyDescent="0.25">
      <c r="A836" s="3" t="s">
        <v>829</v>
      </c>
      <c r="B836" s="4" t="str">
        <f>VLOOKUP($A836,[1]Parque!$A:$AH,MATCH(B$1,[1]Parque!$1:$1,0),0)</f>
        <v xml:space="preserve">EXTENSÃO PARANHOS DA BEIRA </v>
      </c>
      <c r="C836" s="4" t="str">
        <f>VLOOKUP($A836,[1]Parque!$A:$AH,MATCH(C$1,[1]Parque!$1:$1,0),0)</f>
        <v>ULS Guarda</v>
      </c>
      <c r="D836" s="4" t="str">
        <f>VLOOKUP($A836,[1]Parque!$A:$AH,MATCH(D$1,[1]Parque!$1:$1,0),0)</f>
        <v>CC_1</v>
      </c>
      <c r="E836" s="4" t="str">
        <f>VLOOKUP($A836,[1]Parque!$A:$AH,MATCH(E$1,[1]Parque!$1:$1,0),0)</f>
        <v>RIS</v>
      </c>
      <c r="F836" s="4" t="str">
        <f>VLOOKUP($A836,[1]Parque!$A:$AH,MATCH(F$1,[1]Parque!$1:$1,0),0)</f>
        <v>-</v>
      </c>
      <c r="G836" s="4" t="str">
        <f>VLOOKUP($A836,[1]Parque!$A:$AH,MATCH(G$1,[1]Parque!$1:$1,0),0)</f>
        <v>10.254.99.17/32</v>
      </c>
      <c r="H836" s="4" t="str">
        <f>VLOOKUP($A836,[1]Parque!$A:$AH,MATCH(H$1,[1]Parque!$1:$1,0),0)</f>
        <v>-</v>
      </c>
      <c r="I836" s="4">
        <f>VLOOKUP($A836,[1]Parque!$A:$AH,MATCH(I$1,[1]Parque!$1:$1,0),0)</f>
        <v>0</v>
      </c>
      <c r="J836" s="4">
        <f>VLOOKUP($A836,[1]Parque!$A:$AH,MATCH(J$1,[1]Parque!$1:$1,0),0)</f>
        <v>0</v>
      </c>
    </row>
    <row r="837" spans="1:10" x14ac:dyDescent="0.25">
      <c r="A837" s="3" t="s">
        <v>830</v>
      </c>
      <c r="B837" s="4" t="str">
        <f>VLOOKUP($A837,[1]Parque!$A:$AH,MATCH(B$1,[1]Parque!$1:$1,0),0)</f>
        <v xml:space="preserve">EXTENSÃO PINHANÇOS </v>
      </c>
      <c r="C837" s="4" t="str">
        <f>VLOOKUP($A837,[1]Parque!$A:$AH,MATCH(C$1,[1]Parque!$1:$1,0),0)</f>
        <v>ULS Guarda</v>
      </c>
      <c r="D837" s="4" t="str">
        <f>VLOOKUP($A837,[1]Parque!$A:$AH,MATCH(D$1,[1]Parque!$1:$1,0),0)</f>
        <v>CC_1</v>
      </c>
      <c r="E837" s="4" t="str">
        <f>VLOOKUP($A837,[1]Parque!$A:$AH,MATCH(E$1,[1]Parque!$1:$1,0),0)</f>
        <v>RIS</v>
      </c>
      <c r="F837" s="4" t="str">
        <f>VLOOKUP($A837,[1]Parque!$A:$AH,MATCH(F$1,[1]Parque!$1:$1,0),0)</f>
        <v>-</v>
      </c>
      <c r="G837" s="4" t="str">
        <f>VLOOKUP($A837,[1]Parque!$A:$AH,MATCH(G$1,[1]Parque!$1:$1,0),0)</f>
        <v>10.254.99.18/32</v>
      </c>
      <c r="H837" s="4" t="str">
        <f>VLOOKUP($A837,[1]Parque!$A:$AH,MATCH(H$1,[1]Parque!$1:$1,0),0)</f>
        <v>-</v>
      </c>
      <c r="I837" s="4">
        <f>VLOOKUP($A837,[1]Parque!$A:$AH,MATCH(I$1,[1]Parque!$1:$1,0),0)</f>
        <v>0</v>
      </c>
      <c r="J837" s="4">
        <f>VLOOKUP($A837,[1]Parque!$A:$AH,MATCH(J$1,[1]Parque!$1:$1,0),0)</f>
        <v>0</v>
      </c>
    </row>
    <row r="838" spans="1:10" x14ac:dyDescent="0.25">
      <c r="A838" s="3" t="s">
        <v>831</v>
      </c>
      <c r="B838" s="4" t="str">
        <f>VLOOKUP($A838,[1]Parque!$A:$AH,MATCH(B$1,[1]Parque!$1:$1,0),0)</f>
        <v xml:space="preserve">EXTENSÃO SANDOMIL </v>
      </c>
      <c r="C838" s="4" t="str">
        <f>VLOOKUP($A838,[1]Parque!$A:$AH,MATCH(C$1,[1]Parque!$1:$1,0),0)</f>
        <v>ULS Guarda</v>
      </c>
      <c r="D838" s="4" t="str">
        <f>VLOOKUP($A838,[1]Parque!$A:$AH,MATCH(D$1,[1]Parque!$1:$1,0),0)</f>
        <v>CC_1</v>
      </c>
      <c r="E838" s="4" t="str">
        <f>VLOOKUP($A838,[1]Parque!$A:$AH,MATCH(E$1,[1]Parque!$1:$1,0),0)</f>
        <v>RIS</v>
      </c>
      <c r="F838" s="4" t="str">
        <f>VLOOKUP($A838,[1]Parque!$A:$AH,MATCH(F$1,[1]Parque!$1:$1,0),0)</f>
        <v>-</v>
      </c>
      <c r="G838" s="4" t="str">
        <f>VLOOKUP($A838,[1]Parque!$A:$AH,MATCH(G$1,[1]Parque!$1:$1,0),0)</f>
        <v>10.254.99.19/32</v>
      </c>
      <c r="H838" s="4" t="str">
        <f>VLOOKUP($A838,[1]Parque!$A:$AH,MATCH(H$1,[1]Parque!$1:$1,0),0)</f>
        <v>-</v>
      </c>
      <c r="I838" s="4">
        <f>VLOOKUP($A838,[1]Parque!$A:$AH,MATCH(I$1,[1]Parque!$1:$1,0),0)</f>
        <v>0</v>
      </c>
      <c r="J838" s="4">
        <f>VLOOKUP($A838,[1]Parque!$A:$AH,MATCH(J$1,[1]Parque!$1:$1,0),0)</f>
        <v>0</v>
      </c>
    </row>
    <row r="839" spans="1:10" x14ac:dyDescent="0.25">
      <c r="A839" s="3" t="s">
        <v>832</v>
      </c>
      <c r="B839" s="4" t="str">
        <f>VLOOKUP($A839,[1]Parque!$A:$AH,MATCH(B$1,[1]Parque!$1:$1,0),0)</f>
        <v xml:space="preserve">EXTENSÃO SÃO ROMÃO </v>
      </c>
      <c r="C839" s="4" t="str">
        <f>VLOOKUP($A839,[1]Parque!$A:$AH,MATCH(C$1,[1]Parque!$1:$1,0),0)</f>
        <v>ULS Guarda</v>
      </c>
      <c r="D839" s="4" t="str">
        <f>VLOOKUP($A839,[1]Parque!$A:$AH,MATCH(D$1,[1]Parque!$1:$1,0),0)</f>
        <v>CC_1</v>
      </c>
      <c r="E839" s="4" t="str">
        <f>VLOOKUP($A839,[1]Parque!$A:$AH,MATCH(E$1,[1]Parque!$1:$1,0),0)</f>
        <v>RIS</v>
      </c>
      <c r="F839" s="4" t="str">
        <f>VLOOKUP($A839,[1]Parque!$A:$AH,MATCH(F$1,[1]Parque!$1:$1,0),0)</f>
        <v>-</v>
      </c>
      <c r="G839" s="4" t="str">
        <f>VLOOKUP($A839,[1]Parque!$A:$AH,MATCH(G$1,[1]Parque!$1:$1,0),0)</f>
        <v>10.254.99.20/32</v>
      </c>
      <c r="H839" s="4" t="str">
        <f>VLOOKUP($A839,[1]Parque!$A:$AH,MATCH(H$1,[1]Parque!$1:$1,0),0)</f>
        <v>-</v>
      </c>
      <c r="I839" s="4">
        <f>VLOOKUP($A839,[1]Parque!$A:$AH,MATCH(I$1,[1]Parque!$1:$1,0),0)</f>
        <v>0</v>
      </c>
      <c r="J839" s="4">
        <f>VLOOKUP($A839,[1]Parque!$A:$AH,MATCH(J$1,[1]Parque!$1:$1,0),0)</f>
        <v>0</v>
      </c>
    </row>
    <row r="840" spans="1:10" x14ac:dyDescent="0.25">
      <c r="A840" s="3" t="s">
        <v>833</v>
      </c>
      <c r="B840" s="4" t="str">
        <f>VLOOKUP($A840,[1]Parque!$A:$AH,MATCH(B$1,[1]Parque!$1:$1,0),0)</f>
        <v xml:space="preserve">EXTENSÃO TORROZELO </v>
      </c>
      <c r="C840" s="4" t="str">
        <f>VLOOKUP($A840,[1]Parque!$A:$AH,MATCH(C$1,[1]Parque!$1:$1,0),0)</f>
        <v>ULS Guarda</v>
      </c>
      <c r="D840" s="4" t="str">
        <f>VLOOKUP($A840,[1]Parque!$A:$AH,MATCH(D$1,[1]Parque!$1:$1,0),0)</f>
        <v>CC_1</v>
      </c>
      <c r="E840" s="4" t="str">
        <f>VLOOKUP($A840,[1]Parque!$A:$AH,MATCH(E$1,[1]Parque!$1:$1,0),0)</f>
        <v>RIS</v>
      </c>
      <c r="F840" s="4" t="str">
        <f>VLOOKUP($A840,[1]Parque!$A:$AH,MATCH(F$1,[1]Parque!$1:$1,0),0)</f>
        <v>-</v>
      </c>
      <c r="G840" s="4" t="str">
        <f>VLOOKUP($A840,[1]Parque!$A:$AH,MATCH(G$1,[1]Parque!$1:$1,0),0)</f>
        <v>10.254.99.21/32</v>
      </c>
      <c r="H840" s="4" t="str">
        <f>VLOOKUP($A840,[1]Parque!$A:$AH,MATCH(H$1,[1]Parque!$1:$1,0),0)</f>
        <v>-</v>
      </c>
      <c r="I840" s="4">
        <f>VLOOKUP($A840,[1]Parque!$A:$AH,MATCH(I$1,[1]Parque!$1:$1,0),0)</f>
        <v>0</v>
      </c>
      <c r="J840" s="4">
        <f>VLOOKUP($A840,[1]Parque!$A:$AH,MATCH(J$1,[1]Parque!$1:$1,0),0)</f>
        <v>0</v>
      </c>
    </row>
    <row r="841" spans="1:10" x14ac:dyDescent="0.25">
      <c r="A841" s="3" t="s">
        <v>834</v>
      </c>
      <c r="B841" s="4" t="str">
        <f>VLOOKUP($A841,[1]Parque!$A:$AH,MATCH(B$1,[1]Parque!$1:$1,0),0)</f>
        <v xml:space="preserve">EXTENSÃO TOURAIS </v>
      </c>
      <c r="C841" s="4" t="str">
        <f>VLOOKUP($A841,[1]Parque!$A:$AH,MATCH(C$1,[1]Parque!$1:$1,0),0)</f>
        <v>ULS Guarda</v>
      </c>
      <c r="D841" s="4" t="str">
        <f>VLOOKUP($A841,[1]Parque!$A:$AH,MATCH(D$1,[1]Parque!$1:$1,0),0)</f>
        <v>CC_1</v>
      </c>
      <c r="E841" s="4" t="str">
        <f>VLOOKUP($A841,[1]Parque!$A:$AH,MATCH(E$1,[1]Parque!$1:$1,0),0)</f>
        <v>RIS</v>
      </c>
      <c r="F841" s="4" t="str">
        <f>VLOOKUP($A841,[1]Parque!$A:$AH,MATCH(F$1,[1]Parque!$1:$1,0),0)</f>
        <v>-</v>
      </c>
      <c r="G841" s="4" t="str">
        <f>VLOOKUP($A841,[1]Parque!$A:$AH,MATCH(G$1,[1]Parque!$1:$1,0),0)</f>
        <v>10.254.99.22/32</v>
      </c>
      <c r="H841" s="4" t="str">
        <f>VLOOKUP($A841,[1]Parque!$A:$AH,MATCH(H$1,[1]Parque!$1:$1,0),0)</f>
        <v>-</v>
      </c>
      <c r="I841" s="4">
        <f>VLOOKUP($A841,[1]Parque!$A:$AH,MATCH(I$1,[1]Parque!$1:$1,0),0)</f>
        <v>0</v>
      </c>
      <c r="J841" s="4">
        <f>VLOOKUP($A841,[1]Parque!$A:$AH,MATCH(J$1,[1]Parque!$1:$1,0),0)</f>
        <v>0</v>
      </c>
    </row>
    <row r="842" spans="1:10" x14ac:dyDescent="0.25">
      <c r="A842" s="3" t="s">
        <v>835</v>
      </c>
      <c r="B842" s="4" t="str">
        <f>VLOOKUP($A842,[1]Parque!$A:$AH,MATCH(B$1,[1]Parque!$1:$1,0),0)</f>
        <v xml:space="preserve">EXTENSÃO VIDE </v>
      </c>
      <c r="C842" s="4" t="str">
        <f>VLOOKUP($A842,[1]Parque!$A:$AH,MATCH(C$1,[1]Parque!$1:$1,0),0)</f>
        <v>ULS Guarda</v>
      </c>
      <c r="D842" s="4" t="str">
        <f>VLOOKUP($A842,[1]Parque!$A:$AH,MATCH(D$1,[1]Parque!$1:$1,0),0)</f>
        <v>CC_1</v>
      </c>
      <c r="E842" s="4" t="str">
        <f>VLOOKUP($A842,[1]Parque!$A:$AH,MATCH(E$1,[1]Parque!$1:$1,0),0)</f>
        <v>RIS</v>
      </c>
      <c r="F842" s="4" t="str">
        <f>VLOOKUP($A842,[1]Parque!$A:$AH,MATCH(F$1,[1]Parque!$1:$1,0),0)</f>
        <v>-</v>
      </c>
      <c r="G842" s="4" t="str">
        <f>VLOOKUP($A842,[1]Parque!$A:$AH,MATCH(G$1,[1]Parque!$1:$1,0),0)</f>
        <v>10.254.99.23/32</v>
      </c>
      <c r="H842" s="4" t="str">
        <f>VLOOKUP($A842,[1]Parque!$A:$AH,MATCH(H$1,[1]Parque!$1:$1,0),0)</f>
        <v>-</v>
      </c>
      <c r="I842" s="4">
        <f>VLOOKUP($A842,[1]Parque!$A:$AH,MATCH(I$1,[1]Parque!$1:$1,0),0)</f>
        <v>0</v>
      </c>
      <c r="J842" s="4">
        <f>VLOOKUP($A842,[1]Parque!$A:$AH,MATCH(J$1,[1]Parque!$1:$1,0),0)</f>
        <v>0</v>
      </c>
    </row>
    <row r="843" spans="1:10" x14ac:dyDescent="0.25">
      <c r="A843" s="3" t="s">
        <v>836</v>
      </c>
      <c r="B843" s="4" t="str">
        <f>VLOOKUP($A843,[1]Parque!$A:$AH,MATCH(B$1,[1]Parque!$1:$1,0),0)</f>
        <v xml:space="preserve">EXTENSÃO FRECHES </v>
      </c>
      <c r="C843" s="4" t="str">
        <f>VLOOKUP($A843,[1]Parque!$A:$AH,MATCH(C$1,[1]Parque!$1:$1,0),0)</f>
        <v>ULS Guarda</v>
      </c>
      <c r="D843" s="4" t="str">
        <f>VLOOKUP($A843,[1]Parque!$A:$AH,MATCH(D$1,[1]Parque!$1:$1,0),0)</f>
        <v>CC_1</v>
      </c>
      <c r="E843" s="4" t="str">
        <f>VLOOKUP($A843,[1]Parque!$A:$AH,MATCH(E$1,[1]Parque!$1:$1,0),0)</f>
        <v>RIS</v>
      </c>
      <c r="F843" s="4" t="str">
        <f>VLOOKUP($A843,[1]Parque!$A:$AH,MATCH(F$1,[1]Parque!$1:$1,0),0)</f>
        <v>-</v>
      </c>
      <c r="G843" s="4" t="str">
        <f>VLOOKUP($A843,[1]Parque!$A:$AH,MATCH(G$1,[1]Parque!$1:$1,0),0)</f>
        <v>10.254.99.24/32</v>
      </c>
      <c r="H843" s="4" t="str">
        <f>VLOOKUP($A843,[1]Parque!$A:$AH,MATCH(H$1,[1]Parque!$1:$1,0),0)</f>
        <v>-</v>
      </c>
      <c r="I843" s="4">
        <f>VLOOKUP($A843,[1]Parque!$A:$AH,MATCH(I$1,[1]Parque!$1:$1,0),0)</f>
        <v>0</v>
      </c>
      <c r="J843" s="4">
        <f>VLOOKUP($A843,[1]Parque!$A:$AH,MATCH(J$1,[1]Parque!$1:$1,0),0)</f>
        <v>0</v>
      </c>
    </row>
    <row r="844" spans="1:10" x14ac:dyDescent="0.25">
      <c r="A844" s="3" t="s">
        <v>837</v>
      </c>
      <c r="B844" s="4" t="str">
        <f>VLOOKUP($A844,[1]Parque!$A:$AH,MATCH(B$1,[1]Parque!$1:$1,0),0)</f>
        <v xml:space="preserve">EXTENSÃO VILA FRANCA DE NAVES </v>
      </c>
      <c r="C844" s="4" t="str">
        <f>VLOOKUP($A844,[1]Parque!$A:$AH,MATCH(C$1,[1]Parque!$1:$1,0),0)</f>
        <v>ULS Guarda</v>
      </c>
      <c r="D844" s="4" t="str">
        <f>VLOOKUP($A844,[1]Parque!$A:$AH,MATCH(D$1,[1]Parque!$1:$1,0),0)</f>
        <v>CC_1</v>
      </c>
      <c r="E844" s="4" t="str">
        <f>VLOOKUP($A844,[1]Parque!$A:$AH,MATCH(E$1,[1]Parque!$1:$1,0),0)</f>
        <v>RIS</v>
      </c>
      <c r="F844" s="4" t="str">
        <f>VLOOKUP($A844,[1]Parque!$A:$AH,MATCH(F$1,[1]Parque!$1:$1,0),0)</f>
        <v>-</v>
      </c>
      <c r="G844" s="4" t="str">
        <f>VLOOKUP($A844,[1]Parque!$A:$AH,MATCH(G$1,[1]Parque!$1:$1,0),0)</f>
        <v>10.254.99.25/32</v>
      </c>
      <c r="H844" s="4" t="str">
        <f>VLOOKUP($A844,[1]Parque!$A:$AH,MATCH(H$1,[1]Parque!$1:$1,0),0)</f>
        <v>-</v>
      </c>
      <c r="I844" s="4">
        <f>VLOOKUP($A844,[1]Parque!$A:$AH,MATCH(I$1,[1]Parque!$1:$1,0),0)</f>
        <v>0</v>
      </c>
      <c r="J844" s="4">
        <f>VLOOKUP($A844,[1]Parque!$A:$AH,MATCH(J$1,[1]Parque!$1:$1,0),0)</f>
        <v>0</v>
      </c>
    </row>
    <row r="845" spans="1:10" x14ac:dyDescent="0.25">
      <c r="A845" s="3" t="s">
        <v>838</v>
      </c>
      <c r="B845" s="4" t="str">
        <f>VLOOKUP($A845,[1]Parque!$A:$AH,MATCH(B$1,[1]Parque!$1:$1,0),0)</f>
        <v xml:space="preserve">EXTENSÃO FREIXO DE NUMÃO </v>
      </c>
      <c r="C845" s="4" t="str">
        <f>VLOOKUP($A845,[1]Parque!$A:$AH,MATCH(C$1,[1]Parque!$1:$1,0),0)</f>
        <v>ULS Nordeste</v>
      </c>
      <c r="D845" s="4" t="str">
        <f>VLOOKUP($A845,[1]Parque!$A:$AH,MATCH(D$1,[1]Parque!$1:$1,0),0)</f>
        <v>CC_1</v>
      </c>
      <c r="E845" s="4" t="str">
        <f>VLOOKUP($A845,[1]Parque!$A:$AH,MATCH(E$1,[1]Parque!$1:$1,0),0)</f>
        <v>RIS</v>
      </c>
      <c r="F845" s="4" t="str">
        <f>VLOOKUP($A845,[1]Parque!$A:$AH,MATCH(F$1,[1]Parque!$1:$1,0),0)</f>
        <v>-</v>
      </c>
      <c r="G845" s="4" t="str">
        <f>VLOOKUP($A845,[1]Parque!$A:$AH,MATCH(G$1,[1]Parque!$1:$1,0),0)</f>
        <v>10.254.99.26/32</v>
      </c>
      <c r="H845" s="4" t="str">
        <f>VLOOKUP($A845,[1]Parque!$A:$AH,MATCH(H$1,[1]Parque!$1:$1,0),0)</f>
        <v>-</v>
      </c>
      <c r="I845" s="4">
        <f>VLOOKUP($A845,[1]Parque!$A:$AH,MATCH(I$1,[1]Parque!$1:$1,0),0)</f>
        <v>0</v>
      </c>
      <c r="J845" s="4">
        <f>VLOOKUP($A845,[1]Parque!$A:$AH,MATCH(J$1,[1]Parque!$1:$1,0),0)</f>
        <v>0</v>
      </c>
    </row>
    <row r="846" spans="1:10" x14ac:dyDescent="0.25">
      <c r="A846" s="3" t="s">
        <v>839</v>
      </c>
      <c r="B846" s="4" t="str">
        <f>VLOOKUP($A846,[1]Parque!$A:$AH,MATCH(B$1,[1]Parque!$1:$1,0),0)</f>
        <v xml:space="preserve">EXTENSÃO SEQUEIRA </v>
      </c>
      <c r="C846" s="4" t="str">
        <f>VLOOKUP($A846,[1]Parque!$A:$AH,MATCH(C$1,[1]Parque!$1:$1,0),0)</f>
        <v>ULS Nordeste</v>
      </c>
      <c r="D846" s="4" t="str">
        <f>VLOOKUP($A846,[1]Parque!$A:$AH,MATCH(D$1,[1]Parque!$1:$1,0),0)</f>
        <v>CC_1</v>
      </c>
      <c r="E846" s="4" t="str">
        <f>VLOOKUP($A846,[1]Parque!$A:$AH,MATCH(E$1,[1]Parque!$1:$1,0),0)</f>
        <v>RIS</v>
      </c>
      <c r="F846" s="4" t="str">
        <f>VLOOKUP($A846,[1]Parque!$A:$AH,MATCH(F$1,[1]Parque!$1:$1,0),0)</f>
        <v>-</v>
      </c>
      <c r="G846" s="4" t="str">
        <f>VLOOKUP($A846,[1]Parque!$A:$AH,MATCH(G$1,[1]Parque!$1:$1,0),0)</f>
        <v>10.254.99.27/32</v>
      </c>
      <c r="H846" s="4" t="str">
        <f>VLOOKUP($A846,[1]Parque!$A:$AH,MATCH(H$1,[1]Parque!$1:$1,0),0)</f>
        <v>-</v>
      </c>
      <c r="I846" s="4">
        <f>VLOOKUP($A846,[1]Parque!$A:$AH,MATCH(I$1,[1]Parque!$1:$1,0),0)</f>
        <v>0</v>
      </c>
      <c r="J846" s="4">
        <f>VLOOKUP($A846,[1]Parque!$A:$AH,MATCH(J$1,[1]Parque!$1:$1,0),0)</f>
        <v>0</v>
      </c>
    </row>
    <row r="847" spans="1:10" x14ac:dyDescent="0.25">
      <c r="A847" s="3" t="s">
        <v>840</v>
      </c>
      <c r="B847" s="4" t="str">
        <f>VLOOKUP($A847,[1]Parque!$A:$AH,MATCH(B$1,[1]Parque!$1:$1,0),0)</f>
        <v xml:space="preserve">EXTENSÃO ALFEIZERÃO </v>
      </c>
      <c r="C847" s="4" t="str">
        <f>VLOOKUP($A847,[1]Parque!$A:$AH,MATCH(C$1,[1]Parque!$1:$1,0),0)</f>
        <v>ARS LVT</v>
      </c>
      <c r="D847" s="4" t="str">
        <f>VLOOKUP($A847,[1]Parque!$A:$AH,MATCH(D$1,[1]Parque!$1:$1,0),0)</f>
        <v>CC_1</v>
      </c>
      <c r="E847" s="4" t="str">
        <f>VLOOKUP($A847,[1]Parque!$A:$AH,MATCH(E$1,[1]Parque!$1:$1,0),0)</f>
        <v>RIS</v>
      </c>
      <c r="F847" s="4" t="str">
        <f>VLOOKUP($A847,[1]Parque!$A:$AH,MATCH(F$1,[1]Parque!$1:$1,0),0)</f>
        <v>-</v>
      </c>
      <c r="G847" s="4" t="str">
        <f>VLOOKUP($A847,[1]Parque!$A:$AH,MATCH(G$1,[1]Parque!$1:$1,0),0)</f>
        <v>10.254.99.28/32</v>
      </c>
      <c r="H847" s="4" t="str">
        <f>VLOOKUP($A847,[1]Parque!$A:$AH,MATCH(H$1,[1]Parque!$1:$1,0),0)</f>
        <v>-</v>
      </c>
      <c r="I847" s="4">
        <f>VLOOKUP($A847,[1]Parque!$A:$AH,MATCH(I$1,[1]Parque!$1:$1,0),0)</f>
        <v>0</v>
      </c>
      <c r="J847" s="4">
        <f>VLOOKUP($A847,[1]Parque!$A:$AH,MATCH(J$1,[1]Parque!$1:$1,0),0)</f>
        <v>0</v>
      </c>
    </row>
    <row r="848" spans="1:10" x14ac:dyDescent="0.25">
      <c r="A848" s="3" t="s">
        <v>841</v>
      </c>
      <c r="B848" s="4" t="str">
        <f>VLOOKUP($A848,[1]Parque!$A:$AH,MATCH(B$1,[1]Parque!$1:$1,0),0)</f>
        <v xml:space="preserve">EXTENSÃO ALJUBARROTA </v>
      </c>
      <c r="C848" s="4" t="str">
        <f>VLOOKUP($A848,[1]Parque!$A:$AH,MATCH(C$1,[1]Parque!$1:$1,0),0)</f>
        <v>ARS LVT</v>
      </c>
      <c r="D848" s="4" t="str">
        <f>VLOOKUP($A848,[1]Parque!$A:$AH,MATCH(D$1,[1]Parque!$1:$1,0),0)</f>
        <v>CC_1</v>
      </c>
      <c r="E848" s="4" t="str">
        <f>VLOOKUP($A848,[1]Parque!$A:$AH,MATCH(E$1,[1]Parque!$1:$1,0),0)</f>
        <v>RIS</v>
      </c>
      <c r="F848" s="4" t="str">
        <f>VLOOKUP($A848,[1]Parque!$A:$AH,MATCH(F$1,[1]Parque!$1:$1,0),0)</f>
        <v>-</v>
      </c>
      <c r="G848" s="4" t="str">
        <f>VLOOKUP($A848,[1]Parque!$A:$AH,MATCH(G$1,[1]Parque!$1:$1,0),0)</f>
        <v>10.254.99.29/32</v>
      </c>
      <c r="H848" s="4" t="str">
        <f>VLOOKUP($A848,[1]Parque!$A:$AH,MATCH(H$1,[1]Parque!$1:$1,0),0)</f>
        <v>-</v>
      </c>
      <c r="I848" s="4">
        <f>VLOOKUP($A848,[1]Parque!$A:$AH,MATCH(I$1,[1]Parque!$1:$1,0),0)</f>
        <v>0</v>
      </c>
      <c r="J848" s="4">
        <f>VLOOKUP($A848,[1]Parque!$A:$AH,MATCH(J$1,[1]Parque!$1:$1,0),0)</f>
        <v>0</v>
      </c>
    </row>
    <row r="849" spans="1:10" x14ac:dyDescent="0.25">
      <c r="A849" s="3" t="s">
        <v>842</v>
      </c>
      <c r="B849" s="4" t="str">
        <f>VLOOKUP($A849,[1]Parque!$A:$AH,MATCH(B$1,[1]Parque!$1:$1,0),0)</f>
        <v xml:space="preserve">EXTENSÃO ALPEDRIZ </v>
      </c>
      <c r="C849" s="4" t="str">
        <f>VLOOKUP($A849,[1]Parque!$A:$AH,MATCH(C$1,[1]Parque!$1:$1,0),0)</f>
        <v>ARS LVT</v>
      </c>
      <c r="D849" s="4" t="str">
        <f>VLOOKUP($A849,[1]Parque!$A:$AH,MATCH(D$1,[1]Parque!$1:$1,0),0)</f>
        <v>CC_1</v>
      </c>
      <c r="E849" s="4" t="str">
        <f>VLOOKUP($A849,[1]Parque!$A:$AH,MATCH(E$1,[1]Parque!$1:$1,0),0)</f>
        <v>RIS</v>
      </c>
      <c r="F849" s="4" t="str">
        <f>VLOOKUP($A849,[1]Parque!$A:$AH,MATCH(F$1,[1]Parque!$1:$1,0),0)</f>
        <v>-</v>
      </c>
      <c r="G849" s="4" t="str">
        <f>VLOOKUP($A849,[1]Parque!$A:$AH,MATCH(G$1,[1]Parque!$1:$1,0),0)</f>
        <v>10.254.99.30/32</v>
      </c>
      <c r="H849" s="4" t="str">
        <f>VLOOKUP($A849,[1]Parque!$A:$AH,MATCH(H$1,[1]Parque!$1:$1,0),0)</f>
        <v>-</v>
      </c>
      <c r="I849" s="4">
        <f>VLOOKUP($A849,[1]Parque!$A:$AH,MATCH(I$1,[1]Parque!$1:$1,0),0)</f>
        <v>0</v>
      </c>
      <c r="J849" s="4">
        <f>VLOOKUP($A849,[1]Parque!$A:$AH,MATCH(J$1,[1]Parque!$1:$1,0),0)</f>
        <v>0</v>
      </c>
    </row>
    <row r="850" spans="1:10" x14ac:dyDescent="0.25">
      <c r="A850" s="3" t="s">
        <v>843</v>
      </c>
      <c r="B850" s="4" t="str">
        <f>VLOOKUP($A850,[1]Parque!$A:$AH,MATCH(B$1,[1]Parque!$1:$1,0),0)</f>
        <v xml:space="preserve">EXTENSÃO CELA </v>
      </c>
      <c r="C850" s="4" t="str">
        <f>VLOOKUP($A850,[1]Parque!$A:$AH,MATCH(C$1,[1]Parque!$1:$1,0),0)</f>
        <v>ARS LVT</v>
      </c>
      <c r="D850" s="4" t="str">
        <f>VLOOKUP($A850,[1]Parque!$A:$AH,MATCH(D$1,[1]Parque!$1:$1,0),0)</f>
        <v>CC_1</v>
      </c>
      <c r="E850" s="4" t="str">
        <f>VLOOKUP($A850,[1]Parque!$A:$AH,MATCH(E$1,[1]Parque!$1:$1,0),0)</f>
        <v>RIS</v>
      </c>
      <c r="F850" s="4" t="str">
        <f>VLOOKUP($A850,[1]Parque!$A:$AH,MATCH(F$1,[1]Parque!$1:$1,0),0)</f>
        <v>-</v>
      </c>
      <c r="G850" s="4" t="str">
        <f>VLOOKUP($A850,[1]Parque!$A:$AH,MATCH(G$1,[1]Parque!$1:$1,0),0)</f>
        <v>10.254.99.31/32</v>
      </c>
      <c r="H850" s="4" t="str">
        <f>VLOOKUP($A850,[1]Parque!$A:$AH,MATCH(H$1,[1]Parque!$1:$1,0),0)</f>
        <v>-</v>
      </c>
      <c r="I850" s="4">
        <f>VLOOKUP($A850,[1]Parque!$A:$AH,MATCH(I$1,[1]Parque!$1:$1,0),0)</f>
        <v>0</v>
      </c>
      <c r="J850" s="4">
        <f>VLOOKUP($A850,[1]Parque!$A:$AH,MATCH(J$1,[1]Parque!$1:$1,0),0)</f>
        <v>0</v>
      </c>
    </row>
    <row r="851" spans="1:10" x14ac:dyDescent="0.25">
      <c r="A851" s="3" t="s">
        <v>844</v>
      </c>
      <c r="B851" s="4" t="str">
        <f>VLOOKUP($A851,[1]Parque!$A:$AH,MATCH(B$1,[1]Parque!$1:$1,0),0)</f>
        <v xml:space="preserve">EXTENSÃO CÓS </v>
      </c>
      <c r="C851" s="4" t="str">
        <f>VLOOKUP($A851,[1]Parque!$A:$AH,MATCH(C$1,[1]Parque!$1:$1,0),0)</f>
        <v>ARS LVT</v>
      </c>
      <c r="D851" s="4" t="str">
        <f>VLOOKUP($A851,[1]Parque!$A:$AH,MATCH(D$1,[1]Parque!$1:$1,0),0)</f>
        <v>CC_1</v>
      </c>
      <c r="E851" s="4" t="str">
        <f>VLOOKUP($A851,[1]Parque!$A:$AH,MATCH(E$1,[1]Parque!$1:$1,0),0)</f>
        <v>RIS</v>
      </c>
      <c r="F851" s="4" t="str">
        <f>VLOOKUP($A851,[1]Parque!$A:$AH,MATCH(F$1,[1]Parque!$1:$1,0),0)</f>
        <v>-</v>
      </c>
      <c r="G851" s="4" t="str">
        <f>VLOOKUP($A851,[1]Parque!$A:$AH,MATCH(G$1,[1]Parque!$1:$1,0),0)</f>
        <v>10.254.99.32/32</v>
      </c>
      <c r="H851" s="4" t="str">
        <f>VLOOKUP($A851,[1]Parque!$A:$AH,MATCH(H$1,[1]Parque!$1:$1,0),0)</f>
        <v>-</v>
      </c>
      <c r="I851" s="4">
        <f>VLOOKUP($A851,[1]Parque!$A:$AH,MATCH(I$1,[1]Parque!$1:$1,0),0)</f>
        <v>0</v>
      </c>
      <c r="J851" s="4">
        <f>VLOOKUP($A851,[1]Parque!$A:$AH,MATCH(J$1,[1]Parque!$1:$1,0),0)</f>
        <v>0</v>
      </c>
    </row>
    <row r="852" spans="1:10" x14ac:dyDescent="0.25">
      <c r="A852" s="3" t="s">
        <v>845</v>
      </c>
      <c r="B852" s="4" t="str">
        <f>VLOOKUP($A852,[1]Parque!$A:$AH,MATCH(B$1,[1]Parque!$1:$1,0),0)</f>
        <v xml:space="preserve">EXTENSÃO ÉVORA </v>
      </c>
      <c r="C852" s="4" t="str">
        <f>VLOOKUP($A852,[1]Parque!$A:$AH,MATCH(C$1,[1]Parque!$1:$1,0),0)</f>
        <v>ARS LVT</v>
      </c>
      <c r="D852" s="4" t="str">
        <f>VLOOKUP($A852,[1]Parque!$A:$AH,MATCH(D$1,[1]Parque!$1:$1,0),0)</f>
        <v>CC_1</v>
      </c>
      <c r="E852" s="4" t="str">
        <f>VLOOKUP($A852,[1]Parque!$A:$AH,MATCH(E$1,[1]Parque!$1:$1,0),0)</f>
        <v>RIS</v>
      </c>
      <c r="F852" s="4" t="str">
        <f>VLOOKUP($A852,[1]Parque!$A:$AH,MATCH(F$1,[1]Parque!$1:$1,0),0)</f>
        <v>-</v>
      </c>
      <c r="G852" s="4" t="str">
        <f>VLOOKUP($A852,[1]Parque!$A:$AH,MATCH(G$1,[1]Parque!$1:$1,0),0)</f>
        <v>10.254.99.33/32</v>
      </c>
      <c r="H852" s="4" t="str">
        <f>VLOOKUP($A852,[1]Parque!$A:$AH,MATCH(H$1,[1]Parque!$1:$1,0),0)</f>
        <v>-</v>
      </c>
      <c r="I852" s="4">
        <f>VLOOKUP($A852,[1]Parque!$A:$AH,MATCH(I$1,[1]Parque!$1:$1,0),0)</f>
        <v>0</v>
      </c>
      <c r="J852" s="4">
        <f>VLOOKUP($A852,[1]Parque!$A:$AH,MATCH(J$1,[1]Parque!$1:$1,0),0)</f>
        <v>0</v>
      </c>
    </row>
    <row r="853" spans="1:10" x14ac:dyDescent="0.25">
      <c r="A853" s="3" t="s">
        <v>846</v>
      </c>
      <c r="B853" s="4" t="str">
        <f>VLOOKUP($A853,[1]Parque!$A:$AH,MATCH(B$1,[1]Parque!$1:$1,0),0)</f>
        <v xml:space="preserve">EXTENSÃO PATAIAS </v>
      </c>
      <c r="C853" s="4" t="str">
        <f>VLOOKUP($A853,[1]Parque!$A:$AH,MATCH(C$1,[1]Parque!$1:$1,0),0)</f>
        <v>ARS LVT</v>
      </c>
      <c r="D853" s="4" t="str">
        <f>VLOOKUP($A853,[1]Parque!$A:$AH,MATCH(D$1,[1]Parque!$1:$1,0),0)</f>
        <v>CC_1</v>
      </c>
      <c r="E853" s="4" t="str">
        <f>VLOOKUP($A853,[1]Parque!$A:$AH,MATCH(E$1,[1]Parque!$1:$1,0),0)</f>
        <v>RIS</v>
      </c>
      <c r="F853" s="4" t="str">
        <f>VLOOKUP($A853,[1]Parque!$A:$AH,MATCH(F$1,[1]Parque!$1:$1,0),0)</f>
        <v>-</v>
      </c>
      <c r="G853" s="4" t="str">
        <f>VLOOKUP($A853,[1]Parque!$A:$AH,MATCH(G$1,[1]Parque!$1:$1,0),0)</f>
        <v>10.254.99.34/32</v>
      </c>
      <c r="H853" s="4" t="str">
        <f>VLOOKUP($A853,[1]Parque!$A:$AH,MATCH(H$1,[1]Parque!$1:$1,0),0)</f>
        <v>-</v>
      </c>
      <c r="I853" s="4">
        <f>VLOOKUP($A853,[1]Parque!$A:$AH,MATCH(I$1,[1]Parque!$1:$1,0),0)</f>
        <v>0</v>
      </c>
      <c r="J853" s="4">
        <f>VLOOKUP($A853,[1]Parque!$A:$AH,MATCH(J$1,[1]Parque!$1:$1,0),0)</f>
        <v>0</v>
      </c>
    </row>
    <row r="854" spans="1:10" x14ac:dyDescent="0.25">
      <c r="A854" s="3" t="s">
        <v>847</v>
      </c>
      <c r="B854" s="4" t="str">
        <f>VLOOKUP($A854,[1]Parque!$A:$AH,MATCH(B$1,[1]Parque!$1:$1,0),0)</f>
        <v xml:space="preserve">EXTENSÃO PINHAL FANHEIRO </v>
      </c>
      <c r="C854" s="4" t="str">
        <f>VLOOKUP($A854,[1]Parque!$A:$AH,MATCH(C$1,[1]Parque!$1:$1,0),0)</f>
        <v>ARS LVT</v>
      </c>
      <c r="D854" s="4" t="str">
        <f>VLOOKUP($A854,[1]Parque!$A:$AH,MATCH(D$1,[1]Parque!$1:$1,0),0)</f>
        <v>CC_1</v>
      </c>
      <c r="E854" s="4" t="str">
        <f>VLOOKUP($A854,[1]Parque!$A:$AH,MATCH(E$1,[1]Parque!$1:$1,0),0)</f>
        <v>RIS</v>
      </c>
      <c r="F854" s="4" t="str">
        <f>VLOOKUP($A854,[1]Parque!$A:$AH,MATCH(F$1,[1]Parque!$1:$1,0),0)</f>
        <v>-</v>
      </c>
      <c r="G854" s="4" t="str">
        <f>VLOOKUP($A854,[1]Parque!$A:$AH,MATCH(G$1,[1]Parque!$1:$1,0),0)</f>
        <v>10.254.99.35/32</v>
      </c>
      <c r="H854" s="4" t="str">
        <f>VLOOKUP($A854,[1]Parque!$A:$AH,MATCH(H$1,[1]Parque!$1:$1,0),0)</f>
        <v>-</v>
      </c>
      <c r="I854" s="4">
        <f>VLOOKUP($A854,[1]Parque!$A:$AH,MATCH(I$1,[1]Parque!$1:$1,0),0)</f>
        <v>0</v>
      </c>
      <c r="J854" s="4">
        <f>VLOOKUP($A854,[1]Parque!$A:$AH,MATCH(J$1,[1]Parque!$1:$1,0),0)</f>
        <v>0</v>
      </c>
    </row>
    <row r="855" spans="1:10" x14ac:dyDescent="0.25">
      <c r="A855" s="3" t="s">
        <v>848</v>
      </c>
      <c r="B855" s="4" t="str">
        <f>VLOOKUP($A855,[1]Parque!$A:$AH,MATCH(B$1,[1]Parque!$1:$1,0),0)</f>
        <v xml:space="preserve">EXTENSÃO SÃO MARTINHO DO PORTO </v>
      </c>
      <c r="C855" s="4" t="str">
        <f>VLOOKUP($A855,[1]Parque!$A:$AH,MATCH(C$1,[1]Parque!$1:$1,0),0)</f>
        <v>ARS LVT</v>
      </c>
      <c r="D855" s="4" t="str">
        <f>VLOOKUP($A855,[1]Parque!$A:$AH,MATCH(D$1,[1]Parque!$1:$1,0),0)</f>
        <v>CC_1</v>
      </c>
      <c r="E855" s="4" t="str">
        <f>VLOOKUP($A855,[1]Parque!$A:$AH,MATCH(E$1,[1]Parque!$1:$1,0),0)</f>
        <v>RIS</v>
      </c>
      <c r="F855" s="4" t="str">
        <f>VLOOKUP($A855,[1]Parque!$A:$AH,MATCH(F$1,[1]Parque!$1:$1,0),0)</f>
        <v>-</v>
      </c>
      <c r="G855" s="4" t="str">
        <f>VLOOKUP($A855,[1]Parque!$A:$AH,MATCH(G$1,[1]Parque!$1:$1,0),0)</f>
        <v>10.254.99.36/32</v>
      </c>
      <c r="H855" s="4" t="str">
        <f>VLOOKUP($A855,[1]Parque!$A:$AH,MATCH(H$1,[1]Parque!$1:$1,0),0)</f>
        <v>-</v>
      </c>
      <c r="I855" s="4">
        <f>VLOOKUP($A855,[1]Parque!$A:$AH,MATCH(I$1,[1]Parque!$1:$1,0),0)</f>
        <v>0</v>
      </c>
      <c r="J855" s="4">
        <f>VLOOKUP($A855,[1]Parque!$A:$AH,MATCH(J$1,[1]Parque!$1:$1,0),0)</f>
        <v>0</v>
      </c>
    </row>
    <row r="856" spans="1:10" x14ac:dyDescent="0.25">
      <c r="A856" s="3" t="s">
        <v>849</v>
      </c>
      <c r="B856" s="4" t="str">
        <f>VLOOKUP($A856,[1]Parque!$A:$AH,MATCH(B$1,[1]Parque!$1:$1,0),0)</f>
        <v xml:space="preserve">EXTENSÃO MAÇÃS DONA MARIA </v>
      </c>
      <c r="C856" s="4" t="str">
        <f>VLOOKUP($A856,[1]Parque!$A:$AH,MATCH(C$1,[1]Parque!$1:$1,0),0)</f>
        <v>ARS Centro</v>
      </c>
      <c r="D856" s="4" t="str">
        <f>VLOOKUP($A856,[1]Parque!$A:$AH,MATCH(D$1,[1]Parque!$1:$1,0),0)</f>
        <v>CC_1</v>
      </c>
      <c r="E856" s="4" t="str">
        <f>VLOOKUP($A856,[1]Parque!$A:$AH,MATCH(E$1,[1]Parque!$1:$1,0),0)</f>
        <v>RIS</v>
      </c>
      <c r="F856" s="4" t="str">
        <f>VLOOKUP($A856,[1]Parque!$A:$AH,MATCH(F$1,[1]Parque!$1:$1,0),0)</f>
        <v>-</v>
      </c>
      <c r="G856" s="4" t="str">
        <f>VLOOKUP($A856,[1]Parque!$A:$AH,MATCH(G$1,[1]Parque!$1:$1,0),0)</f>
        <v>10.254.99.37/32</v>
      </c>
      <c r="H856" s="4" t="str">
        <f>VLOOKUP($A856,[1]Parque!$A:$AH,MATCH(H$1,[1]Parque!$1:$1,0),0)</f>
        <v>-</v>
      </c>
      <c r="I856" s="4">
        <f>VLOOKUP($A856,[1]Parque!$A:$AH,MATCH(I$1,[1]Parque!$1:$1,0),0)</f>
        <v>0</v>
      </c>
      <c r="J856" s="4">
        <f>VLOOKUP($A856,[1]Parque!$A:$AH,MATCH(J$1,[1]Parque!$1:$1,0),0)</f>
        <v>0</v>
      </c>
    </row>
    <row r="857" spans="1:10" x14ac:dyDescent="0.25">
      <c r="A857" s="3" t="s">
        <v>850</v>
      </c>
      <c r="B857" s="4" t="str">
        <f>VLOOKUP($A857,[1]Parque!$A:$AH,MATCH(B$1,[1]Parque!$1:$1,0),0)</f>
        <v xml:space="preserve">EXTENSÃO ALVORGE </v>
      </c>
      <c r="C857" s="4" t="str">
        <f>VLOOKUP($A857,[1]Parque!$A:$AH,MATCH(C$1,[1]Parque!$1:$1,0),0)</f>
        <v>ARS Centro</v>
      </c>
      <c r="D857" s="4" t="str">
        <f>VLOOKUP($A857,[1]Parque!$A:$AH,MATCH(D$1,[1]Parque!$1:$1,0),0)</f>
        <v>CC_1</v>
      </c>
      <c r="E857" s="4" t="str">
        <f>VLOOKUP($A857,[1]Parque!$A:$AH,MATCH(E$1,[1]Parque!$1:$1,0),0)</f>
        <v>RIS</v>
      </c>
      <c r="F857" s="4" t="str">
        <f>VLOOKUP($A857,[1]Parque!$A:$AH,MATCH(F$1,[1]Parque!$1:$1,0),0)</f>
        <v>-</v>
      </c>
      <c r="G857" s="4" t="str">
        <f>VLOOKUP($A857,[1]Parque!$A:$AH,MATCH(G$1,[1]Parque!$1:$1,0),0)</f>
        <v>10.254.99.38/32</v>
      </c>
      <c r="H857" s="4" t="str">
        <f>VLOOKUP($A857,[1]Parque!$A:$AH,MATCH(H$1,[1]Parque!$1:$1,0),0)</f>
        <v>-</v>
      </c>
      <c r="I857" s="4">
        <f>VLOOKUP($A857,[1]Parque!$A:$AH,MATCH(I$1,[1]Parque!$1:$1,0),0)</f>
        <v>0</v>
      </c>
      <c r="J857" s="4">
        <f>VLOOKUP($A857,[1]Parque!$A:$AH,MATCH(J$1,[1]Parque!$1:$1,0),0)</f>
        <v>0</v>
      </c>
    </row>
    <row r="858" spans="1:10" x14ac:dyDescent="0.25">
      <c r="A858" s="3" t="s">
        <v>851</v>
      </c>
      <c r="B858" s="4" t="str">
        <f>VLOOKUP($A858,[1]Parque!$A:$AH,MATCH(B$1,[1]Parque!$1:$1,0),0)</f>
        <v xml:space="preserve">EXTENSÃO AVELAR </v>
      </c>
      <c r="C858" s="4" t="str">
        <f>VLOOKUP($A858,[1]Parque!$A:$AH,MATCH(C$1,[1]Parque!$1:$1,0),0)</f>
        <v>ARS Centro</v>
      </c>
      <c r="D858" s="4" t="str">
        <f>VLOOKUP($A858,[1]Parque!$A:$AH,MATCH(D$1,[1]Parque!$1:$1,0),0)</f>
        <v>CC_1</v>
      </c>
      <c r="E858" s="4" t="str">
        <f>VLOOKUP($A858,[1]Parque!$A:$AH,MATCH(E$1,[1]Parque!$1:$1,0),0)</f>
        <v>RIS</v>
      </c>
      <c r="F858" s="4" t="str">
        <f>VLOOKUP($A858,[1]Parque!$A:$AH,MATCH(F$1,[1]Parque!$1:$1,0),0)</f>
        <v>-</v>
      </c>
      <c r="G858" s="4" t="str">
        <f>VLOOKUP($A858,[1]Parque!$A:$AH,MATCH(G$1,[1]Parque!$1:$1,0),0)</f>
        <v>10.254.99.39/32</v>
      </c>
      <c r="H858" s="4" t="str">
        <f>VLOOKUP($A858,[1]Parque!$A:$AH,MATCH(H$1,[1]Parque!$1:$1,0),0)</f>
        <v>-</v>
      </c>
      <c r="I858" s="4">
        <f>VLOOKUP($A858,[1]Parque!$A:$AH,MATCH(I$1,[1]Parque!$1:$1,0),0)</f>
        <v>0</v>
      </c>
      <c r="J858" s="4">
        <f>VLOOKUP($A858,[1]Parque!$A:$AH,MATCH(J$1,[1]Parque!$1:$1,0),0)</f>
        <v>0</v>
      </c>
    </row>
    <row r="859" spans="1:10" x14ac:dyDescent="0.25">
      <c r="A859" s="3" t="s">
        <v>852</v>
      </c>
      <c r="B859" s="4" t="str">
        <f>VLOOKUP($A859,[1]Parque!$A:$AH,MATCH(B$1,[1]Parque!$1:$1,0),0)</f>
        <v xml:space="preserve">EXTENSÃO CHÃO COUCE </v>
      </c>
      <c r="C859" s="4" t="str">
        <f>VLOOKUP($A859,[1]Parque!$A:$AH,MATCH(C$1,[1]Parque!$1:$1,0),0)</f>
        <v>ARS Centro</v>
      </c>
      <c r="D859" s="4" t="str">
        <f>VLOOKUP($A859,[1]Parque!$A:$AH,MATCH(D$1,[1]Parque!$1:$1,0),0)</f>
        <v>CC_1</v>
      </c>
      <c r="E859" s="4" t="str">
        <f>VLOOKUP($A859,[1]Parque!$A:$AH,MATCH(E$1,[1]Parque!$1:$1,0),0)</f>
        <v>RIS</v>
      </c>
      <c r="F859" s="4" t="str">
        <f>VLOOKUP($A859,[1]Parque!$A:$AH,MATCH(F$1,[1]Parque!$1:$1,0),0)</f>
        <v>-</v>
      </c>
      <c r="G859" s="4" t="str">
        <f>VLOOKUP($A859,[1]Parque!$A:$AH,MATCH(G$1,[1]Parque!$1:$1,0),0)</f>
        <v>10.254.99.40/32</v>
      </c>
      <c r="H859" s="4" t="str">
        <f>VLOOKUP($A859,[1]Parque!$A:$AH,MATCH(H$1,[1]Parque!$1:$1,0),0)</f>
        <v>-</v>
      </c>
      <c r="I859" s="4">
        <f>VLOOKUP($A859,[1]Parque!$A:$AH,MATCH(I$1,[1]Parque!$1:$1,0),0)</f>
        <v>0</v>
      </c>
      <c r="J859" s="4">
        <f>VLOOKUP($A859,[1]Parque!$A:$AH,MATCH(J$1,[1]Parque!$1:$1,0),0)</f>
        <v>0</v>
      </c>
    </row>
    <row r="860" spans="1:10" x14ac:dyDescent="0.25">
      <c r="A860" s="3" t="s">
        <v>853</v>
      </c>
      <c r="B860" s="4" t="str">
        <f>VLOOKUP($A860,[1]Parque!$A:$AH,MATCH(B$1,[1]Parque!$1:$1,0),0)</f>
        <v xml:space="preserve">EXTENSÃO REGUENGO FETAL </v>
      </c>
      <c r="C860" s="4" t="str">
        <f>VLOOKUP($A860,[1]Parque!$A:$AH,MATCH(C$1,[1]Parque!$1:$1,0),0)</f>
        <v>ARS Centro</v>
      </c>
      <c r="D860" s="4" t="str">
        <f>VLOOKUP($A860,[1]Parque!$A:$AH,MATCH(D$1,[1]Parque!$1:$1,0),0)</f>
        <v>CC_1</v>
      </c>
      <c r="E860" s="4" t="str">
        <f>VLOOKUP($A860,[1]Parque!$A:$AH,MATCH(E$1,[1]Parque!$1:$1,0),0)</f>
        <v>RIS</v>
      </c>
      <c r="F860" s="4" t="str">
        <f>VLOOKUP($A860,[1]Parque!$A:$AH,MATCH(F$1,[1]Parque!$1:$1,0),0)</f>
        <v>-</v>
      </c>
      <c r="G860" s="4" t="str">
        <f>VLOOKUP($A860,[1]Parque!$A:$AH,MATCH(G$1,[1]Parque!$1:$1,0),0)</f>
        <v>10.254.99.41/32</v>
      </c>
      <c r="H860" s="4" t="str">
        <f>VLOOKUP($A860,[1]Parque!$A:$AH,MATCH(H$1,[1]Parque!$1:$1,0),0)</f>
        <v>-</v>
      </c>
      <c r="I860" s="4">
        <f>VLOOKUP($A860,[1]Parque!$A:$AH,MATCH(I$1,[1]Parque!$1:$1,0),0)</f>
        <v>0</v>
      </c>
      <c r="J860" s="4">
        <f>VLOOKUP($A860,[1]Parque!$A:$AH,MATCH(J$1,[1]Parque!$1:$1,0),0)</f>
        <v>0</v>
      </c>
    </row>
    <row r="861" spans="1:10" x14ac:dyDescent="0.25">
      <c r="A861" s="3" t="s">
        <v>854</v>
      </c>
      <c r="B861" s="4" t="str">
        <f>VLOOKUP($A861,[1]Parque!$A:$AH,MATCH(B$1,[1]Parque!$1:$1,0),0)</f>
        <v xml:space="preserve">EXTENSÃO SÃO MAMEDE </v>
      </c>
      <c r="C861" s="4" t="str">
        <f>VLOOKUP($A861,[1]Parque!$A:$AH,MATCH(C$1,[1]Parque!$1:$1,0),0)</f>
        <v>ARS Centro</v>
      </c>
      <c r="D861" s="4" t="str">
        <f>VLOOKUP($A861,[1]Parque!$A:$AH,MATCH(D$1,[1]Parque!$1:$1,0),0)</f>
        <v>CC_1</v>
      </c>
      <c r="E861" s="4" t="str">
        <f>VLOOKUP($A861,[1]Parque!$A:$AH,MATCH(E$1,[1]Parque!$1:$1,0),0)</f>
        <v>RIS</v>
      </c>
      <c r="F861" s="4" t="str">
        <f>VLOOKUP($A861,[1]Parque!$A:$AH,MATCH(F$1,[1]Parque!$1:$1,0),0)</f>
        <v>-</v>
      </c>
      <c r="G861" s="4" t="str">
        <f>VLOOKUP($A861,[1]Parque!$A:$AH,MATCH(G$1,[1]Parque!$1:$1,0),0)</f>
        <v>10.254.99.42/32</v>
      </c>
      <c r="H861" s="4" t="str">
        <f>VLOOKUP($A861,[1]Parque!$A:$AH,MATCH(H$1,[1]Parque!$1:$1,0),0)</f>
        <v>-</v>
      </c>
      <c r="I861" s="4">
        <f>VLOOKUP($A861,[1]Parque!$A:$AH,MATCH(I$1,[1]Parque!$1:$1,0),0)</f>
        <v>0</v>
      </c>
      <c r="J861" s="4">
        <f>VLOOKUP($A861,[1]Parque!$A:$AH,MATCH(J$1,[1]Parque!$1:$1,0),0)</f>
        <v>0</v>
      </c>
    </row>
    <row r="862" spans="1:10" x14ac:dyDescent="0.25">
      <c r="A862" s="3" t="s">
        <v>855</v>
      </c>
      <c r="B862" s="4" t="str">
        <f>VLOOKUP($A862,[1]Parque!$A:$AH,MATCH(B$1,[1]Parque!$1:$1,0),0)</f>
        <v xml:space="preserve">EXTENSÃO A-DOS-FRANCOS </v>
      </c>
      <c r="C862" s="4" t="str">
        <f>VLOOKUP($A862,[1]Parque!$A:$AH,MATCH(C$1,[1]Parque!$1:$1,0),0)</f>
        <v>ARS LVT</v>
      </c>
      <c r="D862" s="4" t="str">
        <f>VLOOKUP($A862,[1]Parque!$A:$AH,MATCH(D$1,[1]Parque!$1:$1,0),0)</f>
        <v>CC_1</v>
      </c>
      <c r="E862" s="4" t="str">
        <f>VLOOKUP($A862,[1]Parque!$A:$AH,MATCH(E$1,[1]Parque!$1:$1,0),0)</f>
        <v>RIS</v>
      </c>
      <c r="F862" s="4" t="str">
        <f>VLOOKUP($A862,[1]Parque!$A:$AH,MATCH(F$1,[1]Parque!$1:$1,0),0)</f>
        <v>-</v>
      </c>
      <c r="G862" s="4" t="str">
        <f>VLOOKUP($A862,[1]Parque!$A:$AH,MATCH(G$1,[1]Parque!$1:$1,0),0)</f>
        <v>10.254.99.43/32</v>
      </c>
      <c r="H862" s="4" t="str">
        <f>VLOOKUP($A862,[1]Parque!$A:$AH,MATCH(H$1,[1]Parque!$1:$1,0),0)</f>
        <v>-</v>
      </c>
      <c r="I862" s="4">
        <f>VLOOKUP($A862,[1]Parque!$A:$AH,MATCH(I$1,[1]Parque!$1:$1,0),0)</f>
        <v>0</v>
      </c>
      <c r="J862" s="4">
        <f>VLOOKUP($A862,[1]Parque!$A:$AH,MATCH(J$1,[1]Parque!$1:$1,0),0)</f>
        <v>0</v>
      </c>
    </row>
    <row r="863" spans="1:10" x14ac:dyDescent="0.25">
      <c r="A863" s="3" t="s">
        <v>856</v>
      </c>
      <c r="B863" s="4" t="str">
        <f>VLOOKUP($A863,[1]Parque!$A:$AH,MATCH(B$1,[1]Parque!$1:$1,0),0)</f>
        <v xml:space="preserve">EXTENSÃO ALVORNINHA </v>
      </c>
      <c r="C863" s="4" t="str">
        <f>VLOOKUP($A863,[1]Parque!$A:$AH,MATCH(C$1,[1]Parque!$1:$1,0),0)</f>
        <v>ARS LVT</v>
      </c>
      <c r="D863" s="4" t="str">
        <f>VLOOKUP($A863,[1]Parque!$A:$AH,MATCH(D$1,[1]Parque!$1:$1,0),0)</f>
        <v>CC_1</v>
      </c>
      <c r="E863" s="4" t="str">
        <f>VLOOKUP($A863,[1]Parque!$A:$AH,MATCH(E$1,[1]Parque!$1:$1,0),0)</f>
        <v>RIS</v>
      </c>
      <c r="F863" s="4" t="str">
        <f>VLOOKUP($A863,[1]Parque!$A:$AH,MATCH(F$1,[1]Parque!$1:$1,0),0)</f>
        <v>-</v>
      </c>
      <c r="G863" s="4" t="str">
        <f>VLOOKUP($A863,[1]Parque!$A:$AH,MATCH(G$1,[1]Parque!$1:$1,0),0)</f>
        <v>10.254.99.44/32</v>
      </c>
      <c r="H863" s="4" t="str">
        <f>VLOOKUP($A863,[1]Parque!$A:$AH,MATCH(H$1,[1]Parque!$1:$1,0),0)</f>
        <v>-</v>
      </c>
      <c r="I863" s="4">
        <f>VLOOKUP($A863,[1]Parque!$A:$AH,MATCH(I$1,[1]Parque!$1:$1,0),0)</f>
        <v>0</v>
      </c>
      <c r="J863" s="4">
        <f>VLOOKUP($A863,[1]Parque!$A:$AH,MATCH(J$1,[1]Parque!$1:$1,0),0)</f>
        <v>0</v>
      </c>
    </row>
    <row r="864" spans="1:10" x14ac:dyDescent="0.25">
      <c r="A864" s="3" t="s">
        <v>857</v>
      </c>
      <c r="B864" s="4" t="str">
        <f>VLOOKUP($A864,[1]Parque!$A:$AH,MATCH(B$1,[1]Parque!$1:$1,0),0)</f>
        <v xml:space="preserve">EXTENSÃO FOZ DO ARELHO </v>
      </c>
      <c r="C864" s="4" t="str">
        <f>VLOOKUP($A864,[1]Parque!$A:$AH,MATCH(C$1,[1]Parque!$1:$1,0),0)</f>
        <v>ARS LVT</v>
      </c>
      <c r="D864" s="4" t="str">
        <f>VLOOKUP($A864,[1]Parque!$A:$AH,MATCH(D$1,[1]Parque!$1:$1,0),0)</f>
        <v>CC_1</v>
      </c>
      <c r="E864" s="4" t="str">
        <f>VLOOKUP($A864,[1]Parque!$A:$AH,MATCH(E$1,[1]Parque!$1:$1,0),0)</f>
        <v>RIS</v>
      </c>
      <c r="F864" s="4" t="str">
        <f>VLOOKUP($A864,[1]Parque!$A:$AH,MATCH(F$1,[1]Parque!$1:$1,0),0)</f>
        <v>-</v>
      </c>
      <c r="G864" s="4" t="str">
        <f>VLOOKUP($A864,[1]Parque!$A:$AH,MATCH(G$1,[1]Parque!$1:$1,0),0)</f>
        <v>10.254.99.45/32</v>
      </c>
      <c r="H864" s="4" t="str">
        <f>VLOOKUP($A864,[1]Parque!$A:$AH,MATCH(H$1,[1]Parque!$1:$1,0),0)</f>
        <v>-</v>
      </c>
      <c r="I864" s="4">
        <f>VLOOKUP($A864,[1]Parque!$A:$AH,MATCH(I$1,[1]Parque!$1:$1,0),0)</f>
        <v>0</v>
      </c>
      <c r="J864" s="4">
        <f>VLOOKUP($A864,[1]Parque!$A:$AH,MATCH(J$1,[1]Parque!$1:$1,0),0)</f>
        <v>0</v>
      </c>
    </row>
    <row r="865" spans="1:10" x14ac:dyDescent="0.25">
      <c r="A865" s="3" t="s">
        <v>858</v>
      </c>
      <c r="B865" s="4" t="str">
        <f>VLOOKUP($A865,[1]Parque!$A:$AH,MATCH(B$1,[1]Parque!$1:$1,0),0)</f>
        <v xml:space="preserve">EXTENSÃO ROSTOS </v>
      </c>
      <c r="C865" s="4" t="str">
        <f>VLOOKUP($A865,[1]Parque!$A:$AH,MATCH(C$1,[1]Parque!$1:$1,0),0)</f>
        <v>ARS LVT</v>
      </c>
      <c r="D865" s="4" t="str">
        <f>VLOOKUP($A865,[1]Parque!$A:$AH,MATCH(D$1,[1]Parque!$1:$1,0),0)</f>
        <v>CC_1</v>
      </c>
      <c r="E865" s="4" t="str">
        <f>VLOOKUP($A865,[1]Parque!$A:$AH,MATCH(E$1,[1]Parque!$1:$1,0),0)</f>
        <v>RIS</v>
      </c>
      <c r="F865" s="4" t="str">
        <f>VLOOKUP($A865,[1]Parque!$A:$AH,MATCH(F$1,[1]Parque!$1:$1,0),0)</f>
        <v>-</v>
      </c>
      <c r="G865" s="4" t="str">
        <f>VLOOKUP($A865,[1]Parque!$A:$AH,MATCH(G$1,[1]Parque!$1:$1,0),0)</f>
        <v>10.254.99.46/32</v>
      </c>
      <c r="H865" s="4" t="str">
        <f>VLOOKUP($A865,[1]Parque!$A:$AH,MATCH(H$1,[1]Parque!$1:$1,0),0)</f>
        <v>-</v>
      </c>
      <c r="I865" s="4">
        <f>VLOOKUP($A865,[1]Parque!$A:$AH,MATCH(I$1,[1]Parque!$1:$1,0),0)</f>
        <v>0</v>
      </c>
      <c r="J865" s="4">
        <f>VLOOKUP($A865,[1]Parque!$A:$AH,MATCH(J$1,[1]Parque!$1:$1,0),0)</f>
        <v>0</v>
      </c>
    </row>
    <row r="866" spans="1:10" x14ac:dyDescent="0.25">
      <c r="A866" s="3" t="s">
        <v>859</v>
      </c>
      <c r="B866" s="4" t="str">
        <f>VLOOKUP($A866,[1]Parque!$A:$AH,MATCH(B$1,[1]Parque!$1:$1,0),0)</f>
        <v xml:space="preserve">EXTENSÃO SALIR DE MATOS </v>
      </c>
      <c r="C866" s="4" t="str">
        <f>VLOOKUP($A866,[1]Parque!$A:$AH,MATCH(C$1,[1]Parque!$1:$1,0),0)</f>
        <v>ARS LVT</v>
      </c>
      <c r="D866" s="4" t="str">
        <f>VLOOKUP($A866,[1]Parque!$A:$AH,MATCH(D$1,[1]Parque!$1:$1,0),0)</f>
        <v>CC_1</v>
      </c>
      <c r="E866" s="4" t="str">
        <f>VLOOKUP($A866,[1]Parque!$A:$AH,MATCH(E$1,[1]Parque!$1:$1,0),0)</f>
        <v>RIS</v>
      </c>
      <c r="F866" s="4" t="str">
        <f>VLOOKUP($A866,[1]Parque!$A:$AH,MATCH(F$1,[1]Parque!$1:$1,0),0)</f>
        <v>-</v>
      </c>
      <c r="G866" s="4" t="str">
        <f>VLOOKUP($A866,[1]Parque!$A:$AH,MATCH(G$1,[1]Parque!$1:$1,0),0)</f>
        <v>10.254.99.47/32</v>
      </c>
      <c r="H866" s="4" t="str">
        <f>VLOOKUP($A866,[1]Parque!$A:$AH,MATCH(H$1,[1]Parque!$1:$1,0),0)</f>
        <v>-</v>
      </c>
      <c r="I866" s="4">
        <f>VLOOKUP($A866,[1]Parque!$A:$AH,MATCH(I$1,[1]Parque!$1:$1,0),0)</f>
        <v>0</v>
      </c>
      <c r="J866" s="4">
        <f>VLOOKUP($A866,[1]Parque!$A:$AH,MATCH(J$1,[1]Parque!$1:$1,0),0)</f>
        <v>0</v>
      </c>
    </row>
    <row r="867" spans="1:10" x14ac:dyDescent="0.25">
      <c r="A867" s="3" t="s">
        <v>860</v>
      </c>
      <c r="B867" s="4" t="str">
        <f>VLOOKUP($A867,[1]Parque!$A:$AH,MATCH(B$1,[1]Parque!$1:$1,0),0)</f>
        <v xml:space="preserve">EXTENSÃO SANTA CATARINA </v>
      </c>
      <c r="C867" s="4" t="str">
        <f>VLOOKUP($A867,[1]Parque!$A:$AH,MATCH(C$1,[1]Parque!$1:$1,0),0)</f>
        <v>ARS LVT</v>
      </c>
      <c r="D867" s="4" t="str">
        <f>VLOOKUP($A867,[1]Parque!$A:$AH,MATCH(D$1,[1]Parque!$1:$1,0),0)</f>
        <v>CC_1</v>
      </c>
      <c r="E867" s="4" t="str">
        <f>VLOOKUP($A867,[1]Parque!$A:$AH,MATCH(E$1,[1]Parque!$1:$1,0),0)</f>
        <v>RIS</v>
      </c>
      <c r="F867" s="4" t="str">
        <f>VLOOKUP($A867,[1]Parque!$A:$AH,MATCH(F$1,[1]Parque!$1:$1,0),0)</f>
        <v>-</v>
      </c>
      <c r="G867" s="4" t="str">
        <f>VLOOKUP($A867,[1]Parque!$A:$AH,MATCH(G$1,[1]Parque!$1:$1,0),0)</f>
        <v>10.254.99.48/32</v>
      </c>
      <c r="H867" s="4" t="str">
        <f>VLOOKUP($A867,[1]Parque!$A:$AH,MATCH(H$1,[1]Parque!$1:$1,0),0)</f>
        <v>-</v>
      </c>
      <c r="I867" s="4">
        <f>VLOOKUP($A867,[1]Parque!$A:$AH,MATCH(I$1,[1]Parque!$1:$1,0),0)</f>
        <v>0</v>
      </c>
      <c r="J867" s="4">
        <f>VLOOKUP($A867,[1]Parque!$A:$AH,MATCH(J$1,[1]Parque!$1:$1,0),0)</f>
        <v>0</v>
      </c>
    </row>
    <row r="868" spans="1:10" x14ac:dyDescent="0.25">
      <c r="A868" s="3" t="s">
        <v>861</v>
      </c>
      <c r="B868" s="4" t="str">
        <f>VLOOKUP($A868,[1]Parque!$A:$AH,MATCH(B$1,[1]Parque!$1:$1,0),0)</f>
        <v xml:space="preserve">EXTENSÃO VIDAIS </v>
      </c>
      <c r="C868" s="4" t="str">
        <f>VLOOKUP($A868,[1]Parque!$A:$AH,MATCH(C$1,[1]Parque!$1:$1,0),0)</f>
        <v>ARS LVT</v>
      </c>
      <c r="D868" s="4" t="str">
        <f>VLOOKUP($A868,[1]Parque!$A:$AH,MATCH(D$1,[1]Parque!$1:$1,0),0)</f>
        <v>CC_1</v>
      </c>
      <c r="E868" s="4" t="str">
        <f>VLOOKUP($A868,[1]Parque!$A:$AH,MATCH(E$1,[1]Parque!$1:$1,0),0)</f>
        <v>RIS</v>
      </c>
      <c r="F868" s="4" t="str">
        <f>VLOOKUP($A868,[1]Parque!$A:$AH,MATCH(F$1,[1]Parque!$1:$1,0),0)</f>
        <v>-</v>
      </c>
      <c r="G868" s="4" t="str">
        <f>VLOOKUP($A868,[1]Parque!$A:$AH,MATCH(G$1,[1]Parque!$1:$1,0),0)</f>
        <v>10.254.99.49/32</v>
      </c>
      <c r="H868" s="4" t="str">
        <f>VLOOKUP($A868,[1]Parque!$A:$AH,MATCH(H$1,[1]Parque!$1:$1,0),0)</f>
        <v>-</v>
      </c>
      <c r="I868" s="4">
        <f>VLOOKUP($A868,[1]Parque!$A:$AH,MATCH(I$1,[1]Parque!$1:$1,0),0)</f>
        <v>0</v>
      </c>
      <c r="J868" s="4">
        <f>VLOOKUP($A868,[1]Parque!$A:$AH,MATCH(J$1,[1]Parque!$1:$1,0),0)</f>
        <v>0</v>
      </c>
    </row>
    <row r="869" spans="1:10" x14ac:dyDescent="0.25">
      <c r="A869" s="3" t="s">
        <v>862</v>
      </c>
      <c r="B869" s="4" t="str">
        <f>VLOOKUP($A869,[1]Parque!$A:$AH,MATCH(B$1,[1]Parque!$1:$1,0),0)</f>
        <v xml:space="preserve">EXTENSÃO Saúde Publica </v>
      </c>
      <c r="C869" s="4" t="str">
        <f>VLOOKUP($A869,[1]Parque!$A:$AH,MATCH(C$1,[1]Parque!$1:$1,0),0)</f>
        <v>ARS LVT</v>
      </c>
      <c r="D869" s="4" t="str">
        <f>VLOOKUP($A869,[1]Parque!$A:$AH,MATCH(D$1,[1]Parque!$1:$1,0),0)</f>
        <v>CC_1</v>
      </c>
      <c r="E869" s="4" t="str">
        <f>VLOOKUP($A869,[1]Parque!$A:$AH,MATCH(E$1,[1]Parque!$1:$1,0),0)</f>
        <v>RIS</v>
      </c>
      <c r="F869" s="4" t="str">
        <f>VLOOKUP($A869,[1]Parque!$A:$AH,MATCH(F$1,[1]Parque!$1:$1,0),0)</f>
        <v>-</v>
      </c>
      <c r="G869" s="4" t="str">
        <f>VLOOKUP($A869,[1]Parque!$A:$AH,MATCH(G$1,[1]Parque!$1:$1,0),0)</f>
        <v>10.254.99.50/32</v>
      </c>
      <c r="H869" s="4" t="str">
        <f>VLOOKUP($A869,[1]Parque!$A:$AH,MATCH(H$1,[1]Parque!$1:$1,0),0)</f>
        <v>-</v>
      </c>
      <c r="I869" s="4">
        <f>VLOOKUP($A869,[1]Parque!$A:$AH,MATCH(I$1,[1]Parque!$1:$1,0),0)</f>
        <v>0</v>
      </c>
      <c r="J869" s="4">
        <f>VLOOKUP($A869,[1]Parque!$A:$AH,MATCH(J$1,[1]Parque!$1:$1,0),0)</f>
        <v>0</v>
      </c>
    </row>
    <row r="870" spans="1:10" x14ac:dyDescent="0.25">
      <c r="A870" s="3" t="s">
        <v>863</v>
      </c>
      <c r="B870" s="4" t="str">
        <f>VLOOKUP($A870,[1]Parque!$A:$AH,MATCH(B$1,[1]Parque!$1:$1,0),0)</f>
        <v xml:space="preserve">EXTENSÃO da Tornada </v>
      </c>
      <c r="C870" s="4" t="str">
        <f>VLOOKUP($A870,[1]Parque!$A:$AH,MATCH(C$1,[1]Parque!$1:$1,0),0)</f>
        <v>ARS LVT</v>
      </c>
      <c r="D870" s="4" t="str">
        <f>VLOOKUP($A870,[1]Parque!$A:$AH,MATCH(D$1,[1]Parque!$1:$1,0),0)</f>
        <v>CC_2</v>
      </c>
      <c r="E870" s="4" t="str">
        <f>VLOOKUP($A870,[1]Parque!$A:$AH,MATCH(E$1,[1]Parque!$1:$1,0),0)</f>
        <v>RIS</v>
      </c>
      <c r="F870" s="4" t="str">
        <f>VLOOKUP($A870,[1]Parque!$A:$AH,MATCH(F$1,[1]Parque!$1:$1,0),0)</f>
        <v>-</v>
      </c>
      <c r="G870" s="4" t="str">
        <f>VLOOKUP($A870,[1]Parque!$A:$AH,MATCH(G$1,[1]Parque!$1:$1,0),0)</f>
        <v>10.254.99.51/32</v>
      </c>
      <c r="H870" s="4" t="str">
        <f>VLOOKUP($A870,[1]Parque!$A:$AH,MATCH(H$1,[1]Parque!$1:$1,0),0)</f>
        <v>10.254.107.50/32</v>
      </c>
      <c r="I870" s="4">
        <f>VLOOKUP($A870,[1]Parque!$A:$AH,MATCH(I$1,[1]Parque!$1:$1,0),0)</f>
        <v>0</v>
      </c>
      <c r="J870" s="4">
        <f>VLOOKUP($A870,[1]Parque!$A:$AH,MATCH(J$1,[1]Parque!$1:$1,0),0)</f>
        <v>0</v>
      </c>
    </row>
    <row r="871" spans="1:10" x14ac:dyDescent="0.25">
      <c r="A871" s="3" t="s">
        <v>864</v>
      </c>
      <c r="B871" s="4" t="str">
        <f>VLOOKUP($A871,[1]Parque!$A:$AH,MATCH(B$1,[1]Parque!$1:$1,0),0)</f>
        <v xml:space="preserve">EXTENSÃO AGUDA </v>
      </c>
      <c r="C871" s="4" t="str">
        <f>VLOOKUP($A871,[1]Parque!$A:$AH,MATCH(C$1,[1]Parque!$1:$1,0),0)</f>
        <v>ARS Centro</v>
      </c>
      <c r="D871" s="4" t="str">
        <f>VLOOKUP($A871,[1]Parque!$A:$AH,MATCH(D$1,[1]Parque!$1:$1,0),0)</f>
        <v>CC_1</v>
      </c>
      <c r="E871" s="4" t="str">
        <f>VLOOKUP($A871,[1]Parque!$A:$AH,MATCH(E$1,[1]Parque!$1:$1,0),0)</f>
        <v>RIS</v>
      </c>
      <c r="F871" s="4" t="str">
        <f>VLOOKUP($A871,[1]Parque!$A:$AH,MATCH(F$1,[1]Parque!$1:$1,0),0)</f>
        <v>-</v>
      </c>
      <c r="G871" s="4" t="str">
        <f>VLOOKUP($A871,[1]Parque!$A:$AH,MATCH(G$1,[1]Parque!$1:$1,0),0)</f>
        <v>10.254.99.52/32</v>
      </c>
      <c r="H871" s="4" t="str">
        <f>VLOOKUP($A871,[1]Parque!$A:$AH,MATCH(H$1,[1]Parque!$1:$1,0),0)</f>
        <v>-</v>
      </c>
      <c r="I871" s="4">
        <f>VLOOKUP($A871,[1]Parque!$A:$AH,MATCH(I$1,[1]Parque!$1:$1,0),0)</f>
        <v>0</v>
      </c>
      <c r="J871" s="4">
        <f>VLOOKUP($A871,[1]Parque!$A:$AH,MATCH(J$1,[1]Parque!$1:$1,0),0)</f>
        <v>0</v>
      </c>
    </row>
    <row r="872" spans="1:10" x14ac:dyDescent="0.25">
      <c r="A872" s="3" t="s">
        <v>865</v>
      </c>
      <c r="B872" s="4" t="str">
        <f>VLOOKUP($A872,[1]Parque!$A:$AH,MATCH(B$1,[1]Parque!$1:$1,0),0)</f>
        <v xml:space="preserve">EXTENSÃO AREGA </v>
      </c>
      <c r="C872" s="4" t="str">
        <f>VLOOKUP($A872,[1]Parque!$A:$AH,MATCH(C$1,[1]Parque!$1:$1,0),0)</f>
        <v>ARS Centro</v>
      </c>
      <c r="D872" s="4" t="str">
        <f>VLOOKUP($A872,[1]Parque!$A:$AH,MATCH(D$1,[1]Parque!$1:$1,0),0)</f>
        <v>CC_1</v>
      </c>
      <c r="E872" s="4" t="str">
        <f>VLOOKUP($A872,[1]Parque!$A:$AH,MATCH(E$1,[1]Parque!$1:$1,0),0)</f>
        <v>RIS</v>
      </c>
      <c r="F872" s="4" t="str">
        <f>VLOOKUP($A872,[1]Parque!$A:$AH,MATCH(F$1,[1]Parque!$1:$1,0),0)</f>
        <v>-</v>
      </c>
      <c r="G872" s="4" t="str">
        <f>VLOOKUP($A872,[1]Parque!$A:$AH,MATCH(G$1,[1]Parque!$1:$1,0),0)</f>
        <v>10.254.99.53/32</v>
      </c>
      <c r="H872" s="4" t="str">
        <f>VLOOKUP($A872,[1]Parque!$A:$AH,MATCH(H$1,[1]Parque!$1:$1,0),0)</f>
        <v>-</v>
      </c>
      <c r="I872" s="4">
        <f>VLOOKUP($A872,[1]Parque!$A:$AH,MATCH(I$1,[1]Parque!$1:$1,0),0)</f>
        <v>0</v>
      </c>
      <c r="J872" s="4">
        <f>VLOOKUP($A872,[1]Parque!$A:$AH,MATCH(J$1,[1]Parque!$1:$1,0),0)</f>
        <v>0</v>
      </c>
    </row>
    <row r="873" spans="1:10" x14ac:dyDescent="0.25">
      <c r="A873" s="3" t="s">
        <v>866</v>
      </c>
      <c r="B873" s="4" t="str">
        <f>VLOOKUP($A873,[1]Parque!$A:$AH,MATCH(B$1,[1]Parque!$1:$1,0),0)</f>
        <v xml:space="preserve">EXTENSÃO ARRABAL </v>
      </c>
      <c r="C873" s="4" t="str">
        <f>VLOOKUP($A873,[1]Parque!$A:$AH,MATCH(C$1,[1]Parque!$1:$1,0),0)</f>
        <v>ARS Centro</v>
      </c>
      <c r="D873" s="4" t="str">
        <f>VLOOKUP($A873,[1]Parque!$A:$AH,MATCH(D$1,[1]Parque!$1:$1,0),0)</f>
        <v>CC_1</v>
      </c>
      <c r="E873" s="4" t="str">
        <f>VLOOKUP($A873,[1]Parque!$A:$AH,MATCH(E$1,[1]Parque!$1:$1,0),0)</f>
        <v>RIS</v>
      </c>
      <c r="F873" s="4" t="str">
        <f>VLOOKUP($A873,[1]Parque!$A:$AH,MATCH(F$1,[1]Parque!$1:$1,0),0)</f>
        <v>-</v>
      </c>
      <c r="G873" s="4" t="str">
        <f>VLOOKUP($A873,[1]Parque!$A:$AH,MATCH(G$1,[1]Parque!$1:$1,0),0)</f>
        <v>10.254.99.54/32</v>
      </c>
      <c r="H873" s="4" t="str">
        <f>VLOOKUP($A873,[1]Parque!$A:$AH,MATCH(H$1,[1]Parque!$1:$1,0),0)</f>
        <v>-</v>
      </c>
      <c r="I873" s="4">
        <f>VLOOKUP($A873,[1]Parque!$A:$AH,MATCH(I$1,[1]Parque!$1:$1,0),0)</f>
        <v>0</v>
      </c>
      <c r="J873" s="4">
        <f>VLOOKUP($A873,[1]Parque!$A:$AH,MATCH(J$1,[1]Parque!$1:$1,0),0)</f>
        <v>0</v>
      </c>
    </row>
    <row r="874" spans="1:10" x14ac:dyDescent="0.25">
      <c r="A874" s="3" t="s">
        <v>867</v>
      </c>
      <c r="B874" s="4" t="str">
        <f>VLOOKUP($A874,[1]Parque!$A:$AH,MATCH(B$1,[1]Parque!$1:$1,0),0)</f>
        <v xml:space="preserve">EXTENSÃO BARREIRA </v>
      </c>
      <c r="C874" s="4" t="str">
        <f>VLOOKUP($A874,[1]Parque!$A:$AH,MATCH(C$1,[1]Parque!$1:$1,0),0)</f>
        <v>ARS Centro</v>
      </c>
      <c r="D874" s="4" t="str">
        <f>VLOOKUP($A874,[1]Parque!$A:$AH,MATCH(D$1,[1]Parque!$1:$1,0),0)</f>
        <v>CC_1</v>
      </c>
      <c r="E874" s="4" t="str">
        <f>VLOOKUP($A874,[1]Parque!$A:$AH,MATCH(E$1,[1]Parque!$1:$1,0),0)</f>
        <v>RIS</v>
      </c>
      <c r="F874" s="4" t="str">
        <f>VLOOKUP($A874,[1]Parque!$A:$AH,MATCH(F$1,[1]Parque!$1:$1,0),0)</f>
        <v>-</v>
      </c>
      <c r="G874" s="4" t="str">
        <f>VLOOKUP($A874,[1]Parque!$A:$AH,MATCH(G$1,[1]Parque!$1:$1,0),0)</f>
        <v>10.254.99.55/32</v>
      </c>
      <c r="H874" s="4" t="str">
        <f>VLOOKUP($A874,[1]Parque!$A:$AH,MATCH(H$1,[1]Parque!$1:$1,0),0)</f>
        <v>-</v>
      </c>
      <c r="I874" s="4">
        <f>VLOOKUP($A874,[1]Parque!$A:$AH,MATCH(I$1,[1]Parque!$1:$1,0),0)</f>
        <v>0</v>
      </c>
      <c r="J874" s="4">
        <f>VLOOKUP($A874,[1]Parque!$A:$AH,MATCH(J$1,[1]Parque!$1:$1,0),0)</f>
        <v>0</v>
      </c>
    </row>
    <row r="875" spans="1:10" x14ac:dyDescent="0.25">
      <c r="A875" s="3" t="s">
        <v>868</v>
      </c>
      <c r="B875" s="4" t="str">
        <f>VLOOKUP($A875,[1]Parque!$A:$AH,MATCH(B$1,[1]Parque!$1:$1,0),0)</f>
        <v xml:space="preserve">EXTENSÃO BIDOEIRA </v>
      </c>
      <c r="C875" s="4" t="str">
        <f>VLOOKUP($A875,[1]Parque!$A:$AH,MATCH(C$1,[1]Parque!$1:$1,0),0)</f>
        <v>ARS Centro</v>
      </c>
      <c r="D875" s="4" t="str">
        <f>VLOOKUP($A875,[1]Parque!$A:$AH,MATCH(D$1,[1]Parque!$1:$1,0),0)</f>
        <v>CC_1</v>
      </c>
      <c r="E875" s="4" t="str">
        <f>VLOOKUP($A875,[1]Parque!$A:$AH,MATCH(E$1,[1]Parque!$1:$1,0),0)</f>
        <v>RIS</v>
      </c>
      <c r="F875" s="4" t="str">
        <f>VLOOKUP($A875,[1]Parque!$A:$AH,MATCH(F$1,[1]Parque!$1:$1,0),0)</f>
        <v>-</v>
      </c>
      <c r="G875" s="4" t="str">
        <f>VLOOKUP($A875,[1]Parque!$A:$AH,MATCH(G$1,[1]Parque!$1:$1,0),0)</f>
        <v>10.254.99.56/32</v>
      </c>
      <c r="H875" s="4" t="str">
        <f>VLOOKUP($A875,[1]Parque!$A:$AH,MATCH(H$1,[1]Parque!$1:$1,0),0)</f>
        <v>-</v>
      </c>
      <c r="I875" s="4">
        <f>VLOOKUP($A875,[1]Parque!$A:$AH,MATCH(I$1,[1]Parque!$1:$1,0),0)</f>
        <v>0</v>
      </c>
      <c r="J875" s="4">
        <f>VLOOKUP($A875,[1]Parque!$A:$AH,MATCH(J$1,[1]Parque!$1:$1,0),0)</f>
        <v>0</v>
      </c>
    </row>
    <row r="876" spans="1:10" x14ac:dyDescent="0.25">
      <c r="A876" s="3" t="s">
        <v>869</v>
      </c>
      <c r="B876" s="4" t="str">
        <f>VLOOKUP($A876,[1]Parque!$A:$AH,MATCH(B$1,[1]Parque!$1:$1,0),0)</f>
        <v xml:space="preserve">EXTENSÃO BOAVISTA </v>
      </c>
      <c r="C876" s="4" t="str">
        <f>VLOOKUP($A876,[1]Parque!$A:$AH,MATCH(C$1,[1]Parque!$1:$1,0),0)</f>
        <v>ARS Centro</v>
      </c>
      <c r="D876" s="4" t="str">
        <f>VLOOKUP($A876,[1]Parque!$A:$AH,MATCH(D$1,[1]Parque!$1:$1,0),0)</f>
        <v>CC_1</v>
      </c>
      <c r="E876" s="4" t="str">
        <f>VLOOKUP($A876,[1]Parque!$A:$AH,MATCH(E$1,[1]Parque!$1:$1,0),0)</f>
        <v>RIS</v>
      </c>
      <c r="F876" s="4" t="str">
        <f>VLOOKUP($A876,[1]Parque!$A:$AH,MATCH(F$1,[1]Parque!$1:$1,0),0)</f>
        <v>-</v>
      </c>
      <c r="G876" s="4" t="str">
        <f>VLOOKUP($A876,[1]Parque!$A:$AH,MATCH(G$1,[1]Parque!$1:$1,0),0)</f>
        <v>10.254.99.57/32</v>
      </c>
      <c r="H876" s="4" t="str">
        <f>VLOOKUP($A876,[1]Parque!$A:$AH,MATCH(H$1,[1]Parque!$1:$1,0),0)</f>
        <v>-</v>
      </c>
      <c r="I876" s="4">
        <f>VLOOKUP($A876,[1]Parque!$A:$AH,MATCH(I$1,[1]Parque!$1:$1,0),0)</f>
        <v>0</v>
      </c>
      <c r="J876" s="4">
        <f>VLOOKUP($A876,[1]Parque!$A:$AH,MATCH(J$1,[1]Parque!$1:$1,0),0)</f>
        <v>0</v>
      </c>
    </row>
    <row r="877" spans="1:10" x14ac:dyDescent="0.25">
      <c r="A877" s="3" t="s">
        <v>870</v>
      </c>
      <c r="B877" s="4" t="str">
        <f>VLOOKUP($A877,[1]Parque!$A:$AH,MATCH(B$1,[1]Parque!$1:$1,0),0)</f>
        <v xml:space="preserve">EXTENSÃO CHAINÇA </v>
      </c>
      <c r="C877" s="4" t="str">
        <f>VLOOKUP($A877,[1]Parque!$A:$AH,MATCH(C$1,[1]Parque!$1:$1,0),0)</f>
        <v>ARS Centro</v>
      </c>
      <c r="D877" s="4" t="str">
        <f>VLOOKUP($A877,[1]Parque!$A:$AH,MATCH(D$1,[1]Parque!$1:$1,0),0)</f>
        <v>CC_1</v>
      </c>
      <c r="E877" s="4" t="str">
        <f>VLOOKUP($A877,[1]Parque!$A:$AH,MATCH(E$1,[1]Parque!$1:$1,0),0)</f>
        <v>RIS</v>
      </c>
      <c r="F877" s="4" t="str">
        <f>VLOOKUP($A877,[1]Parque!$A:$AH,MATCH(F$1,[1]Parque!$1:$1,0),0)</f>
        <v>-</v>
      </c>
      <c r="G877" s="4" t="str">
        <f>VLOOKUP($A877,[1]Parque!$A:$AH,MATCH(G$1,[1]Parque!$1:$1,0),0)</f>
        <v>10.254.99.58/32</v>
      </c>
      <c r="H877" s="4" t="str">
        <f>VLOOKUP($A877,[1]Parque!$A:$AH,MATCH(H$1,[1]Parque!$1:$1,0),0)</f>
        <v>-</v>
      </c>
      <c r="I877" s="4">
        <f>VLOOKUP($A877,[1]Parque!$A:$AH,MATCH(I$1,[1]Parque!$1:$1,0),0)</f>
        <v>0</v>
      </c>
      <c r="J877" s="4">
        <f>VLOOKUP($A877,[1]Parque!$A:$AH,MATCH(J$1,[1]Parque!$1:$1,0),0)</f>
        <v>0</v>
      </c>
    </row>
    <row r="878" spans="1:10" x14ac:dyDescent="0.25">
      <c r="A878" s="3" t="s">
        <v>871</v>
      </c>
      <c r="B878" s="4" t="str">
        <f>VLOOKUP($A878,[1]Parque!$A:$AH,MATCH(B$1,[1]Parque!$1:$1,0),0)</f>
        <v xml:space="preserve">EXTENSÃO CARANGUEJEIRA </v>
      </c>
      <c r="C878" s="4" t="str">
        <f>VLOOKUP($A878,[1]Parque!$A:$AH,MATCH(C$1,[1]Parque!$1:$1,0),0)</f>
        <v>ARS Centro</v>
      </c>
      <c r="D878" s="4" t="str">
        <f>VLOOKUP($A878,[1]Parque!$A:$AH,MATCH(D$1,[1]Parque!$1:$1,0),0)</f>
        <v>CC_1</v>
      </c>
      <c r="E878" s="4" t="str">
        <f>VLOOKUP($A878,[1]Parque!$A:$AH,MATCH(E$1,[1]Parque!$1:$1,0),0)</f>
        <v>RIS</v>
      </c>
      <c r="F878" s="4" t="str">
        <f>VLOOKUP($A878,[1]Parque!$A:$AH,MATCH(F$1,[1]Parque!$1:$1,0),0)</f>
        <v>-</v>
      </c>
      <c r="G878" s="4" t="str">
        <f>VLOOKUP($A878,[1]Parque!$A:$AH,MATCH(G$1,[1]Parque!$1:$1,0),0)</f>
        <v>10.254.99.59/32</v>
      </c>
      <c r="H878" s="4" t="str">
        <f>VLOOKUP($A878,[1]Parque!$A:$AH,MATCH(H$1,[1]Parque!$1:$1,0),0)</f>
        <v>-</v>
      </c>
      <c r="I878" s="4">
        <f>VLOOKUP($A878,[1]Parque!$A:$AH,MATCH(I$1,[1]Parque!$1:$1,0),0)</f>
        <v>0</v>
      </c>
      <c r="J878" s="4">
        <f>VLOOKUP($A878,[1]Parque!$A:$AH,MATCH(J$1,[1]Parque!$1:$1,0),0)</f>
        <v>0</v>
      </c>
    </row>
    <row r="879" spans="1:10" x14ac:dyDescent="0.25">
      <c r="A879" s="3" t="s">
        <v>872</v>
      </c>
      <c r="B879" s="4" t="str">
        <f>VLOOKUP($A879,[1]Parque!$A:$AH,MATCH(B$1,[1]Parque!$1:$1,0),0)</f>
        <v xml:space="preserve">EXTENSÃO COLMEIAS </v>
      </c>
      <c r="C879" s="4" t="str">
        <f>VLOOKUP($A879,[1]Parque!$A:$AH,MATCH(C$1,[1]Parque!$1:$1,0),0)</f>
        <v>ARS Centro</v>
      </c>
      <c r="D879" s="4" t="str">
        <f>VLOOKUP($A879,[1]Parque!$A:$AH,MATCH(D$1,[1]Parque!$1:$1,0),0)</f>
        <v>CC_1</v>
      </c>
      <c r="E879" s="4" t="str">
        <f>VLOOKUP($A879,[1]Parque!$A:$AH,MATCH(E$1,[1]Parque!$1:$1,0),0)</f>
        <v>RIS</v>
      </c>
      <c r="F879" s="4" t="str">
        <f>VLOOKUP($A879,[1]Parque!$A:$AH,MATCH(F$1,[1]Parque!$1:$1,0),0)</f>
        <v>-</v>
      </c>
      <c r="G879" s="4" t="str">
        <f>VLOOKUP($A879,[1]Parque!$A:$AH,MATCH(G$1,[1]Parque!$1:$1,0),0)</f>
        <v>10.254.99.60/32</v>
      </c>
      <c r="H879" s="4" t="str">
        <f>VLOOKUP($A879,[1]Parque!$A:$AH,MATCH(H$1,[1]Parque!$1:$1,0),0)</f>
        <v>-</v>
      </c>
      <c r="I879" s="4">
        <f>VLOOKUP($A879,[1]Parque!$A:$AH,MATCH(I$1,[1]Parque!$1:$1,0),0)</f>
        <v>0</v>
      </c>
      <c r="J879" s="4">
        <f>VLOOKUP($A879,[1]Parque!$A:$AH,MATCH(J$1,[1]Parque!$1:$1,0),0)</f>
        <v>0</v>
      </c>
    </row>
    <row r="880" spans="1:10" x14ac:dyDescent="0.25">
      <c r="A880" s="3" t="s">
        <v>873</v>
      </c>
      <c r="B880" s="4" t="str">
        <f>VLOOKUP($A880,[1]Parque!$A:$AH,MATCH(B$1,[1]Parque!$1:$1,0),0)</f>
        <v xml:space="preserve">EXTENSÃO POUSOS </v>
      </c>
      <c r="C880" s="4" t="str">
        <f>VLOOKUP($A880,[1]Parque!$A:$AH,MATCH(C$1,[1]Parque!$1:$1,0),0)</f>
        <v>ARS Centro</v>
      </c>
      <c r="D880" s="4" t="str">
        <f>VLOOKUP($A880,[1]Parque!$A:$AH,MATCH(D$1,[1]Parque!$1:$1,0),0)</f>
        <v>CC_1</v>
      </c>
      <c r="E880" s="4" t="str">
        <f>VLOOKUP($A880,[1]Parque!$A:$AH,MATCH(E$1,[1]Parque!$1:$1,0),0)</f>
        <v>RIS</v>
      </c>
      <c r="F880" s="4" t="str">
        <f>VLOOKUP($A880,[1]Parque!$A:$AH,MATCH(F$1,[1]Parque!$1:$1,0),0)</f>
        <v>-</v>
      </c>
      <c r="G880" s="4" t="str">
        <f>VLOOKUP($A880,[1]Parque!$A:$AH,MATCH(G$1,[1]Parque!$1:$1,0),0)</f>
        <v>10.254.99.61/32</v>
      </c>
      <c r="H880" s="4" t="str">
        <f>VLOOKUP($A880,[1]Parque!$A:$AH,MATCH(H$1,[1]Parque!$1:$1,0),0)</f>
        <v>-</v>
      </c>
      <c r="I880" s="4">
        <f>VLOOKUP($A880,[1]Parque!$A:$AH,MATCH(I$1,[1]Parque!$1:$1,0),0)</f>
        <v>0</v>
      </c>
      <c r="J880" s="4">
        <f>VLOOKUP($A880,[1]Parque!$A:$AH,MATCH(J$1,[1]Parque!$1:$1,0),0)</f>
        <v>0</v>
      </c>
    </row>
    <row r="881" spans="1:10" x14ac:dyDescent="0.25">
      <c r="A881" s="3" t="s">
        <v>874</v>
      </c>
      <c r="B881" s="4" t="str">
        <f>VLOOKUP($A881,[1]Parque!$A:$AH,MATCH(B$1,[1]Parque!$1:$1,0),0)</f>
        <v xml:space="preserve">EXTENSÃO SANTA CATARINA DA SERRA </v>
      </c>
      <c r="C881" s="4" t="str">
        <f>VLOOKUP($A881,[1]Parque!$A:$AH,MATCH(C$1,[1]Parque!$1:$1,0),0)</f>
        <v>ARS Centro</v>
      </c>
      <c r="D881" s="4" t="str">
        <f>VLOOKUP($A881,[1]Parque!$A:$AH,MATCH(D$1,[1]Parque!$1:$1,0),0)</f>
        <v>CC_1</v>
      </c>
      <c r="E881" s="4" t="str">
        <f>VLOOKUP($A881,[1]Parque!$A:$AH,MATCH(E$1,[1]Parque!$1:$1,0),0)</f>
        <v>RIS</v>
      </c>
      <c r="F881" s="4" t="str">
        <f>VLOOKUP($A881,[1]Parque!$A:$AH,MATCH(F$1,[1]Parque!$1:$1,0),0)</f>
        <v>-</v>
      </c>
      <c r="G881" s="4" t="str">
        <f>VLOOKUP($A881,[1]Parque!$A:$AH,MATCH(G$1,[1]Parque!$1:$1,0),0)</f>
        <v>10.254.99.62/32</v>
      </c>
      <c r="H881" s="4" t="str">
        <f>VLOOKUP($A881,[1]Parque!$A:$AH,MATCH(H$1,[1]Parque!$1:$1,0),0)</f>
        <v>-</v>
      </c>
      <c r="I881" s="4">
        <f>VLOOKUP($A881,[1]Parque!$A:$AH,MATCH(I$1,[1]Parque!$1:$1,0),0)</f>
        <v>0</v>
      </c>
      <c r="J881" s="4">
        <f>VLOOKUP($A881,[1]Parque!$A:$AH,MATCH(J$1,[1]Parque!$1:$1,0),0)</f>
        <v>0</v>
      </c>
    </row>
    <row r="882" spans="1:10" x14ac:dyDescent="0.25">
      <c r="A882" s="3" t="s">
        <v>875</v>
      </c>
      <c r="B882" s="4" t="str">
        <f>VLOOKUP($A882,[1]Parque!$A:$AH,MATCH(B$1,[1]Parque!$1:$1,0),0)</f>
        <v xml:space="preserve">EXTENSÃO SANTA EUFÉMIA </v>
      </c>
      <c r="C882" s="4" t="str">
        <f>VLOOKUP($A882,[1]Parque!$A:$AH,MATCH(C$1,[1]Parque!$1:$1,0),0)</f>
        <v>ARS Centro</v>
      </c>
      <c r="D882" s="4" t="str">
        <f>VLOOKUP($A882,[1]Parque!$A:$AH,MATCH(D$1,[1]Parque!$1:$1,0),0)</f>
        <v>CC_1</v>
      </c>
      <c r="E882" s="4" t="str">
        <f>VLOOKUP($A882,[1]Parque!$A:$AH,MATCH(E$1,[1]Parque!$1:$1,0),0)</f>
        <v>RIS</v>
      </c>
      <c r="F882" s="4" t="str">
        <f>VLOOKUP($A882,[1]Parque!$A:$AH,MATCH(F$1,[1]Parque!$1:$1,0),0)</f>
        <v>-</v>
      </c>
      <c r="G882" s="4" t="str">
        <f>VLOOKUP($A882,[1]Parque!$A:$AH,MATCH(G$1,[1]Parque!$1:$1,0),0)</f>
        <v>10.254.99.63/32</v>
      </c>
      <c r="H882" s="4" t="str">
        <f>VLOOKUP($A882,[1]Parque!$A:$AH,MATCH(H$1,[1]Parque!$1:$1,0),0)</f>
        <v>-</v>
      </c>
      <c r="I882" s="4">
        <f>VLOOKUP($A882,[1]Parque!$A:$AH,MATCH(I$1,[1]Parque!$1:$1,0),0)</f>
        <v>0</v>
      </c>
      <c r="J882" s="4">
        <f>VLOOKUP($A882,[1]Parque!$A:$AH,MATCH(J$1,[1]Parque!$1:$1,0),0)</f>
        <v>0</v>
      </c>
    </row>
    <row r="883" spans="1:10" x14ac:dyDescent="0.25">
      <c r="A883" s="3" t="s">
        <v>876</v>
      </c>
      <c r="B883" s="4" t="str">
        <f>VLOOKUP($A883,[1]Parque!$A:$AH,MATCH(B$1,[1]Parque!$1:$1,0),0)</f>
        <v xml:space="preserve">EXTENSÃO SOUTO CARPALHOSA </v>
      </c>
      <c r="C883" s="4" t="str">
        <f>VLOOKUP($A883,[1]Parque!$A:$AH,MATCH(C$1,[1]Parque!$1:$1,0),0)</f>
        <v>ARS Centro</v>
      </c>
      <c r="D883" s="4" t="str">
        <f>VLOOKUP($A883,[1]Parque!$A:$AH,MATCH(D$1,[1]Parque!$1:$1,0),0)</f>
        <v>CC_1</v>
      </c>
      <c r="E883" s="4" t="str">
        <f>VLOOKUP($A883,[1]Parque!$A:$AH,MATCH(E$1,[1]Parque!$1:$1,0),0)</f>
        <v>RIS</v>
      </c>
      <c r="F883" s="4" t="str">
        <f>VLOOKUP($A883,[1]Parque!$A:$AH,MATCH(F$1,[1]Parque!$1:$1,0),0)</f>
        <v>-</v>
      </c>
      <c r="G883" s="4" t="str">
        <f>VLOOKUP($A883,[1]Parque!$A:$AH,MATCH(G$1,[1]Parque!$1:$1,0),0)</f>
        <v>10.254.99.64/32</v>
      </c>
      <c r="H883" s="4" t="str">
        <f>VLOOKUP($A883,[1]Parque!$A:$AH,MATCH(H$1,[1]Parque!$1:$1,0),0)</f>
        <v>-</v>
      </c>
      <c r="I883" s="4">
        <f>VLOOKUP($A883,[1]Parque!$A:$AH,MATCH(I$1,[1]Parque!$1:$1,0),0)</f>
        <v>0</v>
      </c>
      <c r="J883" s="4">
        <f>VLOOKUP($A883,[1]Parque!$A:$AH,MATCH(J$1,[1]Parque!$1:$1,0),0)</f>
        <v>0</v>
      </c>
    </row>
    <row r="884" spans="1:10" x14ac:dyDescent="0.25">
      <c r="A884" s="3" t="s">
        <v>877</v>
      </c>
      <c r="B884" s="4" t="str">
        <f>VLOOKUP($A884,[1]Parque!$A:$AH,MATCH(B$1,[1]Parque!$1:$1,0),0)</f>
        <v xml:space="preserve">EXTENSÃO MACEIRA </v>
      </c>
      <c r="C884" s="4" t="str">
        <f>VLOOKUP($A884,[1]Parque!$A:$AH,MATCH(C$1,[1]Parque!$1:$1,0),0)</f>
        <v>ARS Centro</v>
      </c>
      <c r="D884" s="4" t="str">
        <f>VLOOKUP($A884,[1]Parque!$A:$AH,MATCH(D$1,[1]Parque!$1:$1,0),0)</f>
        <v>CC_1</v>
      </c>
      <c r="E884" s="4" t="str">
        <f>VLOOKUP($A884,[1]Parque!$A:$AH,MATCH(E$1,[1]Parque!$1:$1,0),0)</f>
        <v>RIS</v>
      </c>
      <c r="F884" s="4" t="str">
        <f>VLOOKUP($A884,[1]Parque!$A:$AH,MATCH(F$1,[1]Parque!$1:$1,0),0)</f>
        <v>-</v>
      </c>
      <c r="G884" s="4" t="str">
        <f>VLOOKUP($A884,[1]Parque!$A:$AH,MATCH(G$1,[1]Parque!$1:$1,0),0)</f>
        <v>10.254.99.65/32</v>
      </c>
      <c r="H884" s="4" t="str">
        <f>VLOOKUP($A884,[1]Parque!$A:$AH,MATCH(H$1,[1]Parque!$1:$1,0),0)</f>
        <v>-</v>
      </c>
      <c r="I884" s="4">
        <f>VLOOKUP($A884,[1]Parque!$A:$AH,MATCH(I$1,[1]Parque!$1:$1,0),0)</f>
        <v>0</v>
      </c>
      <c r="J884" s="4">
        <f>VLOOKUP($A884,[1]Parque!$A:$AH,MATCH(J$1,[1]Parque!$1:$1,0),0)</f>
        <v>0</v>
      </c>
    </row>
    <row r="885" spans="1:10" x14ac:dyDescent="0.25">
      <c r="A885" s="3" t="s">
        <v>878</v>
      </c>
      <c r="B885" s="4" t="str">
        <f>VLOOKUP($A885,[1]Parque!$A:$AH,MATCH(B$1,[1]Parque!$1:$1,0),0)</f>
        <v xml:space="preserve">EXTENSÃO AMOR </v>
      </c>
      <c r="C885" s="4" t="str">
        <f>VLOOKUP($A885,[1]Parque!$A:$AH,MATCH(C$1,[1]Parque!$1:$1,0),0)</f>
        <v>ARS Centro</v>
      </c>
      <c r="D885" s="4" t="str">
        <f>VLOOKUP($A885,[1]Parque!$A:$AH,MATCH(D$1,[1]Parque!$1:$1,0),0)</f>
        <v>CC_1</v>
      </c>
      <c r="E885" s="4" t="str">
        <f>VLOOKUP($A885,[1]Parque!$A:$AH,MATCH(E$1,[1]Parque!$1:$1,0),0)</f>
        <v>RIS</v>
      </c>
      <c r="F885" s="4" t="str">
        <f>VLOOKUP($A885,[1]Parque!$A:$AH,MATCH(F$1,[1]Parque!$1:$1,0),0)</f>
        <v>-</v>
      </c>
      <c r="G885" s="4" t="str">
        <f>VLOOKUP($A885,[1]Parque!$A:$AH,MATCH(G$1,[1]Parque!$1:$1,0),0)</f>
        <v>10.254.99.66/32</v>
      </c>
      <c r="H885" s="4" t="str">
        <f>VLOOKUP($A885,[1]Parque!$A:$AH,MATCH(H$1,[1]Parque!$1:$1,0),0)</f>
        <v>-</v>
      </c>
      <c r="I885" s="4">
        <f>VLOOKUP($A885,[1]Parque!$A:$AH,MATCH(I$1,[1]Parque!$1:$1,0),0)</f>
        <v>0</v>
      </c>
      <c r="J885" s="4">
        <f>VLOOKUP($A885,[1]Parque!$A:$AH,MATCH(J$1,[1]Parque!$1:$1,0),0)</f>
        <v>0</v>
      </c>
    </row>
    <row r="886" spans="1:10" x14ac:dyDescent="0.25">
      <c r="A886" s="3" t="s">
        <v>879</v>
      </c>
      <c r="B886" s="4" t="str">
        <f>VLOOKUP($A886,[1]Parque!$A:$AH,MATCH(B$1,[1]Parque!$1:$1,0),0)</f>
        <v xml:space="preserve">EXTENSÃO BAJOUCA </v>
      </c>
      <c r="C886" s="4" t="str">
        <f>VLOOKUP($A886,[1]Parque!$A:$AH,MATCH(C$1,[1]Parque!$1:$1,0),0)</f>
        <v>ARS Centro</v>
      </c>
      <c r="D886" s="4" t="str">
        <f>VLOOKUP($A886,[1]Parque!$A:$AH,MATCH(D$1,[1]Parque!$1:$1,0),0)</f>
        <v>CC_1</v>
      </c>
      <c r="E886" s="4" t="str">
        <f>VLOOKUP($A886,[1]Parque!$A:$AH,MATCH(E$1,[1]Parque!$1:$1,0),0)</f>
        <v>RIS</v>
      </c>
      <c r="F886" s="4" t="str">
        <f>VLOOKUP($A886,[1]Parque!$A:$AH,MATCH(F$1,[1]Parque!$1:$1,0),0)</f>
        <v>-</v>
      </c>
      <c r="G886" s="4" t="str">
        <f>VLOOKUP($A886,[1]Parque!$A:$AH,MATCH(G$1,[1]Parque!$1:$1,0),0)</f>
        <v>10.254.99.67/32</v>
      </c>
      <c r="H886" s="4" t="str">
        <f>VLOOKUP($A886,[1]Parque!$A:$AH,MATCH(H$1,[1]Parque!$1:$1,0),0)</f>
        <v>-</v>
      </c>
      <c r="I886" s="4">
        <f>VLOOKUP($A886,[1]Parque!$A:$AH,MATCH(I$1,[1]Parque!$1:$1,0),0)</f>
        <v>0</v>
      </c>
      <c r="J886" s="4">
        <f>VLOOKUP($A886,[1]Parque!$A:$AH,MATCH(J$1,[1]Parque!$1:$1,0),0)</f>
        <v>0</v>
      </c>
    </row>
    <row r="887" spans="1:10" x14ac:dyDescent="0.25">
      <c r="A887" s="3" t="s">
        <v>880</v>
      </c>
      <c r="B887" s="4" t="str">
        <f>VLOOKUP($A887,[1]Parque!$A:$AH,MATCH(B$1,[1]Parque!$1:$1,0),0)</f>
        <v xml:space="preserve">EXTENSÃO BAROSA </v>
      </c>
      <c r="C887" s="4" t="str">
        <f>VLOOKUP($A887,[1]Parque!$A:$AH,MATCH(C$1,[1]Parque!$1:$1,0),0)</f>
        <v>ARS Centro</v>
      </c>
      <c r="D887" s="4" t="str">
        <f>VLOOKUP($A887,[1]Parque!$A:$AH,MATCH(D$1,[1]Parque!$1:$1,0),0)</f>
        <v>CC_1</v>
      </c>
      <c r="E887" s="4" t="str">
        <f>VLOOKUP($A887,[1]Parque!$A:$AH,MATCH(E$1,[1]Parque!$1:$1,0),0)</f>
        <v>RIS</v>
      </c>
      <c r="F887" s="4" t="str">
        <f>VLOOKUP($A887,[1]Parque!$A:$AH,MATCH(F$1,[1]Parque!$1:$1,0),0)</f>
        <v>-</v>
      </c>
      <c r="G887" s="4" t="str">
        <f>VLOOKUP($A887,[1]Parque!$A:$AH,MATCH(G$1,[1]Parque!$1:$1,0),0)</f>
        <v>10.254.99.68/32</v>
      </c>
      <c r="H887" s="4" t="str">
        <f>VLOOKUP($A887,[1]Parque!$A:$AH,MATCH(H$1,[1]Parque!$1:$1,0),0)</f>
        <v>-</v>
      </c>
      <c r="I887" s="4">
        <f>VLOOKUP($A887,[1]Parque!$A:$AH,MATCH(I$1,[1]Parque!$1:$1,0),0)</f>
        <v>0</v>
      </c>
      <c r="J887" s="4">
        <f>VLOOKUP($A887,[1]Parque!$A:$AH,MATCH(J$1,[1]Parque!$1:$1,0),0)</f>
        <v>0</v>
      </c>
    </row>
    <row r="888" spans="1:10" x14ac:dyDescent="0.25">
      <c r="A888" s="3" t="s">
        <v>881</v>
      </c>
      <c r="B888" s="4" t="str">
        <f>VLOOKUP($A888,[1]Parque!$A:$AH,MATCH(B$1,[1]Parque!$1:$1,0),0)</f>
        <v xml:space="preserve">EXTENSÃO COIMBRÃO </v>
      </c>
      <c r="C888" s="4" t="str">
        <f>VLOOKUP($A888,[1]Parque!$A:$AH,MATCH(C$1,[1]Parque!$1:$1,0),0)</f>
        <v>ARS Centro</v>
      </c>
      <c r="D888" s="4" t="str">
        <f>VLOOKUP($A888,[1]Parque!$A:$AH,MATCH(D$1,[1]Parque!$1:$1,0),0)</f>
        <v>CC_1</v>
      </c>
      <c r="E888" s="4" t="str">
        <f>VLOOKUP($A888,[1]Parque!$A:$AH,MATCH(E$1,[1]Parque!$1:$1,0),0)</f>
        <v>RIS</v>
      </c>
      <c r="F888" s="4" t="str">
        <f>VLOOKUP($A888,[1]Parque!$A:$AH,MATCH(F$1,[1]Parque!$1:$1,0),0)</f>
        <v>-</v>
      </c>
      <c r="G888" s="4" t="str">
        <f>VLOOKUP($A888,[1]Parque!$A:$AH,MATCH(G$1,[1]Parque!$1:$1,0),0)</f>
        <v>10.254.99.69/32</v>
      </c>
      <c r="H888" s="4" t="str">
        <f>VLOOKUP($A888,[1]Parque!$A:$AH,MATCH(H$1,[1]Parque!$1:$1,0),0)</f>
        <v>-</v>
      </c>
      <c r="I888" s="4">
        <f>VLOOKUP($A888,[1]Parque!$A:$AH,MATCH(I$1,[1]Parque!$1:$1,0),0)</f>
        <v>0</v>
      </c>
      <c r="J888" s="4">
        <f>VLOOKUP($A888,[1]Parque!$A:$AH,MATCH(J$1,[1]Parque!$1:$1,0),0)</f>
        <v>0</v>
      </c>
    </row>
    <row r="889" spans="1:10" x14ac:dyDescent="0.25">
      <c r="A889" s="3" t="s">
        <v>882</v>
      </c>
      <c r="B889" s="4" t="str">
        <f>VLOOKUP($A889,[1]Parque!$A:$AH,MATCH(B$1,[1]Parque!$1:$1,0),0)</f>
        <v xml:space="preserve">EXTENSÃO GÂNDARA OLIVAIS </v>
      </c>
      <c r="C889" s="4" t="str">
        <f>VLOOKUP($A889,[1]Parque!$A:$AH,MATCH(C$1,[1]Parque!$1:$1,0),0)</f>
        <v>ARS Centro</v>
      </c>
      <c r="D889" s="4" t="str">
        <f>VLOOKUP($A889,[1]Parque!$A:$AH,MATCH(D$1,[1]Parque!$1:$1,0),0)</f>
        <v>CC_1</v>
      </c>
      <c r="E889" s="4" t="str">
        <f>VLOOKUP($A889,[1]Parque!$A:$AH,MATCH(E$1,[1]Parque!$1:$1,0),0)</f>
        <v>RIS</v>
      </c>
      <c r="F889" s="4" t="str">
        <f>VLOOKUP($A889,[1]Parque!$A:$AH,MATCH(F$1,[1]Parque!$1:$1,0),0)</f>
        <v>-</v>
      </c>
      <c r="G889" s="4" t="str">
        <f>VLOOKUP($A889,[1]Parque!$A:$AH,MATCH(G$1,[1]Parque!$1:$1,0),0)</f>
        <v>10.254.99.70/32</v>
      </c>
      <c r="H889" s="4" t="str">
        <f>VLOOKUP($A889,[1]Parque!$A:$AH,MATCH(H$1,[1]Parque!$1:$1,0),0)</f>
        <v>-</v>
      </c>
      <c r="I889" s="4">
        <f>VLOOKUP($A889,[1]Parque!$A:$AH,MATCH(I$1,[1]Parque!$1:$1,0),0)</f>
        <v>0</v>
      </c>
      <c r="J889" s="4">
        <f>VLOOKUP($A889,[1]Parque!$A:$AH,MATCH(J$1,[1]Parque!$1:$1,0),0)</f>
        <v>0</v>
      </c>
    </row>
    <row r="890" spans="1:10" x14ac:dyDescent="0.25">
      <c r="A890" s="3" t="s">
        <v>883</v>
      </c>
      <c r="B890" s="4" t="str">
        <f>VLOOKUP($A890,[1]Parque!$A:$AH,MATCH(B$1,[1]Parque!$1:$1,0),0)</f>
        <v xml:space="preserve">EXTENSÃO MILAGRES </v>
      </c>
      <c r="C890" s="4" t="str">
        <f>VLOOKUP($A890,[1]Parque!$A:$AH,MATCH(C$1,[1]Parque!$1:$1,0),0)</f>
        <v>ARS Centro</v>
      </c>
      <c r="D890" s="4" t="str">
        <f>VLOOKUP($A890,[1]Parque!$A:$AH,MATCH(D$1,[1]Parque!$1:$1,0),0)</f>
        <v>CC_1</v>
      </c>
      <c r="E890" s="4" t="str">
        <f>VLOOKUP($A890,[1]Parque!$A:$AH,MATCH(E$1,[1]Parque!$1:$1,0),0)</f>
        <v>RIS</v>
      </c>
      <c r="F890" s="4" t="str">
        <f>VLOOKUP($A890,[1]Parque!$A:$AH,MATCH(F$1,[1]Parque!$1:$1,0),0)</f>
        <v>-</v>
      </c>
      <c r="G890" s="4" t="str">
        <f>VLOOKUP($A890,[1]Parque!$A:$AH,MATCH(G$1,[1]Parque!$1:$1,0),0)</f>
        <v>10.254.99.71/32</v>
      </c>
      <c r="H890" s="4" t="str">
        <f>VLOOKUP($A890,[1]Parque!$A:$AH,MATCH(H$1,[1]Parque!$1:$1,0),0)</f>
        <v>-</v>
      </c>
      <c r="I890" s="4">
        <f>VLOOKUP($A890,[1]Parque!$A:$AH,MATCH(I$1,[1]Parque!$1:$1,0),0)</f>
        <v>0</v>
      </c>
      <c r="J890" s="4">
        <f>VLOOKUP($A890,[1]Parque!$A:$AH,MATCH(J$1,[1]Parque!$1:$1,0),0)</f>
        <v>0</v>
      </c>
    </row>
    <row r="891" spans="1:10" x14ac:dyDescent="0.25">
      <c r="A891" s="3" t="s">
        <v>884</v>
      </c>
      <c r="B891" s="4" t="str">
        <f>VLOOKUP($A891,[1]Parque!$A:$AH,MATCH(B$1,[1]Parque!$1:$1,0),0)</f>
        <v xml:space="preserve">EXTENSÃO MONTE REDONDO </v>
      </c>
      <c r="C891" s="4" t="str">
        <f>VLOOKUP($A891,[1]Parque!$A:$AH,MATCH(C$1,[1]Parque!$1:$1,0),0)</f>
        <v>ARS Centro</v>
      </c>
      <c r="D891" s="4" t="str">
        <f>VLOOKUP($A891,[1]Parque!$A:$AH,MATCH(D$1,[1]Parque!$1:$1,0),0)</f>
        <v>CC_1</v>
      </c>
      <c r="E891" s="4" t="str">
        <f>VLOOKUP($A891,[1]Parque!$A:$AH,MATCH(E$1,[1]Parque!$1:$1,0),0)</f>
        <v>RIS</v>
      </c>
      <c r="F891" s="4" t="str">
        <f>VLOOKUP($A891,[1]Parque!$A:$AH,MATCH(F$1,[1]Parque!$1:$1,0),0)</f>
        <v>-</v>
      </c>
      <c r="G891" s="4" t="str">
        <f>VLOOKUP($A891,[1]Parque!$A:$AH,MATCH(G$1,[1]Parque!$1:$1,0),0)</f>
        <v>10.254.99.72/32</v>
      </c>
      <c r="H891" s="4" t="str">
        <f>VLOOKUP($A891,[1]Parque!$A:$AH,MATCH(H$1,[1]Parque!$1:$1,0),0)</f>
        <v>-</v>
      </c>
      <c r="I891" s="4">
        <f>VLOOKUP($A891,[1]Parque!$A:$AH,MATCH(I$1,[1]Parque!$1:$1,0),0)</f>
        <v>0</v>
      </c>
      <c r="J891" s="4">
        <f>VLOOKUP($A891,[1]Parque!$A:$AH,MATCH(J$1,[1]Parque!$1:$1,0),0)</f>
        <v>0</v>
      </c>
    </row>
    <row r="892" spans="1:10" x14ac:dyDescent="0.25">
      <c r="A892" s="3" t="s">
        <v>885</v>
      </c>
      <c r="B892" s="4" t="str">
        <f>VLOOKUP($A892,[1]Parque!$A:$AH,MATCH(B$1,[1]Parque!$1:$1,0),0)</f>
        <v xml:space="preserve">EXTENSÃO ORTIGOSA </v>
      </c>
      <c r="C892" s="4" t="str">
        <f>VLOOKUP($A892,[1]Parque!$A:$AH,MATCH(C$1,[1]Parque!$1:$1,0),0)</f>
        <v>ARS Centro</v>
      </c>
      <c r="D892" s="4" t="str">
        <f>VLOOKUP($A892,[1]Parque!$A:$AH,MATCH(D$1,[1]Parque!$1:$1,0),0)</f>
        <v>CC_1</v>
      </c>
      <c r="E892" s="4" t="str">
        <f>VLOOKUP($A892,[1]Parque!$A:$AH,MATCH(E$1,[1]Parque!$1:$1,0),0)</f>
        <v>RIS</v>
      </c>
      <c r="F892" s="4" t="str">
        <f>VLOOKUP($A892,[1]Parque!$A:$AH,MATCH(F$1,[1]Parque!$1:$1,0),0)</f>
        <v>-</v>
      </c>
      <c r="G892" s="4" t="str">
        <f>VLOOKUP($A892,[1]Parque!$A:$AH,MATCH(G$1,[1]Parque!$1:$1,0),0)</f>
        <v>10.254.99.73/32</v>
      </c>
      <c r="H892" s="4" t="str">
        <f>VLOOKUP($A892,[1]Parque!$A:$AH,MATCH(H$1,[1]Parque!$1:$1,0),0)</f>
        <v>-</v>
      </c>
      <c r="I892" s="4">
        <f>VLOOKUP($A892,[1]Parque!$A:$AH,MATCH(I$1,[1]Parque!$1:$1,0),0)</f>
        <v>0</v>
      </c>
      <c r="J892" s="4">
        <f>VLOOKUP($A892,[1]Parque!$A:$AH,MATCH(J$1,[1]Parque!$1:$1,0),0)</f>
        <v>0</v>
      </c>
    </row>
    <row r="893" spans="1:10" x14ac:dyDescent="0.25">
      <c r="A893" s="3" t="s">
        <v>886</v>
      </c>
      <c r="B893" s="4" t="str">
        <f>VLOOKUP($A893,[1]Parque!$A:$AH,MATCH(B$1,[1]Parque!$1:$1,0),0)</f>
        <v xml:space="preserve">EXTENSÃO REGUEIRA PONTES </v>
      </c>
      <c r="C893" s="4" t="str">
        <f>VLOOKUP($A893,[1]Parque!$A:$AH,MATCH(C$1,[1]Parque!$1:$1,0),0)</f>
        <v>ARS Centro</v>
      </c>
      <c r="D893" s="4" t="str">
        <f>VLOOKUP($A893,[1]Parque!$A:$AH,MATCH(D$1,[1]Parque!$1:$1,0),0)</f>
        <v>CC_1</v>
      </c>
      <c r="E893" s="4" t="str">
        <f>VLOOKUP($A893,[1]Parque!$A:$AH,MATCH(E$1,[1]Parque!$1:$1,0),0)</f>
        <v>RIS</v>
      </c>
      <c r="F893" s="4" t="str">
        <f>VLOOKUP($A893,[1]Parque!$A:$AH,MATCH(F$1,[1]Parque!$1:$1,0),0)</f>
        <v>-</v>
      </c>
      <c r="G893" s="4" t="str">
        <f>VLOOKUP($A893,[1]Parque!$A:$AH,MATCH(G$1,[1]Parque!$1:$1,0),0)</f>
        <v>10.254.99.74/32</v>
      </c>
      <c r="H893" s="4" t="str">
        <f>VLOOKUP($A893,[1]Parque!$A:$AH,MATCH(H$1,[1]Parque!$1:$1,0),0)</f>
        <v>-</v>
      </c>
      <c r="I893" s="4">
        <f>VLOOKUP($A893,[1]Parque!$A:$AH,MATCH(I$1,[1]Parque!$1:$1,0),0)</f>
        <v>0</v>
      </c>
      <c r="J893" s="4">
        <f>VLOOKUP($A893,[1]Parque!$A:$AH,MATCH(J$1,[1]Parque!$1:$1,0),0)</f>
        <v>0</v>
      </c>
    </row>
    <row r="894" spans="1:10" x14ac:dyDescent="0.25">
      <c r="A894" s="3" t="s">
        <v>887</v>
      </c>
      <c r="B894" s="4" t="str">
        <f>VLOOKUP($A894,[1]Parque!$A:$AH,MATCH(B$1,[1]Parque!$1:$1,0),0)</f>
        <v xml:space="preserve">EXTENSÃO PARCEIROS </v>
      </c>
      <c r="C894" s="4" t="str">
        <f>VLOOKUP($A894,[1]Parque!$A:$AH,MATCH(C$1,[1]Parque!$1:$1,0),0)</f>
        <v>ARS Centro</v>
      </c>
      <c r="D894" s="4" t="str">
        <f>VLOOKUP($A894,[1]Parque!$A:$AH,MATCH(D$1,[1]Parque!$1:$1,0),0)</f>
        <v>CC_1</v>
      </c>
      <c r="E894" s="4" t="str">
        <f>VLOOKUP($A894,[1]Parque!$A:$AH,MATCH(E$1,[1]Parque!$1:$1,0),0)</f>
        <v>RIS</v>
      </c>
      <c r="F894" s="4" t="str">
        <f>VLOOKUP($A894,[1]Parque!$A:$AH,MATCH(F$1,[1]Parque!$1:$1,0),0)</f>
        <v>-</v>
      </c>
      <c r="G894" s="4" t="str">
        <f>VLOOKUP($A894,[1]Parque!$A:$AH,MATCH(G$1,[1]Parque!$1:$1,0),0)</f>
        <v>10.254.99.75/32</v>
      </c>
      <c r="H894" s="4" t="str">
        <f>VLOOKUP($A894,[1]Parque!$A:$AH,MATCH(H$1,[1]Parque!$1:$1,0),0)</f>
        <v>-</v>
      </c>
      <c r="I894" s="4">
        <f>VLOOKUP($A894,[1]Parque!$A:$AH,MATCH(I$1,[1]Parque!$1:$1,0),0)</f>
        <v>0</v>
      </c>
      <c r="J894" s="4">
        <f>VLOOKUP($A894,[1]Parque!$A:$AH,MATCH(J$1,[1]Parque!$1:$1,0),0)</f>
        <v>0</v>
      </c>
    </row>
    <row r="895" spans="1:10" x14ac:dyDescent="0.25">
      <c r="A895" s="3" t="s">
        <v>888</v>
      </c>
      <c r="B895" s="4" t="str">
        <f>VLOOKUP($A895,[1]Parque!$A:$AH,MATCH(B$1,[1]Parque!$1:$1,0),0)</f>
        <v xml:space="preserve">EXTENSÃO AZÓIA </v>
      </c>
      <c r="C895" s="4" t="str">
        <f>VLOOKUP($A895,[1]Parque!$A:$AH,MATCH(C$1,[1]Parque!$1:$1,0),0)</f>
        <v>ARS Centro</v>
      </c>
      <c r="D895" s="4" t="str">
        <f>VLOOKUP($A895,[1]Parque!$A:$AH,MATCH(D$1,[1]Parque!$1:$1,0),0)</f>
        <v>CC_1</v>
      </c>
      <c r="E895" s="4" t="str">
        <f>VLOOKUP($A895,[1]Parque!$A:$AH,MATCH(E$1,[1]Parque!$1:$1,0),0)</f>
        <v>RIS</v>
      </c>
      <c r="F895" s="4" t="str">
        <f>VLOOKUP($A895,[1]Parque!$A:$AH,MATCH(F$1,[1]Parque!$1:$1,0),0)</f>
        <v>-</v>
      </c>
      <c r="G895" s="4" t="str">
        <f>VLOOKUP($A895,[1]Parque!$A:$AH,MATCH(G$1,[1]Parque!$1:$1,0),0)</f>
        <v>10.254.99.76/32</v>
      </c>
      <c r="H895" s="4" t="str">
        <f>VLOOKUP($A895,[1]Parque!$A:$AH,MATCH(H$1,[1]Parque!$1:$1,0),0)</f>
        <v>-</v>
      </c>
      <c r="I895" s="4">
        <f>VLOOKUP($A895,[1]Parque!$A:$AH,MATCH(I$1,[1]Parque!$1:$1,0),0)</f>
        <v>0</v>
      </c>
      <c r="J895" s="4">
        <f>VLOOKUP($A895,[1]Parque!$A:$AH,MATCH(J$1,[1]Parque!$1:$1,0),0)</f>
        <v>0</v>
      </c>
    </row>
    <row r="896" spans="1:10" x14ac:dyDescent="0.25">
      <c r="A896" s="3" t="s">
        <v>889</v>
      </c>
      <c r="B896" s="4" t="str">
        <f>VLOOKUP($A896,[1]Parque!$A:$AH,MATCH(B$1,[1]Parque!$1:$1,0),0)</f>
        <v xml:space="preserve">Centro Diagnóstico Pneumologia Leiria </v>
      </c>
      <c r="C896" s="4" t="str">
        <f>VLOOKUP($A896,[1]Parque!$A:$AH,MATCH(C$1,[1]Parque!$1:$1,0),0)</f>
        <v>ARS Centro</v>
      </c>
      <c r="D896" s="4" t="str">
        <f>VLOOKUP($A896,[1]Parque!$A:$AH,MATCH(D$1,[1]Parque!$1:$1,0),0)</f>
        <v>CC_1</v>
      </c>
      <c r="E896" s="4" t="str">
        <f>VLOOKUP($A896,[1]Parque!$A:$AH,MATCH(E$1,[1]Parque!$1:$1,0),0)</f>
        <v>RIS</v>
      </c>
      <c r="F896" s="4" t="str">
        <f>VLOOKUP($A896,[1]Parque!$A:$AH,MATCH(F$1,[1]Parque!$1:$1,0),0)</f>
        <v>-</v>
      </c>
      <c r="G896" s="4" t="str">
        <f>VLOOKUP($A896,[1]Parque!$A:$AH,MATCH(G$1,[1]Parque!$1:$1,0),0)</f>
        <v>10.254.99.77/32</v>
      </c>
      <c r="H896" s="4" t="str">
        <f>VLOOKUP($A896,[1]Parque!$A:$AH,MATCH(H$1,[1]Parque!$1:$1,0),0)</f>
        <v>-</v>
      </c>
      <c r="I896" s="4">
        <f>VLOOKUP($A896,[1]Parque!$A:$AH,MATCH(I$1,[1]Parque!$1:$1,0),0)</f>
        <v>0</v>
      </c>
      <c r="J896" s="4">
        <f>VLOOKUP($A896,[1]Parque!$A:$AH,MATCH(J$1,[1]Parque!$1:$1,0),0)</f>
        <v>0</v>
      </c>
    </row>
    <row r="897" spans="1:10" x14ac:dyDescent="0.25">
      <c r="A897" s="3" t="s">
        <v>890</v>
      </c>
      <c r="B897" s="4" t="str">
        <f>VLOOKUP($A897,[1]Parque!$A:$AH,MATCH(B$1,[1]Parque!$1:$1,0),0)</f>
        <v xml:space="preserve">EXTENSÃO VIEIRA DE LEIRIA </v>
      </c>
      <c r="C897" s="4" t="str">
        <f>VLOOKUP($A897,[1]Parque!$A:$AH,MATCH(C$1,[1]Parque!$1:$1,0),0)</f>
        <v>ARS Centro</v>
      </c>
      <c r="D897" s="4" t="str">
        <f>VLOOKUP($A897,[1]Parque!$A:$AH,MATCH(D$1,[1]Parque!$1:$1,0),0)</f>
        <v>CC_1</v>
      </c>
      <c r="E897" s="4" t="str">
        <f>VLOOKUP($A897,[1]Parque!$A:$AH,MATCH(E$1,[1]Parque!$1:$1,0),0)</f>
        <v>RIS</v>
      </c>
      <c r="F897" s="4" t="str">
        <f>VLOOKUP($A897,[1]Parque!$A:$AH,MATCH(F$1,[1]Parque!$1:$1,0),0)</f>
        <v>-</v>
      </c>
      <c r="G897" s="4" t="str">
        <f>VLOOKUP($A897,[1]Parque!$A:$AH,MATCH(G$1,[1]Parque!$1:$1,0),0)</f>
        <v>10.254.99.78/32</v>
      </c>
      <c r="H897" s="4" t="str">
        <f>VLOOKUP($A897,[1]Parque!$A:$AH,MATCH(H$1,[1]Parque!$1:$1,0),0)</f>
        <v>-</v>
      </c>
      <c r="I897" s="4">
        <f>VLOOKUP($A897,[1]Parque!$A:$AH,MATCH(I$1,[1]Parque!$1:$1,0),0)</f>
        <v>0</v>
      </c>
      <c r="J897" s="4">
        <f>VLOOKUP($A897,[1]Parque!$A:$AH,MATCH(J$1,[1]Parque!$1:$1,0),0)</f>
        <v>0</v>
      </c>
    </row>
    <row r="898" spans="1:10" x14ac:dyDescent="0.25">
      <c r="A898" s="3" t="s">
        <v>891</v>
      </c>
      <c r="B898" s="4" t="str">
        <f>VLOOKUP($A898,[1]Parque!$A:$AH,MATCH(B$1,[1]Parque!$1:$1,0),0)</f>
        <v xml:space="preserve">EXTENSÃO FAMALICÃO </v>
      </c>
      <c r="C898" s="4" t="str">
        <f>VLOOKUP($A898,[1]Parque!$A:$AH,MATCH(C$1,[1]Parque!$1:$1,0),0)</f>
        <v>ARS LVT</v>
      </c>
      <c r="D898" s="4" t="str">
        <f>VLOOKUP($A898,[1]Parque!$A:$AH,MATCH(D$1,[1]Parque!$1:$1,0),0)</f>
        <v>CC_1</v>
      </c>
      <c r="E898" s="4" t="str">
        <f>VLOOKUP($A898,[1]Parque!$A:$AH,MATCH(E$1,[1]Parque!$1:$1,0),0)</f>
        <v>RIS</v>
      </c>
      <c r="F898" s="4" t="str">
        <f>VLOOKUP($A898,[1]Parque!$A:$AH,MATCH(F$1,[1]Parque!$1:$1,0),0)</f>
        <v>-</v>
      </c>
      <c r="G898" s="4" t="str">
        <f>VLOOKUP($A898,[1]Parque!$A:$AH,MATCH(G$1,[1]Parque!$1:$1,0),0)</f>
        <v>10.254.99.79/32</v>
      </c>
      <c r="H898" s="4" t="str">
        <f>VLOOKUP($A898,[1]Parque!$A:$AH,MATCH(H$1,[1]Parque!$1:$1,0),0)</f>
        <v>-</v>
      </c>
      <c r="I898" s="4">
        <f>VLOOKUP($A898,[1]Parque!$A:$AH,MATCH(I$1,[1]Parque!$1:$1,0),0)</f>
        <v>0</v>
      </c>
      <c r="J898" s="4">
        <f>VLOOKUP($A898,[1]Parque!$A:$AH,MATCH(J$1,[1]Parque!$1:$1,0),0)</f>
        <v>0</v>
      </c>
    </row>
    <row r="899" spans="1:10" x14ac:dyDescent="0.25">
      <c r="A899" s="3" t="s">
        <v>892</v>
      </c>
      <c r="B899" s="4" t="str">
        <f>VLOOKUP($A899,[1]Parque!$A:$AH,MATCH(B$1,[1]Parque!$1:$1,0),0)</f>
        <v xml:space="preserve">EXTENSÃO VALADO FRADES </v>
      </c>
      <c r="C899" s="4" t="str">
        <f>VLOOKUP($A899,[1]Parque!$A:$AH,MATCH(C$1,[1]Parque!$1:$1,0),0)</f>
        <v>ARS LVT</v>
      </c>
      <c r="D899" s="4" t="str">
        <f>VLOOKUP($A899,[1]Parque!$A:$AH,MATCH(D$1,[1]Parque!$1:$1,0),0)</f>
        <v>CC_1</v>
      </c>
      <c r="E899" s="4" t="str">
        <f>VLOOKUP($A899,[1]Parque!$A:$AH,MATCH(E$1,[1]Parque!$1:$1,0),0)</f>
        <v>RIS</v>
      </c>
      <c r="F899" s="4" t="str">
        <f>VLOOKUP($A899,[1]Parque!$A:$AH,MATCH(F$1,[1]Parque!$1:$1,0),0)</f>
        <v>-</v>
      </c>
      <c r="G899" s="4" t="str">
        <f>VLOOKUP($A899,[1]Parque!$A:$AH,MATCH(G$1,[1]Parque!$1:$1,0),0)</f>
        <v>10.254.99.80/32</v>
      </c>
      <c r="H899" s="4" t="str">
        <f>VLOOKUP($A899,[1]Parque!$A:$AH,MATCH(H$1,[1]Parque!$1:$1,0),0)</f>
        <v>-</v>
      </c>
      <c r="I899" s="4">
        <f>VLOOKUP($A899,[1]Parque!$A:$AH,MATCH(I$1,[1]Parque!$1:$1,0),0)</f>
        <v>0</v>
      </c>
      <c r="J899" s="4">
        <f>VLOOKUP($A899,[1]Parque!$A:$AH,MATCH(J$1,[1]Parque!$1:$1,0),0)</f>
        <v>0</v>
      </c>
    </row>
    <row r="900" spans="1:10" x14ac:dyDescent="0.25">
      <c r="A900" s="3" t="s">
        <v>893</v>
      </c>
      <c r="B900" s="4" t="str">
        <f>VLOOKUP($A900,[1]Parque!$A:$AH,MATCH(B$1,[1]Parque!$1:$1,0),0)</f>
        <v xml:space="preserve">EXTENSÃO Edif. Consultas Centro de Saúde Nazaré </v>
      </c>
      <c r="C900" s="4" t="str">
        <f>VLOOKUP($A900,[1]Parque!$A:$AH,MATCH(C$1,[1]Parque!$1:$1,0),0)</f>
        <v>ARS LVT</v>
      </c>
      <c r="D900" s="4" t="str">
        <f>VLOOKUP($A900,[1]Parque!$A:$AH,MATCH(D$1,[1]Parque!$1:$1,0),0)</f>
        <v>CC_1</v>
      </c>
      <c r="E900" s="4" t="str">
        <f>VLOOKUP($A900,[1]Parque!$A:$AH,MATCH(E$1,[1]Parque!$1:$1,0),0)</f>
        <v>RIS</v>
      </c>
      <c r="F900" s="4" t="str">
        <f>VLOOKUP($A900,[1]Parque!$A:$AH,MATCH(F$1,[1]Parque!$1:$1,0),0)</f>
        <v>-</v>
      </c>
      <c r="G900" s="4" t="str">
        <f>VLOOKUP($A900,[1]Parque!$A:$AH,MATCH(G$1,[1]Parque!$1:$1,0),0)</f>
        <v>10.254.99.81/32</v>
      </c>
      <c r="H900" s="4" t="str">
        <f>VLOOKUP($A900,[1]Parque!$A:$AH,MATCH(H$1,[1]Parque!$1:$1,0),0)</f>
        <v>-</v>
      </c>
      <c r="I900" s="4">
        <f>VLOOKUP($A900,[1]Parque!$A:$AH,MATCH(I$1,[1]Parque!$1:$1,0),0)</f>
        <v>0</v>
      </c>
      <c r="J900" s="4">
        <f>VLOOKUP($A900,[1]Parque!$A:$AH,MATCH(J$1,[1]Parque!$1:$1,0),0)</f>
        <v>0</v>
      </c>
    </row>
    <row r="901" spans="1:10" x14ac:dyDescent="0.25">
      <c r="A901" s="3" t="s">
        <v>894</v>
      </c>
      <c r="B901" s="4" t="str">
        <f>VLOOKUP($A901,[1]Parque!$A:$AH,MATCH(B$1,[1]Parque!$1:$1,0),0)</f>
        <v xml:space="preserve">EXTENSÃO AMOREIRA </v>
      </c>
      <c r="C901" s="4" t="str">
        <f>VLOOKUP($A901,[1]Parque!$A:$AH,MATCH(C$1,[1]Parque!$1:$1,0),0)</f>
        <v>ARS LVT</v>
      </c>
      <c r="D901" s="4" t="str">
        <f>VLOOKUP($A901,[1]Parque!$A:$AH,MATCH(D$1,[1]Parque!$1:$1,0),0)</f>
        <v>CC_1</v>
      </c>
      <c r="E901" s="4" t="str">
        <f>VLOOKUP($A901,[1]Parque!$A:$AH,MATCH(E$1,[1]Parque!$1:$1,0),0)</f>
        <v>RIS</v>
      </c>
      <c r="F901" s="4" t="str">
        <f>VLOOKUP($A901,[1]Parque!$A:$AH,MATCH(F$1,[1]Parque!$1:$1,0),0)</f>
        <v>-</v>
      </c>
      <c r="G901" s="4" t="str">
        <f>VLOOKUP($A901,[1]Parque!$A:$AH,MATCH(G$1,[1]Parque!$1:$1,0),0)</f>
        <v>10.254.99.82/32</v>
      </c>
      <c r="H901" s="4" t="str">
        <f>VLOOKUP($A901,[1]Parque!$A:$AH,MATCH(H$1,[1]Parque!$1:$1,0),0)</f>
        <v>-</v>
      </c>
      <c r="I901" s="4">
        <f>VLOOKUP($A901,[1]Parque!$A:$AH,MATCH(I$1,[1]Parque!$1:$1,0),0)</f>
        <v>0</v>
      </c>
      <c r="J901" s="4">
        <f>VLOOKUP($A901,[1]Parque!$A:$AH,MATCH(J$1,[1]Parque!$1:$1,0),0)</f>
        <v>0</v>
      </c>
    </row>
    <row r="902" spans="1:10" x14ac:dyDescent="0.25">
      <c r="A902" s="3" t="s">
        <v>895</v>
      </c>
      <c r="B902" s="4" t="str">
        <f>VLOOKUP($A902,[1]Parque!$A:$AH,MATCH(B$1,[1]Parque!$1:$1,0),0)</f>
        <v xml:space="preserve">EXTENSÃO OLHO MARINHO </v>
      </c>
      <c r="C902" s="4" t="str">
        <f>VLOOKUP($A902,[1]Parque!$A:$AH,MATCH(C$1,[1]Parque!$1:$1,0),0)</f>
        <v>ARS LVT</v>
      </c>
      <c r="D902" s="4" t="str">
        <f>VLOOKUP($A902,[1]Parque!$A:$AH,MATCH(D$1,[1]Parque!$1:$1,0),0)</f>
        <v>CC_1</v>
      </c>
      <c r="E902" s="4" t="str">
        <f>VLOOKUP($A902,[1]Parque!$A:$AH,MATCH(E$1,[1]Parque!$1:$1,0),0)</f>
        <v>RIS</v>
      </c>
      <c r="F902" s="4" t="str">
        <f>VLOOKUP($A902,[1]Parque!$A:$AH,MATCH(F$1,[1]Parque!$1:$1,0),0)</f>
        <v>-</v>
      </c>
      <c r="G902" s="4" t="str">
        <f>VLOOKUP($A902,[1]Parque!$A:$AH,MATCH(G$1,[1]Parque!$1:$1,0),0)</f>
        <v>10.254.99.83/32</v>
      </c>
      <c r="H902" s="4" t="str">
        <f>VLOOKUP($A902,[1]Parque!$A:$AH,MATCH(H$1,[1]Parque!$1:$1,0),0)</f>
        <v>-</v>
      </c>
      <c r="I902" s="4">
        <f>VLOOKUP($A902,[1]Parque!$A:$AH,MATCH(I$1,[1]Parque!$1:$1,0),0)</f>
        <v>0</v>
      </c>
      <c r="J902" s="4">
        <f>VLOOKUP($A902,[1]Parque!$A:$AH,MATCH(J$1,[1]Parque!$1:$1,0),0)</f>
        <v>0</v>
      </c>
    </row>
    <row r="903" spans="1:10" x14ac:dyDescent="0.25">
      <c r="A903" s="3" t="s">
        <v>896</v>
      </c>
      <c r="B903" s="4" t="str">
        <f>VLOOKUP($A903,[1]Parque!$A:$AH,MATCH(B$1,[1]Parque!$1:$1,0),0)</f>
        <v xml:space="preserve">EXTENSÃO VAU </v>
      </c>
      <c r="C903" s="4" t="str">
        <f>VLOOKUP($A903,[1]Parque!$A:$AH,MATCH(C$1,[1]Parque!$1:$1,0),0)</f>
        <v>ARS LVT</v>
      </c>
      <c r="D903" s="4" t="str">
        <f>VLOOKUP($A903,[1]Parque!$A:$AH,MATCH(D$1,[1]Parque!$1:$1,0),0)</f>
        <v>CC_1</v>
      </c>
      <c r="E903" s="4" t="str">
        <f>VLOOKUP($A903,[1]Parque!$A:$AH,MATCH(E$1,[1]Parque!$1:$1,0),0)</f>
        <v>RIS</v>
      </c>
      <c r="F903" s="4" t="str">
        <f>VLOOKUP($A903,[1]Parque!$A:$AH,MATCH(F$1,[1]Parque!$1:$1,0),0)</f>
        <v>-</v>
      </c>
      <c r="G903" s="4" t="str">
        <f>VLOOKUP($A903,[1]Parque!$A:$AH,MATCH(G$1,[1]Parque!$1:$1,0),0)</f>
        <v>10.254.99.84/32</v>
      </c>
      <c r="H903" s="4" t="str">
        <f>VLOOKUP($A903,[1]Parque!$A:$AH,MATCH(H$1,[1]Parque!$1:$1,0),0)</f>
        <v>-</v>
      </c>
      <c r="I903" s="4">
        <f>VLOOKUP($A903,[1]Parque!$A:$AH,MATCH(I$1,[1]Parque!$1:$1,0),0)</f>
        <v>0</v>
      </c>
      <c r="J903" s="4">
        <f>VLOOKUP($A903,[1]Parque!$A:$AH,MATCH(J$1,[1]Parque!$1:$1,0),0)</f>
        <v>0</v>
      </c>
    </row>
    <row r="904" spans="1:10" x14ac:dyDescent="0.25">
      <c r="A904" s="3" t="s">
        <v>897</v>
      </c>
      <c r="B904" s="4" t="str">
        <f>VLOOKUP($A904,[1]Parque!$A:$AH,MATCH(B$1,[1]Parque!$1:$1,0),0)</f>
        <v xml:space="preserve">EXTENSÃO GAEIRAS </v>
      </c>
      <c r="C904" s="4" t="str">
        <f>VLOOKUP($A904,[1]Parque!$A:$AH,MATCH(C$1,[1]Parque!$1:$1,0),0)</f>
        <v>ARS LVT</v>
      </c>
      <c r="D904" s="4" t="str">
        <f>VLOOKUP($A904,[1]Parque!$A:$AH,MATCH(D$1,[1]Parque!$1:$1,0),0)</f>
        <v>CC_1</v>
      </c>
      <c r="E904" s="4" t="str">
        <f>VLOOKUP($A904,[1]Parque!$A:$AH,MATCH(E$1,[1]Parque!$1:$1,0),0)</f>
        <v>RIS</v>
      </c>
      <c r="F904" s="4" t="str">
        <f>VLOOKUP($A904,[1]Parque!$A:$AH,MATCH(F$1,[1]Parque!$1:$1,0),0)</f>
        <v>-</v>
      </c>
      <c r="G904" s="4" t="str">
        <f>VLOOKUP($A904,[1]Parque!$A:$AH,MATCH(G$1,[1]Parque!$1:$1,0),0)</f>
        <v>10.254.99.85/32</v>
      </c>
      <c r="H904" s="4" t="str">
        <f>VLOOKUP($A904,[1]Parque!$A:$AH,MATCH(H$1,[1]Parque!$1:$1,0),0)</f>
        <v>-</v>
      </c>
      <c r="I904" s="4">
        <f>VLOOKUP($A904,[1]Parque!$A:$AH,MATCH(I$1,[1]Parque!$1:$1,0),0)</f>
        <v>0</v>
      </c>
      <c r="J904" s="4">
        <f>VLOOKUP($A904,[1]Parque!$A:$AH,MATCH(J$1,[1]Parque!$1:$1,0),0)</f>
        <v>0</v>
      </c>
    </row>
    <row r="905" spans="1:10" x14ac:dyDescent="0.25">
      <c r="A905" s="3" t="s">
        <v>898</v>
      </c>
      <c r="B905" s="4" t="str">
        <f>VLOOKUP($A905,[1]Parque!$A:$AH,MATCH(B$1,[1]Parque!$1:$1,0),0)</f>
        <v xml:space="preserve">EXTENSÃO GRAÇA </v>
      </c>
      <c r="C905" s="4" t="str">
        <f>VLOOKUP($A905,[1]Parque!$A:$AH,MATCH(C$1,[1]Parque!$1:$1,0),0)</f>
        <v>ARS Centro</v>
      </c>
      <c r="D905" s="4" t="str">
        <f>VLOOKUP($A905,[1]Parque!$A:$AH,MATCH(D$1,[1]Parque!$1:$1,0),0)</f>
        <v>CC_1</v>
      </c>
      <c r="E905" s="4" t="str">
        <f>VLOOKUP($A905,[1]Parque!$A:$AH,MATCH(E$1,[1]Parque!$1:$1,0),0)</f>
        <v>RIS</v>
      </c>
      <c r="F905" s="4" t="str">
        <f>VLOOKUP($A905,[1]Parque!$A:$AH,MATCH(F$1,[1]Parque!$1:$1,0),0)</f>
        <v>-</v>
      </c>
      <c r="G905" s="4" t="str">
        <f>VLOOKUP($A905,[1]Parque!$A:$AH,MATCH(G$1,[1]Parque!$1:$1,0),0)</f>
        <v>10.254.99.86/32</v>
      </c>
      <c r="H905" s="4" t="str">
        <f>VLOOKUP($A905,[1]Parque!$A:$AH,MATCH(H$1,[1]Parque!$1:$1,0),0)</f>
        <v>-</v>
      </c>
      <c r="I905" s="4">
        <f>VLOOKUP($A905,[1]Parque!$A:$AH,MATCH(I$1,[1]Parque!$1:$1,0),0)</f>
        <v>0</v>
      </c>
      <c r="J905" s="4">
        <f>VLOOKUP($A905,[1]Parque!$A:$AH,MATCH(J$1,[1]Parque!$1:$1,0),0)</f>
        <v>0</v>
      </c>
    </row>
    <row r="906" spans="1:10" x14ac:dyDescent="0.25">
      <c r="A906" s="3" t="s">
        <v>899</v>
      </c>
      <c r="B906" s="4" t="str">
        <f>VLOOKUP($A906,[1]Parque!$A:$AH,MATCH(B$1,[1]Parque!$1:$1,0),0)</f>
        <v xml:space="preserve">EXTENSÃO VILA FACAIA </v>
      </c>
      <c r="C906" s="4" t="str">
        <f>VLOOKUP($A906,[1]Parque!$A:$AH,MATCH(C$1,[1]Parque!$1:$1,0),0)</f>
        <v>ARS Centro</v>
      </c>
      <c r="D906" s="4" t="str">
        <f>VLOOKUP($A906,[1]Parque!$A:$AH,MATCH(D$1,[1]Parque!$1:$1,0),0)</f>
        <v>CC_1</v>
      </c>
      <c r="E906" s="4" t="str">
        <f>VLOOKUP($A906,[1]Parque!$A:$AH,MATCH(E$1,[1]Parque!$1:$1,0),0)</f>
        <v>RIS</v>
      </c>
      <c r="F906" s="4" t="str">
        <f>VLOOKUP($A906,[1]Parque!$A:$AH,MATCH(F$1,[1]Parque!$1:$1,0),0)</f>
        <v>-</v>
      </c>
      <c r="G906" s="4" t="str">
        <f>VLOOKUP($A906,[1]Parque!$A:$AH,MATCH(G$1,[1]Parque!$1:$1,0),0)</f>
        <v>10.254.99.87/32</v>
      </c>
      <c r="H906" s="4" t="str">
        <f>VLOOKUP($A906,[1]Parque!$A:$AH,MATCH(H$1,[1]Parque!$1:$1,0),0)</f>
        <v>-</v>
      </c>
      <c r="I906" s="4">
        <f>VLOOKUP($A906,[1]Parque!$A:$AH,MATCH(I$1,[1]Parque!$1:$1,0),0)</f>
        <v>0</v>
      </c>
      <c r="J906" s="4">
        <f>VLOOKUP($A906,[1]Parque!$A:$AH,MATCH(J$1,[1]Parque!$1:$1,0),0)</f>
        <v>0</v>
      </c>
    </row>
    <row r="907" spans="1:10" x14ac:dyDescent="0.25">
      <c r="A907" s="3" t="s">
        <v>900</v>
      </c>
      <c r="B907" s="4" t="str">
        <f>VLOOKUP($A907,[1]Parque!$A:$AH,MATCH(B$1,[1]Parque!$1:$1,0),0)</f>
        <v xml:space="preserve">EXTENSÃO ATOUGUIA BALEIA </v>
      </c>
      <c r="C907" s="4" t="str">
        <f>VLOOKUP($A907,[1]Parque!$A:$AH,MATCH(C$1,[1]Parque!$1:$1,0),0)</f>
        <v>ARS LVT</v>
      </c>
      <c r="D907" s="4" t="str">
        <f>VLOOKUP($A907,[1]Parque!$A:$AH,MATCH(D$1,[1]Parque!$1:$1,0),0)</f>
        <v>CC_1</v>
      </c>
      <c r="E907" s="4" t="str">
        <f>VLOOKUP($A907,[1]Parque!$A:$AH,MATCH(E$1,[1]Parque!$1:$1,0),0)</f>
        <v>RIS</v>
      </c>
      <c r="F907" s="4" t="str">
        <f>VLOOKUP($A907,[1]Parque!$A:$AH,MATCH(F$1,[1]Parque!$1:$1,0),0)</f>
        <v>-</v>
      </c>
      <c r="G907" s="4" t="str">
        <f>VLOOKUP($A907,[1]Parque!$A:$AH,MATCH(G$1,[1]Parque!$1:$1,0),0)</f>
        <v>10.254.99.88/32</v>
      </c>
      <c r="H907" s="4" t="str">
        <f>VLOOKUP($A907,[1]Parque!$A:$AH,MATCH(H$1,[1]Parque!$1:$1,0),0)</f>
        <v>-</v>
      </c>
      <c r="I907" s="4">
        <f>VLOOKUP($A907,[1]Parque!$A:$AH,MATCH(I$1,[1]Parque!$1:$1,0),0)</f>
        <v>0</v>
      </c>
      <c r="J907" s="4">
        <f>VLOOKUP($A907,[1]Parque!$A:$AH,MATCH(J$1,[1]Parque!$1:$1,0),0)</f>
        <v>0</v>
      </c>
    </row>
    <row r="908" spans="1:10" x14ac:dyDescent="0.25">
      <c r="A908" s="3" t="s">
        <v>901</v>
      </c>
      <c r="B908" s="4" t="str">
        <f>VLOOKUP($A908,[1]Parque!$A:$AH,MATCH(B$1,[1]Parque!$1:$1,0),0)</f>
        <v xml:space="preserve">EXTENSÃO FERREL </v>
      </c>
      <c r="C908" s="4" t="str">
        <f>VLOOKUP($A908,[1]Parque!$A:$AH,MATCH(C$1,[1]Parque!$1:$1,0),0)</f>
        <v>ARS LVT</v>
      </c>
      <c r="D908" s="4" t="str">
        <f>VLOOKUP($A908,[1]Parque!$A:$AH,MATCH(D$1,[1]Parque!$1:$1,0),0)</f>
        <v>CC_1</v>
      </c>
      <c r="E908" s="4" t="str">
        <f>VLOOKUP($A908,[1]Parque!$A:$AH,MATCH(E$1,[1]Parque!$1:$1,0),0)</f>
        <v>RIS</v>
      </c>
      <c r="F908" s="4" t="str">
        <f>VLOOKUP($A908,[1]Parque!$A:$AH,MATCH(F$1,[1]Parque!$1:$1,0),0)</f>
        <v>-</v>
      </c>
      <c r="G908" s="4" t="str">
        <f>VLOOKUP($A908,[1]Parque!$A:$AH,MATCH(G$1,[1]Parque!$1:$1,0),0)</f>
        <v>10.254.99.89/32</v>
      </c>
      <c r="H908" s="4" t="str">
        <f>VLOOKUP($A908,[1]Parque!$A:$AH,MATCH(H$1,[1]Parque!$1:$1,0),0)</f>
        <v>-</v>
      </c>
      <c r="I908" s="4">
        <f>VLOOKUP($A908,[1]Parque!$A:$AH,MATCH(I$1,[1]Parque!$1:$1,0),0)</f>
        <v>0</v>
      </c>
      <c r="J908" s="4">
        <f>VLOOKUP($A908,[1]Parque!$A:$AH,MATCH(J$1,[1]Parque!$1:$1,0),0)</f>
        <v>0</v>
      </c>
    </row>
    <row r="909" spans="1:10" x14ac:dyDescent="0.25">
      <c r="A909" s="3" t="s">
        <v>902</v>
      </c>
      <c r="B909" s="4" t="str">
        <f>VLOOKUP($A909,[1]Parque!$A:$AH,MATCH(B$1,[1]Parque!$1:$1,0),0)</f>
        <v xml:space="preserve">EXTENSÃO SERRA EL REI </v>
      </c>
      <c r="C909" s="4" t="str">
        <f>VLOOKUP($A909,[1]Parque!$A:$AH,MATCH(C$1,[1]Parque!$1:$1,0),0)</f>
        <v>ARS LVT</v>
      </c>
      <c r="D909" s="4" t="str">
        <f>VLOOKUP($A909,[1]Parque!$A:$AH,MATCH(D$1,[1]Parque!$1:$1,0),0)</f>
        <v>CC_1</v>
      </c>
      <c r="E909" s="4" t="str">
        <f>VLOOKUP($A909,[1]Parque!$A:$AH,MATCH(E$1,[1]Parque!$1:$1,0),0)</f>
        <v>RIS</v>
      </c>
      <c r="F909" s="4" t="str">
        <f>VLOOKUP($A909,[1]Parque!$A:$AH,MATCH(F$1,[1]Parque!$1:$1,0),0)</f>
        <v>-</v>
      </c>
      <c r="G909" s="4" t="str">
        <f>VLOOKUP($A909,[1]Parque!$A:$AH,MATCH(G$1,[1]Parque!$1:$1,0),0)</f>
        <v>10.254.99.90/32</v>
      </c>
      <c r="H909" s="4" t="str">
        <f>VLOOKUP($A909,[1]Parque!$A:$AH,MATCH(H$1,[1]Parque!$1:$1,0),0)</f>
        <v>-</v>
      </c>
      <c r="I909" s="4">
        <f>VLOOKUP($A909,[1]Parque!$A:$AH,MATCH(I$1,[1]Parque!$1:$1,0),0)</f>
        <v>0</v>
      </c>
      <c r="J909" s="4">
        <f>VLOOKUP($A909,[1]Parque!$A:$AH,MATCH(J$1,[1]Parque!$1:$1,0),0)</f>
        <v>0</v>
      </c>
    </row>
    <row r="910" spans="1:10" x14ac:dyDescent="0.25">
      <c r="A910" s="3" t="s">
        <v>903</v>
      </c>
      <c r="B910" s="4" t="str">
        <f>VLOOKUP($A910,[1]Parque!$A:$AH,MATCH(B$1,[1]Parque!$1:$1,0),0)</f>
        <v xml:space="preserve">EXTENSÃO LOURIÇAL </v>
      </c>
      <c r="C910" s="4" t="str">
        <f>VLOOKUP($A910,[1]Parque!$A:$AH,MATCH(C$1,[1]Parque!$1:$1,0),0)</f>
        <v>ARS Centro</v>
      </c>
      <c r="D910" s="4" t="str">
        <f>VLOOKUP($A910,[1]Parque!$A:$AH,MATCH(D$1,[1]Parque!$1:$1,0),0)</f>
        <v>CC_1</v>
      </c>
      <c r="E910" s="4" t="str">
        <f>VLOOKUP($A910,[1]Parque!$A:$AH,MATCH(E$1,[1]Parque!$1:$1,0),0)</f>
        <v>RIS</v>
      </c>
      <c r="F910" s="4" t="str">
        <f>VLOOKUP($A910,[1]Parque!$A:$AH,MATCH(F$1,[1]Parque!$1:$1,0),0)</f>
        <v>-</v>
      </c>
      <c r="G910" s="4" t="str">
        <f>VLOOKUP($A910,[1]Parque!$A:$AH,MATCH(G$1,[1]Parque!$1:$1,0),0)</f>
        <v>10.254.99.91/32</v>
      </c>
      <c r="H910" s="4" t="str">
        <f>VLOOKUP($A910,[1]Parque!$A:$AH,MATCH(H$1,[1]Parque!$1:$1,0),0)</f>
        <v>-</v>
      </c>
      <c r="I910" s="4">
        <f>VLOOKUP($A910,[1]Parque!$A:$AH,MATCH(I$1,[1]Parque!$1:$1,0),0)</f>
        <v>0</v>
      </c>
      <c r="J910" s="4">
        <f>VLOOKUP($A910,[1]Parque!$A:$AH,MATCH(J$1,[1]Parque!$1:$1,0),0)</f>
        <v>0</v>
      </c>
    </row>
    <row r="911" spans="1:10" x14ac:dyDescent="0.25">
      <c r="A911" s="3" t="s">
        <v>904</v>
      </c>
      <c r="B911" s="4" t="str">
        <f>VLOOKUP($A911,[1]Parque!$A:$AH,MATCH(B$1,[1]Parque!$1:$1,0),0)</f>
        <v xml:space="preserve">EXTENSÃO ALBERGARIA DOZE </v>
      </c>
      <c r="C911" s="4" t="str">
        <f>VLOOKUP($A911,[1]Parque!$A:$AH,MATCH(C$1,[1]Parque!$1:$1,0),0)</f>
        <v>ARS Centro</v>
      </c>
      <c r="D911" s="4" t="str">
        <f>VLOOKUP($A911,[1]Parque!$A:$AH,MATCH(D$1,[1]Parque!$1:$1,0),0)</f>
        <v>CC_1</v>
      </c>
      <c r="E911" s="4" t="str">
        <f>VLOOKUP($A911,[1]Parque!$A:$AH,MATCH(E$1,[1]Parque!$1:$1,0),0)</f>
        <v>RIS</v>
      </c>
      <c r="F911" s="4" t="str">
        <f>VLOOKUP($A911,[1]Parque!$A:$AH,MATCH(F$1,[1]Parque!$1:$1,0),0)</f>
        <v>-</v>
      </c>
      <c r="G911" s="4" t="str">
        <f>VLOOKUP($A911,[1]Parque!$A:$AH,MATCH(G$1,[1]Parque!$1:$1,0),0)</f>
        <v>10.254.99.92/32</v>
      </c>
      <c r="H911" s="4" t="str">
        <f>VLOOKUP($A911,[1]Parque!$A:$AH,MATCH(H$1,[1]Parque!$1:$1,0),0)</f>
        <v>-</v>
      </c>
      <c r="I911" s="4">
        <f>VLOOKUP($A911,[1]Parque!$A:$AH,MATCH(I$1,[1]Parque!$1:$1,0),0)</f>
        <v>0</v>
      </c>
      <c r="J911" s="4">
        <f>VLOOKUP($A911,[1]Parque!$A:$AH,MATCH(J$1,[1]Parque!$1:$1,0),0)</f>
        <v>0</v>
      </c>
    </row>
    <row r="912" spans="1:10" x14ac:dyDescent="0.25">
      <c r="A912" s="3" t="s">
        <v>905</v>
      </c>
      <c r="B912" s="4" t="str">
        <f>VLOOKUP($A912,[1]Parque!$A:$AH,MATCH(B$1,[1]Parque!$1:$1,0),0)</f>
        <v xml:space="preserve">EXTENSÃO ALMAGREIRA </v>
      </c>
      <c r="C912" s="4" t="str">
        <f>VLOOKUP($A912,[1]Parque!$A:$AH,MATCH(C$1,[1]Parque!$1:$1,0),0)</f>
        <v>ARS Centro</v>
      </c>
      <c r="D912" s="4" t="str">
        <f>VLOOKUP($A912,[1]Parque!$A:$AH,MATCH(D$1,[1]Parque!$1:$1,0),0)</f>
        <v>CC_1</v>
      </c>
      <c r="E912" s="4" t="str">
        <f>VLOOKUP($A912,[1]Parque!$A:$AH,MATCH(E$1,[1]Parque!$1:$1,0),0)</f>
        <v>RIS</v>
      </c>
      <c r="F912" s="4" t="str">
        <f>VLOOKUP($A912,[1]Parque!$A:$AH,MATCH(F$1,[1]Parque!$1:$1,0),0)</f>
        <v>-</v>
      </c>
      <c r="G912" s="4" t="str">
        <f>VLOOKUP($A912,[1]Parque!$A:$AH,MATCH(G$1,[1]Parque!$1:$1,0),0)</f>
        <v>10.254.99.93/32</v>
      </c>
      <c r="H912" s="4" t="str">
        <f>VLOOKUP($A912,[1]Parque!$A:$AH,MATCH(H$1,[1]Parque!$1:$1,0),0)</f>
        <v>-</v>
      </c>
      <c r="I912" s="4">
        <f>VLOOKUP($A912,[1]Parque!$A:$AH,MATCH(I$1,[1]Parque!$1:$1,0),0)</f>
        <v>0</v>
      </c>
      <c r="J912" s="4">
        <f>VLOOKUP($A912,[1]Parque!$A:$AH,MATCH(J$1,[1]Parque!$1:$1,0),0)</f>
        <v>0</v>
      </c>
    </row>
    <row r="913" spans="1:10" x14ac:dyDescent="0.25">
      <c r="A913" s="3" t="s">
        <v>906</v>
      </c>
      <c r="B913" s="4" t="str">
        <f>VLOOKUP($A913,[1]Parque!$A:$AH,MATCH(B$1,[1]Parque!$1:$1,0),0)</f>
        <v xml:space="preserve">EXTENSÃO CARNIDE </v>
      </c>
      <c r="C913" s="4" t="str">
        <f>VLOOKUP($A913,[1]Parque!$A:$AH,MATCH(C$1,[1]Parque!$1:$1,0),0)</f>
        <v>ARS Centro</v>
      </c>
      <c r="D913" s="4" t="str">
        <f>VLOOKUP($A913,[1]Parque!$A:$AH,MATCH(D$1,[1]Parque!$1:$1,0),0)</f>
        <v>CC_1</v>
      </c>
      <c r="E913" s="4" t="str">
        <f>VLOOKUP($A913,[1]Parque!$A:$AH,MATCH(E$1,[1]Parque!$1:$1,0),0)</f>
        <v>RIS</v>
      </c>
      <c r="F913" s="4" t="str">
        <f>VLOOKUP($A913,[1]Parque!$A:$AH,MATCH(F$1,[1]Parque!$1:$1,0),0)</f>
        <v>-</v>
      </c>
      <c r="G913" s="4" t="str">
        <f>VLOOKUP($A913,[1]Parque!$A:$AH,MATCH(G$1,[1]Parque!$1:$1,0),0)</f>
        <v>10.254.99.94/32</v>
      </c>
      <c r="H913" s="4" t="str">
        <f>VLOOKUP($A913,[1]Parque!$A:$AH,MATCH(H$1,[1]Parque!$1:$1,0),0)</f>
        <v>-</v>
      </c>
      <c r="I913" s="4">
        <f>VLOOKUP($A913,[1]Parque!$A:$AH,MATCH(I$1,[1]Parque!$1:$1,0),0)</f>
        <v>0</v>
      </c>
      <c r="J913" s="4">
        <f>VLOOKUP($A913,[1]Parque!$A:$AH,MATCH(J$1,[1]Parque!$1:$1,0),0)</f>
        <v>0</v>
      </c>
    </row>
    <row r="914" spans="1:10" x14ac:dyDescent="0.25">
      <c r="A914" s="3" t="s">
        <v>907</v>
      </c>
      <c r="B914" s="4" t="str">
        <f>VLOOKUP($A914,[1]Parque!$A:$AH,MATCH(B$1,[1]Parque!$1:$1,0),0)</f>
        <v xml:space="preserve">EXTENSÃO FONTINHA </v>
      </c>
      <c r="C914" s="4" t="str">
        <f>VLOOKUP($A914,[1]Parque!$A:$AH,MATCH(C$1,[1]Parque!$1:$1,0),0)</f>
        <v>ARS Centro</v>
      </c>
      <c r="D914" s="4" t="str">
        <f>VLOOKUP($A914,[1]Parque!$A:$AH,MATCH(D$1,[1]Parque!$1:$1,0),0)</f>
        <v>CC_1</v>
      </c>
      <c r="E914" s="4" t="str">
        <f>VLOOKUP($A914,[1]Parque!$A:$AH,MATCH(E$1,[1]Parque!$1:$1,0),0)</f>
        <v>RIS</v>
      </c>
      <c r="F914" s="4" t="str">
        <f>VLOOKUP($A914,[1]Parque!$A:$AH,MATCH(F$1,[1]Parque!$1:$1,0),0)</f>
        <v>-</v>
      </c>
      <c r="G914" s="4" t="str">
        <f>VLOOKUP($A914,[1]Parque!$A:$AH,MATCH(G$1,[1]Parque!$1:$1,0),0)</f>
        <v>10.254.99.95/32</v>
      </c>
      <c r="H914" s="4" t="str">
        <f>VLOOKUP($A914,[1]Parque!$A:$AH,MATCH(H$1,[1]Parque!$1:$1,0),0)</f>
        <v>-</v>
      </c>
      <c r="I914" s="4">
        <f>VLOOKUP($A914,[1]Parque!$A:$AH,MATCH(I$1,[1]Parque!$1:$1,0),0)</f>
        <v>0</v>
      </c>
      <c r="J914" s="4">
        <f>VLOOKUP($A914,[1]Parque!$A:$AH,MATCH(J$1,[1]Parque!$1:$1,0),0)</f>
        <v>0</v>
      </c>
    </row>
    <row r="915" spans="1:10" x14ac:dyDescent="0.25">
      <c r="A915" s="3" t="s">
        <v>908</v>
      </c>
      <c r="B915" s="4" t="str">
        <f>VLOOKUP($A915,[1]Parque!$A:$AH,MATCH(B$1,[1]Parque!$1:$1,0),0)</f>
        <v xml:space="preserve">EXTENSÃO GUIA </v>
      </c>
      <c r="C915" s="4" t="str">
        <f>VLOOKUP($A915,[1]Parque!$A:$AH,MATCH(C$1,[1]Parque!$1:$1,0),0)</f>
        <v>ARS Centro</v>
      </c>
      <c r="D915" s="4" t="str">
        <f>VLOOKUP($A915,[1]Parque!$A:$AH,MATCH(D$1,[1]Parque!$1:$1,0),0)</f>
        <v>CC_1</v>
      </c>
      <c r="E915" s="4" t="str">
        <f>VLOOKUP($A915,[1]Parque!$A:$AH,MATCH(E$1,[1]Parque!$1:$1,0),0)</f>
        <v>RIS</v>
      </c>
      <c r="F915" s="4" t="str">
        <f>VLOOKUP($A915,[1]Parque!$A:$AH,MATCH(F$1,[1]Parque!$1:$1,0),0)</f>
        <v>-</v>
      </c>
      <c r="G915" s="4" t="str">
        <f>VLOOKUP($A915,[1]Parque!$A:$AH,MATCH(G$1,[1]Parque!$1:$1,0),0)</f>
        <v>10.254.99.96/32</v>
      </c>
      <c r="H915" s="4" t="str">
        <f>VLOOKUP($A915,[1]Parque!$A:$AH,MATCH(H$1,[1]Parque!$1:$1,0),0)</f>
        <v>-</v>
      </c>
      <c r="I915" s="4">
        <f>VLOOKUP($A915,[1]Parque!$A:$AH,MATCH(I$1,[1]Parque!$1:$1,0),0)</f>
        <v>0</v>
      </c>
      <c r="J915" s="4">
        <f>VLOOKUP($A915,[1]Parque!$A:$AH,MATCH(J$1,[1]Parque!$1:$1,0),0)</f>
        <v>0</v>
      </c>
    </row>
    <row r="916" spans="1:10" x14ac:dyDescent="0.25">
      <c r="A916" s="3" t="s">
        <v>909</v>
      </c>
      <c r="B916" s="4" t="str">
        <f>VLOOKUP($A916,[1]Parque!$A:$AH,MATCH(B$1,[1]Parque!$1:$1,0),0)</f>
        <v xml:space="preserve">EXTENSÃO ILHA </v>
      </c>
      <c r="C916" s="4" t="str">
        <f>VLOOKUP($A916,[1]Parque!$A:$AH,MATCH(C$1,[1]Parque!$1:$1,0),0)</f>
        <v>ARS Centro</v>
      </c>
      <c r="D916" s="4" t="str">
        <f>VLOOKUP($A916,[1]Parque!$A:$AH,MATCH(D$1,[1]Parque!$1:$1,0),0)</f>
        <v>CC_1</v>
      </c>
      <c r="E916" s="4" t="str">
        <f>VLOOKUP($A916,[1]Parque!$A:$AH,MATCH(E$1,[1]Parque!$1:$1,0),0)</f>
        <v>RIS</v>
      </c>
      <c r="F916" s="4" t="str">
        <f>VLOOKUP($A916,[1]Parque!$A:$AH,MATCH(F$1,[1]Parque!$1:$1,0),0)</f>
        <v>-</v>
      </c>
      <c r="G916" s="4" t="str">
        <f>VLOOKUP($A916,[1]Parque!$A:$AH,MATCH(G$1,[1]Parque!$1:$1,0),0)</f>
        <v>10.254.99.97/32</v>
      </c>
      <c r="H916" s="4" t="str">
        <f>VLOOKUP($A916,[1]Parque!$A:$AH,MATCH(H$1,[1]Parque!$1:$1,0),0)</f>
        <v>-</v>
      </c>
      <c r="I916" s="4">
        <f>VLOOKUP($A916,[1]Parque!$A:$AH,MATCH(I$1,[1]Parque!$1:$1,0),0)</f>
        <v>0</v>
      </c>
      <c r="J916" s="4">
        <f>VLOOKUP($A916,[1]Parque!$A:$AH,MATCH(J$1,[1]Parque!$1:$1,0),0)</f>
        <v>0</v>
      </c>
    </row>
    <row r="917" spans="1:10" x14ac:dyDescent="0.25">
      <c r="A917" s="3" t="s">
        <v>910</v>
      </c>
      <c r="B917" s="4" t="str">
        <f>VLOOKUP($A917,[1]Parque!$A:$AH,MATCH(B$1,[1]Parque!$1:$1,0),0)</f>
        <v xml:space="preserve">EXTENSÃO MATA MOURISCA </v>
      </c>
      <c r="C917" s="4" t="str">
        <f>VLOOKUP($A917,[1]Parque!$A:$AH,MATCH(C$1,[1]Parque!$1:$1,0),0)</f>
        <v>ARS Centro</v>
      </c>
      <c r="D917" s="4" t="str">
        <f>VLOOKUP($A917,[1]Parque!$A:$AH,MATCH(D$1,[1]Parque!$1:$1,0),0)</f>
        <v>CC_1</v>
      </c>
      <c r="E917" s="4" t="str">
        <f>VLOOKUP($A917,[1]Parque!$A:$AH,MATCH(E$1,[1]Parque!$1:$1,0),0)</f>
        <v>RIS</v>
      </c>
      <c r="F917" s="4" t="str">
        <f>VLOOKUP($A917,[1]Parque!$A:$AH,MATCH(F$1,[1]Parque!$1:$1,0),0)</f>
        <v>-</v>
      </c>
      <c r="G917" s="4" t="str">
        <f>VLOOKUP($A917,[1]Parque!$A:$AH,MATCH(G$1,[1]Parque!$1:$1,0),0)</f>
        <v>10.254.99.98/32</v>
      </c>
      <c r="H917" s="4" t="str">
        <f>VLOOKUP($A917,[1]Parque!$A:$AH,MATCH(H$1,[1]Parque!$1:$1,0),0)</f>
        <v>-</v>
      </c>
      <c r="I917" s="4">
        <f>VLOOKUP($A917,[1]Parque!$A:$AH,MATCH(I$1,[1]Parque!$1:$1,0),0)</f>
        <v>0</v>
      </c>
      <c r="J917" s="4">
        <f>VLOOKUP($A917,[1]Parque!$A:$AH,MATCH(J$1,[1]Parque!$1:$1,0),0)</f>
        <v>0</v>
      </c>
    </row>
    <row r="918" spans="1:10" x14ac:dyDescent="0.25">
      <c r="A918" s="3" t="s">
        <v>911</v>
      </c>
      <c r="B918" s="4" t="str">
        <f>VLOOKUP($A918,[1]Parque!$A:$AH,MATCH(B$1,[1]Parque!$1:$1,0),0)</f>
        <v xml:space="preserve">EXTENSÃO MEIRINHAS </v>
      </c>
      <c r="C918" s="4" t="str">
        <f>VLOOKUP($A918,[1]Parque!$A:$AH,MATCH(C$1,[1]Parque!$1:$1,0),0)</f>
        <v>ARS Centro</v>
      </c>
      <c r="D918" s="4" t="str">
        <f>VLOOKUP($A918,[1]Parque!$A:$AH,MATCH(D$1,[1]Parque!$1:$1,0),0)</f>
        <v>CC_1</v>
      </c>
      <c r="E918" s="4" t="str">
        <f>VLOOKUP($A918,[1]Parque!$A:$AH,MATCH(E$1,[1]Parque!$1:$1,0),0)</f>
        <v>RIS</v>
      </c>
      <c r="F918" s="4" t="str">
        <f>VLOOKUP($A918,[1]Parque!$A:$AH,MATCH(F$1,[1]Parque!$1:$1,0),0)</f>
        <v>-</v>
      </c>
      <c r="G918" s="4" t="str">
        <f>VLOOKUP($A918,[1]Parque!$A:$AH,MATCH(G$1,[1]Parque!$1:$1,0),0)</f>
        <v>10.254.99.99/32</v>
      </c>
      <c r="H918" s="4" t="str">
        <f>VLOOKUP($A918,[1]Parque!$A:$AH,MATCH(H$1,[1]Parque!$1:$1,0),0)</f>
        <v>-</v>
      </c>
      <c r="I918" s="4">
        <f>VLOOKUP($A918,[1]Parque!$A:$AH,MATCH(I$1,[1]Parque!$1:$1,0),0)</f>
        <v>0</v>
      </c>
      <c r="J918" s="4">
        <f>VLOOKUP($A918,[1]Parque!$A:$AH,MATCH(J$1,[1]Parque!$1:$1,0),0)</f>
        <v>0</v>
      </c>
    </row>
    <row r="919" spans="1:10" x14ac:dyDescent="0.25">
      <c r="A919" s="3" t="s">
        <v>912</v>
      </c>
      <c r="B919" s="4" t="str">
        <f>VLOOKUP($A919,[1]Parque!$A:$AH,MATCH(B$1,[1]Parque!$1:$1,0),0)</f>
        <v xml:space="preserve">EXTENSÃO PELARIGA </v>
      </c>
      <c r="C919" s="4" t="str">
        <f>VLOOKUP($A919,[1]Parque!$A:$AH,MATCH(C$1,[1]Parque!$1:$1,0),0)</f>
        <v>ARS Centro</v>
      </c>
      <c r="D919" s="4" t="str">
        <f>VLOOKUP($A919,[1]Parque!$A:$AH,MATCH(D$1,[1]Parque!$1:$1,0),0)</f>
        <v>CC_1</v>
      </c>
      <c r="E919" s="4" t="str">
        <f>VLOOKUP($A919,[1]Parque!$A:$AH,MATCH(E$1,[1]Parque!$1:$1,0),0)</f>
        <v>RIS</v>
      </c>
      <c r="F919" s="4" t="str">
        <f>VLOOKUP($A919,[1]Parque!$A:$AH,MATCH(F$1,[1]Parque!$1:$1,0),0)</f>
        <v>-</v>
      </c>
      <c r="G919" s="4" t="str">
        <f>VLOOKUP($A919,[1]Parque!$A:$AH,MATCH(G$1,[1]Parque!$1:$1,0),0)</f>
        <v>10.254.99.100/32</v>
      </c>
      <c r="H919" s="4" t="str">
        <f>VLOOKUP($A919,[1]Parque!$A:$AH,MATCH(H$1,[1]Parque!$1:$1,0),0)</f>
        <v>-</v>
      </c>
      <c r="I919" s="4">
        <f>VLOOKUP($A919,[1]Parque!$A:$AH,MATCH(I$1,[1]Parque!$1:$1,0),0)</f>
        <v>0</v>
      </c>
      <c r="J919" s="4">
        <f>VLOOKUP($A919,[1]Parque!$A:$AH,MATCH(J$1,[1]Parque!$1:$1,0),0)</f>
        <v>0</v>
      </c>
    </row>
    <row r="920" spans="1:10" x14ac:dyDescent="0.25">
      <c r="A920" s="3" t="s">
        <v>913</v>
      </c>
      <c r="B920" s="4" t="str">
        <f>VLOOKUP($A920,[1]Parque!$A:$AH,MATCH(B$1,[1]Parque!$1:$1,0),0)</f>
        <v xml:space="preserve">EXTENSÃO REDINHA </v>
      </c>
      <c r="C920" s="4" t="str">
        <f>VLOOKUP($A920,[1]Parque!$A:$AH,MATCH(C$1,[1]Parque!$1:$1,0),0)</f>
        <v>ARS Centro</v>
      </c>
      <c r="D920" s="4" t="str">
        <f>VLOOKUP($A920,[1]Parque!$A:$AH,MATCH(D$1,[1]Parque!$1:$1,0),0)</f>
        <v>CC_1</v>
      </c>
      <c r="E920" s="4" t="str">
        <f>VLOOKUP($A920,[1]Parque!$A:$AH,MATCH(E$1,[1]Parque!$1:$1,0),0)</f>
        <v>RIS</v>
      </c>
      <c r="F920" s="4" t="str">
        <f>VLOOKUP($A920,[1]Parque!$A:$AH,MATCH(F$1,[1]Parque!$1:$1,0),0)</f>
        <v>-</v>
      </c>
      <c r="G920" s="4" t="str">
        <f>VLOOKUP($A920,[1]Parque!$A:$AH,MATCH(G$1,[1]Parque!$1:$1,0),0)</f>
        <v>10.254.99.101/32</v>
      </c>
      <c r="H920" s="4" t="str">
        <f>VLOOKUP($A920,[1]Parque!$A:$AH,MATCH(H$1,[1]Parque!$1:$1,0),0)</f>
        <v>-</v>
      </c>
      <c r="I920" s="4">
        <f>VLOOKUP($A920,[1]Parque!$A:$AH,MATCH(I$1,[1]Parque!$1:$1,0),0)</f>
        <v>0</v>
      </c>
      <c r="J920" s="4">
        <f>VLOOKUP($A920,[1]Parque!$A:$AH,MATCH(J$1,[1]Parque!$1:$1,0),0)</f>
        <v>0</v>
      </c>
    </row>
    <row r="921" spans="1:10" x14ac:dyDescent="0.25">
      <c r="A921" s="3" t="s">
        <v>914</v>
      </c>
      <c r="B921" s="4" t="str">
        <f>VLOOKUP($A921,[1]Parque!$A:$AH,MATCH(B$1,[1]Parque!$1:$1,0),0)</f>
        <v xml:space="preserve">EXTENSÃO SÃO SIMÃO LITÉM </v>
      </c>
      <c r="C921" s="4" t="str">
        <f>VLOOKUP($A921,[1]Parque!$A:$AH,MATCH(C$1,[1]Parque!$1:$1,0),0)</f>
        <v>ARS Centro</v>
      </c>
      <c r="D921" s="4" t="str">
        <f>VLOOKUP($A921,[1]Parque!$A:$AH,MATCH(D$1,[1]Parque!$1:$1,0),0)</f>
        <v>CC_1</v>
      </c>
      <c r="E921" s="4" t="str">
        <f>VLOOKUP($A921,[1]Parque!$A:$AH,MATCH(E$1,[1]Parque!$1:$1,0),0)</f>
        <v>RIS</v>
      </c>
      <c r="F921" s="4" t="str">
        <f>VLOOKUP($A921,[1]Parque!$A:$AH,MATCH(F$1,[1]Parque!$1:$1,0),0)</f>
        <v>-</v>
      </c>
      <c r="G921" s="4" t="str">
        <f>VLOOKUP($A921,[1]Parque!$A:$AH,MATCH(G$1,[1]Parque!$1:$1,0),0)</f>
        <v>10.254.99.102/32</v>
      </c>
      <c r="H921" s="4" t="str">
        <f>VLOOKUP($A921,[1]Parque!$A:$AH,MATCH(H$1,[1]Parque!$1:$1,0),0)</f>
        <v>-</v>
      </c>
      <c r="I921" s="4">
        <f>VLOOKUP($A921,[1]Parque!$A:$AH,MATCH(I$1,[1]Parque!$1:$1,0),0)</f>
        <v>0</v>
      </c>
      <c r="J921" s="4">
        <f>VLOOKUP($A921,[1]Parque!$A:$AH,MATCH(J$1,[1]Parque!$1:$1,0),0)</f>
        <v>0</v>
      </c>
    </row>
    <row r="922" spans="1:10" x14ac:dyDescent="0.25">
      <c r="A922" s="3" t="s">
        <v>915</v>
      </c>
      <c r="B922" s="4" t="str">
        <f>VLOOKUP($A922,[1]Parque!$A:$AH,MATCH(B$1,[1]Parque!$1:$1,0),0)</f>
        <v xml:space="preserve">EXTENSÃO SANTIAGO LITÉM </v>
      </c>
      <c r="C922" s="4" t="str">
        <f>VLOOKUP($A922,[1]Parque!$A:$AH,MATCH(C$1,[1]Parque!$1:$1,0),0)</f>
        <v>ARS Centro</v>
      </c>
      <c r="D922" s="4" t="str">
        <f>VLOOKUP($A922,[1]Parque!$A:$AH,MATCH(D$1,[1]Parque!$1:$1,0),0)</f>
        <v>CC_1</v>
      </c>
      <c r="E922" s="4" t="str">
        <f>VLOOKUP($A922,[1]Parque!$A:$AH,MATCH(E$1,[1]Parque!$1:$1,0),0)</f>
        <v>RIS</v>
      </c>
      <c r="F922" s="4" t="str">
        <f>VLOOKUP($A922,[1]Parque!$A:$AH,MATCH(F$1,[1]Parque!$1:$1,0),0)</f>
        <v>-</v>
      </c>
      <c r="G922" s="4" t="str">
        <f>VLOOKUP($A922,[1]Parque!$A:$AH,MATCH(G$1,[1]Parque!$1:$1,0),0)</f>
        <v>10.254.99.103/32</v>
      </c>
      <c r="H922" s="4" t="str">
        <f>VLOOKUP($A922,[1]Parque!$A:$AH,MATCH(H$1,[1]Parque!$1:$1,0),0)</f>
        <v>-</v>
      </c>
      <c r="I922" s="4">
        <f>VLOOKUP($A922,[1]Parque!$A:$AH,MATCH(I$1,[1]Parque!$1:$1,0),0)</f>
        <v>0</v>
      </c>
      <c r="J922" s="4">
        <f>VLOOKUP($A922,[1]Parque!$A:$AH,MATCH(J$1,[1]Parque!$1:$1,0),0)</f>
        <v>0</v>
      </c>
    </row>
    <row r="923" spans="1:10" x14ac:dyDescent="0.25">
      <c r="A923" s="3" t="s">
        <v>916</v>
      </c>
      <c r="B923" s="4" t="str">
        <f>VLOOKUP($A923,[1]Parque!$A:$AH,MATCH(B$1,[1]Parque!$1:$1,0),0)</f>
        <v xml:space="preserve">EXTENSÃO VERMOIL </v>
      </c>
      <c r="C923" s="4" t="str">
        <f>VLOOKUP($A923,[1]Parque!$A:$AH,MATCH(C$1,[1]Parque!$1:$1,0),0)</f>
        <v>ARS Centro</v>
      </c>
      <c r="D923" s="4" t="str">
        <f>VLOOKUP($A923,[1]Parque!$A:$AH,MATCH(D$1,[1]Parque!$1:$1,0),0)</f>
        <v>CC_1</v>
      </c>
      <c r="E923" s="4" t="str">
        <f>VLOOKUP($A923,[1]Parque!$A:$AH,MATCH(E$1,[1]Parque!$1:$1,0),0)</f>
        <v>RIS</v>
      </c>
      <c r="F923" s="4" t="str">
        <f>VLOOKUP($A923,[1]Parque!$A:$AH,MATCH(F$1,[1]Parque!$1:$1,0),0)</f>
        <v>-</v>
      </c>
      <c r="G923" s="4" t="str">
        <f>VLOOKUP($A923,[1]Parque!$A:$AH,MATCH(G$1,[1]Parque!$1:$1,0),0)</f>
        <v>10.254.99.104/32</v>
      </c>
      <c r="H923" s="4" t="str">
        <f>VLOOKUP($A923,[1]Parque!$A:$AH,MATCH(H$1,[1]Parque!$1:$1,0),0)</f>
        <v>-</v>
      </c>
      <c r="I923" s="4">
        <f>VLOOKUP($A923,[1]Parque!$A:$AH,MATCH(I$1,[1]Parque!$1:$1,0),0)</f>
        <v>0</v>
      </c>
      <c r="J923" s="4">
        <f>VLOOKUP($A923,[1]Parque!$A:$AH,MATCH(J$1,[1]Parque!$1:$1,0),0)</f>
        <v>0</v>
      </c>
    </row>
    <row r="924" spans="1:10" x14ac:dyDescent="0.25">
      <c r="A924" s="3" t="s">
        <v>917</v>
      </c>
      <c r="B924" s="4" t="str">
        <f>VLOOKUP($A924,[1]Parque!$A:$AH,MATCH(B$1,[1]Parque!$1:$1,0),0)</f>
        <v xml:space="preserve">EXTENSÃO VILA CÃ </v>
      </c>
      <c r="C924" s="4" t="str">
        <f>VLOOKUP($A924,[1]Parque!$A:$AH,MATCH(C$1,[1]Parque!$1:$1,0),0)</f>
        <v>ARS Centro</v>
      </c>
      <c r="D924" s="4" t="str">
        <f>VLOOKUP($A924,[1]Parque!$A:$AH,MATCH(D$1,[1]Parque!$1:$1,0),0)</f>
        <v>CC_1</v>
      </c>
      <c r="E924" s="4" t="str">
        <f>VLOOKUP($A924,[1]Parque!$A:$AH,MATCH(E$1,[1]Parque!$1:$1,0),0)</f>
        <v>RIS</v>
      </c>
      <c r="F924" s="4" t="str">
        <f>VLOOKUP($A924,[1]Parque!$A:$AH,MATCH(F$1,[1]Parque!$1:$1,0),0)</f>
        <v>-</v>
      </c>
      <c r="G924" s="4" t="str">
        <f>VLOOKUP($A924,[1]Parque!$A:$AH,MATCH(G$1,[1]Parque!$1:$1,0),0)</f>
        <v>10.254.99.105/32</v>
      </c>
      <c r="H924" s="4" t="str">
        <f>VLOOKUP($A924,[1]Parque!$A:$AH,MATCH(H$1,[1]Parque!$1:$1,0),0)</f>
        <v>-</v>
      </c>
      <c r="I924" s="4">
        <f>VLOOKUP($A924,[1]Parque!$A:$AH,MATCH(I$1,[1]Parque!$1:$1,0),0)</f>
        <v>0</v>
      </c>
      <c r="J924" s="4">
        <f>VLOOKUP($A924,[1]Parque!$A:$AH,MATCH(J$1,[1]Parque!$1:$1,0),0)</f>
        <v>0</v>
      </c>
    </row>
    <row r="925" spans="1:10" x14ac:dyDescent="0.25">
      <c r="A925" s="3" t="s">
        <v>918</v>
      </c>
      <c r="B925" s="4" t="str">
        <f>VLOOKUP($A925,[1]Parque!$A:$AH,MATCH(B$1,[1]Parque!$1:$1,0),0)</f>
        <v xml:space="preserve">EXTENSÃO ALQUEIDÃO SERRA </v>
      </c>
      <c r="C925" s="4" t="str">
        <f>VLOOKUP($A925,[1]Parque!$A:$AH,MATCH(C$1,[1]Parque!$1:$1,0),0)</f>
        <v>ARS Centro</v>
      </c>
      <c r="D925" s="4" t="str">
        <f>VLOOKUP($A925,[1]Parque!$A:$AH,MATCH(D$1,[1]Parque!$1:$1,0),0)</f>
        <v>CC_1</v>
      </c>
      <c r="E925" s="4" t="str">
        <f>VLOOKUP($A925,[1]Parque!$A:$AH,MATCH(E$1,[1]Parque!$1:$1,0),0)</f>
        <v>RIS</v>
      </c>
      <c r="F925" s="4" t="str">
        <f>VLOOKUP($A925,[1]Parque!$A:$AH,MATCH(F$1,[1]Parque!$1:$1,0),0)</f>
        <v>-</v>
      </c>
      <c r="G925" s="4" t="str">
        <f>VLOOKUP($A925,[1]Parque!$A:$AH,MATCH(G$1,[1]Parque!$1:$1,0),0)</f>
        <v>10.254.99.106/32</v>
      </c>
      <c r="H925" s="4" t="str">
        <f>VLOOKUP($A925,[1]Parque!$A:$AH,MATCH(H$1,[1]Parque!$1:$1,0),0)</f>
        <v>-</v>
      </c>
      <c r="I925" s="4">
        <f>VLOOKUP($A925,[1]Parque!$A:$AH,MATCH(I$1,[1]Parque!$1:$1,0),0)</f>
        <v>0</v>
      </c>
      <c r="J925" s="4">
        <f>VLOOKUP($A925,[1]Parque!$A:$AH,MATCH(J$1,[1]Parque!$1:$1,0),0)</f>
        <v>0</v>
      </c>
    </row>
    <row r="926" spans="1:10" x14ac:dyDescent="0.25">
      <c r="A926" s="3" t="s">
        <v>919</v>
      </c>
      <c r="B926" s="4" t="str">
        <f>VLOOKUP($A926,[1]Parque!$A:$AH,MATCH(B$1,[1]Parque!$1:$1,0),0)</f>
        <v xml:space="preserve">EXTENSÃO ARRIMAL </v>
      </c>
      <c r="C926" s="4" t="str">
        <f>VLOOKUP($A926,[1]Parque!$A:$AH,MATCH(C$1,[1]Parque!$1:$1,0),0)</f>
        <v>ARS Centro</v>
      </c>
      <c r="D926" s="4" t="str">
        <f>VLOOKUP($A926,[1]Parque!$A:$AH,MATCH(D$1,[1]Parque!$1:$1,0),0)</f>
        <v>CC_1</v>
      </c>
      <c r="E926" s="4" t="str">
        <f>VLOOKUP($A926,[1]Parque!$A:$AH,MATCH(E$1,[1]Parque!$1:$1,0),0)</f>
        <v>RIS</v>
      </c>
      <c r="F926" s="4" t="str">
        <f>VLOOKUP($A926,[1]Parque!$A:$AH,MATCH(F$1,[1]Parque!$1:$1,0),0)</f>
        <v>-</v>
      </c>
      <c r="G926" s="4" t="str">
        <f>VLOOKUP($A926,[1]Parque!$A:$AH,MATCH(G$1,[1]Parque!$1:$1,0),0)</f>
        <v>10.254.99.107/32</v>
      </c>
      <c r="H926" s="4" t="str">
        <f>VLOOKUP($A926,[1]Parque!$A:$AH,MATCH(H$1,[1]Parque!$1:$1,0),0)</f>
        <v>-</v>
      </c>
      <c r="I926" s="4">
        <f>VLOOKUP($A926,[1]Parque!$A:$AH,MATCH(I$1,[1]Parque!$1:$1,0),0)</f>
        <v>0</v>
      </c>
      <c r="J926" s="4">
        <f>VLOOKUP($A926,[1]Parque!$A:$AH,MATCH(J$1,[1]Parque!$1:$1,0),0)</f>
        <v>0</v>
      </c>
    </row>
    <row r="927" spans="1:10" x14ac:dyDescent="0.25">
      <c r="A927" s="3" t="s">
        <v>920</v>
      </c>
      <c r="B927" s="4" t="str">
        <f>VLOOKUP($A927,[1]Parque!$A:$AH,MATCH(B$1,[1]Parque!$1:$1,0),0)</f>
        <v xml:space="preserve">EXTENSÃO CALVARIA </v>
      </c>
      <c r="C927" s="4" t="str">
        <f>VLOOKUP($A927,[1]Parque!$A:$AH,MATCH(C$1,[1]Parque!$1:$1,0),0)</f>
        <v>ARS Centro</v>
      </c>
      <c r="D927" s="4" t="str">
        <f>VLOOKUP($A927,[1]Parque!$A:$AH,MATCH(D$1,[1]Parque!$1:$1,0),0)</f>
        <v>CC_1</v>
      </c>
      <c r="E927" s="4" t="str">
        <f>VLOOKUP($A927,[1]Parque!$A:$AH,MATCH(E$1,[1]Parque!$1:$1,0),0)</f>
        <v>RIS</v>
      </c>
      <c r="F927" s="4" t="str">
        <f>VLOOKUP($A927,[1]Parque!$A:$AH,MATCH(F$1,[1]Parque!$1:$1,0),0)</f>
        <v>-</v>
      </c>
      <c r="G927" s="4" t="str">
        <f>VLOOKUP($A927,[1]Parque!$A:$AH,MATCH(G$1,[1]Parque!$1:$1,0),0)</f>
        <v>10.254.99.108/32</v>
      </c>
      <c r="H927" s="4" t="str">
        <f>VLOOKUP($A927,[1]Parque!$A:$AH,MATCH(H$1,[1]Parque!$1:$1,0),0)</f>
        <v>-</v>
      </c>
      <c r="I927" s="4">
        <f>VLOOKUP($A927,[1]Parque!$A:$AH,MATCH(I$1,[1]Parque!$1:$1,0),0)</f>
        <v>0</v>
      </c>
      <c r="J927" s="4">
        <f>VLOOKUP($A927,[1]Parque!$A:$AH,MATCH(J$1,[1]Parque!$1:$1,0),0)</f>
        <v>0</v>
      </c>
    </row>
    <row r="928" spans="1:10" x14ac:dyDescent="0.25">
      <c r="A928" s="3" t="s">
        <v>921</v>
      </c>
      <c r="B928" s="4" t="str">
        <f>VLOOKUP($A928,[1]Parque!$A:$AH,MATCH(B$1,[1]Parque!$1:$1,0),0)</f>
        <v xml:space="preserve">EXTENSÃO JUNCAL </v>
      </c>
      <c r="C928" s="4" t="str">
        <f>VLOOKUP($A928,[1]Parque!$A:$AH,MATCH(C$1,[1]Parque!$1:$1,0),0)</f>
        <v>ARS Centro</v>
      </c>
      <c r="D928" s="4" t="str">
        <f>VLOOKUP($A928,[1]Parque!$A:$AH,MATCH(D$1,[1]Parque!$1:$1,0),0)</f>
        <v>CC_1</v>
      </c>
      <c r="E928" s="4" t="str">
        <f>VLOOKUP($A928,[1]Parque!$A:$AH,MATCH(E$1,[1]Parque!$1:$1,0),0)</f>
        <v>RIS</v>
      </c>
      <c r="F928" s="4" t="str">
        <f>VLOOKUP($A928,[1]Parque!$A:$AH,MATCH(F$1,[1]Parque!$1:$1,0),0)</f>
        <v>-</v>
      </c>
      <c r="G928" s="4" t="str">
        <f>VLOOKUP($A928,[1]Parque!$A:$AH,MATCH(G$1,[1]Parque!$1:$1,0),0)</f>
        <v>10.254.99.109/32</v>
      </c>
      <c r="H928" s="4" t="str">
        <f>VLOOKUP($A928,[1]Parque!$A:$AH,MATCH(H$1,[1]Parque!$1:$1,0),0)</f>
        <v>-</v>
      </c>
      <c r="I928" s="4">
        <f>VLOOKUP($A928,[1]Parque!$A:$AH,MATCH(I$1,[1]Parque!$1:$1,0),0)</f>
        <v>0</v>
      </c>
      <c r="J928" s="4">
        <f>VLOOKUP($A928,[1]Parque!$A:$AH,MATCH(J$1,[1]Parque!$1:$1,0),0)</f>
        <v>0</v>
      </c>
    </row>
    <row r="929" spans="1:10" x14ac:dyDescent="0.25">
      <c r="A929" s="3" t="s">
        <v>922</v>
      </c>
      <c r="B929" s="4" t="str">
        <f>VLOOKUP($A929,[1]Parque!$A:$AH,MATCH(B$1,[1]Parque!$1:$1,0),0)</f>
        <v xml:space="preserve">EXTENSÃO MENDIGA </v>
      </c>
      <c r="C929" s="4" t="str">
        <f>VLOOKUP($A929,[1]Parque!$A:$AH,MATCH(C$1,[1]Parque!$1:$1,0),0)</f>
        <v>ARS Centro</v>
      </c>
      <c r="D929" s="4" t="str">
        <f>VLOOKUP($A929,[1]Parque!$A:$AH,MATCH(D$1,[1]Parque!$1:$1,0),0)</f>
        <v>CC_1</v>
      </c>
      <c r="E929" s="4" t="str">
        <f>VLOOKUP($A929,[1]Parque!$A:$AH,MATCH(E$1,[1]Parque!$1:$1,0),0)</f>
        <v>RIS</v>
      </c>
      <c r="F929" s="4" t="str">
        <f>VLOOKUP($A929,[1]Parque!$A:$AH,MATCH(F$1,[1]Parque!$1:$1,0),0)</f>
        <v>-</v>
      </c>
      <c r="G929" s="4" t="str">
        <f>VLOOKUP($A929,[1]Parque!$A:$AH,MATCH(G$1,[1]Parque!$1:$1,0),0)</f>
        <v>10.254.99.110/32</v>
      </c>
      <c r="H929" s="4" t="str">
        <f>VLOOKUP($A929,[1]Parque!$A:$AH,MATCH(H$1,[1]Parque!$1:$1,0),0)</f>
        <v>-</v>
      </c>
      <c r="I929" s="4">
        <f>VLOOKUP($A929,[1]Parque!$A:$AH,MATCH(I$1,[1]Parque!$1:$1,0),0)</f>
        <v>0</v>
      </c>
      <c r="J929" s="4">
        <f>VLOOKUP($A929,[1]Parque!$A:$AH,MATCH(J$1,[1]Parque!$1:$1,0),0)</f>
        <v>0</v>
      </c>
    </row>
    <row r="930" spans="1:10" x14ac:dyDescent="0.25">
      <c r="A930" s="3" t="s">
        <v>923</v>
      </c>
      <c r="B930" s="4" t="str">
        <f>VLOOKUP($A930,[1]Parque!$A:$AH,MATCH(B$1,[1]Parque!$1:$1,0),0)</f>
        <v xml:space="preserve">EXTENSÃO MIRA AIRE </v>
      </c>
      <c r="C930" s="4" t="str">
        <f>VLOOKUP($A930,[1]Parque!$A:$AH,MATCH(C$1,[1]Parque!$1:$1,0),0)</f>
        <v>ARS Centro</v>
      </c>
      <c r="D930" s="4" t="str">
        <f>VLOOKUP($A930,[1]Parque!$A:$AH,MATCH(D$1,[1]Parque!$1:$1,0),0)</f>
        <v>CC_1</v>
      </c>
      <c r="E930" s="4" t="str">
        <f>VLOOKUP($A930,[1]Parque!$A:$AH,MATCH(E$1,[1]Parque!$1:$1,0),0)</f>
        <v>RIS</v>
      </c>
      <c r="F930" s="4" t="str">
        <f>VLOOKUP($A930,[1]Parque!$A:$AH,MATCH(F$1,[1]Parque!$1:$1,0),0)</f>
        <v>-</v>
      </c>
      <c r="G930" s="4" t="str">
        <f>VLOOKUP($A930,[1]Parque!$A:$AH,MATCH(G$1,[1]Parque!$1:$1,0),0)</f>
        <v>10.254.99.111/32</v>
      </c>
      <c r="H930" s="4" t="str">
        <f>VLOOKUP($A930,[1]Parque!$A:$AH,MATCH(H$1,[1]Parque!$1:$1,0),0)</f>
        <v>-</v>
      </c>
      <c r="I930" s="4">
        <f>VLOOKUP($A930,[1]Parque!$A:$AH,MATCH(I$1,[1]Parque!$1:$1,0),0)</f>
        <v>0</v>
      </c>
      <c r="J930" s="4">
        <f>VLOOKUP($A930,[1]Parque!$A:$AH,MATCH(J$1,[1]Parque!$1:$1,0),0)</f>
        <v>0</v>
      </c>
    </row>
    <row r="931" spans="1:10" x14ac:dyDescent="0.25">
      <c r="A931" s="3" t="s">
        <v>924</v>
      </c>
      <c r="B931" s="4" t="str">
        <f>VLOOKUP($A931,[1]Parque!$A:$AH,MATCH(B$1,[1]Parque!$1:$1,0),0)</f>
        <v xml:space="preserve">EXTENSÃO PEDREIRAS </v>
      </c>
      <c r="C931" s="4" t="str">
        <f>VLOOKUP($A931,[1]Parque!$A:$AH,MATCH(C$1,[1]Parque!$1:$1,0),0)</f>
        <v>ARS Centro</v>
      </c>
      <c r="D931" s="4" t="str">
        <f>VLOOKUP($A931,[1]Parque!$A:$AH,MATCH(D$1,[1]Parque!$1:$1,0),0)</f>
        <v>CC_1</v>
      </c>
      <c r="E931" s="4" t="str">
        <f>VLOOKUP($A931,[1]Parque!$A:$AH,MATCH(E$1,[1]Parque!$1:$1,0),0)</f>
        <v>RIS</v>
      </c>
      <c r="F931" s="4" t="str">
        <f>VLOOKUP($A931,[1]Parque!$A:$AH,MATCH(F$1,[1]Parque!$1:$1,0),0)</f>
        <v>-</v>
      </c>
      <c r="G931" s="4" t="str">
        <f>VLOOKUP($A931,[1]Parque!$A:$AH,MATCH(G$1,[1]Parque!$1:$1,0),0)</f>
        <v>10.254.99.112/32</v>
      </c>
      <c r="H931" s="4" t="str">
        <f>VLOOKUP($A931,[1]Parque!$A:$AH,MATCH(H$1,[1]Parque!$1:$1,0),0)</f>
        <v>-</v>
      </c>
      <c r="I931" s="4">
        <f>VLOOKUP($A931,[1]Parque!$A:$AH,MATCH(I$1,[1]Parque!$1:$1,0),0)</f>
        <v>0</v>
      </c>
      <c r="J931" s="4">
        <f>VLOOKUP($A931,[1]Parque!$A:$AH,MATCH(J$1,[1]Parque!$1:$1,0),0)</f>
        <v>0</v>
      </c>
    </row>
    <row r="932" spans="1:10" x14ac:dyDescent="0.25">
      <c r="A932" s="3" t="s">
        <v>925</v>
      </c>
      <c r="B932" s="4" t="str">
        <f>VLOOKUP($A932,[1]Parque!$A:$AH,MATCH(B$1,[1]Parque!$1:$1,0),0)</f>
        <v xml:space="preserve">EXTENSÃO SÃO BENTO </v>
      </c>
      <c r="C932" s="4" t="str">
        <f>VLOOKUP($A932,[1]Parque!$A:$AH,MATCH(C$1,[1]Parque!$1:$1,0),0)</f>
        <v>ARS Centro</v>
      </c>
      <c r="D932" s="4" t="str">
        <f>VLOOKUP($A932,[1]Parque!$A:$AH,MATCH(D$1,[1]Parque!$1:$1,0),0)</f>
        <v>CC_1</v>
      </c>
      <c r="E932" s="4" t="str">
        <f>VLOOKUP($A932,[1]Parque!$A:$AH,MATCH(E$1,[1]Parque!$1:$1,0),0)</f>
        <v>RIS</v>
      </c>
      <c r="F932" s="4" t="str">
        <f>VLOOKUP($A932,[1]Parque!$A:$AH,MATCH(F$1,[1]Parque!$1:$1,0),0)</f>
        <v>-</v>
      </c>
      <c r="G932" s="4" t="str">
        <f>VLOOKUP($A932,[1]Parque!$A:$AH,MATCH(G$1,[1]Parque!$1:$1,0),0)</f>
        <v>10.254.99.113/32</v>
      </c>
      <c r="H932" s="4" t="str">
        <f>VLOOKUP($A932,[1]Parque!$A:$AH,MATCH(H$1,[1]Parque!$1:$1,0),0)</f>
        <v>-</v>
      </c>
      <c r="I932" s="4">
        <f>VLOOKUP($A932,[1]Parque!$A:$AH,MATCH(I$1,[1]Parque!$1:$1,0),0)</f>
        <v>0</v>
      </c>
      <c r="J932" s="4">
        <f>VLOOKUP($A932,[1]Parque!$A:$AH,MATCH(J$1,[1]Parque!$1:$1,0),0)</f>
        <v>0</v>
      </c>
    </row>
    <row r="933" spans="1:10" x14ac:dyDescent="0.25">
      <c r="A933" s="3" t="s">
        <v>926</v>
      </c>
      <c r="B933" s="4" t="str">
        <f>VLOOKUP($A933,[1]Parque!$A:$AH,MATCH(B$1,[1]Parque!$1:$1,0),0)</f>
        <v xml:space="preserve">EXTENSÃO SERRO VENTOSO </v>
      </c>
      <c r="C933" s="4" t="str">
        <f>VLOOKUP($A933,[1]Parque!$A:$AH,MATCH(C$1,[1]Parque!$1:$1,0),0)</f>
        <v>ARS Centro</v>
      </c>
      <c r="D933" s="4" t="str">
        <f>VLOOKUP($A933,[1]Parque!$A:$AH,MATCH(D$1,[1]Parque!$1:$1,0),0)</f>
        <v>CC_1</v>
      </c>
      <c r="E933" s="4" t="str">
        <f>VLOOKUP($A933,[1]Parque!$A:$AH,MATCH(E$1,[1]Parque!$1:$1,0),0)</f>
        <v>RIS</v>
      </c>
      <c r="F933" s="4" t="str">
        <f>VLOOKUP($A933,[1]Parque!$A:$AH,MATCH(F$1,[1]Parque!$1:$1,0),0)</f>
        <v>-</v>
      </c>
      <c r="G933" s="4" t="str">
        <f>VLOOKUP($A933,[1]Parque!$A:$AH,MATCH(G$1,[1]Parque!$1:$1,0),0)</f>
        <v>10.254.99.114/32</v>
      </c>
      <c r="H933" s="4" t="str">
        <f>VLOOKUP($A933,[1]Parque!$A:$AH,MATCH(H$1,[1]Parque!$1:$1,0),0)</f>
        <v>-</v>
      </c>
      <c r="I933" s="4">
        <f>VLOOKUP($A933,[1]Parque!$A:$AH,MATCH(I$1,[1]Parque!$1:$1,0),0)</f>
        <v>0</v>
      </c>
      <c r="J933" s="4">
        <f>VLOOKUP($A933,[1]Parque!$A:$AH,MATCH(J$1,[1]Parque!$1:$1,0),0)</f>
        <v>0</v>
      </c>
    </row>
    <row r="934" spans="1:10" x14ac:dyDescent="0.25">
      <c r="A934" s="3" t="s">
        <v>927</v>
      </c>
      <c r="B934" s="4" t="str">
        <f>VLOOKUP($A934,[1]Parque!$A:$AH,MATCH(B$1,[1]Parque!$1:$1,0),0)</f>
        <v xml:space="preserve">EXTENSÃO CABANAS DE VIRIATO </v>
      </c>
      <c r="C934" s="4" t="str">
        <f>VLOOKUP($A934,[1]Parque!$A:$AH,MATCH(C$1,[1]Parque!$1:$1,0),0)</f>
        <v>ARS Centro</v>
      </c>
      <c r="D934" s="4" t="str">
        <f>VLOOKUP($A934,[1]Parque!$A:$AH,MATCH(D$1,[1]Parque!$1:$1,0),0)</f>
        <v>CC_2</v>
      </c>
      <c r="E934" s="4" t="str">
        <f>VLOOKUP($A934,[1]Parque!$A:$AH,MATCH(E$1,[1]Parque!$1:$1,0),0)</f>
        <v>RIS</v>
      </c>
      <c r="F934" s="4" t="str">
        <f>VLOOKUP($A934,[1]Parque!$A:$AH,MATCH(F$1,[1]Parque!$1:$1,0),0)</f>
        <v>-</v>
      </c>
      <c r="G934" s="4" t="str">
        <f>VLOOKUP($A934,[1]Parque!$A:$AH,MATCH(G$1,[1]Parque!$1:$1,0),0)</f>
        <v>10.254.99.115/32</v>
      </c>
      <c r="H934" s="4" t="str">
        <f>VLOOKUP($A934,[1]Parque!$A:$AH,MATCH(H$1,[1]Parque!$1:$1,0),0)</f>
        <v>10.254.107.114/32</v>
      </c>
      <c r="I934" s="4">
        <f>VLOOKUP($A934,[1]Parque!$A:$AH,MATCH(I$1,[1]Parque!$1:$1,0),0)</f>
        <v>0</v>
      </c>
      <c r="J934" s="4">
        <f>VLOOKUP($A934,[1]Parque!$A:$AH,MATCH(J$1,[1]Parque!$1:$1,0),0)</f>
        <v>0</v>
      </c>
    </row>
    <row r="935" spans="1:10" x14ac:dyDescent="0.25">
      <c r="A935" s="3" t="s">
        <v>928</v>
      </c>
      <c r="B935" s="4" t="str">
        <f>VLOOKUP($A935,[1]Parque!$A:$AH,MATCH(B$1,[1]Parque!$1:$1,0),0)</f>
        <v xml:space="preserve">EXTENSÃO MÕES </v>
      </c>
      <c r="C935" s="4" t="str">
        <f>VLOOKUP($A935,[1]Parque!$A:$AH,MATCH(C$1,[1]Parque!$1:$1,0),0)</f>
        <v>ARS Centro</v>
      </c>
      <c r="D935" s="4" t="str">
        <f>VLOOKUP($A935,[1]Parque!$A:$AH,MATCH(D$1,[1]Parque!$1:$1,0),0)</f>
        <v>CC_1</v>
      </c>
      <c r="E935" s="4" t="str">
        <f>VLOOKUP($A935,[1]Parque!$A:$AH,MATCH(E$1,[1]Parque!$1:$1,0),0)</f>
        <v>RIS</v>
      </c>
      <c r="F935" s="4" t="str">
        <f>VLOOKUP($A935,[1]Parque!$A:$AH,MATCH(F$1,[1]Parque!$1:$1,0),0)</f>
        <v>-</v>
      </c>
      <c r="G935" s="4" t="str">
        <f>VLOOKUP($A935,[1]Parque!$A:$AH,MATCH(G$1,[1]Parque!$1:$1,0),0)</f>
        <v>10.254.99.116/32</v>
      </c>
      <c r="H935" s="4" t="str">
        <f>VLOOKUP($A935,[1]Parque!$A:$AH,MATCH(H$1,[1]Parque!$1:$1,0),0)</f>
        <v>-</v>
      </c>
      <c r="I935" s="4">
        <f>VLOOKUP($A935,[1]Parque!$A:$AH,MATCH(I$1,[1]Parque!$1:$1,0),0)</f>
        <v>0</v>
      </c>
      <c r="J935" s="4">
        <f>VLOOKUP($A935,[1]Parque!$A:$AH,MATCH(J$1,[1]Parque!$1:$1,0),0)</f>
        <v>0</v>
      </c>
    </row>
    <row r="936" spans="1:10" x14ac:dyDescent="0.25">
      <c r="A936" s="3" t="s">
        <v>929</v>
      </c>
      <c r="B936" s="4" t="str">
        <f>VLOOKUP($A936,[1]Parque!$A:$AH,MATCH(B$1,[1]Parque!$1:$1,0),0)</f>
        <v xml:space="preserve">EXTENSÃO PARADA ESTER </v>
      </c>
      <c r="C936" s="4" t="str">
        <f>VLOOKUP($A936,[1]Parque!$A:$AH,MATCH(C$1,[1]Parque!$1:$1,0),0)</f>
        <v>ARS Centro</v>
      </c>
      <c r="D936" s="4" t="str">
        <f>VLOOKUP($A936,[1]Parque!$A:$AH,MATCH(D$1,[1]Parque!$1:$1,0),0)</f>
        <v>CC_1</v>
      </c>
      <c r="E936" s="4" t="str">
        <f>VLOOKUP($A936,[1]Parque!$A:$AH,MATCH(E$1,[1]Parque!$1:$1,0),0)</f>
        <v>RIS</v>
      </c>
      <c r="F936" s="4" t="str">
        <f>VLOOKUP($A936,[1]Parque!$A:$AH,MATCH(F$1,[1]Parque!$1:$1,0),0)</f>
        <v>-</v>
      </c>
      <c r="G936" s="4" t="str">
        <f>VLOOKUP($A936,[1]Parque!$A:$AH,MATCH(G$1,[1]Parque!$1:$1,0),0)</f>
        <v>10.254.99.117/32</v>
      </c>
      <c r="H936" s="4" t="str">
        <f>VLOOKUP($A936,[1]Parque!$A:$AH,MATCH(H$1,[1]Parque!$1:$1,0),0)</f>
        <v>-</v>
      </c>
      <c r="I936" s="4">
        <f>VLOOKUP($A936,[1]Parque!$A:$AH,MATCH(I$1,[1]Parque!$1:$1,0),0)</f>
        <v>0</v>
      </c>
      <c r="J936" s="4">
        <f>VLOOKUP($A936,[1]Parque!$A:$AH,MATCH(J$1,[1]Parque!$1:$1,0),0)</f>
        <v>0</v>
      </c>
    </row>
    <row r="937" spans="1:10" x14ac:dyDescent="0.25">
      <c r="A937" s="3" t="s">
        <v>930</v>
      </c>
      <c r="B937" s="4" t="str">
        <f>VLOOKUP($A937,[1]Parque!$A:$AH,MATCH(B$1,[1]Parque!$1:$1,0),0)</f>
        <v xml:space="preserve">EXTENSÃO SOUSELO </v>
      </c>
      <c r="C937" s="4" t="str">
        <f>VLOOKUP($A937,[1]Parque!$A:$AH,MATCH(C$1,[1]Parque!$1:$1,0),0)</f>
        <v>ARS Norte</v>
      </c>
      <c r="D937" s="4" t="str">
        <f>VLOOKUP($A937,[1]Parque!$A:$AH,MATCH(D$1,[1]Parque!$1:$1,0),0)</f>
        <v>CC_1</v>
      </c>
      <c r="E937" s="4" t="str">
        <f>VLOOKUP($A937,[1]Parque!$A:$AH,MATCH(E$1,[1]Parque!$1:$1,0),0)</f>
        <v>RIS</v>
      </c>
      <c r="F937" s="4" t="str">
        <f>VLOOKUP($A937,[1]Parque!$A:$AH,MATCH(F$1,[1]Parque!$1:$1,0),0)</f>
        <v>-</v>
      </c>
      <c r="G937" s="4" t="str">
        <f>VLOOKUP($A937,[1]Parque!$A:$AH,MATCH(G$1,[1]Parque!$1:$1,0),0)</f>
        <v>10.254.99.118/32</v>
      </c>
      <c r="H937" s="4" t="str">
        <f>VLOOKUP($A937,[1]Parque!$A:$AH,MATCH(H$1,[1]Parque!$1:$1,0),0)</f>
        <v>-</v>
      </c>
      <c r="I937" s="4">
        <f>VLOOKUP($A937,[1]Parque!$A:$AH,MATCH(I$1,[1]Parque!$1:$1,0),0)</f>
        <v>0</v>
      </c>
      <c r="J937" s="4">
        <f>VLOOKUP($A937,[1]Parque!$A:$AH,MATCH(J$1,[1]Parque!$1:$1,0),0)</f>
        <v>0</v>
      </c>
    </row>
    <row r="938" spans="1:10" x14ac:dyDescent="0.25">
      <c r="A938" s="3" t="s">
        <v>931</v>
      </c>
      <c r="B938" s="4" t="str">
        <f>VLOOKUP($A938,[1]Parque!$A:$AH,MATCH(B$1,[1]Parque!$1:$1,0),0)</f>
        <v xml:space="preserve">EXTENSÃO MOIMENTA DO DOURO </v>
      </c>
      <c r="C938" s="4" t="str">
        <f>VLOOKUP($A938,[1]Parque!$A:$AH,MATCH(C$1,[1]Parque!$1:$1,0),0)</f>
        <v>ARS Norte</v>
      </c>
      <c r="D938" s="4" t="str">
        <f>VLOOKUP($A938,[1]Parque!$A:$AH,MATCH(D$1,[1]Parque!$1:$1,0),0)</f>
        <v>CC_1</v>
      </c>
      <c r="E938" s="4" t="str">
        <f>VLOOKUP($A938,[1]Parque!$A:$AH,MATCH(E$1,[1]Parque!$1:$1,0),0)</f>
        <v>RIS</v>
      </c>
      <c r="F938" s="4" t="str">
        <f>VLOOKUP($A938,[1]Parque!$A:$AH,MATCH(F$1,[1]Parque!$1:$1,0),0)</f>
        <v>-</v>
      </c>
      <c r="G938" s="4" t="str">
        <f>VLOOKUP($A938,[1]Parque!$A:$AH,MATCH(G$1,[1]Parque!$1:$1,0),0)</f>
        <v>10.254.99.119/32</v>
      </c>
      <c r="H938" s="4" t="str">
        <f>VLOOKUP($A938,[1]Parque!$A:$AH,MATCH(H$1,[1]Parque!$1:$1,0),0)</f>
        <v>-</v>
      </c>
      <c r="I938" s="4">
        <f>VLOOKUP($A938,[1]Parque!$A:$AH,MATCH(I$1,[1]Parque!$1:$1,0),0)</f>
        <v>0</v>
      </c>
      <c r="J938" s="4">
        <f>VLOOKUP($A938,[1]Parque!$A:$AH,MATCH(J$1,[1]Parque!$1:$1,0),0)</f>
        <v>0</v>
      </c>
    </row>
    <row r="939" spans="1:10" x14ac:dyDescent="0.25">
      <c r="A939" s="3" t="s">
        <v>932</v>
      </c>
      <c r="B939" s="4" t="str">
        <f>VLOOKUP($A939,[1]Parque!$A:$AH,MATCH(B$1,[1]Parque!$1:$1,0),0)</f>
        <v xml:space="preserve">EXTENSÃO NESPEREIRA </v>
      </c>
      <c r="C939" s="4" t="str">
        <f>VLOOKUP($A939,[1]Parque!$A:$AH,MATCH(C$1,[1]Parque!$1:$1,0),0)</f>
        <v>ARS Norte</v>
      </c>
      <c r="D939" s="4" t="str">
        <f>VLOOKUP($A939,[1]Parque!$A:$AH,MATCH(D$1,[1]Parque!$1:$1,0),0)</f>
        <v>CC_1</v>
      </c>
      <c r="E939" s="4" t="str">
        <f>VLOOKUP($A939,[1]Parque!$A:$AH,MATCH(E$1,[1]Parque!$1:$1,0),0)</f>
        <v>RIS</v>
      </c>
      <c r="F939" s="4" t="str">
        <f>VLOOKUP($A939,[1]Parque!$A:$AH,MATCH(F$1,[1]Parque!$1:$1,0),0)</f>
        <v>-</v>
      </c>
      <c r="G939" s="4" t="str">
        <f>VLOOKUP($A939,[1]Parque!$A:$AH,MATCH(G$1,[1]Parque!$1:$1,0),0)</f>
        <v>10.254.99.120/32</v>
      </c>
      <c r="H939" s="4" t="str">
        <f>VLOOKUP($A939,[1]Parque!$A:$AH,MATCH(H$1,[1]Parque!$1:$1,0),0)</f>
        <v>-</v>
      </c>
      <c r="I939" s="4">
        <f>VLOOKUP($A939,[1]Parque!$A:$AH,MATCH(I$1,[1]Parque!$1:$1,0),0)</f>
        <v>0</v>
      </c>
      <c r="J939" s="4">
        <f>VLOOKUP($A939,[1]Parque!$A:$AH,MATCH(J$1,[1]Parque!$1:$1,0),0)</f>
        <v>0</v>
      </c>
    </row>
    <row r="940" spans="1:10" x14ac:dyDescent="0.25">
      <c r="A940" s="3" t="s">
        <v>933</v>
      </c>
      <c r="B940" s="4" t="str">
        <f>VLOOKUP($A940,[1]Parque!$A:$AH,MATCH(B$1,[1]Parque!$1:$1,0),0)</f>
        <v xml:space="preserve">EXTENSÃO OLIVEIRA DO DOURO </v>
      </c>
      <c r="C940" s="4" t="str">
        <f>VLOOKUP($A940,[1]Parque!$A:$AH,MATCH(C$1,[1]Parque!$1:$1,0),0)</f>
        <v>ARS Norte</v>
      </c>
      <c r="D940" s="4" t="str">
        <f>VLOOKUP($A940,[1]Parque!$A:$AH,MATCH(D$1,[1]Parque!$1:$1,0),0)</f>
        <v>CC_1</v>
      </c>
      <c r="E940" s="4" t="str">
        <f>VLOOKUP($A940,[1]Parque!$A:$AH,MATCH(E$1,[1]Parque!$1:$1,0),0)</f>
        <v>RIS</v>
      </c>
      <c r="F940" s="4" t="str">
        <f>VLOOKUP($A940,[1]Parque!$A:$AH,MATCH(F$1,[1]Parque!$1:$1,0),0)</f>
        <v>-</v>
      </c>
      <c r="G940" s="4" t="str">
        <f>VLOOKUP($A940,[1]Parque!$A:$AH,MATCH(G$1,[1]Parque!$1:$1,0),0)</f>
        <v>10.254.99.121/32</v>
      </c>
      <c r="H940" s="4" t="str">
        <f>VLOOKUP($A940,[1]Parque!$A:$AH,MATCH(H$1,[1]Parque!$1:$1,0),0)</f>
        <v>-</v>
      </c>
      <c r="I940" s="4">
        <f>VLOOKUP($A940,[1]Parque!$A:$AH,MATCH(I$1,[1]Parque!$1:$1,0),0)</f>
        <v>0</v>
      </c>
      <c r="J940" s="4">
        <f>VLOOKUP($A940,[1]Parque!$A:$AH,MATCH(J$1,[1]Parque!$1:$1,0),0)</f>
        <v>0</v>
      </c>
    </row>
    <row r="941" spans="1:10" x14ac:dyDescent="0.25">
      <c r="A941" s="3" t="s">
        <v>934</v>
      </c>
      <c r="B941" s="4" t="str">
        <f>VLOOKUP($A941,[1]Parque!$A:$AH,MATCH(B$1,[1]Parque!$1:$1,0),0)</f>
        <v xml:space="preserve">EXTENSÃO SANTIAGO DE PIÃES </v>
      </c>
      <c r="C941" s="4" t="str">
        <f>VLOOKUP($A941,[1]Parque!$A:$AH,MATCH(C$1,[1]Parque!$1:$1,0),0)</f>
        <v>ARS Norte</v>
      </c>
      <c r="D941" s="4" t="str">
        <f>VLOOKUP($A941,[1]Parque!$A:$AH,MATCH(D$1,[1]Parque!$1:$1,0),0)</f>
        <v>CC_1</v>
      </c>
      <c r="E941" s="4" t="str">
        <f>VLOOKUP($A941,[1]Parque!$A:$AH,MATCH(E$1,[1]Parque!$1:$1,0),0)</f>
        <v>RIS</v>
      </c>
      <c r="F941" s="4" t="str">
        <f>VLOOKUP($A941,[1]Parque!$A:$AH,MATCH(F$1,[1]Parque!$1:$1,0),0)</f>
        <v>-</v>
      </c>
      <c r="G941" s="4" t="str">
        <f>VLOOKUP($A941,[1]Parque!$A:$AH,MATCH(G$1,[1]Parque!$1:$1,0),0)</f>
        <v>10.254.99.122/32</v>
      </c>
      <c r="H941" s="4" t="str">
        <f>VLOOKUP($A941,[1]Parque!$A:$AH,MATCH(H$1,[1]Parque!$1:$1,0),0)</f>
        <v>-</v>
      </c>
      <c r="I941" s="4">
        <f>VLOOKUP($A941,[1]Parque!$A:$AH,MATCH(I$1,[1]Parque!$1:$1,0),0)</f>
        <v>0</v>
      </c>
      <c r="J941" s="4">
        <f>VLOOKUP($A941,[1]Parque!$A:$AH,MATCH(J$1,[1]Parque!$1:$1,0),0)</f>
        <v>0</v>
      </c>
    </row>
    <row r="942" spans="1:10" x14ac:dyDescent="0.25">
      <c r="A942" s="3" t="s">
        <v>935</v>
      </c>
      <c r="B942" s="4" t="str">
        <f>VLOOKUP($A942,[1]Parque!$A:$AH,MATCH(B$1,[1]Parque!$1:$1,0),0)</f>
        <v xml:space="preserve">EXTENSÃO CAMBRES </v>
      </c>
      <c r="C942" s="4" t="str">
        <f>VLOOKUP($A942,[1]Parque!$A:$AH,MATCH(C$1,[1]Parque!$1:$1,0),0)</f>
        <v>ARS Norte</v>
      </c>
      <c r="D942" s="4" t="str">
        <f>VLOOKUP($A942,[1]Parque!$A:$AH,MATCH(D$1,[1]Parque!$1:$1,0),0)</f>
        <v>CC_1</v>
      </c>
      <c r="E942" s="4" t="str">
        <f>VLOOKUP($A942,[1]Parque!$A:$AH,MATCH(E$1,[1]Parque!$1:$1,0),0)</f>
        <v>RIS</v>
      </c>
      <c r="F942" s="4" t="str">
        <f>VLOOKUP($A942,[1]Parque!$A:$AH,MATCH(F$1,[1]Parque!$1:$1,0),0)</f>
        <v>-</v>
      </c>
      <c r="G942" s="4" t="str">
        <f>VLOOKUP($A942,[1]Parque!$A:$AH,MATCH(G$1,[1]Parque!$1:$1,0),0)</f>
        <v>10.254.99.123/32</v>
      </c>
      <c r="H942" s="4" t="str">
        <f>VLOOKUP($A942,[1]Parque!$A:$AH,MATCH(H$1,[1]Parque!$1:$1,0),0)</f>
        <v>-</v>
      </c>
      <c r="I942" s="4">
        <f>VLOOKUP($A942,[1]Parque!$A:$AH,MATCH(I$1,[1]Parque!$1:$1,0),0)</f>
        <v>0</v>
      </c>
      <c r="J942" s="4">
        <f>VLOOKUP($A942,[1]Parque!$A:$AH,MATCH(J$1,[1]Parque!$1:$1,0),0)</f>
        <v>0</v>
      </c>
    </row>
    <row r="943" spans="1:10" x14ac:dyDescent="0.25">
      <c r="A943" s="3" t="s">
        <v>936</v>
      </c>
      <c r="B943" s="4" t="str">
        <f>VLOOKUP($A943,[1]Parque!$A:$AH,MATCH(B$1,[1]Parque!$1:$1,0),0)</f>
        <v xml:space="preserve">EXTENSÃO PENAJÓIA </v>
      </c>
      <c r="C943" s="4" t="str">
        <f>VLOOKUP($A943,[1]Parque!$A:$AH,MATCH(C$1,[1]Parque!$1:$1,0),0)</f>
        <v>ARS Norte</v>
      </c>
      <c r="D943" s="4" t="str">
        <f>VLOOKUP($A943,[1]Parque!$A:$AH,MATCH(D$1,[1]Parque!$1:$1,0),0)</f>
        <v>CC_1</v>
      </c>
      <c r="E943" s="4" t="str">
        <f>VLOOKUP($A943,[1]Parque!$A:$AH,MATCH(E$1,[1]Parque!$1:$1,0),0)</f>
        <v>RIS</v>
      </c>
      <c r="F943" s="4" t="str">
        <f>VLOOKUP($A943,[1]Parque!$A:$AH,MATCH(F$1,[1]Parque!$1:$1,0),0)</f>
        <v>-</v>
      </c>
      <c r="G943" s="4" t="str">
        <f>VLOOKUP($A943,[1]Parque!$A:$AH,MATCH(G$1,[1]Parque!$1:$1,0),0)</f>
        <v>10.254.99.124/32</v>
      </c>
      <c r="H943" s="4" t="str">
        <f>VLOOKUP($A943,[1]Parque!$A:$AH,MATCH(H$1,[1]Parque!$1:$1,0),0)</f>
        <v>-</v>
      </c>
      <c r="I943" s="4">
        <f>VLOOKUP($A943,[1]Parque!$A:$AH,MATCH(I$1,[1]Parque!$1:$1,0),0)</f>
        <v>0</v>
      </c>
      <c r="J943" s="4">
        <f>VLOOKUP($A943,[1]Parque!$A:$AH,MATCH(J$1,[1]Parque!$1:$1,0),0)</f>
        <v>0</v>
      </c>
    </row>
    <row r="944" spans="1:10" x14ac:dyDescent="0.25">
      <c r="A944" s="3" t="s">
        <v>937</v>
      </c>
      <c r="B944" s="4" t="str">
        <f>VLOOKUP($A944,[1]Parque!$A:$AH,MATCH(B$1,[1]Parque!$1:$1,0),0)</f>
        <v xml:space="preserve">EXTENSÃO LEOMIL </v>
      </c>
      <c r="C944" s="4" t="str">
        <f>VLOOKUP($A944,[1]Parque!$A:$AH,MATCH(C$1,[1]Parque!$1:$1,0),0)</f>
        <v>ARS Norte</v>
      </c>
      <c r="D944" s="4" t="str">
        <f>VLOOKUP($A944,[1]Parque!$A:$AH,MATCH(D$1,[1]Parque!$1:$1,0),0)</f>
        <v>CC_1</v>
      </c>
      <c r="E944" s="4" t="str">
        <f>VLOOKUP($A944,[1]Parque!$A:$AH,MATCH(E$1,[1]Parque!$1:$1,0),0)</f>
        <v>RIS</v>
      </c>
      <c r="F944" s="4" t="str">
        <f>VLOOKUP($A944,[1]Parque!$A:$AH,MATCH(F$1,[1]Parque!$1:$1,0),0)</f>
        <v>-</v>
      </c>
      <c r="G944" s="4" t="str">
        <f>VLOOKUP($A944,[1]Parque!$A:$AH,MATCH(G$1,[1]Parque!$1:$1,0),0)</f>
        <v>10.254.99.125/32</v>
      </c>
      <c r="H944" s="4" t="str">
        <f>VLOOKUP($A944,[1]Parque!$A:$AH,MATCH(H$1,[1]Parque!$1:$1,0),0)</f>
        <v>-</v>
      </c>
      <c r="I944" s="4">
        <f>VLOOKUP($A944,[1]Parque!$A:$AH,MATCH(I$1,[1]Parque!$1:$1,0),0)</f>
        <v>0</v>
      </c>
      <c r="J944" s="4">
        <f>VLOOKUP($A944,[1]Parque!$A:$AH,MATCH(J$1,[1]Parque!$1:$1,0),0)</f>
        <v>0</v>
      </c>
    </row>
    <row r="945" spans="1:10" x14ac:dyDescent="0.25">
      <c r="A945" s="3" t="s">
        <v>938</v>
      </c>
      <c r="B945" s="4" t="str">
        <f>VLOOKUP($A945,[1]Parque!$A:$AH,MATCH(B$1,[1]Parque!$1:$1,0),0)</f>
        <v>EXTENSÃO ESPINHO</v>
      </c>
      <c r="C945" s="4" t="str">
        <f>VLOOKUP($A945,[1]Parque!$A:$AH,MATCH(C$1,[1]Parque!$1:$1,0),0)</f>
        <v>ARS Centro</v>
      </c>
      <c r="D945" s="4" t="str">
        <f>VLOOKUP($A945,[1]Parque!$A:$AH,MATCH(D$1,[1]Parque!$1:$1,0),0)</f>
        <v>CC_1</v>
      </c>
      <c r="E945" s="4" t="str">
        <f>VLOOKUP($A945,[1]Parque!$A:$AH,MATCH(E$1,[1]Parque!$1:$1,0),0)</f>
        <v>RIS</v>
      </c>
      <c r="F945" s="4" t="str">
        <f>VLOOKUP($A945,[1]Parque!$A:$AH,MATCH(F$1,[1]Parque!$1:$1,0),0)</f>
        <v>-</v>
      </c>
      <c r="G945" s="4" t="str">
        <f>VLOOKUP($A945,[1]Parque!$A:$AH,MATCH(G$1,[1]Parque!$1:$1,0),0)</f>
        <v>10.254.103.81/32</v>
      </c>
      <c r="H945" s="4" t="str">
        <f>VLOOKUP($A945,[1]Parque!$A:$AH,MATCH(H$1,[1]Parque!$1:$1,0),0)</f>
        <v>-</v>
      </c>
      <c r="I945" s="4">
        <f>VLOOKUP($A945,[1]Parque!$A:$AH,MATCH(I$1,[1]Parque!$1:$1,0),0)</f>
        <v>0</v>
      </c>
      <c r="J945" s="4">
        <f>VLOOKUP($A945,[1]Parque!$A:$AH,MATCH(J$1,[1]Parque!$1:$1,0),0)</f>
        <v>0</v>
      </c>
    </row>
    <row r="946" spans="1:10" x14ac:dyDescent="0.25">
      <c r="A946" s="3" t="s">
        <v>939</v>
      </c>
      <c r="B946" s="4" t="str">
        <f>VLOOKUP($A946,[1]Parque!$A:$AH,MATCH(B$1,[1]Parque!$1:$1,0),0)</f>
        <v xml:space="preserve">EXTENSÃO CANAS DE SENHORIM </v>
      </c>
      <c r="C946" s="4" t="str">
        <f>VLOOKUP($A946,[1]Parque!$A:$AH,MATCH(C$1,[1]Parque!$1:$1,0),0)</f>
        <v>ARS Centro</v>
      </c>
      <c r="D946" s="4" t="str">
        <f>VLOOKUP($A946,[1]Parque!$A:$AH,MATCH(D$1,[1]Parque!$1:$1,0),0)</f>
        <v>CC_2</v>
      </c>
      <c r="E946" s="4" t="str">
        <f>VLOOKUP($A946,[1]Parque!$A:$AH,MATCH(E$1,[1]Parque!$1:$1,0),0)</f>
        <v>RIS</v>
      </c>
      <c r="F946" s="4" t="str">
        <f>VLOOKUP($A946,[1]Parque!$A:$AH,MATCH(F$1,[1]Parque!$1:$1,0),0)</f>
        <v>-</v>
      </c>
      <c r="G946" s="4" t="str">
        <f>VLOOKUP($A946,[1]Parque!$A:$AH,MATCH(G$1,[1]Parque!$1:$1,0),0)</f>
        <v>10.254.99.126/32</v>
      </c>
      <c r="H946" s="4" t="str">
        <f>VLOOKUP($A946,[1]Parque!$A:$AH,MATCH(H$1,[1]Parque!$1:$1,0),0)</f>
        <v>10.254.107.125/32</v>
      </c>
      <c r="I946" s="4">
        <f>VLOOKUP($A946,[1]Parque!$A:$AH,MATCH(I$1,[1]Parque!$1:$1,0),0)</f>
        <v>0</v>
      </c>
      <c r="J946" s="4">
        <f>VLOOKUP($A946,[1]Parque!$A:$AH,MATCH(J$1,[1]Parque!$1:$1,0),0)</f>
        <v>0</v>
      </c>
    </row>
    <row r="947" spans="1:10" x14ac:dyDescent="0.25">
      <c r="A947" s="3" t="s">
        <v>940</v>
      </c>
      <c r="B947" s="4" t="str">
        <f>VLOOKUP($A947,[1]Parque!$A:$AH,MATCH(B$1,[1]Parque!$1:$1,0),0)</f>
        <v xml:space="preserve">EXTENSÃO CARVALHAL REDONDO </v>
      </c>
      <c r="C947" s="4" t="str">
        <f>VLOOKUP($A947,[1]Parque!$A:$AH,MATCH(C$1,[1]Parque!$1:$1,0),0)</f>
        <v>ARS Centro</v>
      </c>
      <c r="D947" s="4" t="str">
        <f>VLOOKUP($A947,[1]Parque!$A:$AH,MATCH(D$1,[1]Parque!$1:$1,0),0)</f>
        <v>CC_1</v>
      </c>
      <c r="E947" s="4" t="str">
        <f>VLOOKUP($A947,[1]Parque!$A:$AH,MATCH(E$1,[1]Parque!$1:$1,0),0)</f>
        <v>RIS</v>
      </c>
      <c r="F947" s="4" t="str">
        <f>VLOOKUP($A947,[1]Parque!$A:$AH,MATCH(F$1,[1]Parque!$1:$1,0),0)</f>
        <v>-</v>
      </c>
      <c r="G947" s="4" t="str">
        <f>VLOOKUP($A947,[1]Parque!$A:$AH,MATCH(G$1,[1]Parque!$1:$1,0),0)</f>
        <v>10.254.99.127/32</v>
      </c>
      <c r="H947" s="4" t="str">
        <f>VLOOKUP($A947,[1]Parque!$A:$AH,MATCH(H$1,[1]Parque!$1:$1,0),0)</f>
        <v>-</v>
      </c>
      <c r="I947" s="4">
        <f>VLOOKUP($A947,[1]Parque!$A:$AH,MATCH(I$1,[1]Parque!$1:$1,0),0)</f>
        <v>0</v>
      </c>
      <c r="J947" s="4">
        <f>VLOOKUP($A947,[1]Parque!$A:$AH,MATCH(J$1,[1]Parque!$1:$1,0),0)</f>
        <v>0</v>
      </c>
    </row>
    <row r="948" spans="1:10" x14ac:dyDescent="0.25">
      <c r="A948" s="3" t="s">
        <v>941</v>
      </c>
      <c r="B948" s="4" t="str">
        <f>VLOOKUP($A948,[1]Parque!$A:$AH,MATCH(B$1,[1]Parque!$1:$1,0),0)</f>
        <v xml:space="preserve">EXTENSÃO SANTAR </v>
      </c>
      <c r="C948" s="4" t="str">
        <f>VLOOKUP($A948,[1]Parque!$A:$AH,MATCH(C$1,[1]Parque!$1:$1,0),0)</f>
        <v>ARS Centro</v>
      </c>
      <c r="D948" s="4" t="str">
        <f>VLOOKUP($A948,[1]Parque!$A:$AH,MATCH(D$1,[1]Parque!$1:$1,0),0)</f>
        <v>CC_1</v>
      </c>
      <c r="E948" s="4" t="str">
        <f>VLOOKUP($A948,[1]Parque!$A:$AH,MATCH(E$1,[1]Parque!$1:$1,0),0)</f>
        <v>RIS</v>
      </c>
      <c r="F948" s="4" t="str">
        <f>VLOOKUP($A948,[1]Parque!$A:$AH,MATCH(F$1,[1]Parque!$1:$1,0),0)</f>
        <v>-</v>
      </c>
      <c r="G948" s="4" t="str">
        <f>VLOOKUP($A948,[1]Parque!$A:$AH,MATCH(G$1,[1]Parque!$1:$1,0),0)</f>
        <v>10.254.99.128/32</v>
      </c>
      <c r="H948" s="4" t="str">
        <f>VLOOKUP($A948,[1]Parque!$A:$AH,MATCH(H$1,[1]Parque!$1:$1,0),0)</f>
        <v>-</v>
      </c>
      <c r="I948" s="4">
        <f>VLOOKUP($A948,[1]Parque!$A:$AH,MATCH(I$1,[1]Parque!$1:$1,0),0)</f>
        <v>0</v>
      </c>
      <c r="J948" s="4">
        <f>VLOOKUP($A948,[1]Parque!$A:$AH,MATCH(J$1,[1]Parque!$1:$1,0),0)</f>
        <v>0</v>
      </c>
    </row>
    <row r="949" spans="1:10" x14ac:dyDescent="0.25">
      <c r="A949" s="3" t="s">
        <v>942</v>
      </c>
      <c r="B949" s="4" t="str">
        <f>VLOOKUP($A949,[1]Parque!$A:$AH,MATCH(B$1,[1]Parque!$1:$1,0),0)</f>
        <v xml:space="preserve">EXTENSÃO PINHEIRO DE LAFÕES </v>
      </c>
      <c r="C949" s="4" t="str">
        <f>VLOOKUP($A949,[1]Parque!$A:$AH,MATCH(C$1,[1]Parque!$1:$1,0),0)</f>
        <v>ARS Centro</v>
      </c>
      <c r="D949" s="4" t="str">
        <f>VLOOKUP($A949,[1]Parque!$A:$AH,MATCH(D$1,[1]Parque!$1:$1,0),0)</f>
        <v>CC_2</v>
      </c>
      <c r="E949" s="4" t="str">
        <f>VLOOKUP($A949,[1]Parque!$A:$AH,MATCH(E$1,[1]Parque!$1:$1,0),0)</f>
        <v>RIS</v>
      </c>
      <c r="F949" s="4" t="str">
        <f>VLOOKUP($A949,[1]Parque!$A:$AH,MATCH(F$1,[1]Parque!$1:$1,0),0)</f>
        <v>-</v>
      </c>
      <c r="G949" s="4" t="str">
        <f>VLOOKUP($A949,[1]Parque!$A:$AH,MATCH(G$1,[1]Parque!$1:$1,0),0)</f>
        <v>10.254.99.129/32</v>
      </c>
      <c r="H949" s="4" t="str">
        <f>VLOOKUP($A949,[1]Parque!$A:$AH,MATCH(H$1,[1]Parque!$1:$1,0),0)</f>
        <v>10.254.107.128/32</v>
      </c>
      <c r="I949" s="4">
        <f>VLOOKUP($A949,[1]Parque!$A:$AH,MATCH(I$1,[1]Parque!$1:$1,0),0)</f>
        <v>0</v>
      </c>
      <c r="J949" s="4">
        <f>VLOOKUP($A949,[1]Parque!$A:$AH,MATCH(J$1,[1]Parque!$1:$1,0),0)</f>
        <v>0</v>
      </c>
    </row>
    <row r="950" spans="1:10" x14ac:dyDescent="0.25">
      <c r="A950" s="3" t="s">
        <v>943</v>
      </c>
      <c r="B950" s="4" t="str">
        <f>VLOOKUP($A950,[1]Parque!$A:$AH,MATCH(B$1,[1]Parque!$1:$1,0),0)</f>
        <v xml:space="preserve">EXTENSÃO SÃO MARTINHO DE MOUROS </v>
      </c>
      <c r="C950" s="4" t="str">
        <f>VLOOKUP($A950,[1]Parque!$A:$AH,MATCH(C$1,[1]Parque!$1:$1,0),0)</f>
        <v>ARS Norte</v>
      </c>
      <c r="D950" s="4" t="str">
        <f>VLOOKUP($A950,[1]Parque!$A:$AH,MATCH(D$1,[1]Parque!$1:$1,0),0)</f>
        <v>CC_1</v>
      </c>
      <c r="E950" s="4" t="str">
        <f>VLOOKUP($A950,[1]Parque!$A:$AH,MATCH(E$1,[1]Parque!$1:$1,0),0)</f>
        <v>RIS</v>
      </c>
      <c r="F950" s="4" t="str">
        <f>VLOOKUP($A950,[1]Parque!$A:$AH,MATCH(F$1,[1]Parque!$1:$1,0),0)</f>
        <v>-</v>
      </c>
      <c r="G950" s="4" t="str">
        <f>VLOOKUP($A950,[1]Parque!$A:$AH,MATCH(G$1,[1]Parque!$1:$1,0),0)</f>
        <v>10.254.99.130/32</v>
      </c>
      <c r="H950" s="4" t="str">
        <f>VLOOKUP($A950,[1]Parque!$A:$AH,MATCH(H$1,[1]Parque!$1:$1,0),0)</f>
        <v>-</v>
      </c>
      <c r="I950" s="4">
        <f>VLOOKUP($A950,[1]Parque!$A:$AH,MATCH(I$1,[1]Parque!$1:$1,0),0)</f>
        <v>0</v>
      </c>
      <c r="J950" s="4">
        <f>VLOOKUP($A950,[1]Parque!$A:$AH,MATCH(J$1,[1]Parque!$1:$1,0),0)</f>
        <v>0</v>
      </c>
    </row>
    <row r="951" spans="1:10" x14ac:dyDescent="0.25">
      <c r="A951" s="3" t="s">
        <v>944</v>
      </c>
      <c r="B951" s="4" t="str">
        <f>VLOOKUP($A951,[1]Parque!$A:$AH,MATCH(B$1,[1]Parque!$1:$1,0),0)</f>
        <v xml:space="preserve">EXTENSÃO SÃO CIPRIANO </v>
      </c>
      <c r="C951" s="4" t="str">
        <f>VLOOKUP($A951,[1]Parque!$A:$AH,MATCH(C$1,[1]Parque!$1:$1,0),0)</f>
        <v>ARS Norte</v>
      </c>
      <c r="D951" s="4" t="str">
        <f>VLOOKUP($A951,[1]Parque!$A:$AH,MATCH(D$1,[1]Parque!$1:$1,0),0)</f>
        <v>CC_1</v>
      </c>
      <c r="E951" s="4" t="str">
        <f>VLOOKUP($A951,[1]Parque!$A:$AH,MATCH(E$1,[1]Parque!$1:$1,0),0)</f>
        <v>RIS</v>
      </c>
      <c r="F951" s="4" t="str">
        <f>VLOOKUP($A951,[1]Parque!$A:$AH,MATCH(F$1,[1]Parque!$1:$1,0),0)</f>
        <v>-</v>
      </c>
      <c r="G951" s="4" t="str">
        <f>VLOOKUP($A951,[1]Parque!$A:$AH,MATCH(G$1,[1]Parque!$1:$1,0),0)</f>
        <v>10.254.99.131/32</v>
      </c>
      <c r="H951" s="4" t="str">
        <f>VLOOKUP($A951,[1]Parque!$A:$AH,MATCH(H$1,[1]Parque!$1:$1,0),0)</f>
        <v>-</v>
      </c>
      <c r="I951" s="4">
        <f>VLOOKUP($A951,[1]Parque!$A:$AH,MATCH(I$1,[1]Parque!$1:$1,0),0)</f>
        <v>0</v>
      </c>
      <c r="J951" s="4">
        <f>VLOOKUP($A951,[1]Parque!$A:$AH,MATCH(J$1,[1]Parque!$1:$1,0),0)</f>
        <v>0</v>
      </c>
    </row>
    <row r="952" spans="1:10" x14ac:dyDescent="0.25">
      <c r="A952" s="3" t="s">
        <v>945</v>
      </c>
      <c r="B952" s="4" t="str">
        <f>VLOOKUP($A952,[1]Parque!$A:$AH,MATCH(B$1,[1]Parque!$1:$1,0),0)</f>
        <v xml:space="preserve">EXTENSÃO SÃO JOÃO AREIAS </v>
      </c>
      <c r="C952" s="4" t="str">
        <f>VLOOKUP($A952,[1]Parque!$A:$AH,MATCH(C$1,[1]Parque!$1:$1,0),0)</f>
        <v>ARS Centro</v>
      </c>
      <c r="D952" s="4" t="str">
        <f>VLOOKUP($A952,[1]Parque!$A:$AH,MATCH(D$1,[1]Parque!$1:$1,0),0)</f>
        <v>CC_1</v>
      </c>
      <c r="E952" s="4" t="str">
        <f>VLOOKUP($A952,[1]Parque!$A:$AH,MATCH(E$1,[1]Parque!$1:$1,0),0)</f>
        <v>RIS</v>
      </c>
      <c r="F952" s="4" t="str">
        <f>VLOOKUP($A952,[1]Parque!$A:$AH,MATCH(F$1,[1]Parque!$1:$1,0),0)</f>
        <v>-</v>
      </c>
      <c r="G952" s="4" t="str">
        <f>VLOOKUP($A952,[1]Parque!$A:$AH,MATCH(G$1,[1]Parque!$1:$1,0),0)</f>
        <v>10.254.99.132/32</v>
      </c>
      <c r="H952" s="4" t="str">
        <f>VLOOKUP($A952,[1]Parque!$A:$AH,MATCH(H$1,[1]Parque!$1:$1,0),0)</f>
        <v>-</v>
      </c>
      <c r="I952" s="4">
        <f>VLOOKUP($A952,[1]Parque!$A:$AH,MATCH(I$1,[1]Parque!$1:$1,0),0)</f>
        <v>0</v>
      </c>
      <c r="J952" s="4">
        <f>VLOOKUP($A952,[1]Parque!$A:$AH,MATCH(J$1,[1]Parque!$1:$1,0),0)</f>
        <v>0</v>
      </c>
    </row>
    <row r="953" spans="1:10" x14ac:dyDescent="0.25">
      <c r="A953" s="3" t="s">
        <v>946</v>
      </c>
      <c r="B953" s="4" t="str">
        <f>VLOOKUP($A953,[1]Parque!$A:$AH,MATCH(B$1,[1]Parque!$1:$1,0),0)</f>
        <v xml:space="preserve">EXTENSÃO SANTA CRUZ DA TRAPA </v>
      </c>
      <c r="C953" s="4" t="str">
        <f>VLOOKUP($A953,[1]Parque!$A:$AH,MATCH(C$1,[1]Parque!$1:$1,0),0)</f>
        <v>ARS Centro</v>
      </c>
      <c r="D953" s="4" t="str">
        <f>VLOOKUP($A953,[1]Parque!$A:$AH,MATCH(D$1,[1]Parque!$1:$1,0),0)</f>
        <v>CC_1</v>
      </c>
      <c r="E953" s="4" t="str">
        <f>VLOOKUP($A953,[1]Parque!$A:$AH,MATCH(E$1,[1]Parque!$1:$1,0),0)</f>
        <v>RIS</v>
      </c>
      <c r="F953" s="4" t="str">
        <f>VLOOKUP($A953,[1]Parque!$A:$AH,MATCH(F$1,[1]Parque!$1:$1,0),0)</f>
        <v>-</v>
      </c>
      <c r="G953" s="4" t="str">
        <f>VLOOKUP($A953,[1]Parque!$A:$AH,MATCH(G$1,[1]Parque!$1:$1,0),0)</f>
        <v>10.254.99.133/32</v>
      </c>
      <c r="H953" s="4" t="str">
        <f>VLOOKUP($A953,[1]Parque!$A:$AH,MATCH(H$1,[1]Parque!$1:$1,0),0)</f>
        <v>-</v>
      </c>
      <c r="I953" s="4">
        <f>VLOOKUP($A953,[1]Parque!$A:$AH,MATCH(I$1,[1]Parque!$1:$1,0),0)</f>
        <v>0</v>
      </c>
      <c r="J953" s="4">
        <f>VLOOKUP($A953,[1]Parque!$A:$AH,MATCH(J$1,[1]Parque!$1:$1,0),0)</f>
        <v>0</v>
      </c>
    </row>
    <row r="954" spans="1:10" x14ac:dyDescent="0.25">
      <c r="A954" s="3" t="s">
        <v>947</v>
      </c>
      <c r="B954" s="4" t="str">
        <f>VLOOKUP($A954,[1]Parque!$A:$AH,MATCH(B$1,[1]Parque!$1:$1,0),0)</f>
        <v xml:space="preserve">EXTENSÃO SUL </v>
      </c>
      <c r="C954" s="4" t="str">
        <f>VLOOKUP($A954,[1]Parque!$A:$AH,MATCH(C$1,[1]Parque!$1:$1,0),0)</f>
        <v>ARS Centro</v>
      </c>
      <c r="D954" s="4" t="str">
        <f>VLOOKUP($A954,[1]Parque!$A:$AH,MATCH(D$1,[1]Parque!$1:$1,0),0)</f>
        <v>CC_2</v>
      </c>
      <c r="E954" s="4" t="str">
        <f>VLOOKUP($A954,[1]Parque!$A:$AH,MATCH(E$1,[1]Parque!$1:$1,0),0)</f>
        <v>RIS</v>
      </c>
      <c r="F954" s="4" t="str">
        <f>VLOOKUP($A954,[1]Parque!$A:$AH,MATCH(F$1,[1]Parque!$1:$1,0),0)</f>
        <v>-</v>
      </c>
      <c r="G954" s="4" t="str">
        <f>VLOOKUP($A954,[1]Parque!$A:$AH,MATCH(G$1,[1]Parque!$1:$1,0),0)</f>
        <v>10.254.99.134/32</v>
      </c>
      <c r="H954" s="4" t="str">
        <f>VLOOKUP($A954,[1]Parque!$A:$AH,MATCH(H$1,[1]Parque!$1:$1,0),0)</f>
        <v>10.254.107.133/32</v>
      </c>
      <c r="I954" s="4">
        <f>VLOOKUP($A954,[1]Parque!$A:$AH,MATCH(I$1,[1]Parque!$1:$1,0),0)</f>
        <v>0</v>
      </c>
      <c r="J954" s="4">
        <f>VLOOKUP($A954,[1]Parque!$A:$AH,MATCH(J$1,[1]Parque!$1:$1,0),0)</f>
        <v>0</v>
      </c>
    </row>
    <row r="955" spans="1:10" x14ac:dyDescent="0.25">
      <c r="A955" s="3" t="s">
        <v>948</v>
      </c>
      <c r="B955" s="4" t="str">
        <f>VLOOKUP($A955,[1]Parque!$A:$AH,MATCH(B$1,[1]Parque!$1:$1,0),0)</f>
        <v xml:space="preserve">Extensão Pindelo dos Milagres </v>
      </c>
      <c r="C955" s="4" t="str">
        <f>VLOOKUP($A955,[1]Parque!$A:$AH,MATCH(C$1,[1]Parque!$1:$1,0),0)</f>
        <v>ARS Centro</v>
      </c>
      <c r="D955" s="4" t="str">
        <f>VLOOKUP($A955,[1]Parque!$A:$AH,MATCH(D$1,[1]Parque!$1:$1,0),0)</f>
        <v>CC_1</v>
      </c>
      <c r="E955" s="4" t="str">
        <f>VLOOKUP($A955,[1]Parque!$A:$AH,MATCH(E$1,[1]Parque!$1:$1,0),0)</f>
        <v>RIS</v>
      </c>
      <c r="F955" s="4" t="str">
        <f>VLOOKUP($A955,[1]Parque!$A:$AH,MATCH(F$1,[1]Parque!$1:$1,0),0)</f>
        <v>-</v>
      </c>
      <c r="G955" s="4" t="str">
        <f>VLOOKUP($A955,[1]Parque!$A:$AH,MATCH(G$1,[1]Parque!$1:$1,0),0)</f>
        <v>10.254.99.135/32</v>
      </c>
      <c r="H955" s="4" t="str">
        <f>VLOOKUP($A955,[1]Parque!$A:$AH,MATCH(H$1,[1]Parque!$1:$1,0),0)</f>
        <v>-</v>
      </c>
      <c r="I955" s="4">
        <f>VLOOKUP($A955,[1]Parque!$A:$AH,MATCH(I$1,[1]Parque!$1:$1,0),0)</f>
        <v>0</v>
      </c>
      <c r="J955" s="4">
        <f>VLOOKUP($A955,[1]Parque!$A:$AH,MATCH(J$1,[1]Parque!$1:$1,0),0)</f>
        <v>0</v>
      </c>
    </row>
    <row r="956" spans="1:10" x14ac:dyDescent="0.25">
      <c r="A956" s="3" t="s">
        <v>949</v>
      </c>
      <c r="B956" s="4" t="str">
        <f>VLOOKUP($A956,[1]Parque!$A:$AH,MATCH(B$1,[1]Parque!$1:$1,0),0)</f>
        <v xml:space="preserve">EXTENSÃO AVELAL </v>
      </c>
      <c r="C956" s="4" t="str">
        <f>VLOOKUP($A956,[1]Parque!$A:$AH,MATCH(C$1,[1]Parque!$1:$1,0),0)</f>
        <v>ARS Centro</v>
      </c>
      <c r="D956" s="4" t="str">
        <f>VLOOKUP($A956,[1]Parque!$A:$AH,MATCH(D$1,[1]Parque!$1:$1,0),0)</f>
        <v>CC_1</v>
      </c>
      <c r="E956" s="4" t="str">
        <f>VLOOKUP($A956,[1]Parque!$A:$AH,MATCH(E$1,[1]Parque!$1:$1,0),0)</f>
        <v>RIS</v>
      </c>
      <c r="F956" s="4" t="str">
        <f>VLOOKUP($A956,[1]Parque!$A:$AH,MATCH(F$1,[1]Parque!$1:$1,0),0)</f>
        <v>-</v>
      </c>
      <c r="G956" s="4" t="str">
        <f>VLOOKUP($A956,[1]Parque!$A:$AH,MATCH(G$1,[1]Parque!$1:$1,0),0)</f>
        <v>10.254.99.136/32</v>
      </c>
      <c r="H956" s="4" t="str">
        <f>VLOOKUP($A956,[1]Parque!$A:$AH,MATCH(H$1,[1]Parque!$1:$1,0),0)</f>
        <v>-</v>
      </c>
      <c r="I956" s="4">
        <f>VLOOKUP($A956,[1]Parque!$A:$AH,MATCH(I$1,[1]Parque!$1:$1,0),0)</f>
        <v>0</v>
      </c>
      <c r="J956" s="4">
        <f>VLOOKUP($A956,[1]Parque!$A:$AH,MATCH(J$1,[1]Parque!$1:$1,0),0)</f>
        <v>0</v>
      </c>
    </row>
    <row r="957" spans="1:10" x14ac:dyDescent="0.25">
      <c r="A957" s="3" t="s">
        <v>950</v>
      </c>
      <c r="B957" s="4" t="str">
        <f>VLOOKUP($A957,[1]Parque!$A:$AH,MATCH(B$1,[1]Parque!$1:$1,0),0)</f>
        <v xml:space="preserve">EXTENSÃO CAMPO DE BESTEIROS </v>
      </c>
      <c r="C957" s="4" t="str">
        <f>VLOOKUP($A957,[1]Parque!$A:$AH,MATCH(C$1,[1]Parque!$1:$1,0),0)</f>
        <v>ARS Centro</v>
      </c>
      <c r="D957" s="4" t="str">
        <f>VLOOKUP($A957,[1]Parque!$A:$AH,MATCH(D$1,[1]Parque!$1:$1,0),0)</f>
        <v>CC_1</v>
      </c>
      <c r="E957" s="4" t="str">
        <f>VLOOKUP($A957,[1]Parque!$A:$AH,MATCH(E$1,[1]Parque!$1:$1,0),0)</f>
        <v>RIS</v>
      </c>
      <c r="F957" s="4" t="str">
        <f>VLOOKUP($A957,[1]Parque!$A:$AH,MATCH(F$1,[1]Parque!$1:$1,0),0)</f>
        <v>-</v>
      </c>
      <c r="G957" s="4" t="str">
        <f>VLOOKUP($A957,[1]Parque!$A:$AH,MATCH(G$1,[1]Parque!$1:$1,0),0)</f>
        <v>10.254.99.137/32</v>
      </c>
      <c r="H957" s="4" t="str">
        <f>VLOOKUP($A957,[1]Parque!$A:$AH,MATCH(H$1,[1]Parque!$1:$1,0),0)</f>
        <v>-</v>
      </c>
      <c r="I957" s="4">
        <f>VLOOKUP($A957,[1]Parque!$A:$AH,MATCH(I$1,[1]Parque!$1:$1,0),0)</f>
        <v>0</v>
      </c>
      <c r="J957" s="4">
        <f>VLOOKUP($A957,[1]Parque!$A:$AH,MATCH(J$1,[1]Parque!$1:$1,0),0)</f>
        <v>0</v>
      </c>
    </row>
    <row r="958" spans="1:10" x14ac:dyDescent="0.25">
      <c r="A958" s="3" t="s">
        <v>951</v>
      </c>
      <c r="B958" s="4" t="str">
        <f>VLOOKUP($A958,[1]Parque!$A:$AH,MATCH(B$1,[1]Parque!$1:$1,0),0)</f>
        <v xml:space="preserve">EXTENSÃO CANAS DE SANTA MARIA </v>
      </c>
      <c r="C958" s="4" t="str">
        <f>VLOOKUP($A958,[1]Parque!$A:$AH,MATCH(C$1,[1]Parque!$1:$1,0),0)</f>
        <v>ARS Centro</v>
      </c>
      <c r="D958" s="4" t="str">
        <f>VLOOKUP($A958,[1]Parque!$A:$AH,MATCH(D$1,[1]Parque!$1:$1,0),0)</f>
        <v>CC_1</v>
      </c>
      <c r="E958" s="4" t="str">
        <f>VLOOKUP($A958,[1]Parque!$A:$AH,MATCH(E$1,[1]Parque!$1:$1,0),0)</f>
        <v>RIS</v>
      </c>
      <c r="F958" s="4" t="str">
        <f>VLOOKUP($A958,[1]Parque!$A:$AH,MATCH(F$1,[1]Parque!$1:$1,0),0)</f>
        <v>-</v>
      </c>
      <c r="G958" s="4" t="str">
        <f>VLOOKUP($A958,[1]Parque!$A:$AH,MATCH(G$1,[1]Parque!$1:$1,0),0)</f>
        <v>10.254.99.138/32</v>
      </c>
      <c r="H958" s="4" t="str">
        <f>VLOOKUP($A958,[1]Parque!$A:$AH,MATCH(H$1,[1]Parque!$1:$1,0),0)</f>
        <v>-</v>
      </c>
      <c r="I958" s="4">
        <f>VLOOKUP($A958,[1]Parque!$A:$AH,MATCH(I$1,[1]Parque!$1:$1,0),0)</f>
        <v>0</v>
      </c>
      <c r="J958" s="4">
        <f>VLOOKUP($A958,[1]Parque!$A:$AH,MATCH(J$1,[1]Parque!$1:$1,0),0)</f>
        <v>0</v>
      </c>
    </row>
    <row r="959" spans="1:10" x14ac:dyDescent="0.25">
      <c r="A959" s="3" t="s">
        <v>952</v>
      </c>
      <c r="B959" s="4" t="str">
        <f>VLOOKUP($A959,[1]Parque!$A:$AH,MATCH(B$1,[1]Parque!$1:$1,0),0)</f>
        <v xml:space="preserve">EXTENSÃO CARAMULO </v>
      </c>
      <c r="C959" s="4" t="str">
        <f>VLOOKUP($A959,[1]Parque!$A:$AH,MATCH(C$1,[1]Parque!$1:$1,0),0)</f>
        <v>ARS Centro</v>
      </c>
      <c r="D959" s="4" t="str">
        <f>VLOOKUP($A959,[1]Parque!$A:$AH,MATCH(D$1,[1]Parque!$1:$1,0),0)</f>
        <v>CC_1</v>
      </c>
      <c r="E959" s="4" t="str">
        <f>VLOOKUP($A959,[1]Parque!$A:$AH,MATCH(E$1,[1]Parque!$1:$1,0),0)</f>
        <v>RIS</v>
      </c>
      <c r="F959" s="4" t="str">
        <f>VLOOKUP($A959,[1]Parque!$A:$AH,MATCH(F$1,[1]Parque!$1:$1,0),0)</f>
        <v>-</v>
      </c>
      <c r="G959" s="4" t="str">
        <f>VLOOKUP($A959,[1]Parque!$A:$AH,MATCH(G$1,[1]Parque!$1:$1,0),0)</f>
        <v>10.254.99.139/32</v>
      </c>
      <c r="H959" s="4" t="str">
        <f>VLOOKUP($A959,[1]Parque!$A:$AH,MATCH(H$1,[1]Parque!$1:$1,0),0)</f>
        <v>-</v>
      </c>
      <c r="I959" s="4">
        <f>VLOOKUP($A959,[1]Parque!$A:$AH,MATCH(I$1,[1]Parque!$1:$1,0),0)</f>
        <v>0</v>
      </c>
      <c r="J959" s="4">
        <f>VLOOKUP($A959,[1]Parque!$A:$AH,MATCH(J$1,[1]Parque!$1:$1,0),0)</f>
        <v>0</v>
      </c>
    </row>
    <row r="960" spans="1:10" x14ac:dyDescent="0.25">
      <c r="A960" s="3" t="s">
        <v>953</v>
      </c>
      <c r="B960" s="4" t="str">
        <f>VLOOKUP($A960,[1]Parque!$A:$AH,MATCH(B$1,[1]Parque!$1:$1,0),0)</f>
        <v xml:space="preserve">EXTENSÃO LAGEOSA DO DÃO </v>
      </c>
      <c r="C960" s="4" t="str">
        <f>VLOOKUP($A960,[1]Parque!$A:$AH,MATCH(C$1,[1]Parque!$1:$1,0),0)</f>
        <v>ARS Centro</v>
      </c>
      <c r="D960" s="4" t="str">
        <f>VLOOKUP($A960,[1]Parque!$A:$AH,MATCH(D$1,[1]Parque!$1:$1,0),0)</f>
        <v>CC_1</v>
      </c>
      <c r="E960" s="4" t="str">
        <f>VLOOKUP($A960,[1]Parque!$A:$AH,MATCH(E$1,[1]Parque!$1:$1,0),0)</f>
        <v>RIS</v>
      </c>
      <c r="F960" s="4" t="str">
        <f>VLOOKUP($A960,[1]Parque!$A:$AH,MATCH(F$1,[1]Parque!$1:$1,0),0)</f>
        <v>-</v>
      </c>
      <c r="G960" s="4" t="str">
        <f>VLOOKUP($A960,[1]Parque!$A:$AH,MATCH(G$1,[1]Parque!$1:$1,0),0)</f>
        <v>10.254.99.140/32</v>
      </c>
      <c r="H960" s="4" t="str">
        <f>VLOOKUP($A960,[1]Parque!$A:$AH,MATCH(H$1,[1]Parque!$1:$1,0),0)</f>
        <v>-</v>
      </c>
      <c r="I960" s="4">
        <f>VLOOKUP($A960,[1]Parque!$A:$AH,MATCH(I$1,[1]Parque!$1:$1,0),0)</f>
        <v>0</v>
      </c>
      <c r="J960" s="4">
        <f>VLOOKUP($A960,[1]Parque!$A:$AH,MATCH(J$1,[1]Parque!$1:$1,0),0)</f>
        <v>0</v>
      </c>
    </row>
    <row r="961" spans="1:10" x14ac:dyDescent="0.25">
      <c r="A961" s="3" t="s">
        <v>954</v>
      </c>
      <c r="B961" s="4" t="str">
        <f>VLOOKUP($A961,[1]Parque!$A:$AH,MATCH(B$1,[1]Parque!$1:$1,0),0)</f>
        <v xml:space="preserve">EXTENSÃO MOLELOS </v>
      </c>
      <c r="C961" s="4" t="str">
        <f>VLOOKUP($A961,[1]Parque!$A:$AH,MATCH(C$1,[1]Parque!$1:$1,0),0)</f>
        <v>ARS Centro</v>
      </c>
      <c r="D961" s="4" t="str">
        <f>VLOOKUP($A961,[1]Parque!$A:$AH,MATCH(D$1,[1]Parque!$1:$1,0),0)</f>
        <v>CC_2</v>
      </c>
      <c r="E961" s="4" t="str">
        <f>VLOOKUP($A961,[1]Parque!$A:$AH,MATCH(E$1,[1]Parque!$1:$1,0),0)</f>
        <v>RIS</v>
      </c>
      <c r="F961" s="4" t="str">
        <f>VLOOKUP($A961,[1]Parque!$A:$AH,MATCH(F$1,[1]Parque!$1:$1,0),0)</f>
        <v>-</v>
      </c>
      <c r="G961" s="4" t="str">
        <f>VLOOKUP($A961,[1]Parque!$A:$AH,MATCH(G$1,[1]Parque!$1:$1,0),0)</f>
        <v>10.254.99.141/32</v>
      </c>
      <c r="H961" s="4" t="str">
        <f>VLOOKUP($A961,[1]Parque!$A:$AH,MATCH(H$1,[1]Parque!$1:$1,0),0)</f>
        <v>10.254.107.140/32</v>
      </c>
      <c r="I961" s="4">
        <f>VLOOKUP($A961,[1]Parque!$A:$AH,MATCH(I$1,[1]Parque!$1:$1,0),0)</f>
        <v>0</v>
      </c>
      <c r="J961" s="4">
        <f>VLOOKUP($A961,[1]Parque!$A:$AH,MATCH(J$1,[1]Parque!$1:$1,0),0)</f>
        <v>0</v>
      </c>
    </row>
    <row r="962" spans="1:10" x14ac:dyDescent="0.25">
      <c r="A962" s="3" t="s">
        <v>955</v>
      </c>
      <c r="B962" s="4" t="str">
        <f>VLOOKUP($A962,[1]Parque!$A:$AH,MATCH(B$1,[1]Parque!$1:$1,0),0)</f>
        <v xml:space="preserve">EXTENSÃO SÃO JOÃO MONTE </v>
      </c>
      <c r="C962" s="4" t="str">
        <f>VLOOKUP($A962,[1]Parque!$A:$AH,MATCH(C$1,[1]Parque!$1:$1,0),0)</f>
        <v>ARS Centro</v>
      </c>
      <c r="D962" s="4" t="str">
        <f>VLOOKUP($A962,[1]Parque!$A:$AH,MATCH(D$1,[1]Parque!$1:$1,0),0)</f>
        <v>CC_1</v>
      </c>
      <c r="E962" s="4" t="str">
        <f>VLOOKUP($A962,[1]Parque!$A:$AH,MATCH(E$1,[1]Parque!$1:$1,0),0)</f>
        <v>RIS</v>
      </c>
      <c r="F962" s="4" t="str">
        <f>VLOOKUP($A962,[1]Parque!$A:$AH,MATCH(F$1,[1]Parque!$1:$1,0),0)</f>
        <v>-</v>
      </c>
      <c r="G962" s="4" t="str">
        <f>VLOOKUP($A962,[1]Parque!$A:$AH,MATCH(G$1,[1]Parque!$1:$1,0),0)</f>
        <v>10.254.99.142/32</v>
      </c>
      <c r="H962" s="4" t="str">
        <f>VLOOKUP($A962,[1]Parque!$A:$AH,MATCH(H$1,[1]Parque!$1:$1,0),0)</f>
        <v>-</v>
      </c>
      <c r="I962" s="4">
        <f>VLOOKUP($A962,[1]Parque!$A:$AH,MATCH(I$1,[1]Parque!$1:$1,0),0)</f>
        <v>0</v>
      </c>
      <c r="J962" s="4">
        <f>VLOOKUP($A962,[1]Parque!$A:$AH,MATCH(J$1,[1]Parque!$1:$1,0),0)</f>
        <v>0</v>
      </c>
    </row>
    <row r="963" spans="1:10" x14ac:dyDescent="0.25">
      <c r="A963" s="3" t="s">
        <v>956</v>
      </c>
      <c r="B963" s="4" t="str">
        <f>VLOOKUP($A963,[1]Parque!$A:$AH,MATCH(B$1,[1]Parque!$1:$1,0),0)</f>
        <v xml:space="preserve">EXTENSÃO BODIOSA </v>
      </c>
      <c r="C963" s="4" t="str">
        <f>VLOOKUP($A963,[1]Parque!$A:$AH,MATCH(C$1,[1]Parque!$1:$1,0),0)</f>
        <v>ARS Centro</v>
      </c>
      <c r="D963" s="4" t="str">
        <f>VLOOKUP($A963,[1]Parque!$A:$AH,MATCH(D$1,[1]Parque!$1:$1,0),0)</f>
        <v>CC_1</v>
      </c>
      <c r="E963" s="4" t="str">
        <f>VLOOKUP($A963,[1]Parque!$A:$AH,MATCH(E$1,[1]Parque!$1:$1,0),0)</f>
        <v>RIS</v>
      </c>
      <c r="F963" s="4" t="str">
        <f>VLOOKUP($A963,[1]Parque!$A:$AH,MATCH(F$1,[1]Parque!$1:$1,0),0)</f>
        <v>-</v>
      </c>
      <c r="G963" s="4" t="str">
        <f>VLOOKUP($A963,[1]Parque!$A:$AH,MATCH(G$1,[1]Parque!$1:$1,0),0)</f>
        <v>10.254.99.143/32</v>
      </c>
      <c r="H963" s="4" t="str">
        <f>VLOOKUP($A963,[1]Parque!$A:$AH,MATCH(H$1,[1]Parque!$1:$1,0),0)</f>
        <v>-</v>
      </c>
      <c r="I963" s="4">
        <f>VLOOKUP($A963,[1]Parque!$A:$AH,MATCH(I$1,[1]Parque!$1:$1,0),0)</f>
        <v>0</v>
      </c>
      <c r="J963" s="4">
        <f>VLOOKUP($A963,[1]Parque!$A:$AH,MATCH(J$1,[1]Parque!$1:$1,0),0)</f>
        <v>0</v>
      </c>
    </row>
    <row r="964" spans="1:10" x14ac:dyDescent="0.25">
      <c r="A964" s="3" t="s">
        <v>957</v>
      </c>
      <c r="B964" s="4" t="str">
        <f>VLOOKUP($A964,[1]Parque!$A:$AH,MATCH(B$1,[1]Parque!$1:$1,0),0)</f>
        <v xml:space="preserve">EXTENSÃO ALCOFRA </v>
      </c>
      <c r="C964" s="4" t="str">
        <f>VLOOKUP($A964,[1]Parque!$A:$AH,MATCH(C$1,[1]Parque!$1:$1,0),0)</f>
        <v>ARS Centro</v>
      </c>
      <c r="D964" s="4" t="str">
        <f>VLOOKUP($A964,[1]Parque!$A:$AH,MATCH(D$1,[1]Parque!$1:$1,0),0)</f>
        <v>CC_1</v>
      </c>
      <c r="E964" s="4" t="str">
        <f>VLOOKUP($A964,[1]Parque!$A:$AH,MATCH(E$1,[1]Parque!$1:$1,0),0)</f>
        <v>RIS</v>
      </c>
      <c r="F964" s="4" t="str">
        <f>VLOOKUP($A964,[1]Parque!$A:$AH,MATCH(F$1,[1]Parque!$1:$1,0),0)</f>
        <v>-</v>
      </c>
      <c r="G964" s="4" t="str">
        <f>VLOOKUP($A964,[1]Parque!$A:$AH,MATCH(G$1,[1]Parque!$1:$1,0),0)</f>
        <v>10.254.99.144/32</v>
      </c>
      <c r="H964" s="4" t="str">
        <f>VLOOKUP($A964,[1]Parque!$A:$AH,MATCH(H$1,[1]Parque!$1:$1,0),0)</f>
        <v>-</v>
      </c>
      <c r="I964" s="4">
        <f>VLOOKUP($A964,[1]Parque!$A:$AH,MATCH(I$1,[1]Parque!$1:$1,0),0)</f>
        <v>0</v>
      </c>
      <c r="J964" s="4">
        <f>VLOOKUP($A964,[1]Parque!$A:$AH,MATCH(J$1,[1]Parque!$1:$1,0),0)</f>
        <v>0</v>
      </c>
    </row>
    <row r="965" spans="1:10" x14ac:dyDescent="0.25">
      <c r="A965" s="3" t="s">
        <v>958</v>
      </c>
      <c r="B965" s="4" t="str">
        <f>VLOOKUP($A965,[1]Parque!$A:$AH,MATCH(B$1,[1]Parque!$1:$1,0),0)</f>
        <v xml:space="preserve">EXTENSÃO CAMBRA </v>
      </c>
      <c r="C965" s="4" t="str">
        <f>VLOOKUP($A965,[1]Parque!$A:$AH,MATCH(C$1,[1]Parque!$1:$1,0),0)</f>
        <v>ARS Centro</v>
      </c>
      <c r="D965" s="4" t="str">
        <f>VLOOKUP($A965,[1]Parque!$A:$AH,MATCH(D$1,[1]Parque!$1:$1,0),0)</f>
        <v>CC_1</v>
      </c>
      <c r="E965" s="4" t="str">
        <f>VLOOKUP($A965,[1]Parque!$A:$AH,MATCH(E$1,[1]Parque!$1:$1,0),0)</f>
        <v>RIS</v>
      </c>
      <c r="F965" s="4" t="str">
        <f>VLOOKUP($A965,[1]Parque!$A:$AH,MATCH(F$1,[1]Parque!$1:$1,0),0)</f>
        <v>-</v>
      </c>
      <c r="G965" s="4" t="str">
        <f>VLOOKUP($A965,[1]Parque!$A:$AH,MATCH(G$1,[1]Parque!$1:$1,0),0)</f>
        <v>10.254.99.145/32</v>
      </c>
      <c r="H965" s="4" t="str">
        <f>VLOOKUP($A965,[1]Parque!$A:$AH,MATCH(H$1,[1]Parque!$1:$1,0),0)</f>
        <v>-</v>
      </c>
      <c r="I965" s="4">
        <f>VLOOKUP($A965,[1]Parque!$A:$AH,MATCH(I$1,[1]Parque!$1:$1,0),0)</f>
        <v>0</v>
      </c>
      <c r="J965" s="4">
        <f>VLOOKUP($A965,[1]Parque!$A:$AH,MATCH(J$1,[1]Parque!$1:$1,0),0)</f>
        <v>0</v>
      </c>
    </row>
    <row r="966" spans="1:10" x14ac:dyDescent="0.25">
      <c r="A966" s="3" t="s">
        <v>959</v>
      </c>
      <c r="B966" s="4" t="str">
        <f>VLOOKUP($A966,[1]Parque!$A:$AH,MATCH(B$1,[1]Parque!$1:$1,0),0)</f>
        <v xml:space="preserve">EXTENSÃO CAMPIA </v>
      </c>
      <c r="C966" s="4" t="str">
        <f>VLOOKUP($A966,[1]Parque!$A:$AH,MATCH(C$1,[1]Parque!$1:$1,0),0)</f>
        <v>ARS Centro</v>
      </c>
      <c r="D966" s="4" t="str">
        <f>VLOOKUP($A966,[1]Parque!$A:$AH,MATCH(D$1,[1]Parque!$1:$1,0),0)</f>
        <v>CC_1</v>
      </c>
      <c r="E966" s="4" t="str">
        <f>VLOOKUP($A966,[1]Parque!$A:$AH,MATCH(E$1,[1]Parque!$1:$1,0),0)</f>
        <v>RIS</v>
      </c>
      <c r="F966" s="4" t="str">
        <f>VLOOKUP($A966,[1]Parque!$A:$AH,MATCH(F$1,[1]Parque!$1:$1,0),0)</f>
        <v>-</v>
      </c>
      <c r="G966" s="4" t="str">
        <f>VLOOKUP($A966,[1]Parque!$A:$AH,MATCH(G$1,[1]Parque!$1:$1,0),0)</f>
        <v>10.254.99.146/32</v>
      </c>
      <c r="H966" s="4" t="str">
        <f>VLOOKUP($A966,[1]Parque!$A:$AH,MATCH(H$1,[1]Parque!$1:$1,0),0)</f>
        <v>-</v>
      </c>
      <c r="I966" s="4">
        <f>VLOOKUP($A966,[1]Parque!$A:$AH,MATCH(I$1,[1]Parque!$1:$1,0),0)</f>
        <v>0</v>
      </c>
      <c r="J966" s="4">
        <f>VLOOKUP($A966,[1]Parque!$A:$AH,MATCH(J$1,[1]Parque!$1:$1,0),0)</f>
        <v>0</v>
      </c>
    </row>
    <row r="967" spans="1:10" x14ac:dyDescent="0.25">
      <c r="A967" s="3" t="s">
        <v>960</v>
      </c>
      <c r="B967" s="4" t="str">
        <f>VLOOKUP($A967,[1]Parque!$A:$AH,MATCH(B$1,[1]Parque!$1:$1,0),0)</f>
        <v xml:space="preserve">EXTENSÃO QUEIRA </v>
      </c>
      <c r="C967" s="4" t="str">
        <f>VLOOKUP($A967,[1]Parque!$A:$AH,MATCH(C$1,[1]Parque!$1:$1,0),0)</f>
        <v>ARS Centro</v>
      </c>
      <c r="D967" s="4" t="str">
        <f>VLOOKUP($A967,[1]Parque!$A:$AH,MATCH(D$1,[1]Parque!$1:$1,0),0)</f>
        <v>CC_1</v>
      </c>
      <c r="E967" s="4" t="str">
        <f>VLOOKUP($A967,[1]Parque!$A:$AH,MATCH(E$1,[1]Parque!$1:$1,0),0)</f>
        <v>RIS</v>
      </c>
      <c r="F967" s="4" t="str">
        <f>VLOOKUP($A967,[1]Parque!$A:$AH,MATCH(F$1,[1]Parque!$1:$1,0),0)</f>
        <v>-</v>
      </c>
      <c r="G967" s="4" t="str">
        <f>VLOOKUP($A967,[1]Parque!$A:$AH,MATCH(G$1,[1]Parque!$1:$1,0),0)</f>
        <v>10.254.99.147/32</v>
      </c>
      <c r="H967" s="4" t="str">
        <f>VLOOKUP($A967,[1]Parque!$A:$AH,MATCH(H$1,[1]Parque!$1:$1,0),0)</f>
        <v>-</v>
      </c>
      <c r="I967" s="4">
        <f>VLOOKUP($A967,[1]Parque!$A:$AH,MATCH(I$1,[1]Parque!$1:$1,0),0)</f>
        <v>0</v>
      </c>
      <c r="J967" s="4">
        <f>VLOOKUP($A967,[1]Parque!$A:$AH,MATCH(J$1,[1]Parque!$1:$1,0),0)</f>
        <v>0</v>
      </c>
    </row>
    <row r="968" spans="1:10" x14ac:dyDescent="0.25">
      <c r="A968" s="3" t="s">
        <v>961</v>
      </c>
      <c r="B968" s="4" t="str">
        <f>VLOOKUP($A968,[1]Parque!$A:$AH,MATCH(B$1,[1]Parque!$1:$1,0),0)</f>
        <v xml:space="preserve">EXTENSÃO CEPÕES </v>
      </c>
      <c r="C968" s="4" t="str">
        <f>VLOOKUP($A968,[1]Parque!$A:$AH,MATCH(C$1,[1]Parque!$1:$1,0),0)</f>
        <v>ARS Centro</v>
      </c>
      <c r="D968" s="4" t="str">
        <f>VLOOKUP($A968,[1]Parque!$A:$AH,MATCH(D$1,[1]Parque!$1:$1,0),0)</f>
        <v>CC_2</v>
      </c>
      <c r="E968" s="4" t="str">
        <f>VLOOKUP($A968,[1]Parque!$A:$AH,MATCH(E$1,[1]Parque!$1:$1,0),0)</f>
        <v>RIS</v>
      </c>
      <c r="F968" s="4" t="str">
        <f>VLOOKUP($A968,[1]Parque!$A:$AH,MATCH(F$1,[1]Parque!$1:$1,0),0)</f>
        <v>-</v>
      </c>
      <c r="G968" s="4" t="str">
        <f>VLOOKUP($A968,[1]Parque!$A:$AH,MATCH(G$1,[1]Parque!$1:$1,0),0)</f>
        <v>10.254.99.148/32</v>
      </c>
      <c r="H968" s="4" t="str">
        <f>VLOOKUP($A968,[1]Parque!$A:$AH,MATCH(H$1,[1]Parque!$1:$1,0),0)</f>
        <v>10.254.107.147/32</v>
      </c>
      <c r="I968" s="4">
        <f>VLOOKUP($A968,[1]Parque!$A:$AH,MATCH(I$1,[1]Parque!$1:$1,0),0)</f>
        <v>0</v>
      </c>
      <c r="J968" s="4">
        <f>VLOOKUP($A968,[1]Parque!$A:$AH,MATCH(J$1,[1]Parque!$1:$1,0),0)</f>
        <v>0</v>
      </c>
    </row>
    <row r="969" spans="1:10" x14ac:dyDescent="0.25">
      <c r="A969" s="3" t="s">
        <v>962</v>
      </c>
      <c r="B969" s="4" t="str">
        <f>VLOOKUP($A969,[1]Parque!$A:$AH,MATCH(B$1,[1]Parque!$1:$1,0),0)</f>
        <v xml:space="preserve">EXTENSÃO TORREDEITA </v>
      </c>
      <c r="C969" s="4" t="str">
        <f>VLOOKUP($A969,[1]Parque!$A:$AH,MATCH(C$1,[1]Parque!$1:$1,0),0)</f>
        <v>ARS Centro</v>
      </c>
      <c r="D969" s="4" t="str">
        <f>VLOOKUP($A969,[1]Parque!$A:$AH,MATCH(D$1,[1]Parque!$1:$1,0),0)</f>
        <v>CC_1</v>
      </c>
      <c r="E969" s="4" t="str">
        <f>VLOOKUP($A969,[1]Parque!$A:$AH,MATCH(E$1,[1]Parque!$1:$1,0),0)</f>
        <v>RIS</v>
      </c>
      <c r="F969" s="4" t="str">
        <f>VLOOKUP($A969,[1]Parque!$A:$AH,MATCH(F$1,[1]Parque!$1:$1,0),0)</f>
        <v>-</v>
      </c>
      <c r="G969" s="4" t="str">
        <f>VLOOKUP($A969,[1]Parque!$A:$AH,MATCH(G$1,[1]Parque!$1:$1,0),0)</f>
        <v>10.254.99.149/32</v>
      </c>
      <c r="H969" s="4" t="str">
        <f>VLOOKUP($A969,[1]Parque!$A:$AH,MATCH(H$1,[1]Parque!$1:$1,0),0)</f>
        <v>-</v>
      </c>
      <c r="I969" s="4">
        <f>VLOOKUP($A969,[1]Parque!$A:$AH,MATCH(I$1,[1]Parque!$1:$1,0),0)</f>
        <v>0</v>
      </c>
      <c r="J969" s="4">
        <f>VLOOKUP($A969,[1]Parque!$A:$AH,MATCH(J$1,[1]Parque!$1:$1,0),0)</f>
        <v>0</v>
      </c>
    </row>
    <row r="970" spans="1:10" x14ac:dyDescent="0.25">
      <c r="A970" s="3" t="s">
        <v>963</v>
      </c>
      <c r="B970" s="4" t="str">
        <f>VLOOKUP($A970,[1]Parque!$A:$AH,MATCH(B$1,[1]Parque!$1:$1,0),0)</f>
        <v xml:space="preserve">EXTENSÃO SILGUEIROS </v>
      </c>
      <c r="C970" s="4" t="str">
        <f>VLOOKUP($A970,[1]Parque!$A:$AH,MATCH(C$1,[1]Parque!$1:$1,0),0)</f>
        <v>ARS Centro</v>
      </c>
      <c r="D970" s="4" t="str">
        <f>VLOOKUP($A970,[1]Parque!$A:$AH,MATCH(D$1,[1]Parque!$1:$1,0),0)</f>
        <v>CC_1</v>
      </c>
      <c r="E970" s="4" t="str">
        <f>VLOOKUP($A970,[1]Parque!$A:$AH,MATCH(E$1,[1]Parque!$1:$1,0),0)</f>
        <v>RIS</v>
      </c>
      <c r="F970" s="4" t="str">
        <f>VLOOKUP($A970,[1]Parque!$A:$AH,MATCH(F$1,[1]Parque!$1:$1,0),0)</f>
        <v>-</v>
      </c>
      <c r="G970" s="4" t="str">
        <f>VLOOKUP($A970,[1]Parque!$A:$AH,MATCH(G$1,[1]Parque!$1:$1,0),0)</f>
        <v>10.254.99.150/32</v>
      </c>
      <c r="H970" s="4" t="str">
        <f>VLOOKUP($A970,[1]Parque!$A:$AH,MATCH(H$1,[1]Parque!$1:$1,0),0)</f>
        <v>-</v>
      </c>
      <c r="I970" s="4">
        <f>VLOOKUP($A970,[1]Parque!$A:$AH,MATCH(I$1,[1]Parque!$1:$1,0),0)</f>
        <v>0</v>
      </c>
      <c r="J970" s="4">
        <f>VLOOKUP($A970,[1]Parque!$A:$AH,MATCH(J$1,[1]Parque!$1:$1,0),0)</f>
        <v>0</v>
      </c>
    </row>
    <row r="971" spans="1:10" x14ac:dyDescent="0.25">
      <c r="A971" s="3" t="s">
        <v>964</v>
      </c>
      <c r="B971" s="4" t="str">
        <f>VLOOKUP($A971,[1]Parque!$A:$AH,MATCH(B$1,[1]Parque!$1:$1,0),0)</f>
        <v xml:space="preserve">EXTENSÃO ABRIGADA </v>
      </c>
      <c r="C971" s="4" t="str">
        <f>VLOOKUP($A971,[1]Parque!$A:$AH,MATCH(C$1,[1]Parque!$1:$1,0),0)</f>
        <v>ARS LVT</v>
      </c>
      <c r="D971" s="4" t="str">
        <f>VLOOKUP($A971,[1]Parque!$A:$AH,MATCH(D$1,[1]Parque!$1:$1,0),0)</f>
        <v>CC_1</v>
      </c>
      <c r="E971" s="4" t="str">
        <f>VLOOKUP($A971,[1]Parque!$A:$AH,MATCH(E$1,[1]Parque!$1:$1,0),0)</f>
        <v>RIS</v>
      </c>
      <c r="F971" s="4" t="str">
        <f>VLOOKUP($A971,[1]Parque!$A:$AH,MATCH(F$1,[1]Parque!$1:$1,0),0)</f>
        <v>-</v>
      </c>
      <c r="G971" s="4" t="str">
        <f>VLOOKUP($A971,[1]Parque!$A:$AH,MATCH(G$1,[1]Parque!$1:$1,0),0)</f>
        <v>10.254.99.151/32</v>
      </c>
      <c r="H971" s="4" t="str">
        <f>VLOOKUP($A971,[1]Parque!$A:$AH,MATCH(H$1,[1]Parque!$1:$1,0),0)</f>
        <v>-</v>
      </c>
      <c r="I971" s="4">
        <f>VLOOKUP($A971,[1]Parque!$A:$AH,MATCH(I$1,[1]Parque!$1:$1,0),0)</f>
        <v>0</v>
      </c>
      <c r="J971" s="4">
        <f>VLOOKUP($A971,[1]Parque!$A:$AH,MATCH(J$1,[1]Parque!$1:$1,0),0)</f>
        <v>0</v>
      </c>
    </row>
    <row r="972" spans="1:10" x14ac:dyDescent="0.25">
      <c r="A972" s="3" t="s">
        <v>965</v>
      </c>
      <c r="B972" s="4" t="str">
        <f>VLOOKUP($A972,[1]Parque!$A:$AH,MATCH(B$1,[1]Parque!$1:$1,0),0)</f>
        <v xml:space="preserve">EXTENSÃO CARREGADO </v>
      </c>
      <c r="C972" s="4" t="str">
        <f>VLOOKUP($A972,[1]Parque!$A:$AH,MATCH(C$1,[1]Parque!$1:$1,0),0)</f>
        <v>ARS LVT</v>
      </c>
      <c r="D972" s="4" t="str">
        <f>VLOOKUP($A972,[1]Parque!$A:$AH,MATCH(D$1,[1]Parque!$1:$1,0),0)</f>
        <v>CC_1</v>
      </c>
      <c r="E972" s="4" t="str">
        <f>VLOOKUP($A972,[1]Parque!$A:$AH,MATCH(E$1,[1]Parque!$1:$1,0),0)</f>
        <v>RIS</v>
      </c>
      <c r="F972" s="4" t="str">
        <f>VLOOKUP($A972,[1]Parque!$A:$AH,MATCH(F$1,[1]Parque!$1:$1,0),0)</f>
        <v>-</v>
      </c>
      <c r="G972" s="4" t="str">
        <f>VLOOKUP($A972,[1]Parque!$A:$AH,MATCH(G$1,[1]Parque!$1:$1,0),0)</f>
        <v>10.254.99.152/32</v>
      </c>
      <c r="H972" s="4" t="str">
        <f>VLOOKUP($A972,[1]Parque!$A:$AH,MATCH(H$1,[1]Parque!$1:$1,0),0)</f>
        <v>-</v>
      </c>
      <c r="I972" s="4">
        <f>VLOOKUP($A972,[1]Parque!$A:$AH,MATCH(I$1,[1]Parque!$1:$1,0),0)</f>
        <v>0</v>
      </c>
      <c r="J972" s="4">
        <f>VLOOKUP($A972,[1]Parque!$A:$AH,MATCH(J$1,[1]Parque!$1:$1,0),0)</f>
        <v>0</v>
      </c>
    </row>
    <row r="973" spans="1:10" x14ac:dyDescent="0.25">
      <c r="A973" s="3" t="s">
        <v>966</v>
      </c>
      <c r="B973" s="4" t="str">
        <f>VLOOKUP($A973,[1]Parque!$A:$AH,MATCH(B$1,[1]Parque!$1:$1,0),0)</f>
        <v xml:space="preserve">EXTENSÃO MERCEANA </v>
      </c>
      <c r="C973" s="4" t="str">
        <f>VLOOKUP($A973,[1]Parque!$A:$AH,MATCH(C$1,[1]Parque!$1:$1,0),0)</f>
        <v>ARS LVT</v>
      </c>
      <c r="D973" s="4" t="str">
        <f>VLOOKUP($A973,[1]Parque!$A:$AH,MATCH(D$1,[1]Parque!$1:$1,0),0)</f>
        <v>CC_1</v>
      </c>
      <c r="E973" s="4" t="str">
        <f>VLOOKUP($A973,[1]Parque!$A:$AH,MATCH(E$1,[1]Parque!$1:$1,0),0)</f>
        <v>RIS</v>
      </c>
      <c r="F973" s="4" t="str">
        <f>VLOOKUP($A973,[1]Parque!$A:$AH,MATCH(F$1,[1]Parque!$1:$1,0),0)</f>
        <v>-</v>
      </c>
      <c r="G973" s="4" t="str">
        <f>VLOOKUP($A973,[1]Parque!$A:$AH,MATCH(G$1,[1]Parque!$1:$1,0),0)</f>
        <v>10.254.99.153/32</v>
      </c>
      <c r="H973" s="4" t="str">
        <f>VLOOKUP($A973,[1]Parque!$A:$AH,MATCH(H$1,[1]Parque!$1:$1,0),0)</f>
        <v>-</v>
      </c>
      <c r="I973" s="4">
        <f>VLOOKUP($A973,[1]Parque!$A:$AH,MATCH(I$1,[1]Parque!$1:$1,0),0)</f>
        <v>0</v>
      </c>
      <c r="J973" s="4">
        <f>VLOOKUP($A973,[1]Parque!$A:$AH,MATCH(J$1,[1]Parque!$1:$1,0),0)</f>
        <v>0</v>
      </c>
    </row>
    <row r="974" spans="1:10" x14ac:dyDescent="0.25">
      <c r="A974" s="3" t="s">
        <v>967</v>
      </c>
      <c r="B974" s="4" t="str">
        <f>VLOOKUP($A974,[1]Parque!$A:$AH,MATCH(B$1,[1]Parque!$1:$1,0),0)</f>
        <v xml:space="preserve">EXTENSÃO OLHALVO </v>
      </c>
      <c r="C974" s="4" t="str">
        <f>VLOOKUP($A974,[1]Parque!$A:$AH,MATCH(C$1,[1]Parque!$1:$1,0),0)</f>
        <v>ARS LVT</v>
      </c>
      <c r="D974" s="4" t="str">
        <f>VLOOKUP($A974,[1]Parque!$A:$AH,MATCH(D$1,[1]Parque!$1:$1,0),0)</f>
        <v>CC_1</v>
      </c>
      <c r="E974" s="4" t="str">
        <f>VLOOKUP($A974,[1]Parque!$A:$AH,MATCH(E$1,[1]Parque!$1:$1,0),0)</f>
        <v>RIS</v>
      </c>
      <c r="F974" s="4" t="str">
        <f>VLOOKUP($A974,[1]Parque!$A:$AH,MATCH(F$1,[1]Parque!$1:$1,0),0)</f>
        <v>-</v>
      </c>
      <c r="G974" s="4" t="str">
        <f>VLOOKUP($A974,[1]Parque!$A:$AH,MATCH(G$1,[1]Parque!$1:$1,0),0)</f>
        <v>10.254.99.154/32</v>
      </c>
      <c r="H974" s="4" t="str">
        <f>VLOOKUP($A974,[1]Parque!$A:$AH,MATCH(H$1,[1]Parque!$1:$1,0),0)</f>
        <v>-</v>
      </c>
      <c r="I974" s="4">
        <f>VLOOKUP($A974,[1]Parque!$A:$AH,MATCH(I$1,[1]Parque!$1:$1,0),0)</f>
        <v>0</v>
      </c>
      <c r="J974" s="4">
        <f>VLOOKUP($A974,[1]Parque!$A:$AH,MATCH(J$1,[1]Parque!$1:$1,0),0)</f>
        <v>0</v>
      </c>
    </row>
    <row r="975" spans="1:10" x14ac:dyDescent="0.25">
      <c r="A975" s="3" t="s">
        <v>968</v>
      </c>
      <c r="B975" s="4" t="str">
        <f>VLOOKUP($A975,[1]Parque!$A:$AH,MATCH(B$1,[1]Parque!$1:$1,0),0)</f>
        <v xml:space="preserve">EXTENSÃO SANTANA DA CARNOTA </v>
      </c>
      <c r="C975" s="4" t="str">
        <f>VLOOKUP($A975,[1]Parque!$A:$AH,MATCH(C$1,[1]Parque!$1:$1,0),0)</f>
        <v>ARS LVT</v>
      </c>
      <c r="D975" s="4" t="str">
        <f>VLOOKUP($A975,[1]Parque!$A:$AH,MATCH(D$1,[1]Parque!$1:$1,0),0)</f>
        <v>CC_1</v>
      </c>
      <c r="E975" s="4" t="str">
        <f>VLOOKUP($A975,[1]Parque!$A:$AH,MATCH(E$1,[1]Parque!$1:$1,0),0)</f>
        <v>RIS</v>
      </c>
      <c r="F975" s="4" t="str">
        <f>VLOOKUP($A975,[1]Parque!$A:$AH,MATCH(F$1,[1]Parque!$1:$1,0),0)</f>
        <v>-</v>
      </c>
      <c r="G975" s="4" t="str">
        <f>VLOOKUP($A975,[1]Parque!$A:$AH,MATCH(G$1,[1]Parque!$1:$1,0),0)</f>
        <v>10.254.99.155/32</v>
      </c>
      <c r="H975" s="4" t="str">
        <f>VLOOKUP($A975,[1]Parque!$A:$AH,MATCH(H$1,[1]Parque!$1:$1,0),0)</f>
        <v>-</v>
      </c>
      <c r="I975" s="4">
        <f>VLOOKUP($A975,[1]Parque!$A:$AH,MATCH(I$1,[1]Parque!$1:$1,0),0)</f>
        <v>0</v>
      </c>
      <c r="J975" s="4">
        <f>VLOOKUP($A975,[1]Parque!$A:$AH,MATCH(J$1,[1]Parque!$1:$1,0),0)</f>
        <v>0</v>
      </c>
    </row>
    <row r="976" spans="1:10" x14ac:dyDescent="0.25">
      <c r="A976" s="3" t="s">
        <v>969</v>
      </c>
      <c r="B976" s="4" t="str">
        <f>VLOOKUP($A976,[1]Parque!$A:$AH,MATCH(B$1,[1]Parque!$1:$1,0),0)</f>
        <v xml:space="preserve">EXTENSÃO CATUS </v>
      </c>
      <c r="C976" s="4" t="str">
        <f>VLOOKUP($A976,[1]Parque!$A:$AH,MATCH(C$1,[1]Parque!$1:$1,0),0)</f>
        <v>ARS LVT</v>
      </c>
      <c r="D976" s="4" t="str">
        <f>VLOOKUP($A976,[1]Parque!$A:$AH,MATCH(D$1,[1]Parque!$1:$1,0),0)</f>
        <v>CC_2</v>
      </c>
      <c r="E976" s="4" t="str">
        <f>VLOOKUP($A976,[1]Parque!$A:$AH,MATCH(E$1,[1]Parque!$1:$1,0),0)</f>
        <v>RIS</v>
      </c>
      <c r="F976" s="4" t="str">
        <f>VLOOKUP($A976,[1]Parque!$A:$AH,MATCH(F$1,[1]Parque!$1:$1,0),0)</f>
        <v>-</v>
      </c>
      <c r="G976" s="4" t="str">
        <f>VLOOKUP($A976,[1]Parque!$A:$AH,MATCH(G$1,[1]Parque!$1:$1,0),0)</f>
        <v>10.254.99.156/32</v>
      </c>
      <c r="H976" s="4" t="str">
        <f>VLOOKUP($A976,[1]Parque!$A:$AH,MATCH(H$1,[1]Parque!$1:$1,0),0)</f>
        <v>10.254.107.155/32</v>
      </c>
      <c r="I976" s="4">
        <f>VLOOKUP($A976,[1]Parque!$A:$AH,MATCH(I$1,[1]Parque!$1:$1,0),0)</f>
        <v>0</v>
      </c>
      <c r="J976" s="4">
        <f>VLOOKUP($A976,[1]Parque!$A:$AH,MATCH(J$1,[1]Parque!$1:$1,0),0)</f>
        <v>0</v>
      </c>
    </row>
    <row r="977" spans="1:10" x14ac:dyDescent="0.25">
      <c r="A977" s="3" t="s">
        <v>970</v>
      </c>
      <c r="B977" s="4" t="str">
        <f>VLOOKUP($A977,[1]Parque!$A:$AH,MATCH(B$1,[1]Parque!$1:$1,0),0)</f>
        <v xml:space="preserve">EXTENSÃO ALVERCA A/B </v>
      </c>
      <c r="C977" s="4" t="str">
        <f>VLOOKUP($A977,[1]Parque!$A:$AH,MATCH(C$1,[1]Parque!$1:$1,0),0)</f>
        <v>ARS LVT</v>
      </c>
      <c r="D977" s="4" t="str">
        <f>VLOOKUP($A977,[1]Parque!$A:$AH,MATCH(D$1,[1]Parque!$1:$1,0),0)</f>
        <v>CC_2</v>
      </c>
      <c r="E977" s="4" t="str">
        <f>VLOOKUP($A977,[1]Parque!$A:$AH,MATCH(E$1,[1]Parque!$1:$1,0),0)</f>
        <v>RIS</v>
      </c>
      <c r="F977" s="4" t="str">
        <f>VLOOKUP($A977,[1]Parque!$A:$AH,MATCH(F$1,[1]Parque!$1:$1,0),0)</f>
        <v>-</v>
      </c>
      <c r="G977" s="4" t="str">
        <f>VLOOKUP($A977,[1]Parque!$A:$AH,MATCH(G$1,[1]Parque!$1:$1,0),0)</f>
        <v>10.254.99.157/32</v>
      </c>
      <c r="H977" s="4" t="str">
        <f>VLOOKUP($A977,[1]Parque!$A:$AH,MATCH(H$1,[1]Parque!$1:$1,0),0)</f>
        <v>10.254.107.156/32</v>
      </c>
      <c r="I977" s="4">
        <f>VLOOKUP($A977,[1]Parque!$A:$AH,MATCH(I$1,[1]Parque!$1:$1,0),0)</f>
        <v>0</v>
      </c>
      <c r="J977" s="4">
        <f>VLOOKUP($A977,[1]Parque!$A:$AH,MATCH(J$1,[1]Parque!$1:$1,0),0)</f>
        <v>0</v>
      </c>
    </row>
    <row r="978" spans="1:10" x14ac:dyDescent="0.25">
      <c r="A978" s="3" t="s">
        <v>971</v>
      </c>
      <c r="B978" s="4" t="str">
        <f>VLOOKUP($A978,[1]Parque!$A:$AH,MATCH(B$1,[1]Parque!$1:$1,0),0)</f>
        <v xml:space="preserve">EXTENSÃO ARCENA </v>
      </c>
      <c r="C978" s="4" t="str">
        <f>VLOOKUP($A978,[1]Parque!$A:$AH,MATCH(C$1,[1]Parque!$1:$1,0),0)</f>
        <v>ARS LVT</v>
      </c>
      <c r="D978" s="4" t="str">
        <f>VLOOKUP($A978,[1]Parque!$A:$AH,MATCH(D$1,[1]Parque!$1:$1,0),0)</f>
        <v>CC_1</v>
      </c>
      <c r="E978" s="4" t="str">
        <f>VLOOKUP($A978,[1]Parque!$A:$AH,MATCH(E$1,[1]Parque!$1:$1,0),0)</f>
        <v>RIS</v>
      </c>
      <c r="F978" s="4" t="str">
        <f>VLOOKUP($A978,[1]Parque!$A:$AH,MATCH(F$1,[1]Parque!$1:$1,0),0)</f>
        <v>-</v>
      </c>
      <c r="G978" s="4" t="str">
        <f>VLOOKUP($A978,[1]Parque!$A:$AH,MATCH(G$1,[1]Parque!$1:$1,0),0)</f>
        <v>10.254.99.158/32</v>
      </c>
      <c r="H978" s="4" t="str">
        <f>VLOOKUP($A978,[1]Parque!$A:$AH,MATCH(H$1,[1]Parque!$1:$1,0),0)</f>
        <v>-</v>
      </c>
      <c r="I978" s="4">
        <f>VLOOKUP($A978,[1]Parque!$A:$AH,MATCH(I$1,[1]Parque!$1:$1,0),0)</f>
        <v>0</v>
      </c>
      <c r="J978" s="4">
        <f>VLOOKUP($A978,[1]Parque!$A:$AH,MATCH(J$1,[1]Parque!$1:$1,0),0)</f>
        <v>0</v>
      </c>
    </row>
    <row r="979" spans="1:10" x14ac:dyDescent="0.25">
      <c r="A979" s="3" t="s">
        <v>972</v>
      </c>
      <c r="B979" s="4" t="str">
        <f>VLOOKUP($A979,[1]Parque!$A:$AH,MATCH(B$1,[1]Parque!$1:$1,0),0)</f>
        <v xml:space="preserve">EXTENSÃO ARRANHÓ </v>
      </c>
      <c r="C979" s="4" t="str">
        <f>VLOOKUP($A979,[1]Parque!$A:$AH,MATCH(C$1,[1]Parque!$1:$1,0),0)</f>
        <v>ARS LVT</v>
      </c>
      <c r="D979" s="4" t="str">
        <f>VLOOKUP($A979,[1]Parque!$A:$AH,MATCH(D$1,[1]Parque!$1:$1,0),0)</f>
        <v>CC_1</v>
      </c>
      <c r="E979" s="4" t="str">
        <f>VLOOKUP($A979,[1]Parque!$A:$AH,MATCH(E$1,[1]Parque!$1:$1,0),0)</f>
        <v>RIS</v>
      </c>
      <c r="F979" s="4" t="str">
        <f>VLOOKUP($A979,[1]Parque!$A:$AH,MATCH(F$1,[1]Parque!$1:$1,0),0)</f>
        <v>-</v>
      </c>
      <c r="G979" s="4" t="str">
        <f>VLOOKUP($A979,[1]Parque!$A:$AH,MATCH(G$1,[1]Parque!$1:$1,0),0)</f>
        <v>10.254.99.159/32</v>
      </c>
      <c r="H979" s="4" t="str">
        <f>VLOOKUP($A979,[1]Parque!$A:$AH,MATCH(H$1,[1]Parque!$1:$1,0),0)</f>
        <v>-</v>
      </c>
      <c r="I979" s="4">
        <f>VLOOKUP($A979,[1]Parque!$A:$AH,MATCH(I$1,[1]Parque!$1:$1,0),0)</f>
        <v>0</v>
      </c>
      <c r="J979" s="4">
        <f>VLOOKUP($A979,[1]Parque!$A:$AH,MATCH(J$1,[1]Parque!$1:$1,0),0)</f>
        <v>0</v>
      </c>
    </row>
    <row r="980" spans="1:10" x14ac:dyDescent="0.25">
      <c r="A980" s="3" t="s">
        <v>973</v>
      </c>
      <c r="B980" s="4" t="str">
        <f>VLOOKUP($A980,[1]Parque!$A:$AH,MATCH(B$1,[1]Parque!$1:$1,0),0)</f>
        <v xml:space="preserve">EXTENSÃO ALCOENTRE </v>
      </c>
      <c r="C980" s="4" t="str">
        <f>VLOOKUP($A980,[1]Parque!$A:$AH,MATCH(C$1,[1]Parque!$1:$1,0),0)</f>
        <v>ARS LVT</v>
      </c>
      <c r="D980" s="4" t="str">
        <f>VLOOKUP($A980,[1]Parque!$A:$AH,MATCH(D$1,[1]Parque!$1:$1,0),0)</f>
        <v>CC_1</v>
      </c>
      <c r="E980" s="4" t="str">
        <f>VLOOKUP($A980,[1]Parque!$A:$AH,MATCH(E$1,[1]Parque!$1:$1,0),0)</f>
        <v>RIS</v>
      </c>
      <c r="F980" s="4" t="str">
        <f>VLOOKUP($A980,[1]Parque!$A:$AH,MATCH(F$1,[1]Parque!$1:$1,0),0)</f>
        <v>-</v>
      </c>
      <c r="G980" s="4" t="str">
        <f>VLOOKUP($A980,[1]Parque!$A:$AH,MATCH(G$1,[1]Parque!$1:$1,0),0)</f>
        <v>10.254.99.160/32</v>
      </c>
      <c r="H980" s="4" t="str">
        <f>VLOOKUP($A980,[1]Parque!$A:$AH,MATCH(H$1,[1]Parque!$1:$1,0),0)</f>
        <v>-</v>
      </c>
      <c r="I980" s="4">
        <f>VLOOKUP($A980,[1]Parque!$A:$AH,MATCH(I$1,[1]Parque!$1:$1,0),0)</f>
        <v>0</v>
      </c>
      <c r="J980" s="4">
        <f>VLOOKUP($A980,[1]Parque!$A:$AH,MATCH(J$1,[1]Parque!$1:$1,0),0)</f>
        <v>0</v>
      </c>
    </row>
    <row r="981" spans="1:10" x14ac:dyDescent="0.25">
      <c r="A981" s="3" t="s">
        <v>974</v>
      </c>
      <c r="B981" s="4" t="str">
        <f>VLOOKUP($A981,[1]Parque!$A:$AH,MATCH(B$1,[1]Parque!$1:$1,0),0)</f>
        <v xml:space="preserve">EXTENSÃO AVEIRAS DE CIMA </v>
      </c>
      <c r="C981" s="4" t="str">
        <f>VLOOKUP($A981,[1]Parque!$A:$AH,MATCH(C$1,[1]Parque!$1:$1,0),0)</f>
        <v>ARS LVT</v>
      </c>
      <c r="D981" s="4" t="str">
        <f>VLOOKUP($A981,[1]Parque!$A:$AH,MATCH(D$1,[1]Parque!$1:$1,0),0)</f>
        <v>CC_1</v>
      </c>
      <c r="E981" s="4" t="str">
        <f>VLOOKUP($A981,[1]Parque!$A:$AH,MATCH(E$1,[1]Parque!$1:$1,0),0)</f>
        <v>RIS</v>
      </c>
      <c r="F981" s="4" t="str">
        <f>VLOOKUP($A981,[1]Parque!$A:$AH,MATCH(F$1,[1]Parque!$1:$1,0),0)</f>
        <v>-</v>
      </c>
      <c r="G981" s="4" t="str">
        <f>VLOOKUP($A981,[1]Parque!$A:$AH,MATCH(G$1,[1]Parque!$1:$1,0),0)</f>
        <v>10.254.99.161/32</v>
      </c>
      <c r="H981" s="4" t="str">
        <f>VLOOKUP($A981,[1]Parque!$A:$AH,MATCH(H$1,[1]Parque!$1:$1,0),0)</f>
        <v>-</v>
      </c>
      <c r="I981" s="4">
        <f>VLOOKUP($A981,[1]Parque!$A:$AH,MATCH(I$1,[1]Parque!$1:$1,0),0)</f>
        <v>0</v>
      </c>
      <c r="J981" s="4">
        <f>VLOOKUP($A981,[1]Parque!$A:$AH,MATCH(J$1,[1]Parque!$1:$1,0),0)</f>
        <v>0</v>
      </c>
    </row>
    <row r="982" spans="1:10" x14ac:dyDescent="0.25">
      <c r="A982" s="3" t="s">
        <v>975</v>
      </c>
      <c r="B982" s="4" t="str">
        <f>VLOOKUP($A982,[1]Parque!$A:$AH,MATCH(B$1,[1]Parque!$1:$1,0),0)</f>
        <v xml:space="preserve">EXTENSÃO MANIQUE DO INTENDENTE </v>
      </c>
      <c r="C982" s="4" t="str">
        <f>VLOOKUP($A982,[1]Parque!$A:$AH,MATCH(C$1,[1]Parque!$1:$1,0),0)</f>
        <v>ARS LVT</v>
      </c>
      <c r="D982" s="4" t="str">
        <f>VLOOKUP($A982,[1]Parque!$A:$AH,MATCH(D$1,[1]Parque!$1:$1,0),0)</f>
        <v>CC_1</v>
      </c>
      <c r="E982" s="4" t="str">
        <f>VLOOKUP($A982,[1]Parque!$A:$AH,MATCH(E$1,[1]Parque!$1:$1,0),0)</f>
        <v>RIS</v>
      </c>
      <c r="F982" s="4" t="str">
        <f>VLOOKUP($A982,[1]Parque!$A:$AH,MATCH(F$1,[1]Parque!$1:$1,0),0)</f>
        <v>-</v>
      </c>
      <c r="G982" s="4" t="str">
        <f>VLOOKUP($A982,[1]Parque!$A:$AH,MATCH(G$1,[1]Parque!$1:$1,0),0)</f>
        <v>10.254.99.162/32</v>
      </c>
      <c r="H982" s="4" t="str">
        <f>VLOOKUP($A982,[1]Parque!$A:$AH,MATCH(H$1,[1]Parque!$1:$1,0),0)</f>
        <v>-</v>
      </c>
      <c r="I982" s="4">
        <f>VLOOKUP($A982,[1]Parque!$A:$AH,MATCH(I$1,[1]Parque!$1:$1,0),0)</f>
        <v>0</v>
      </c>
      <c r="J982" s="4">
        <f>VLOOKUP($A982,[1]Parque!$A:$AH,MATCH(J$1,[1]Parque!$1:$1,0),0)</f>
        <v>0</v>
      </c>
    </row>
    <row r="983" spans="1:10" x14ac:dyDescent="0.25">
      <c r="A983" s="3" t="s">
        <v>976</v>
      </c>
      <c r="B983" s="4" t="str">
        <f>VLOOKUP($A983,[1]Parque!$A:$AH,MATCH(B$1,[1]Parque!$1:$1,0),0)</f>
        <v xml:space="preserve">EXTENSÃO AVEIRAS DE BAIXO </v>
      </c>
      <c r="C983" s="4" t="str">
        <f>VLOOKUP($A983,[1]Parque!$A:$AH,MATCH(C$1,[1]Parque!$1:$1,0),0)</f>
        <v>ARS LVT</v>
      </c>
      <c r="D983" s="4" t="str">
        <f>VLOOKUP($A983,[1]Parque!$A:$AH,MATCH(D$1,[1]Parque!$1:$1,0),0)</f>
        <v>CC_1</v>
      </c>
      <c r="E983" s="4" t="str">
        <f>VLOOKUP($A983,[1]Parque!$A:$AH,MATCH(E$1,[1]Parque!$1:$1,0),0)</f>
        <v>RIS</v>
      </c>
      <c r="F983" s="4" t="str">
        <f>VLOOKUP($A983,[1]Parque!$A:$AH,MATCH(F$1,[1]Parque!$1:$1,0),0)</f>
        <v>-</v>
      </c>
      <c r="G983" s="4" t="str">
        <f>VLOOKUP($A983,[1]Parque!$A:$AH,MATCH(G$1,[1]Parque!$1:$1,0),0)</f>
        <v>10.254.99.163/32</v>
      </c>
      <c r="H983" s="4" t="str">
        <f>VLOOKUP($A983,[1]Parque!$A:$AH,MATCH(H$1,[1]Parque!$1:$1,0),0)</f>
        <v>-</v>
      </c>
      <c r="I983" s="4">
        <f>VLOOKUP($A983,[1]Parque!$A:$AH,MATCH(I$1,[1]Parque!$1:$1,0),0)</f>
        <v>0</v>
      </c>
      <c r="J983" s="4">
        <f>VLOOKUP($A983,[1]Parque!$A:$AH,MATCH(J$1,[1]Parque!$1:$1,0),0)</f>
        <v>0</v>
      </c>
    </row>
    <row r="984" spans="1:10" x14ac:dyDescent="0.25">
      <c r="A984" s="3" t="s">
        <v>977</v>
      </c>
      <c r="B984" s="4" t="str">
        <f>VLOOKUP($A984,[1]Parque!$A:$AH,MATCH(B$1,[1]Parque!$1:$1,0),0)</f>
        <v xml:space="preserve">EXTENSÃO RODRIGUES MIGUEIS </v>
      </c>
      <c r="C984" s="4" t="str">
        <f>VLOOKUP($A984,[1]Parque!$A:$AH,MATCH(C$1,[1]Parque!$1:$1,0),0)</f>
        <v>ARS LVT</v>
      </c>
      <c r="D984" s="4" t="str">
        <f>VLOOKUP($A984,[1]Parque!$A:$AH,MATCH(D$1,[1]Parque!$1:$1,0),0)</f>
        <v>CC_2</v>
      </c>
      <c r="E984" s="4" t="str">
        <f>VLOOKUP($A984,[1]Parque!$A:$AH,MATCH(E$1,[1]Parque!$1:$1,0),0)</f>
        <v>RIS</v>
      </c>
      <c r="F984" s="4" t="str">
        <f>VLOOKUP($A984,[1]Parque!$A:$AH,MATCH(F$1,[1]Parque!$1:$1,0),0)</f>
        <v>-</v>
      </c>
      <c r="G984" s="4" t="str">
        <f>VLOOKUP($A984,[1]Parque!$A:$AH,MATCH(G$1,[1]Parque!$1:$1,0),0)</f>
        <v>10.254.99.164/32</v>
      </c>
      <c r="H984" s="4" t="str">
        <f>VLOOKUP($A984,[1]Parque!$A:$AH,MATCH(H$1,[1]Parque!$1:$1,0),0)</f>
        <v>10.254.107.163/32</v>
      </c>
      <c r="I984" s="4">
        <f>VLOOKUP($A984,[1]Parque!$A:$AH,MATCH(I$1,[1]Parque!$1:$1,0),0)</f>
        <v>0</v>
      </c>
      <c r="J984" s="4">
        <f>VLOOKUP($A984,[1]Parque!$A:$AH,MATCH(J$1,[1]Parque!$1:$1,0),0)</f>
        <v>0</v>
      </c>
    </row>
    <row r="985" spans="1:10" x14ac:dyDescent="0.25">
      <c r="A985" s="3" t="s">
        <v>978</v>
      </c>
      <c r="B985" s="4" t="str">
        <f>VLOOKUP($A985,[1]Parque!$A:$AH,MATCH(B$1,[1]Parque!$1:$1,0),0)</f>
        <v xml:space="preserve">EXTENSÃO MARECHAL CARMONA </v>
      </c>
      <c r="C985" s="4" t="str">
        <f>VLOOKUP($A985,[1]Parque!$A:$AH,MATCH(C$1,[1]Parque!$1:$1,0),0)</f>
        <v>ARS LVT</v>
      </c>
      <c r="D985" s="4" t="str">
        <f>VLOOKUP($A985,[1]Parque!$A:$AH,MATCH(D$1,[1]Parque!$1:$1,0),0)</f>
        <v>CC_2</v>
      </c>
      <c r="E985" s="4" t="str">
        <f>VLOOKUP($A985,[1]Parque!$A:$AH,MATCH(E$1,[1]Parque!$1:$1,0),0)</f>
        <v>RIS</v>
      </c>
      <c r="F985" s="4" t="str">
        <f>VLOOKUP($A985,[1]Parque!$A:$AH,MATCH(F$1,[1]Parque!$1:$1,0),0)</f>
        <v>-</v>
      </c>
      <c r="G985" s="4" t="str">
        <f>VLOOKUP($A985,[1]Parque!$A:$AH,MATCH(G$1,[1]Parque!$1:$1,0),0)</f>
        <v>10.254.99.165/32</v>
      </c>
      <c r="H985" s="4" t="str">
        <f>VLOOKUP($A985,[1]Parque!$A:$AH,MATCH(H$1,[1]Parque!$1:$1,0),0)</f>
        <v>10.254.107.164/32</v>
      </c>
      <c r="I985" s="4">
        <f>VLOOKUP($A985,[1]Parque!$A:$AH,MATCH(I$1,[1]Parque!$1:$1,0),0)</f>
        <v>0</v>
      </c>
      <c r="J985" s="4">
        <f>VLOOKUP($A985,[1]Parque!$A:$AH,MATCH(J$1,[1]Parque!$1:$1,0),0)</f>
        <v>0</v>
      </c>
    </row>
    <row r="986" spans="1:10" x14ac:dyDescent="0.25">
      <c r="A986" s="3" t="s">
        <v>979</v>
      </c>
      <c r="B986" s="4" t="str">
        <f>VLOOKUP($A986,[1]Parque!$A:$AH,MATCH(B$1,[1]Parque!$1:$1,0),0)</f>
        <v xml:space="preserve">EXTENSÃO MIRA SINTRA </v>
      </c>
      <c r="C986" s="4" t="str">
        <f>VLOOKUP($A986,[1]Parque!$A:$AH,MATCH(C$1,[1]Parque!$1:$1,0),0)</f>
        <v>ARS LVT</v>
      </c>
      <c r="D986" s="4" t="str">
        <f>VLOOKUP($A986,[1]Parque!$A:$AH,MATCH(D$1,[1]Parque!$1:$1,0),0)</f>
        <v>CC_2</v>
      </c>
      <c r="E986" s="4" t="str">
        <f>VLOOKUP($A986,[1]Parque!$A:$AH,MATCH(E$1,[1]Parque!$1:$1,0),0)</f>
        <v>RIS</v>
      </c>
      <c r="F986" s="4" t="str">
        <f>VLOOKUP($A986,[1]Parque!$A:$AH,MATCH(F$1,[1]Parque!$1:$1,0),0)</f>
        <v>-</v>
      </c>
      <c r="G986" s="4" t="str">
        <f>VLOOKUP($A986,[1]Parque!$A:$AH,MATCH(G$1,[1]Parque!$1:$1,0),0)</f>
        <v>10.254.99.166/32</v>
      </c>
      <c r="H986" s="4" t="str">
        <f>VLOOKUP($A986,[1]Parque!$A:$AH,MATCH(H$1,[1]Parque!$1:$1,0),0)</f>
        <v>10.254.107.165/32</v>
      </c>
      <c r="I986" s="4">
        <f>VLOOKUP($A986,[1]Parque!$A:$AH,MATCH(I$1,[1]Parque!$1:$1,0),0)</f>
        <v>0</v>
      </c>
      <c r="J986" s="4">
        <f>VLOOKUP($A986,[1]Parque!$A:$AH,MATCH(J$1,[1]Parque!$1:$1,0),0)</f>
        <v>0</v>
      </c>
    </row>
    <row r="987" spans="1:10" x14ac:dyDescent="0.25">
      <c r="A987" s="3" t="s">
        <v>980</v>
      </c>
      <c r="B987" s="4" t="str">
        <f>VLOOKUP($A987,[1]Parque!$A:$AH,MATCH(B$1,[1]Parque!$1:$1,0),0)</f>
        <v xml:space="preserve">EXTENSÃO FIGUEIROS </v>
      </c>
      <c r="C987" s="4" t="str">
        <f>VLOOKUP($A987,[1]Parque!$A:$AH,MATCH(C$1,[1]Parque!$1:$1,0),0)</f>
        <v>ARS LVT</v>
      </c>
      <c r="D987" s="4" t="str">
        <f>VLOOKUP($A987,[1]Parque!$A:$AH,MATCH(D$1,[1]Parque!$1:$1,0),0)</f>
        <v>CC_1</v>
      </c>
      <c r="E987" s="4" t="str">
        <f>VLOOKUP($A987,[1]Parque!$A:$AH,MATCH(E$1,[1]Parque!$1:$1,0),0)</f>
        <v>RIS</v>
      </c>
      <c r="F987" s="4" t="str">
        <f>VLOOKUP($A987,[1]Parque!$A:$AH,MATCH(F$1,[1]Parque!$1:$1,0),0)</f>
        <v>-</v>
      </c>
      <c r="G987" s="4" t="str">
        <f>VLOOKUP($A987,[1]Parque!$A:$AH,MATCH(G$1,[1]Parque!$1:$1,0),0)</f>
        <v>10.254.99.167/32</v>
      </c>
      <c r="H987" s="4" t="str">
        <f>VLOOKUP($A987,[1]Parque!$A:$AH,MATCH(H$1,[1]Parque!$1:$1,0),0)</f>
        <v>-</v>
      </c>
      <c r="I987" s="4">
        <f>VLOOKUP($A987,[1]Parque!$A:$AH,MATCH(I$1,[1]Parque!$1:$1,0),0)</f>
        <v>0</v>
      </c>
      <c r="J987" s="4">
        <f>VLOOKUP($A987,[1]Parque!$A:$AH,MATCH(J$1,[1]Parque!$1:$1,0),0)</f>
        <v>0</v>
      </c>
    </row>
    <row r="988" spans="1:10" x14ac:dyDescent="0.25">
      <c r="A988" s="3" t="s">
        <v>981</v>
      </c>
      <c r="B988" s="4" t="str">
        <f>VLOOKUP($A988,[1]Parque!$A:$AH,MATCH(B$1,[1]Parque!$1:$1,0),0)</f>
        <v xml:space="preserve">EXTENSÃO VILAR </v>
      </c>
      <c r="C988" s="4" t="str">
        <f>VLOOKUP($A988,[1]Parque!$A:$AH,MATCH(C$1,[1]Parque!$1:$1,0),0)</f>
        <v>ARS LVT</v>
      </c>
      <c r="D988" s="4" t="str">
        <f>VLOOKUP($A988,[1]Parque!$A:$AH,MATCH(D$1,[1]Parque!$1:$1,0),0)</f>
        <v>CC_1</v>
      </c>
      <c r="E988" s="4" t="str">
        <f>VLOOKUP($A988,[1]Parque!$A:$AH,MATCH(E$1,[1]Parque!$1:$1,0),0)</f>
        <v>RIS</v>
      </c>
      <c r="F988" s="4" t="str">
        <f>VLOOKUP($A988,[1]Parque!$A:$AH,MATCH(F$1,[1]Parque!$1:$1,0),0)</f>
        <v>-</v>
      </c>
      <c r="G988" s="4" t="str">
        <f>VLOOKUP($A988,[1]Parque!$A:$AH,MATCH(G$1,[1]Parque!$1:$1,0),0)</f>
        <v>10.254.99.168/32</v>
      </c>
      <c r="H988" s="4" t="str">
        <f>VLOOKUP($A988,[1]Parque!$A:$AH,MATCH(H$1,[1]Parque!$1:$1,0),0)</f>
        <v>-</v>
      </c>
      <c r="I988" s="4">
        <f>VLOOKUP($A988,[1]Parque!$A:$AH,MATCH(I$1,[1]Parque!$1:$1,0),0)</f>
        <v>0</v>
      </c>
      <c r="J988" s="4">
        <f>VLOOKUP($A988,[1]Parque!$A:$AH,MATCH(J$1,[1]Parque!$1:$1,0),0)</f>
        <v>0</v>
      </c>
    </row>
    <row r="989" spans="1:10" x14ac:dyDescent="0.25">
      <c r="A989" s="3" t="s">
        <v>982</v>
      </c>
      <c r="B989" s="4" t="str">
        <f>VLOOKUP($A989,[1]Parque!$A:$AH,MATCH(B$1,[1]Parque!$1:$1,0),0)</f>
        <v xml:space="preserve">EXTENSÃO SAÚDE PÚBLICA </v>
      </c>
      <c r="C989" s="4" t="str">
        <f>VLOOKUP($A989,[1]Parque!$A:$AH,MATCH(C$1,[1]Parque!$1:$1,0),0)</f>
        <v>ARS LVT</v>
      </c>
      <c r="D989" s="4" t="str">
        <f>VLOOKUP($A989,[1]Parque!$A:$AH,MATCH(D$1,[1]Parque!$1:$1,0),0)</f>
        <v>CC_1</v>
      </c>
      <c r="E989" s="4" t="str">
        <f>VLOOKUP($A989,[1]Parque!$A:$AH,MATCH(E$1,[1]Parque!$1:$1,0),0)</f>
        <v>RIS</v>
      </c>
      <c r="F989" s="4" t="str">
        <f>VLOOKUP($A989,[1]Parque!$A:$AH,MATCH(F$1,[1]Parque!$1:$1,0),0)</f>
        <v>-</v>
      </c>
      <c r="G989" s="4" t="str">
        <f>VLOOKUP($A989,[1]Parque!$A:$AH,MATCH(G$1,[1]Parque!$1:$1,0),0)</f>
        <v>10.254.99.169/32</v>
      </c>
      <c r="H989" s="4" t="str">
        <f>VLOOKUP($A989,[1]Parque!$A:$AH,MATCH(H$1,[1]Parque!$1:$1,0),0)</f>
        <v>-</v>
      </c>
      <c r="I989" s="4">
        <f>VLOOKUP($A989,[1]Parque!$A:$AH,MATCH(I$1,[1]Parque!$1:$1,0),0)</f>
        <v>0</v>
      </c>
      <c r="J989" s="4">
        <f>VLOOKUP($A989,[1]Parque!$A:$AH,MATCH(J$1,[1]Parque!$1:$1,0),0)</f>
        <v>0</v>
      </c>
    </row>
    <row r="990" spans="1:10" x14ac:dyDescent="0.25">
      <c r="A990" s="3" t="s">
        <v>983</v>
      </c>
      <c r="B990" s="4" t="str">
        <f>VLOOKUP($A990,[1]Parque!$A:$AH,MATCH(B$1,[1]Parque!$1:$1,0),0)</f>
        <v xml:space="preserve">EXTENSÃO LINDA-A-VELHA </v>
      </c>
      <c r="C990" s="4" t="str">
        <f>VLOOKUP($A990,[1]Parque!$A:$AH,MATCH(C$1,[1]Parque!$1:$1,0),0)</f>
        <v>ARS LVT</v>
      </c>
      <c r="D990" s="4" t="str">
        <f>VLOOKUP($A990,[1]Parque!$A:$AH,MATCH(D$1,[1]Parque!$1:$1,0),0)</f>
        <v>CC_2</v>
      </c>
      <c r="E990" s="4" t="str">
        <f>VLOOKUP($A990,[1]Parque!$A:$AH,MATCH(E$1,[1]Parque!$1:$1,0),0)</f>
        <v>RIS</v>
      </c>
      <c r="F990" s="4" t="str">
        <f>VLOOKUP($A990,[1]Parque!$A:$AH,MATCH(F$1,[1]Parque!$1:$1,0),0)</f>
        <v>-</v>
      </c>
      <c r="G990" s="4" t="str">
        <f>VLOOKUP($A990,[1]Parque!$A:$AH,MATCH(G$1,[1]Parque!$1:$1,0),0)</f>
        <v>10.254.99.170/32</v>
      </c>
      <c r="H990" s="4" t="str">
        <f>VLOOKUP($A990,[1]Parque!$A:$AH,MATCH(H$1,[1]Parque!$1:$1,0),0)</f>
        <v>10.254.107.169/32</v>
      </c>
      <c r="I990" s="4">
        <f>VLOOKUP($A990,[1]Parque!$A:$AH,MATCH(I$1,[1]Parque!$1:$1,0),0)</f>
        <v>0</v>
      </c>
      <c r="J990" s="4">
        <f>VLOOKUP($A990,[1]Parque!$A:$AH,MATCH(J$1,[1]Parque!$1:$1,0),0)</f>
        <v>0</v>
      </c>
    </row>
    <row r="991" spans="1:10" x14ac:dyDescent="0.25">
      <c r="A991" s="3" t="s">
        <v>984</v>
      </c>
      <c r="B991" s="4" t="str">
        <f>VLOOKUP($A991,[1]Parque!$A:$AH,MATCH(B$1,[1]Parque!$1:$1,0),0)</f>
        <v xml:space="preserve">EXTENSÃO DAFUNDO </v>
      </c>
      <c r="C991" s="4" t="str">
        <f>VLOOKUP($A991,[1]Parque!$A:$AH,MATCH(C$1,[1]Parque!$1:$1,0),0)</f>
        <v>ARS LVT</v>
      </c>
      <c r="D991" s="4" t="str">
        <f>VLOOKUP($A991,[1]Parque!$A:$AH,MATCH(D$1,[1]Parque!$1:$1,0),0)</f>
        <v>CC_2</v>
      </c>
      <c r="E991" s="4" t="str">
        <f>VLOOKUP($A991,[1]Parque!$A:$AH,MATCH(E$1,[1]Parque!$1:$1,0),0)</f>
        <v>RIS</v>
      </c>
      <c r="F991" s="4" t="str">
        <f>VLOOKUP($A991,[1]Parque!$A:$AH,MATCH(F$1,[1]Parque!$1:$1,0),0)</f>
        <v>-</v>
      </c>
      <c r="G991" s="4" t="str">
        <f>VLOOKUP($A991,[1]Parque!$A:$AH,MATCH(G$1,[1]Parque!$1:$1,0),0)</f>
        <v>10.254.99.171/32</v>
      </c>
      <c r="H991" s="4" t="str">
        <f>VLOOKUP($A991,[1]Parque!$A:$AH,MATCH(H$1,[1]Parque!$1:$1,0),0)</f>
        <v>10.254.107.170/32</v>
      </c>
      <c r="I991" s="4">
        <f>VLOOKUP($A991,[1]Parque!$A:$AH,MATCH(I$1,[1]Parque!$1:$1,0),0)</f>
        <v>0</v>
      </c>
      <c r="J991" s="4">
        <f>VLOOKUP($A991,[1]Parque!$A:$AH,MATCH(J$1,[1]Parque!$1:$1,0),0)</f>
        <v>0</v>
      </c>
    </row>
    <row r="992" spans="1:10" x14ac:dyDescent="0.25">
      <c r="A992" s="3" t="s">
        <v>985</v>
      </c>
      <c r="B992" s="4" t="str">
        <f>VLOOKUP($A992,[1]Parque!$A:$AH,MATCH(B$1,[1]Parque!$1:$1,0),0)</f>
        <v xml:space="preserve">EXTENSÃO ALCABIDECHE B </v>
      </c>
      <c r="C992" s="4" t="str">
        <f>VLOOKUP($A992,[1]Parque!$A:$AH,MATCH(C$1,[1]Parque!$1:$1,0),0)</f>
        <v>ARS LVT</v>
      </c>
      <c r="D992" s="4" t="str">
        <f>VLOOKUP($A992,[1]Parque!$A:$AH,MATCH(D$1,[1]Parque!$1:$1,0),0)</f>
        <v>CC_2</v>
      </c>
      <c r="E992" s="4" t="str">
        <f>VLOOKUP($A992,[1]Parque!$A:$AH,MATCH(E$1,[1]Parque!$1:$1,0),0)</f>
        <v>RIS</v>
      </c>
      <c r="F992" s="4" t="str">
        <f>VLOOKUP($A992,[1]Parque!$A:$AH,MATCH(F$1,[1]Parque!$1:$1,0),0)</f>
        <v>-</v>
      </c>
      <c r="G992" s="4" t="str">
        <f>VLOOKUP($A992,[1]Parque!$A:$AH,MATCH(G$1,[1]Parque!$1:$1,0),0)</f>
        <v>10.254.99.172/32</v>
      </c>
      <c r="H992" s="4" t="str">
        <f>VLOOKUP($A992,[1]Parque!$A:$AH,MATCH(H$1,[1]Parque!$1:$1,0),0)</f>
        <v>10.254.107.171/32</v>
      </c>
      <c r="I992" s="4">
        <f>VLOOKUP($A992,[1]Parque!$A:$AH,MATCH(I$1,[1]Parque!$1:$1,0),0)</f>
        <v>0</v>
      </c>
      <c r="J992" s="4">
        <f>VLOOKUP($A992,[1]Parque!$A:$AH,MATCH(J$1,[1]Parque!$1:$1,0),0)</f>
        <v>0</v>
      </c>
    </row>
    <row r="993" spans="1:10" x14ac:dyDescent="0.25">
      <c r="A993" s="3" t="s">
        <v>986</v>
      </c>
      <c r="B993" s="4" t="str">
        <f>VLOOKUP($A993,[1]Parque!$A:$AH,MATCH(B$1,[1]Parque!$1:$1,0),0)</f>
        <v xml:space="preserve">EXTENSÃO ESTORIL </v>
      </c>
      <c r="C993" s="4" t="str">
        <f>VLOOKUP($A993,[1]Parque!$A:$AH,MATCH(C$1,[1]Parque!$1:$1,0),0)</f>
        <v>ARS LVT</v>
      </c>
      <c r="D993" s="4" t="str">
        <f>VLOOKUP($A993,[1]Parque!$A:$AH,MATCH(D$1,[1]Parque!$1:$1,0),0)</f>
        <v>CC_2</v>
      </c>
      <c r="E993" s="4" t="str">
        <f>VLOOKUP($A993,[1]Parque!$A:$AH,MATCH(E$1,[1]Parque!$1:$1,0),0)</f>
        <v>RIS</v>
      </c>
      <c r="F993" s="4" t="str">
        <f>VLOOKUP($A993,[1]Parque!$A:$AH,MATCH(F$1,[1]Parque!$1:$1,0),0)</f>
        <v>-</v>
      </c>
      <c r="G993" s="4" t="str">
        <f>VLOOKUP($A993,[1]Parque!$A:$AH,MATCH(G$1,[1]Parque!$1:$1,0),0)</f>
        <v>10.254.99.173/32</v>
      </c>
      <c r="H993" s="4" t="str">
        <f>VLOOKUP($A993,[1]Parque!$A:$AH,MATCH(H$1,[1]Parque!$1:$1,0),0)</f>
        <v>10.254.107.172/32</v>
      </c>
      <c r="I993" s="4">
        <f>VLOOKUP($A993,[1]Parque!$A:$AH,MATCH(I$1,[1]Parque!$1:$1,0),0)</f>
        <v>0</v>
      </c>
      <c r="J993" s="4">
        <f>VLOOKUP($A993,[1]Parque!$A:$AH,MATCH(J$1,[1]Parque!$1:$1,0),0)</f>
        <v>0</v>
      </c>
    </row>
    <row r="994" spans="1:10" x14ac:dyDescent="0.25">
      <c r="A994" s="3" t="s">
        <v>987</v>
      </c>
      <c r="B994" s="4" t="str">
        <f>VLOOKUP($A994,[1]Parque!$A:$AH,MATCH(B$1,[1]Parque!$1:$1,0),0)</f>
        <v xml:space="preserve">EXTENSÃO BUCELAS </v>
      </c>
      <c r="C994" s="4" t="str">
        <f>VLOOKUP($A994,[1]Parque!$A:$AH,MATCH(C$1,[1]Parque!$1:$1,0),0)</f>
        <v>ARS LVT</v>
      </c>
      <c r="D994" s="4" t="str">
        <f>VLOOKUP($A994,[1]Parque!$A:$AH,MATCH(D$1,[1]Parque!$1:$1,0),0)</f>
        <v>CC_1</v>
      </c>
      <c r="E994" s="4" t="str">
        <f>VLOOKUP($A994,[1]Parque!$A:$AH,MATCH(E$1,[1]Parque!$1:$1,0),0)</f>
        <v>RIS</v>
      </c>
      <c r="F994" s="4" t="str">
        <f>VLOOKUP($A994,[1]Parque!$A:$AH,MATCH(F$1,[1]Parque!$1:$1,0),0)</f>
        <v>-</v>
      </c>
      <c r="G994" s="4" t="str">
        <f>VLOOKUP($A994,[1]Parque!$A:$AH,MATCH(G$1,[1]Parque!$1:$1,0),0)</f>
        <v>10.254.99.174/32</v>
      </c>
      <c r="H994" s="4" t="str">
        <f>VLOOKUP($A994,[1]Parque!$A:$AH,MATCH(H$1,[1]Parque!$1:$1,0),0)</f>
        <v>-</v>
      </c>
      <c r="I994" s="4">
        <f>VLOOKUP($A994,[1]Parque!$A:$AH,MATCH(I$1,[1]Parque!$1:$1,0),0)</f>
        <v>0</v>
      </c>
      <c r="J994" s="4">
        <f>VLOOKUP($A994,[1]Parque!$A:$AH,MATCH(J$1,[1]Parque!$1:$1,0),0)</f>
        <v>0</v>
      </c>
    </row>
    <row r="995" spans="1:10" x14ac:dyDescent="0.25">
      <c r="A995" s="3" t="s">
        <v>988</v>
      </c>
      <c r="B995" s="4" t="str">
        <f>VLOOKUP($A995,[1]Parque!$A:$AH,MATCH(B$1,[1]Parque!$1:$1,0),0)</f>
        <v xml:space="preserve">EXTENSÃO SANTO ANTÃO DO TOJAL </v>
      </c>
      <c r="C995" s="4" t="str">
        <f>VLOOKUP($A995,[1]Parque!$A:$AH,MATCH(C$1,[1]Parque!$1:$1,0),0)</f>
        <v>ARS LVT</v>
      </c>
      <c r="D995" s="4" t="str">
        <f>VLOOKUP($A995,[1]Parque!$A:$AH,MATCH(D$1,[1]Parque!$1:$1,0),0)</f>
        <v>CC_1</v>
      </c>
      <c r="E995" s="4" t="str">
        <f>VLOOKUP($A995,[1]Parque!$A:$AH,MATCH(E$1,[1]Parque!$1:$1,0),0)</f>
        <v>RIS</v>
      </c>
      <c r="F995" s="4" t="str">
        <f>VLOOKUP($A995,[1]Parque!$A:$AH,MATCH(F$1,[1]Parque!$1:$1,0),0)</f>
        <v>-</v>
      </c>
      <c r="G995" s="4" t="str">
        <f>VLOOKUP($A995,[1]Parque!$A:$AH,MATCH(G$1,[1]Parque!$1:$1,0),0)</f>
        <v>10.254.99.175/32</v>
      </c>
      <c r="H995" s="4" t="str">
        <f>VLOOKUP($A995,[1]Parque!$A:$AH,MATCH(H$1,[1]Parque!$1:$1,0),0)</f>
        <v>-</v>
      </c>
      <c r="I995" s="4">
        <f>VLOOKUP($A995,[1]Parque!$A:$AH,MATCH(I$1,[1]Parque!$1:$1,0),0)</f>
        <v>0</v>
      </c>
      <c r="J995" s="4">
        <f>VLOOKUP($A995,[1]Parque!$A:$AH,MATCH(J$1,[1]Parque!$1:$1,0),0)</f>
        <v>0</v>
      </c>
    </row>
    <row r="996" spans="1:10" x14ac:dyDescent="0.25">
      <c r="A996" s="3" t="s">
        <v>989</v>
      </c>
      <c r="B996" s="4" t="str">
        <f>VLOOKUP($A996,[1]Parque!$A:$AH,MATCH(B$1,[1]Parque!$1:$1,0),0)</f>
        <v xml:space="preserve">EXTENSÃO LOUSA </v>
      </c>
      <c r="C996" s="4" t="str">
        <f>VLOOKUP($A996,[1]Parque!$A:$AH,MATCH(C$1,[1]Parque!$1:$1,0),0)</f>
        <v>ARS LVT</v>
      </c>
      <c r="D996" s="4" t="str">
        <f>VLOOKUP($A996,[1]Parque!$A:$AH,MATCH(D$1,[1]Parque!$1:$1,0),0)</f>
        <v>CC_1</v>
      </c>
      <c r="E996" s="4" t="str">
        <f>VLOOKUP($A996,[1]Parque!$A:$AH,MATCH(E$1,[1]Parque!$1:$1,0),0)</f>
        <v>RIS</v>
      </c>
      <c r="F996" s="4" t="str">
        <f>VLOOKUP($A996,[1]Parque!$A:$AH,MATCH(F$1,[1]Parque!$1:$1,0),0)</f>
        <v>-</v>
      </c>
      <c r="G996" s="4" t="str">
        <f>VLOOKUP($A996,[1]Parque!$A:$AH,MATCH(G$1,[1]Parque!$1:$1,0),0)</f>
        <v>10.254.99.176/32</v>
      </c>
      <c r="H996" s="4" t="str">
        <f>VLOOKUP($A996,[1]Parque!$A:$AH,MATCH(H$1,[1]Parque!$1:$1,0),0)</f>
        <v>-</v>
      </c>
      <c r="I996" s="4">
        <f>VLOOKUP($A996,[1]Parque!$A:$AH,MATCH(I$1,[1]Parque!$1:$1,0),0)</f>
        <v>0</v>
      </c>
      <c r="J996" s="4">
        <f>VLOOKUP($A996,[1]Parque!$A:$AH,MATCH(J$1,[1]Parque!$1:$1,0),0)</f>
        <v>0</v>
      </c>
    </row>
    <row r="997" spans="1:10" x14ac:dyDescent="0.25">
      <c r="A997" s="3" t="s">
        <v>990</v>
      </c>
      <c r="B997" s="4" t="str">
        <f>VLOOKUP($A997,[1]Parque!$A:$AH,MATCH(B$1,[1]Parque!$1:$1,0),0)</f>
        <v xml:space="preserve">EXTENSÃO FLAMENGA - Santo António dos Cavaleiros </v>
      </c>
      <c r="C997" s="4" t="str">
        <f>VLOOKUP($A997,[1]Parque!$A:$AH,MATCH(C$1,[1]Parque!$1:$1,0),0)</f>
        <v>ARS LVT</v>
      </c>
      <c r="D997" s="4" t="str">
        <f>VLOOKUP($A997,[1]Parque!$A:$AH,MATCH(D$1,[1]Parque!$1:$1,0),0)</f>
        <v>CC_2</v>
      </c>
      <c r="E997" s="4" t="str">
        <f>VLOOKUP($A997,[1]Parque!$A:$AH,MATCH(E$1,[1]Parque!$1:$1,0),0)</f>
        <v>RIS</v>
      </c>
      <c r="F997" s="4" t="str">
        <f>VLOOKUP($A997,[1]Parque!$A:$AH,MATCH(F$1,[1]Parque!$1:$1,0),0)</f>
        <v>-</v>
      </c>
      <c r="G997" s="4" t="str">
        <f>VLOOKUP($A997,[1]Parque!$A:$AH,MATCH(G$1,[1]Parque!$1:$1,0),0)</f>
        <v>10.254.99.177/32</v>
      </c>
      <c r="H997" s="4" t="str">
        <f>VLOOKUP($A997,[1]Parque!$A:$AH,MATCH(H$1,[1]Parque!$1:$1,0),0)</f>
        <v>10.254.107.176/32</v>
      </c>
      <c r="I997" s="4">
        <f>VLOOKUP($A997,[1]Parque!$A:$AH,MATCH(I$1,[1]Parque!$1:$1,0),0)</f>
        <v>0</v>
      </c>
      <c r="J997" s="4">
        <f>VLOOKUP($A997,[1]Parque!$A:$AH,MATCH(J$1,[1]Parque!$1:$1,0),0)</f>
        <v>0</v>
      </c>
    </row>
    <row r="998" spans="1:10" x14ac:dyDescent="0.25">
      <c r="A998" s="3" t="s">
        <v>991</v>
      </c>
      <c r="B998" s="4" t="str">
        <f>VLOOKUP($A998,[1]Parque!$A:$AH,MATCH(B$1,[1]Parque!$1:$1,0),0)</f>
        <v xml:space="preserve">EXTENSÃO MOITA FERREIROS </v>
      </c>
      <c r="C998" s="4" t="str">
        <f>VLOOKUP($A998,[1]Parque!$A:$AH,MATCH(C$1,[1]Parque!$1:$1,0),0)</f>
        <v>ARS LVT</v>
      </c>
      <c r="D998" s="4" t="str">
        <f>VLOOKUP($A998,[1]Parque!$A:$AH,MATCH(D$1,[1]Parque!$1:$1,0),0)</f>
        <v>CC_1</v>
      </c>
      <c r="E998" s="4" t="str">
        <f>VLOOKUP($A998,[1]Parque!$A:$AH,MATCH(E$1,[1]Parque!$1:$1,0),0)</f>
        <v>RIS</v>
      </c>
      <c r="F998" s="4" t="str">
        <f>VLOOKUP($A998,[1]Parque!$A:$AH,MATCH(F$1,[1]Parque!$1:$1,0),0)</f>
        <v>-</v>
      </c>
      <c r="G998" s="4" t="str">
        <f>VLOOKUP($A998,[1]Parque!$A:$AH,MATCH(G$1,[1]Parque!$1:$1,0),0)</f>
        <v>10.254.99.178/32</v>
      </c>
      <c r="H998" s="4" t="str">
        <f>VLOOKUP($A998,[1]Parque!$A:$AH,MATCH(H$1,[1]Parque!$1:$1,0),0)</f>
        <v>-</v>
      </c>
      <c r="I998" s="4">
        <f>VLOOKUP($A998,[1]Parque!$A:$AH,MATCH(I$1,[1]Parque!$1:$1,0),0)</f>
        <v>0</v>
      </c>
      <c r="J998" s="4">
        <f>VLOOKUP($A998,[1]Parque!$A:$AH,MATCH(J$1,[1]Parque!$1:$1,0),0)</f>
        <v>0</v>
      </c>
    </row>
    <row r="999" spans="1:10" x14ac:dyDescent="0.25">
      <c r="A999" s="3" t="s">
        <v>992</v>
      </c>
      <c r="B999" s="4" t="str">
        <f>VLOOKUP($A999,[1]Parque!$A:$AH,MATCH(B$1,[1]Parque!$1:$1,0),0)</f>
        <v xml:space="preserve">EXTENSÃO REGUENGO GRANDE </v>
      </c>
      <c r="C999" s="4" t="str">
        <f>VLOOKUP($A999,[1]Parque!$A:$AH,MATCH(C$1,[1]Parque!$1:$1,0),0)</f>
        <v>ARS LVT</v>
      </c>
      <c r="D999" s="4" t="str">
        <f>VLOOKUP($A999,[1]Parque!$A:$AH,MATCH(D$1,[1]Parque!$1:$1,0),0)</f>
        <v>CC_1</v>
      </c>
      <c r="E999" s="4" t="str">
        <f>VLOOKUP($A999,[1]Parque!$A:$AH,MATCH(E$1,[1]Parque!$1:$1,0),0)</f>
        <v>RIS</v>
      </c>
      <c r="F999" s="4" t="str">
        <f>VLOOKUP($A999,[1]Parque!$A:$AH,MATCH(F$1,[1]Parque!$1:$1,0),0)</f>
        <v>-</v>
      </c>
      <c r="G999" s="4" t="str">
        <f>VLOOKUP($A999,[1]Parque!$A:$AH,MATCH(G$1,[1]Parque!$1:$1,0),0)</f>
        <v>10.254.99.179/32</v>
      </c>
      <c r="H999" s="4" t="str">
        <f>VLOOKUP($A999,[1]Parque!$A:$AH,MATCH(H$1,[1]Parque!$1:$1,0),0)</f>
        <v>-</v>
      </c>
      <c r="I999" s="4">
        <f>VLOOKUP($A999,[1]Parque!$A:$AH,MATCH(I$1,[1]Parque!$1:$1,0),0)</f>
        <v>0</v>
      </c>
      <c r="J999" s="4">
        <f>VLOOKUP($A999,[1]Parque!$A:$AH,MATCH(J$1,[1]Parque!$1:$1,0),0)</f>
        <v>0</v>
      </c>
    </row>
    <row r="1000" spans="1:10" x14ac:dyDescent="0.25">
      <c r="A1000" s="3" t="s">
        <v>993</v>
      </c>
      <c r="B1000" s="4" t="str">
        <f>VLOOKUP($A1000,[1]Parque!$A:$AH,MATCH(B$1,[1]Parque!$1:$1,0),0)</f>
        <v xml:space="preserve">EXTENSÃO RIBAMAR </v>
      </c>
      <c r="C1000" s="4" t="str">
        <f>VLOOKUP($A1000,[1]Parque!$A:$AH,MATCH(C$1,[1]Parque!$1:$1,0),0)</f>
        <v>ARS LVT</v>
      </c>
      <c r="D1000" s="4" t="str">
        <f>VLOOKUP($A1000,[1]Parque!$A:$AH,MATCH(D$1,[1]Parque!$1:$1,0),0)</f>
        <v>CC_1</v>
      </c>
      <c r="E1000" s="4" t="str">
        <f>VLOOKUP($A1000,[1]Parque!$A:$AH,MATCH(E$1,[1]Parque!$1:$1,0),0)</f>
        <v>RIS</v>
      </c>
      <c r="F1000" s="4" t="str">
        <f>VLOOKUP($A1000,[1]Parque!$A:$AH,MATCH(F$1,[1]Parque!$1:$1,0),0)</f>
        <v>-</v>
      </c>
      <c r="G1000" s="4" t="str">
        <f>VLOOKUP($A1000,[1]Parque!$A:$AH,MATCH(G$1,[1]Parque!$1:$1,0),0)</f>
        <v>10.254.99.180/32</v>
      </c>
      <c r="H1000" s="4" t="str">
        <f>VLOOKUP($A1000,[1]Parque!$A:$AH,MATCH(H$1,[1]Parque!$1:$1,0),0)</f>
        <v>-</v>
      </c>
      <c r="I1000" s="4">
        <f>VLOOKUP($A1000,[1]Parque!$A:$AH,MATCH(I$1,[1]Parque!$1:$1,0),0)</f>
        <v>0</v>
      </c>
      <c r="J1000" s="4">
        <f>VLOOKUP($A1000,[1]Parque!$A:$AH,MATCH(J$1,[1]Parque!$1:$1,0),0)</f>
        <v>0</v>
      </c>
    </row>
    <row r="1001" spans="1:10" x14ac:dyDescent="0.25">
      <c r="A1001" s="3" t="s">
        <v>994</v>
      </c>
      <c r="B1001" s="4" t="str">
        <f>VLOOKUP($A1001,[1]Parque!$A:$AH,MATCH(B$1,[1]Parque!$1:$1,0),0)</f>
        <v xml:space="preserve">EXTENSÃO CHARNECA </v>
      </c>
      <c r="C1001" s="4" t="str">
        <f>VLOOKUP($A1001,[1]Parque!$A:$AH,MATCH(C$1,[1]Parque!$1:$1,0),0)</f>
        <v>ARS LVT</v>
      </c>
      <c r="D1001" s="4" t="str">
        <f>VLOOKUP($A1001,[1]Parque!$A:$AH,MATCH(D$1,[1]Parque!$1:$1,0),0)</f>
        <v>CC_1</v>
      </c>
      <c r="E1001" s="4" t="str">
        <f>VLOOKUP($A1001,[1]Parque!$A:$AH,MATCH(E$1,[1]Parque!$1:$1,0),0)</f>
        <v>RIS</v>
      </c>
      <c r="F1001" s="4" t="str">
        <f>VLOOKUP($A1001,[1]Parque!$A:$AH,MATCH(F$1,[1]Parque!$1:$1,0),0)</f>
        <v>-</v>
      </c>
      <c r="G1001" s="4" t="str">
        <f>VLOOKUP($A1001,[1]Parque!$A:$AH,MATCH(G$1,[1]Parque!$1:$1,0),0)</f>
        <v>10.254.99.181/32</v>
      </c>
      <c r="H1001" s="4" t="str">
        <f>VLOOKUP($A1001,[1]Parque!$A:$AH,MATCH(H$1,[1]Parque!$1:$1,0),0)</f>
        <v>-</v>
      </c>
      <c r="I1001" s="4">
        <f>VLOOKUP($A1001,[1]Parque!$A:$AH,MATCH(I$1,[1]Parque!$1:$1,0),0)</f>
        <v>0</v>
      </c>
      <c r="J1001" s="4">
        <f>VLOOKUP($A1001,[1]Parque!$A:$AH,MATCH(J$1,[1]Parque!$1:$1,0),0)</f>
        <v>0</v>
      </c>
    </row>
    <row r="1002" spans="1:10" x14ac:dyDescent="0.25">
      <c r="A1002" s="3" t="s">
        <v>995</v>
      </c>
      <c r="B1002" s="4" t="str">
        <f>VLOOKUP($A1002,[1]Parque!$A:$AH,MATCH(B$1,[1]Parque!$1:$1,0),0)</f>
        <v xml:space="preserve">EXTENSÃO CDP </v>
      </c>
      <c r="C1002" s="4" t="str">
        <f>VLOOKUP($A1002,[1]Parque!$A:$AH,MATCH(C$1,[1]Parque!$1:$1,0),0)</f>
        <v>ARS LVT</v>
      </c>
      <c r="D1002" s="4" t="str">
        <f>VLOOKUP($A1002,[1]Parque!$A:$AH,MATCH(D$1,[1]Parque!$1:$1,0),0)</f>
        <v>CC_2</v>
      </c>
      <c r="E1002" s="4" t="str">
        <f>VLOOKUP($A1002,[1]Parque!$A:$AH,MATCH(E$1,[1]Parque!$1:$1,0),0)</f>
        <v>RIS</v>
      </c>
      <c r="F1002" s="4" t="str">
        <f>VLOOKUP($A1002,[1]Parque!$A:$AH,MATCH(F$1,[1]Parque!$1:$1,0),0)</f>
        <v>-</v>
      </c>
      <c r="G1002" s="4" t="str">
        <f>VLOOKUP($A1002,[1]Parque!$A:$AH,MATCH(G$1,[1]Parque!$1:$1,0),0)</f>
        <v>10.254.99.182/32</v>
      </c>
      <c r="H1002" s="4" t="str">
        <f>VLOOKUP($A1002,[1]Parque!$A:$AH,MATCH(H$1,[1]Parque!$1:$1,0),0)</f>
        <v>10.254.107.181/32</v>
      </c>
      <c r="I1002" s="4">
        <f>VLOOKUP($A1002,[1]Parque!$A:$AH,MATCH(I$1,[1]Parque!$1:$1,0),0)</f>
        <v>0</v>
      </c>
      <c r="J1002" s="4">
        <f>VLOOKUP($A1002,[1]Parque!$A:$AH,MATCH(J$1,[1]Parque!$1:$1,0),0)</f>
        <v>0</v>
      </c>
    </row>
    <row r="1003" spans="1:10" x14ac:dyDescent="0.25">
      <c r="A1003" s="3" t="s">
        <v>996</v>
      </c>
      <c r="B1003" s="4" t="str">
        <f>VLOOKUP($A1003,[1]Parque!$A:$AH,MATCH(B$1,[1]Parque!$1:$1,0),0)</f>
        <v xml:space="preserve">EXTENSÃO AZUREIRA </v>
      </c>
      <c r="C1003" s="4" t="str">
        <f>VLOOKUP($A1003,[1]Parque!$A:$AH,MATCH(C$1,[1]Parque!$1:$1,0),0)</f>
        <v>ARS LVT</v>
      </c>
      <c r="D1003" s="4" t="str">
        <f>VLOOKUP($A1003,[1]Parque!$A:$AH,MATCH(D$1,[1]Parque!$1:$1,0),0)</f>
        <v>CC_1</v>
      </c>
      <c r="E1003" s="4" t="str">
        <f>VLOOKUP($A1003,[1]Parque!$A:$AH,MATCH(E$1,[1]Parque!$1:$1,0),0)</f>
        <v>RIS</v>
      </c>
      <c r="F1003" s="4" t="str">
        <f>VLOOKUP($A1003,[1]Parque!$A:$AH,MATCH(F$1,[1]Parque!$1:$1,0),0)</f>
        <v>-</v>
      </c>
      <c r="G1003" s="4" t="str">
        <f>VLOOKUP($A1003,[1]Parque!$A:$AH,MATCH(G$1,[1]Parque!$1:$1,0),0)</f>
        <v>10.254.99.183/32</v>
      </c>
      <c r="H1003" s="4" t="str">
        <f>VLOOKUP($A1003,[1]Parque!$A:$AH,MATCH(H$1,[1]Parque!$1:$1,0),0)</f>
        <v>-</v>
      </c>
      <c r="I1003" s="4">
        <f>VLOOKUP($A1003,[1]Parque!$A:$AH,MATCH(I$1,[1]Parque!$1:$1,0),0)</f>
        <v>0</v>
      </c>
      <c r="J1003" s="4">
        <f>VLOOKUP($A1003,[1]Parque!$A:$AH,MATCH(J$1,[1]Parque!$1:$1,0),0)</f>
        <v>0</v>
      </c>
    </row>
    <row r="1004" spans="1:10" x14ac:dyDescent="0.25">
      <c r="A1004" s="3" t="s">
        <v>997</v>
      </c>
      <c r="B1004" s="4" t="str">
        <f>VLOOKUP($A1004,[1]Parque!$A:$AH,MATCH(B$1,[1]Parque!$1:$1,0),0)</f>
        <v xml:space="preserve">EXTENSÃO ENCARNAÇÃO </v>
      </c>
      <c r="C1004" s="4" t="str">
        <f>VLOOKUP($A1004,[1]Parque!$A:$AH,MATCH(C$1,[1]Parque!$1:$1,0),0)</f>
        <v>ARS LVT</v>
      </c>
      <c r="D1004" s="4" t="str">
        <f>VLOOKUP($A1004,[1]Parque!$A:$AH,MATCH(D$1,[1]Parque!$1:$1,0),0)</f>
        <v>CC_1</v>
      </c>
      <c r="E1004" s="4" t="str">
        <f>VLOOKUP($A1004,[1]Parque!$A:$AH,MATCH(E$1,[1]Parque!$1:$1,0),0)</f>
        <v>RIS</v>
      </c>
      <c r="F1004" s="4" t="str">
        <f>VLOOKUP($A1004,[1]Parque!$A:$AH,MATCH(F$1,[1]Parque!$1:$1,0),0)</f>
        <v>-</v>
      </c>
      <c r="G1004" s="4" t="str">
        <f>VLOOKUP($A1004,[1]Parque!$A:$AH,MATCH(G$1,[1]Parque!$1:$1,0),0)</f>
        <v>10.254.99.184/32</v>
      </c>
      <c r="H1004" s="4" t="str">
        <f>VLOOKUP($A1004,[1]Parque!$A:$AH,MATCH(H$1,[1]Parque!$1:$1,0),0)</f>
        <v>-</v>
      </c>
      <c r="I1004" s="4">
        <f>VLOOKUP($A1004,[1]Parque!$A:$AH,MATCH(I$1,[1]Parque!$1:$1,0),0)</f>
        <v>0</v>
      </c>
      <c r="J1004" s="4">
        <f>VLOOKUP($A1004,[1]Parque!$A:$AH,MATCH(J$1,[1]Parque!$1:$1,0),0)</f>
        <v>0</v>
      </c>
    </row>
    <row r="1005" spans="1:10" x14ac:dyDescent="0.25">
      <c r="A1005" s="3" t="s">
        <v>998</v>
      </c>
      <c r="B1005" s="4" t="str">
        <f>VLOOKUP($A1005,[1]Parque!$A:$AH,MATCH(B$1,[1]Parque!$1:$1,0),0)</f>
        <v xml:space="preserve">EXTENSÃO ENXARA DO BISPO </v>
      </c>
      <c r="C1005" s="4" t="str">
        <f>VLOOKUP($A1005,[1]Parque!$A:$AH,MATCH(C$1,[1]Parque!$1:$1,0),0)</f>
        <v>ARS LVT</v>
      </c>
      <c r="D1005" s="4" t="str">
        <f>VLOOKUP($A1005,[1]Parque!$A:$AH,MATCH(D$1,[1]Parque!$1:$1,0),0)</f>
        <v>CC_1</v>
      </c>
      <c r="E1005" s="4" t="str">
        <f>VLOOKUP($A1005,[1]Parque!$A:$AH,MATCH(E$1,[1]Parque!$1:$1,0),0)</f>
        <v>RIS</v>
      </c>
      <c r="F1005" s="4" t="str">
        <f>VLOOKUP($A1005,[1]Parque!$A:$AH,MATCH(F$1,[1]Parque!$1:$1,0),0)</f>
        <v>-</v>
      </c>
      <c r="G1005" s="4" t="str">
        <f>VLOOKUP($A1005,[1]Parque!$A:$AH,MATCH(G$1,[1]Parque!$1:$1,0),0)</f>
        <v>10.254.99.185/32</v>
      </c>
      <c r="H1005" s="4" t="str">
        <f>VLOOKUP($A1005,[1]Parque!$A:$AH,MATCH(H$1,[1]Parque!$1:$1,0),0)</f>
        <v>-</v>
      </c>
      <c r="I1005" s="4">
        <f>VLOOKUP($A1005,[1]Parque!$A:$AH,MATCH(I$1,[1]Parque!$1:$1,0),0)</f>
        <v>0</v>
      </c>
      <c r="J1005" s="4">
        <f>VLOOKUP($A1005,[1]Parque!$A:$AH,MATCH(J$1,[1]Parque!$1:$1,0),0)</f>
        <v>0</v>
      </c>
    </row>
    <row r="1006" spans="1:10" x14ac:dyDescent="0.25">
      <c r="A1006" s="3" t="s">
        <v>999</v>
      </c>
      <c r="B1006" s="4" t="str">
        <f>VLOOKUP($A1006,[1]Parque!$A:$AH,MATCH(B$1,[1]Parque!$1:$1,0),0)</f>
        <v xml:space="preserve">EXTENSÃO ERICEIRA </v>
      </c>
      <c r="C1006" s="4" t="str">
        <f>VLOOKUP($A1006,[1]Parque!$A:$AH,MATCH(C$1,[1]Parque!$1:$1,0),0)</f>
        <v>ARS LVT</v>
      </c>
      <c r="D1006" s="4" t="str">
        <f>VLOOKUP($A1006,[1]Parque!$A:$AH,MATCH(D$1,[1]Parque!$1:$1,0),0)</f>
        <v>CC_2</v>
      </c>
      <c r="E1006" s="4" t="str">
        <f>VLOOKUP($A1006,[1]Parque!$A:$AH,MATCH(E$1,[1]Parque!$1:$1,0),0)</f>
        <v>RIS</v>
      </c>
      <c r="F1006" s="4" t="str">
        <f>VLOOKUP($A1006,[1]Parque!$A:$AH,MATCH(F$1,[1]Parque!$1:$1,0),0)</f>
        <v>-</v>
      </c>
      <c r="G1006" s="4" t="str">
        <f>VLOOKUP($A1006,[1]Parque!$A:$AH,MATCH(G$1,[1]Parque!$1:$1,0),0)</f>
        <v>10.254.99.186/32</v>
      </c>
      <c r="H1006" s="4" t="str">
        <f>VLOOKUP($A1006,[1]Parque!$A:$AH,MATCH(H$1,[1]Parque!$1:$1,0),0)</f>
        <v>10.254.107.185/32</v>
      </c>
      <c r="I1006" s="4">
        <f>VLOOKUP($A1006,[1]Parque!$A:$AH,MATCH(I$1,[1]Parque!$1:$1,0),0)</f>
        <v>0</v>
      </c>
      <c r="J1006" s="4">
        <f>VLOOKUP($A1006,[1]Parque!$A:$AH,MATCH(J$1,[1]Parque!$1:$1,0),0)</f>
        <v>0</v>
      </c>
    </row>
    <row r="1007" spans="1:10" x14ac:dyDescent="0.25">
      <c r="A1007" s="3" t="s">
        <v>1000</v>
      </c>
      <c r="B1007" s="4" t="str">
        <f>VLOOKUP($A1007,[1]Parque!$A:$AH,MATCH(B$1,[1]Parque!$1:$1,0),0)</f>
        <v xml:space="preserve">EXTENSÃO GRADIL </v>
      </c>
      <c r="C1007" s="4" t="str">
        <f>VLOOKUP($A1007,[1]Parque!$A:$AH,MATCH(C$1,[1]Parque!$1:$1,0),0)</f>
        <v>ARS LVT</v>
      </c>
      <c r="D1007" s="4" t="str">
        <f>VLOOKUP($A1007,[1]Parque!$A:$AH,MATCH(D$1,[1]Parque!$1:$1,0),0)</f>
        <v>CC_1</v>
      </c>
      <c r="E1007" s="4" t="str">
        <f>VLOOKUP($A1007,[1]Parque!$A:$AH,MATCH(E$1,[1]Parque!$1:$1,0),0)</f>
        <v>RIS</v>
      </c>
      <c r="F1007" s="4" t="str">
        <f>VLOOKUP($A1007,[1]Parque!$A:$AH,MATCH(F$1,[1]Parque!$1:$1,0),0)</f>
        <v>-</v>
      </c>
      <c r="G1007" s="4" t="str">
        <f>VLOOKUP($A1007,[1]Parque!$A:$AH,MATCH(G$1,[1]Parque!$1:$1,0),0)</f>
        <v>10.254.99.187/32</v>
      </c>
      <c r="H1007" s="4" t="str">
        <f>VLOOKUP($A1007,[1]Parque!$A:$AH,MATCH(H$1,[1]Parque!$1:$1,0),0)</f>
        <v>-</v>
      </c>
      <c r="I1007" s="4">
        <f>VLOOKUP($A1007,[1]Parque!$A:$AH,MATCH(I$1,[1]Parque!$1:$1,0),0)</f>
        <v>0</v>
      </c>
      <c r="J1007" s="4">
        <f>VLOOKUP($A1007,[1]Parque!$A:$AH,MATCH(J$1,[1]Parque!$1:$1,0),0)</f>
        <v>0</v>
      </c>
    </row>
    <row r="1008" spans="1:10" x14ac:dyDescent="0.25">
      <c r="A1008" s="3" t="s">
        <v>1001</v>
      </c>
      <c r="B1008" s="4" t="str">
        <f>VLOOKUP($A1008,[1]Parque!$A:$AH,MATCH(B$1,[1]Parque!$1:$1,0),0)</f>
        <v xml:space="preserve">EXTENSÃO IGREJA NOVA </v>
      </c>
      <c r="C1008" s="4" t="str">
        <f>VLOOKUP($A1008,[1]Parque!$A:$AH,MATCH(C$1,[1]Parque!$1:$1,0),0)</f>
        <v>ARS LVT</v>
      </c>
      <c r="D1008" s="4" t="str">
        <f>VLOOKUP($A1008,[1]Parque!$A:$AH,MATCH(D$1,[1]Parque!$1:$1,0),0)</f>
        <v>CC_1</v>
      </c>
      <c r="E1008" s="4" t="str">
        <f>VLOOKUP($A1008,[1]Parque!$A:$AH,MATCH(E$1,[1]Parque!$1:$1,0),0)</f>
        <v>RIS</v>
      </c>
      <c r="F1008" s="4" t="str">
        <f>VLOOKUP($A1008,[1]Parque!$A:$AH,MATCH(F$1,[1]Parque!$1:$1,0),0)</f>
        <v>-</v>
      </c>
      <c r="G1008" s="4" t="str">
        <f>VLOOKUP($A1008,[1]Parque!$A:$AH,MATCH(G$1,[1]Parque!$1:$1,0),0)</f>
        <v>10.254.99.188/32</v>
      </c>
      <c r="H1008" s="4" t="str">
        <f>VLOOKUP($A1008,[1]Parque!$A:$AH,MATCH(H$1,[1]Parque!$1:$1,0),0)</f>
        <v>-</v>
      </c>
      <c r="I1008" s="4">
        <f>VLOOKUP($A1008,[1]Parque!$A:$AH,MATCH(I$1,[1]Parque!$1:$1,0),0)</f>
        <v>0</v>
      </c>
      <c r="J1008" s="4">
        <f>VLOOKUP($A1008,[1]Parque!$A:$AH,MATCH(J$1,[1]Parque!$1:$1,0),0)</f>
        <v>0</v>
      </c>
    </row>
    <row r="1009" spans="1:10" x14ac:dyDescent="0.25">
      <c r="A1009" s="3" t="s">
        <v>1002</v>
      </c>
      <c r="B1009" s="4" t="str">
        <f>VLOOKUP($A1009,[1]Parque!$A:$AH,MATCH(B$1,[1]Parque!$1:$1,0),0)</f>
        <v xml:space="preserve">EXTENSÃO SANTO ISIDORO </v>
      </c>
      <c r="C1009" s="4" t="str">
        <f>VLOOKUP($A1009,[1]Parque!$A:$AH,MATCH(C$1,[1]Parque!$1:$1,0),0)</f>
        <v>ARS LVT</v>
      </c>
      <c r="D1009" s="4" t="str">
        <f>VLOOKUP($A1009,[1]Parque!$A:$AH,MATCH(D$1,[1]Parque!$1:$1,0),0)</f>
        <v>CC_1</v>
      </c>
      <c r="E1009" s="4" t="str">
        <f>VLOOKUP($A1009,[1]Parque!$A:$AH,MATCH(E$1,[1]Parque!$1:$1,0),0)</f>
        <v>RIS</v>
      </c>
      <c r="F1009" s="4" t="str">
        <f>VLOOKUP($A1009,[1]Parque!$A:$AH,MATCH(F$1,[1]Parque!$1:$1,0),0)</f>
        <v>-</v>
      </c>
      <c r="G1009" s="4" t="str">
        <f>VLOOKUP($A1009,[1]Parque!$A:$AH,MATCH(G$1,[1]Parque!$1:$1,0),0)</f>
        <v>10.254.99.189/32</v>
      </c>
      <c r="H1009" s="4" t="str">
        <f>VLOOKUP($A1009,[1]Parque!$A:$AH,MATCH(H$1,[1]Parque!$1:$1,0),0)</f>
        <v>-</v>
      </c>
      <c r="I1009" s="4">
        <f>VLOOKUP($A1009,[1]Parque!$A:$AH,MATCH(I$1,[1]Parque!$1:$1,0),0)</f>
        <v>0</v>
      </c>
      <c r="J1009" s="4">
        <f>VLOOKUP($A1009,[1]Parque!$A:$AH,MATCH(J$1,[1]Parque!$1:$1,0),0)</f>
        <v>0</v>
      </c>
    </row>
    <row r="1010" spans="1:10" x14ac:dyDescent="0.25">
      <c r="A1010" s="3" t="s">
        <v>1003</v>
      </c>
      <c r="B1010" s="4" t="str">
        <f>VLOOKUP($A1010,[1]Parque!$A:$AH,MATCH(B$1,[1]Parque!$1:$1,0),0)</f>
        <v xml:space="preserve">EXTENSÃO SOBRAL DA ABELHEIRA </v>
      </c>
      <c r="C1010" s="4" t="str">
        <f>VLOOKUP($A1010,[1]Parque!$A:$AH,MATCH(C$1,[1]Parque!$1:$1,0),0)</f>
        <v>ARS LVT</v>
      </c>
      <c r="D1010" s="4" t="str">
        <f>VLOOKUP($A1010,[1]Parque!$A:$AH,MATCH(D$1,[1]Parque!$1:$1,0),0)</f>
        <v>CC_1</v>
      </c>
      <c r="E1010" s="4" t="str">
        <f>VLOOKUP($A1010,[1]Parque!$A:$AH,MATCH(E$1,[1]Parque!$1:$1,0),0)</f>
        <v>RIS</v>
      </c>
      <c r="F1010" s="4" t="str">
        <f>VLOOKUP($A1010,[1]Parque!$A:$AH,MATCH(F$1,[1]Parque!$1:$1,0),0)</f>
        <v>-</v>
      </c>
      <c r="G1010" s="4" t="str">
        <f>VLOOKUP($A1010,[1]Parque!$A:$AH,MATCH(G$1,[1]Parque!$1:$1,0),0)</f>
        <v>10.254.99.190/32</v>
      </c>
      <c r="H1010" s="4" t="str">
        <f>VLOOKUP($A1010,[1]Parque!$A:$AH,MATCH(H$1,[1]Parque!$1:$1,0),0)</f>
        <v>-</v>
      </c>
      <c r="I1010" s="4">
        <f>VLOOKUP($A1010,[1]Parque!$A:$AH,MATCH(I$1,[1]Parque!$1:$1,0),0)</f>
        <v>0</v>
      </c>
      <c r="J1010" s="4">
        <f>VLOOKUP($A1010,[1]Parque!$A:$AH,MATCH(J$1,[1]Parque!$1:$1,0),0)</f>
        <v>0</v>
      </c>
    </row>
    <row r="1011" spans="1:10" x14ac:dyDescent="0.25">
      <c r="A1011" s="3" t="s">
        <v>1004</v>
      </c>
      <c r="B1011" s="4" t="str">
        <f>VLOOKUP($A1011,[1]Parque!$A:$AH,MATCH(B$1,[1]Parque!$1:$1,0),0)</f>
        <v xml:space="preserve">EXTENSÃO VILA FRANCA DO ROSÁRIO </v>
      </c>
      <c r="C1011" s="4" t="str">
        <f>VLOOKUP($A1011,[1]Parque!$A:$AH,MATCH(C$1,[1]Parque!$1:$1,0),0)</f>
        <v>ARS LVT</v>
      </c>
      <c r="D1011" s="4" t="str">
        <f>VLOOKUP($A1011,[1]Parque!$A:$AH,MATCH(D$1,[1]Parque!$1:$1,0),0)</f>
        <v>CC_1</v>
      </c>
      <c r="E1011" s="4" t="str">
        <f>VLOOKUP($A1011,[1]Parque!$A:$AH,MATCH(E$1,[1]Parque!$1:$1,0),0)</f>
        <v>RIS</v>
      </c>
      <c r="F1011" s="4" t="str">
        <f>VLOOKUP($A1011,[1]Parque!$A:$AH,MATCH(F$1,[1]Parque!$1:$1,0),0)</f>
        <v>-</v>
      </c>
      <c r="G1011" s="4" t="str">
        <f>VLOOKUP($A1011,[1]Parque!$A:$AH,MATCH(G$1,[1]Parque!$1:$1,0),0)</f>
        <v>10.254.99.191/32</v>
      </c>
      <c r="H1011" s="4" t="str">
        <f>VLOOKUP($A1011,[1]Parque!$A:$AH,MATCH(H$1,[1]Parque!$1:$1,0),0)</f>
        <v>-</v>
      </c>
      <c r="I1011" s="4">
        <f>VLOOKUP($A1011,[1]Parque!$A:$AH,MATCH(I$1,[1]Parque!$1:$1,0),0)</f>
        <v>0</v>
      </c>
      <c r="J1011" s="4">
        <f>VLOOKUP($A1011,[1]Parque!$A:$AH,MATCH(J$1,[1]Parque!$1:$1,0),0)</f>
        <v>0</v>
      </c>
    </row>
    <row r="1012" spans="1:10" x14ac:dyDescent="0.25">
      <c r="A1012" s="3" t="s">
        <v>1005</v>
      </c>
      <c r="B1012" s="4" t="str">
        <f>VLOOKUP($A1012,[1]Parque!$A:$AH,MATCH(B$1,[1]Parque!$1:$1,0),0)</f>
        <v xml:space="preserve">EXTENSÃO CANEÇAS </v>
      </c>
      <c r="C1012" s="4" t="str">
        <f>VLOOKUP($A1012,[1]Parque!$A:$AH,MATCH(C$1,[1]Parque!$1:$1,0),0)</f>
        <v>ARS LVT</v>
      </c>
      <c r="D1012" s="4" t="str">
        <f>VLOOKUP($A1012,[1]Parque!$A:$AH,MATCH(D$1,[1]Parque!$1:$1,0),0)</f>
        <v>CC_1</v>
      </c>
      <c r="E1012" s="4" t="str">
        <f>VLOOKUP($A1012,[1]Parque!$A:$AH,MATCH(E$1,[1]Parque!$1:$1,0),0)</f>
        <v>RIS</v>
      </c>
      <c r="F1012" s="4" t="str">
        <f>VLOOKUP($A1012,[1]Parque!$A:$AH,MATCH(F$1,[1]Parque!$1:$1,0),0)</f>
        <v>-</v>
      </c>
      <c r="G1012" s="4" t="str">
        <f>VLOOKUP($A1012,[1]Parque!$A:$AH,MATCH(G$1,[1]Parque!$1:$1,0),0)</f>
        <v>10.254.99.192/32</v>
      </c>
      <c r="H1012" s="4" t="str">
        <f>VLOOKUP($A1012,[1]Parque!$A:$AH,MATCH(H$1,[1]Parque!$1:$1,0),0)</f>
        <v>-</v>
      </c>
      <c r="I1012" s="4">
        <f>VLOOKUP($A1012,[1]Parque!$A:$AH,MATCH(I$1,[1]Parque!$1:$1,0),0)</f>
        <v>0</v>
      </c>
      <c r="J1012" s="4">
        <f>VLOOKUP($A1012,[1]Parque!$A:$AH,MATCH(J$1,[1]Parque!$1:$1,0),0)</f>
        <v>0</v>
      </c>
    </row>
    <row r="1013" spans="1:10" x14ac:dyDescent="0.25">
      <c r="A1013" s="3" t="s">
        <v>1006</v>
      </c>
      <c r="B1013" s="4" t="str">
        <f>VLOOKUP($A1013,[1]Parque!$A:$AH,MATCH(B$1,[1]Parque!$1:$1,0),0)</f>
        <v xml:space="preserve">EXTENSÃO ODIVELAS A Catus </v>
      </c>
      <c r="C1013" s="4" t="str">
        <f>VLOOKUP($A1013,[1]Parque!$A:$AH,MATCH(C$1,[1]Parque!$1:$1,0),0)</f>
        <v>ARS LVT</v>
      </c>
      <c r="D1013" s="4" t="str">
        <f>VLOOKUP($A1013,[1]Parque!$A:$AH,MATCH(D$1,[1]Parque!$1:$1,0),0)</f>
        <v>CC_2</v>
      </c>
      <c r="E1013" s="4" t="str">
        <f>VLOOKUP($A1013,[1]Parque!$A:$AH,MATCH(E$1,[1]Parque!$1:$1,0),0)</f>
        <v>RIS</v>
      </c>
      <c r="F1013" s="4" t="str">
        <f>VLOOKUP($A1013,[1]Parque!$A:$AH,MATCH(F$1,[1]Parque!$1:$1,0),0)</f>
        <v>-</v>
      </c>
      <c r="G1013" s="4" t="str">
        <f>VLOOKUP($A1013,[1]Parque!$A:$AH,MATCH(G$1,[1]Parque!$1:$1,0),0)</f>
        <v>10.254.99.193/32</v>
      </c>
      <c r="H1013" s="4" t="str">
        <f>VLOOKUP($A1013,[1]Parque!$A:$AH,MATCH(H$1,[1]Parque!$1:$1,0),0)</f>
        <v>10.254.107.192/32</v>
      </c>
      <c r="I1013" s="4">
        <f>VLOOKUP($A1013,[1]Parque!$A:$AH,MATCH(I$1,[1]Parque!$1:$1,0),0)</f>
        <v>0</v>
      </c>
      <c r="J1013" s="4">
        <f>VLOOKUP($A1013,[1]Parque!$A:$AH,MATCH(J$1,[1]Parque!$1:$1,0),0)</f>
        <v>0</v>
      </c>
    </row>
    <row r="1014" spans="1:10" x14ac:dyDescent="0.25">
      <c r="A1014" s="3" t="s">
        <v>1007</v>
      </c>
      <c r="B1014" s="4" t="str">
        <f>VLOOKUP($A1014,[1]Parque!$A:$AH,MATCH(B$1,[1]Parque!$1:$1,0),0)</f>
        <v xml:space="preserve">EXTENSÃO CONVENÇÃO EM CONCORRÊNCIA </v>
      </c>
      <c r="C1014" s="4" t="str">
        <f>VLOOKUP($A1014,[1]Parque!$A:$AH,MATCH(C$1,[1]Parque!$1:$1,0),0)</f>
        <v>ARS LVT</v>
      </c>
      <c r="D1014" s="4" t="str">
        <f>VLOOKUP($A1014,[1]Parque!$A:$AH,MATCH(D$1,[1]Parque!$1:$1,0),0)</f>
        <v>CC_1</v>
      </c>
      <c r="E1014" s="4" t="str">
        <f>VLOOKUP($A1014,[1]Parque!$A:$AH,MATCH(E$1,[1]Parque!$1:$1,0),0)</f>
        <v>RIS</v>
      </c>
      <c r="F1014" s="4" t="str">
        <f>VLOOKUP($A1014,[1]Parque!$A:$AH,MATCH(F$1,[1]Parque!$1:$1,0),0)</f>
        <v>-</v>
      </c>
      <c r="G1014" s="4" t="str">
        <f>VLOOKUP($A1014,[1]Parque!$A:$AH,MATCH(G$1,[1]Parque!$1:$1,0),0)</f>
        <v>10.254.99.194/32</v>
      </c>
      <c r="H1014" s="4" t="str">
        <f>VLOOKUP($A1014,[1]Parque!$A:$AH,MATCH(H$1,[1]Parque!$1:$1,0),0)</f>
        <v>-</v>
      </c>
      <c r="I1014" s="4">
        <f>VLOOKUP($A1014,[1]Parque!$A:$AH,MATCH(I$1,[1]Parque!$1:$1,0),0)</f>
        <v>0</v>
      </c>
      <c r="J1014" s="4">
        <f>VLOOKUP($A1014,[1]Parque!$A:$AH,MATCH(J$1,[1]Parque!$1:$1,0),0)</f>
        <v>0</v>
      </c>
    </row>
    <row r="1015" spans="1:10" x14ac:dyDescent="0.25">
      <c r="A1015" s="3" t="s">
        <v>1008</v>
      </c>
      <c r="B1015" s="4" t="str">
        <f>VLOOKUP($A1015,[1]Parque!$A:$AH,MATCH(B$1,[1]Parque!$1:$1,0),0)</f>
        <v xml:space="preserve">EXTENSÃO PAÇO DE ARCOS </v>
      </c>
      <c r="C1015" s="4" t="str">
        <f>VLOOKUP($A1015,[1]Parque!$A:$AH,MATCH(C$1,[1]Parque!$1:$1,0),0)</f>
        <v>ARS LVT</v>
      </c>
      <c r="D1015" s="4" t="str">
        <f>VLOOKUP($A1015,[1]Parque!$A:$AH,MATCH(D$1,[1]Parque!$1:$1,0),0)</f>
        <v>CC_2</v>
      </c>
      <c r="E1015" s="4" t="str">
        <f>VLOOKUP($A1015,[1]Parque!$A:$AH,MATCH(E$1,[1]Parque!$1:$1,0),0)</f>
        <v>RIS</v>
      </c>
      <c r="F1015" s="4" t="str">
        <f>VLOOKUP($A1015,[1]Parque!$A:$AH,MATCH(F$1,[1]Parque!$1:$1,0),0)</f>
        <v>-</v>
      </c>
      <c r="G1015" s="4" t="str">
        <f>VLOOKUP($A1015,[1]Parque!$A:$AH,MATCH(G$1,[1]Parque!$1:$1,0),0)</f>
        <v>10.254.99.195/32</v>
      </c>
      <c r="H1015" s="4" t="str">
        <f>VLOOKUP($A1015,[1]Parque!$A:$AH,MATCH(H$1,[1]Parque!$1:$1,0),0)</f>
        <v>10.254.107.194/32</v>
      </c>
      <c r="I1015" s="4">
        <f>VLOOKUP($A1015,[1]Parque!$A:$AH,MATCH(I$1,[1]Parque!$1:$1,0),0)</f>
        <v>0</v>
      </c>
      <c r="J1015" s="4">
        <f>VLOOKUP($A1015,[1]Parque!$A:$AH,MATCH(J$1,[1]Parque!$1:$1,0),0)</f>
        <v>0</v>
      </c>
    </row>
    <row r="1016" spans="1:10" x14ac:dyDescent="0.25">
      <c r="A1016" s="3" t="s">
        <v>1009</v>
      </c>
      <c r="B1016" s="4" t="str">
        <f>VLOOKUP($A1016,[1]Parque!$A:$AH,MATCH(B$1,[1]Parque!$1:$1,0),0)</f>
        <v xml:space="preserve">EXTENSÃO SÃO DOMINGOS DE RANA </v>
      </c>
      <c r="C1016" s="4" t="str">
        <f>VLOOKUP($A1016,[1]Parque!$A:$AH,MATCH(C$1,[1]Parque!$1:$1,0),0)</f>
        <v>ARS LVT</v>
      </c>
      <c r="D1016" s="4" t="str">
        <f>VLOOKUP($A1016,[1]Parque!$A:$AH,MATCH(D$1,[1]Parque!$1:$1,0),0)</f>
        <v>CC_2</v>
      </c>
      <c r="E1016" s="4" t="str">
        <f>VLOOKUP($A1016,[1]Parque!$A:$AH,MATCH(E$1,[1]Parque!$1:$1,0),0)</f>
        <v>RIS</v>
      </c>
      <c r="F1016" s="4" t="str">
        <f>VLOOKUP($A1016,[1]Parque!$A:$AH,MATCH(F$1,[1]Parque!$1:$1,0),0)</f>
        <v>-</v>
      </c>
      <c r="G1016" s="4" t="str">
        <f>VLOOKUP($A1016,[1]Parque!$A:$AH,MATCH(G$1,[1]Parque!$1:$1,0),0)</f>
        <v>10.254.99.196/32</v>
      </c>
      <c r="H1016" s="4" t="str">
        <f>VLOOKUP($A1016,[1]Parque!$A:$AH,MATCH(H$1,[1]Parque!$1:$1,0),0)</f>
        <v>10.254.107.195/32</v>
      </c>
      <c r="I1016" s="4">
        <f>VLOOKUP($A1016,[1]Parque!$A:$AH,MATCH(I$1,[1]Parque!$1:$1,0),0)</f>
        <v>0</v>
      </c>
      <c r="J1016" s="4">
        <f>VLOOKUP($A1016,[1]Parque!$A:$AH,MATCH(J$1,[1]Parque!$1:$1,0),0)</f>
        <v>0</v>
      </c>
    </row>
    <row r="1017" spans="1:10" x14ac:dyDescent="0.25">
      <c r="A1017" s="3" t="s">
        <v>1010</v>
      </c>
      <c r="B1017" s="4" t="str">
        <f>VLOOKUP($A1017,[1]Parque!$A:$AH,MATCH(B$1,[1]Parque!$1:$1,0),0)</f>
        <v xml:space="preserve">EXTENSÃO NEGRAIS </v>
      </c>
      <c r="C1017" s="4" t="str">
        <f>VLOOKUP($A1017,[1]Parque!$A:$AH,MATCH(C$1,[1]Parque!$1:$1,0),0)</f>
        <v>ARS LVT</v>
      </c>
      <c r="D1017" s="4" t="str">
        <f>VLOOKUP($A1017,[1]Parque!$A:$AH,MATCH(D$1,[1]Parque!$1:$1,0),0)</f>
        <v>CC_1</v>
      </c>
      <c r="E1017" s="4" t="str">
        <f>VLOOKUP($A1017,[1]Parque!$A:$AH,MATCH(E$1,[1]Parque!$1:$1,0),0)</f>
        <v>RIS</v>
      </c>
      <c r="F1017" s="4" t="str">
        <f>VLOOKUP($A1017,[1]Parque!$A:$AH,MATCH(F$1,[1]Parque!$1:$1,0),0)</f>
        <v>-</v>
      </c>
      <c r="G1017" s="4" t="str">
        <f>VLOOKUP($A1017,[1]Parque!$A:$AH,MATCH(G$1,[1]Parque!$1:$1,0),0)</f>
        <v>10.254.99.198/32</v>
      </c>
      <c r="H1017" s="4" t="str">
        <f>VLOOKUP($A1017,[1]Parque!$A:$AH,MATCH(H$1,[1]Parque!$1:$1,0),0)</f>
        <v>-</v>
      </c>
      <c r="I1017" s="4">
        <f>VLOOKUP($A1017,[1]Parque!$A:$AH,MATCH(I$1,[1]Parque!$1:$1,0),0)</f>
        <v>0</v>
      </c>
      <c r="J1017" s="4">
        <f>VLOOKUP($A1017,[1]Parque!$A:$AH,MATCH(J$1,[1]Parque!$1:$1,0),0)</f>
        <v>0</v>
      </c>
    </row>
    <row r="1018" spans="1:10" x14ac:dyDescent="0.25">
      <c r="A1018" s="3" t="s">
        <v>1011</v>
      </c>
      <c r="B1018" s="4" t="str">
        <f>VLOOKUP($A1018,[1]Parque!$A:$AH,MATCH(B$1,[1]Parque!$1:$1,0),0)</f>
        <v xml:space="preserve">EXTENSÃO FORTE DA CASA </v>
      </c>
      <c r="C1018" s="4" t="str">
        <f>VLOOKUP($A1018,[1]Parque!$A:$AH,MATCH(C$1,[1]Parque!$1:$1,0),0)</f>
        <v>ARS LVT</v>
      </c>
      <c r="D1018" s="4" t="str">
        <f>VLOOKUP($A1018,[1]Parque!$A:$AH,MATCH(D$1,[1]Parque!$1:$1,0),0)</f>
        <v>CC_2</v>
      </c>
      <c r="E1018" s="4" t="str">
        <f>VLOOKUP($A1018,[1]Parque!$A:$AH,MATCH(E$1,[1]Parque!$1:$1,0),0)</f>
        <v>RIS</v>
      </c>
      <c r="F1018" s="4" t="str">
        <f>VLOOKUP($A1018,[1]Parque!$A:$AH,MATCH(F$1,[1]Parque!$1:$1,0),0)</f>
        <v>-</v>
      </c>
      <c r="G1018" s="4" t="str">
        <f>VLOOKUP($A1018,[1]Parque!$A:$AH,MATCH(G$1,[1]Parque!$1:$1,0),0)</f>
        <v>10.254.99.199/32</v>
      </c>
      <c r="H1018" s="4" t="str">
        <f>VLOOKUP($A1018,[1]Parque!$A:$AH,MATCH(H$1,[1]Parque!$1:$1,0),0)</f>
        <v>10.254.107.198/32</v>
      </c>
      <c r="I1018" s="4">
        <f>VLOOKUP($A1018,[1]Parque!$A:$AH,MATCH(I$1,[1]Parque!$1:$1,0),0)</f>
        <v>0</v>
      </c>
      <c r="J1018" s="4">
        <f>VLOOKUP($A1018,[1]Parque!$A:$AH,MATCH(J$1,[1]Parque!$1:$1,0),0)</f>
        <v>0</v>
      </c>
    </row>
    <row r="1019" spans="1:10" x14ac:dyDescent="0.25">
      <c r="A1019" s="3" t="s">
        <v>1012</v>
      </c>
      <c r="B1019" s="4" t="str">
        <f>VLOOKUP($A1019,[1]Parque!$A:$AH,MATCH(B$1,[1]Parque!$1:$1,0),0)</f>
        <v xml:space="preserve">EXTENSÃO VIALONGA </v>
      </c>
      <c r="C1019" s="4" t="str">
        <f>VLOOKUP($A1019,[1]Parque!$A:$AH,MATCH(C$1,[1]Parque!$1:$1,0),0)</f>
        <v>ARS LVT</v>
      </c>
      <c r="D1019" s="4" t="str">
        <f>VLOOKUP($A1019,[1]Parque!$A:$AH,MATCH(D$1,[1]Parque!$1:$1,0),0)</f>
        <v>CC_2</v>
      </c>
      <c r="E1019" s="4" t="str">
        <f>VLOOKUP($A1019,[1]Parque!$A:$AH,MATCH(E$1,[1]Parque!$1:$1,0),0)</f>
        <v>RIS</v>
      </c>
      <c r="F1019" s="4" t="str">
        <f>VLOOKUP($A1019,[1]Parque!$A:$AH,MATCH(F$1,[1]Parque!$1:$1,0),0)</f>
        <v>-</v>
      </c>
      <c r="G1019" s="4" t="str">
        <f>VLOOKUP($A1019,[1]Parque!$A:$AH,MATCH(G$1,[1]Parque!$1:$1,0),0)</f>
        <v>10.254.99.200/32</v>
      </c>
      <c r="H1019" s="4" t="str">
        <f>VLOOKUP($A1019,[1]Parque!$A:$AH,MATCH(H$1,[1]Parque!$1:$1,0),0)</f>
        <v>10.254.107.199/32</v>
      </c>
      <c r="I1019" s="4">
        <f>VLOOKUP($A1019,[1]Parque!$A:$AH,MATCH(I$1,[1]Parque!$1:$1,0),0)</f>
        <v>0</v>
      </c>
      <c r="J1019" s="4">
        <f>VLOOKUP($A1019,[1]Parque!$A:$AH,MATCH(J$1,[1]Parque!$1:$1,0),0)</f>
        <v>0</v>
      </c>
    </row>
    <row r="1020" spans="1:10" x14ac:dyDescent="0.25">
      <c r="A1020" s="3" t="s">
        <v>1013</v>
      </c>
      <c r="B1020" s="4" t="str">
        <f>VLOOKUP($A1020,[1]Parque!$A:$AH,MATCH(B$1,[1]Parque!$1:$1,0),0)</f>
        <v xml:space="preserve">EXTENSÃO CASAL CAMBRA </v>
      </c>
      <c r="C1020" s="4" t="str">
        <f>VLOOKUP($A1020,[1]Parque!$A:$AH,MATCH(C$1,[1]Parque!$1:$1,0),0)</f>
        <v>ARS LVT</v>
      </c>
      <c r="D1020" s="4" t="str">
        <f>VLOOKUP($A1020,[1]Parque!$A:$AH,MATCH(D$1,[1]Parque!$1:$1,0),0)</f>
        <v>CC_1</v>
      </c>
      <c r="E1020" s="4" t="str">
        <f>VLOOKUP($A1020,[1]Parque!$A:$AH,MATCH(E$1,[1]Parque!$1:$1,0),0)</f>
        <v>RIS</v>
      </c>
      <c r="F1020" s="4" t="str">
        <f>VLOOKUP($A1020,[1]Parque!$A:$AH,MATCH(F$1,[1]Parque!$1:$1,0),0)</f>
        <v>-</v>
      </c>
      <c r="G1020" s="4" t="str">
        <f>VLOOKUP($A1020,[1]Parque!$A:$AH,MATCH(G$1,[1]Parque!$1:$1,0),0)</f>
        <v>10.254.99.201/32</v>
      </c>
      <c r="H1020" s="4" t="str">
        <f>VLOOKUP($A1020,[1]Parque!$A:$AH,MATCH(H$1,[1]Parque!$1:$1,0),0)</f>
        <v>-</v>
      </c>
      <c r="I1020" s="4">
        <f>VLOOKUP($A1020,[1]Parque!$A:$AH,MATCH(I$1,[1]Parque!$1:$1,0),0)</f>
        <v>0</v>
      </c>
      <c r="J1020" s="4">
        <f>VLOOKUP($A1020,[1]Parque!$A:$AH,MATCH(J$1,[1]Parque!$1:$1,0),0)</f>
        <v>0</v>
      </c>
    </row>
    <row r="1021" spans="1:10" x14ac:dyDescent="0.25">
      <c r="A1021" s="3" t="s">
        <v>1014</v>
      </c>
      <c r="B1021" s="4" t="str">
        <f>VLOOKUP($A1021,[1]Parque!$A:$AH,MATCH(B$1,[1]Parque!$1:$1,0),0)</f>
        <v xml:space="preserve">EXTENSÃO DAMAIA </v>
      </c>
      <c r="C1021" s="4" t="str">
        <f>VLOOKUP($A1021,[1]Parque!$A:$AH,MATCH(C$1,[1]Parque!$1:$1,0),0)</f>
        <v>ARS LVT + HFF</v>
      </c>
      <c r="D1021" s="4" t="str">
        <f>VLOOKUP($A1021,[1]Parque!$A:$AH,MATCH(D$1,[1]Parque!$1:$1,0),0)</f>
        <v>CC_2</v>
      </c>
      <c r="E1021" s="4" t="str">
        <f>VLOOKUP($A1021,[1]Parque!$A:$AH,MATCH(E$1,[1]Parque!$1:$1,0),0)</f>
        <v>HIBRIDO</v>
      </c>
      <c r="F1021" s="4" t="str">
        <f>VLOOKUP($A1021,[1]Parque!$A:$AH,MATCH(F$1,[1]Parque!$1:$1,0),0)</f>
        <v>VPN_CH_HFF</v>
      </c>
      <c r="G1021" s="4" t="str">
        <f>VLOOKUP($A1021,[1]Parque!$A:$AH,MATCH(G$1,[1]Parque!$1:$1,0),0)</f>
        <v>10.254.112.163/32</v>
      </c>
      <c r="H1021" s="4" t="str">
        <f>VLOOKUP($A1021,[1]Parque!$A:$AH,MATCH(H$1,[1]Parque!$1:$1,0),0)</f>
        <v>10.254.112.171/32</v>
      </c>
      <c r="I1021" s="4" t="str">
        <f>VLOOKUP($A1021,[1]Parque!$A:$AH,MATCH(I$1,[1]Parque!$1:$1,0),0)</f>
        <v>10.254.103.150/32</v>
      </c>
      <c r="J1021" s="4" t="str">
        <f>VLOOKUP($A1021,[1]Parque!$A:$AH,MATCH(J$1,[1]Parque!$1:$1,0),0)</f>
        <v>10.254.103.151/32</v>
      </c>
    </row>
    <row r="1022" spans="1:10" x14ac:dyDescent="0.25">
      <c r="A1022" s="3" t="s">
        <v>1015</v>
      </c>
      <c r="B1022" s="4" t="str">
        <f>VLOOKUP($A1022,[1]Parque!$A:$AH,MATCH(B$1,[1]Parque!$1:$1,0),0)</f>
        <v xml:space="preserve">EXTENSÃO ALBARRAQUE </v>
      </c>
      <c r="C1022" s="4" t="str">
        <f>VLOOKUP($A1022,[1]Parque!$A:$AH,MATCH(C$1,[1]Parque!$1:$1,0),0)</f>
        <v>ARS LVT</v>
      </c>
      <c r="D1022" s="4" t="str">
        <f>VLOOKUP($A1022,[1]Parque!$A:$AH,MATCH(D$1,[1]Parque!$1:$1,0),0)</f>
        <v>CC_1</v>
      </c>
      <c r="E1022" s="4" t="str">
        <f>VLOOKUP($A1022,[1]Parque!$A:$AH,MATCH(E$1,[1]Parque!$1:$1,0),0)</f>
        <v>RIS</v>
      </c>
      <c r="F1022" s="4" t="str">
        <f>VLOOKUP($A1022,[1]Parque!$A:$AH,MATCH(F$1,[1]Parque!$1:$1,0),0)</f>
        <v>-</v>
      </c>
      <c r="G1022" s="4" t="str">
        <f>VLOOKUP($A1022,[1]Parque!$A:$AH,MATCH(G$1,[1]Parque!$1:$1,0),0)</f>
        <v>10.254.99.202/32</v>
      </c>
      <c r="H1022" s="4" t="str">
        <f>VLOOKUP($A1022,[1]Parque!$A:$AH,MATCH(H$1,[1]Parque!$1:$1,0),0)</f>
        <v>-</v>
      </c>
      <c r="I1022" s="4">
        <f>VLOOKUP($A1022,[1]Parque!$A:$AH,MATCH(I$1,[1]Parque!$1:$1,0),0)</f>
        <v>0</v>
      </c>
      <c r="J1022" s="4">
        <f>VLOOKUP($A1022,[1]Parque!$A:$AH,MATCH(J$1,[1]Parque!$1:$1,0),0)</f>
        <v>0</v>
      </c>
    </row>
    <row r="1023" spans="1:10" x14ac:dyDescent="0.25">
      <c r="A1023" s="3" t="s">
        <v>1016</v>
      </c>
      <c r="B1023" s="4" t="str">
        <f>VLOOKUP($A1023,[1]Parque!$A:$AH,MATCH(B$1,[1]Parque!$1:$1,0),0)</f>
        <v xml:space="preserve">EXTENSÃO APELAÇÃO </v>
      </c>
      <c r="C1023" s="4" t="str">
        <f>VLOOKUP($A1023,[1]Parque!$A:$AH,MATCH(C$1,[1]Parque!$1:$1,0),0)</f>
        <v>ARS LVT</v>
      </c>
      <c r="D1023" s="4" t="str">
        <f>VLOOKUP($A1023,[1]Parque!$A:$AH,MATCH(D$1,[1]Parque!$1:$1,0),0)</f>
        <v>CC_1</v>
      </c>
      <c r="E1023" s="4" t="str">
        <f>VLOOKUP($A1023,[1]Parque!$A:$AH,MATCH(E$1,[1]Parque!$1:$1,0),0)</f>
        <v>RIS</v>
      </c>
      <c r="F1023" s="4" t="str">
        <f>VLOOKUP($A1023,[1]Parque!$A:$AH,MATCH(F$1,[1]Parque!$1:$1,0),0)</f>
        <v>-</v>
      </c>
      <c r="G1023" s="4" t="str">
        <f>VLOOKUP($A1023,[1]Parque!$A:$AH,MATCH(G$1,[1]Parque!$1:$1,0),0)</f>
        <v>10.254.99.203/32</v>
      </c>
      <c r="H1023" s="4" t="str">
        <f>VLOOKUP($A1023,[1]Parque!$A:$AH,MATCH(H$1,[1]Parque!$1:$1,0),0)</f>
        <v>-</v>
      </c>
      <c r="I1023" s="4">
        <f>VLOOKUP($A1023,[1]Parque!$A:$AH,MATCH(I$1,[1]Parque!$1:$1,0),0)</f>
        <v>0</v>
      </c>
      <c r="J1023" s="4">
        <f>VLOOKUP($A1023,[1]Parque!$A:$AH,MATCH(J$1,[1]Parque!$1:$1,0),0)</f>
        <v>0</v>
      </c>
    </row>
    <row r="1024" spans="1:10" x14ac:dyDescent="0.25">
      <c r="A1024" s="3" t="s">
        <v>1017</v>
      </c>
      <c r="B1024" s="4" t="str">
        <f>VLOOKUP($A1024,[1]Parque!$A:$AH,MATCH(B$1,[1]Parque!$1:$1,0),0)</f>
        <v xml:space="preserve">EXTENSÃO PRIOR VELHO </v>
      </c>
      <c r="C1024" s="4" t="str">
        <f>VLOOKUP($A1024,[1]Parque!$A:$AH,MATCH(C$1,[1]Parque!$1:$1,0),0)</f>
        <v>ARS LVT</v>
      </c>
      <c r="D1024" s="4" t="str">
        <f>VLOOKUP($A1024,[1]Parque!$A:$AH,MATCH(D$1,[1]Parque!$1:$1,0),0)</f>
        <v>CC_1</v>
      </c>
      <c r="E1024" s="4" t="str">
        <f>VLOOKUP($A1024,[1]Parque!$A:$AH,MATCH(E$1,[1]Parque!$1:$1,0),0)</f>
        <v>RIS</v>
      </c>
      <c r="F1024" s="4" t="str">
        <f>VLOOKUP($A1024,[1]Parque!$A:$AH,MATCH(F$1,[1]Parque!$1:$1,0),0)</f>
        <v>-</v>
      </c>
      <c r="G1024" s="4" t="str">
        <f>VLOOKUP($A1024,[1]Parque!$A:$AH,MATCH(G$1,[1]Parque!$1:$1,0),0)</f>
        <v>10.254.99.204/32</v>
      </c>
      <c r="H1024" s="4" t="str">
        <f>VLOOKUP($A1024,[1]Parque!$A:$AH,MATCH(H$1,[1]Parque!$1:$1,0),0)</f>
        <v>-</v>
      </c>
      <c r="I1024" s="4">
        <f>VLOOKUP($A1024,[1]Parque!$A:$AH,MATCH(I$1,[1]Parque!$1:$1,0),0)</f>
        <v>0</v>
      </c>
      <c r="J1024" s="4">
        <f>VLOOKUP($A1024,[1]Parque!$A:$AH,MATCH(J$1,[1]Parque!$1:$1,0),0)</f>
        <v>0</v>
      </c>
    </row>
    <row r="1025" spans="1:10" x14ac:dyDescent="0.25">
      <c r="A1025" s="3" t="s">
        <v>1018</v>
      </c>
      <c r="B1025" s="4" t="str">
        <f>VLOOKUP($A1025,[1]Parque!$A:$AH,MATCH(B$1,[1]Parque!$1:$1,0),0)</f>
        <v xml:space="preserve">EXTENSÃO SANTA ÍRIA DA AZÓIA </v>
      </c>
      <c r="C1025" s="4" t="str">
        <f>VLOOKUP($A1025,[1]Parque!$A:$AH,MATCH(C$1,[1]Parque!$1:$1,0),0)</f>
        <v>ARS LVT</v>
      </c>
      <c r="D1025" s="4" t="str">
        <f>VLOOKUP($A1025,[1]Parque!$A:$AH,MATCH(D$1,[1]Parque!$1:$1,0),0)</f>
        <v>CC_1</v>
      </c>
      <c r="E1025" s="4" t="str">
        <f>VLOOKUP($A1025,[1]Parque!$A:$AH,MATCH(E$1,[1]Parque!$1:$1,0),0)</f>
        <v>RIS</v>
      </c>
      <c r="F1025" s="4" t="str">
        <f>VLOOKUP($A1025,[1]Parque!$A:$AH,MATCH(F$1,[1]Parque!$1:$1,0),0)</f>
        <v>-</v>
      </c>
      <c r="G1025" s="4" t="str">
        <f>VLOOKUP($A1025,[1]Parque!$A:$AH,MATCH(G$1,[1]Parque!$1:$1,0),0)</f>
        <v>10.254.99.205/32</v>
      </c>
      <c r="H1025" s="4" t="str">
        <f>VLOOKUP($A1025,[1]Parque!$A:$AH,MATCH(H$1,[1]Parque!$1:$1,0),0)</f>
        <v>-</v>
      </c>
      <c r="I1025" s="4">
        <f>VLOOKUP($A1025,[1]Parque!$A:$AH,MATCH(I$1,[1]Parque!$1:$1,0),0)</f>
        <v>0</v>
      </c>
      <c r="J1025" s="4">
        <f>VLOOKUP($A1025,[1]Parque!$A:$AH,MATCH(J$1,[1]Parque!$1:$1,0),0)</f>
        <v>0</v>
      </c>
    </row>
    <row r="1026" spans="1:10" x14ac:dyDescent="0.25">
      <c r="A1026" s="3" t="s">
        <v>1019</v>
      </c>
      <c r="B1026" s="4" t="str">
        <f>VLOOKUP($A1026,[1]Parque!$A:$AH,MATCH(B$1,[1]Parque!$1:$1,0),0)</f>
        <v xml:space="preserve">EXTENSÃO UNHOS </v>
      </c>
      <c r="C1026" s="4" t="str">
        <f>VLOOKUP($A1026,[1]Parque!$A:$AH,MATCH(C$1,[1]Parque!$1:$1,0),0)</f>
        <v>ARS LVT</v>
      </c>
      <c r="D1026" s="4" t="str">
        <f>VLOOKUP($A1026,[1]Parque!$A:$AH,MATCH(D$1,[1]Parque!$1:$1,0),0)</f>
        <v>CC_1</v>
      </c>
      <c r="E1026" s="4" t="str">
        <f>VLOOKUP($A1026,[1]Parque!$A:$AH,MATCH(E$1,[1]Parque!$1:$1,0),0)</f>
        <v>RIS</v>
      </c>
      <c r="F1026" s="4" t="str">
        <f>VLOOKUP($A1026,[1]Parque!$A:$AH,MATCH(F$1,[1]Parque!$1:$1,0),0)</f>
        <v>-</v>
      </c>
      <c r="G1026" s="4" t="str">
        <f>VLOOKUP($A1026,[1]Parque!$A:$AH,MATCH(G$1,[1]Parque!$1:$1,0),0)</f>
        <v>10.254.99.206/32</v>
      </c>
      <c r="H1026" s="4" t="str">
        <f>VLOOKUP($A1026,[1]Parque!$A:$AH,MATCH(H$1,[1]Parque!$1:$1,0),0)</f>
        <v>-</v>
      </c>
      <c r="I1026" s="4">
        <f>VLOOKUP($A1026,[1]Parque!$A:$AH,MATCH(I$1,[1]Parque!$1:$1,0),0)</f>
        <v>0</v>
      </c>
      <c r="J1026" s="4">
        <f>VLOOKUP($A1026,[1]Parque!$A:$AH,MATCH(J$1,[1]Parque!$1:$1,0),0)</f>
        <v>0</v>
      </c>
    </row>
    <row r="1027" spans="1:10" x14ac:dyDescent="0.25">
      <c r="A1027" s="3" t="s">
        <v>1020</v>
      </c>
      <c r="B1027" s="4" t="str">
        <f>VLOOKUP($A1027,[1]Parque!$A:$AH,MATCH(B$1,[1]Parque!$1:$1,0),0)</f>
        <v xml:space="preserve">EXTENSÃO JULIA MOREIRA </v>
      </c>
      <c r="C1027" s="4" t="str">
        <f>VLOOKUP($A1027,[1]Parque!$A:$AH,MATCH(C$1,[1]Parque!$1:$1,0),0)</f>
        <v>ARS LVT</v>
      </c>
      <c r="D1027" s="4" t="str">
        <f>VLOOKUP($A1027,[1]Parque!$A:$AH,MATCH(D$1,[1]Parque!$1:$1,0),0)</f>
        <v>CC_2</v>
      </c>
      <c r="E1027" s="4" t="str">
        <f>VLOOKUP($A1027,[1]Parque!$A:$AH,MATCH(E$1,[1]Parque!$1:$1,0),0)</f>
        <v>RIS</v>
      </c>
      <c r="F1027" s="4" t="str">
        <f>VLOOKUP($A1027,[1]Parque!$A:$AH,MATCH(F$1,[1]Parque!$1:$1,0),0)</f>
        <v>-</v>
      </c>
      <c r="G1027" s="4" t="str">
        <f>VLOOKUP($A1027,[1]Parque!$A:$AH,MATCH(G$1,[1]Parque!$1:$1,0),0)</f>
        <v>10.254.99.207/32</v>
      </c>
      <c r="H1027" s="4" t="str">
        <f>VLOOKUP($A1027,[1]Parque!$A:$AH,MATCH(H$1,[1]Parque!$1:$1,0),0)</f>
        <v>10.254.107.206/32</v>
      </c>
      <c r="I1027" s="4">
        <f>VLOOKUP($A1027,[1]Parque!$A:$AH,MATCH(I$1,[1]Parque!$1:$1,0),0)</f>
        <v>0</v>
      </c>
      <c r="J1027" s="4">
        <f>VLOOKUP($A1027,[1]Parque!$A:$AH,MATCH(J$1,[1]Parque!$1:$1,0),0)</f>
        <v>0</v>
      </c>
    </row>
    <row r="1028" spans="1:10" x14ac:dyDescent="0.25">
      <c r="A1028" s="3" t="s">
        <v>1021</v>
      </c>
      <c r="B1028" s="4" t="str">
        <f>VLOOKUP($A1028,[1]Parque!$A:$AH,MATCH(B$1,[1]Parque!$1:$1,0),0)</f>
        <v xml:space="preserve">EXTENSÃO SÃO DOMINGOS DE BENFICA </v>
      </c>
      <c r="C1028" s="4" t="str">
        <f>VLOOKUP($A1028,[1]Parque!$A:$AH,MATCH(C$1,[1]Parque!$1:$1,0),0)</f>
        <v>ARS LVT</v>
      </c>
      <c r="D1028" s="4" t="str">
        <f>VLOOKUP($A1028,[1]Parque!$A:$AH,MATCH(D$1,[1]Parque!$1:$1,0),0)</f>
        <v>CC_2</v>
      </c>
      <c r="E1028" s="4" t="str">
        <f>VLOOKUP($A1028,[1]Parque!$A:$AH,MATCH(E$1,[1]Parque!$1:$1,0),0)</f>
        <v>RIS</v>
      </c>
      <c r="F1028" s="4" t="str">
        <f>VLOOKUP($A1028,[1]Parque!$A:$AH,MATCH(F$1,[1]Parque!$1:$1,0),0)</f>
        <v>-</v>
      </c>
      <c r="G1028" s="4" t="str">
        <f>VLOOKUP($A1028,[1]Parque!$A:$AH,MATCH(G$1,[1]Parque!$1:$1,0),0)</f>
        <v>10.254.99.208/32</v>
      </c>
      <c r="H1028" s="4" t="str">
        <f>VLOOKUP($A1028,[1]Parque!$A:$AH,MATCH(H$1,[1]Parque!$1:$1,0),0)</f>
        <v>10.254.107.207/32</v>
      </c>
      <c r="I1028" s="4">
        <f>VLOOKUP($A1028,[1]Parque!$A:$AH,MATCH(I$1,[1]Parque!$1:$1,0),0)</f>
        <v>0</v>
      </c>
      <c r="J1028" s="4">
        <f>VLOOKUP($A1028,[1]Parque!$A:$AH,MATCH(J$1,[1]Parque!$1:$1,0),0)</f>
        <v>0</v>
      </c>
    </row>
    <row r="1029" spans="1:10" x14ac:dyDescent="0.25">
      <c r="A1029" s="3" t="s">
        <v>1022</v>
      </c>
      <c r="B1029" s="4" t="str">
        <f>VLOOKUP($A1029,[1]Parque!$A:$AH,MATCH(B$1,[1]Parque!$1:$1,0),0)</f>
        <v xml:space="preserve">EXTENSÃO COLARES </v>
      </c>
      <c r="C1029" s="4" t="str">
        <f>VLOOKUP($A1029,[1]Parque!$A:$AH,MATCH(C$1,[1]Parque!$1:$1,0),0)</f>
        <v>ARS LVT</v>
      </c>
      <c r="D1029" s="4" t="str">
        <f>VLOOKUP($A1029,[1]Parque!$A:$AH,MATCH(D$1,[1]Parque!$1:$1,0),0)</f>
        <v>CC_1</v>
      </c>
      <c r="E1029" s="4" t="str">
        <f>VLOOKUP($A1029,[1]Parque!$A:$AH,MATCH(E$1,[1]Parque!$1:$1,0),0)</f>
        <v>RIS</v>
      </c>
      <c r="F1029" s="4" t="str">
        <f>VLOOKUP($A1029,[1]Parque!$A:$AH,MATCH(F$1,[1]Parque!$1:$1,0),0)</f>
        <v>-</v>
      </c>
      <c r="G1029" s="4" t="str">
        <f>VLOOKUP($A1029,[1]Parque!$A:$AH,MATCH(G$1,[1]Parque!$1:$1,0),0)</f>
        <v>10.254.99.209/32</v>
      </c>
      <c r="H1029" s="4" t="str">
        <f>VLOOKUP($A1029,[1]Parque!$A:$AH,MATCH(H$1,[1]Parque!$1:$1,0),0)</f>
        <v>-</v>
      </c>
      <c r="I1029" s="4">
        <f>VLOOKUP($A1029,[1]Parque!$A:$AH,MATCH(I$1,[1]Parque!$1:$1,0),0)</f>
        <v>0</v>
      </c>
      <c r="J1029" s="4">
        <f>VLOOKUP($A1029,[1]Parque!$A:$AH,MATCH(J$1,[1]Parque!$1:$1,0),0)</f>
        <v>0</v>
      </c>
    </row>
    <row r="1030" spans="1:10" x14ac:dyDescent="0.25">
      <c r="A1030" s="3" t="s">
        <v>1023</v>
      </c>
      <c r="B1030" s="4" t="str">
        <f>VLOOKUP($A1030,[1]Parque!$A:$AH,MATCH(B$1,[1]Parque!$1:$1,0),0)</f>
        <v xml:space="preserve">EXTENSÃO SÃO JOÃO DAS LAMPAS </v>
      </c>
      <c r="C1030" s="4" t="str">
        <f>VLOOKUP($A1030,[1]Parque!$A:$AH,MATCH(C$1,[1]Parque!$1:$1,0),0)</f>
        <v>ARS LVT</v>
      </c>
      <c r="D1030" s="4" t="str">
        <f>VLOOKUP($A1030,[1]Parque!$A:$AH,MATCH(D$1,[1]Parque!$1:$1,0),0)</f>
        <v>CC_1</v>
      </c>
      <c r="E1030" s="4" t="str">
        <f>VLOOKUP($A1030,[1]Parque!$A:$AH,MATCH(E$1,[1]Parque!$1:$1,0),0)</f>
        <v>RIS</v>
      </c>
      <c r="F1030" s="4" t="str">
        <f>VLOOKUP($A1030,[1]Parque!$A:$AH,MATCH(F$1,[1]Parque!$1:$1,0),0)</f>
        <v>-</v>
      </c>
      <c r="G1030" s="4" t="str">
        <f>VLOOKUP($A1030,[1]Parque!$A:$AH,MATCH(G$1,[1]Parque!$1:$1,0),0)</f>
        <v>10.254.99.210/32</v>
      </c>
      <c r="H1030" s="4" t="str">
        <f>VLOOKUP($A1030,[1]Parque!$A:$AH,MATCH(H$1,[1]Parque!$1:$1,0),0)</f>
        <v>-</v>
      </c>
      <c r="I1030" s="4">
        <f>VLOOKUP($A1030,[1]Parque!$A:$AH,MATCH(I$1,[1]Parque!$1:$1,0),0)</f>
        <v>0</v>
      </c>
      <c r="J1030" s="4">
        <f>VLOOKUP($A1030,[1]Parque!$A:$AH,MATCH(J$1,[1]Parque!$1:$1,0),0)</f>
        <v>0</v>
      </c>
    </row>
    <row r="1031" spans="1:10" x14ac:dyDescent="0.25">
      <c r="A1031" s="3" t="s">
        <v>1024</v>
      </c>
      <c r="B1031" s="4" t="str">
        <f>VLOOKUP($A1031,[1]Parque!$A:$AH,MATCH(B$1,[1]Parque!$1:$1,0),0)</f>
        <v xml:space="preserve">EXTENSÃO TERRUGEM </v>
      </c>
      <c r="C1031" s="4" t="str">
        <f>VLOOKUP($A1031,[1]Parque!$A:$AH,MATCH(C$1,[1]Parque!$1:$1,0),0)</f>
        <v>ARS LVT</v>
      </c>
      <c r="D1031" s="4" t="str">
        <f>VLOOKUP($A1031,[1]Parque!$A:$AH,MATCH(D$1,[1]Parque!$1:$1,0),0)</f>
        <v>CC_1</v>
      </c>
      <c r="E1031" s="4" t="str">
        <f>VLOOKUP($A1031,[1]Parque!$A:$AH,MATCH(E$1,[1]Parque!$1:$1,0),0)</f>
        <v>RIS</v>
      </c>
      <c r="F1031" s="4" t="str">
        <f>VLOOKUP($A1031,[1]Parque!$A:$AH,MATCH(F$1,[1]Parque!$1:$1,0),0)</f>
        <v>-</v>
      </c>
      <c r="G1031" s="4" t="str">
        <f>VLOOKUP($A1031,[1]Parque!$A:$AH,MATCH(G$1,[1]Parque!$1:$1,0),0)</f>
        <v>10.254.99.211/32</v>
      </c>
      <c r="H1031" s="4" t="str">
        <f>VLOOKUP($A1031,[1]Parque!$A:$AH,MATCH(H$1,[1]Parque!$1:$1,0),0)</f>
        <v>-</v>
      </c>
      <c r="I1031" s="4">
        <f>VLOOKUP($A1031,[1]Parque!$A:$AH,MATCH(I$1,[1]Parque!$1:$1,0),0)</f>
        <v>0</v>
      </c>
      <c r="J1031" s="4">
        <f>VLOOKUP($A1031,[1]Parque!$A:$AH,MATCH(J$1,[1]Parque!$1:$1,0),0)</f>
        <v>0</v>
      </c>
    </row>
    <row r="1032" spans="1:10" x14ac:dyDescent="0.25">
      <c r="A1032" s="3" t="s">
        <v>1025</v>
      </c>
      <c r="B1032" s="4" t="str">
        <f>VLOOKUP($A1032,[1]Parque!$A:$AH,MATCH(B$1,[1]Parque!$1:$1,0),0)</f>
        <v xml:space="preserve">EXTENSÃO VÁRZEA </v>
      </c>
      <c r="C1032" s="4" t="str">
        <f>VLOOKUP($A1032,[1]Parque!$A:$AH,MATCH(C$1,[1]Parque!$1:$1,0),0)</f>
        <v>ARS LVT</v>
      </c>
      <c r="D1032" s="4" t="str">
        <f>VLOOKUP($A1032,[1]Parque!$A:$AH,MATCH(D$1,[1]Parque!$1:$1,0),0)</f>
        <v>CC_2</v>
      </c>
      <c r="E1032" s="4" t="str">
        <f>VLOOKUP($A1032,[1]Parque!$A:$AH,MATCH(E$1,[1]Parque!$1:$1,0),0)</f>
        <v>RIS</v>
      </c>
      <c r="F1032" s="4" t="str">
        <f>VLOOKUP($A1032,[1]Parque!$A:$AH,MATCH(F$1,[1]Parque!$1:$1,0),0)</f>
        <v>-</v>
      </c>
      <c r="G1032" s="4" t="str">
        <f>VLOOKUP($A1032,[1]Parque!$A:$AH,MATCH(G$1,[1]Parque!$1:$1,0),0)</f>
        <v>10.254.99.212/32</v>
      </c>
      <c r="H1032" s="4" t="str">
        <f>VLOOKUP($A1032,[1]Parque!$A:$AH,MATCH(H$1,[1]Parque!$1:$1,0),0)</f>
        <v>10.254.107.211/32</v>
      </c>
      <c r="I1032" s="4">
        <f>VLOOKUP($A1032,[1]Parque!$A:$AH,MATCH(I$1,[1]Parque!$1:$1,0),0)</f>
        <v>0</v>
      </c>
      <c r="J1032" s="4">
        <f>VLOOKUP($A1032,[1]Parque!$A:$AH,MATCH(J$1,[1]Parque!$1:$1,0),0)</f>
        <v>0</v>
      </c>
    </row>
    <row r="1033" spans="1:10" x14ac:dyDescent="0.25">
      <c r="A1033" s="3" t="s">
        <v>1026</v>
      </c>
      <c r="B1033" s="4" t="str">
        <f>VLOOKUP($A1033,[1]Parque!$A:$AH,MATCH(B$1,[1]Parque!$1:$1,0),0)</f>
        <v xml:space="preserve">EXTENSÃO Edifício da Direcção </v>
      </c>
      <c r="C1033" s="4" t="str">
        <f>VLOOKUP($A1033,[1]Parque!$A:$AH,MATCH(C$1,[1]Parque!$1:$1,0),0)</f>
        <v>ARS LVT</v>
      </c>
      <c r="D1033" s="4" t="str">
        <f>VLOOKUP($A1033,[1]Parque!$A:$AH,MATCH(D$1,[1]Parque!$1:$1,0),0)</f>
        <v>CC_1</v>
      </c>
      <c r="E1033" s="4" t="str">
        <f>VLOOKUP($A1033,[1]Parque!$A:$AH,MATCH(E$1,[1]Parque!$1:$1,0),0)</f>
        <v>RIS</v>
      </c>
      <c r="F1033" s="4" t="str">
        <f>VLOOKUP($A1033,[1]Parque!$A:$AH,MATCH(F$1,[1]Parque!$1:$1,0),0)</f>
        <v>-</v>
      </c>
      <c r="G1033" s="4" t="str">
        <f>VLOOKUP($A1033,[1]Parque!$A:$AH,MATCH(G$1,[1]Parque!$1:$1,0),0)</f>
        <v>10.254.99.213/32</v>
      </c>
      <c r="H1033" s="4" t="str">
        <f>VLOOKUP($A1033,[1]Parque!$A:$AH,MATCH(H$1,[1]Parque!$1:$1,0),0)</f>
        <v>-</v>
      </c>
      <c r="I1033" s="4">
        <f>VLOOKUP($A1033,[1]Parque!$A:$AH,MATCH(I$1,[1]Parque!$1:$1,0),0)</f>
        <v>0</v>
      </c>
      <c r="J1033" s="4">
        <f>VLOOKUP($A1033,[1]Parque!$A:$AH,MATCH(J$1,[1]Parque!$1:$1,0),0)</f>
        <v>0</v>
      </c>
    </row>
    <row r="1034" spans="1:10" x14ac:dyDescent="0.25">
      <c r="A1034" s="3" t="s">
        <v>1027</v>
      </c>
      <c r="B1034" s="4" t="str">
        <f>VLOOKUP($A1034,[1]Parque!$A:$AH,MATCH(B$1,[1]Parque!$1:$1,0),0)</f>
        <v xml:space="preserve">EXTENSÃO SAPATARIA </v>
      </c>
      <c r="C1034" s="4" t="str">
        <f>VLOOKUP($A1034,[1]Parque!$A:$AH,MATCH(C$1,[1]Parque!$1:$1,0),0)</f>
        <v>ARS LVT</v>
      </c>
      <c r="D1034" s="4" t="str">
        <f>VLOOKUP($A1034,[1]Parque!$A:$AH,MATCH(D$1,[1]Parque!$1:$1,0),0)</f>
        <v>CC_1</v>
      </c>
      <c r="E1034" s="4" t="str">
        <f>VLOOKUP($A1034,[1]Parque!$A:$AH,MATCH(E$1,[1]Parque!$1:$1,0),0)</f>
        <v>RIS</v>
      </c>
      <c r="F1034" s="4" t="str">
        <f>VLOOKUP($A1034,[1]Parque!$A:$AH,MATCH(F$1,[1]Parque!$1:$1,0),0)</f>
        <v>-</v>
      </c>
      <c r="G1034" s="4" t="str">
        <f>VLOOKUP($A1034,[1]Parque!$A:$AH,MATCH(G$1,[1]Parque!$1:$1,0),0)</f>
        <v>10.254.99.214/32</v>
      </c>
      <c r="H1034" s="4" t="str">
        <f>VLOOKUP($A1034,[1]Parque!$A:$AH,MATCH(H$1,[1]Parque!$1:$1,0),0)</f>
        <v>-</v>
      </c>
      <c r="I1034" s="4">
        <f>VLOOKUP($A1034,[1]Parque!$A:$AH,MATCH(I$1,[1]Parque!$1:$1,0),0)</f>
        <v>0</v>
      </c>
      <c r="J1034" s="4">
        <f>VLOOKUP($A1034,[1]Parque!$A:$AH,MATCH(J$1,[1]Parque!$1:$1,0),0)</f>
        <v>0</v>
      </c>
    </row>
    <row r="1035" spans="1:10" x14ac:dyDescent="0.25">
      <c r="A1035" s="3" t="s">
        <v>1028</v>
      </c>
      <c r="B1035" s="4" t="str">
        <f>VLOOKUP($A1035,[1]Parque!$A:$AH,MATCH(B$1,[1]Parque!$1:$1,0),0)</f>
        <v xml:space="preserve">EXTENSÃO A DOS CUNHADOS </v>
      </c>
      <c r="C1035" s="4" t="str">
        <f>VLOOKUP($A1035,[1]Parque!$A:$AH,MATCH(C$1,[1]Parque!$1:$1,0),0)</f>
        <v>ARS LVT</v>
      </c>
      <c r="D1035" s="4" t="str">
        <f>VLOOKUP($A1035,[1]Parque!$A:$AH,MATCH(D$1,[1]Parque!$1:$1,0),0)</f>
        <v>CC_1</v>
      </c>
      <c r="E1035" s="4" t="str">
        <f>VLOOKUP($A1035,[1]Parque!$A:$AH,MATCH(E$1,[1]Parque!$1:$1,0),0)</f>
        <v>RIS</v>
      </c>
      <c r="F1035" s="4" t="str">
        <f>VLOOKUP($A1035,[1]Parque!$A:$AH,MATCH(F$1,[1]Parque!$1:$1,0),0)</f>
        <v>-</v>
      </c>
      <c r="G1035" s="4" t="str">
        <f>VLOOKUP($A1035,[1]Parque!$A:$AH,MATCH(G$1,[1]Parque!$1:$1,0),0)</f>
        <v>10.254.99.215/32</v>
      </c>
      <c r="H1035" s="4" t="str">
        <f>VLOOKUP($A1035,[1]Parque!$A:$AH,MATCH(H$1,[1]Parque!$1:$1,0),0)</f>
        <v>-</v>
      </c>
      <c r="I1035" s="4">
        <f>VLOOKUP($A1035,[1]Parque!$A:$AH,MATCH(I$1,[1]Parque!$1:$1,0),0)</f>
        <v>0</v>
      </c>
      <c r="J1035" s="4">
        <f>VLOOKUP($A1035,[1]Parque!$A:$AH,MATCH(J$1,[1]Parque!$1:$1,0),0)</f>
        <v>0</v>
      </c>
    </row>
    <row r="1036" spans="1:10" x14ac:dyDescent="0.25">
      <c r="A1036" s="3" t="s">
        <v>1029</v>
      </c>
      <c r="B1036" s="4" t="str">
        <f>VLOOKUP($A1036,[1]Parque!$A:$AH,MATCH(B$1,[1]Parque!$1:$1,0),0)</f>
        <v xml:space="preserve">EXTENSÃO CAMPELOS </v>
      </c>
      <c r="C1036" s="4" t="str">
        <f>VLOOKUP($A1036,[1]Parque!$A:$AH,MATCH(C$1,[1]Parque!$1:$1,0),0)</f>
        <v>ARS LVT</v>
      </c>
      <c r="D1036" s="4" t="str">
        <f>VLOOKUP($A1036,[1]Parque!$A:$AH,MATCH(D$1,[1]Parque!$1:$1,0),0)</f>
        <v>CC_1</v>
      </c>
      <c r="E1036" s="4" t="str">
        <f>VLOOKUP($A1036,[1]Parque!$A:$AH,MATCH(E$1,[1]Parque!$1:$1,0),0)</f>
        <v>RIS</v>
      </c>
      <c r="F1036" s="4" t="str">
        <f>VLOOKUP($A1036,[1]Parque!$A:$AH,MATCH(F$1,[1]Parque!$1:$1,0),0)</f>
        <v>-</v>
      </c>
      <c r="G1036" s="4" t="str">
        <f>VLOOKUP($A1036,[1]Parque!$A:$AH,MATCH(G$1,[1]Parque!$1:$1,0),0)</f>
        <v>10.254.99.216/32</v>
      </c>
      <c r="H1036" s="4" t="str">
        <f>VLOOKUP($A1036,[1]Parque!$A:$AH,MATCH(H$1,[1]Parque!$1:$1,0),0)</f>
        <v>-</v>
      </c>
      <c r="I1036" s="4">
        <f>VLOOKUP($A1036,[1]Parque!$A:$AH,MATCH(I$1,[1]Parque!$1:$1,0),0)</f>
        <v>0</v>
      </c>
      <c r="J1036" s="4">
        <f>VLOOKUP($A1036,[1]Parque!$A:$AH,MATCH(J$1,[1]Parque!$1:$1,0),0)</f>
        <v>0</v>
      </c>
    </row>
    <row r="1037" spans="1:10" x14ac:dyDescent="0.25">
      <c r="A1037" s="3" t="s">
        <v>1030</v>
      </c>
      <c r="B1037" s="4" t="str">
        <f>VLOOKUP($A1037,[1]Parque!$A:$AH,MATCH(B$1,[1]Parque!$1:$1,0),0)</f>
        <v xml:space="preserve">EXTENSÃO CARMÕES </v>
      </c>
      <c r="C1037" s="4" t="str">
        <f>VLOOKUP($A1037,[1]Parque!$A:$AH,MATCH(C$1,[1]Parque!$1:$1,0),0)</f>
        <v>ARS LVT</v>
      </c>
      <c r="D1037" s="4" t="str">
        <f>VLOOKUP($A1037,[1]Parque!$A:$AH,MATCH(D$1,[1]Parque!$1:$1,0),0)</f>
        <v>CC_1</v>
      </c>
      <c r="E1037" s="4" t="str">
        <f>VLOOKUP($A1037,[1]Parque!$A:$AH,MATCH(E$1,[1]Parque!$1:$1,0),0)</f>
        <v>RIS</v>
      </c>
      <c r="F1037" s="4" t="str">
        <f>VLOOKUP($A1037,[1]Parque!$A:$AH,MATCH(F$1,[1]Parque!$1:$1,0),0)</f>
        <v>-</v>
      </c>
      <c r="G1037" s="4" t="str">
        <f>VLOOKUP($A1037,[1]Parque!$A:$AH,MATCH(G$1,[1]Parque!$1:$1,0),0)</f>
        <v>10.254.99.217/32</v>
      </c>
      <c r="H1037" s="4" t="str">
        <f>VLOOKUP($A1037,[1]Parque!$A:$AH,MATCH(H$1,[1]Parque!$1:$1,0),0)</f>
        <v>-</v>
      </c>
      <c r="I1037" s="4">
        <f>VLOOKUP($A1037,[1]Parque!$A:$AH,MATCH(I$1,[1]Parque!$1:$1,0),0)</f>
        <v>0</v>
      </c>
      <c r="J1037" s="4">
        <f>VLOOKUP($A1037,[1]Parque!$A:$AH,MATCH(J$1,[1]Parque!$1:$1,0),0)</f>
        <v>0</v>
      </c>
    </row>
    <row r="1038" spans="1:10" x14ac:dyDescent="0.25">
      <c r="A1038" s="3" t="s">
        <v>1031</v>
      </c>
      <c r="B1038" s="4" t="str">
        <f>VLOOKUP($A1038,[1]Parque!$A:$AH,MATCH(B$1,[1]Parque!$1:$1,0),0)</f>
        <v xml:space="preserve">EXTENSÃO CARVOEIRA </v>
      </c>
      <c r="C1038" s="4" t="str">
        <f>VLOOKUP($A1038,[1]Parque!$A:$AH,MATCH(C$1,[1]Parque!$1:$1,0),0)</f>
        <v>ARS LVT</v>
      </c>
      <c r="D1038" s="4" t="str">
        <f>VLOOKUP($A1038,[1]Parque!$A:$AH,MATCH(D$1,[1]Parque!$1:$1,0),0)</f>
        <v>CC_1</v>
      </c>
      <c r="E1038" s="4" t="str">
        <f>VLOOKUP($A1038,[1]Parque!$A:$AH,MATCH(E$1,[1]Parque!$1:$1,0),0)</f>
        <v>RIS</v>
      </c>
      <c r="F1038" s="4" t="str">
        <f>VLOOKUP($A1038,[1]Parque!$A:$AH,MATCH(F$1,[1]Parque!$1:$1,0),0)</f>
        <v>-</v>
      </c>
      <c r="G1038" s="4" t="str">
        <f>VLOOKUP($A1038,[1]Parque!$A:$AH,MATCH(G$1,[1]Parque!$1:$1,0),0)</f>
        <v>10.254.99.218/32</v>
      </c>
      <c r="H1038" s="4" t="str">
        <f>VLOOKUP($A1038,[1]Parque!$A:$AH,MATCH(H$1,[1]Parque!$1:$1,0),0)</f>
        <v>-</v>
      </c>
      <c r="I1038" s="4">
        <f>VLOOKUP($A1038,[1]Parque!$A:$AH,MATCH(I$1,[1]Parque!$1:$1,0),0)</f>
        <v>0</v>
      </c>
      <c r="J1038" s="4">
        <f>VLOOKUP($A1038,[1]Parque!$A:$AH,MATCH(J$1,[1]Parque!$1:$1,0),0)</f>
        <v>0</v>
      </c>
    </row>
    <row r="1039" spans="1:10" x14ac:dyDescent="0.25">
      <c r="A1039" s="3" t="s">
        <v>1032</v>
      </c>
      <c r="B1039" s="4" t="str">
        <f>VLOOKUP($A1039,[1]Parque!$A:$AH,MATCH(B$1,[1]Parque!$1:$1,0),0)</f>
        <v xml:space="preserve">EXTENSÃO DOIS PORTOS </v>
      </c>
      <c r="C1039" s="4" t="str">
        <f>VLOOKUP($A1039,[1]Parque!$A:$AH,MATCH(C$1,[1]Parque!$1:$1,0),0)</f>
        <v>ARS LVT</v>
      </c>
      <c r="D1039" s="4" t="str">
        <f>VLOOKUP($A1039,[1]Parque!$A:$AH,MATCH(D$1,[1]Parque!$1:$1,0),0)</f>
        <v>CC_1</v>
      </c>
      <c r="E1039" s="4" t="str">
        <f>VLOOKUP($A1039,[1]Parque!$A:$AH,MATCH(E$1,[1]Parque!$1:$1,0),0)</f>
        <v>RIS</v>
      </c>
      <c r="F1039" s="4" t="str">
        <f>VLOOKUP($A1039,[1]Parque!$A:$AH,MATCH(F$1,[1]Parque!$1:$1,0),0)</f>
        <v>-</v>
      </c>
      <c r="G1039" s="4" t="str">
        <f>VLOOKUP($A1039,[1]Parque!$A:$AH,MATCH(G$1,[1]Parque!$1:$1,0),0)</f>
        <v>10.254.99.219/32</v>
      </c>
      <c r="H1039" s="4" t="str">
        <f>VLOOKUP($A1039,[1]Parque!$A:$AH,MATCH(H$1,[1]Parque!$1:$1,0),0)</f>
        <v>-</v>
      </c>
      <c r="I1039" s="4">
        <f>VLOOKUP($A1039,[1]Parque!$A:$AH,MATCH(I$1,[1]Parque!$1:$1,0),0)</f>
        <v>0</v>
      </c>
      <c r="J1039" s="4">
        <f>VLOOKUP($A1039,[1]Parque!$A:$AH,MATCH(J$1,[1]Parque!$1:$1,0),0)</f>
        <v>0</v>
      </c>
    </row>
    <row r="1040" spans="1:10" x14ac:dyDescent="0.25">
      <c r="A1040" s="3" t="s">
        <v>1033</v>
      </c>
      <c r="B1040" s="4" t="str">
        <f>VLOOKUP($A1040,[1]Parque!$A:$AH,MATCH(B$1,[1]Parque!$1:$1,0),0)</f>
        <v xml:space="preserve">EXTENSÃO FREIRIA </v>
      </c>
      <c r="C1040" s="4" t="str">
        <f>VLOOKUP($A1040,[1]Parque!$A:$AH,MATCH(C$1,[1]Parque!$1:$1,0),0)</f>
        <v>ARS LVT</v>
      </c>
      <c r="D1040" s="4" t="str">
        <f>VLOOKUP($A1040,[1]Parque!$A:$AH,MATCH(D$1,[1]Parque!$1:$1,0),0)</f>
        <v>CC_1</v>
      </c>
      <c r="E1040" s="4" t="str">
        <f>VLOOKUP($A1040,[1]Parque!$A:$AH,MATCH(E$1,[1]Parque!$1:$1,0),0)</f>
        <v>RIS</v>
      </c>
      <c r="F1040" s="4" t="str">
        <f>VLOOKUP($A1040,[1]Parque!$A:$AH,MATCH(F$1,[1]Parque!$1:$1,0),0)</f>
        <v>-</v>
      </c>
      <c r="G1040" s="4" t="str">
        <f>VLOOKUP($A1040,[1]Parque!$A:$AH,MATCH(G$1,[1]Parque!$1:$1,0),0)</f>
        <v>10.254.99.220/32</v>
      </c>
      <c r="H1040" s="4" t="str">
        <f>VLOOKUP($A1040,[1]Parque!$A:$AH,MATCH(H$1,[1]Parque!$1:$1,0),0)</f>
        <v>-</v>
      </c>
      <c r="I1040" s="4">
        <f>VLOOKUP($A1040,[1]Parque!$A:$AH,MATCH(I$1,[1]Parque!$1:$1,0),0)</f>
        <v>0</v>
      </c>
      <c r="J1040" s="4">
        <f>VLOOKUP($A1040,[1]Parque!$A:$AH,MATCH(J$1,[1]Parque!$1:$1,0),0)</f>
        <v>0</v>
      </c>
    </row>
    <row r="1041" spans="1:10" x14ac:dyDescent="0.25">
      <c r="A1041" s="3" t="s">
        <v>1034</v>
      </c>
      <c r="B1041" s="4" t="str">
        <f>VLOOKUP($A1041,[1]Parque!$A:$AH,MATCH(B$1,[1]Parque!$1:$1,0),0)</f>
        <v xml:space="preserve">EXTENSÃO MACEIRA </v>
      </c>
      <c r="C1041" s="4" t="str">
        <f>VLOOKUP($A1041,[1]Parque!$A:$AH,MATCH(C$1,[1]Parque!$1:$1,0),0)</f>
        <v>ARS LVT</v>
      </c>
      <c r="D1041" s="4" t="str">
        <f>VLOOKUP($A1041,[1]Parque!$A:$AH,MATCH(D$1,[1]Parque!$1:$1,0),0)</f>
        <v>CC_1</v>
      </c>
      <c r="E1041" s="4" t="str">
        <f>VLOOKUP($A1041,[1]Parque!$A:$AH,MATCH(E$1,[1]Parque!$1:$1,0),0)</f>
        <v>RIS</v>
      </c>
      <c r="F1041" s="4" t="str">
        <f>VLOOKUP($A1041,[1]Parque!$A:$AH,MATCH(F$1,[1]Parque!$1:$1,0),0)</f>
        <v>-</v>
      </c>
      <c r="G1041" s="4" t="str">
        <f>VLOOKUP($A1041,[1]Parque!$A:$AH,MATCH(G$1,[1]Parque!$1:$1,0),0)</f>
        <v>10.254.99.221/32</v>
      </c>
      <c r="H1041" s="4" t="str">
        <f>VLOOKUP($A1041,[1]Parque!$A:$AH,MATCH(H$1,[1]Parque!$1:$1,0),0)</f>
        <v>-</v>
      </c>
      <c r="I1041" s="4">
        <f>VLOOKUP($A1041,[1]Parque!$A:$AH,MATCH(I$1,[1]Parque!$1:$1,0),0)</f>
        <v>0</v>
      </c>
      <c r="J1041" s="4">
        <f>VLOOKUP($A1041,[1]Parque!$A:$AH,MATCH(J$1,[1]Parque!$1:$1,0),0)</f>
        <v>0</v>
      </c>
    </row>
    <row r="1042" spans="1:10" x14ac:dyDescent="0.25">
      <c r="A1042" s="3" t="s">
        <v>1035</v>
      </c>
      <c r="B1042" s="4" t="str">
        <f>VLOOKUP($A1042,[1]Parque!$A:$AH,MATCH(B$1,[1]Parque!$1:$1,0),0)</f>
        <v xml:space="preserve">EXTENSÃO MATACÃES </v>
      </c>
      <c r="C1042" s="4" t="str">
        <f>VLOOKUP($A1042,[1]Parque!$A:$AH,MATCH(C$1,[1]Parque!$1:$1,0),0)</f>
        <v>ARS LVT</v>
      </c>
      <c r="D1042" s="4" t="str">
        <f>VLOOKUP($A1042,[1]Parque!$A:$AH,MATCH(D$1,[1]Parque!$1:$1,0),0)</f>
        <v>CC_1</v>
      </c>
      <c r="E1042" s="4" t="str">
        <f>VLOOKUP($A1042,[1]Parque!$A:$AH,MATCH(E$1,[1]Parque!$1:$1,0),0)</f>
        <v>RIS</v>
      </c>
      <c r="F1042" s="4" t="str">
        <f>VLOOKUP($A1042,[1]Parque!$A:$AH,MATCH(F$1,[1]Parque!$1:$1,0),0)</f>
        <v>-</v>
      </c>
      <c r="G1042" s="4" t="str">
        <f>VLOOKUP($A1042,[1]Parque!$A:$AH,MATCH(G$1,[1]Parque!$1:$1,0),0)</f>
        <v>10.254.99.222/32</v>
      </c>
      <c r="H1042" s="4" t="str">
        <f>VLOOKUP($A1042,[1]Parque!$A:$AH,MATCH(H$1,[1]Parque!$1:$1,0),0)</f>
        <v>-</v>
      </c>
      <c r="I1042" s="4">
        <f>VLOOKUP($A1042,[1]Parque!$A:$AH,MATCH(I$1,[1]Parque!$1:$1,0),0)</f>
        <v>0</v>
      </c>
      <c r="J1042" s="4">
        <f>VLOOKUP($A1042,[1]Parque!$A:$AH,MATCH(J$1,[1]Parque!$1:$1,0),0)</f>
        <v>0</v>
      </c>
    </row>
    <row r="1043" spans="1:10" x14ac:dyDescent="0.25">
      <c r="A1043" s="3" t="s">
        <v>1036</v>
      </c>
      <c r="B1043" s="4" t="str">
        <f>VLOOKUP($A1043,[1]Parque!$A:$AH,MATCH(B$1,[1]Parque!$1:$1,0),0)</f>
        <v xml:space="preserve">EXTENSÃO MAXIAL </v>
      </c>
      <c r="C1043" s="4" t="str">
        <f>VLOOKUP($A1043,[1]Parque!$A:$AH,MATCH(C$1,[1]Parque!$1:$1,0),0)</f>
        <v>ARS LVT</v>
      </c>
      <c r="D1043" s="4" t="str">
        <f>VLOOKUP($A1043,[1]Parque!$A:$AH,MATCH(D$1,[1]Parque!$1:$1,0),0)</f>
        <v>CC_1</v>
      </c>
      <c r="E1043" s="4" t="str">
        <f>VLOOKUP($A1043,[1]Parque!$A:$AH,MATCH(E$1,[1]Parque!$1:$1,0),0)</f>
        <v>RIS</v>
      </c>
      <c r="F1043" s="4" t="str">
        <f>VLOOKUP($A1043,[1]Parque!$A:$AH,MATCH(F$1,[1]Parque!$1:$1,0),0)</f>
        <v>-</v>
      </c>
      <c r="G1043" s="4" t="str">
        <f>VLOOKUP($A1043,[1]Parque!$A:$AH,MATCH(G$1,[1]Parque!$1:$1,0),0)</f>
        <v>10.254.99.223/32</v>
      </c>
      <c r="H1043" s="4" t="str">
        <f>VLOOKUP($A1043,[1]Parque!$A:$AH,MATCH(H$1,[1]Parque!$1:$1,0),0)</f>
        <v>-</v>
      </c>
      <c r="I1043" s="4">
        <f>VLOOKUP($A1043,[1]Parque!$A:$AH,MATCH(I$1,[1]Parque!$1:$1,0),0)</f>
        <v>0</v>
      </c>
      <c r="J1043" s="4">
        <f>VLOOKUP($A1043,[1]Parque!$A:$AH,MATCH(J$1,[1]Parque!$1:$1,0),0)</f>
        <v>0</v>
      </c>
    </row>
    <row r="1044" spans="1:10" x14ac:dyDescent="0.25">
      <c r="A1044" s="3" t="s">
        <v>1037</v>
      </c>
      <c r="B1044" s="4" t="str">
        <f>VLOOKUP($A1044,[1]Parque!$A:$AH,MATCH(B$1,[1]Parque!$1:$1,0),0)</f>
        <v xml:space="preserve">EXTENSÃO MONTE REDONDO </v>
      </c>
      <c r="C1044" s="4" t="str">
        <f>VLOOKUP($A1044,[1]Parque!$A:$AH,MATCH(C$1,[1]Parque!$1:$1,0),0)</f>
        <v>ARS LVT</v>
      </c>
      <c r="D1044" s="4" t="str">
        <f>VLOOKUP($A1044,[1]Parque!$A:$AH,MATCH(D$1,[1]Parque!$1:$1,0),0)</f>
        <v>CC_1</v>
      </c>
      <c r="E1044" s="4" t="str">
        <f>VLOOKUP($A1044,[1]Parque!$A:$AH,MATCH(E$1,[1]Parque!$1:$1,0),0)</f>
        <v>RIS</v>
      </c>
      <c r="F1044" s="4" t="str">
        <f>VLOOKUP($A1044,[1]Parque!$A:$AH,MATCH(F$1,[1]Parque!$1:$1,0),0)</f>
        <v>-</v>
      </c>
      <c r="G1044" s="4" t="str">
        <f>VLOOKUP($A1044,[1]Parque!$A:$AH,MATCH(G$1,[1]Parque!$1:$1,0),0)</f>
        <v>10.254.99.224/32</v>
      </c>
      <c r="H1044" s="4" t="str">
        <f>VLOOKUP($A1044,[1]Parque!$A:$AH,MATCH(H$1,[1]Parque!$1:$1,0),0)</f>
        <v>-</v>
      </c>
      <c r="I1044" s="4">
        <f>VLOOKUP($A1044,[1]Parque!$A:$AH,MATCH(I$1,[1]Parque!$1:$1,0),0)</f>
        <v>0</v>
      </c>
      <c r="J1044" s="4">
        <f>VLOOKUP($A1044,[1]Parque!$A:$AH,MATCH(J$1,[1]Parque!$1:$1,0),0)</f>
        <v>0</v>
      </c>
    </row>
    <row r="1045" spans="1:10" x14ac:dyDescent="0.25">
      <c r="A1045" s="3" t="s">
        <v>1038</v>
      </c>
      <c r="B1045" s="4" t="str">
        <f>VLOOKUP($A1045,[1]Parque!$A:$AH,MATCH(B$1,[1]Parque!$1:$1,0),0)</f>
        <v xml:space="preserve">EXTENSÃO OUTEIRO DA CABEÇA </v>
      </c>
      <c r="C1045" s="4" t="str">
        <f>VLOOKUP($A1045,[1]Parque!$A:$AH,MATCH(C$1,[1]Parque!$1:$1,0),0)</f>
        <v>ARS LVT</v>
      </c>
      <c r="D1045" s="4" t="str">
        <f>VLOOKUP($A1045,[1]Parque!$A:$AH,MATCH(D$1,[1]Parque!$1:$1,0),0)</f>
        <v>CC_1</v>
      </c>
      <c r="E1045" s="4" t="str">
        <f>VLOOKUP($A1045,[1]Parque!$A:$AH,MATCH(E$1,[1]Parque!$1:$1,0),0)</f>
        <v>RIS</v>
      </c>
      <c r="F1045" s="4" t="str">
        <f>VLOOKUP($A1045,[1]Parque!$A:$AH,MATCH(F$1,[1]Parque!$1:$1,0),0)</f>
        <v>-</v>
      </c>
      <c r="G1045" s="4" t="str">
        <f>VLOOKUP($A1045,[1]Parque!$A:$AH,MATCH(G$1,[1]Parque!$1:$1,0),0)</f>
        <v>10.254.99.225/32</v>
      </c>
      <c r="H1045" s="4" t="str">
        <f>VLOOKUP($A1045,[1]Parque!$A:$AH,MATCH(H$1,[1]Parque!$1:$1,0),0)</f>
        <v>-</v>
      </c>
      <c r="I1045" s="4">
        <f>VLOOKUP($A1045,[1]Parque!$A:$AH,MATCH(I$1,[1]Parque!$1:$1,0),0)</f>
        <v>0</v>
      </c>
      <c r="J1045" s="4">
        <f>VLOOKUP($A1045,[1]Parque!$A:$AH,MATCH(J$1,[1]Parque!$1:$1,0),0)</f>
        <v>0</v>
      </c>
    </row>
    <row r="1046" spans="1:10" x14ac:dyDescent="0.25">
      <c r="A1046" s="3" t="s">
        <v>1039</v>
      </c>
      <c r="B1046" s="4" t="str">
        <f>VLOOKUP($A1046,[1]Parque!$A:$AH,MATCH(B$1,[1]Parque!$1:$1,0),0)</f>
        <v xml:space="preserve">EXTENSÃO PONTE ROL </v>
      </c>
      <c r="C1046" s="4" t="str">
        <f>VLOOKUP($A1046,[1]Parque!$A:$AH,MATCH(C$1,[1]Parque!$1:$1,0),0)</f>
        <v>ARS LVT</v>
      </c>
      <c r="D1046" s="4" t="str">
        <f>VLOOKUP($A1046,[1]Parque!$A:$AH,MATCH(D$1,[1]Parque!$1:$1,0),0)</f>
        <v>CC_1</v>
      </c>
      <c r="E1046" s="4" t="str">
        <f>VLOOKUP($A1046,[1]Parque!$A:$AH,MATCH(E$1,[1]Parque!$1:$1,0),0)</f>
        <v>RIS</v>
      </c>
      <c r="F1046" s="4" t="str">
        <f>VLOOKUP($A1046,[1]Parque!$A:$AH,MATCH(F$1,[1]Parque!$1:$1,0),0)</f>
        <v>-</v>
      </c>
      <c r="G1046" s="4" t="str">
        <f>VLOOKUP($A1046,[1]Parque!$A:$AH,MATCH(G$1,[1]Parque!$1:$1,0),0)</f>
        <v>10.254.99.226/32</v>
      </c>
      <c r="H1046" s="4" t="str">
        <f>VLOOKUP($A1046,[1]Parque!$A:$AH,MATCH(H$1,[1]Parque!$1:$1,0),0)</f>
        <v>-</v>
      </c>
      <c r="I1046" s="4">
        <f>VLOOKUP($A1046,[1]Parque!$A:$AH,MATCH(I$1,[1]Parque!$1:$1,0),0)</f>
        <v>0</v>
      </c>
      <c r="J1046" s="4">
        <f>VLOOKUP($A1046,[1]Parque!$A:$AH,MATCH(J$1,[1]Parque!$1:$1,0),0)</f>
        <v>0</v>
      </c>
    </row>
    <row r="1047" spans="1:10" x14ac:dyDescent="0.25">
      <c r="A1047" s="3" t="s">
        <v>1040</v>
      </c>
      <c r="B1047" s="4" t="str">
        <f>VLOOKUP($A1047,[1]Parque!$A:$AH,MATCH(B$1,[1]Parque!$1:$1,0),0)</f>
        <v xml:space="preserve">EXTENSÃO RAMALHAL </v>
      </c>
      <c r="C1047" s="4" t="str">
        <f>VLOOKUP($A1047,[1]Parque!$A:$AH,MATCH(C$1,[1]Parque!$1:$1,0),0)</f>
        <v>ARS LVT</v>
      </c>
      <c r="D1047" s="4" t="str">
        <f>VLOOKUP($A1047,[1]Parque!$A:$AH,MATCH(D$1,[1]Parque!$1:$1,0),0)</f>
        <v>CC_1</v>
      </c>
      <c r="E1047" s="4" t="str">
        <f>VLOOKUP($A1047,[1]Parque!$A:$AH,MATCH(E$1,[1]Parque!$1:$1,0),0)</f>
        <v>RIS</v>
      </c>
      <c r="F1047" s="4" t="str">
        <f>VLOOKUP($A1047,[1]Parque!$A:$AH,MATCH(F$1,[1]Parque!$1:$1,0),0)</f>
        <v>-</v>
      </c>
      <c r="G1047" s="4" t="str">
        <f>VLOOKUP($A1047,[1]Parque!$A:$AH,MATCH(G$1,[1]Parque!$1:$1,0),0)</f>
        <v>10.254.99.227/32</v>
      </c>
      <c r="H1047" s="4" t="str">
        <f>VLOOKUP($A1047,[1]Parque!$A:$AH,MATCH(H$1,[1]Parque!$1:$1,0),0)</f>
        <v>-</v>
      </c>
      <c r="I1047" s="4">
        <f>VLOOKUP($A1047,[1]Parque!$A:$AH,MATCH(I$1,[1]Parque!$1:$1,0),0)</f>
        <v>0</v>
      </c>
      <c r="J1047" s="4">
        <f>VLOOKUP($A1047,[1]Parque!$A:$AH,MATCH(J$1,[1]Parque!$1:$1,0),0)</f>
        <v>0</v>
      </c>
    </row>
    <row r="1048" spans="1:10" x14ac:dyDescent="0.25">
      <c r="A1048" s="3" t="s">
        <v>1041</v>
      </c>
      <c r="B1048" s="4" t="str">
        <f>VLOOKUP($A1048,[1]Parque!$A:$AH,MATCH(B$1,[1]Parque!$1:$1,0),0)</f>
        <v xml:space="preserve">EXTENSÃO RUNA </v>
      </c>
      <c r="C1048" s="4" t="str">
        <f>VLOOKUP($A1048,[1]Parque!$A:$AH,MATCH(C$1,[1]Parque!$1:$1,0),0)</f>
        <v>ARS LVT</v>
      </c>
      <c r="D1048" s="4" t="str">
        <f>VLOOKUP($A1048,[1]Parque!$A:$AH,MATCH(D$1,[1]Parque!$1:$1,0),0)</f>
        <v>CC_1</v>
      </c>
      <c r="E1048" s="4" t="str">
        <f>VLOOKUP($A1048,[1]Parque!$A:$AH,MATCH(E$1,[1]Parque!$1:$1,0),0)</f>
        <v>RIS</v>
      </c>
      <c r="F1048" s="4" t="str">
        <f>VLOOKUP($A1048,[1]Parque!$A:$AH,MATCH(F$1,[1]Parque!$1:$1,0),0)</f>
        <v>-</v>
      </c>
      <c r="G1048" s="4" t="str">
        <f>VLOOKUP($A1048,[1]Parque!$A:$AH,MATCH(G$1,[1]Parque!$1:$1,0),0)</f>
        <v>10.254.99.228/32</v>
      </c>
      <c r="H1048" s="4" t="str">
        <f>VLOOKUP($A1048,[1]Parque!$A:$AH,MATCH(H$1,[1]Parque!$1:$1,0),0)</f>
        <v>-</v>
      </c>
      <c r="I1048" s="4">
        <f>VLOOKUP($A1048,[1]Parque!$A:$AH,MATCH(I$1,[1]Parque!$1:$1,0),0)</f>
        <v>0</v>
      </c>
      <c r="J1048" s="4">
        <f>VLOOKUP($A1048,[1]Parque!$A:$AH,MATCH(J$1,[1]Parque!$1:$1,0),0)</f>
        <v>0</v>
      </c>
    </row>
    <row r="1049" spans="1:10" x14ac:dyDescent="0.25">
      <c r="A1049" s="3" t="s">
        <v>1042</v>
      </c>
      <c r="B1049" s="4" t="str">
        <f>VLOOKUP($A1049,[1]Parque!$A:$AH,MATCH(B$1,[1]Parque!$1:$1,0),0)</f>
        <v xml:space="preserve">EXTENSÃO SILVEIRA </v>
      </c>
      <c r="C1049" s="4" t="str">
        <f>VLOOKUP($A1049,[1]Parque!$A:$AH,MATCH(C$1,[1]Parque!$1:$1,0),0)</f>
        <v>ARS LVT</v>
      </c>
      <c r="D1049" s="4" t="str">
        <f>VLOOKUP($A1049,[1]Parque!$A:$AH,MATCH(D$1,[1]Parque!$1:$1,0),0)</f>
        <v>CC_1</v>
      </c>
      <c r="E1049" s="4" t="str">
        <f>VLOOKUP($A1049,[1]Parque!$A:$AH,MATCH(E$1,[1]Parque!$1:$1,0),0)</f>
        <v>RIS</v>
      </c>
      <c r="F1049" s="4" t="str">
        <f>VLOOKUP($A1049,[1]Parque!$A:$AH,MATCH(F$1,[1]Parque!$1:$1,0),0)</f>
        <v>-</v>
      </c>
      <c r="G1049" s="4" t="str">
        <f>VLOOKUP($A1049,[1]Parque!$A:$AH,MATCH(G$1,[1]Parque!$1:$1,0),0)</f>
        <v>10.254.99.229/32</v>
      </c>
      <c r="H1049" s="4" t="str">
        <f>VLOOKUP($A1049,[1]Parque!$A:$AH,MATCH(H$1,[1]Parque!$1:$1,0),0)</f>
        <v>-</v>
      </c>
      <c r="I1049" s="4">
        <f>VLOOKUP($A1049,[1]Parque!$A:$AH,MATCH(I$1,[1]Parque!$1:$1,0),0)</f>
        <v>0</v>
      </c>
      <c r="J1049" s="4">
        <f>VLOOKUP($A1049,[1]Parque!$A:$AH,MATCH(J$1,[1]Parque!$1:$1,0),0)</f>
        <v>0</v>
      </c>
    </row>
    <row r="1050" spans="1:10" x14ac:dyDescent="0.25">
      <c r="A1050" s="3" t="s">
        <v>1043</v>
      </c>
      <c r="B1050" s="4" t="str">
        <f>VLOOKUP($A1050,[1]Parque!$A:$AH,MATCH(B$1,[1]Parque!$1:$1,0),0)</f>
        <v xml:space="preserve">EXTENSÃO TURCIFAL </v>
      </c>
      <c r="C1050" s="4" t="str">
        <f>VLOOKUP($A1050,[1]Parque!$A:$AH,MATCH(C$1,[1]Parque!$1:$1,0),0)</f>
        <v>ARS LVT</v>
      </c>
      <c r="D1050" s="4" t="str">
        <f>VLOOKUP($A1050,[1]Parque!$A:$AH,MATCH(D$1,[1]Parque!$1:$1,0),0)</f>
        <v>CC_1</v>
      </c>
      <c r="E1050" s="4" t="str">
        <f>VLOOKUP($A1050,[1]Parque!$A:$AH,MATCH(E$1,[1]Parque!$1:$1,0),0)</f>
        <v>RIS</v>
      </c>
      <c r="F1050" s="4" t="str">
        <f>VLOOKUP($A1050,[1]Parque!$A:$AH,MATCH(F$1,[1]Parque!$1:$1,0),0)</f>
        <v>-</v>
      </c>
      <c r="G1050" s="4" t="str">
        <f>VLOOKUP($A1050,[1]Parque!$A:$AH,MATCH(G$1,[1]Parque!$1:$1,0),0)</f>
        <v>10.254.99.230/32</v>
      </c>
      <c r="H1050" s="4" t="str">
        <f>VLOOKUP($A1050,[1]Parque!$A:$AH,MATCH(H$1,[1]Parque!$1:$1,0),0)</f>
        <v>-</v>
      </c>
      <c r="I1050" s="4">
        <f>VLOOKUP($A1050,[1]Parque!$A:$AH,MATCH(I$1,[1]Parque!$1:$1,0),0)</f>
        <v>0</v>
      </c>
      <c r="J1050" s="4">
        <f>VLOOKUP($A1050,[1]Parque!$A:$AH,MATCH(J$1,[1]Parque!$1:$1,0),0)</f>
        <v>0</v>
      </c>
    </row>
    <row r="1051" spans="1:10" x14ac:dyDescent="0.25">
      <c r="A1051" s="3" t="s">
        <v>1044</v>
      </c>
      <c r="B1051" s="4" t="str">
        <f>VLOOKUP($A1051,[1]Parque!$A:$AH,MATCH(B$1,[1]Parque!$1:$1,0),0)</f>
        <v xml:space="preserve">EXTENSÃO VENTOSA </v>
      </c>
      <c r="C1051" s="4" t="str">
        <f>VLOOKUP($A1051,[1]Parque!$A:$AH,MATCH(C$1,[1]Parque!$1:$1,0),0)</f>
        <v>ARS LVT</v>
      </c>
      <c r="D1051" s="4" t="str">
        <f>VLOOKUP($A1051,[1]Parque!$A:$AH,MATCH(D$1,[1]Parque!$1:$1,0),0)</f>
        <v>CC_1</v>
      </c>
      <c r="E1051" s="4" t="str">
        <f>VLOOKUP($A1051,[1]Parque!$A:$AH,MATCH(E$1,[1]Parque!$1:$1,0),0)</f>
        <v>RIS</v>
      </c>
      <c r="F1051" s="4" t="str">
        <f>VLOOKUP($A1051,[1]Parque!$A:$AH,MATCH(F$1,[1]Parque!$1:$1,0),0)</f>
        <v>-</v>
      </c>
      <c r="G1051" s="4" t="str">
        <f>VLOOKUP($A1051,[1]Parque!$A:$AH,MATCH(G$1,[1]Parque!$1:$1,0),0)</f>
        <v>10.254.99.231/32</v>
      </c>
      <c r="H1051" s="4" t="str">
        <f>VLOOKUP($A1051,[1]Parque!$A:$AH,MATCH(H$1,[1]Parque!$1:$1,0),0)</f>
        <v>-</v>
      </c>
      <c r="I1051" s="4">
        <f>VLOOKUP($A1051,[1]Parque!$A:$AH,MATCH(I$1,[1]Parque!$1:$1,0),0)</f>
        <v>0</v>
      </c>
      <c r="J1051" s="4">
        <f>VLOOKUP($A1051,[1]Parque!$A:$AH,MATCH(J$1,[1]Parque!$1:$1,0),0)</f>
        <v>0</v>
      </c>
    </row>
    <row r="1052" spans="1:10" x14ac:dyDescent="0.25">
      <c r="A1052" s="3" t="s">
        <v>1045</v>
      </c>
      <c r="B1052" s="4" t="str">
        <f>VLOOKUP($A1052,[1]Parque!$A:$AH,MATCH(B$1,[1]Parque!$1:$1,0),0)</f>
        <v xml:space="preserve">EXTENSÃO SÃO PEDRO DA CADEIRA </v>
      </c>
      <c r="C1052" s="4" t="str">
        <f>VLOOKUP($A1052,[1]Parque!$A:$AH,MATCH(C$1,[1]Parque!$1:$1,0),0)</f>
        <v>ARS LVT</v>
      </c>
      <c r="D1052" s="4" t="str">
        <f>VLOOKUP($A1052,[1]Parque!$A:$AH,MATCH(D$1,[1]Parque!$1:$1,0),0)</f>
        <v>CC_1</v>
      </c>
      <c r="E1052" s="4" t="str">
        <f>VLOOKUP($A1052,[1]Parque!$A:$AH,MATCH(E$1,[1]Parque!$1:$1,0),0)</f>
        <v>RIS</v>
      </c>
      <c r="F1052" s="4" t="str">
        <f>VLOOKUP($A1052,[1]Parque!$A:$AH,MATCH(F$1,[1]Parque!$1:$1,0),0)</f>
        <v>-</v>
      </c>
      <c r="G1052" s="4" t="str">
        <f>VLOOKUP($A1052,[1]Parque!$A:$AH,MATCH(G$1,[1]Parque!$1:$1,0),0)</f>
        <v>10.254.99.232/32</v>
      </c>
      <c r="H1052" s="4" t="str">
        <f>VLOOKUP($A1052,[1]Parque!$A:$AH,MATCH(H$1,[1]Parque!$1:$1,0),0)</f>
        <v>-</v>
      </c>
      <c r="I1052" s="4">
        <f>VLOOKUP($A1052,[1]Parque!$A:$AH,MATCH(I$1,[1]Parque!$1:$1,0),0)</f>
        <v>0</v>
      </c>
      <c r="J1052" s="4">
        <f>VLOOKUP($A1052,[1]Parque!$A:$AH,MATCH(J$1,[1]Parque!$1:$1,0),0)</f>
        <v>0</v>
      </c>
    </row>
    <row r="1053" spans="1:10" x14ac:dyDescent="0.25">
      <c r="A1053" s="3" t="s">
        <v>1046</v>
      </c>
      <c r="B1053" s="4" t="str">
        <f>VLOOKUP($A1053,[1]Parque!$A:$AH,MATCH(B$1,[1]Parque!$1:$1,0),0)</f>
        <v xml:space="preserve">EXTENSÃO BRANDOA </v>
      </c>
      <c r="C1053" s="4" t="str">
        <f>VLOOKUP($A1053,[1]Parque!$A:$AH,MATCH(C$1,[1]Parque!$1:$1,0),0)</f>
        <v>ARS LVT + HFF</v>
      </c>
      <c r="D1053" s="4" t="str">
        <f>VLOOKUP($A1053,[1]Parque!$A:$AH,MATCH(D$1,[1]Parque!$1:$1,0),0)</f>
        <v>CC_2</v>
      </c>
      <c r="E1053" s="4" t="str">
        <f>VLOOKUP($A1053,[1]Parque!$A:$AH,MATCH(E$1,[1]Parque!$1:$1,0),0)</f>
        <v>HIBRIDO</v>
      </c>
      <c r="F1053" s="4" t="str">
        <f>VLOOKUP($A1053,[1]Parque!$A:$AH,MATCH(F$1,[1]Parque!$1:$1,0),0)</f>
        <v>VPN_CH_HFF</v>
      </c>
      <c r="G1053" s="4" t="str">
        <f>VLOOKUP($A1053,[1]Parque!$A:$AH,MATCH(G$1,[1]Parque!$1:$1,0),0)</f>
        <v>10.254.112.164/32</v>
      </c>
      <c r="H1053" s="4" t="str">
        <f>VLOOKUP($A1053,[1]Parque!$A:$AH,MATCH(H$1,[1]Parque!$1:$1,0),0)</f>
        <v>10.254.112.172/32</v>
      </c>
      <c r="I1053" s="4" t="str">
        <f>VLOOKUP($A1053,[1]Parque!$A:$AH,MATCH(I$1,[1]Parque!$1:$1,0),0)</f>
        <v>10.254.103.152/32</v>
      </c>
      <c r="J1053" s="4" t="str">
        <f>VLOOKUP($A1053,[1]Parque!$A:$AH,MATCH(J$1,[1]Parque!$1:$1,0),0)</f>
        <v>10.254.103.153/32</v>
      </c>
    </row>
    <row r="1054" spans="1:10" x14ac:dyDescent="0.25">
      <c r="A1054" s="3" t="s">
        <v>1047</v>
      </c>
      <c r="B1054" s="4" t="str">
        <f>VLOOKUP($A1054,[1]Parque!$A:$AH,MATCH(B$1,[1]Parque!$1:$1,0),0)</f>
        <v xml:space="preserve">EXTENSÃO CDP </v>
      </c>
      <c r="C1054" s="4" t="str">
        <f>VLOOKUP($A1054,[1]Parque!$A:$AH,MATCH(C$1,[1]Parque!$1:$1,0),0)</f>
        <v>ARS LVT</v>
      </c>
      <c r="D1054" s="4" t="str">
        <f>VLOOKUP($A1054,[1]Parque!$A:$AH,MATCH(D$1,[1]Parque!$1:$1,0),0)</f>
        <v>CC_2</v>
      </c>
      <c r="E1054" s="4" t="str">
        <f>VLOOKUP($A1054,[1]Parque!$A:$AH,MATCH(E$1,[1]Parque!$1:$1,0),0)</f>
        <v>RIS</v>
      </c>
      <c r="F1054" s="4" t="str">
        <f>VLOOKUP($A1054,[1]Parque!$A:$AH,MATCH(F$1,[1]Parque!$1:$1,0),0)</f>
        <v>-</v>
      </c>
      <c r="G1054" s="4" t="str">
        <f>VLOOKUP($A1054,[1]Parque!$A:$AH,MATCH(G$1,[1]Parque!$1:$1,0),0)</f>
        <v>10.254.99.233/32</v>
      </c>
      <c r="H1054" s="4" t="str">
        <f>VLOOKUP($A1054,[1]Parque!$A:$AH,MATCH(H$1,[1]Parque!$1:$1,0),0)</f>
        <v>10.254.107.232/32</v>
      </c>
      <c r="I1054" s="4">
        <f>VLOOKUP($A1054,[1]Parque!$A:$AH,MATCH(I$1,[1]Parque!$1:$1,0),0)</f>
        <v>0</v>
      </c>
      <c r="J1054" s="4">
        <f>VLOOKUP($A1054,[1]Parque!$A:$AH,MATCH(J$1,[1]Parque!$1:$1,0),0)</f>
        <v>0</v>
      </c>
    </row>
    <row r="1055" spans="1:10" x14ac:dyDescent="0.25">
      <c r="A1055" s="3" t="s">
        <v>1048</v>
      </c>
      <c r="B1055" s="4" t="str">
        <f>VLOOKUP($A1055,[1]Parque!$A:$AH,MATCH(B$1,[1]Parque!$1:$1,0),0)</f>
        <v xml:space="preserve">EXTENSÃO CASTANHEIRA DO RIBATEJO </v>
      </c>
      <c r="C1055" s="4" t="str">
        <f>VLOOKUP($A1055,[1]Parque!$A:$AH,MATCH(C$1,[1]Parque!$1:$1,0),0)</f>
        <v>ARS LVT</v>
      </c>
      <c r="D1055" s="4" t="str">
        <f>VLOOKUP($A1055,[1]Parque!$A:$AH,MATCH(D$1,[1]Parque!$1:$1,0),0)</f>
        <v>CC_2</v>
      </c>
      <c r="E1055" s="4" t="str">
        <f>VLOOKUP($A1055,[1]Parque!$A:$AH,MATCH(E$1,[1]Parque!$1:$1,0),0)</f>
        <v>RIS</v>
      </c>
      <c r="F1055" s="4" t="str">
        <f>VLOOKUP($A1055,[1]Parque!$A:$AH,MATCH(F$1,[1]Parque!$1:$1,0),0)</f>
        <v>-</v>
      </c>
      <c r="G1055" s="4" t="str">
        <f>VLOOKUP($A1055,[1]Parque!$A:$AH,MATCH(G$1,[1]Parque!$1:$1,0),0)</f>
        <v>10.254.99.234/32</v>
      </c>
      <c r="H1055" s="4" t="str">
        <f>VLOOKUP($A1055,[1]Parque!$A:$AH,MATCH(H$1,[1]Parque!$1:$1,0),0)</f>
        <v>10.254.107.233/32</v>
      </c>
      <c r="I1055" s="4">
        <f>VLOOKUP($A1055,[1]Parque!$A:$AH,MATCH(I$1,[1]Parque!$1:$1,0),0)</f>
        <v>0</v>
      </c>
      <c r="J1055" s="4">
        <f>VLOOKUP($A1055,[1]Parque!$A:$AH,MATCH(J$1,[1]Parque!$1:$1,0),0)</f>
        <v>0</v>
      </c>
    </row>
    <row r="1056" spans="1:10" x14ac:dyDescent="0.25">
      <c r="A1056" s="3" t="s">
        <v>1049</v>
      </c>
      <c r="B1056" s="4" t="str">
        <f>VLOOKUP($A1056,[1]Parque!$A:$AH,MATCH(B$1,[1]Parque!$1:$1,0),0)</f>
        <v xml:space="preserve">EXTENSÃO SOFIA ABECASSIS </v>
      </c>
      <c r="C1056" s="4" t="str">
        <f>VLOOKUP($A1056,[1]Parque!$A:$AH,MATCH(C$1,[1]Parque!$1:$1,0),0)</f>
        <v>ARS LVT</v>
      </c>
      <c r="D1056" s="4" t="str">
        <f>VLOOKUP($A1056,[1]Parque!$A:$AH,MATCH(D$1,[1]Parque!$1:$1,0),0)</f>
        <v>CC_2</v>
      </c>
      <c r="E1056" s="4" t="str">
        <f>VLOOKUP($A1056,[1]Parque!$A:$AH,MATCH(E$1,[1]Parque!$1:$1,0),0)</f>
        <v>RIS</v>
      </c>
      <c r="F1056" s="4" t="str">
        <f>VLOOKUP($A1056,[1]Parque!$A:$AH,MATCH(F$1,[1]Parque!$1:$1,0),0)</f>
        <v>-</v>
      </c>
      <c r="G1056" s="4" t="str">
        <f>VLOOKUP($A1056,[1]Parque!$A:$AH,MATCH(G$1,[1]Parque!$1:$1,0),0)</f>
        <v>10.254.99.235/32</v>
      </c>
      <c r="H1056" s="4" t="str">
        <f>VLOOKUP($A1056,[1]Parque!$A:$AH,MATCH(H$1,[1]Parque!$1:$1,0),0)</f>
        <v>10.254.107.234/32</v>
      </c>
      <c r="I1056" s="4">
        <f>VLOOKUP($A1056,[1]Parque!$A:$AH,MATCH(I$1,[1]Parque!$1:$1,0),0)</f>
        <v>0</v>
      </c>
      <c r="J1056" s="4">
        <f>VLOOKUP($A1056,[1]Parque!$A:$AH,MATCH(J$1,[1]Parque!$1:$1,0),0)</f>
        <v>0</v>
      </c>
    </row>
    <row r="1057" spans="1:10" x14ac:dyDescent="0.25">
      <c r="A1057" s="3" t="s">
        <v>1050</v>
      </c>
      <c r="B1057" s="4" t="str">
        <f>VLOOKUP($A1057,[1]Parque!$A:$AH,MATCH(B$1,[1]Parque!$1:$1,0),0)</f>
        <v xml:space="preserve">EXTENSÃO URMEIRA </v>
      </c>
      <c r="C1057" s="4" t="str">
        <f>VLOOKUP($A1057,[1]Parque!$A:$AH,MATCH(C$1,[1]Parque!$1:$1,0),0)</f>
        <v>ARS LVT</v>
      </c>
      <c r="D1057" s="4" t="str">
        <f>VLOOKUP($A1057,[1]Parque!$A:$AH,MATCH(D$1,[1]Parque!$1:$1,0),0)</f>
        <v>CC_2</v>
      </c>
      <c r="E1057" s="4" t="str">
        <f>VLOOKUP($A1057,[1]Parque!$A:$AH,MATCH(E$1,[1]Parque!$1:$1,0),0)</f>
        <v>RIS</v>
      </c>
      <c r="F1057" s="4" t="str">
        <f>VLOOKUP($A1057,[1]Parque!$A:$AH,MATCH(F$1,[1]Parque!$1:$1,0),0)</f>
        <v>-</v>
      </c>
      <c r="G1057" s="4" t="str">
        <f>VLOOKUP($A1057,[1]Parque!$A:$AH,MATCH(G$1,[1]Parque!$1:$1,0),0)</f>
        <v>10.254.99.236/32</v>
      </c>
      <c r="H1057" s="4" t="str">
        <f>VLOOKUP($A1057,[1]Parque!$A:$AH,MATCH(H$1,[1]Parque!$1:$1,0),0)</f>
        <v>10.254.107.235/32</v>
      </c>
      <c r="I1057" s="4">
        <f>VLOOKUP($A1057,[1]Parque!$A:$AH,MATCH(I$1,[1]Parque!$1:$1,0),0)</f>
        <v>0</v>
      </c>
      <c r="J1057" s="4">
        <f>VLOOKUP($A1057,[1]Parque!$A:$AH,MATCH(J$1,[1]Parque!$1:$1,0),0)</f>
        <v>0</v>
      </c>
    </row>
    <row r="1058" spans="1:10" x14ac:dyDescent="0.25">
      <c r="A1058" s="3" t="s">
        <v>1051</v>
      </c>
      <c r="B1058" s="4" t="str">
        <f>VLOOKUP($A1058,[1]Parque!$A:$AH,MATCH(B$1,[1]Parque!$1:$1,0),0)</f>
        <v xml:space="preserve">EXTENSÃO FAMÔES </v>
      </c>
      <c r="C1058" s="4" t="str">
        <f>VLOOKUP($A1058,[1]Parque!$A:$AH,MATCH(C$1,[1]Parque!$1:$1,0),0)</f>
        <v>ARS LVT</v>
      </c>
      <c r="D1058" s="4" t="str">
        <f>VLOOKUP($A1058,[1]Parque!$A:$AH,MATCH(D$1,[1]Parque!$1:$1,0),0)</f>
        <v>CC_2</v>
      </c>
      <c r="E1058" s="4" t="str">
        <f>VLOOKUP($A1058,[1]Parque!$A:$AH,MATCH(E$1,[1]Parque!$1:$1,0),0)</f>
        <v>RIS</v>
      </c>
      <c r="F1058" s="4" t="str">
        <f>VLOOKUP($A1058,[1]Parque!$A:$AH,MATCH(F$1,[1]Parque!$1:$1,0),0)</f>
        <v>-</v>
      </c>
      <c r="G1058" s="4" t="str">
        <f>VLOOKUP($A1058,[1]Parque!$A:$AH,MATCH(G$1,[1]Parque!$1:$1,0),0)</f>
        <v>10.254.99.237/32</v>
      </c>
      <c r="H1058" s="4" t="str">
        <f>VLOOKUP($A1058,[1]Parque!$A:$AH,MATCH(H$1,[1]Parque!$1:$1,0),0)</f>
        <v>10.254.107.236/32</v>
      </c>
      <c r="I1058" s="4">
        <f>VLOOKUP($A1058,[1]Parque!$A:$AH,MATCH(I$1,[1]Parque!$1:$1,0),0)</f>
        <v>0</v>
      </c>
      <c r="J1058" s="4">
        <f>VLOOKUP($A1058,[1]Parque!$A:$AH,MATCH(J$1,[1]Parque!$1:$1,0),0)</f>
        <v>0</v>
      </c>
    </row>
    <row r="1059" spans="1:10" x14ac:dyDescent="0.25">
      <c r="A1059" s="3" t="s">
        <v>1052</v>
      </c>
      <c r="B1059" s="4" t="str">
        <f>VLOOKUP($A1059,[1]Parque!$A:$AH,MATCH(B$1,[1]Parque!$1:$1,0),0)</f>
        <v xml:space="preserve">EXTENSÃO ALFERRAREDE </v>
      </c>
      <c r="C1059" s="4" t="str">
        <f>VLOOKUP($A1059,[1]Parque!$A:$AH,MATCH(C$1,[1]Parque!$1:$1,0),0)</f>
        <v>ARS LVT</v>
      </c>
      <c r="D1059" s="4" t="str">
        <f>VLOOKUP($A1059,[1]Parque!$A:$AH,MATCH(D$1,[1]Parque!$1:$1,0),0)</f>
        <v>CC_1</v>
      </c>
      <c r="E1059" s="4" t="str">
        <f>VLOOKUP($A1059,[1]Parque!$A:$AH,MATCH(E$1,[1]Parque!$1:$1,0),0)</f>
        <v>RIS</v>
      </c>
      <c r="F1059" s="4" t="str">
        <f>VLOOKUP($A1059,[1]Parque!$A:$AH,MATCH(F$1,[1]Parque!$1:$1,0),0)</f>
        <v>-</v>
      </c>
      <c r="G1059" s="4" t="str">
        <f>VLOOKUP($A1059,[1]Parque!$A:$AH,MATCH(G$1,[1]Parque!$1:$1,0),0)</f>
        <v>10.254.99.238/32</v>
      </c>
      <c r="H1059" s="4" t="str">
        <f>VLOOKUP($A1059,[1]Parque!$A:$AH,MATCH(H$1,[1]Parque!$1:$1,0),0)</f>
        <v>-</v>
      </c>
      <c r="I1059" s="4">
        <f>VLOOKUP($A1059,[1]Parque!$A:$AH,MATCH(I$1,[1]Parque!$1:$1,0),0)</f>
        <v>0</v>
      </c>
      <c r="J1059" s="4">
        <f>VLOOKUP($A1059,[1]Parque!$A:$AH,MATCH(J$1,[1]Parque!$1:$1,0),0)</f>
        <v>0</v>
      </c>
    </row>
    <row r="1060" spans="1:10" x14ac:dyDescent="0.25">
      <c r="A1060" s="3" t="s">
        <v>1053</v>
      </c>
      <c r="B1060" s="4" t="str">
        <f>VLOOKUP($A1060,[1]Parque!$A:$AH,MATCH(B$1,[1]Parque!$1:$1,0),0)</f>
        <v xml:space="preserve">EXTENSÃO ÁLVEGA </v>
      </c>
      <c r="C1060" s="4" t="str">
        <f>VLOOKUP($A1060,[1]Parque!$A:$AH,MATCH(C$1,[1]Parque!$1:$1,0),0)</f>
        <v>ARS LVT</v>
      </c>
      <c r="D1060" s="4" t="str">
        <f>VLOOKUP($A1060,[1]Parque!$A:$AH,MATCH(D$1,[1]Parque!$1:$1,0),0)</f>
        <v>CC_1</v>
      </c>
      <c r="E1060" s="4" t="str">
        <f>VLOOKUP($A1060,[1]Parque!$A:$AH,MATCH(E$1,[1]Parque!$1:$1,0),0)</f>
        <v>RIS</v>
      </c>
      <c r="F1060" s="4" t="str">
        <f>VLOOKUP($A1060,[1]Parque!$A:$AH,MATCH(F$1,[1]Parque!$1:$1,0),0)</f>
        <v>-</v>
      </c>
      <c r="G1060" s="4" t="str">
        <f>VLOOKUP($A1060,[1]Parque!$A:$AH,MATCH(G$1,[1]Parque!$1:$1,0),0)</f>
        <v>10.254.99.239/32</v>
      </c>
      <c r="H1060" s="4" t="str">
        <f>VLOOKUP($A1060,[1]Parque!$A:$AH,MATCH(H$1,[1]Parque!$1:$1,0),0)</f>
        <v>-</v>
      </c>
      <c r="I1060" s="4">
        <f>VLOOKUP($A1060,[1]Parque!$A:$AH,MATCH(I$1,[1]Parque!$1:$1,0),0)</f>
        <v>0</v>
      </c>
      <c r="J1060" s="4">
        <f>VLOOKUP($A1060,[1]Parque!$A:$AH,MATCH(J$1,[1]Parque!$1:$1,0),0)</f>
        <v>0</v>
      </c>
    </row>
    <row r="1061" spans="1:10" x14ac:dyDescent="0.25">
      <c r="A1061" s="3" t="s">
        <v>1054</v>
      </c>
      <c r="B1061" s="4" t="str">
        <f>VLOOKUP($A1061,[1]Parque!$A:$AH,MATCH(B$1,[1]Parque!$1:$1,0),0)</f>
        <v xml:space="preserve">EXTENSÃO BEMPOSTA </v>
      </c>
      <c r="C1061" s="4" t="str">
        <f>VLOOKUP($A1061,[1]Parque!$A:$AH,MATCH(C$1,[1]Parque!$1:$1,0),0)</f>
        <v>ARS LVT</v>
      </c>
      <c r="D1061" s="4" t="str">
        <f>VLOOKUP($A1061,[1]Parque!$A:$AH,MATCH(D$1,[1]Parque!$1:$1,0),0)</f>
        <v>CC_1</v>
      </c>
      <c r="E1061" s="4" t="str">
        <f>VLOOKUP($A1061,[1]Parque!$A:$AH,MATCH(E$1,[1]Parque!$1:$1,0),0)</f>
        <v>RIS</v>
      </c>
      <c r="F1061" s="4" t="str">
        <f>VLOOKUP($A1061,[1]Parque!$A:$AH,MATCH(F$1,[1]Parque!$1:$1,0),0)</f>
        <v>-</v>
      </c>
      <c r="G1061" s="4" t="str">
        <f>VLOOKUP($A1061,[1]Parque!$A:$AH,MATCH(G$1,[1]Parque!$1:$1,0),0)</f>
        <v>10.254.99.240/32</v>
      </c>
      <c r="H1061" s="4" t="str">
        <f>VLOOKUP($A1061,[1]Parque!$A:$AH,MATCH(H$1,[1]Parque!$1:$1,0),0)</f>
        <v>-</v>
      </c>
      <c r="I1061" s="4">
        <f>VLOOKUP($A1061,[1]Parque!$A:$AH,MATCH(I$1,[1]Parque!$1:$1,0),0)</f>
        <v>0</v>
      </c>
      <c r="J1061" s="4">
        <f>VLOOKUP($A1061,[1]Parque!$A:$AH,MATCH(J$1,[1]Parque!$1:$1,0),0)</f>
        <v>0</v>
      </c>
    </row>
    <row r="1062" spans="1:10" x14ac:dyDescent="0.25">
      <c r="A1062" s="3" t="s">
        <v>1055</v>
      </c>
      <c r="B1062" s="4" t="str">
        <f>VLOOKUP($A1062,[1]Parque!$A:$AH,MATCH(B$1,[1]Parque!$1:$1,0),0)</f>
        <v xml:space="preserve">EXTENSÃO FONTES </v>
      </c>
      <c r="C1062" s="4" t="str">
        <f>VLOOKUP($A1062,[1]Parque!$A:$AH,MATCH(C$1,[1]Parque!$1:$1,0),0)</f>
        <v>ARS LVT</v>
      </c>
      <c r="D1062" s="4" t="str">
        <f>VLOOKUP($A1062,[1]Parque!$A:$AH,MATCH(D$1,[1]Parque!$1:$1,0),0)</f>
        <v>CC_1</v>
      </c>
      <c r="E1062" s="4" t="str">
        <f>VLOOKUP($A1062,[1]Parque!$A:$AH,MATCH(E$1,[1]Parque!$1:$1,0),0)</f>
        <v>RIS</v>
      </c>
      <c r="F1062" s="4" t="str">
        <f>VLOOKUP($A1062,[1]Parque!$A:$AH,MATCH(F$1,[1]Parque!$1:$1,0),0)</f>
        <v>-</v>
      </c>
      <c r="G1062" s="4" t="str">
        <f>VLOOKUP($A1062,[1]Parque!$A:$AH,MATCH(G$1,[1]Parque!$1:$1,0),0)</f>
        <v>10.254.99.241/32</v>
      </c>
      <c r="H1062" s="4" t="str">
        <f>VLOOKUP($A1062,[1]Parque!$A:$AH,MATCH(H$1,[1]Parque!$1:$1,0),0)</f>
        <v>-</v>
      </c>
      <c r="I1062" s="4">
        <f>VLOOKUP($A1062,[1]Parque!$A:$AH,MATCH(I$1,[1]Parque!$1:$1,0),0)</f>
        <v>0</v>
      </c>
      <c r="J1062" s="4">
        <f>VLOOKUP($A1062,[1]Parque!$A:$AH,MATCH(J$1,[1]Parque!$1:$1,0),0)</f>
        <v>0</v>
      </c>
    </row>
    <row r="1063" spans="1:10" x14ac:dyDescent="0.25">
      <c r="A1063" s="3" t="s">
        <v>1056</v>
      </c>
      <c r="B1063" s="4" t="str">
        <f>VLOOKUP($A1063,[1]Parque!$A:$AH,MATCH(B$1,[1]Parque!$1:$1,0),0)</f>
        <v xml:space="preserve">EXTENSÃO MOURISCAS </v>
      </c>
      <c r="C1063" s="4" t="str">
        <f>VLOOKUP($A1063,[1]Parque!$A:$AH,MATCH(C$1,[1]Parque!$1:$1,0),0)</f>
        <v>ARS LVT</v>
      </c>
      <c r="D1063" s="4" t="str">
        <f>VLOOKUP($A1063,[1]Parque!$A:$AH,MATCH(D$1,[1]Parque!$1:$1,0),0)</f>
        <v>CC_1</v>
      </c>
      <c r="E1063" s="4" t="str">
        <f>VLOOKUP($A1063,[1]Parque!$A:$AH,MATCH(E$1,[1]Parque!$1:$1,0),0)</f>
        <v>RIS</v>
      </c>
      <c r="F1063" s="4" t="str">
        <f>VLOOKUP($A1063,[1]Parque!$A:$AH,MATCH(F$1,[1]Parque!$1:$1,0),0)</f>
        <v>-</v>
      </c>
      <c r="G1063" s="4" t="str">
        <f>VLOOKUP($A1063,[1]Parque!$A:$AH,MATCH(G$1,[1]Parque!$1:$1,0),0)</f>
        <v>10.254.99.242/32</v>
      </c>
      <c r="H1063" s="4" t="str">
        <f>VLOOKUP($A1063,[1]Parque!$A:$AH,MATCH(H$1,[1]Parque!$1:$1,0),0)</f>
        <v>-</v>
      </c>
      <c r="I1063" s="4">
        <f>VLOOKUP($A1063,[1]Parque!$A:$AH,MATCH(I$1,[1]Parque!$1:$1,0),0)</f>
        <v>0</v>
      </c>
      <c r="J1063" s="4">
        <f>VLOOKUP($A1063,[1]Parque!$A:$AH,MATCH(J$1,[1]Parque!$1:$1,0),0)</f>
        <v>0</v>
      </c>
    </row>
    <row r="1064" spans="1:10" x14ac:dyDescent="0.25">
      <c r="A1064" s="3" t="s">
        <v>1057</v>
      </c>
      <c r="B1064" s="4" t="str">
        <f>VLOOKUP($A1064,[1]Parque!$A:$AH,MATCH(B$1,[1]Parque!$1:$1,0),0)</f>
        <v xml:space="preserve">EXTENSÃO PÊGO </v>
      </c>
      <c r="C1064" s="4" t="str">
        <f>VLOOKUP($A1064,[1]Parque!$A:$AH,MATCH(C$1,[1]Parque!$1:$1,0),0)</f>
        <v>ARS LVT</v>
      </c>
      <c r="D1064" s="4" t="str">
        <f>VLOOKUP($A1064,[1]Parque!$A:$AH,MATCH(D$1,[1]Parque!$1:$1,0),0)</f>
        <v>CC_1</v>
      </c>
      <c r="E1064" s="4" t="str">
        <f>VLOOKUP($A1064,[1]Parque!$A:$AH,MATCH(E$1,[1]Parque!$1:$1,0),0)</f>
        <v>RIS</v>
      </c>
      <c r="F1064" s="4" t="str">
        <f>VLOOKUP($A1064,[1]Parque!$A:$AH,MATCH(F$1,[1]Parque!$1:$1,0),0)</f>
        <v>-</v>
      </c>
      <c r="G1064" s="4" t="str">
        <f>VLOOKUP($A1064,[1]Parque!$A:$AH,MATCH(G$1,[1]Parque!$1:$1,0),0)</f>
        <v>10.254.99.243/32</v>
      </c>
      <c r="H1064" s="4" t="str">
        <f>VLOOKUP($A1064,[1]Parque!$A:$AH,MATCH(H$1,[1]Parque!$1:$1,0),0)</f>
        <v>-</v>
      </c>
      <c r="I1064" s="4">
        <f>VLOOKUP($A1064,[1]Parque!$A:$AH,MATCH(I$1,[1]Parque!$1:$1,0),0)</f>
        <v>0</v>
      </c>
      <c r="J1064" s="4">
        <f>VLOOKUP($A1064,[1]Parque!$A:$AH,MATCH(J$1,[1]Parque!$1:$1,0),0)</f>
        <v>0</v>
      </c>
    </row>
    <row r="1065" spans="1:10" x14ac:dyDescent="0.25">
      <c r="A1065" s="3" t="s">
        <v>1058</v>
      </c>
      <c r="B1065" s="4" t="str">
        <f>VLOOKUP($A1065,[1]Parque!$A:$AH,MATCH(B$1,[1]Parque!$1:$1,0),0)</f>
        <v xml:space="preserve">EXTENSÃO RIO MOINHOS </v>
      </c>
      <c r="C1065" s="4" t="str">
        <f>VLOOKUP($A1065,[1]Parque!$A:$AH,MATCH(C$1,[1]Parque!$1:$1,0),0)</f>
        <v>ARS LVT</v>
      </c>
      <c r="D1065" s="4" t="str">
        <f>VLOOKUP($A1065,[1]Parque!$A:$AH,MATCH(D$1,[1]Parque!$1:$1,0),0)</f>
        <v>CC_1</v>
      </c>
      <c r="E1065" s="4" t="str">
        <f>VLOOKUP($A1065,[1]Parque!$A:$AH,MATCH(E$1,[1]Parque!$1:$1,0),0)</f>
        <v>RIS</v>
      </c>
      <c r="F1065" s="4" t="str">
        <f>VLOOKUP($A1065,[1]Parque!$A:$AH,MATCH(F$1,[1]Parque!$1:$1,0),0)</f>
        <v>-</v>
      </c>
      <c r="G1065" s="4" t="str">
        <f>VLOOKUP($A1065,[1]Parque!$A:$AH,MATCH(G$1,[1]Parque!$1:$1,0),0)</f>
        <v>10.254.99.244/32</v>
      </c>
      <c r="H1065" s="4" t="str">
        <f>VLOOKUP($A1065,[1]Parque!$A:$AH,MATCH(H$1,[1]Parque!$1:$1,0),0)</f>
        <v>-</v>
      </c>
      <c r="I1065" s="4">
        <f>VLOOKUP($A1065,[1]Parque!$A:$AH,MATCH(I$1,[1]Parque!$1:$1,0),0)</f>
        <v>0</v>
      </c>
      <c r="J1065" s="4">
        <f>VLOOKUP($A1065,[1]Parque!$A:$AH,MATCH(J$1,[1]Parque!$1:$1,0),0)</f>
        <v>0</v>
      </c>
    </row>
    <row r="1066" spans="1:10" x14ac:dyDescent="0.25">
      <c r="A1066" s="3" t="s">
        <v>1059</v>
      </c>
      <c r="B1066" s="4" t="str">
        <f>VLOOKUP($A1066,[1]Parque!$A:$AH,MATCH(B$1,[1]Parque!$1:$1,0),0)</f>
        <v xml:space="preserve">EXTENSÃO SÃO FACUNDO </v>
      </c>
      <c r="C1066" s="4" t="str">
        <f>VLOOKUP($A1066,[1]Parque!$A:$AH,MATCH(C$1,[1]Parque!$1:$1,0),0)</f>
        <v>ARS LVT</v>
      </c>
      <c r="D1066" s="4" t="str">
        <f>VLOOKUP($A1066,[1]Parque!$A:$AH,MATCH(D$1,[1]Parque!$1:$1,0),0)</f>
        <v>CC_1</v>
      </c>
      <c r="E1066" s="4" t="str">
        <f>VLOOKUP($A1066,[1]Parque!$A:$AH,MATCH(E$1,[1]Parque!$1:$1,0),0)</f>
        <v>RIS</v>
      </c>
      <c r="F1066" s="4" t="str">
        <f>VLOOKUP($A1066,[1]Parque!$A:$AH,MATCH(F$1,[1]Parque!$1:$1,0),0)</f>
        <v>-</v>
      </c>
      <c r="G1066" s="4" t="str">
        <f>VLOOKUP($A1066,[1]Parque!$A:$AH,MATCH(G$1,[1]Parque!$1:$1,0),0)</f>
        <v>10.254.99.245/32</v>
      </c>
      <c r="H1066" s="4" t="str">
        <f>VLOOKUP($A1066,[1]Parque!$A:$AH,MATCH(H$1,[1]Parque!$1:$1,0),0)</f>
        <v>-</v>
      </c>
      <c r="I1066" s="4">
        <f>VLOOKUP($A1066,[1]Parque!$A:$AH,MATCH(I$1,[1]Parque!$1:$1,0),0)</f>
        <v>0</v>
      </c>
      <c r="J1066" s="4">
        <f>VLOOKUP($A1066,[1]Parque!$A:$AH,MATCH(J$1,[1]Parque!$1:$1,0),0)</f>
        <v>0</v>
      </c>
    </row>
    <row r="1067" spans="1:10" x14ac:dyDescent="0.25">
      <c r="A1067" s="3" t="s">
        <v>1060</v>
      </c>
      <c r="B1067" s="4" t="str">
        <f>VLOOKUP($A1067,[1]Parque!$A:$AH,MATCH(B$1,[1]Parque!$1:$1,0),0)</f>
        <v xml:space="preserve">EXTENSÃO SÃO MIGUEL DE RIO TORTO </v>
      </c>
      <c r="C1067" s="4" t="str">
        <f>VLOOKUP($A1067,[1]Parque!$A:$AH,MATCH(C$1,[1]Parque!$1:$1,0),0)</f>
        <v>ARS LVT</v>
      </c>
      <c r="D1067" s="4" t="str">
        <f>VLOOKUP($A1067,[1]Parque!$A:$AH,MATCH(D$1,[1]Parque!$1:$1,0),0)</f>
        <v>CC_1</v>
      </c>
      <c r="E1067" s="4" t="str">
        <f>VLOOKUP($A1067,[1]Parque!$A:$AH,MATCH(E$1,[1]Parque!$1:$1,0),0)</f>
        <v>RIS</v>
      </c>
      <c r="F1067" s="4" t="str">
        <f>VLOOKUP($A1067,[1]Parque!$A:$AH,MATCH(F$1,[1]Parque!$1:$1,0),0)</f>
        <v>-</v>
      </c>
      <c r="G1067" s="4" t="str">
        <f>VLOOKUP($A1067,[1]Parque!$A:$AH,MATCH(G$1,[1]Parque!$1:$1,0),0)</f>
        <v>10.254.99.246/32</v>
      </c>
      <c r="H1067" s="4" t="str">
        <f>VLOOKUP($A1067,[1]Parque!$A:$AH,MATCH(H$1,[1]Parque!$1:$1,0),0)</f>
        <v>-</v>
      </c>
      <c r="I1067" s="4">
        <f>VLOOKUP($A1067,[1]Parque!$A:$AH,MATCH(I$1,[1]Parque!$1:$1,0),0)</f>
        <v>0</v>
      </c>
      <c r="J1067" s="4">
        <f>VLOOKUP($A1067,[1]Parque!$A:$AH,MATCH(J$1,[1]Parque!$1:$1,0),0)</f>
        <v>0</v>
      </c>
    </row>
    <row r="1068" spans="1:10" x14ac:dyDescent="0.25">
      <c r="A1068" s="3" t="s">
        <v>1061</v>
      </c>
      <c r="B1068" s="4" t="str">
        <f>VLOOKUP($A1068,[1]Parque!$A:$AH,MATCH(B$1,[1]Parque!$1:$1,0),0)</f>
        <v xml:space="preserve">EXTENSÃO TRAMAGAL </v>
      </c>
      <c r="C1068" s="4" t="str">
        <f>VLOOKUP($A1068,[1]Parque!$A:$AH,MATCH(C$1,[1]Parque!$1:$1,0),0)</f>
        <v>ARS LVT</v>
      </c>
      <c r="D1068" s="4" t="str">
        <f>VLOOKUP($A1068,[1]Parque!$A:$AH,MATCH(D$1,[1]Parque!$1:$1,0),0)</f>
        <v>CC_1</v>
      </c>
      <c r="E1068" s="4" t="str">
        <f>VLOOKUP($A1068,[1]Parque!$A:$AH,MATCH(E$1,[1]Parque!$1:$1,0),0)</f>
        <v>RIS</v>
      </c>
      <c r="F1068" s="4" t="str">
        <f>VLOOKUP($A1068,[1]Parque!$A:$AH,MATCH(F$1,[1]Parque!$1:$1,0),0)</f>
        <v>-</v>
      </c>
      <c r="G1068" s="4" t="str">
        <f>VLOOKUP($A1068,[1]Parque!$A:$AH,MATCH(G$1,[1]Parque!$1:$1,0),0)</f>
        <v>10.254.99.247/32</v>
      </c>
      <c r="H1068" s="4" t="str">
        <f>VLOOKUP($A1068,[1]Parque!$A:$AH,MATCH(H$1,[1]Parque!$1:$1,0),0)</f>
        <v>-</v>
      </c>
      <c r="I1068" s="4">
        <f>VLOOKUP($A1068,[1]Parque!$A:$AH,MATCH(I$1,[1]Parque!$1:$1,0),0)</f>
        <v>0</v>
      </c>
      <c r="J1068" s="4">
        <f>VLOOKUP($A1068,[1]Parque!$A:$AH,MATCH(J$1,[1]Parque!$1:$1,0),0)</f>
        <v>0</v>
      </c>
    </row>
    <row r="1069" spans="1:10" x14ac:dyDescent="0.25">
      <c r="A1069" s="3" t="s">
        <v>1062</v>
      </c>
      <c r="B1069" s="4" t="str">
        <f>VLOOKUP($A1069,[1]Parque!$A:$AH,MATCH(B$1,[1]Parque!$1:$1,0),0)</f>
        <v xml:space="preserve">EXTENSÃO VALE DE MÓS </v>
      </c>
      <c r="C1069" s="4" t="str">
        <f>VLOOKUP($A1069,[1]Parque!$A:$AH,MATCH(C$1,[1]Parque!$1:$1,0),0)</f>
        <v>ARS LVT</v>
      </c>
      <c r="D1069" s="4" t="str">
        <f>VLOOKUP($A1069,[1]Parque!$A:$AH,MATCH(D$1,[1]Parque!$1:$1,0),0)</f>
        <v>CC_1</v>
      </c>
      <c r="E1069" s="4" t="str">
        <f>VLOOKUP($A1069,[1]Parque!$A:$AH,MATCH(E$1,[1]Parque!$1:$1,0),0)</f>
        <v>RIS</v>
      </c>
      <c r="F1069" s="4" t="str">
        <f>VLOOKUP($A1069,[1]Parque!$A:$AH,MATCH(F$1,[1]Parque!$1:$1,0),0)</f>
        <v>-</v>
      </c>
      <c r="G1069" s="4" t="str">
        <f>VLOOKUP($A1069,[1]Parque!$A:$AH,MATCH(G$1,[1]Parque!$1:$1,0),0)</f>
        <v>10.254.99.248/32</v>
      </c>
      <c r="H1069" s="4" t="str">
        <f>VLOOKUP($A1069,[1]Parque!$A:$AH,MATCH(H$1,[1]Parque!$1:$1,0),0)</f>
        <v>-</v>
      </c>
      <c r="I1069" s="4">
        <f>VLOOKUP($A1069,[1]Parque!$A:$AH,MATCH(I$1,[1]Parque!$1:$1,0),0)</f>
        <v>0</v>
      </c>
      <c r="J1069" s="4">
        <f>VLOOKUP($A1069,[1]Parque!$A:$AH,MATCH(J$1,[1]Parque!$1:$1,0),0)</f>
        <v>0</v>
      </c>
    </row>
    <row r="1070" spans="1:10" x14ac:dyDescent="0.25">
      <c r="A1070" s="3" t="s">
        <v>1063</v>
      </c>
      <c r="B1070" s="4" t="str">
        <f>VLOOKUP($A1070,[1]Parque!$A:$AH,MATCH(B$1,[1]Parque!$1:$1,0),0)</f>
        <v xml:space="preserve">Centro de Saúde de Mação </v>
      </c>
      <c r="C1070" s="4" t="str">
        <f>VLOOKUP($A1070,[1]Parque!$A:$AH,MATCH(C$1,[1]Parque!$1:$1,0),0)</f>
        <v>ARS LVT</v>
      </c>
      <c r="D1070" s="4" t="str">
        <f>VLOOKUP($A1070,[1]Parque!$A:$AH,MATCH(D$1,[1]Parque!$1:$1,0),0)</f>
        <v>CC_2</v>
      </c>
      <c r="E1070" s="4" t="str">
        <f>VLOOKUP($A1070,[1]Parque!$A:$AH,MATCH(E$1,[1]Parque!$1:$1,0),0)</f>
        <v>RIS</v>
      </c>
      <c r="F1070" s="4" t="str">
        <f>VLOOKUP($A1070,[1]Parque!$A:$AH,MATCH(F$1,[1]Parque!$1:$1,0),0)</f>
        <v>-</v>
      </c>
      <c r="G1070" s="4" t="str">
        <f>VLOOKUP($A1070,[1]Parque!$A:$AH,MATCH(G$1,[1]Parque!$1:$1,0),0)</f>
        <v>10.254.99.249/32</v>
      </c>
      <c r="H1070" s="4" t="str">
        <f>VLOOKUP($A1070,[1]Parque!$A:$AH,MATCH(H$1,[1]Parque!$1:$1,0),0)</f>
        <v>10.254.107.248/32</v>
      </c>
      <c r="I1070" s="4">
        <f>VLOOKUP($A1070,[1]Parque!$A:$AH,MATCH(I$1,[1]Parque!$1:$1,0),0)</f>
        <v>0</v>
      </c>
      <c r="J1070" s="4">
        <f>VLOOKUP($A1070,[1]Parque!$A:$AH,MATCH(J$1,[1]Parque!$1:$1,0),0)</f>
        <v>0</v>
      </c>
    </row>
    <row r="1071" spans="1:10" x14ac:dyDescent="0.25">
      <c r="A1071" s="3" t="s">
        <v>1064</v>
      </c>
      <c r="B1071" s="4" t="str">
        <f>VLOOKUP($A1071,[1]Parque!$A:$AH,MATCH(B$1,[1]Parque!$1:$1,0),0)</f>
        <v xml:space="preserve">Centro de Saúde de Sardoal </v>
      </c>
      <c r="C1071" s="4" t="str">
        <f>VLOOKUP($A1071,[1]Parque!$A:$AH,MATCH(C$1,[1]Parque!$1:$1,0),0)</f>
        <v>ARS LVT</v>
      </c>
      <c r="D1071" s="4" t="str">
        <f>VLOOKUP($A1071,[1]Parque!$A:$AH,MATCH(D$1,[1]Parque!$1:$1,0),0)</f>
        <v>CC_2</v>
      </c>
      <c r="E1071" s="4" t="str">
        <f>VLOOKUP($A1071,[1]Parque!$A:$AH,MATCH(E$1,[1]Parque!$1:$1,0),0)</f>
        <v>RIS</v>
      </c>
      <c r="F1071" s="4" t="str">
        <f>VLOOKUP($A1071,[1]Parque!$A:$AH,MATCH(F$1,[1]Parque!$1:$1,0),0)</f>
        <v>-</v>
      </c>
      <c r="G1071" s="4" t="str">
        <f>VLOOKUP($A1071,[1]Parque!$A:$AH,MATCH(G$1,[1]Parque!$1:$1,0),0)</f>
        <v>10.254.99.250/32</v>
      </c>
      <c r="H1071" s="4" t="str">
        <f>VLOOKUP($A1071,[1]Parque!$A:$AH,MATCH(H$1,[1]Parque!$1:$1,0),0)</f>
        <v>10.254.107.249/32</v>
      </c>
      <c r="I1071" s="4">
        <f>VLOOKUP($A1071,[1]Parque!$A:$AH,MATCH(I$1,[1]Parque!$1:$1,0),0)</f>
        <v>0</v>
      </c>
      <c r="J1071" s="4">
        <f>VLOOKUP($A1071,[1]Parque!$A:$AH,MATCH(J$1,[1]Parque!$1:$1,0),0)</f>
        <v>0</v>
      </c>
    </row>
    <row r="1072" spans="1:10" x14ac:dyDescent="0.25">
      <c r="A1072" s="3" t="s">
        <v>1065</v>
      </c>
      <c r="B1072" s="4" t="str">
        <f>VLOOKUP($A1072,[1]Parque!$A:$AH,MATCH(B$1,[1]Parque!$1:$1,0),0)</f>
        <v xml:space="preserve">EXTENSÃO ESPINHEIRO </v>
      </c>
      <c r="C1072" s="4" t="str">
        <f>VLOOKUP($A1072,[1]Parque!$A:$AH,MATCH(C$1,[1]Parque!$1:$1,0),0)</f>
        <v>ARS LVT</v>
      </c>
      <c r="D1072" s="4" t="str">
        <f>VLOOKUP($A1072,[1]Parque!$A:$AH,MATCH(D$1,[1]Parque!$1:$1,0),0)</f>
        <v>CC_1</v>
      </c>
      <c r="E1072" s="4" t="str">
        <f>VLOOKUP($A1072,[1]Parque!$A:$AH,MATCH(E$1,[1]Parque!$1:$1,0),0)</f>
        <v>RIS</v>
      </c>
      <c r="F1072" s="4" t="str">
        <f>VLOOKUP($A1072,[1]Parque!$A:$AH,MATCH(F$1,[1]Parque!$1:$1,0),0)</f>
        <v>-</v>
      </c>
      <c r="G1072" s="4" t="str">
        <f>VLOOKUP($A1072,[1]Parque!$A:$AH,MATCH(G$1,[1]Parque!$1:$1,0),0)</f>
        <v>10.254.99.251/32</v>
      </c>
      <c r="H1072" s="4" t="str">
        <f>VLOOKUP($A1072,[1]Parque!$A:$AH,MATCH(H$1,[1]Parque!$1:$1,0),0)</f>
        <v>-</v>
      </c>
      <c r="I1072" s="4">
        <f>VLOOKUP($A1072,[1]Parque!$A:$AH,MATCH(I$1,[1]Parque!$1:$1,0),0)</f>
        <v>0</v>
      </c>
      <c r="J1072" s="4">
        <f>VLOOKUP($A1072,[1]Parque!$A:$AH,MATCH(J$1,[1]Parque!$1:$1,0),0)</f>
        <v>0</v>
      </c>
    </row>
    <row r="1073" spans="1:10" x14ac:dyDescent="0.25">
      <c r="A1073" s="3" t="s">
        <v>1066</v>
      </c>
      <c r="B1073" s="4" t="str">
        <f>VLOOKUP($A1073,[1]Parque!$A:$AH,MATCH(B$1,[1]Parque!$1:$1,0),0)</f>
        <v xml:space="preserve">EXTENSÃO MINDE </v>
      </c>
      <c r="C1073" s="4" t="str">
        <f>VLOOKUP($A1073,[1]Parque!$A:$AH,MATCH(C$1,[1]Parque!$1:$1,0),0)</f>
        <v>ARS LVT</v>
      </c>
      <c r="D1073" s="4" t="str">
        <f>VLOOKUP($A1073,[1]Parque!$A:$AH,MATCH(D$1,[1]Parque!$1:$1,0),0)</f>
        <v>CC_1</v>
      </c>
      <c r="E1073" s="4" t="str">
        <f>VLOOKUP($A1073,[1]Parque!$A:$AH,MATCH(E$1,[1]Parque!$1:$1,0),0)</f>
        <v>RIS</v>
      </c>
      <c r="F1073" s="4" t="str">
        <f>VLOOKUP($A1073,[1]Parque!$A:$AH,MATCH(F$1,[1]Parque!$1:$1,0),0)</f>
        <v>-</v>
      </c>
      <c r="G1073" s="4" t="str">
        <f>VLOOKUP($A1073,[1]Parque!$A:$AH,MATCH(G$1,[1]Parque!$1:$1,0),0)</f>
        <v>10.254.99.252/32</v>
      </c>
      <c r="H1073" s="4" t="str">
        <f>VLOOKUP($A1073,[1]Parque!$A:$AH,MATCH(H$1,[1]Parque!$1:$1,0),0)</f>
        <v>-</v>
      </c>
      <c r="I1073" s="4">
        <f>VLOOKUP($A1073,[1]Parque!$A:$AH,MATCH(I$1,[1]Parque!$1:$1,0),0)</f>
        <v>0</v>
      </c>
      <c r="J1073" s="4">
        <f>VLOOKUP($A1073,[1]Parque!$A:$AH,MATCH(J$1,[1]Parque!$1:$1,0),0)</f>
        <v>0</v>
      </c>
    </row>
    <row r="1074" spans="1:10" x14ac:dyDescent="0.25">
      <c r="A1074" s="3" t="s">
        <v>1067</v>
      </c>
      <c r="B1074" s="4" t="str">
        <f>VLOOKUP($A1074,[1]Parque!$A:$AH,MATCH(B$1,[1]Parque!$1:$1,0),0)</f>
        <v xml:space="preserve">EXTENSÃO MOITAS VENDA </v>
      </c>
      <c r="C1074" s="4" t="str">
        <f>VLOOKUP($A1074,[1]Parque!$A:$AH,MATCH(C$1,[1]Parque!$1:$1,0),0)</f>
        <v>ARS LVT</v>
      </c>
      <c r="D1074" s="4" t="str">
        <f>VLOOKUP($A1074,[1]Parque!$A:$AH,MATCH(D$1,[1]Parque!$1:$1,0),0)</f>
        <v>CC_1</v>
      </c>
      <c r="E1074" s="4" t="str">
        <f>VLOOKUP($A1074,[1]Parque!$A:$AH,MATCH(E$1,[1]Parque!$1:$1,0),0)</f>
        <v>RIS</v>
      </c>
      <c r="F1074" s="4" t="str">
        <f>VLOOKUP($A1074,[1]Parque!$A:$AH,MATCH(F$1,[1]Parque!$1:$1,0),0)</f>
        <v>-</v>
      </c>
      <c r="G1074" s="4" t="str">
        <f>VLOOKUP($A1074,[1]Parque!$A:$AH,MATCH(G$1,[1]Parque!$1:$1,0),0)</f>
        <v>10.254.99.253/32</v>
      </c>
      <c r="H1074" s="4" t="str">
        <f>VLOOKUP($A1074,[1]Parque!$A:$AH,MATCH(H$1,[1]Parque!$1:$1,0),0)</f>
        <v>-</v>
      </c>
      <c r="I1074" s="4">
        <f>VLOOKUP($A1074,[1]Parque!$A:$AH,MATCH(I$1,[1]Parque!$1:$1,0),0)</f>
        <v>0</v>
      </c>
      <c r="J1074" s="4">
        <f>VLOOKUP($A1074,[1]Parque!$A:$AH,MATCH(J$1,[1]Parque!$1:$1,0),0)</f>
        <v>0</v>
      </c>
    </row>
    <row r="1075" spans="1:10" x14ac:dyDescent="0.25">
      <c r="A1075" s="3" t="s">
        <v>1068</v>
      </c>
      <c r="B1075" s="4" t="str">
        <f>VLOOKUP($A1075,[1]Parque!$A:$AH,MATCH(B$1,[1]Parque!$1:$1,0),0)</f>
        <v xml:space="preserve">EXTENSÃO MONSANTO </v>
      </c>
      <c r="C1075" s="4" t="str">
        <f>VLOOKUP($A1075,[1]Parque!$A:$AH,MATCH(C$1,[1]Parque!$1:$1,0),0)</f>
        <v>ARS LVT</v>
      </c>
      <c r="D1075" s="4" t="str">
        <f>VLOOKUP($A1075,[1]Parque!$A:$AH,MATCH(D$1,[1]Parque!$1:$1,0),0)</f>
        <v>CC_1</v>
      </c>
      <c r="E1075" s="4" t="str">
        <f>VLOOKUP($A1075,[1]Parque!$A:$AH,MATCH(E$1,[1]Parque!$1:$1,0),0)</f>
        <v>RIS</v>
      </c>
      <c r="F1075" s="4" t="str">
        <f>VLOOKUP($A1075,[1]Parque!$A:$AH,MATCH(F$1,[1]Parque!$1:$1,0),0)</f>
        <v>-</v>
      </c>
      <c r="G1075" s="4" t="str">
        <f>VLOOKUP($A1075,[1]Parque!$A:$AH,MATCH(G$1,[1]Parque!$1:$1,0),0)</f>
        <v>10.254.99.254/32</v>
      </c>
      <c r="H1075" s="4" t="str">
        <f>VLOOKUP($A1075,[1]Parque!$A:$AH,MATCH(H$1,[1]Parque!$1:$1,0),0)</f>
        <v>-</v>
      </c>
      <c r="I1075" s="4">
        <f>VLOOKUP($A1075,[1]Parque!$A:$AH,MATCH(I$1,[1]Parque!$1:$1,0),0)</f>
        <v>0</v>
      </c>
      <c r="J1075" s="4">
        <f>VLOOKUP($A1075,[1]Parque!$A:$AH,MATCH(J$1,[1]Parque!$1:$1,0),0)</f>
        <v>0</v>
      </c>
    </row>
    <row r="1076" spans="1:10" x14ac:dyDescent="0.25">
      <c r="A1076" s="3" t="s">
        <v>1069</v>
      </c>
      <c r="B1076" s="4" t="str">
        <f>VLOOKUP($A1076,[1]Parque!$A:$AH,MATCH(B$1,[1]Parque!$1:$1,0),0)</f>
        <v xml:space="preserve">EXTENSÃO SERRA SANTO ANTÓNIO </v>
      </c>
      <c r="C1076" s="4" t="str">
        <f>VLOOKUP($A1076,[1]Parque!$A:$AH,MATCH(C$1,[1]Parque!$1:$1,0),0)</f>
        <v>ARS LVT</v>
      </c>
      <c r="D1076" s="4" t="str">
        <f>VLOOKUP($A1076,[1]Parque!$A:$AH,MATCH(D$1,[1]Parque!$1:$1,0),0)</f>
        <v>CC_1</v>
      </c>
      <c r="E1076" s="4" t="str">
        <f>VLOOKUP($A1076,[1]Parque!$A:$AH,MATCH(E$1,[1]Parque!$1:$1,0),0)</f>
        <v>RIS</v>
      </c>
      <c r="F1076" s="4" t="str">
        <f>VLOOKUP($A1076,[1]Parque!$A:$AH,MATCH(F$1,[1]Parque!$1:$1,0),0)</f>
        <v>-</v>
      </c>
      <c r="G1076" s="4" t="str">
        <f>VLOOKUP($A1076,[1]Parque!$A:$AH,MATCH(G$1,[1]Parque!$1:$1,0),0)</f>
        <v>10.254.99.255/32</v>
      </c>
      <c r="H1076" s="4" t="str">
        <f>VLOOKUP($A1076,[1]Parque!$A:$AH,MATCH(H$1,[1]Parque!$1:$1,0),0)</f>
        <v>-</v>
      </c>
      <c r="I1076" s="4">
        <f>VLOOKUP($A1076,[1]Parque!$A:$AH,MATCH(I$1,[1]Parque!$1:$1,0),0)</f>
        <v>0</v>
      </c>
      <c r="J1076" s="4">
        <f>VLOOKUP($A1076,[1]Parque!$A:$AH,MATCH(J$1,[1]Parque!$1:$1,0),0)</f>
        <v>0</v>
      </c>
    </row>
    <row r="1077" spans="1:10" x14ac:dyDescent="0.25">
      <c r="A1077" s="3" t="s">
        <v>1070</v>
      </c>
      <c r="B1077" s="4" t="str">
        <f>VLOOKUP($A1077,[1]Parque!$A:$AH,MATCH(B$1,[1]Parque!$1:$1,0),0)</f>
        <v xml:space="preserve">EXTENSÃO BENFICA RIBATEJO </v>
      </c>
      <c r="C1077" s="4" t="str">
        <f>VLOOKUP($A1077,[1]Parque!$A:$AH,MATCH(C$1,[1]Parque!$1:$1,0),0)</f>
        <v>ARS LVT</v>
      </c>
      <c r="D1077" s="4" t="str">
        <f>VLOOKUP($A1077,[1]Parque!$A:$AH,MATCH(D$1,[1]Parque!$1:$1,0),0)</f>
        <v>CC_1</v>
      </c>
      <c r="E1077" s="4" t="str">
        <f>VLOOKUP($A1077,[1]Parque!$A:$AH,MATCH(E$1,[1]Parque!$1:$1,0),0)</f>
        <v>RIS</v>
      </c>
      <c r="F1077" s="4" t="str">
        <f>VLOOKUP($A1077,[1]Parque!$A:$AH,MATCH(F$1,[1]Parque!$1:$1,0),0)</f>
        <v>-</v>
      </c>
      <c r="G1077" s="4" t="str">
        <f>VLOOKUP($A1077,[1]Parque!$A:$AH,MATCH(G$1,[1]Parque!$1:$1,0),0)</f>
        <v>10.254.100.0/32</v>
      </c>
      <c r="H1077" s="4" t="str">
        <f>VLOOKUP($A1077,[1]Parque!$A:$AH,MATCH(H$1,[1]Parque!$1:$1,0),0)</f>
        <v>-</v>
      </c>
      <c r="I1077" s="4">
        <f>VLOOKUP($A1077,[1]Parque!$A:$AH,MATCH(I$1,[1]Parque!$1:$1,0),0)</f>
        <v>0</v>
      </c>
      <c r="J1077" s="4">
        <f>VLOOKUP($A1077,[1]Parque!$A:$AH,MATCH(J$1,[1]Parque!$1:$1,0),0)</f>
        <v>0</v>
      </c>
    </row>
    <row r="1078" spans="1:10" x14ac:dyDescent="0.25">
      <c r="A1078" s="3" t="s">
        <v>1071</v>
      </c>
      <c r="B1078" s="4" t="str">
        <f>VLOOKUP($A1078,[1]Parque!$A:$AH,MATCH(B$1,[1]Parque!$1:$1,0),0)</f>
        <v xml:space="preserve">EXTENSÃO FAZENDAS ALMEIRIM </v>
      </c>
      <c r="C1078" s="4" t="str">
        <f>VLOOKUP($A1078,[1]Parque!$A:$AH,MATCH(C$1,[1]Parque!$1:$1,0),0)</f>
        <v>ARS LVT</v>
      </c>
      <c r="D1078" s="4" t="str">
        <f>VLOOKUP($A1078,[1]Parque!$A:$AH,MATCH(D$1,[1]Parque!$1:$1,0),0)</f>
        <v>CC_1</v>
      </c>
      <c r="E1078" s="4" t="str">
        <f>VLOOKUP($A1078,[1]Parque!$A:$AH,MATCH(E$1,[1]Parque!$1:$1,0),0)</f>
        <v>RIS</v>
      </c>
      <c r="F1078" s="4" t="str">
        <f>VLOOKUP($A1078,[1]Parque!$A:$AH,MATCH(F$1,[1]Parque!$1:$1,0),0)</f>
        <v>-</v>
      </c>
      <c r="G1078" s="4" t="str">
        <f>VLOOKUP($A1078,[1]Parque!$A:$AH,MATCH(G$1,[1]Parque!$1:$1,0),0)</f>
        <v>10.254.100.1/32</v>
      </c>
      <c r="H1078" s="4" t="str">
        <f>VLOOKUP($A1078,[1]Parque!$A:$AH,MATCH(H$1,[1]Parque!$1:$1,0),0)</f>
        <v>-</v>
      </c>
      <c r="I1078" s="4">
        <f>VLOOKUP($A1078,[1]Parque!$A:$AH,MATCH(I$1,[1]Parque!$1:$1,0),0)</f>
        <v>0</v>
      </c>
      <c r="J1078" s="4">
        <f>VLOOKUP($A1078,[1]Parque!$A:$AH,MATCH(J$1,[1]Parque!$1:$1,0),0)</f>
        <v>0</v>
      </c>
    </row>
    <row r="1079" spans="1:10" x14ac:dyDescent="0.25">
      <c r="A1079" s="3" t="s">
        <v>1072</v>
      </c>
      <c r="B1079" s="4" t="str">
        <f>VLOOKUP($A1079,[1]Parque!$A:$AH,MATCH(B$1,[1]Parque!$1:$1,0),0)</f>
        <v xml:space="preserve">EXTENSÃO de Paços Negros </v>
      </c>
      <c r="C1079" s="4" t="str">
        <f>VLOOKUP($A1079,[1]Parque!$A:$AH,MATCH(C$1,[1]Parque!$1:$1,0),0)</f>
        <v>ARS LVT</v>
      </c>
      <c r="D1079" s="4" t="str">
        <f>VLOOKUP($A1079,[1]Parque!$A:$AH,MATCH(D$1,[1]Parque!$1:$1,0),0)</f>
        <v>CC_1</v>
      </c>
      <c r="E1079" s="4" t="str">
        <f>VLOOKUP($A1079,[1]Parque!$A:$AH,MATCH(E$1,[1]Parque!$1:$1,0),0)</f>
        <v>RIS</v>
      </c>
      <c r="F1079" s="4" t="str">
        <f>VLOOKUP($A1079,[1]Parque!$A:$AH,MATCH(F$1,[1]Parque!$1:$1,0),0)</f>
        <v>-</v>
      </c>
      <c r="G1079" s="4" t="str">
        <f>VLOOKUP($A1079,[1]Parque!$A:$AH,MATCH(G$1,[1]Parque!$1:$1,0),0)</f>
        <v>10.254.100.2/32</v>
      </c>
      <c r="H1079" s="4" t="str">
        <f>VLOOKUP($A1079,[1]Parque!$A:$AH,MATCH(H$1,[1]Parque!$1:$1,0),0)</f>
        <v>-</v>
      </c>
      <c r="I1079" s="4">
        <f>VLOOKUP($A1079,[1]Parque!$A:$AH,MATCH(I$1,[1]Parque!$1:$1,0),0)</f>
        <v>0</v>
      </c>
      <c r="J1079" s="4">
        <f>VLOOKUP($A1079,[1]Parque!$A:$AH,MATCH(J$1,[1]Parque!$1:$1,0),0)</f>
        <v>0</v>
      </c>
    </row>
    <row r="1080" spans="1:10" x14ac:dyDescent="0.25">
      <c r="A1080" s="3" t="s">
        <v>1073</v>
      </c>
      <c r="B1080" s="4" t="str">
        <f>VLOOKUP($A1080,[1]Parque!$A:$AH,MATCH(B$1,[1]Parque!$1:$1,0),0)</f>
        <v xml:space="preserve">EXTENSÃO PORTO ALTO </v>
      </c>
      <c r="C1080" s="4" t="str">
        <f>VLOOKUP($A1080,[1]Parque!$A:$AH,MATCH(C$1,[1]Parque!$1:$1,0),0)</f>
        <v>ARS LVT</v>
      </c>
      <c r="D1080" s="4" t="str">
        <f>VLOOKUP($A1080,[1]Parque!$A:$AH,MATCH(D$1,[1]Parque!$1:$1,0),0)</f>
        <v>CC_1</v>
      </c>
      <c r="E1080" s="4" t="str">
        <f>VLOOKUP($A1080,[1]Parque!$A:$AH,MATCH(E$1,[1]Parque!$1:$1,0),0)</f>
        <v>RIS</v>
      </c>
      <c r="F1080" s="4" t="str">
        <f>VLOOKUP($A1080,[1]Parque!$A:$AH,MATCH(F$1,[1]Parque!$1:$1,0),0)</f>
        <v>-</v>
      </c>
      <c r="G1080" s="4" t="str">
        <f>VLOOKUP($A1080,[1]Parque!$A:$AH,MATCH(G$1,[1]Parque!$1:$1,0),0)</f>
        <v>10.254.100.3/32</v>
      </c>
      <c r="H1080" s="4" t="str">
        <f>VLOOKUP($A1080,[1]Parque!$A:$AH,MATCH(H$1,[1]Parque!$1:$1,0),0)</f>
        <v>-</v>
      </c>
      <c r="I1080" s="4">
        <f>VLOOKUP($A1080,[1]Parque!$A:$AH,MATCH(I$1,[1]Parque!$1:$1,0),0)</f>
        <v>0</v>
      </c>
      <c r="J1080" s="4">
        <f>VLOOKUP($A1080,[1]Parque!$A:$AH,MATCH(J$1,[1]Parque!$1:$1,0),0)</f>
        <v>0</v>
      </c>
    </row>
    <row r="1081" spans="1:10" x14ac:dyDescent="0.25">
      <c r="A1081" s="3" t="s">
        <v>1074</v>
      </c>
      <c r="B1081" s="4" t="str">
        <f>VLOOKUP($A1081,[1]Parque!$A:$AH,MATCH(B$1,[1]Parque!$1:$1,0),0)</f>
        <v xml:space="preserve">EXTENSÃO SANTO ESTEVÃO </v>
      </c>
      <c r="C1081" s="4" t="str">
        <f>VLOOKUP($A1081,[1]Parque!$A:$AH,MATCH(C$1,[1]Parque!$1:$1,0),0)</f>
        <v>ARS LVT</v>
      </c>
      <c r="D1081" s="4" t="str">
        <f>VLOOKUP($A1081,[1]Parque!$A:$AH,MATCH(D$1,[1]Parque!$1:$1,0),0)</f>
        <v>CC_1</v>
      </c>
      <c r="E1081" s="4" t="str">
        <f>VLOOKUP($A1081,[1]Parque!$A:$AH,MATCH(E$1,[1]Parque!$1:$1,0),0)</f>
        <v>RIS</v>
      </c>
      <c r="F1081" s="4" t="str">
        <f>VLOOKUP($A1081,[1]Parque!$A:$AH,MATCH(F$1,[1]Parque!$1:$1,0),0)</f>
        <v>-</v>
      </c>
      <c r="G1081" s="4" t="str">
        <f>VLOOKUP($A1081,[1]Parque!$A:$AH,MATCH(G$1,[1]Parque!$1:$1,0),0)</f>
        <v>10.254.100.4/32</v>
      </c>
      <c r="H1081" s="4" t="str">
        <f>VLOOKUP($A1081,[1]Parque!$A:$AH,MATCH(H$1,[1]Parque!$1:$1,0),0)</f>
        <v>-</v>
      </c>
      <c r="I1081" s="4">
        <f>VLOOKUP($A1081,[1]Parque!$A:$AH,MATCH(I$1,[1]Parque!$1:$1,0),0)</f>
        <v>0</v>
      </c>
      <c r="J1081" s="4">
        <f>VLOOKUP($A1081,[1]Parque!$A:$AH,MATCH(J$1,[1]Parque!$1:$1,0),0)</f>
        <v>0</v>
      </c>
    </row>
    <row r="1082" spans="1:10" x14ac:dyDescent="0.25">
      <c r="A1082" s="3" t="s">
        <v>1075</v>
      </c>
      <c r="B1082" s="4" t="str">
        <f>VLOOKUP($A1082,[1]Parque!$A:$AH,MATCH(B$1,[1]Parque!$1:$1,0),0)</f>
        <v xml:space="preserve">EXTENSÃO SAMORA CORREIA </v>
      </c>
      <c r="C1082" s="4" t="str">
        <f>VLOOKUP($A1082,[1]Parque!$A:$AH,MATCH(C$1,[1]Parque!$1:$1,0),0)</f>
        <v>ARS LVT</v>
      </c>
      <c r="D1082" s="4" t="str">
        <f>VLOOKUP($A1082,[1]Parque!$A:$AH,MATCH(D$1,[1]Parque!$1:$1,0),0)</f>
        <v>CC_2</v>
      </c>
      <c r="E1082" s="4" t="str">
        <f>VLOOKUP($A1082,[1]Parque!$A:$AH,MATCH(E$1,[1]Parque!$1:$1,0),0)</f>
        <v>RIS</v>
      </c>
      <c r="F1082" s="4" t="str">
        <f>VLOOKUP($A1082,[1]Parque!$A:$AH,MATCH(F$1,[1]Parque!$1:$1,0),0)</f>
        <v>-</v>
      </c>
      <c r="G1082" s="4" t="str">
        <f>VLOOKUP($A1082,[1]Parque!$A:$AH,MATCH(G$1,[1]Parque!$1:$1,0),0)</f>
        <v>10.254.100.5/32</v>
      </c>
      <c r="H1082" s="4" t="str">
        <f>VLOOKUP($A1082,[1]Parque!$A:$AH,MATCH(H$1,[1]Parque!$1:$1,0),0)</f>
        <v>10.254.108.4/32</v>
      </c>
      <c r="I1082" s="4">
        <f>VLOOKUP($A1082,[1]Parque!$A:$AH,MATCH(I$1,[1]Parque!$1:$1,0),0)</f>
        <v>0</v>
      </c>
      <c r="J1082" s="4">
        <f>VLOOKUP($A1082,[1]Parque!$A:$AH,MATCH(J$1,[1]Parque!$1:$1,0),0)</f>
        <v>0</v>
      </c>
    </row>
    <row r="1083" spans="1:10" x14ac:dyDescent="0.25">
      <c r="A1083" s="3" t="s">
        <v>1076</v>
      </c>
      <c r="B1083" s="4" t="str">
        <f>VLOOKUP($A1083,[1]Parque!$A:$AH,MATCH(B$1,[1]Parque!$1:$1,0),0)</f>
        <v xml:space="preserve">EXTENSÃO PONTEVEL </v>
      </c>
      <c r="C1083" s="4" t="str">
        <f>VLOOKUP($A1083,[1]Parque!$A:$AH,MATCH(C$1,[1]Parque!$1:$1,0),0)</f>
        <v>ARS LVT</v>
      </c>
      <c r="D1083" s="4" t="str">
        <f>VLOOKUP($A1083,[1]Parque!$A:$AH,MATCH(D$1,[1]Parque!$1:$1,0),0)</f>
        <v>CC_2</v>
      </c>
      <c r="E1083" s="4" t="str">
        <f>VLOOKUP($A1083,[1]Parque!$A:$AH,MATCH(E$1,[1]Parque!$1:$1,0),0)</f>
        <v>RIS</v>
      </c>
      <c r="F1083" s="4" t="str">
        <f>VLOOKUP($A1083,[1]Parque!$A:$AH,MATCH(F$1,[1]Parque!$1:$1,0),0)</f>
        <v>-</v>
      </c>
      <c r="G1083" s="4" t="str">
        <f>VLOOKUP($A1083,[1]Parque!$A:$AH,MATCH(G$1,[1]Parque!$1:$1,0),0)</f>
        <v>10.254.100.6/32</v>
      </c>
      <c r="H1083" s="4" t="str">
        <f>VLOOKUP($A1083,[1]Parque!$A:$AH,MATCH(H$1,[1]Parque!$1:$1,0),0)</f>
        <v>10.254.108.5/32</v>
      </c>
      <c r="I1083" s="4">
        <f>VLOOKUP($A1083,[1]Parque!$A:$AH,MATCH(I$1,[1]Parque!$1:$1,0),0)</f>
        <v>0</v>
      </c>
      <c r="J1083" s="4">
        <f>VLOOKUP($A1083,[1]Parque!$A:$AH,MATCH(J$1,[1]Parque!$1:$1,0),0)</f>
        <v>0</v>
      </c>
    </row>
    <row r="1084" spans="1:10" x14ac:dyDescent="0.25">
      <c r="A1084" s="3" t="s">
        <v>1077</v>
      </c>
      <c r="B1084" s="4" t="str">
        <f>VLOOKUP($A1084,[1]Parque!$A:$AH,MATCH(B$1,[1]Parque!$1:$1,0),0)</f>
        <v xml:space="preserve">EXTENSÃO VALADA </v>
      </c>
      <c r="C1084" s="4" t="str">
        <f>VLOOKUP($A1084,[1]Parque!$A:$AH,MATCH(C$1,[1]Parque!$1:$1,0),0)</f>
        <v>ARS LVT</v>
      </c>
      <c r="D1084" s="4" t="str">
        <f>VLOOKUP($A1084,[1]Parque!$A:$AH,MATCH(D$1,[1]Parque!$1:$1,0),0)</f>
        <v>CC_2</v>
      </c>
      <c r="E1084" s="4" t="str">
        <f>VLOOKUP($A1084,[1]Parque!$A:$AH,MATCH(E$1,[1]Parque!$1:$1,0),0)</f>
        <v>RIS</v>
      </c>
      <c r="F1084" s="4" t="str">
        <f>VLOOKUP($A1084,[1]Parque!$A:$AH,MATCH(F$1,[1]Parque!$1:$1,0),0)</f>
        <v>-</v>
      </c>
      <c r="G1084" s="4" t="str">
        <f>VLOOKUP($A1084,[1]Parque!$A:$AH,MATCH(G$1,[1]Parque!$1:$1,0),0)</f>
        <v>10.254.100.7/32</v>
      </c>
      <c r="H1084" s="4" t="str">
        <f>VLOOKUP($A1084,[1]Parque!$A:$AH,MATCH(H$1,[1]Parque!$1:$1,0),0)</f>
        <v>10.254.108.6/32</v>
      </c>
      <c r="I1084" s="4">
        <f>VLOOKUP($A1084,[1]Parque!$A:$AH,MATCH(I$1,[1]Parque!$1:$1,0),0)</f>
        <v>0</v>
      </c>
      <c r="J1084" s="4">
        <f>VLOOKUP($A1084,[1]Parque!$A:$AH,MATCH(J$1,[1]Parque!$1:$1,0),0)</f>
        <v>0</v>
      </c>
    </row>
    <row r="1085" spans="1:10" x14ac:dyDescent="0.25">
      <c r="A1085" s="3" t="s">
        <v>1078</v>
      </c>
      <c r="B1085" s="4" t="str">
        <f>VLOOKUP($A1085,[1]Parque!$A:$AH,MATCH(B$1,[1]Parque!$1:$1,0),0)</f>
        <v xml:space="preserve">EXTENSÃO CASAIS VALE PEDRA </v>
      </c>
      <c r="C1085" s="4" t="str">
        <f>VLOOKUP($A1085,[1]Parque!$A:$AH,MATCH(C$1,[1]Parque!$1:$1,0),0)</f>
        <v>ARS LVT</v>
      </c>
      <c r="D1085" s="4" t="str">
        <f>VLOOKUP($A1085,[1]Parque!$A:$AH,MATCH(D$1,[1]Parque!$1:$1,0),0)</f>
        <v>CC_2</v>
      </c>
      <c r="E1085" s="4" t="str">
        <f>VLOOKUP($A1085,[1]Parque!$A:$AH,MATCH(E$1,[1]Parque!$1:$1,0),0)</f>
        <v>RIS</v>
      </c>
      <c r="F1085" s="4" t="str">
        <f>VLOOKUP($A1085,[1]Parque!$A:$AH,MATCH(F$1,[1]Parque!$1:$1,0),0)</f>
        <v>-</v>
      </c>
      <c r="G1085" s="4" t="str">
        <f>VLOOKUP($A1085,[1]Parque!$A:$AH,MATCH(G$1,[1]Parque!$1:$1,0),0)</f>
        <v>10.254.100.8/32</v>
      </c>
      <c r="H1085" s="4" t="str">
        <f>VLOOKUP($A1085,[1]Parque!$A:$AH,MATCH(H$1,[1]Parque!$1:$1,0),0)</f>
        <v>10.254.108.7/32</v>
      </c>
      <c r="I1085" s="4">
        <f>VLOOKUP($A1085,[1]Parque!$A:$AH,MATCH(I$1,[1]Parque!$1:$1,0),0)</f>
        <v>0</v>
      </c>
      <c r="J1085" s="4">
        <f>VLOOKUP($A1085,[1]Parque!$A:$AH,MATCH(J$1,[1]Parque!$1:$1,0),0)</f>
        <v>0</v>
      </c>
    </row>
    <row r="1086" spans="1:10" x14ac:dyDescent="0.25">
      <c r="A1086" s="3" t="s">
        <v>1079</v>
      </c>
      <c r="B1086" s="4" t="str">
        <f>VLOOKUP($A1086,[1]Parque!$A:$AH,MATCH(B$1,[1]Parque!$1:$1,0),0)</f>
        <v xml:space="preserve">EXTENSÃO CARREGUEIRA </v>
      </c>
      <c r="C1086" s="4" t="str">
        <f>VLOOKUP($A1086,[1]Parque!$A:$AH,MATCH(C$1,[1]Parque!$1:$1,0),0)</f>
        <v>ARS LVT</v>
      </c>
      <c r="D1086" s="4" t="str">
        <f>VLOOKUP($A1086,[1]Parque!$A:$AH,MATCH(D$1,[1]Parque!$1:$1,0),0)</f>
        <v>CC_1</v>
      </c>
      <c r="E1086" s="4" t="str">
        <f>VLOOKUP($A1086,[1]Parque!$A:$AH,MATCH(E$1,[1]Parque!$1:$1,0),0)</f>
        <v>RIS</v>
      </c>
      <c r="F1086" s="4" t="str">
        <f>VLOOKUP($A1086,[1]Parque!$A:$AH,MATCH(F$1,[1]Parque!$1:$1,0),0)</f>
        <v>-</v>
      </c>
      <c r="G1086" s="4" t="str">
        <f>VLOOKUP($A1086,[1]Parque!$A:$AH,MATCH(G$1,[1]Parque!$1:$1,0),0)</f>
        <v>10.254.100.9/32</v>
      </c>
      <c r="H1086" s="4" t="str">
        <f>VLOOKUP($A1086,[1]Parque!$A:$AH,MATCH(H$1,[1]Parque!$1:$1,0),0)</f>
        <v>-</v>
      </c>
      <c r="I1086" s="4">
        <f>VLOOKUP($A1086,[1]Parque!$A:$AH,MATCH(I$1,[1]Parque!$1:$1,0),0)</f>
        <v>0</v>
      </c>
      <c r="J1086" s="4">
        <f>VLOOKUP($A1086,[1]Parque!$A:$AH,MATCH(J$1,[1]Parque!$1:$1,0),0)</f>
        <v>0</v>
      </c>
    </row>
    <row r="1087" spans="1:10" x14ac:dyDescent="0.25">
      <c r="A1087" s="3" t="s">
        <v>1080</v>
      </c>
      <c r="B1087" s="4" t="str">
        <f>VLOOKUP($A1087,[1]Parque!$A:$AH,MATCH(B$1,[1]Parque!$1:$1,0),0)</f>
        <v xml:space="preserve">EXTENSÃO CHOUTO </v>
      </c>
      <c r="C1087" s="4" t="str">
        <f>VLOOKUP($A1087,[1]Parque!$A:$AH,MATCH(C$1,[1]Parque!$1:$1,0),0)</f>
        <v>ARS LVT</v>
      </c>
      <c r="D1087" s="4" t="str">
        <f>VLOOKUP($A1087,[1]Parque!$A:$AH,MATCH(D$1,[1]Parque!$1:$1,0),0)</f>
        <v>CC_1</v>
      </c>
      <c r="E1087" s="4" t="str">
        <f>VLOOKUP($A1087,[1]Parque!$A:$AH,MATCH(E$1,[1]Parque!$1:$1,0),0)</f>
        <v>RIS</v>
      </c>
      <c r="F1087" s="4" t="str">
        <f>VLOOKUP($A1087,[1]Parque!$A:$AH,MATCH(F$1,[1]Parque!$1:$1,0),0)</f>
        <v>-</v>
      </c>
      <c r="G1087" s="4" t="str">
        <f>VLOOKUP($A1087,[1]Parque!$A:$AH,MATCH(G$1,[1]Parque!$1:$1,0),0)</f>
        <v>10.254.100.10/32</v>
      </c>
      <c r="H1087" s="4" t="str">
        <f>VLOOKUP($A1087,[1]Parque!$A:$AH,MATCH(H$1,[1]Parque!$1:$1,0),0)</f>
        <v>-</v>
      </c>
      <c r="I1087" s="4">
        <f>VLOOKUP($A1087,[1]Parque!$A:$AH,MATCH(I$1,[1]Parque!$1:$1,0),0)</f>
        <v>0</v>
      </c>
      <c r="J1087" s="4">
        <f>VLOOKUP($A1087,[1]Parque!$A:$AH,MATCH(J$1,[1]Parque!$1:$1,0),0)</f>
        <v>0</v>
      </c>
    </row>
    <row r="1088" spans="1:10" x14ac:dyDescent="0.25">
      <c r="A1088" s="3" t="s">
        <v>1081</v>
      </c>
      <c r="B1088" s="4" t="str">
        <f>VLOOKUP($A1088,[1]Parque!$A:$AH,MATCH(B$1,[1]Parque!$1:$1,0),0)</f>
        <v xml:space="preserve">EXTENSÃO PARREIRA </v>
      </c>
      <c r="C1088" s="4" t="str">
        <f>VLOOKUP($A1088,[1]Parque!$A:$AH,MATCH(C$1,[1]Parque!$1:$1,0),0)</f>
        <v>ARS LVT</v>
      </c>
      <c r="D1088" s="4" t="str">
        <f>VLOOKUP($A1088,[1]Parque!$A:$AH,MATCH(D$1,[1]Parque!$1:$1,0),0)</f>
        <v>CC_1</v>
      </c>
      <c r="E1088" s="4" t="str">
        <f>VLOOKUP($A1088,[1]Parque!$A:$AH,MATCH(E$1,[1]Parque!$1:$1,0),0)</f>
        <v>RIS</v>
      </c>
      <c r="F1088" s="4" t="str">
        <f>VLOOKUP($A1088,[1]Parque!$A:$AH,MATCH(F$1,[1]Parque!$1:$1,0),0)</f>
        <v>-</v>
      </c>
      <c r="G1088" s="4" t="str">
        <f>VLOOKUP($A1088,[1]Parque!$A:$AH,MATCH(G$1,[1]Parque!$1:$1,0),0)</f>
        <v>10.254.100.11/32</v>
      </c>
      <c r="H1088" s="4" t="str">
        <f>VLOOKUP($A1088,[1]Parque!$A:$AH,MATCH(H$1,[1]Parque!$1:$1,0),0)</f>
        <v>-</v>
      </c>
      <c r="I1088" s="4">
        <f>VLOOKUP($A1088,[1]Parque!$A:$AH,MATCH(I$1,[1]Parque!$1:$1,0),0)</f>
        <v>0</v>
      </c>
      <c r="J1088" s="4">
        <f>VLOOKUP($A1088,[1]Parque!$A:$AH,MATCH(J$1,[1]Parque!$1:$1,0),0)</f>
        <v>0</v>
      </c>
    </row>
    <row r="1089" spans="1:10" x14ac:dyDescent="0.25">
      <c r="A1089" s="3" t="s">
        <v>1082</v>
      </c>
      <c r="B1089" s="4" t="str">
        <f>VLOOKUP($A1089,[1]Parque!$A:$AH,MATCH(B$1,[1]Parque!$1:$1,0),0)</f>
        <v xml:space="preserve">EXTENSÃO ULME </v>
      </c>
      <c r="C1089" s="4" t="str">
        <f>VLOOKUP($A1089,[1]Parque!$A:$AH,MATCH(C$1,[1]Parque!$1:$1,0),0)</f>
        <v>ARS LVT</v>
      </c>
      <c r="D1089" s="4" t="str">
        <f>VLOOKUP($A1089,[1]Parque!$A:$AH,MATCH(D$1,[1]Parque!$1:$1,0),0)</f>
        <v>CC_1</v>
      </c>
      <c r="E1089" s="4" t="str">
        <f>VLOOKUP($A1089,[1]Parque!$A:$AH,MATCH(E$1,[1]Parque!$1:$1,0),0)</f>
        <v>RIS</v>
      </c>
      <c r="F1089" s="4" t="str">
        <f>VLOOKUP($A1089,[1]Parque!$A:$AH,MATCH(F$1,[1]Parque!$1:$1,0),0)</f>
        <v>-</v>
      </c>
      <c r="G1089" s="4" t="str">
        <f>VLOOKUP($A1089,[1]Parque!$A:$AH,MATCH(G$1,[1]Parque!$1:$1,0),0)</f>
        <v>10.254.100.12/32</v>
      </c>
      <c r="H1089" s="4" t="str">
        <f>VLOOKUP($A1089,[1]Parque!$A:$AH,MATCH(H$1,[1]Parque!$1:$1,0),0)</f>
        <v>-</v>
      </c>
      <c r="I1089" s="4">
        <f>VLOOKUP($A1089,[1]Parque!$A:$AH,MATCH(I$1,[1]Parque!$1:$1,0),0)</f>
        <v>0</v>
      </c>
      <c r="J1089" s="4">
        <f>VLOOKUP($A1089,[1]Parque!$A:$AH,MATCH(J$1,[1]Parque!$1:$1,0),0)</f>
        <v>0</v>
      </c>
    </row>
    <row r="1090" spans="1:10" x14ac:dyDescent="0.25">
      <c r="A1090" s="3" t="s">
        <v>1083</v>
      </c>
      <c r="B1090" s="4" t="str">
        <f>VLOOKUP($A1090,[1]Parque!$A:$AH,MATCH(B$1,[1]Parque!$1:$1,0),0)</f>
        <v xml:space="preserve">EXTENSÃO VALE CAVALOS </v>
      </c>
      <c r="C1090" s="4" t="str">
        <f>VLOOKUP($A1090,[1]Parque!$A:$AH,MATCH(C$1,[1]Parque!$1:$1,0),0)</f>
        <v>ARS LVT</v>
      </c>
      <c r="D1090" s="4" t="str">
        <f>VLOOKUP($A1090,[1]Parque!$A:$AH,MATCH(D$1,[1]Parque!$1:$1,0),0)</f>
        <v>CC_1</v>
      </c>
      <c r="E1090" s="4" t="str">
        <f>VLOOKUP($A1090,[1]Parque!$A:$AH,MATCH(E$1,[1]Parque!$1:$1,0),0)</f>
        <v>RIS</v>
      </c>
      <c r="F1090" s="4" t="str">
        <f>VLOOKUP($A1090,[1]Parque!$A:$AH,MATCH(F$1,[1]Parque!$1:$1,0),0)</f>
        <v>-</v>
      </c>
      <c r="G1090" s="4" t="str">
        <f>VLOOKUP($A1090,[1]Parque!$A:$AH,MATCH(G$1,[1]Parque!$1:$1,0),0)</f>
        <v>10.254.100.13/32</v>
      </c>
      <c r="H1090" s="4" t="str">
        <f>VLOOKUP($A1090,[1]Parque!$A:$AH,MATCH(H$1,[1]Parque!$1:$1,0),0)</f>
        <v>-</v>
      </c>
      <c r="I1090" s="4">
        <f>VLOOKUP($A1090,[1]Parque!$A:$AH,MATCH(I$1,[1]Parque!$1:$1,0),0)</f>
        <v>0</v>
      </c>
      <c r="J1090" s="4">
        <f>VLOOKUP($A1090,[1]Parque!$A:$AH,MATCH(J$1,[1]Parque!$1:$1,0),0)</f>
        <v>0</v>
      </c>
    </row>
    <row r="1091" spans="1:10" x14ac:dyDescent="0.25">
      <c r="A1091" s="3" t="s">
        <v>1084</v>
      </c>
      <c r="B1091" s="4" t="str">
        <f>VLOOKUP($A1091,[1]Parque!$A:$AH,MATCH(B$1,[1]Parque!$1:$1,0),0)</f>
        <v xml:space="preserve">EXTENSÃO SANTA MARGARIDA </v>
      </c>
      <c r="C1091" s="4" t="str">
        <f>VLOOKUP($A1091,[1]Parque!$A:$AH,MATCH(C$1,[1]Parque!$1:$1,0),0)</f>
        <v>ARS LVT</v>
      </c>
      <c r="D1091" s="4" t="str">
        <f>VLOOKUP($A1091,[1]Parque!$A:$AH,MATCH(D$1,[1]Parque!$1:$1,0),0)</f>
        <v>CC_1</v>
      </c>
      <c r="E1091" s="4" t="str">
        <f>VLOOKUP($A1091,[1]Parque!$A:$AH,MATCH(E$1,[1]Parque!$1:$1,0),0)</f>
        <v>RIS</v>
      </c>
      <c r="F1091" s="4" t="str">
        <f>VLOOKUP($A1091,[1]Parque!$A:$AH,MATCH(F$1,[1]Parque!$1:$1,0),0)</f>
        <v>-</v>
      </c>
      <c r="G1091" s="4" t="str">
        <f>VLOOKUP($A1091,[1]Parque!$A:$AH,MATCH(G$1,[1]Parque!$1:$1,0),0)</f>
        <v>10.254.100.14/32</v>
      </c>
      <c r="H1091" s="4" t="str">
        <f>VLOOKUP($A1091,[1]Parque!$A:$AH,MATCH(H$1,[1]Parque!$1:$1,0),0)</f>
        <v>-</v>
      </c>
      <c r="I1091" s="4">
        <f>VLOOKUP($A1091,[1]Parque!$A:$AH,MATCH(I$1,[1]Parque!$1:$1,0),0)</f>
        <v>0</v>
      </c>
      <c r="J1091" s="4">
        <f>VLOOKUP($A1091,[1]Parque!$A:$AH,MATCH(J$1,[1]Parque!$1:$1,0),0)</f>
        <v>0</v>
      </c>
    </row>
    <row r="1092" spans="1:10" x14ac:dyDescent="0.25">
      <c r="A1092" s="3" t="s">
        <v>1085</v>
      </c>
      <c r="B1092" s="4" t="str">
        <f>VLOOKUP($A1092,[1]Parque!$A:$AH,MATCH(B$1,[1]Parque!$1:$1,0),0)</f>
        <v xml:space="preserve">EXTENSÃO COUÇO </v>
      </c>
      <c r="C1092" s="4" t="str">
        <f>VLOOKUP($A1092,[1]Parque!$A:$AH,MATCH(C$1,[1]Parque!$1:$1,0),0)</f>
        <v>ARS LVT</v>
      </c>
      <c r="D1092" s="4" t="str">
        <f>VLOOKUP($A1092,[1]Parque!$A:$AH,MATCH(D$1,[1]Parque!$1:$1,0),0)</f>
        <v>CC_1</v>
      </c>
      <c r="E1092" s="4" t="str">
        <f>VLOOKUP($A1092,[1]Parque!$A:$AH,MATCH(E$1,[1]Parque!$1:$1,0),0)</f>
        <v>RIS</v>
      </c>
      <c r="F1092" s="4" t="str">
        <f>VLOOKUP($A1092,[1]Parque!$A:$AH,MATCH(F$1,[1]Parque!$1:$1,0),0)</f>
        <v>-</v>
      </c>
      <c r="G1092" s="4" t="str">
        <f>VLOOKUP($A1092,[1]Parque!$A:$AH,MATCH(G$1,[1]Parque!$1:$1,0),0)</f>
        <v>10.254.100.15/32</v>
      </c>
      <c r="H1092" s="4" t="str">
        <f>VLOOKUP($A1092,[1]Parque!$A:$AH,MATCH(H$1,[1]Parque!$1:$1,0),0)</f>
        <v>-</v>
      </c>
      <c r="I1092" s="4">
        <f>VLOOKUP($A1092,[1]Parque!$A:$AH,MATCH(I$1,[1]Parque!$1:$1,0),0)</f>
        <v>0</v>
      </c>
      <c r="J1092" s="4">
        <f>VLOOKUP($A1092,[1]Parque!$A:$AH,MATCH(J$1,[1]Parque!$1:$1,0),0)</f>
        <v>0</v>
      </c>
    </row>
    <row r="1093" spans="1:10" x14ac:dyDescent="0.25">
      <c r="A1093" s="3" t="s">
        <v>1086</v>
      </c>
      <c r="B1093" s="4" t="str">
        <f>VLOOKUP($A1093,[1]Parque!$A:$AH,MATCH(B$1,[1]Parque!$1:$1,0),0)</f>
        <v xml:space="preserve">EXTENSÃO AREIAS </v>
      </c>
      <c r="C1093" s="4" t="str">
        <f>VLOOKUP($A1093,[1]Parque!$A:$AH,MATCH(C$1,[1]Parque!$1:$1,0),0)</f>
        <v>ARS LVT</v>
      </c>
      <c r="D1093" s="4" t="str">
        <f>VLOOKUP($A1093,[1]Parque!$A:$AH,MATCH(D$1,[1]Parque!$1:$1,0),0)</f>
        <v>CC_1</v>
      </c>
      <c r="E1093" s="4" t="str">
        <f>VLOOKUP($A1093,[1]Parque!$A:$AH,MATCH(E$1,[1]Parque!$1:$1,0),0)</f>
        <v>RIS</v>
      </c>
      <c r="F1093" s="4" t="str">
        <f>VLOOKUP($A1093,[1]Parque!$A:$AH,MATCH(F$1,[1]Parque!$1:$1,0),0)</f>
        <v>-</v>
      </c>
      <c r="G1093" s="4" t="str">
        <f>VLOOKUP($A1093,[1]Parque!$A:$AH,MATCH(G$1,[1]Parque!$1:$1,0),0)</f>
        <v>10.254.100.16/32</v>
      </c>
      <c r="H1093" s="4" t="str">
        <f>VLOOKUP($A1093,[1]Parque!$A:$AH,MATCH(H$1,[1]Parque!$1:$1,0),0)</f>
        <v>-</v>
      </c>
      <c r="I1093" s="4">
        <f>VLOOKUP($A1093,[1]Parque!$A:$AH,MATCH(I$1,[1]Parque!$1:$1,0),0)</f>
        <v>0</v>
      </c>
      <c r="J1093" s="4">
        <f>VLOOKUP($A1093,[1]Parque!$A:$AH,MATCH(J$1,[1]Parque!$1:$1,0),0)</f>
        <v>0</v>
      </c>
    </row>
    <row r="1094" spans="1:10" x14ac:dyDescent="0.25">
      <c r="A1094" s="3" t="s">
        <v>1087</v>
      </c>
      <c r="B1094" s="4" t="str">
        <f>VLOOKUP($A1094,[1]Parque!$A:$AH,MATCH(B$1,[1]Parque!$1:$1,0),0)</f>
        <v xml:space="preserve">EXTENSÃO FRAZOEIRA </v>
      </c>
      <c r="C1094" s="4" t="str">
        <f>VLOOKUP($A1094,[1]Parque!$A:$AH,MATCH(C$1,[1]Parque!$1:$1,0),0)</f>
        <v>ARS LVT</v>
      </c>
      <c r="D1094" s="4" t="str">
        <f>VLOOKUP($A1094,[1]Parque!$A:$AH,MATCH(D$1,[1]Parque!$1:$1,0),0)</f>
        <v>CC_1</v>
      </c>
      <c r="E1094" s="4" t="str">
        <f>VLOOKUP($A1094,[1]Parque!$A:$AH,MATCH(E$1,[1]Parque!$1:$1,0),0)</f>
        <v>RIS</v>
      </c>
      <c r="F1094" s="4" t="str">
        <f>VLOOKUP($A1094,[1]Parque!$A:$AH,MATCH(F$1,[1]Parque!$1:$1,0),0)</f>
        <v>-</v>
      </c>
      <c r="G1094" s="4" t="str">
        <f>VLOOKUP($A1094,[1]Parque!$A:$AH,MATCH(G$1,[1]Parque!$1:$1,0),0)</f>
        <v>10.254.100.17/32</v>
      </c>
      <c r="H1094" s="4" t="str">
        <f>VLOOKUP($A1094,[1]Parque!$A:$AH,MATCH(H$1,[1]Parque!$1:$1,0),0)</f>
        <v>-</v>
      </c>
      <c r="I1094" s="4">
        <f>VLOOKUP($A1094,[1]Parque!$A:$AH,MATCH(I$1,[1]Parque!$1:$1,0),0)</f>
        <v>0</v>
      </c>
      <c r="J1094" s="4">
        <f>VLOOKUP($A1094,[1]Parque!$A:$AH,MATCH(J$1,[1]Parque!$1:$1,0),0)</f>
        <v>0</v>
      </c>
    </row>
    <row r="1095" spans="1:10" x14ac:dyDescent="0.25">
      <c r="A1095" s="3" t="s">
        <v>1088</v>
      </c>
      <c r="B1095" s="4" t="str">
        <f>VLOOKUP($A1095,[1]Parque!$A:$AH,MATCH(B$1,[1]Parque!$1:$1,0),0)</f>
        <v xml:space="preserve">EXTENSÃO AZINHAGA </v>
      </c>
      <c r="C1095" s="4" t="str">
        <f>VLOOKUP($A1095,[1]Parque!$A:$AH,MATCH(C$1,[1]Parque!$1:$1,0),0)</f>
        <v>ARS LVT</v>
      </c>
      <c r="D1095" s="4" t="str">
        <f>VLOOKUP($A1095,[1]Parque!$A:$AH,MATCH(D$1,[1]Parque!$1:$1,0),0)</f>
        <v>CC_1</v>
      </c>
      <c r="E1095" s="4" t="str">
        <f>VLOOKUP($A1095,[1]Parque!$A:$AH,MATCH(E$1,[1]Parque!$1:$1,0),0)</f>
        <v>RIS</v>
      </c>
      <c r="F1095" s="4" t="str">
        <f>VLOOKUP($A1095,[1]Parque!$A:$AH,MATCH(F$1,[1]Parque!$1:$1,0),0)</f>
        <v>-</v>
      </c>
      <c r="G1095" s="4" t="str">
        <f>VLOOKUP($A1095,[1]Parque!$A:$AH,MATCH(G$1,[1]Parque!$1:$1,0),0)</f>
        <v>10.254.100.18/32</v>
      </c>
      <c r="H1095" s="4" t="str">
        <f>VLOOKUP($A1095,[1]Parque!$A:$AH,MATCH(H$1,[1]Parque!$1:$1,0),0)</f>
        <v>-</v>
      </c>
      <c r="I1095" s="4">
        <f>VLOOKUP($A1095,[1]Parque!$A:$AH,MATCH(I$1,[1]Parque!$1:$1,0),0)</f>
        <v>0</v>
      </c>
      <c r="J1095" s="4">
        <f>VLOOKUP($A1095,[1]Parque!$A:$AH,MATCH(J$1,[1]Parque!$1:$1,0),0)</f>
        <v>0</v>
      </c>
    </row>
    <row r="1096" spans="1:10" x14ac:dyDescent="0.25">
      <c r="A1096" s="3" t="s">
        <v>1089</v>
      </c>
      <c r="B1096" s="4" t="str">
        <f>VLOOKUP($A1096,[1]Parque!$A:$AH,MATCH(B$1,[1]Parque!$1:$1,0),0)</f>
        <v xml:space="preserve">EXTENSÃO CARDIGOS </v>
      </c>
      <c r="C1096" s="4" t="str">
        <f>VLOOKUP($A1096,[1]Parque!$A:$AH,MATCH(C$1,[1]Parque!$1:$1,0),0)</f>
        <v>ARS LVT</v>
      </c>
      <c r="D1096" s="4" t="str">
        <f>VLOOKUP($A1096,[1]Parque!$A:$AH,MATCH(D$1,[1]Parque!$1:$1,0),0)</f>
        <v>CC_1</v>
      </c>
      <c r="E1096" s="4" t="str">
        <f>VLOOKUP($A1096,[1]Parque!$A:$AH,MATCH(E$1,[1]Parque!$1:$1,0),0)</f>
        <v>RIS</v>
      </c>
      <c r="F1096" s="4" t="str">
        <f>VLOOKUP($A1096,[1]Parque!$A:$AH,MATCH(F$1,[1]Parque!$1:$1,0),0)</f>
        <v>-</v>
      </c>
      <c r="G1096" s="4" t="str">
        <f>VLOOKUP($A1096,[1]Parque!$A:$AH,MATCH(G$1,[1]Parque!$1:$1,0),0)</f>
        <v>10.254.100.19/32</v>
      </c>
      <c r="H1096" s="4" t="str">
        <f>VLOOKUP($A1096,[1]Parque!$A:$AH,MATCH(H$1,[1]Parque!$1:$1,0),0)</f>
        <v>-</v>
      </c>
      <c r="I1096" s="4">
        <f>VLOOKUP($A1096,[1]Parque!$A:$AH,MATCH(I$1,[1]Parque!$1:$1,0),0)</f>
        <v>0</v>
      </c>
      <c r="J1096" s="4">
        <f>VLOOKUP($A1096,[1]Parque!$A:$AH,MATCH(J$1,[1]Parque!$1:$1,0),0)</f>
        <v>0</v>
      </c>
    </row>
    <row r="1097" spans="1:10" x14ac:dyDescent="0.25">
      <c r="A1097" s="3" t="s">
        <v>1090</v>
      </c>
      <c r="B1097" s="4" t="str">
        <f>VLOOKUP($A1097,[1]Parque!$A:$AH,MATCH(B$1,[1]Parque!$1:$1,0),0)</f>
        <v xml:space="preserve">EXTENSÃO CARVOEIRO </v>
      </c>
      <c r="C1097" s="4" t="str">
        <f>VLOOKUP($A1097,[1]Parque!$A:$AH,MATCH(C$1,[1]Parque!$1:$1,0),0)</f>
        <v>ARS LVT</v>
      </c>
      <c r="D1097" s="4" t="str">
        <f>VLOOKUP($A1097,[1]Parque!$A:$AH,MATCH(D$1,[1]Parque!$1:$1,0),0)</f>
        <v>CC_1</v>
      </c>
      <c r="E1097" s="4" t="str">
        <f>VLOOKUP($A1097,[1]Parque!$A:$AH,MATCH(E$1,[1]Parque!$1:$1,0),0)</f>
        <v>RIS</v>
      </c>
      <c r="F1097" s="4" t="str">
        <f>VLOOKUP($A1097,[1]Parque!$A:$AH,MATCH(F$1,[1]Parque!$1:$1,0),0)</f>
        <v>-</v>
      </c>
      <c r="G1097" s="4" t="str">
        <f>VLOOKUP($A1097,[1]Parque!$A:$AH,MATCH(G$1,[1]Parque!$1:$1,0),0)</f>
        <v>10.254.100.20/32</v>
      </c>
      <c r="H1097" s="4" t="str">
        <f>VLOOKUP($A1097,[1]Parque!$A:$AH,MATCH(H$1,[1]Parque!$1:$1,0),0)</f>
        <v>-</v>
      </c>
      <c r="I1097" s="4">
        <f>VLOOKUP($A1097,[1]Parque!$A:$AH,MATCH(I$1,[1]Parque!$1:$1,0),0)</f>
        <v>0</v>
      </c>
      <c r="J1097" s="4">
        <f>VLOOKUP($A1097,[1]Parque!$A:$AH,MATCH(J$1,[1]Parque!$1:$1,0),0)</f>
        <v>0</v>
      </c>
    </row>
    <row r="1098" spans="1:10" x14ac:dyDescent="0.25">
      <c r="A1098" s="3" t="s">
        <v>1091</v>
      </c>
      <c r="B1098" s="4" t="str">
        <f>VLOOKUP($A1098,[1]Parque!$A:$AH,MATCH(B$1,[1]Parque!$1:$1,0),0)</f>
        <v xml:space="preserve">EXTENSÃO ENVENDOS </v>
      </c>
      <c r="C1098" s="4" t="str">
        <f>VLOOKUP($A1098,[1]Parque!$A:$AH,MATCH(C$1,[1]Parque!$1:$1,0),0)</f>
        <v>ARS LVT</v>
      </c>
      <c r="D1098" s="4" t="str">
        <f>VLOOKUP($A1098,[1]Parque!$A:$AH,MATCH(D$1,[1]Parque!$1:$1,0),0)</f>
        <v>CC_1</v>
      </c>
      <c r="E1098" s="4" t="str">
        <f>VLOOKUP($A1098,[1]Parque!$A:$AH,MATCH(E$1,[1]Parque!$1:$1,0),0)</f>
        <v>RIS</v>
      </c>
      <c r="F1098" s="4" t="str">
        <f>VLOOKUP($A1098,[1]Parque!$A:$AH,MATCH(F$1,[1]Parque!$1:$1,0),0)</f>
        <v>-</v>
      </c>
      <c r="G1098" s="4" t="str">
        <f>VLOOKUP($A1098,[1]Parque!$A:$AH,MATCH(G$1,[1]Parque!$1:$1,0),0)</f>
        <v>10.254.100.21/32</v>
      </c>
      <c r="H1098" s="4" t="str">
        <f>VLOOKUP($A1098,[1]Parque!$A:$AH,MATCH(H$1,[1]Parque!$1:$1,0),0)</f>
        <v>-</v>
      </c>
      <c r="I1098" s="4">
        <f>VLOOKUP($A1098,[1]Parque!$A:$AH,MATCH(I$1,[1]Parque!$1:$1,0),0)</f>
        <v>0</v>
      </c>
      <c r="J1098" s="4">
        <f>VLOOKUP($A1098,[1]Parque!$A:$AH,MATCH(J$1,[1]Parque!$1:$1,0),0)</f>
        <v>0</v>
      </c>
    </row>
    <row r="1099" spans="1:10" x14ac:dyDescent="0.25">
      <c r="A1099" s="3" t="s">
        <v>1092</v>
      </c>
      <c r="B1099" s="4" t="str">
        <f>VLOOKUP($A1099,[1]Parque!$A:$AH,MATCH(B$1,[1]Parque!$1:$1,0),0)</f>
        <v xml:space="preserve">EXTENSÃO ALCOBERTAS </v>
      </c>
      <c r="C1099" s="4" t="str">
        <f>VLOOKUP($A1099,[1]Parque!$A:$AH,MATCH(C$1,[1]Parque!$1:$1,0),0)</f>
        <v>ARS LVT</v>
      </c>
      <c r="D1099" s="4" t="str">
        <f>VLOOKUP($A1099,[1]Parque!$A:$AH,MATCH(D$1,[1]Parque!$1:$1,0),0)</f>
        <v>CC_1</v>
      </c>
      <c r="E1099" s="4" t="str">
        <f>VLOOKUP($A1099,[1]Parque!$A:$AH,MATCH(E$1,[1]Parque!$1:$1,0),0)</f>
        <v>RIS</v>
      </c>
      <c r="F1099" s="4" t="str">
        <f>VLOOKUP($A1099,[1]Parque!$A:$AH,MATCH(F$1,[1]Parque!$1:$1,0),0)</f>
        <v>-</v>
      </c>
      <c r="G1099" s="4" t="str">
        <f>VLOOKUP($A1099,[1]Parque!$A:$AH,MATCH(G$1,[1]Parque!$1:$1,0),0)</f>
        <v>10.254.100.22/32</v>
      </c>
      <c r="H1099" s="4" t="str">
        <f>VLOOKUP($A1099,[1]Parque!$A:$AH,MATCH(H$1,[1]Parque!$1:$1,0),0)</f>
        <v>-</v>
      </c>
      <c r="I1099" s="4">
        <f>VLOOKUP($A1099,[1]Parque!$A:$AH,MATCH(I$1,[1]Parque!$1:$1,0),0)</f>
        <v>0</v>
      </c>
      <c r="J1099" s="4">
        <f>VLOOKUP($A1099,[1]Parque!$A:$AH,MATCH(J$1,[1]Parque!$1:$1,0),0)</f>
        <v>0</v>
      </c>
    </row>
    <row r="1100" spans="1:10" x14ac:dyDescent="0.25">
      <c r="A1100" s="3" t="s">
        <v>1093</v>
      </c>
      <c r="B1100" s="4" t="str">
        <f>VLOOKUP($A1100,[1]Parque!$A:$AH,MATCH(B$1,[1]Parque!$1:$1,0),0)</f>
        <v xml:space="preserve">EXTENSÃO SÃO JOÃO DA RIBEIRA </v>
      </c>
      <c r="C1100" s="4" t="str">
        <f>VLOOKUP($A1100,[1]Parque!$A:$AH,MATCH(C$1,[1]Parque!$1:$1,0),0)</f>
        <v>ARS LVT</v>
      </c>
      <c r="D1100" s="4" t="str">
        <f>VLOOKUP($A1100,[1]Parque!$A:$AH,MATCH(D$1,[1]Parque!$1:$1,0),0)</f>
        <v>CC_1</v>
      </c>
      <c r="E1100" s="4" t="str">
        <f>VLOOKUP($A1100,[1]Parque!$A:$AH,MATCH(E$1,[1]Parque!$1:$1,0),0)</f>
        <v>RIS</v>
      </c>
      <c r="F1100" s="4" t="str">
        <f>VLOOKUP($A1100,[1]Parque!$A:$AH,MATCH(F$1,[1]Parque!$1:$1,0),0)</f>
        <v>-</v>
      </c>
      <c r="G1100" s="4" t="str">
        <f>VLOOKUP($A1100,[1]Parque!$A:$AH,MATCH(G$1,[1]Parque!$1:$1,0),0)</f>
        <v>10.254.100.23/32</v>
      </c>
      <c r="H1100" s="4" t="str">
        <f>VLOOKUP($A1100,[1]Parque!$A:$AH,MATCH(H$1,[1]Parque!$1:$1,0),0)</f>
        <v>-</v>
      </c>
      <c r="I1100" s="4">
        <f>VLOOKUP($A1100,[1]Parque!$A:$AH,MATCH(I$1,[1]Parque!$1:$1,0),0)</f>
        <v>0</v>
      </c>
      <c r="J1100" s="4">
        <f>VLOOKUP($A1100,[1]Parque!$A:$AH,MATCH(J$1,[1]Parque!$1:$1,0),0)</f>
        <v>0</v>
      </c>
    </row>
    <row r="1101" spans="1:10" x14ac:dyDescent="0.25">
      <c r="A1101" s="3" t="s">
        <v>1094</v>
      </c>
      <c r="B1101" s="4" t="str">
        <f>VLOOKUP($A1101,[1]Parque!$A:$AH,MATCH(B$1,[1]Parque!$1:$1,0),0)</f>
        <v xml:space="preserve">EXTENSÃO GLÓRIA RIBATEJO </v>
      </c>
      <c r="C1101" s="4" t="str">
        <f>VLOOKUP($A1101,[1]Parque!$A:$AH,MATCH(C$1,[1]Parque!$1:$1,0),0)</f>
        <v>ARS LVT</v>
      </c>
      <c r="D1101" s="4" t="str">
        <f>VLOOKUP($A1101,[1]Parque!$A:$AH,MATCH(D$1,[1]Parque!$1:$1,0),0)</f>
        <v>CC_1</v>
      </c>
      <c r="E1101" s="4" t="str">
        <f>VLOOKUP($A1101,[1]Parque!$A:$AH,MATCH(E$1,[1]Parque!$1:$1,0),0)</f>
        <v>RIS</v>
      </c>
      <c r="F1101" s="4" t="str">
        <f>VLOOKUP($A1101,[1]Parque!$A:$AH,MATCH(F$1,[1]Parque!$1:$1,0),0)</f>
        <v>-</v>
      </c>
      <c r="G1101" s="4" t="str">
        <f>VLOOKUP($A1101,[1]Parque!$A:$AH,MATCH(G$1,[1]Parque!$1:$1,0),0)</f>
        <v>10.254.100.24/32</v>
      </c>
      <c r="H1101" s="4" t="str">
        <f>VLOOKUP($A1101,[1]Parque!$A:$AH,MATCH(H$1,[1]Parque!$1:$1,0),0)</f>
        <v>-</v>
      </c>
      <c r="I1101" s="4">
        <f>VLOOKUP($A1101,[1]Parque!$A:$AH,MATCH(I$1,[1]Parque!$1:$1,0),0)</f>
        <v>0</v>
      </c>
      <c r="J1101" s="4">
        <f>VLOOKUP($A1101,[1]Parque!$A:$AH,MATCH(J$1,[1]Parque!$1:$1,0),0)</f>
        <v>0</v>
      </c>
    </row>
    <row r="1102" spans="1:10" x14ac:dyDescent="0.25">
      <c r="A1102" s="3" t="s">
        <v>1095</v>
      </c>
      <c r="B1102" s="4" t="str">
        <f>VLOOKUP($A1102,[1]Parque!$A:$AH,MATCH(B$1,[1]Parque!$1:$1,0),0)</f>
        <v xml:space="preserve">EXTENSÃO MARINHAIS </v>
      </c>
      <c r="C1102" s="4" t="str">
        <f>VLOOKUP($A1102,[1]Parque!$A:$AH,MATCH(C$1,[1]Parque!$1:$1,0),0)</f>
        <v>ARS LVT</v>
      </c>
      <c r="D1102" s="4" t="str">
        <f>VLOOKUP($A1102,[1]Parque!$A:$AH,MATCH(D$1,[1]Parque!$1:$1,0),0)</f>
        <v>CC_1</v>
      </c>
      <c r="E1102" s="4" t="str">
        <f>VLOOKUP($A1102,[1]Parque!$A:$AH,MATCH(E$1,[1]Parque!$1:$1,0),0)</f>
        <v>RIS</v>
      </c>
      <c r="F1102" s="4" t="str">
        <f>VLOOKUP($A1102,[1]Parque!$A:$AH,MATCH(F$1,[1]Parque!$1:$1,0),0)</f>
        <v>-</v>
      </c>
      <c r="G1102" s="4" t="str">
        <f>VLOOKUP($A1102,[1]Parque!$A:$AH,MATCH(G$1,[1]Parque!$1:$1,0),0)</f>
        <v>10.254.100.25/32</v>
      </c>
      <c r="H1102" s="4" t="str">
        <f>VLOOKUP($A1102,[1]Parque!$A:$AH,MATCH(H$1,[1]Parque!$1:$1,0),0)</f>
        <v>-</v>
      </c>
      <c r="I1102" s="4">
        <f>VLOOKUP($A1102,[1]Parque!$A:$AH,MATCH(I$1,[1]Parque!$1:$1,0),0)</f>
        <v>0</v>
      </c>
      <c r="J1102" s="4">
        <f>VLOOKUP($A1102,[1]Parque!$A:$AH,MATCH(J$1,[1]Parque!$1:$1,0),0)</f>
        <v>0</v>
      </c>
    </row>
    <row r="1103" spans="1:10" x14ac:dyDescent="0.25">
      <c r="A1103" s="3" t="s">
        <v>1096</v>
      </c>
      <c r="B1103" s="4" t="str">
        <f>VLOOKUP($A1103,[1]Parque!$A:$AH,MATCH(B$1,[1]Parque!$1:$1,0),0)</f>
        <v xml:space="preserve">Centro de Saúde de Benavente </v>
      </c>
      <c r="C1103" s="4" t="str">
        <f>VLOOKUP($A1103,[1]Parque!$A:$AH,MATCH(C$1,[1]Parque!$1:$1,0),0)</f>
        <v>ARS LVT</v>
      </c>
      <c r="D1103" s="4" t="str">
        <f>VLOOKUP($A1103,[1]Parque!$A:$AH,MATCH(D$1,[1]Parque!$1:$1,0),0)</f>
        <v>CC_2</v>
      </c>
      <c r="E1103" s="4" t="str">
        <f>VLOOKUP($A1103,[1]Parque!$A:$AH,MATCH(E$1,[1]Parque!$1:$1,0),0)</f>
        <v>RIS</v>
      </c>
      <c r="F1103" s="4" t="str">
        <f>VLOOKUP($A1103,[1]Parque!$A:$AH,MATCH(F$1,[1]Parque!$1:$1,0),0)</f>
        <v>-</v>
      </c>
      <c r="G1103" s="4" t="str">
        <f>VLOOKUP($A1103,[1]Parque!$A:$AH,MATCH(G$1,[1]Parque!$1:$1,0),0)</f>
        <v>10.254.100.26/32</v>
      </c>
      <c r="H1103" s="4" t="str">
        <f>VLOOKUP($A1103,[1]Parque!$A:$AH,MATCH(H$1,[1]Parque!$1:$1,0),0)</f>
        <v>10.254.108.25/32</v>
      </c>
      <c r="I1103" s="4">
        <f>VLOOKUP($A1103,[1]Parque!$A:$AH,MATCH(I$1,[1]Parque!$1:$1,0),0)</f>
        <v>0</v>
      </c>
      <c r="J1103" s="4">
        <f>VLOOKUP($A1103,[1]Parque!$A:$AH,MATCH(J$1,[1]Parque!$1:$1,0),0)</f>
        <v>0</v>
      </c>
    </row>
    <row r="1104" spans="1:10" x14ac:dyDescent="0.25">
      <c r="A1104" s="3" t="s">
        <v>1097</v>
      </c>
      <c r="B1104" s="4" t="str">
        <f>VLOOKUP($A1104,[1]Parque!$A:$AH,MATCH(B$1,[1]Parque!$1:$1,0),0)</f>
        <v xml:space="preserve">Centro de Saúde de Coruche </v>
      </c>
      <c r="C1104" s="4" t="str">
        <f>VLOOKUP($A1104,[1]Parque!$A:$AH,MATCH(C$1,[1]Parque!$1:$1,0),0)</f>
        <v>ARS LVT</v>
      </c>
      <c r="D1104" s="4" t="str">
        <f>VLOOKUP($A1104,[1]Parque!$A:$AH,MATCH(D$1,[1]Parque!$1:$1,0),0)</f>
        <v>CC_2</v>
      </c>
      <c r="E1104" s="4" t="str">
        <f>VLOOKUP($A1104,[1]Parque!$A:$AH,MATCH(E$1,[1]Parque!$1:$1,0),0)</f>
        <v>RIS</v>
      </c>
      <c r="F1104" s="4" t="str">
        <f>VLOOKUP($A1104,[1]Parque!$A:$AH,MATCH(F$1,[1]Parque!$1:$1,0),0)</f>
        <v>-</v>
      </c>
      <c r="G1104" s="4" t="str">
        <f>VLOOKUP($A1104,[1]Parque!$A:$AH,MATCH(G$1,[1]Parque!$1:$1,0),0)</f>
        <v>10.254.100.27/32</v>
      </c>
      <c r="H1104" s="4" t="str">
        <f>VLOOKUP($A1104,[1]Parque!$A:$AH,MATCH(H$1,[1]Parque!$1:$1,0),0)</f>
        <v>10.254.108.26/32</v>
      </c>
      <c r="I1104" s="4">
        <f>VLOOKUP($A1104,[1]Parque!$A:$AH,MATCH(I$1,[1]Parque!$1:$1,0),0)</f>
        <v>0</v>
      </c>
      <c r="J1104" s="4">
        <f>VLOOKUP($A1104,[1]Parque!$A:$AH,MATCH(J$1,[1]Parque!$1:$1,0),0)</f>
        <v>0</v>
      </c>
    </row>
    <row r="1105" spans="1:10" x14ac:dyDescent="0.25">
      <c r="A1105" s="3" t="s">
        <v>1098</v>
      </c>
      <c r="B1105" s="4" t="str">
        <f>VLOOKUP($A1105,[1]Parque!$A:$AH,MATCH(B$1,[1]Parque!$1:$1,0),0)</f>
        <v xml:space="preserve">EXTENSÃO ACHETE </v>
      </c>
      <c r="C1105" s="4" t="str">
        <f>VLOOKUP($A1105,[1]Parque!$A:$AH,MATCH(C$1,[1]Parque!$1:$1,0),0)</f>
        <v>ARS LVT</v>
      </c>
      <c r="D1105" s="4" t="str">
        <f>VLOOKUP($A1105,[1]Parque!$A:$AH,MATCH(D$1,[1]Parque!$1:$1,0),0)</f>
        <v>CC_1</v>
      </c>
      <c r="E1105" s="4" t="str">
        <f>VLOOKUP($A1105,[1]Parque!$A:$AH,MATCH(E$1,[1]Parque!$1:$1,0),0)</f>
        <v>RIS</v>
      </c>
      <c r="F1105" s="4" t="str">
        <f>VLOOKUP($A1105,[1]Parque!$A:$AH,MATCH(F$1,[1]Parque!$1:$1,0),0)</f>
        <v>-</v>
      </c>
      <c r="G1105" s="4" t="str">
        <f>VLOOKUP($A1105,[1]Parque!$A:$AH,MATCH(G$1,[1]Parque!$1:$1,0),0)</f>
        <v>10.254.100.28/32</v>
      </c>
      <c r="H1105" s="4" t="str">
        <f>VLOOKUP($A1105,[1]Parque!$A:$AH,MATCH(H$1,[1]Parque!$1:$1,0),0)</f>
        <v>-</v>
      </c>
      <c r="I1105" s="4">
        <f>VLOOKUP($A1105,[1]Parque!$A:$AH,MATCH(I$1,[1]Parque!$1:$1,0),0)</f>
        <v>0</v>
      </c>
      <c r="J1105" s="4">
        <f>VLOOKUP($A1105,[1]Parque!$A:$AH,MATCH(J$1,[1]Parque!$1:$1,0),0)</f>
        <v>0</v>
      </c>
    </row>
    <row r="1106" spans="1:10" x14ac:dyDescent="0.25">
      <c r="A1106" s="3" t="s">
        <v>1099</v>
      </c>
      <c r="B1106" s="4" t="str">
        <f>VLOOKUP($A1106,[1]Parque!$A:$AH,MATCH(B$1,[1]Parque!$1:$1,0),0)</f>
        <v xml:space="preserve">EXTENSÃO ALCANEDE </v>
      </c>
      <c r="C1106" s="4" t="str">
        <f>VLOOKUP($A1106,[1]Parque!$A:$AH,MATCH(C$1,[1]Parque!$1:$1,0),0)</f>
        <v>ARS LVT</v>
      </c>
      <c r="D1106" s="4" t="str">
        <f>VLOOKUP($A1106,[1]Parque!$A:$AH,MATCH(D$1,[1]Parque!$1:$1,0),0)</f>
        <v>CC_1</v>
      </c>
      <c r="E1106" s="4" t="str">
        <f>VLOOKUP($A1106,[1]Parque!$A:$AH,MATCH(E$1,[1]Parque!$1:$1,0),0)</f>
        <v>RIS</v>
      </c>
      <c r="F1106" s="4" t="str">
        <f>VLOOKUP($A1106,[1]Parque!$A:$AH,MATCH(F$1,[1]Parque!$1:$1,0),0)</f>
        <v>-</v>
      </c>
      <c r="G1106" s="4" t="str">
        <f>VLOOKUP($A1106,[1]Parque!$A:$AH,MATCH(G$1,[1]Parque!$1:$1,0),0)</f>
        <v>10.254.100.29/32</v>
      </c>
      <c r="H1106" s="4" t="str">
        <f>VLOOKUP($A1106,[1]Parque!$A:$AH,MATCH(H$1,[1]Parque!$1:$1,0),0)</f>
        <v>-</v>
      </c>
      <c r="I1106" s="4">
        <f>VLOOKUP($A1106,[1]Parque!$A:$AH,MATCH(I$1,[1]Parque!$1:$1,0),0)</f>
        <v>0</v>
      </c>
      <c r="J1106" s="4">
        <f>VLOOKUP($A1106,[1]Parque!$A:$AH,MATCH(J$1,[1]Parque!$1:$1,0),0)</f>
        <v>0</v>
      </c>
    </row>
    <row r="1107" spans="1:10" x14ac:dyDescent="0.25">
      <c r="A1107" s="3" t="s">
        <v>1100</v>
      </c>
      <c r="B1107" s="4" t="str">
        <f>VLOOKUP($A1107,[1]Parque!$A:$AH,MATCH(B$1,[1]Parque!$1:$1,0),0)</f>
        <v xml:space="preserve">EXTENSÃO ALCANHÕES </v>
      </c>
      <c r="C1107" s="4" t="str">
        <f>VLOOKUP($A1107,[1]Parque!$A:$AH,MATCH(C$1,[1]Parque!$1:$1,0),0)</f>
        <v>ARS LVT</v>
      </c>
      <c r="D1107" s="4" t="str">
        <f>VLOOKUP($A1107,[1]Parque!$A:$AH,MATCH(D$1,[1]Parque!$1:$1,0),0)</f>
        <v>CC_1</v>
      </c>
      <c r="E1107" s="4" t="str">
        <f>VLOOKUP($A1107,[1]Parque!$A:$AH,MATCH(E$1,[1]Parque!$1:$1,0),0)</f>
        <v>RIS</v>
      </c>
      <c r="F1107" s="4" t="str">
        <f>VLOOKUP($A1107,[1]Parque!$A:$AH,MATCH(F$1,[1]Parque!$1:$1,0),0)</f>
        <v>-</v>
      </c>
      <c r="G1107" s="4" t="str">
        <f>VLOOKUP($A1107,[1]Parque!$A:$AH,MATCH(G$1,[1]Parque!$1:$1,0),0)</f>
        <v>10.254.100.30/32</v>
      </c>
      <c r="H1107" s="4" t="str">
        <f>VLOOKUP($A1107,[1]Parque!$A:$AH,MATCH(H$1,[1]Parque!$1:$1,0),0)</f>
        <v>-</v>
      </c>
      <c r="I1107" s="4">
        <f>VLOOKUP($A1107,[1]Parque!$A:$AH,MATCH(I$1,[1]Parque!$1:$1,0),0)</f>
        <v>0</v>
      </c>
      <c r="J1107" s="4">
        <f>VLOOKUP($A1107,[1]Parque!$A:$AH,MATCH(J$1,[1]Parque!$1:$1,0),0)</f>
        <v>0</v>
      </c>
    </row>
    <row r="1108" spans="1:10" x14ac:dyDescent="0.25">
      <c r="A1108" s="3" t="s">
        <v>1101</v>
      </c>
      <c r="B1108" s="4" t="str">
        <f>VLOOKUP($A1108,[1]Parque!$A:$AH,MATCH(B$1,[1]Parque!$1:$1,0),0)</f>
        <v xml:space="preserve">EXTENSÃO ALMOSTER </v>
      </c>
      <c r="C1108" s="4" t="str">
        <f>VLOOKUP($A1108,[1]Parque!$A:$AH,MATCH(C$1,[1]Parque!$1:$1,0),0)</f>
        <v>ARS LVT</v>
      </c>
      <c r="D1108" s="4" t="str">
        <f>VLOOKUP($A1108,[1]Parque!$A:$AH,MATCH(D$1,[1]Parque!$1:$1,0),0)</f>
        <v>CC_1</v>
      </c>
      <c r="E1108" s="4" t="str">
        <f>VLOOKUP($A1108,[1]Parque!$A:$AH,MATCH(E$1,[1]Parque!$1:$1,0),0)</f>
        <v>RIS</v>
      </c>
      <c r="F1108" s="4" t="str">
        <f>VLOOKUP($A1108,[1]Parque!$A:$AH,MATCH(F$1,[1]Parque!$1:$1,0),0)</f>
        <v>-</v>
      </c>
      <c r="G1108" s="4" t="str">
        <f>VLOOKUP($A1108,[1]Parque!$A:$AH,MATCH(G$1,[1]Parque!$1:$1,0),0)</f>
        <v>10.254.100.31/32</v>
      </c>
      <c r="H1108" s="4" t="str">
        <f>VLOOKUP($A1108,[1]Parque!$A:$AH,MATCH(H$1,[1]Parque!$1:$1,0),0)</f>
        <v>-</v>
      </c>
      <c r="I1108" s="4">
        <f>VLOOKUP($A1108,[1]Parque!$A:$AH,MATCH(I$1,[1]Parque!$1:$1,0),0)</f>
        <v>0</v>
      </c>
      <c r="J1108" s="4">
        <f>VLOOKUP($A1108,[1]Parque!$A:$AH,MATCH(J$1,[1]Parque!$1:$1,0),0)</f>
        <v>0</v>
      </c>
    </row>
    <row r="1109" spans="1:10" x14ac:dyDescent="0.25">
      <c r="A1109" s="3" t="s">
        <v>1102</v>
      </c>
      <c r="B1109" s="4" t="str">
        <f>VLOOKUP($A1109,[1]Parque!$A:$AH,MATCH(B$1,[1]Parque!$1:$1,0),0)</f>
        <v xml:space="preserve">EXTENSÃO AMIAIS BAIXO </v>
      </c>
      <c r="C1109" s="4" t="str">
        <f>VLOOKUP($A1109,[1]Parque!$A:$AH,MATCH(C$1,[1]Parque!$1:$1,0),0)</f>
        <v>ARS LVT</v>
      </c>
      <c r="D1109" s="4" t="str">
        <f>VLOOKUP($A1109,[1]Parque!$A:$AH,MATCH(D$1,[1]Parque!$1:$1,0),0)</f>
        <v>CC_1</v>
      </c>
      <c r="E1109" s="4" t="str">
        <f>VLOOKUP($A1109,[1]Parque!$A:$AH,MATCH(E$1,[1]Parque!$1:$1,0),0)</f>
        <v>RIS</v>
      </c>
      <c r="F1109" s="4" t="str">
        <f>VLOOKUP($A1109,[1]Parque!$A:$AH,MATCH(F$1,[1]Parque!$1:$1,0),0)</f>
        <v>-</v>
      </c>
      <c r="G1109" s="4" t="str">
        <f>VLOOKUP($A1109,[1]Parque!$A:$AH,MATCH(G$1,[1]Parque!$1:$1,0),0)</f>
        <v>10.254.100.32/32</v>
      </c>
      <c r="H1109" s="4" t="str">
        <f>VLOOKUP($A1109,[1]Parque!$A:$AH,MATCH(H$1,[1]Parque!$1:$1,0),0)</f>
        <v>-</v>
      </c>
      <c r="I1109" s="4">
        <f>VLOOKUP($A1109,[1]Parque!$A:$AH,MATCH(I$1,[1]Parque!$1:$1,0),0)</f>
        <v>0</v>
      </c>
      <c r="J1109" s="4">
        <f>VLOOKUP($A1109,[1]Parque!$A:$AH,MATCH(J$1,[1]Parque!$1:$1,0),0)</f>
        <v>0</v>
      </c>
    </row>
    <row r="1110" spans="1:10" x14ac:dyDescent="0.25">
      <c r="A1110" s="3" t="s">
        <v>1103</v>
      </c>
      <c r="B1110" s="4" t="str">
        <f>VLOOKUP($A1110,[1]Parque!$A:$AH,MATCH(B$1,[1]Parque!$1:$1,0),0)</f>
        <v xml:space="preserve">EXTENSÃO ARNEIRO MILHARIÇAS </v>
      </c>
      <c r="C1110" s="4" t="str">
        <f>VLOOKUP($A1110,[1]Parque!$A:$AH,MATCH(C$1,[1]Parque!$1:$1,0),0)</f>
        <v>ARS LVT</v>
      </c>
      <c r="D1110" s="4" t="str">
        <f>VLOOKUP($A1110,[1]Parque!$A:$AH,MATCH(D$1,[1]Parque!$1:$1,0),0)</f>
        <v>CC_2</v>
      </c>
      <c r="E1110" s="4" t="str">
        <f>VLOOKUP($A1110,[1]Parque!$A:$AH,MATCH(E$1,[1]Parque!$1:$1,0),0)</f>
        <v>RIS</v>
      </c>
      <c r="F1110" s="4" t="str">
        <f>VLOOKUP($A1110,[1]Parque!$A:$AH,MATCH(F$1,[1]Parque!$1:$1,0),0)</f>
        <v>-</v>
      </c>
      <c r="G1110" s="4" t="str">
        <f>VLOOKUP($A1110,[1]Parque!$A:$AH,MATCH(G$1,[1]Parque!$1:$1,0),0)</f>
        <v>10.254.100.33/32</v>
      </c>
      <c r="H1110" s="4" t="str">
        <f>VLOOKUP($A1110,[1]Parque!$A:$AH,MATCH(H$1,[1]Parque!$1:$1,0),0)</f>
        <v>10.254.108.32/32</v>
      </c>
      <c r="I1110" s="4">
        <f>VLOOKUP($A1110,[1]Parque!$A:$AH,MATCH(I$1,[1]Parque!$1:$1,0),0)</f>
        <v>0</v>
      </c>
      <c r="J1110" s="4">
        <f>VLOOKUP($A1110,[1]Parque!$A:$AH,MATCH(J$1,[1]Parque!$1:$1,0),0)</f>
        <v>0</v>
      </c>
    </row>
    <row r="1111" spans="1:10" x14ac:dyDescent="0.25">
      <c r="A1111" s="3" t="s">
        <v>1104</v>
      </c>
      <c r="B1111" s="4" t="str">
        <f>VLOOKUP($A1111,[1]Parque!$A:$AH,MATCH(B$1,[1]Parque!$1:$1,0),0)</f>
        <v xml:space="preserve">EXTENSÃO MOCARRIA </v>
      </c>
      <c r="C1111" s="4" t="str">
        <f>VLOOKUP($A1111,[1]Parque!$A:$AH,MATCH(C$1,[1]Parque!$1:$1,0),0)</f>
        <v>ARS LVT</v>
      </c>
      <c r="D1111" s="4" t="str">
        <f>VLOOKUP($A1111,[1]Parque!$A:$AH,MATCH(D$1,[1]Parque!$1:$1,0),0)</f>
        <v>CC_1</v>
      </c>
      <c r="E1111" s="4" t="str">
        <f>VLOOKUP($A1111,[1]Parque!$A:$AH,MATCH(E$1,[1]Parque!$1:$1,0),0)</f>
        <v>RIS</v>
      </c>
      <c r="F1111" s="4" t="str">
        <f>VLOOKUP($A1111,[1]Parque!$A:$AH,MATCH(F$1,[1]Parque!$1:$1,0),0)</f>
        <v>-</v>
      </c>
      <c r="G1111" s="4" t="str">
        <f>VLOOKUP($A1111,[1]Parque!$A:$AH,MATCH(G$1,[1]Parque!$1:$1,0),0)</f>
        <v>10.254.100.34/32</v>
      </c>
      <c r="H1111" s="4" t="str">
        <f>VLOOKUP($A1111,[1]Parque!$A:$AH,MATCH(H$1,[1]Parque!$1:$1,0),0)</f>
        <v>-</v>
      </c>
      <c r="I1111" s="4">
        <f>VLOOKUP($A1111,[1]Parque!$A:$AH,MATCH(I$1,[1]Parque!$1:$1,0),0)</f>
        <v>0</v>
      </c>
      <c r="J1111" s="4">
        <f>VLOOKUP($A1111,[1]Parque!$A:$AH,MATCH(J$1,[1]Parque!$1:$1,0),0)</f>
        <v>0</v>
      </c>
    </row>
    <row r="1112" spans="1:10" x14ac:dyDescent="0.25">
      <c r="A1112" s="3" t="s">
        <v>1105</v>
      </c>
      <c r="B1112" s="4" t="str">
        <f>VLOOKUP($A1112,[1]Parque!$A:$AH,MATCH(B$1,[1]Parque!$1:$1,0),0)</f>
        <v xml:space="preserve">EXTENSÃO PERNES / USF Alviela </v>
      </c>
      <c r="C1112" s="4" t="str">
        <f>VLOOKUP($A1112,[1]Parque!$A:$AH,MATCH(C$1,[1]Parque!$1:$1,0),0)</f>
        <v>ARS LVT</v>
      </c>
      <c r="D1112" s="4" t="str">
        <f>VLOOKUP($A1112,[1]Parque!$A:$AH,MATCH(D$1,[1]Parque!$1:$1,0),0)</f>
        <v>CC_2</v>
      </c>
      <c r="E1112" s="4" t="str">
        <f>VLOOKUP($A1112,[1]Parque!$A:$AH,MATCH(E$1,[1]Parque!$1:$1,0),0)</f>
        <v>RIS</v>
      </c>
      <c r="F1112" s="4" t="str">
        <f>VLOOKUP($A1112,[1]Parque!$A:$AH,MATCH(F$1,[1]Parque!$1:$1,0),0)</f>
        <v>-</v>
      </c>
      <c r="G1112" s="4" t="str">
        <f>VLOOKUP($A1112,[1]Parque!$A:$AH,MATCH(G$1,[1]Parque!$1:$1,0),0)</f>
        <v>10.254.100.35/32</v>
      </c>
      <c r="H1112" s="4" t="str">
        <f>VLOOKUP($A1112,[1]Parque!$A:$AH,MATCH(H$1,[1]Parque!$1:$1,0),0)</f>
        <v>10.254.108.34/32</v>
      </c>
      <c r="I1112" s="4">
        <f>VLOOKUP($A1112,[1]Parque!$A:$AH,MATCH(I$1,[1]Parque!$1:$1,0),0)</f>
        <v>0</v>
      </c>
      <c r="J1112" s="4">
        <f>VLOOKUP($A1112,[1]Parque!$A:$AH,MATCH(J$1,[1]Parque!$1:$1,0),0)</f>
        <v>0</v>
      </c>
    </row>
    <row r="1113" spans="1:10" x14ac:dyDescent="0.25">
      <c r="A1113" s="3" t="s">
        <v>1106</v>
      </c>
      <c r="B1113" s="4" t="str">
        <f>VLOOKUP($A1113,[1]Parque!$A:$AH,MATCH(B$1,[1]Parque!$1:$1,0),0)</f>
        <v xml:space="preserve">EXTENSÃO PÓVOA ISENTA </v>
      </c>
      <c r="C1113" s="4" t="str">
        <f>VLOOKUP($A1113,[1]Parque!$A:$AH,MATCH(C$1,[1]Parque!$1:$1,0),0)</f>
        <v>ARS LVT</v>
      </c>
      <c r="D1113" s="4" t="str">
        <f>VLOOKUP($A1113,[1]Parque!$A:$AH,MATCH(D$1,[1]Parque!$1:$1,0),0)</f>
        <v>CC_1</v>
      </c>
      <c r="E1113" s="4" t="str">
        <f>VLOOKUP($A1113,[1]Parque!$A:$AH,MATCH(E$1,[1]Parque!$1:$1,0),0)</f>
        <v>RIS</v>
      </c>
      <c r="F1113" s="4" t="str">
        <f>VLOOKUP($A1113,[1]Parque!$A:$AH,MATCH(F$1,[1]Parque!$1:$1,0),0)</f>
        <v>-</v>
      </c>
      <c r="G1113" s="4" t="str">
        <f>VLOOKUP($A1113,[1]Parque!$A:$AH,MATCH(G$1,[1]Parque!$1:$1,0),0)</f>
        <v>10.254.100.36/32</v>
      </c>
      <c r="H1113" s="4" t="str">
        <f>VLOOKUP($A1113,[1]Parque!$A:$AH,MATCH(H$1,[1]Parque!$1:$1,0),0)</f>
        <v>-</v>
      </c>
      <c r="I1113" s="4">
        <f>VLOOKUP($A1113,[1]Parque!$A:$AH,MATCH(I$1,[1]Parque!$1:$1,0),0)</f>
        <v>0</v>
      </c>
      <c r="J1113" s="4">
        <f>VLOOKUP($A1113,[1]Parque!$A:$AH,MATCH(J$1,[1]Parque!$1:$1,0),0)</f>
        <v>0</v>
      </c>
    </row>
    <row r="1114" spans="1:10" x14ac:dyDescent="0.25">
      <c r="A1114" s="3" t="s">
        <v>1107</v>
      </c>
      <c r="B1114" s="4" t="str">
        <f>VLOOKUP($A1114,[1]Parque!$A:$AH,MATCH(B$1,[1]Parque!$1:$1,0),0)</f>
        <v xml:space="preserve">EXTENSÃO PÓVOA DE SANTARÉM </v>
      </c>
      <c r="C1114" s="4" t="str">
        <f>VLOOKUP($A1114,[1]Parque!$A:$AH,MATCH(C$1,[1]Parque!$1:$1,0),0)</f>
        <v>ARS LVT</v>
      </c>
      <c r="D1114" s="4" t="str">
        <f>VLOOKUP($A1114,[1]Parque!$A:$AH,MATCH(D$1,[1]Parque!$1:$1,0),0)</f>
        <v>CC_1</v>
      </c>
      <c r="E1114" s="4" t="str">
        <f>VLOOKUP($A1114,[1]Parque!$A:$AH,MATCH(E$1,[1]Parque!$1:$1,0),0)</f>
        <v>RIS</v>
      </c>
      <c r="F1114" s="4" t="str">
        <f>VLOOKUP($A1114,[1]Parque!$A:$AH,MATCH(F$1,[1]Parque!$1:$1,0),0)</f>
        <v>-</v>
      </c>
      <c r="G1114" s="4" t="str">
        <f>VLOOKUP($A1114,[1]Parque!$A:$AH,MATCH(G$1,[1]Parque!$1:$1,0),0)</f>
        <v>10.254.100.37/32</v>
      </c>
      <c r="H1114" s="4" t="str">
        <f>VLOOKUP($A1114,[1]Parque!$A:$AH,MATCH(H$1,[1]Parque!$1:$1,0),0)</f>
        <v>-</v>
      </c>
      <c r="I1114" s="4">
        <f>VLOOKUP($A1114,[1]Parque!$A:$AH,MATCH(I$1,[1]Parque!$1:$1,0),0)</f>
        <v>0</v>
      </c>
      <c r="J1114" s="4">
        <f>VLOOKUP($A1114,[1]Parque!$A:$AH,MATCH(J$1,[1]Parque!$1:$1,0),0)</f>
        <v>0</v>
      </c>
    </row>
    <row r="1115" spans="1:10" x14ac:dyDescent="0.25">
      <c r="A1115" s="3" t="s">
        <v>1108</v>
      </c>
      <c r="B1115" s="4" t="str">
        <f>VLOOKUP($A1115,[1]Parque!$A:$AH,MATCH(B$1,[1]Parque!$1:$1,0),0)</f>
        <v xml:space="preserve">EXTENSÃO SÃO VICENTE DE PAÚL </v>
      </c>
      <c r="C1115" s="4" t="str">
        <f>VLOOKUP($A1115,[1]Parque!$A:$AH,MATCH(C$1,[1]Parque!$1:$1,0),0)</f>
        <v>ARS LVT</v>
      </c>
      <c r="D1115" s="4" t="str">
        <f>VLOOKUP($A1115,[1]Parque!$A:$AH,MATCH(D$1,[1]Parque!$1:$1,0),0)</f>
        <v>CC_2</v>
      </c>
      <c r="E1115" s="4" t="str">
        <f>VLOOKUP($A1115,[1]Parque!$A:$AH,MATCH(E$1,[1]Parque!$1:$1,0),0)</f>
        <v>RIS</v>
      </c>
      <c r="F1115" s="4" t="str">
        <f>VLOOKUP($A1115,[1]Parque!$A:$AH,MATCH(F$1,[1]Parque!$1:$1,0),0)</f>
        <v>-</v>
      </c>
      <c r="G1115" s="4" t="str">
        <f>VLOOKUP($A1115,[1]Parque!$A:$AH,MATCH(G$1,[1]Parque!$1:$1,0),0)</f>
        <v>10.254.100.38/32</v>
      </c>
      <c r="H1115" s="4" t="str">
        <f>VLOOKUP($A1115,[1]Parque!$A:$AH,MATCH(H$1,[1]Parque!$1:$1,0),0)</f>
        <v>10.254.108.37/32</v>
      </c>
      <c r="I1115" s="4">
        <f>VLOOKUP($A1115,[1]Parque!$A:$AH,MATCH(I$1,[1]Parque!$1:$1,0),0)</f>
        <v>0</v>
      </c>
      <c r="J1115" s="4">
        <f>VLOOKUP($A1115,[1]Parque!$A:$AH,MATCH(J$1,[1]Parque!$1:$1,0),0)</f>
        <v>0</v>
      </c>
    </row>
    <row r="1116" spans="1:10" x14ac:dyDescent="0.25">
      <c r="A1116" s="3" t="s">
        <v>1109</v>
      </c>
      <c r="B1116" s="4" t="str">
        <f>VLOOKUP($A1116,[1]Parque!$A:$AH,MATCH(B$1,[1]Parque!$1:$1,0),0)</f>
        <v xml:space="preserve">EXTENSÃO TREMEZ </v>
      </c>
      <c r="C1116" s="4" t="str">
        <f>VLOOKUP($A1116,[1]Parque!$A:$AH,MATCH(C$1,[1]Parque!$1:$1,0),0)</f>
        <v>ARS LVT</v>
      </c>
      <c r="D1116" s="4" t="str">
        <f>VLOOKUP($A1116,[1]Parque!$A:$AH,MATCH(D$1,[1]Parque!$1:$1,0),0)</f>
        <v>CC_2</v>
      </c>
      <c r="E1116" s="4" t="str">
        <f>VLOOKUP($A1116,[1]Parque!$A:$AH,MATCH(E$1,[1]Parque!$1:$1,0),0)</f>
        <v>RIS</v>
      </c>
      <c r="F1116" s="4" t="str">
        <f>VLOOKUP($A1116,[1]Parque!$A:$AH,MATCH(F$1,[1]Parque!$1:$1,0),0)</f>
        <v>-</v>
      </c>
      <c r="G1116" s="4" t="str">
        <f>VLOOKUP($A1116,[1]Parque!$A:$AH,MATCH(G$1,[1]Parque!$1:$1,0),0)</f>
        <v>10.254.100.39/32</v>
      </c>
      <c r="H1116" s="4" t="str">
        <f>VLOOKUP($A1116,[1]Parque!$A:$AH,MATCH(H$1,[1]Parque!$1:$1,0),0)</f>
        <v>10.254.108.38/32</v>
      </c>
      <c r="I1116" s="4">
        <f>VLOOKUP($A1116,[1]Parque!$A:$AH,MATCH(I$1,[1]Parque!$1:$1,0),0)</f>
        <v>0</v>
      </c>
      <c r="J1116" s="4">
        <f>VLOOKUP($A1116,[1]Parque!$A:$AH,MATCH(J$1,[1]Parque!$1:$1,0),0)</f>
        <v>0</v>
      </c>
    </row>
    <row r="1117" spans="1:10" x14ac:dyDescent="0.25">
      <c r="A1117" s="3" t="s">
        <v>1110</v>
      </c>
      <c r="B1117" s="4" t="str">
        <f>VLOOKUP($A1117,[1]Parque!$A:$AH,MATCH(B$1,[1]Parque!$1:$1,0),0)</f>
        <v xml:space="preserve">EXTENSÃO VALE FIGUEIRA </v>
      </c>
      <c r="C1117" s="4" t="str">
        <f>VLOOKUP($A1117,[1]Parque!$A:$AH,MATCH(C$1,[1]Parque!$1:$1,0),0)</f>
        <v>ARS LVT</v>
      </c>
      <c r="D1117" s="4" t="str">
        <f>VLOOKUP($A1117,[1]Parque!$A:$AH,MATCH(D$1,[1]Parque!$1:$1,0),0)</f>
        <v>CC_1</v>
      </c>
      <c r="E1117" s="4" t="str">
        <f>VLOOKUP($A1117,[1]Parque!$A:$AH,MATCH(E$1,[1]Parque!$1:$1,0),0)</f>
        <v>RIS</v>
      </c>
      <c r="F1117" s="4" t="str">
        <f>VLOOKUP($A1117,[1]Parque!$A:$AH,MATCH(F$1,[1]Parque!$1:$1,0),0)</f>
        <v>-</v>
      </c>
      <c r="G1117" s="4" t="str">
        <f>VLOOKUP($A1117,[1]Parque!$A:$AH,MATCH(G$1,[1]Parque!$1:$1,0),0)</f>
        <v>10.254.100.40/32</v>
      </c>
      <c r="H1117" s="4" t="str">
        <f>VLOOKUP($A1117,[1]Parque!$A:$AH,MATCH(H$1,[1]Parque!$1:$1,0),0)</f>
        <v>-</v>
      </c>
      <c r="I1117" s="4">
        <f>VLOOKUP($A1117,[1]Parque!$A:$AH,MATCH(I$1,[1]Parque!$1:$1,0),0)</f>
        <v>0</v>
      </c>
      <c r="J1117" s="4">
        <f>VLOOKUP($A1117,[1]Parque!$A:$AH,MATCH(J$1,[1]Parque!$1:$1,0),0)</f>
        <v>0</v>
      </c>
    </row>
    <row r="1118" spans="1:10" x14ac:dyDescent="0.25">
      <c r="A1118" s="3" t="s">
        <v>1111</v>
      </c>
      <c r="B1118" s="4" t="str">
        <f>VLOOKUP($A1118,[1]Parque!$A:$AH,MATCH(B$1,[1]Parque!$1:$1,0),0)</f>
        <v xml:space="preserve">EXTENSÃO VALE SANTARÉM </v>
      </c>
      <c r="C1118" s="4" t="str">
        <f>VLOOKUP($A1118,[1]Parque!$A:$AH,MATCH(C$1,[1]Parque!$1:$1,0),0)</f>
        <v>ARS LVT</v>
      </c>
      <c r="D1118" s="4" t="str">
        <f>VLOOKUP($A1118,[1]Parque!$A:$AH,MATCH(D$1,[1]Parque!$1:$1,0),0)</f>
        <v>CC_1</v>
      </c>
      <c r="E1118" s="4" t="str">
        <f>VLOOKUP($A1118,[1]Parque!$A:$AH,MATCH(E$1,[1]Parque!$1:$1,0),0)</f>
        <v>RIS</v>
      </c>
      <c r="F1118" s="4" t="str">
        <f>VLOOKUP($A1118,[1]Parque!$A:$AH,MATCH(F$1,[1]Parque!$1:$1,0),0)</f>
        <v>-</v>
      </c>
      <c r="G1118" s="4" t="str">
        <f>VLOOKUP($A1118,[1]Parque!$A:$AH,MATCH(G$1,[1]Parque!$1:$1,0),0)</f>
        <v>10.254.100.41/32</v>
      </c>
      <c r="H1118" s="4" t="str">
        <f>VLOOKUP($A1118,[1]Parque!$A:$AH,MATCH(H$1,[1]Parque!$1:$1,0),0)</f>
        <v>-</v>
      </c>
      <c r="I1118" s="4">
        <f>VLOOKUP($A1118,[1]Parque!$A:$AH,MATCH(I$1,[1]Parque!$1:$1,0),0)</f>
        <v>0</v>
      </c>
      <c r="J1118" s="4">
        <f>VLOOKUP($A1118,[1]Parque!$A:$AH,MATCH(J$1,[1]Parque!$1:$1,0),0)</f>
        <v>0</v>
      </c>
    </row>
    <row r="1119" spans="1:10" x14ac:dyDescent="0.25">
      <c r="A1119" s="3" t="s">
        <v>1112</v>
      </c>
      <c r="B1119" s="4" t="str">
        <f>VLOOKUP($A1119,[1]Parque!$A:$AH,MATCH(B$1,[1]Parque!$1:$1,0),0)</f>
        <v xml:space="preserve">EXTENSÃO VÁRZEA </v>
      </c>
      <c r="C1119" s="4" t="str">
        <f>VLOOKUP($A1119,[1]Parque!$A:$AH,MATCH(C$1,[1]Parque!$1:$1,0),0)</f>
        <v>ARS LVT</v>
      </c>
      <c r="D1119" s="4" t="str">
        <f>VLOOKUP($A1119,[1]Parque!$A:$AH,MATCH(D$1,[1]Parque!$1:$1,0),0)</f>
        <v>CC_1</v>
      </c>
      <c r="E1119" s="4" t="str">
        <f>VLOOKUP($A1119,[1]Parque!$A:$AH,MATCH(E$1,[1]Parque!$1:$1,0),0)</f>
        <v>RIS</v>
      </c>
      <c r="F1119" s="4" t="str">
        <f>VLOOKUP($A1119,[1]Parque!$A:$AH,MATCH(F$1,[1]Parque!$1:$1,0),0)</f>
        <v>-</v>
      </c>
      <c r="G1119" s="4" t="str">
        <f>VLOOKUP($A1119,[1]Parque!$A:$AH,MATCH(G$1,[1]Parque!$1:$1,0),0)</f>
        <v>10.254.100.42/32</v>
      </c>
      <c r="H1119" s="4" t="str">
        <f>VLOOKUP($A1119,[1]Parque!$A:$AH,MATCH(H$1,[1]Parque!$1:$1,0),0)</f>
        <v>-</v>
      </c>
      <c r="I1119" s="4">
        <f>VLOOKUP($A1119,[1]Parque!$A:$AH,MATCH(I$1,[1]Parque!$1:$1,0),0)</f>
        <v>0</v>
      </c>
      <c r="J1119" s="4">
        <f>VLOOKUP($A1119,[1]Parque!$A:$AH,MATCH(J$1,[1]Parque!$1:$1,0),0)</f>
        <v>0</v>
      </c>
    </row>
    <row r="1120" spans="1:10" x14ac:dyDescent="0.25">
      <c r="A1120" s="3" t="s">
        <v>1113</v>
      </c>
      <c r="B1120" s="4" t="str">
        <f>VLOOKUP($A1120,[1]Parque!$A:$AH,MATCH(B$1,[1]Parque!$1:$1,0),0)</f>
        <v xml:space="preserve">Sub-Região de Saúde de Santarém-Centro Diagnóstico Pneumológico </v>
      </c>
      <c r="C1120" s="4" t="str">
        <f>VLOOKUP($A1120,[1]Parque!$A:$AH,MATCH(C$1,[1]Parque!$1:$1,0),0)</f>
        <v>ARS LVT</v>
      </c>
      <c r="D1120" s="4" t="str">
        <f>VLOOKUP($A1120,[1]Parque!$A:$AH,MATCH(D$1,[1]Parque!$1:$1,0),0)</f>
        <v>CC_1</v>
      </c>
      <c r="E1120" s="4" t="str">
        <f>VLOOKUP($A1120,[1]Parque!$A:$AH,MATCH(E$1,[1]Parque!$1:$1,0),0)</f>
        <v>RIS</v>
      </c>
      <c r="F1120" s="4" t="str">
        <f>VLOOKUP($A1120,[1]Parque!$A:$AH,MATCH(F$1,[1]Parque!$1:$1,0),0)</f>
        <v>-</v>
      </c>
      <c r="G1120" s="4" t="str">
        <f>VLOOKUP($A1120,[1]Parque!$A:$AH,MATCH(G$1,[1]Parque!$1:$1,0),0)</f>
        <v>10.254.100.43/32</v>
      </c>
      <c r="H1120" s="4" t="str">
        <f>VLOOKUP($A1120,[1]Parque!$A:$AH,MATCH(H$1,[1]Parque!$1:$1,0),0)</f>
        <v>-</v>
      </c>
      <c r="I1120" s="4">
        <f>VLOOKUP($A1120,[1]Parque!$A:$AH,MATCH(I$1,[1]Parque!$1:$1,0),0)</f>
        <v>0</v>
      </c>
      <c r="J1120" s="4">
        <f>VLOOKUP($A1120,[1]Parque!$A:$AH,MATCH(J$1,[1]Parque!$1:$1,0),0)</f>
        <v>0</v>
      </c>
    </row>
    <row r="1121" spans="1:10" x14ac:dyDescent="0.25">
      <c r="A1121" s="3" t="s">
        <v>1114</v>
      </c>
      <c r="B1121" s="4" t="str">
        <f>VLOOKUP($A1121,[1]Parque!$A:$AH,MATCH(B$1,[1]Parque!$1:$1,0),0)</f>
        <v xml:space="preserve">EXTENSÃO ALCARAVELA </v>
      </c>
      <c r="C1121" s="4" t="str">
        <f>VLOOKUP($A1121,[1]Parque!$A:$AH,MATCH(C$1,[1]Parque!$1:$1,0),0)</f>
        <v>ARS LVT</v>
      </c>
      <c r="D1121" s="4" t="str">
        <f>VLOOKUP($A1121,[1]Parque!$A:$AH,MATCH(D$1,[1]Parque!$1:$1,0),0)</f>
        <v>CC_1</v>
      </c>
      <c r="E1121" s="4" t="str">
        <f>VLOOKUP($A1121,[1]Parque!$A:$AH,MATCH(E$1,[1]Parque!$1:$1,0),0)</f>
        <v>RIS</v>
      </c>
      <c r="F1121" s="4" t="str">
        <f>VLOOKUP($A1121,[1]Parque!$A:$AH,MATCH(F$1,[1]Parque!$1:$1,0),0)</f>
        <v>-</v>
      </c>
      <c r="G1121" s="4" t="str">
        <f>VLOOKUP($A1121,[1]Parque!$A:$AH,MATCH(G$1,[1]Parque!$1:$1,0),0)</f>
        <v>10.254.100.44/32</v>
      </c>
      <c r="H1121" s="4" t="str">
        <f>VLOOKUP($A1121,[1]Parque!$A:$AH,MATCH(H$1,[1]Parque!$1:$1,0),0)</f>
        <v>-</v>
      </c>
      <c r="I1121" s="4">
        <f>VLOOKUP($A1121,[1]Parque!$A:$AH,MATCH(I$1,[1]Parque!$1:$1,0),0)</f>
        <v>0</v>
      </c>
      <c r="J1121" s="4">
        <f>VLOOKUP($A1121,[1]Parque!$A:$AH,MATCH(J$1,[1]Parque!$1:$1,0),0)</f>
        <v>0</v>
      </c>
    </row>
    <row r="1122" spans="1:10" x14ac:dyDescent="0.25">
      <c r="A1122" s="3" t="s">
        <v>1115</v>
      </c>
      <c r="B1122" s="4" t="str">
        <f>VLOOKUP($A1122,[1]Parque!$A:$AH,MATCH(B$1,[1]Parque!$1:$1,0),0)</f>
        <v xml:space="preserve">EXTENSÃO ALVIOBEIRA </v>
      </c>
      <c r="C1122" s="4" t="str">
        <f>VLOOKUP($A1122,[1]Parque!$A:$AH,MATCH(C$1,[1]Parque!$1:$1,0),0)</f>
        <v>ARS LVT</v>
      </c>
      <c r="D1122" s="4" t="str">
        <f>VLOOKUP($A1122,[1]Parque!$A:$AH,MATCH(D$1,[1]Parque!$1:$1,0),0)</f>
        <v>CC_2</v>
      </c>
      <c r="E1122" s="4" t="str">
        <f>VLOOKUP($A1122,[1]Parque!$A:$AH,MATCH(E$1,[1]Parque!$1:$1,0),0)</f>
        <v>RIS</v>
      </c>
      <c r="F1122" s="4" t="str">
        <f>VLOOKUP($A1122,[1]Parque!$A:$AH,MATCH(F$1,[1]Parque!$1:$1,0),0)</f>
        <v>-</v>
      </c>
      <c r="G1122" s="4" t="str">
        <f>VLOOKUP($A1122,[1]Parque!$A:$AH,MATCH(G$1,[1]Parque!$1:$1,0),0)</f>
        <v>10.254.100.45/32</v>
      </c>
      <c r="H1122" s="4" t="str">
        <f>VLOOKUP($A1122,[1]Parque!$A:$AH,MATCH(H$1,[1]Parque!$1:$1,0),0)</f>
        <v>10.254.108.44/32</v>
      </c>
      <c r="I1122" s="4">
        <f>VLOOKUP($A1122,[1]Parque!$A:$AH,MATCH(I$1,[1]Parque!$1:$1,0),0)</f>
        <v>0</v>
      </c>
      <c r="J1122" s="4">
        <f>VLOOKUP($A1122,[1]Parque!$A:$AH,MATCH(J$1,[1]Parque!$1:$1,0),0)</f>
        <v>0</v>
      </c>
    </row>
    <row r="1123" spans="1:10" x14ac:dyDescent="0.25">
      <c r="A1123" s="3" t="s">
        <v>1116</v>
      </c>
      <c r="B1123" s="4" t="str">
        <f>VLOOKUP($A1123,[1]Parque!$A:$AH,MATCH(B$1,[1]Parque!$1:$1,0),0)</f>
        <v xml:space="preserve">EXTENSÃO ASSEICEIRA </v>
      </c>
      <c r="C1123" s="4" t="str">
        <f>VLOOKUP($A1123,[1]Parque!$A:$AH,MATCH(C$1,[1]Parque!$1:$1,0),0)</f>
        <v>ARS LVT</v>
      </c>
      <c r="D1123" s="4" t="str">
        <f>VLOOKUP($A1123,[1]Parque!$A:$AH,MATCH(D$1,[1]Parque!$1:$1,0),0)</f>
        <v>CC_1</v>
      </c>
      <c r="E1123" s="4" t="str">
        <f>VLOOKUP($A1123,[1]Parque!$A:$AH,MATCH(E$1,[1]Parque!$1:$1,0),0)</f>
        <v>RIS</v>
      </c>
      <c r="F1123" s="4" t="str">
        <f>VLOOKUP($A1123,[1]Parque!$A:$AH,MATCH(F$1,[1]Parque!$1:$1,0),0)</f>
        <v>-</v>
      </c>
      <c r="G1123" s="4" t="str">
        <f>VLOOKUP($A1123,[1]Parque!$A:$AH,MATCH(G$1,[1]Parque!$1:$1,0),0)</f>
        <v>10.254.100.46/32</v>
      </c>
      <c r="H1123" s="4" t="str">
        <f>VLOOKUP($A1123,[1]Parque!$A:$AH,MATCH(H$1,[1]Parque!$1:$1,0),0)</f>
        <v>-</v>
      </c>
      <c r="I1123" s="4">
        <f>VLOOKUP($A1123,[1]Parque!$A:$AH,MATCH(I$1,[1]Parque!$1:$1,0),0)</f>
        <v>0</v>
      </c>
      <c r="J1123" s="4">
        <f>VLOOKUP($A1123,[1]Parque!$A:$AH,MATCH(J$1,[1]Parque!$1:$1,0),0)</f>
        <v>0</v>
      </c>
    </row>
    <row r="1124" spans="1:10" x14ac:dyDescent="0.25">
      <c r="A1124" s="3" t="s">
        <v>1117</v>
      </c>
      <c r="B1124" s="4" t="str">
        <f>VLOOKUP($A1124,[1]Parque!$A:$AH,MATCH(B$1,[1]Parque!$1:$1,0),0)</f>
        <v xml:space="preserve">EXTENSÃO CARRAZEDE </v>
      </c>
      <c r="C1124" s="4" t="str">
        <f>VLOOKUP($A1124,[1]Parque!$A:$AH,MATCH(C$1,[1]Parque!$1:$1,0),0)</f>
        <v>ARS LVT</v>
      </c>
      <c r="D1124" s="4" t="str">
        <f>VLOOKUP($A1124,[1]Parque!$A:$AH,MATCH(D$1,[1]Parque!$1:$1,0),0)</f>
        <v>CC_1</v>
      </c>
      <c r="E1124" s="4" t="str">
        <f>VLOOKUP($A1124,[1]Parque!$A:$AH,MATCH(E$1,[1]Parque!$1:$1,0),0)</f>
        <v>RIS</v>
      </c>
      <c r="F1124" s="4" t="str">
        <f>VLOOKUP($A1124,[1]Parque!$A:$AH,MATCH(F$1,[1]Parque!$1:$1,0),0)</f>
        <v>-</v>
      </c>
      <c r="G1124" s="4" t="str">
        <f>VLOOKUP($A1124,[1]Parque!$A:$AH,MATCH(G$1,[1]Parque!$1:$1,0),0)</f>
        <v>10.254.100.47/32</v>
      </c>
      <c r="H1124" s="4" t="str">
        <f>VLOOKUP($A1124,[1]Parque!$A:$AH,MATCH(H$1,[1]Parque!$1:$1,0),0)</f>
        <v>-</v>
      </c>
      <c r="I1124" s="4">
        <f>VLOOKUP($A1124,[1]Parque!$A:$AH,MATCH(I$1,[1]Parque!$1:$1,0),0)</f>
        <v>0</v>
      </c>
      <c r="J1124" s="4">
        <f>VLOOKUP($A1124,[1]Parque!$A:$AH,MATCH(J$1,[1]Parque!$1:$1,0),0)</f>
        <v>0</v>
      </c>
    </row>
    <row r="1125" spans="1:10" x14ac:dyDescent="0.25">
      <c r="A1125" s="3" t="s">
        <v>1118</v>
      </c>
      <c r="B1125" s="4" t="str">
        <f>VLOOKUP($A1125,[1]Parque!$A:$AH,MATCH(B$1,[1]Parque!$1:$1,0),0)</f>
        <v xml:space="preserve">EXTENSÃO CARREGUEIROS </v>
      </c>
      <c r="C1125" s="4" t="str">
        <f>VLOOKUP($A1125,[1]Parque!$A:$AH,MATCH(C$1,[1]Parque!$1:$1,0),0)</f>
        <v>ARS LVT</v>
      </c>
      <c r="D1125" s="4" t="str">
        <f>VLOOKUP($A1125,[1]Parque!$A:$AH,MATCH(D$1,[1]Parque!$1:$1,0),0)</f>
        <v>CC_1</v>
      </c>
      <c r="E1125" s="4" t="str">
        <f>VLOOKUP($A1125,[1]Parque!$A:$AH,MATCH(E$1,[1]Parque!$1:$1,0),0)</f>
        <v>RIS</v>
      </c>
      <c r="F1125" s="4" t="str">
        <f>VLOOKUP($A1125,[1]Parque!$A:$AH,MATCH(F$1,[1]Parque!$1:$1,0),0)</f>
        <v>-</v>
      </c>
      <c r="G1125" s="4" t="str">
        <f>VLOOKUP($A1125,[1]Parque!$A:$AH,MATCH(G$1,[1]Parque!$1:$1,0),0)</f>
        <v>10.254.100.48/32</v>
      </c>
      <c r="H1125" s="4" t="str">
        <f>VLOOKUP($A1125,[1]Parque!$A:$AH,MATCH(H$1,[1]Parque!$1:$1,0),0)</f>
        <v>-</v>
      </c>
      <c r="I1125" s="4">
        <f>VLOOKUP($A1125,[1]Parque!$A:$AH,MATCH(I$1,[1]Parque!$1:$1,0),0)</f>
        <v>0</v>
      </c>
      <c r="J1125" s="4">
        <f>VLOOKUP($A1125,[1]Parque!$A:$AH,MATCH(J$1,[1]Parque!$1:$1,0),0)</f>
        <v>0</v>
      </c>
    </row>
    <row r="1126" spans="1:10" x14ac:dyDescent="0.25">
      <c r="A1126" s="3" t="s">
        <v>1119</v>
      </c>
      <c r="B1126" s="4" t="str">
        <f>VLOOKUP($A1126,[1]Parque!$A:$AH,MATCH(B$1,[1]Parque!$1:$1,0),0)</f>
        <v xml:space="preserve">EXTENSÃO COMENDA SABACHEIRA </v>
      </c>
      <c r="C1126" s="4" t="str">
        <f>VLOOKUP($A1126,[1]Parque!$A:$AH,MATCH(C$1,[1]Parque!$1:$1,0),0)</f>
        <v>ARS LVT</v>
      </c>
      <c r="D1126" s="4" t="str">
        <f>VLOOKUP($A1126,[1]Parque!$A:$AH,MATCH(D$1,[1]Parque!$1:$1,0),0)</f>
        <v>CC_1</v>
      </c>
      <c r="E1126" s="4" t="str">
        <f>VLOOKUP($A1126,[1]Parque!$A:$AH,MATCH(E$1,[1]Parque!$1:$1,0),0)</f>
        <v>RIS</v>
      </c>
      <c r="F1126" s="4" t="str">
        <f>VLOOKUP($A1126,[1]Parque!$A:$AH,MATCH(F$1,[1]Parque!$1:$1,0),0)</f>
        <v>-</v>
      </c>
      <c r="G1126" s="4" t="str">
        <f>VLOOKUP($A1126,[1]Parque!$A:$AH,MATCH(G$1,[1]Parque!$1:$1,0),0)</f>
        <v>10.254.100.49/32</v>
      </c>
      <c r="H1126" s="4" t="str">
        <f>VLOOKUP($A1126,[1]Parque!$A:$AH,MATCH(H$1,[1]Parque!$1:$1,0),0)</f>
        <v>-</v>
      </c>
      <c r="I1126" s="4">
        <f>VLOOKUP($A1126,[1]Parque!$A:$AH,MATCH(I$1,[1]Parque!$1:$1,0),0)</f>
        <v>0</v>
      </c>
      <c r="J1126" s="4">
        <f>VLOOKUP($A1126,[1]Parque!$A:$AH,MATCH(J$1,[1]Parque!$1:$1,0),0)</f>
        <v>0</v>
      </c>
    </row>
    <row r="1127" spans="1:10" x14ac:dyDescent="0.25">
      <c r="A1127" s="3" t="s">
        <v>1120</v>
      </c>
      <c r="B1127" s="4" t="str">
        <f>VLOOKUP($A1127,[1]Parque!$A:$AH,MATCH(B$1,[1]Parque!$1:$1,0),0)</f>
        <v xml:space="preserve">EXTENSÃO LINHACEIRA </v>
      </c>
      <c r="C1127" s="4" t="str">
        <f>VLOOKUP($A1127,[1]Parque!$A:$AH,MATCH(C$1,[1]Parque!$1:$1,0),0)</f>
        <v>ARS LVT</v>
      </c>
      <c r="D1127" s="4" t="str">
        <f>VLOOKUP($A1127,[1]Parque!$A:$AH,MATCH(D$1,[1]Parque!$1:$1,0),0)</f>
        <v>CC_1</v>
      </c>
      <c r="E1127" s="4" t="str">
        <f>VLOOKUP($A1127,[1]Parque!$A:$AH,MATCH(E$1,[1]Parque!$1:$1,0),0)</f>
        <v>RIS</v>
      </c>
      <c r="F1127" s="4" t="str">
        <f>VLOOKUP($A1127,[1]Parque!$A:$AH,MATCH(F$1,[1]Parque!$1:$1,0),0)</f>
        <v>-</v>
      </c>
      <c r="G1127" s="4" t="str">
        <f>VLOOKUP($A1127,[1]Parque!$A:$AH,MATCH(G$1,[1]Parque!$1:$1,0),0)</f>
        <v>10.254.100.50/32</v>
      </c>
      <c r="H1127" s="4" t="str">
        <f>VLOOKUP($A1127,[1]Parque!$A:$AH,MATCH(H$1,[1]Parque!$1:$1,0),0)</f>
        <v>-</v>
      </c>
      <c r="I1127" s="4">
        <f>VLOOKUP($A1127,[1]Parque!$A:$AH,MATCH(I$1,[1]Parque!$1:$1,0),0)</f>
        <v>0</v>
      </c>
      <c r="J1127" s="4">
        <f>VLOOKUP($A1127,[1]Parque!$A:$AH,MATCH(J$1,[1]Parque!$1:$1,0),0)</f>
        <v>0</v>
      </c>
    </row>
    <row r="1128" spans="1:10" x14ac:dyDescent="0.25">
      <c r="A1128" s="3" t="s">
        <v>1121</v>
      </c>
      <c r="B1128" s="4" t="str">
        <f>VLOOKUP($A1128,[1]Parque!$A:$AH,MATCH(B$1,[1]Parque!$1:$1,0),0)</f>
        <v xml:space="preserve">EXTENSÃO MADALENA </v>
      </c>
      <c r="C1128" s="4" t="str">
        <f>VLOOKUP($A1128,[1]Parque!$A:$AH,MATCH(C$1,[1]Parque!$1:$1,0),0)</f>
        <v>ARS LVT</v>
      </c>
      <c r="D1128" s="4" t="str">
        <f>VLOOKUP($A1128,[1]Parque!$A:$AH,MATCH(D$1,[1]Parque!$1:$1,0),0)</f>
        <v>CC_1</v>
      </c>
      <c r="E1128" s="4" t="str">
        <f>VLOOKUP($A1128,[1]Parque!$A:$AH,MATCH(E$1,[1]Parque!$1:$1,0),0)</f>
        <v>RIS</v>
      </c>
      <c r="F1128" s="4" t="str">
        <f>VLOOKUP($A1128,[1]Parque!$A:$AH,MATCH(F$1,[1]Parque!$1:$1,0),0)</f>
        <v>-</v>
      </c>
      <c r="G1128" s="4" t="str">
        <f>VLOOKUP($A1128,[1]Parque!$A:$AH,MATCH(G$1,[1]Parque!$1:$1,0),0)</f>
        <v>10.254.100.51/32</v>
      </c>
      <c r="H1128" s="4" t="str">
        <f>VLOOKUP($A1128,[1]Parque!$A:$AH,MATCH(H$1,[1]Parque!$1:$1,0),0)</f>
        <v>-</v>
      </c>
      <c r="I1128" s="4">
        <f>VLOOKUP($A1128,[1]Parque!$A:$AH,MATCH(I$1,[1]Parque!$1:$1,0),0)</f>
        <v>0</v>
      </c>
      <c r="J1128" s="4">
        <f>VLOOKUP($A1128,[1]Parque!$A:$AH,MATCH(J$1,[1]Parque!$1:$1,0),0)</f>
        <v>0</v>
      </c>
    </row>
    <row r="1129" spans="1:10" x14ac:dyDescent="0.25">
      <c r="A1129" s="3" t="s">
        <v>1122</v>
      </c>
      <c r="B1129" s="4" t="str">
        <f>VLOOKUP($A1129,[1]Parque!$A:$AH,MATCH(B$1,[1]Parque!$1:$1,0),0)</f>
        <v xml:space="preserve">EXTENSÃO OLALHAS </v>
      </c>
      <c r="C1129" s="4" t="str">
        <f>VLOOKUP($A1129,[1]Parque!$A:$AH,MATCH(C$1,[1]Parque!$1:$1,0),0)</f>
        <v>ARS LVT</v>
      </c>
      <c r="D1129" s="4" t="str">
        <f>VLOOKUP($A1129,[1]Parque!$A:$AH,MATCH(D$1,[1]Parque!$1:$1,0),0)</f>
        <v>CC_1</v>
      </c>
      <c r="E1129" s="4" t="str">
        <f>VLOOKUP($A1129,[1]Parque!$A:$AH,MATCH(E$1,[1]Parque!$1:$1,0),0)</f>
        <v>RIS</v>
      </c>
      <c r="F1129" s="4" t="str">
        <f>VLOOKUP($A1129,[1]Parque!$A:$AH,MATCH(F$1,[1]Parque!$1:$1,0),0)</f>
        <v>-</v>
      </c>
      <c r="G1129" s="4" t="str">
        <f>VLOOKUP($A1129,[1]Parque!$A:$AH,MATCH(G$1,[1]Parque!$1:$1,0),0)</f>
        <v>10.254.100.52/32</v>
      </c>
      <c r="H1129" s="4" t="str">
        <f>VLOOKUP($A1129,[1]Parque!$A:$AH,MATCH(H$1,[1]Parque!$1:$1,0),0)</f>
        <v>-</v>
      </c>
      <c r="I1129" s="4">
        <f>VLOOKUP($A1129,[1]Parque!$A:$AH,MATCH(I$1,[1]Parque!$1:$1,0),0)</f>
        <v>0</v>
      </c>
      <c r="J1129" s="4">
        <f>VLOOKUP($A1129,[1]Parque!$A:$AH,MATCH(J$1,[1]Parque!$1:$1,0),0)</f>
        <v>0</v>
      </c>
    </row>
    <row r="1130" spans="1:10" x14ac:dyDescent="0.25">
      <c r="A1130" s="3" t="s">
        <v>1123</v>
      </c>
      <c r="B1130" s="4" t="str">
        <f>VLOOKUP($A1130,[1]Parque!$A:$AH,MATCH(B$1,[1]Parque!$1:$1,0),0)</f>
        <v xml:space="preserve">EXTENSÃO PORTO LAGE </v>
      </c>
      <c r="C1130" s="4" t="str">
        <f>VLOOKUP($A1130,[1]Parque!$A:$AH,MATCH(C$1,[1]Parque!$1:$1,0),0)</f>
        <v>ARS LVT</v>
      </c>
      <c r="D1130" s="4" t="str">
        <f>VLOOKUP($A1130,[1]Parque!$A:$AH,MATCH(D$1,[1]Parque!$1:$1,0),0)</f>
        <v>CC_1</v>
      </c>
      <c r="E1130" s="4" t="str">
        <f>VLOOKUP($A1130,[1]Parque!$A:$AH,MATCH(E$1,[1]Parque!$1:$1,0),0)</f>
        <v>RIS</v>
      </c>
      <c r="F1130" s="4" t="str">
        <f>VLOOKUP($A1130,[1]Parque!$A:$AH,MATCH(F$1,[1]Parque!$1:$1,0),0)</f>
        <v>-</v>
      </c>
      <c r="G1130" s="4" t="str">
        <f>VLOOKUP($A1130,[1]Parque!$A:$AH,MATCH(G$1,[1]Parque!$1:$1,0),0)</f>
        <v>10.254.100.53/32</v>
      </c>
      <c r="H1130" s="4" t="str">
        <f>VLOOKUP($A1130,[1]Parque!$A:$AH,MATCH(H$1,[1]Parque!$1:$1,0),0)</f>
        <v>-</v>
      </c>
      <c r="I1130" s="4">
        <f>VLOOKUP($A1130,[1]Parque!$A:$AH,MATCH(I$1,[1]Parque!$1:$1,0),0)</f>
        <v>0</v>
      </c>
      <c r="J1130" s="4">
        <f>VLOOKUP($A1130,[1]Parque!$A:$AH,MATCH(J$1,[1]Parque!$1:$1,0),0)</f>
        <v>0</v>
      </c>
    </row>
    <row r="1131" spans="1:10" x14ac:dyDescent="0.25">
      <c r="A1131" s="3" t="s">
        <v>1124</v>
      </c>
      <c r="B1131" s="4" t="str">
        <f>VLOOKUP($A1131,[1]Parque!$A:$AH,MATCH(B$1,[1]Parque!$1:$1,0),0)</f>
        <v xml:space="preserve">EXTENSÃO SÃO PEDRO DE TOMAR </v>
      </c>
      <c r="C1131" s="4" t="str">
        <f>VLOOKUP($A1131,[1]Parque!$A:$AH,MATCH(C$1,[1]Parque!$1:$1,0),0)</f>
        <v>ARS LVT</v>
      </c>
      <c r="D1131" s="4" t="str">
        <f>VLOOKUP($A1131,[1]Parque!$A:$AH,MATCH(D$1,[1]Parque!$1:$1,0),0)</f>
        <v>CC_1</v>
      </c>
      <c r="E1131" s="4" t="str">
        <f>VLOOKUP($A1131,[1]Parque!$A:$AH,MATCH(E$1,[1]Parque!$1:$1,0),0)</f>
        <v>RIS</v>
      </c>
      <c r="F1131" s="4" t="str">
        <f>VLOOKUP($A1131,[1]Parque!$A:$AH,MATCH(F$1,[1]Parque!$1:$1,0),0)</f>
        <v>-</v>
      </c>
      <c r="G1131" s="4" t="str">
        <f>VLOOKUP($A1131,[1]Parque!$A:$AH,MATCH(G$1,[1]Parque!$1:$1,0),0)</f>
        <v>10.254.100.54/32</v>
      </c>
      <c r="H1131" s="4" t="str">
        <f>VLOOKUP($A1131,[1]Parque!$A:$AH,MATCH(H$1,[1]Parque!$1:$1,0),0)</f>
        <v>-</v>
      </c>
      <c r="I1131" s="4">
        <f>VLOOKUP($A1131,[1]Parque!$A:$AH,MATCH(I$1,[1]Parque!$1:$1,0),0)</f>
        <v>0</v>
      </c>
      <c r="J1131" s="4">
        <f>VLOOKUP($A1131,[1]Parque!$A:$AH,MATCH(J$1,[1]Parque!$1:$1,0),0)</f>
        <v>0</v>
      </c>
    </row>
    <row r="1132" spans="1:10" x14ac:dyDescent="0.25">
      <c r="A1132" s="3" t="s">
        <v>1125</v>
      </c>
      <c r="B1132" s="4" t="str">
        <f>VLOOKUP($A1132,[1]Parque!$A:$AH,MATCH(B$1,[1]Parque!$1:$1,0),0)</f>
        <v xml:space="preserve">EXTENSÃO SANTA CITA </v>
      </c>
      <c r="C1132" s="4" t="str">
        <f>VLOOKUP($A1132,[1]Parque!$A:$AH,MATCH(C$1,[1]Parque!$1:$1,0),0)</f>
        <v>ARS LVT</v>
      </c>
      <c r="D1132" s="4" t="str">
        <f>VLOOKUP($A1132,[1]Parque!$A:$AH,MATCH(D$1,[1]Parque!$1:$1,0),0)</f>
        <v>CC_1</v>
      </c>
      <c r="E1132" s="4" t="str">
        <f>VLOOKUP($A1132,[1]Parque!$A:$AH,MATCH(E$1,[1]Parque!$1:$1,0),0)</f>
        <v>RIS</v>
      </c>
      <c r="F1132" s="4" t="str">
        <f>VLOOKUP($A1132,[1]Parque!$A:$AH,MATCH(F$1,[1]Parque!$1:$1,0),0)</f>
        <v>-</v>
      </c>
      <c r="G1132" s="4" t="str">
        <f>VLOOKUP($A1132,[1]Parque!$A:$AH,MATCH(G$1,[1]Parque!$1:$1,0),0)</f>
        <v>10.254.100.55/32</v>
      </c>
      <c r="H1132" s="4" t="str">
        <f>VLOOKUP($A1132,[1]Parque!$A:$AH,MATCH(H$1,[1]Parque!$1:$1,0),0)</f>
        <v>-</v>
      </c>
      <c r="I1132" s="4">
        <f>VLOOKUP($A1132,[1]Parque!$A:$AH,MATCH(I$1,[1]Parque!$1:$1,0),0)</f>
        <v>0</v>
      </c>
      <c r="J1132" s="4">
        <f>VLOOKUP($A1132,[1]Parque!$A:$AH,MATCH(J$1,[1]Parque!$1:$1,0),0)</f>
        <v>0</v>
      </c>
    </row>
    <row r="1133" spans="1:10" x14ac:dyDescent="0.25">
      <c r="A1133" s="3" t="s">
        <v>1126</v>
      </c>
      <c r="B1133" s="4" t="str">
        <f>VLOOKUP($A1133,[1]Parque!$A:$AH,MATCH(B$1,[1]Parque!$1:$1,0),0)</f>
        <v xml:space="preserve">EXTENSÃO SERRA </v>
      </c>
      <c r="C1133" s="4" t="str">
        <f>VLOOKUP($A1133,[1]Parque!$A:$AH,MATCH(C$1,[1]Parque!$1:$1,0),0)</f>
        <v>ARS LVT</v>
      </c>
      <c r="D1133" s="4" t="str">
        <f>VLOOKUP($A1133,[1]Parque!$A:$AH,MATCH(D$1,[1]Parque!$1:$1,0),0)</f>
        <v>CC_1</v>
      </c>
      <c r="E1133" s="4" t="str">
        <f>VLOOKUP($A1133,[1]Parque!$A:$AH,MATCH(E$1,[1]Parque!$1:$1,0),0)</f>
        <v>RIS</v>
      </c>
      <c r="F1133" s="4" t="str">
        <f>VLOOKUP($A1133,[1]Parque!$A:$AH,MATCH(F$1,[1]Parque!$1:$1,0),0)</f>
        <v>-</v>
      </c>
      <c r="G1133" s="4" t="str">
        <f>VLOOKUP($A1133,[1]Parque!$A:$AH,MATCH(G$1,[1]Parque!$1:$1,0),0)</f>
        <v>10.254.100.56/32</v>
      </c>
      <c r="H1133" s="4" t="str">
        <f>VLOOKUP($A1133,[1]Parque!$A:$AH,MATCH(H$1,[1]Parque!$1:$1,0),0)</f>
        <v>-</v>
      </c>
      <c r="I1133" s="4">
        <f>VLOOKUP($A1133,[1]Parque!$A:$AH,MATCH(I$1,[1]Parque!$1:$1,0),0)</f>
        <v>0</v>
      </c>
      <c r="J1133" s="4">
        <f>VLOOKUP($A1133,[1]Parque!$A:$AH,MATCH(J$1,[1]Parque!$1:$1,0),0)</f>
        <v>0</v>
      </c>
    </row>
    <row r="1134" spans="1:10" x14ac:dyDescent="0.25">
      <c r="A1134" s="3" t="s">
        <v>1127</v>
      </c>
      <c r="B1134" s="4" t="str">
        <f>VLOOKUP($A1134,[1]Parque!$A:$AH,MATCH(B$1,[1]Parque!$1:$1,0),0)</f>
        <v xml:space="preserve">EXTENSÃO VALE VANTEIRO </v>
      </c>
      <c r="C1134" s="4" t="str">
        <f>VLOOKUP($A1134,[1]Parque!$A:$AH,MATCH(C$1,[1]Parque!$1:$1,0),0)</f>
        <v>ARS LVT</v>
      </c>
      <c r="D1134" s="4" t="str">
        <f>VLOOKUP($A1134,[1]Parque!$A:$AH,MATCH(D$1,[1]Parque!$1:$1,0),0)</f>
        <v>CC_1</v>
      </c>
      <c r="E1134" s="4" t="str">
        <f>VLOOKUP($A1134,[1]Parque!$A:$AH,MATCH(E$1,[1]Parque!$1:$1,0),0)</f>
        <v>RIS</v>
      </c>
      <c r="F1134" s="4" t="str">
        <f>VLOOKUP($A1134,[1]Parque!$A:$AH,MATCH(F$1,[1]Parque!$1:$1,0),0)</f>
        <v>-</v>
      </c>
      <c r="G1134" s="4" t="str">
        <f>VLOOKUP($A1134,[1]Parque!$A:$AH,MATCH(G$1,[1]Parque!$1:$1,0),0)</f>
        <v>10.254.100.57/32</v>
      </c>
      <c r="H1134" s="4" t="str">
        <f>VLOOKUP($A1134,[1]Parque!$A:$AH,MATCH(H$1,[1]Parque!$1:$1,0),0)</f>
        <v>-</v>
      </c>
      <c r="I1134" s="4">
        <f>VLOOKUP($A1134,[1]Parque!$A:$AH,MATCH(I$1,[1]Parque!$1:$1,0),0)</f>
        <v>0</v>
      </c>
      <c r="J1134" s="4">
        <f>VLOOKUP($A1134,[1]Parque!$A:$AH,MATCH(J$1,[1]Parque!$1:$1,0),0)</f>
        <v>0</v>
      </c>
    </row>
    <row r="1135" spans="1:10" x14ac:dyDescent="0.25">
      <c r="A1135" s="3" t="s">
        <v>1128</v>
      </c>
      <c r="B1135" s="4" t="str">
        <f>VLOOKUP($A1135,[1]Parque!$A:$AH,MATCH(B$1,[1]Parque!$1:$1,0),0)</f>
        <v xml:space="preserve">EXTENSÃO VENDA NOVA </v>
      </c>
      <c r="C1135" s="4" t="str">
        <f>VLOOKUP($A1135,[1]Parque!$A:$AH,MATCH(C$1,[1]Parque!$1:$1,0),0)</f>
        <v>ARS LVT</v>
      </c>
      <c r="D1135" s="4" t="str">
        <f>VLOOKUP($A1135,[1]Parque!$A:$AH,MATCH(D$1,[1]Parque!$1:$1,0),0)</f>
        <v>CC_1</v>
      </c>
      <c r="E1135" s="4" t="str">
        <f>VLOOKUP($A1135,[1]Parque!$A:$AH,MATCH(E$1,[1]Parque!$1:$1,0),0)</f>
        <v>RIS</v>
      </c>
      <c r="F1135" s="4" t="str">
        <f>VLOOKUP($A1135,[1]Parque!$A:$AH,MATCH(F$1,[1]Parque!$1:$1,0),0)</f>
        <v>-</v>
      </c>
      <c r="G1135" s="4" t="str">
        <f>VLOOKUP($A1135,[1]Parque!$A:$AH,MATCH(G$1,[1]Parque!$1:$1,0),0)</f>
        <v>10.254.100.58/32</v>
      </c>
      <c r="H1135" s="4" t="str">
        <f>VLOOKUP($A1135,[1]Parque!$A:$AH,MATCH(H$1,[1]Parque!$1:$1,0),0)</f>
        <v>-</v>
      </c>
      <c r="I1135" s="4">
        <f>VLOOKUP($A1135,[1]Parque!$A:$AH,MATCH(I$1,[1]Parque!$1:$1,0),0)</f>
        <v>0</v>
      </c>
      <c r="J1135" s="4">
        <f>VLOOKUP($A1135,[1]Parque!$A:$AH,MATCH(J$1,[1]Parque!$1:$1,0),0)</f>
        <v>0</v>
      </c>
    </row>
    <row r="1136" spans="1:10" x14ac:dyDescent="0.25">
      <c r="A1136" s="3" t="s">
        <v>1129</v>
      </c>
      <c r="B1136" s="4" t="str">
        <f>VLOOKUP($A1136,[1]Parque!$A:$AH,MATCH(B$1,[1]Parque!$1:$1,0),0)</f>
        <v xml:space="preserve">Extensão Saúde Pública </v>
      </c>
      <c r="C1136" s="4" t="str">
        <f>VLOOKUP($A1136,[1]Parque!$A:$AH,MATCH(C$1,[1]Parque!$1:$1,0),0)</f>
        <v>ARS LVT</v>
      </c>
      <c r="D1136" s="4" t="str">
        <f>VLOOKUP($A1136,[1]Parque!$A:$AH,MATCH(D$1,[1]Parque!$1:$1,0),0)</f>
        <v>CC_1</v>
      </c>
      <c r="E1136" s="4" t="str">
        <f>VLOOKUP($A1136,[1]Parque!$A:$AH,MATCH(E$1,[1]Parque!$1:$1,0),0)</f>
        <v>RIS</v>
      </c>
      <c r="F1136" s="4" t="str">
        <f>VLOOKUP($A1136,[1]Parque!$A:$AH,MATCH(F$1,[1]Parque!$1:$1,0),0)</f>
        <v>-</v>
      </c>
      <c r="G1136" s="4" t="str">
        <f>VLOOKUP($A1136,[1]Parque!$A:$AH,MATCH(G$1,[1]Parque!$1:$1,0),0)</f>
        <v>10.254.100.59/32</v>
      </c>
      <c r="H1136" s="4" t="str">
        <f>VLOOKUP($A1136,[1]Parque!$A:$AH,MATCH(H$1,[1]Parque!$1:$1,0),0)</f>
        <v>-</v>
      </c>
      <c r="I1136" s="4">
        <f>VLOOKUP($A1136,[1]Parque!$A:$AH,MATCH(I$1,[1]Parque!$1:$1,0),0)</f>
        <v>0</v>
      </c>
      <c r="J1136" s="4">
        <f>VLOOKUP($A1136,[1]Parque!$A:$AH,MATCH(J$1,[1]Parque!$1:$1,0),0)</f>
        <v>0</v>
      </c>
    </row>
    <row r="1137" spans="1:10" x14ac:dyDescent="0.25">
      <c r="A1137" s="3" t="s">
        <v>1130</v>
      </c>
      <c r="B1137" s="4" t="str">
        <f>VLOOKUP($A1137,[1]Parque!$A:$AH,MATCH(B$1,[1]Parque!$1:$1,0),0)</f>
        <v xml:space="preserve">Centro de Saúde de Ferreira do Zêzere </v>
      </c>
      <c r="C1137" s="4" t="str">
        <f>VLOOKUP($A1137,[1]Parque!$A:$AH,MATCH(C$1,[1]Parque!$1:$1,0),0)</f>
        <v>ARS LVT</v>
      </c>
      <c r="D1137" s="4" t="str">
        <f>VLOOKUP($A1137,[1]Parque!$A:$AH,MATCH(D$1,[1]Parque!$1:$1,0),0)</f>
        <v>CC_2</v>
      </c>
      <c r="E1137" s="4" t="str">
        <f>VLOOKUP($A1137,[1]Parque!$A:$AH,MATCH(E$1,[1]Parque!$1:$1,0),0)</f>
        <v>RIS</v>
      </c>
      <c r="F1137" s="4" t="str">
        <f>VLOOKUP($A1137,[1]Parque!$A:$AH,MATCH(F$1,[1]Parque!$1:$1,0),0)</f>
        <v>-</v>
      </c>
      <c r="G1137" s="4" t="str">
        <f>VLOOKUP($A1137,[1]Parque!$A:$AH,MATCH(G$1,[1]Parque!$1:$1,0),0)</f>
        <v>10.254.100.60/32</v>
      </c>
      <c r="H1137" s="4" t="str">
        <f>VLOOKUP($A1137,[1]Parque!$A:$AH,MATCH(H$1,[1]Parque!$1:$1,0),0)</f>
        <v>10.254.108.59/32</v>
      </c>
      <c r="I1137" s="4">
        <f>VLOOKUP($A1137,[1]Parque!$A:$AH,MATCH(I$1,[1]Parque!$1:$1,0),0)</f>
        <v>0</v>
      </c>
      <c r="J1137" s="4">
        <f>VLOOKUP($A1137,[1]Parque!$A:$AH,MATCH(J$1,[1]Parque!$1:$1,0),0)</f>
        <v>0</v>
      </c>
    </row>
    <row r="1138" spans="1:10" x14ac:dyDescent="0.25">
      <c r="A1138" s="3" t="s">
        <v>1131</v>
      </c>
      <c r="B1138" s="4" t="str">
        <f>VLOOKUP($A1138,[1]Parque!$A:$AH,MATCH(B$1,[1]Parque!$1:$1,0),0)</f>
        <v xml:space="preserve">EXTENSÃO ALCOROCHEL </v>
      </c>
      <c r="C1138" s="4" t="str">
        <f>VLOOKUP($A1138,[1]Parque!$A:$AH,MATCH(C$1,[1]Parque!$1:$1,0),0)</f>
        <v>ARS LVT</v>
      </c>
      <c r="D1138" s="4" t="str">
        <f>VLOOKUP($A1138,[1]Parque!$A:$AH,MATCH(D$1,[1]Parque!$1:$1,0),0)</f>
        <v>CC_1</v>
      </c>
      <c r="E1138" s="4" t="str">
        <f>VLOOKUP($A1138,[1]Parque!$A:$AH,MATCH(E$1,[1]Parque!$1:$1,0),0)</f>
        <v>RIS</v>
      </c>
      <c r="F1138" s="4" t="str">
        <f>VLOOKUP($A1138,[1]Parque!$A:$AH,MATCH(F$1,[1]Parque!$1:$1,0),0)</f>
        <v>-</v>
      </c>
      <c r="G1138" s="4" t="str">
        <f>VLOOKUP($A1138,[1]Parque!$A:$AH,MATCH(G$1,[1]Parque!$1:$1,0),0)</f>
        <v>10.254.100.61/32</v>
      </c>
      <c r="H1138" s="4" t="str">
        <f>VLOOKUP($A1138,[1]Parque!$A:$AH,MATCH(H$1,[1]Parque!$1:$1,0),0)</f>
        <v>-</v>
      </c>
      <c r="I1138" s="4">
        <f>VLOOKUP($A1138,[1]Parque!$A:$AH,MATCH(I$1,[1]Parque!$1:$1,0),0)</f>
        <v>0</v>
      </c>
      <c r="J1138" s="4">
        <f>VLOOKUP($A1138,[1]Parque!$A:$AH,MATCH(J$1,[1]Parque!$1:$1,0),0)</f>
        <v>0</v>
      </c>
    </row>
    <row r="1139" spans="1:10" x14ac:dyDescent="0.25">
      <c r="A1139" s="3" t="s">
        <v>1132</v>
      </c>
      <c r="B1139" s="4" t="str">
        <f>VLOOKUP($A1139,[1]Parque!$A:$AH,MATCH(B$1,[1]Parque!$1:$1,0),0)</f>
        <v xml:space="preserve">EXTENSÃO ASSENTIZ </v>
      </c>
      <c r="C1139" s="4" t="str">
        <f>VLOOKUP($A1139,[1]Parque!$A:$AH,MATCH(C$1,[1]Parque!$1:$1,0),0)</f>
        <v>ARS LVT</v>
      </c>
      <c r="D1139" s="4" t="str">
        <f>VLOOKUP($A1139,[1]Parque!$A:$AH,MATCH(D$1,[1]Parque!$1:$1,0),0)</f>
        <v>CC_1</v>
      </c>
      <c r="E1139" s="4" t="str">
        <f>VLOOKUP($A1139,[1]Parque!$A:$AH,MATCH(E$1,[1]Parque!$1:$1,0),0)</f>
        <v>RIS</v>
      </c>
      <c r="F1139" s="4" t="str">
        <f>VLOOKUP($A1139,[1]Parque!$A:$AH,MATCH(F$1,[1]Parque!$1:$1,0),0)</f>
        <v>-</v>
      </c>
      <c r="G1139" s="4" t="str">
        <f>VLOOKUP($A1139,[1]Parque!$A:$AH,MATCH(G$1,[1]Parque!$1:$1,0),0)</f>
        <v>10.254.100.62/32</v>
      </c>
      <c r="H1139" s="4" t="str">
        <f>VLOOKUP($A1139,[1]Parque!$A:$AH,MATCH(H$1,[1]Parque!$1:$1,0),0)</f>
        <v>-</v>
      </c>
      <c r="I1139" s="4">
        <f>VLOOKUP($A1139,[1]Parque!$A:$AH,MATCH(I$1,[1]Parque!$1:$1,0),0)</f>
        <v>0</v>
      </c>
      <c r="J1139" s="4">
        <f>VLOOKUP($A1139,[1]Parque!$A:$AH,MATCH(J$1,[1]Parque!$1:$1,0),0)</f>
        <v>0</v>
      </c>
    </row>
    <row r="1140" spans="1:10" x14ac:dyDescent="0.25">
      <c r="A1140" s="3" t="s">
        <v>1133</v>
      </c>
      <c r="B1140" s="4" t="str">
        <f>VLOOKUP($A1140,[1]Parque!$A:$AH,MATCH(B$1,[1]Parque!$1:$1,0),0)</f>
        <v xml:space="preserve">EXTENSÃO BROGUEIRA </v>
      </c>
      <c r="C1140" s="4" t="str">
        <f>VLOOKUP($A1140,[1]Parque!$A:$AH,MATCH(C$1,[1]Parque!$1:$1,0),0)</f>
        <v>ARS LVT</v>
      </c>
      <c r="D1140" s="4" t="str">
        <f>VLOOKUP($A1140,[1]Parque!$A:$AH,MATCH(D$1,[1]Parque!$1:$1,0),0)</f>
        <v>CC_1</v>
      </c>
      <c r="E1140" s="4" t="str">
        <f>VLOOKUP($A1140,[1]Parque!$A:$AH,MATCH(E$1,[1]Parque!$1:$1,0),0)</f>
        <v>RIS</v>
      </c>
      <c r="F1140" s="4" t="str">
        <f>VLOOKUP($A1140,[1]Parque!$A:$AH,MATCH(F$1,[1]Parque!$1:$1,0),0)</f>
        <v>-</v>
      </c>
      <c r="G1140" s="4" t="str">
        <f>VLOOKUP($A1140,[1]Parque!$A:$AH,MATCH(G$1,[1]Parque!$1:$1,0),0)</f>
        <v>10.254.100.63/32</v>
      </c>
      <c r="H1140" s="4" t="str">
        <f>VLOOKUP($A1140,[1]Parque!$A:$AH,MATCH(H$1,[1]Parque!$1:$1,0),0)</f>
        <v>-</v>
      </c>
      <c r="I1140" s="4">
        <f>VLOOKUP($A1140,[1]Parque!$A:$AH,MATCH(I$1,[1]Parque!$1:$1,0),0)</f>
        <v>0</v>
      </c>
      <c r="J1140" s="4">
        <f>VLOOKUP($A1140,[1]Parque!$A:$AH,MATCH(J$1,[1]Parque!$1:$1,0),0)</f>
        <v>0</v>
      </c>
    </row>
    <row r="1141" spans="1:10" x14ac:dyDescent="0.25">
      <c r="A1141" s="3" t="s">
        <v>1134</v>
      </c>
      <c r="B1141" s="4" t="str">
        <f>VLOOKUP($A1141,[1]Parque!$A:$AH,MATCH(B$1,[1]Parque!$1:$1,0),0)</f>
        <v xml:space="preserve">EXTENSÃO CASAIS IGREJA </v>
      </c>
      <c r="C1141" s="4" t="str">
        <f>VLOOKUP($A1141,[1]Parque!$A:$AH,MATCH(C$1,[1]Parque!$1:$1,0),0)</f>
        <v>ARS LVT</v>
      </c>
      <c r="D1141" s="4" t="str">
        <f>VLOOKUP($A1141,[1]Parque!$A:$AH,MATCH(D$1,[1]Parque!$1:$1,0),0)</f>
        <v>CC_1</v>
      </c>
      <c r="E1141" s="4" t="str">
        <f>VLOOKUP($A1141,[1]Parque!$A:$AH,MATCH(E$1,[1]Parque!$1:$1,0),0)</f>
        <v>RIS</v>
      </c>
      <c r="F1141" s="4" t="str">
        <f>VLOOKUP($A1141,[1]Parque!$A:$AH,MATCH(F$1,[1]Parque!$1:$1,0),0)</f>
        <v>-</v>
      </c>
      <c r="G1141" s="4" t="str">
        <f>VLOOKUP($A1141,[1]Parque!$A:$AH,MATCH(G$1,[1]Parque!$1:$1,0),0)</f>
        <v>10.254.100.64/32</v>
      </c>
      <c r="H1141" s="4" t="str">
        <f>VLOOKUP($A1141,[1]Parque!$A:$AH,MATCH(H$1,[1]Parque!$1:$1,0),0)</f>
        <v>-</v>
      </c>
      <c r="I1141" s="4">
        <f>VLOOKUP($A1141,[1]Parque!$A:$AH,MATCH(I$1,[1]Parque!$1:$1,0),0)</f>
        <v>0</v>
      </c>
      <c r="J1141" s="4">
        <f>VLOOKUP($A1141,[1]Parque!$A:$AH,MATCH(J$1,[1]Parque!$1:$1,0),0)</f>
        <v>0</v>
      </c>
    </row>
    <row r="1142" spans="1:10" x14ac:dyDescent="0.25">
      <c r="A1142" s="3" t="s">
        <v>1135</v>
      </c>
      <c r="B1142" s="4" t="str">
        <f>VLOOKUP($A1142,[1]Parque!$A:$AH,MATCH(B$1,[1]Parque!$1:$1,0),0)</f>
        <v xml:space="preserve">EXTENSÃO CHANCELARIA </v>
      </c>
      <c r="C1142" s="4" t="str">
        <f>VLOOKUP($A1142,[1]Parque!$A:$AH,MATCH(C$1,[1]Parque!$1:$1,0),0)</f>
        <v>ARS LVT</v>
      </c>
      <c r="D1142" s="4" t="str">
        <f>VLOOKUP($A1142,[1]Parque!$A:$AH,MATCH(D$1,[1]Parque!$1:$1,0),0)</f>
        <v>CC_1</v>
      </c>
      <c r="E1142" s="4" t="str">
        <f>VLOOKUP($A1142,[1]Parque!$A:$AH,MATCH(E$1,[1]Parque!$1:$1,0),0)</f>
        <v>RIS</v>
      </c>
      <c r="F1142" s="4" t="str">
        <f>VLOOKUP($A1142,[1]Parque!$A:$AH,MATCH(F$1,[1]Parque!$1:$1,0),0)</f>
        <v>-</v>
      </c>
      <c r="G1142" s="4" t="str">
        <f>VLOOKUP($A1142,[1]Parque!$A:$AH,MATCH(G$1,[1]Parque!$1:$1,0),0)</f>
        <v>10.254.100.65/32</v>
      </c>
      <c r="H1142" s="4" t="str">
        <f>VLOOKUP($A1142,[1]Parque!$A:$AH,MATCH(H$1,[1]Parque!$1:$1,0),0)</f>
        <v>-</v>
      </c>
      <c r="I1142" s="4">
        <f>VLOOKUP($A1142,[1]Parque!$A:$AH,MATCH(I$1,[1]Parque!$1:$1,0),0)</f>
        <v>0</v>
      </c>
      <c r="J1142" s="4">
        <f>VLOOKUP($A1142,[1]Parque!$A:$AH,MATCH(J$1,[1]Parque!$1:$1,0),0)</f>
        <v>0</v>
      </c>
    </row>
    <row r="1143" spans="1:10" x14ac:dyDescent="0.25">
      <c r="A1143" s="3" t="s">
        <v>1136</v>
      </c>
      <c r="B1143" s="4" t="str">
        <f>VLOOKUP($A1143,[1]Parque!$A:$AH,MATCH(B$1,[1]Parque!$1:$1,0),0)</f>
        <v xml:space="preserve">EXTENSÃO FUNGALVAZ </v>
      </c>
      <c r="C1143" s="4" t="str">
        <f>VLOOKUP($A1143,[1]Parque!$A:$AH,MATCH(C$1,[1]Parque!$1:$1,0),0)</f>
        <v>ARS LVT</v>
      </c>
      <c r="D1143" s="4" t="str">
        <f>VLOOKUP($A1143,[1]Parque!$A:$AH,MATCH(D$1,[1]Parque!$1:$1,0),0)</f>
        <v>CC_1</v>
      </c>
      <c r="E1143" s="4" t="str">
        <f>VLOOKUP($A1143,[1]Parque!$A:$AH,MATCH(E$1,[1]Parque!$1:$1,0),0)</f>
        <v>RIS</v>
      </c>
      <c r="F1143" s="4" t="str">
        <f>VLOOKUP($A1143,[1]Parque!$A:$AH,MATCH(F$1,[1]Parque!$1:$1,0),0)</f>
        <v>-</v>
      </c>
      <c r="G1143" s="4" t="str">
        <f>VLOOKUP($A1143,[1]Parque!$A:$AH,MATCH(G$1,[1]Parque!$1:$1,0),0)</f>
        <v>10.254.100.66/32</v>
      </c>
      <c r="H1143" s="4" t="str">
        <f>VLOOKUP($A1143,[1]Parque!$A:$AH,MATCH(H$1,[1]Parque!$1:$1,0),0)</f>
        <v>-</v>
      </c>
      <c r="I1143" s="4">
        <f>VLOOKUP($A1143,[1]Parque!$A:$AH,MATCH(I$1,[1]Parque!$1:$1,0),0)</f>
        <v>0</v>
      </c>
      <c r="J1143" s="4">
        <f>VLOOKUP($A1143,[1]Parque!$A:$AH,MATCH(J$1,[1]Parque!$1:$1,0),0)</f>
        <v>0</v>
      </c>
    </row>
    <row r="1144" spans="1:10" x14ac:dyDescent="0.25">
      <c r="A1144" s="3" t="s">
        <v>1137</v>
      </c>
      <c r="B1144" s="4" t="str">
        <f>VLOOKUP($A1144,[1]Parque!$A:$AH,MATCH(B$1,[1]Parque!$1:$1,0),0)</f>
        <v xml:space="preserve">EXTENSÃO OLAIA </v>
      </c>
      <c r="C1144" s="4" t="str">
        <f>VLOOKUP($A1144,[1]Parque!$A:$AH,MATCH(C$1,[1]Parque!$1:$1,0),0)</f>
        <v>ARS LVT</v>
      </c>
      <c r="D1144" s="4" t="str">
        <f>VLOOKUP($A1144,[1]Parque!$A:$AH,MATCH(D$1,[1]Parque!$1:$1,0),0)</f>
        <v>CC_1</v>
      </c>
      <c r="E1144" s="4" t="str">
        <f>VLOOKUP($A1144,[1]Parque!$A:$AH,MATCH(E$1,[1]Parque!$1:$1,0),0)</f>
        <v>RIS</v>
      </c>
      <c r="F1144" s="4" t="str">
        <f>VLOOKUP($A1144,[1]Parque!$A:$AH,MATCH(F$1,[1]Parque!$1:$1,0),0)</f>
        <v>-</v>
      </c>
      <c r="G1144" s="4" t="str">
        <f>VLOOKUP($A1144,[1]Parque!$A:$AH,MATCH(G$1,[1]Parque!$1:$1,0),0)</f>
        <v>10.254.100.67/32</v>
      </c>
      <c r="H1144" s="4" t="str">
        <f>VLOOKUP($A1144,[1]Parque!$A:$AH,MATCH(H$1,[1]Parque!$1:$1,0),0)</f>
        <v>-</v>
      </c>
      <c r="I1144" s="4">
        <f>VLOOKUP($A1144,[1]Parque!$A:$AH,MATCH(I$1,[1]Parque!$1:$1,0),0)</f>
        <v>0</v>
      </c>
      <c r="J1144" s="4">
        <f>VLOOKUP($A1144,[1]Parque!$A:$AH,MATCH(J$1,[1]Parque!$1:$1,0),0)</f>
        <v>0</v>
      </c>
    </row>
    <row r="1145" spans="1:10" x14ac:dyDescent="0.25">
      <c r="A1145" s="3" t="s">
        <v>1138</v>
      </c>
      <c r="B1145" s="4" t="str">
        <f>VLOOKUP($A1145,[1]Parque!$A:$AH,MATCH(B$1,[1]Parque!$1:$1,0),0)</f>
        <v xml:space="preserve">EXTENSÃO PARCEIROS IGREJA </v>
      </c>
      <c r="C1145" s="4" t="str">
        <f>VLOOKUP($A1145,[1]Parque!$A:$AH,MATCH(C$1,[1]Parque!$1:$1,0),0)</f>
        <v>ARS LVT</v>
      </c>
      <c r="D1145" s="4" t="str">
        <f>VLOOKUP($A1145,[1]Parque!$A:$AH,MATCH(D$1,[1]Parque!$1:$1,0),0)</f>
        <v>CC_1</v>
      </c>
      <c r="E1145" s="4" t="str">
        <f>VLOOKUP($A1145,[1]Parque!$A:$AH,MATCH(E$1,[1]Parque!$1:$1,0),0)</f>
        <v>RIS</v>
      </c>
      <c r="F1145" s="4" t="str">
        <f>VLOOKUP($A1145,[1]Parque!$A:$AH,MATCH(F$1,[1]Parque!$1:$1,0),0)</f>
        <v>-</v>
      </c>
      <c r="G1145" s="4" t="str">
        <f>VLOOKUP($A1145,[1]Parque!$A:$AH,MATCH(G$1,[1]Parque!$1:$1,0),0)</f>
        <v>10.254.100.68/32</v>
      </c>
      <c r="H1145" s="4" t="str">
        <f>VLOOKUP($A1145,[1]Parque!$A:$AH,MATCH(H$1,[1]Parque!$1:$1,0),0)</f>
        <v>-</v>
      </c>
      <c r="I1145" s="4">
        <f>VLOOKUP($A1145,[1]Parque!$A:$AH,MATCH(I$1,[1]Parque!$1:$1,0),0)</f>
        <v>0</v>
      </c>
      <c r="J1145" s="4">
        <f>VLOOKUP($A1145,[1]Parque!$A:$AH,MATCH(J$1,[1]Parque!$1:$1,0),0)</f>
        <v>0</v>
      </c>
    </row>
    <row r="1146" spans="1:10" x14ac:dyDescent="0.25">
      <c r="A1146" s="3" t="s">
        <v>1139</v>
      </c>
      <c r="B1146" s="4" t="str">
        <f>VLOOKUP($A1146,[1]Parque!$A:$AH,MATCH(B$1,[1]Parque!$1:$1,0),0)</f>
        <v xml:space="preserve">EXTENSÃO PEDROGÃO </v>
      </c>
      <c r="C1146" s="4" t="str">
        <f>VLOOKUP($A1146,[1]Parque!$A:$AH,MATCH(C$1,[1]Parque!$1:$1,0),0)</f>
        <v>ARS LVT</v>
      </c>
      <c r="D1146" s="4" t="str">
        <f>VLOOKUP($A1146,[1]Parque!$A:$AH,MATCH(D$1,[1]Parque!$1:$1,0),0)</f>
        <v>CC_1</v>
      </c>
      <c r="E1146" s="4" t="str">
        <f>VLOOKUP($A1146,[1]Parque!$A:$AH,MATCH(E$1,[1]Parque!$1:$1,0),0)</f>
        <v>RIS</v>
      </c>
      <c r="F1146" s="4" t="str">
        <f>VLOOKUP($A1146,[1]Parque!$A:$AH,MATCH(F$1,[1]Parque!$1:$1,0),0)</f>
        <v>-</v>
      </c>
      <c r="G1146" s="4" t="str">
        <f>VLOOKUP($A1146,[1]Parque!$A:$AH,MATCH(G$1,[1]Parque!$1:$1,0),0)</f>
        <v>10.254.100.69/32</v>
      </c>
      <c r="H1146" s="4" t="str">
        <f>VLOOKUP($A1146,[1]Parque!$A:$AH,MATCH(H$1,[1]Parque!$1:$1,0),0)</f>
        <v>-</v>
      </c>
      <c r="I1146" s="4">
        <f>VLOOKUP($A1146,[1]Parque!$A:$AH,MATCH(I$1,[1]Parque!$1:$1,0),0)</f>
        <v>0</v>
      </c>
      <c r="J1146" s="4">
        <f>VLOOKUP($A1146,[1]Parque!$A:$AH,MATCH(J$1,[1]Parque!$1:$1,0),0)</f>
        <v>0</v>
      </c>
    </row>
    <row r="1147" spans="1:10" x14ac:dyDescent="0.25">
      <c r="A1147" s="3" t="s">
        <v>1140</v>
      </c>
      <c r="B1147" s="4" t="str">
        <f>VLOOKUP($A1147,[1]Parque!$A:$AH,MATCH(B$1,[1]Parque!$1:$1,0),0)</f>
        <v xml:space="preserve">EXTENSÃO RIACHOS </v>
      </c>
      <c r="C1147" s="4" t="str">
        <f>VLOOKUP($A1147,[1]Parque!$A:$AH,MATCH(C$1,[1]Parque!$1:$1,0),0)</f>
        <v>ARS LVT</v>
      </c>
      <c r="D1147" s="4" t="str">
        <f>VLOOKUP($A1147,[1]Parque!$A:$AH,MATCH(D$1,[1]Parque!$1:$1,0),0)</f>
        <v>CC_2</v>
      </c>
      <c r="E1147" s="4" t="str">
        <f>VLOOKUP($A1147,[1]Parque!$A:$AH,MATCH(E$1,[1]Parque!$1:$1,0),0)</f>
        <v>RIS</v>
      </c>
      <c r="F1147" s="4" t="str">
        <f>VLOOKUP($A1147,[1]Parque!$A:$AH,MATCH(F$1,[1]Parque!$1:$1,0),0)</f>
        <v>-</v>
      </c>
      <c r="G1147" s="4" t="str">
        <f>VLOOKUP($A1147,[1]Parque!$A:$AH,MATCH(G$1,[1]Parque!$1:$1,0),0)</f>
        <v>10.254.100.70/32</v>
      </c>
      <c r="H1147" s="4" t="str">
        <f>VLOOKUP($A1147,[1]Parque!$A:$AH,MATCH(H$1,[1]Parque!$1:$1,0),0)</f>
        <v>10.254.108.69/32</v>
      </c>
      <c r="I1147" s="4">
        <f>VLOOKUP($A1147,[1]Parque!$A:$AH,MATCH(I$1,[1]Parque!$1:$1,0),0)</f>
        <v>0</v>
      </c>
      <c r="J1147" s="4">
        <f>VLOOKUP($A1147,[1]Parque!$A:$AH,MATCH(J$1,[1]Parque!$1:$1,0),0)</f>
        <v>0</v>
      </c>
    </row>
    <row r="1148" spans="1:10" x14ac:dyDescent="0.25">
      <c r="A1148" s="3" t="s">
        <v>1141</v>
      </c>
      <c r="B1148" s="4" t="str">
        <f>VLOOKUP($A1148,[1]Parque!$A:$AH,MATCH(B$1,[1]Parque!$1:$1,0),0)</f>
        <v xml:space="preserve">EXTENSÃO ZIBREIRA </v>
      </c>
      <c r="C1148" s="4" t="str">
        <f>VLOOKUP($A1148,[1]Parque!$A:$AH,MATCH(C$1,[1]Parque!$1:$1,0),0)</f>
        <v>ARS LVT</v>
      </c>
      <c r="D1148" s="4" t="str">
        <f>VLOOKUP($A1148,[1]Parque!$A:$AH,MATCH(D$1,[1]Parque!$1:$1,0),0)</f>
        <v>CC_1</v>
      </c>
      <c r="E1148" s="4" t="str">
        <f>VLOOKUP($A1148,[1]Parque!$A:$AH,MATCH(E$1,[1]Parque!$1:$1,0),0)</f>
        <v>RIS</v>
      </c>
      <c r="F1148" s="4" t="str">
        <f>VLOOKUP($A1148,[1]Parque!$A:$AH,MATCH(F$1,[1]Parque!$1:$1,0),0)</f>
        <v>-</v>
      </c>
      <c r="G1148" s="4" t="str">
        <f>VLOOKUP($A1148,[1]Parque!$A:$AH,MATCH(G$1,[1]Parque!$1:$1,0),0)</f>
        <v>10.254.100.71/32</v>
      </c>
      <c r="H1148" s="4" t="str">
        <f>VLOOKUP($A1148,[1]Parque!$A:$AH,MATCH(H$1,[1]Parque!$1:$1,0),0)</f>
        <v>-</v>
      </c>
      <c r="I1148" s="4">
        <f>VLOOKUP($A1148,[1]Parque!$A:$AH,MATCH(I$1,[1]Parque!$1:$1,0),0)</f>
        <v>0</v>
      </c>
      <c r="J1148" s="4">
        <f>VLOOKUP($A1148,[1]Parque!$A:$AH,MATCH(J$1,[1]Parque!$1:$1,0),0)</f>
        <v>0</v>
      </c>
    </row>
    <row r="1149" spans="1:10" x14ac:dyDescent="0.25">
      <c r="A1149" s="3" t="s">
        <v>1142</v>
      </c>
      <c r="B1149" s="4" t="str">
        <f>VLOOKUP($A1149,[1]Parque!$A:$AH,MATCH(B$1,[1]Parque!$1:$1,0),0)</f>
        <v xml:space="preserve">Extensão Saúde Pública </v>
      </c>
      <c r="C1149" s="4" t="str">
        <f>VLOOKUP($A1149,[1]Parque!$A:$AH,MATCH(C$1,[1]Parque!$1:$1,0),0)</f>
        <v>ARS LVT</v>
      </c>
      <c r="D1149" s="4" t="str">
        <f>VLOOKUP($A1149,[1]Parque!$A:$AH,MATCH(D$1,[1]Parque!$1:$1,0),0)</f>
        <v>CC_1</v>
      </c>
      <c r="E1149" s="4" t="str">
        <f>VLOOKUP($A1149,[1]Parque!$A:$AH,MATCH(E$1,[1]Parque!$1:$1,0),0)</f>
        <v>RIS</v>
      </c>
      <c r="F1149" s="4" t="str">
        <f>VLOOKUP($A1149,[1]Parque!$A:$AH,MATCH(F$1,[1]Parque!$1:$1,0),0)</f>
        <v>-</v>
      </c>
      <c r="G1149" s="4" t="str">
        <f>VLOOKUP($A1149,[1]Parque!$A:$AH,MATCH(G$1,[1]Parque!$1:$1,0),0)</f>
        <v>10.254.100.72/32</v>
      </c>
      <c r="H1149" s="4" t="str">
        <f>VLOOKUP($A1149,[1]Parque!$A:$AH,MATCH(H$1,[1]Parque!$1:$1,0),0)</f>
        <v>-</v>
      </c>
      <c r="I1149" s="4">
        <f>VLOOKUP($A1149,[1]Parque!$A:$AH,MATCH(I$1,[1]Parque!$1:$1,0),0)</f>
        <v>0</v>
      </c>
      <c r="J1149" s="4">
        <f>VLOOKUP($A1149,[1]Parque!$A:$AH,MATCH(J$1,[1]Parque!$1:$1,0),0)</f>
        <v>0</v>
      </c>
    </row>
    <row r="1150" spans="1:10" x14ac:dyDescent="0.25">
      <c r="A1150" s="3" t="s">
        <v>1143</v>
      </c>
      <c r="B1150" s="4" t="str">
        <f>VLOOKUP($A1150,[1]Parque!$A:$AH,MATCH(B$1,[1]Parque!$1:$1,0),0)</f>
        <v xml:space="preserve">EXTENSÃO ATALAIA </v>
      </c>
      <c r="C1150" s="4" t="str">
        <f>VLOOKUP($A1150,[1]Parque!$A:$AH,MATCH(C$1,[1]Parque!$1:$1,0),0)</f>
        <v>ARS LVT</v>
      </c>
      <c r="D1150" s="4" t="str">
        <f>VLOOKUP($A1150,[1]Parque!$A:$AH,MATCH(D$1,[1]Parque!$1:$1,0),0)</f>
        <v>CC_1</v>
      </c>
      <c r="E1150" s="4" t="str">
        <f>VLOOKUP($A1150,[1]Parque!$A:$AH,MATCH(E$1,[1]Parque!$1:$1,0),0)</f>
        <v>RIS</v>
      </c>
      <c r="F1150" s="4" t="str">
        <f>VLOOKUP($A1150,[1]Parque!$A:$AH,MATCH(F$1,[1]Parque!$1:$1,0),0)</f>
        <v>-</v>
      </c>
      <c r="G1150" s="4" t="str">
        <f>VLOOKUP($A1150,[1]Parque!$A:$AH,MATCH(G$1,[1]Parque!$1:$1,0),0)</f>
        <v>10.254.100.73/32</v>
      </c>
      <c r="H1150" s="4" t="str">
        <f>VLOOKUP($A1150,[1]Parque!$A:$AH,MATCH(H$1,[1]Parque!$1:$1,0),0)</f>
        <v>-</v>
      </c>
      <c r="I1150" s="4">
        <f>VLOOKUP($A1150,[1]Parque!$A:$AH,MATCH(I$1,[1]Parque!$1:$1,0),0)</f>
        <v>0</v>
      </c>
      <c r="J1150" s="4">
        <f>VLOOKUP($A1150,[1]Parque!$A:$AH,MATCH(J$1,[1]Parque!$1:$1,0),0)</f>
        <v>0</v>
      </c>
    </row>
    <row r="1151" spans="1:10" x14ac:dyDescent="0.25">
      <c r="A1151" s="3" t="s">
        <v>1144</v>
      </c>
      <c r="B1151" s="4" t="str">
        <f>VLOOKUP($A1151,[1]Parque!$A:$AH,MATCH(B$1,[1]Parque!$1:$1,0),0)</f>
        <v xml:space="preserve">EXTENSÃO LIMEIRAS </v>
      </c>
      <c r="C1151" s="4" t="str">
        <f>VLOOKUP($A1151,[1]Parque!$A:$AH,MATCH(C$1,[1]Parque!$1:$1,0),0)</f>
        <v>ARS LVT</v>
      </c>
      <c r="D1151" s="4" t="str">
        <f>VLOOKUP($A1151,[1]Parque!$A:$AH,MATCH(D$1,[1]Parque!$1:$1,0),0)</f>
        <v>CC_1</v>
      </c>
      <c r="E1151" s="4" t="str">
        <f>VLOOKUP($A1151,[1]Parque!$A:$AH,MATCH(E$1,[1]Parque!$1:$1,0),0)</f>
        <v>RIS</v>
      </c>
      <c r="F1151" s="4" t="str">
        <f>VLOOKUP($A1151,[1]Parque!$A:$AH,MATCH(F$1,[1]Parque!$1:$1,0),0)</f>
        <v>-</v>
      </c>
      <c r="G1151" s="4" t="str">
        <f>VLOOKUP($A1151,[1]Parque!$A:$AH,MATCH(G$1,[1]Parque!$1:$1,0),0)</f>
        <v>10.254.100.74/32</v>
      </c>
      <c r="H1151" s="4" t="str">
        <f>VLOOKUP($A1151,[1]Parque!$A:$AH,MATCH(H$1,[1]Parque!$1:$1,0),0)</f>
        <v>-</v>
      </c>
      <c r="I1151" s="4">
        <f>VLOOKUP($A1151,[1]Parque!$A:$AH,MATCH(I$1,[1]Parque!$1:$1,0),0)</f>
        <v>0</v>
      </c>
      <c r="J1151" s="4">
        <f>VLOOKUP($A1151,[1]Parque!$A:$AH,MATCH(J$1,[1]Parque!$1:$1,0),0)</f>
        <v>0</v>
      </c>
    </row>
    <row r="1152" spans="1:10" x14ac:dyDescent="0.25">
      <c r="A1152" s="3" t="s">
        <v>1145</v>
      </c>
      <c r="B1152" s="4" t="str">
        <f>VLOOKUP($A1152,[1]Parque!$A:$AH,MATCH(B$1,[1]Parque!$1:$1,0),0)</f>
        <v xml:space="preserve">EXTENSÃO PRAIA DO RIBATEJO </v>
      </c>
      <c r="C1152" s="4" t="str">
        <f>VLOOKUP($A1152,[1]Parque!$A:$AH,MATCH(C$1,[1]Parque!$1:$1,0),0)</f>
        <v>ARS LVT</v>
      </c>
      <c r="D1152" s="4" t="str">
        <f>VLOOKUP($A1152,[1]Parque!$A:$AH,MATCH(D$1,[1]Parque!$1:$1,0),0)</f>
        <v>CC_1</v>
      </c>
      <c r="E1152" s="4" t="str">
        <f>VLOOKUP($A1152,[1]Parque!$A:$AH,MATCH(E$1,[1]Parque!$1:$1,0),0)</f>
        <v>RIS</v>
      </c>
      <c r="F1152" s="4" t="str">
        <f>VLOOKUP($A1152,[1]Parque!$A:$AH,MATCH(F$1,[1]Parque!$1:$1,0),0)</f>
        <v>-</v>
      </c>
      <c r="G1152" s="4" t="str">
        <f>VLOOKUP($A1152,[1]Parque!$A:$AH,MATCH(G$1,[1]Parque!$1:$1,0),0)</f>
        <v>10.254.100.75/32</v>
      </c>
      <c r="H1152" s="4" t="str">
        <f>VLOOKUP($A1152,[1]Parque!$A:$AH,MATCH(H$1,[1]Parque!$1:$1,0),0)</f>
        <v>-</v>
      </c>
      <c r="I1152" s="4">
        <f>VLOOKUP($A1152,[1]Parque!$A:$AH,MATCH(I$1,[1]Parque!$1:$1,0),0)</f>
        <v>0</v>
      </c>
      <c r="J1152" s="4">
        <f>VLOOKUP($A1152,[1]Parque!$A:$AH,MATCH(J$1,[1]Parque!$1:$1,0),0)</f>
        <v>0</v>
      </c>
    </row>
    <row r="1153" spans="1:10" x14ac:dyDescent="0.25">
      <c r="A1153" s="3" t="s">
        <v>1146</v>
      </c>
      <c r="B1153" s="4" t="str">
        <f>VLOOKUP($A1153,[1]Parque!$A:$AH,MATCH(B$1,[1]Parque!$1:$1,0),0)</f>
        <v xml:space="preserve">EXTENSÃO ALBURITEL </v>
      </c>
      <c r="C1153" s="4" t="str">
        <f>VLOOKUP($A1153,[1]Parque!$A:$AH,MATCH(C$1,[1]Parque!$1:$1,0),0)</f>
        <v>ARS LVT</v>
      </c>
      <c r="D1153" s="4" t="str">
        <f>VLOOKUP($A1153,[1]Parque!$A:$AH,MATCH(D$1,[1]Parque!$1:$1,0),0)</f>
        <v>CC_1</v>
      </c>
      <c r="E1153" s="4" t="str">
        <f>VLOOKUP($A1153,[1]Parque!$A:$AH,MATCH(E$1,[1]Parque!$1:$1,0),0)</f>
        <v>RIS</v>
      </c>
      <c r="F1153" s="4" t="str">
        <f>VLOOKUP($A1153,[1]Parque!$A:$AH,MATCH(F$1,[1]Parque!$1:$1,0),0)</f>
        <v>-</v>
      </c>
      <c r="G1153" s="4" t="str">
        <f>VLOOKUP($A1153,[1]Parque!$A:$AH,MATCH(G$1,[1]Parque!$1:$1,0),0)</f>
        <v>10.254.100.76/32</v>
      </c>
      <c r="H1153" s="4" t="str">
        <f>VLOOKUP($A1153,[1]Parque!$A:$AH,MATCH(H$1,[1]Parque!$1:$1,0),0)</f>
        <v>-</v>
      </c>
      <c r="I1153" s="4">
        <f>VLOOKUP($A1153,[1]Parque!$A:$AH,MATCH(I$1,[1]Parque!$1:$1,0),0)</f>
        <v>0</v>
      </c>
      <c r="J1153" s="4">
        <f>VLOOKUP($A1153,[1]Parque!$A:$AH,MATCH(J$1,[1]Parque!$1:$1,0),0)</f>
        <v>0</v>
      </c>
    </row>
    <row r="1154" spans="1:10" x14ac:dyDescent="0.25">
      <c r="A1154" s="3" t="s">
        <v>1147</v>
      </c>
      <c r="B1154" s="4" t="str">
        <f>VLOOKUP($A1154,[1]Parque!$A:$AH,MATCH(B$1,[1]Parque!$1:$1,0),0)</f>
        <v xml:space="preserve">EXTENSÃO ATOUGUIA </v>
      </c>
      <c r="C1154" s="4" t="str">
        <f>VLOOKUP($A1154,[1]Parque!$A:$AH,MATCH(C$1,[1]Parque!$1:$1,0),0)</f>
        <v>ARS LVT</v>
      </c>
      <c r="D1154" s="4" t="str">
        <f>VLOOKUP($A1154,[1]Parque!$A:$AH,MATCH(D$1,[1]Parque!$1:$1,0),0)</f>
        <v>CC_1</v>
      </c>
      <c r="E1154" s="4" t="str">
        <f>VLOOKUP($A1154,[1]Parque!$A:$AH,MATCH(E$1,[1]Parque!$1:$1,0),0)</f>
        <v>RIS</v>
      </c>
      <c r="F1154" s="4" t="str">
        <f>VLOOKUP($A1154,[1]Parque!$A:$AH,MATCH(F$1,[1]Parque!$1:$1,0),0)</f>
        <v>-</v>
      </c>
      <c r="G1154" s="4" t="str">
        <f>VLOOKUP($A1154,[1]Parque!$A:$AH,MATCH(G$1,[1]Parque!$1:$1,0),0)</f>
        <v>10.254.100.77/32</v>
      </c>
      <c r="H1154" s="4" t="str">
        <f>VLOOKUP($A1154,[1]Parque!$A:$AH,MATCH(H$1,[1]Parque!$1:$1,0),0)</f>
        <v>-</v>
      </c>
      <c r="I1154" s="4">
        <f>VLOOKUP($A1154,[1]Parque!$A:$AH,MATCH(I$1,[1]Parque!$1:$1,0),0)</f>
        <v>0</v>
      </c>
      <c r="J1154" s="4">
        <f>VLOOKUP($A1154,[1]Parque!$A:$AH,MATCH(J$1,[1]Parque!$1:$1,0),0)</f>
        <v>0</v>
      </c>
    </row>
    <row r="1155" spans="1:10" x14ac:dyDescent="0.25">
      <c r="A1155" s="3" t="s">
        <v>1148</v>
      </c>
      <c r="B1155" s="4" t="str">
        <f>VLOOKUP($A1155,[1]Parque!$A:$AH,MATCH(B$1,[1]Parque!$1:$1,0),0)</f>
        <v xml:space="preserve">EXTENSÃO CAXARIAS </v>
      </c>
      <c r="C1155" s="4" t="str">
        <f>VLOOKUP($A1155,[1]Parque!$A:$AH,MATCH(C$1,[1]Parque!$1:$1,0),0)</f>
        <v>ARS LVT</v>
      </c>
      <c r="D1155" s="4" t="str">
        <f>VLOOKUP($A1155,[1]Parque!$A:$AH,MATCH(D$1,[1]Parque!$1:$1,0),0)</f>
        <v>CC_1</v>
      </c>
      <c r="E1155" s="4" t="str">
        <f>VLOOKUP($A1155,[1]Parque!$A:$AH,MATCH(E$1,[1]Parque!$1:$1,0),0)</f>
        <v>RIS</v>
      </c>
      <c r="F1155" s="4" t="str">
        <f>VLOOKUP($A1155,[1]Parque!$A:$AH,MATCH(F$1,[1]Parque!$1:$1,0),0)</f>
        <v>-</v>
      </c>
      <c r="G1155" s="4" t="str">
        <f>VLOOKUP($A1155,[1]Parque!$A:$AH,MATCH(G$1,[1]Parque!$1:$1,0),0)</f>
        <v>10.254.100.78/32</v>
      </c>
      <c r="H1155" s="4" t="str">
        <f>VLOOKUP($A1155,[1]Parque!$A:$AH,MATCH(H$1,[1]Parque!$1:$1,0),0)</f>
        <v>-</v>
      </c>
      <c r="I1155" s="4">
        <f>VLOOKUP($A1155,[1]Parque!$A:$AH,MATCH(I$1,[1]Parque!$1:$1,0),0)</f>
        <v>0</v>
      </c>
      <c r="J1155" s="4">
        <f>VLOOKUP($A1155,[1]Parque!$A:$AH,MATCH(J$1,[1]Parque!$1:$1,0),0)</f>
        <v>0</v>
      </c>
    </row>
    <row r="1156" spans="1:10" x14ac:dyDescent="0.25">
      <c r="A1156" s="3" t="s">
        <v>1149</v>
      </c>
      <c r="B1156" s="4" t="str">
        <f>VLOOKUP($A1156,[1]Parque!$A:$AH,MATCH(B$1,[1]Parque!$1:$1,0),0)</f>
        <v xml:space="preserve">EXTENSÃO ESPITE </v>
      </c>
      <c r="C1156" s="4" t="str">
        <f>VLOOKUP($A1156,[1]Parque!$A:$AH,MATCH(C$1,[1]Parque!$1:$1,0),0)</f>
        <v>ARS LVT</v>
      </c>
      <c r="D1156" s="4" t="str">
        <f>VLOOKUP($A1156,[1]Parque!$A:$AH,MATCH(D$1,[1]Parque!$1:$1,0),0)</f>
        <v>CC_1</v>
      </c>
      <c r="E1156" s="4" t="str">
        <f>VLOOKUP($A1156,[1]Parque!$A:$AH,MATCH(E$1,[1]Parque!$1:$1,0),0)</f>
        <v>RIS</v>
      </c>
      <c r="F1156" s="4" t="str">
        <f>VLOOKUP($A1156,[1]Parque!$A:$AH,MATCH(F$1,[1]Parque!$1:$1,0),0)</f>
        <v>-</v>
      </c>
      <c r="G1156" s="4" t="str">
        <f>VLOOKUP($A1156,[1]Parque!$A:$AH,MATCH(G$1,[1]Parque!$1:$1,0),0)</f>
        <v>10.254.100.79/32</v>
      </c>
      <c r="H1156" s="4" t="str">
        <f>VLOOKUP($A1156,[1]Parque!$A:$AH,MATCH(H$1,[1]Parque!$1:$1,0),0)</f>
        <v>-</v>
      </c>
      <c r="I1156" s="4">
        <f>VLOOKUP($A1156,[1]Parque!$A:$AH,MATCH(I$1,[1]Parque!$1:$1,0),0)</f>
        <v>0</v>
      </c>
      <c r="J1156" s="4">
        <f>VLOOKUP($A1156,[1]Parque!$A:$AH,MATCH(J$1,[1]Parque!$1:$1,0),0)</f>
        <v>0</v>
      </c>
    </row>
    <row r="1157" spans="1:10" x14ac:dyDescent="0.25">
      <c r="A1157" s="3" t="s">
        <v>1150</v>
      </c>
      <c r="B1157" s="4" t="str">
        <f>VLOOKUP($A1157,[1]Parque!$A:$AH,MATCH(B$1,[1]Parque!$1:$1,0),0)</f>
        <v xml:space="preserve">EXTENSÃO FREIXIANDA </v>
      </c>
      <c r="C1157" s="4" t="str">
        <f>VLOOKUP($A1157,[1]Parque!$A:$AH,MATCH(C$1,[1]Parque!$1:$1,0),0)</f>
        <v>ARS LVT</v>
      </c>
      <c r="D1157" s="4" t="str">
        <f>VLOOKUP($A1157,[1]Parque!$A:$AH,MATCH(D$1,[1]Parque!$1:$1,0),0)</f>
        <v>CC_1</v>
      </c>
      <c r="E1157" s="4" t="str">
        <f>VLOOKUP($A1157,[1]Parque!$A:$AH,MATCH(E$1,[1]Parque!$1:$1,0),0)</f>
        <v>RIS</v>
      </c>
      <c r="F1157" s="4" t="str">
        <f>VLOOKUP($A1157,[1]Parque!$A:$AH,MATCH(F$1,[1]Parque!$1:$1,0),0)</f>
        <v>-</v>
      </c>
      <c r="G1157" s="4" t="str">
        <f>VLOOKUP($A1157,[1]Parque!$A:$AH,MATCH(G$1,[1]Parque!$1:$1,0),0)</f>
        <v>10.254.100.80/32</v>
      </c>
      <c r="H1157" s="4" t="str">
        <f>VLOOKUP($A1157,[1]Parque!$A:$AH,MATCH(H$1,[1]Parque!$1:$1,0),0)</f>
        <v>-</v>
      </c>
      <c r="I1157" s="4">
        <f>VLOOKUP($A1157,[1]Parque!$A:$AH,MATCH(I$1,[1]Parque!$1:$1,0),0)</f>
        <v>0</v>
      </c>
      <c r="J1157" s="4">
        <f>VLOOKUP($A1157,[1]Parque!$A:$AH,MATCH(J$1,[1]Parque!$1:$1,0),0)</f>
        <v>0</v>
      </c>
    </row>
    <row r="1158" spans="1:10" x14ac:dyDescent="0.25">
      <c r="A1158" s="3" t="s">
        <v>1151</v>
      </c>
      <c r="B1158" s="4" t="str">
        <f>VLOOKUP($A1158,[1]Parque!$A:$AH,MATCH(B$1,[1]Parque!$1:$1,0),0)</f>
        <v xml:space="preserve">EXTENSÃO GONDEMARIA </v>
      </c>
      <c r="C1158" s="4" t="str">
        <f>VLOOKUP($A1158,[1]Parque!$A:$AH,MATCH(C$1,[1]Parque!$1:$1,0),0)</f>
        <v>ARS LVT</v>
      </c>
      <c r="D1158" s="4" t="str">
        <f>VLOOKUP($A1158,[1]Parque!$A:$AH,MATCH(D$1,[1]Parque!$1:$1,0),0)</f>
        <v>CC_1</v>
      </c>
      <c r="E1158" s="4" t="str">
        <f>VLOOKUP($A1158,[1]Parque!$A:$AH,MATCH(E$1,[1]Parque!$1:$1,0),0)</f>
        <v>RIS</v>
      </c>
      <c r="F1158" s="4" t="str">
        <f>VLOOKUP($A1158,[1]Parque!$A:$AH,MATCH(F$1,[1]Parque!$1:$1,0),0)</f>
        <v>-</v>
      </c>
      <c r="G1158" s="4" t="str">
        <f>VLOOKUP($A1158,[1]Parque!$A:$AH,MATCH(G$1,[1]Parque!$1:$1,0),0)</f>
        <v>10.254.100.81/32</v>
      </c>
      <c r="H1158" s="4" t="str">
        <f>VLOOKUP($A1158,[1]Parque!$A:$AH,MATCH(H$1,[1]Parque!$1:$1,0),0)</f>
        <v>-</v>
      </c>
      <c r="I1158" s="4">
        <f>VLOOKUP($A1158,[1]Parque!$A:$AH,MATCH(I$1,[1]Parque!$1:$1,0),0)</f>
        <v>0</v>
      </c>
      <c r="J1158" s="4">
        <f>VLOOKUP($A1158,[1]Parque!$A:$AH,MATCH(J$1,[1]Parque!$1:$1,0),0)</f>
        <v>0</v>
      </c>
    </row>
    <row r="1159" spans="1:10" x14ac:dyDescent="0.25">
      <c r="A1159" s="3" t="s">
        <v>1152</v>
      </c>
      <c r="B1159" s="4" t="str">
        <f>VLOOKUP($A1159,[1]Parque!$A:$AH,MATCH(B$1,[1]Parque!$1:$1,0),0)</f>
        <v xml:space="preserve">EXTENSÃO MATAS </v>
      </c>
      <c r="C1159" s="4" t="str">
        <f>VLOOKUP($A1159,[1]Parque!$A:$AH,MATCH(C$1,[1]Parque!$1:$1,0),0)</f>
        <v>ARS LVT</v>
      </c>
      <c r="D1159" s="4" t="str">
        <f>VLOOKUP($A1159,[1]Parque!$A:$AH,MATCH(D$1,[1]Parque!$1:$1,0),0)</f>
        <v>CC_1</v>
      </c>
      <c r="E1159" s="4" t="str">
        <f>VLOOKUP($A1159,[1]Parque!$A:$AH,MATCH(E$1,[1]Parque!$1:$1,0),0)</f>
        <v>RIS</v>
      </c>
      <c r="F1159" s="4" t="str">
        <f>VLOOKUP($A1159,[1]Parque!$A:$AH,MATCH(F$1,[1]Parque!$1:$1,0),0)</f>
        <v>-</v>
      </c>
      <c r="G1159" s="4" t="str">
        <f>VLOOKUP($A1159,[1]Parque!$A:$AH,MATCH(G$1,[1]Parque!$1:$1,0),0)</f>
        <v>10.254.100.82/32</v>
      </c>
      <c r="H1159" s="4" t="str">
        <f>VLOOKUP($A1159,[1]Parque!$A:$AH,MATCH(H$1,[1]Parque!$1:$1,0),0)</f>
        <v>-</v>
      </c>
      <c r="I1159" s="4">
        <f>VLOOKUP($A1159,[1]Parque!$A:$AH,MATCH(I$1,[1]Parque!$1:$1,0),0)</f>
        <v>0</v>
      </c>
      <c r="J1159" s="4">
        <f>VLOOKUP($A1159,[1]Parque!$A:$AH,MATCH(J$1,[1]Parque!$1:$1,0),0)</f>
        <v>0</v>
      </c>
    </row>
    <row r="1160" spans="1:10" x14ac:dyDescent="0.25">
      <c r="A1160" s="3" t="s">
        <v>1153</v>
      </c>
      <c r="B1160" s="4" t="str">
        <f>VLOOKUP($A1160,[1]Parque!$A:$AH,MATCH(B$1,[1]Parque!$1:$1,0),0)</f>
        <v xml:space="preserve">EXTENSÃO OLIVAL </v>
      </c>
      <c r="C1160" s="4" t="str">
        <f>VLOOKUP($A1160,[1]Parque!$A:$AH,MATCH(C$1,[1]Parque!$1:$1,0),0)</f>
        <v>ARS LVT</v>
      </c>
      <c r="D1160" s="4" t="str">
        <f>VLOOKUP($A1160,[1]Parque!$A:$AH,MATCH(D$1,[1]Parque!$1:$1,0),0)</f>
        <v>CC_1</v>
      </c>
      <c r="E1160" s="4" t="str">
        <f>VLOOKUP($A1160,[1]Parque!$A:$AH,MATCH(E$1,[1]Parque!$1:$1,0),0)</f>
        <v>RIS</v>
      </c>
      <c r="F1160" s="4" t="str">
        <f>VLOOKUP($A1160,[1]Parque!$A:$AH,MATCH(F$1,[1]Parque!$1:$1,0),0)</f>
        <v>-</v>
      </c>
      <c r="G1160" s="4" t="str">
        <f>VLOOKUP($A1160,[1]Parque!$A:$AH,MATCH(G$1,[1]Parque!$1:$1,0),0)</f>
        <v>10.254.100.83/32</v>
      </c>
      <c r="H1160" s="4" t="str">
        <f>VLOOKUP($A1160,[1]Parque!$A:$AH,MATCH(H$1,[1]Parque!$1:$1,0),0)</f>
        <v>-</v>
      </c>
      <c r="I1160" s="4">
        <f>VLOOKUP($A1160,[1]Parque!$A:$AH,MATCH(I$1,[1]Parque!$1:$1,0),0)</f>
        <v>0</v>
      </c>
      <c r="J1160" s="4">
        <f>VLOOKUP($A1160,[1]Parque!$A:$AH,MATCH(J$1,[1]Parque!$1:$1,0),0)</f>
        <v>0</v>
      </c>
    </row>
    <row r="1161" spans="1:10" x14ac:dyDescent="0.25">
      <c r="A1161" s="3" t="s">
        <v>1154</v>
      </c>
      <c r="B1161" s="4" t="str">
        <f>VLOOKUP($A1161,[1]Parque!$A:$AH,MATCH(B$1,[1]Parque!$1:$1,0),0)</f>
        <v xml:space="preserve">EXTENSÃO RIO COUROS </v>
      </c>
      <c r="C1161" s="4" t="str">
        <f>VLOOKUP($A1161,[1]Parque!$A:$AH,MATCH(C$1,[1]Parque!$1:$1,0),0)</f>
        <v>ARS LVT</v>
      </c>
      <c r="D1161" s="4" t="str">
        <f>VLOOKUP($A1161,[1]Parque!$A:$AH,MATCH(D$1,[1]Parque!$1:$1,0),0)</f>
        <v>CC_1</v>
      </c>
      <c r="E1161" s="4" t="str">
        <f>VLOOKUP($A1161,[1]Parque!$A:$AH,MATCH(E$1,[1]Parque!$1:$1,0),0)</f>
        <v>RIS</v>
      </c>
      <c r="F1161" s="4" t="str">
        <f>VLOOKUP($A1161,[1]Parque!$A:$AH,MATCH(F$1,[1]Parque!$1:$1,0),0)</f>
        <v>-</v>
      </c>
      <c r="G1161" s="4" t="str">
        <f>VLOOKUP($A1161,[1]Parque!$A:$AH,MATCH(G$1,[1]Parque!$1:$1,0),0)</f>
        <v>10.254.100.84/32</v>
      </c>
      <c r="H1161" s="4" t="str">
        <f>VLOOKUP($A1161,[1]Parque!$A:$AH,MATCH(H$1,[1]Parque!$1:$1,0),0)</f>
        <v>-</v>
      </c>
      <c r="I1161" s="4">
        <f>VLOOKUP($A1161,[1]Parque!$A:$AH,MATCH(I$1,[1]Parque!$1:$1,0),0)</f>
        <v>0</v>
      </c>
      <c r="J1161" s="4">
        <f>VLOOKUP($A1161,[1]Parque!$A:$AH,MATCH(J$1,[1]Parque!$1:$1,0),0)</f>
        <v>0</v>
      </c>
    </row>
    <row r="1162" spans="1:10" x14ac:dyDescent="0.25">
      <c r="A1162" s="3" t="s">
        <v>1155</v>
      </c>
      <c r="B1162" s="4" t="str">
        <f>VLOOKUP($A1162,[1]Parque!$A:$AH,MATCH(B$1,[1]Parque!$1:$1,0),0)</f>
        <v xml:space="preserve">EXTENSÃO SEICA </v>
      </c>
      <c r="C1162" s="4" t="str">
        <f>VLOOKUP($A1162,[1]Parque!$A:$AH,MATCH(C$1,[1]Parque!$1:$1,0),0)</f>
        <v>ARS LVT</v>
      </c>
      <c r="D1162" s="4" t="str">
        <f>VLOOKUP($A1162,[1]Parque!$A:$AH,MATCH(D$1,[1]Parque!$1:$1,0),0)</f>
        <v>CC_1</v>
      </c>
      <c r="E1162" s="4" t="str">
        <f>VLOOKUP($A1162,[1]Parque!$A:$AH,MATCH(E$1,[1]Parque!$1:$1,0),0)</f>
        <v>RIS</v>
      </c>
      <c r="F1162" s="4" t="str">
        <f>VLOOKUP($A1162,[1]Parque!$A:$AH,MATCH(F$1,[1]Parque!$1:$1,0),0)</f>
        <v>-</v>
      </c>
      <c r="G1162" s="4" t="str">
        <f>VLOOKUP($A1162,[1]Parque!$A:$AH,MATCH(G$1,[1]Parque!$1:$1,0),0)</f>
        <v>10.254.100.85/32</v>
      </c>
      <c r="H1162" s="4" t="str">
        <f>VLOOKUP($A1162,[1]Parque!$A:$AH,MATCH(H$1,[1]Parque!$1:$1,0),0)</f>
        <v>-</v>
      </c>
      <c r="I1162" s="4">
        <f>VLOOKUP($A1162,[1]Parque!$A:$AH,MATCH(I$1,[1]Parque!$1:$1,0),0)</f>
        <v>0</v>
      </c>
      <c r="J1162" s="4">
        <f>VLOOKUP($A1162,[1]Parque!$A:$AH,MATCH(J$1,[1]Parque!$1:$1,0),0)</f>
        <v>0</v>
      </c>
    </row>
    <row r="1163" spans="1:10" x14ac:dyDescent="0.25">
      <c r="A1163" s="3" t="s">
        <v>1156</v>
      </c>
      <c r="B1163" s="4" t="str">
        <f>VLOOKUP($A1163,[1]Parque!$A:$AH,MATCH(B$1,[1]Parque!$1:$1,0),0)</f>
        <v xml:space="preserve">EXTENSÃO SOBRAL </v>
      </c>
      <c r="C1163" s="4" t="str">
        <f>VLOOKUP($A1163,[1]Parque!$A:$AH,MATCH(C$1,[1]Parque!$1:$1,0),0)</f>
        <v>ARS LVT</v>
      </c>
      <c r="D1163" s="4" t="str">
        <f>VLOOKUP($A1163,[1]Parque!$A:$AH,MATCH(D$1,[1]Parque!$1:$1,0),0)</f>
        <v>CC_1</v>
      </c>
      <c r="E1163" s="4" t="str">
        <f>VLOOKUP($A1163,[1]Parque!$A:$AH,MATCH(E$1,[1]Parque!$1:$1,0),0)</f>
        <v>RIS</v>
      </c>
      <c r="F1163" s="4" t="str">
        <f>VLOOKUP($A1163,[1]Parque!$A:$AH,MATCH(F$1,[1]Parque!$1:$1,0),0)</f>
        <v>-</v>
      </c>
      <c r="G1163" s="4" t="str">
        <f>VLOOKUP($A1163,[1]Parque!$A:$AH,MATCH(G$1,[1]Parque!$1:$1,0),0)</f>
        <v>10.254.100.86/32</v>
      </c>
      <c r="H1163" s="4" t="str">
        <f>VLOOKUP($A1163,[1]Parque!$A:$AH,MATCH(H$1,[1]Parque!$1:$1,0),0)</f>
        <v>-</v>
      </c>
      <c r="I1163" s="4">
        <f>VLOOKUP($A1163,[1]Parque!$A:$AH,MATCH(I$1,[1]Parque!$1:$1,0),0)</f>
        <v>0</v>
      </c>
      <c r="J1163" s="4">
        <f>VLOOKUP($A1163,[1]Parque!$A:$AH,MATCH(J$1,[1]Parque!$1:$1,0),0)</f>
        <v>0</v>
      </c>
    </row>
    <row r="1164" spans="1:10" x14ac:dyDescent="0.25">
      <c r="A1164" s="3" t="s">
        <v>1157</v>
      </c>
      <c r="B1164" s="4" t="str">
        <f>VLOOKUP($A1164,[1]Parque!$A:$AH,MATCH(B$1,[1]Parque!$1:$1,0),0)</f>
        <v xml:space="preserve">EXTENSÃO URQUEIRA </v>
      </c>
      <c r="C1164" s="4" t="str">
        <f>VLOOKUP($A1164,[1]Parque!$A:$AH,MATCH(C$1,[1]Parque!$1:$1,0),0)</f>
        <v>ARS LVT</v>
      </c>
      <c r="D1164" s="4" t="str">
        <f>VLOOKUP($A1164,[1]Parque!$A:$AH,MATCH(D$1,[1]Parque!$1:$1,0),0)</f>
        <v>CC_1</v>
      </c>
      <c r="E1164" s="4" t="str">
        <f>VLOOKUP($A1164,[1]Parque!$A:$AH,MATCH(E$1,[1]Parque!$1:$1,0),0)</f>
        <v>RIS</v>
      </c>
      <c r="F1164" s="4" t="str">
        <f>VLOOKUP($A1164,[1]Parque!$A:$AH,MATCH(F$1,[1]Parque!$1:$1,0),0)</f>
        <v>-</v>
      </c>
      <c r="G1164" s="4" t="str">
        <f>VLOOKUP($A1164,[1]Parque!$A:$AH,MATCH(G$1,[1]Parque!$1:$1,0),0)</f>
        <v>10.254.100.87/32</v>
      </c>
      <c r="H1164" s="4" t="str">
        <f>VLOOKUP($A1164,[1]Parque!$A:$AH,MATCH(H$1,[1]Parque!$1:$1,0),0)</f>
        <v>-</v>
      </c>
      <c r="I1164" s="4">
        <f>VLOOKUP($A1164,[1]Parque!$A:$AH,MATCH(I$1,[1]Parque!$1:$1,0),0)</f>
        <v>0</v>
      </c>
      <c r="J1164" s="4">
        <f>VLOOKUP($A1164,[1]Parque!$A:$AH,MATCH(J$1,[1]Parque!$1:$1,0),0)</f>
        <v>0</v>
      </c>
    </row>
    <row r="1165" spans="1:10" x14ac:dyDescent="0.25">
      <c r="A1165" s="3" t="s">
        <v>1158</v>
      </c>
      <c r="B1165" s="4" t="str">
        <f>VLOOKUP($A1165,[1]Parque!$A:$AH,MATCH(B$1,[1]Parque!$1:$1,0),0)</f>
        <v xml:space="preserve">EXTENSÃO VILAR PRAZERES </v>
      </c>
      <c r="C1165" s="4" t="str">
        <f>VLOOKUP($A1165,[1]Parque!$A:$AH,MATCH(C$1,[1]Parque!$1:$1,0),0)</f>
        <v>ARS LVT</v>
      </c>
      <c r="D1165" s="4" t="str">
        <f>VLOOKUP($A1165,[1]Parque!$A:$AH,MATCH(D$1,[1]Parque!$1:$1,0),0)</f>
        <v>CC_1</v>
      </c>
      <c r="E1165" s="4" t="str">
        <f>VLOOKUP($A1165,[1]Parque!$A:$AH,MATCH(E$1,[1]Parque!$1:$1,0),0)</f>
        <v>RIS</v>
      </c>
      <c r="F1165" s="4" t="str">
        <f>VLOOKUP($A1165,[1]Parque!$A:$AH,MATCH(F$1,[1]Parque!$1:$1,0),0)</f>
        <v>-</v>
      </c>
      <c r="G1165" s="4" t="str">
        <f>VLOOKUP($A1165,[1]Parque!$A:$AH,MATCH(G$1,[1]Parque!$1:$1,0),0)</f>
        <v>10.254.100.88/32</v>
      </c>
      <c r="H1165" s="4" t="str">
        <f>VLOOKUP($A1165,[1]Parque!$A:$AH,MATCH(H$1,[1]Parque!$1:$1,0),0)</f>
        <v>-</v>
      </c>
      <c r="I1165" s="4">
        <f>VLOOKUP($A1165,[1]Parque!$A:$AH,MATCH(I$1,[1]Parque!$1:$1,0),0)</f>
        <v>0</v>
      </c>
      <c r="J1165" s="4">
        <f>VLOOKUP($A1165,[1]Parque!$A:$AH,MATCH(J$1,[1]Parque!$1:$1,0),0)</f>
        <v>0</v>
      </c>
    </row>
    <row r="1166" spans="1:10" x14ac:dyDescent="0.25">
      <c r="A1166" s="3" t="s">
        <v>1159</v>
      </c>
      <c r="B1166" s="4" t="str">
        <f>VLOOKUP($A1166,[1]Parque!$A:$AH,MATCH(B$1,[1]Parque!$1:$1,0),0)</f>
        <v xml:space="preserve">EXTENSÃO COMPORTA </v>
      </c>
      <c r="C1166" s="4" t="str">
        <f>VLOOKUP($A1166,[1]Parque!$A:$AH,MATCH(C$1,[1]Parque!$1:$1,0),0)</f>
        <v>ULS Litoral Alentejano</v>
      </c>
      <c r="D1166" s="4" t="str">
        <f>VLOOKUP($A1166,[1]Parque!$A:$AH,MATCH(D$1,[1]Parque!$1:$1,0),0)</f>
        <v>CC_1</v>
      </c>
      <c r="E1166" s="4" t="str">
        <f>VLOOKUP($A1166,[1]Parque!$A:$AH,MATCH(E$1,[1]Parque!$1:$1,0),0)</f>
        <v>RIS</v>
      </c>
      <c r="F1166" s="4" t="str">
        <f>VLOOKUP($A1166,[1]Parque!$A:$AH,MATCH(F$1,[1]Parque!$1:$1,0),0)</f>
        <v>-</v>
      </c>
      <c r="G1166" s="4" t="str">
        <f>VLOOKUP($A1166,[1]Parque!$A:$AH,MATCH(G$1,[1]Parque!$1:$1,0),0)</f>
        <v>10.254.100.89/32</v>
      </c>
      <c r="H1166" s="4" t="str">
        <f>VLOOKUP($A1166,[1]Parque!$A:$AH,MATCH(H$1,[1]Parque!$1:$1,0),0)</f>
        <v>-</v>
      </c>
      <c r="I1166" s="4">
        <f>VLOOKUP($A1166,[1]Parque!$A:$AH,MATCH(I$1,[1]Parque!$1:$1,0),0)</f>
        <v>0</v>
      </c>
      <c r="J1166" s="4">
        <f>VLOOKUP($A1166,[1]Parque!$A:$AH,MATCH(J$1,[1]Parque!$1:$1,0),0)</f>
        <v>0</v>
      </c>
    </row>
    <row r="1167" spans="1:10" x14ac:dyDescent="0.25">
      <c r="A1167" s="3" t="s">
        <v>1160</v>
      </c>
      <c r="B1167" s="4" t="str">
        <f>VLOOKUP($A1167,[1]Parque!$A:$AH,MATCH(B$1,[1]Parque!$1:$1,0),0)</f>
        <v xml:space="preserve">EXTENSÃO SAMOUCO </v>
      </c>
      <c r="C1167" s="4" t="str">
        <f>VLOOKUP($A1167,[1]Parque!$A:$AH,MATCH(C$1,[1]Parque!$1:$1,0),0)</f>
        <v>ARS LVT</v>
      </c>
      <c r="D1167" s="4" t="str">
        <f>VLOOKUP($A1167,[1]Parque!$A:$AH,MATCH(D$1,[1]Parque!$1:$1,0),0)</f>
        <v>CC_1</v>
      </c>
      <c r="E1167" s="4" t="str">
        <f>VLOOKUP($A1167,[1]Parque!$A:$AH,MATCH(E$1,[1]Parque!$1:$1,0),0)</f>
        <v>RIS</v>
      </c>
      <c r="F1167" s="4" t="str">
        <f>VLOOKUP($A1167,[1]Parque!$A:$AH,MATCH(F$1,[1]Parque!$1:$1,0),0)</f>
        <v>-</v>
      </c>
      <c r="G1167" s="4" t="str">
        <f>VLOOKUP($A1167,[1]Parque!$A:$AH,MATCH(G$1,[1]Parque!$1:$1,0),0)</f>
        <v>10.254.100.90/32</v>
      </c>
      <c r="H1167" s="4" t="str">
        <f>VLOOKUP($A1167,[1]Parque!$A:$AH,MATCH(H$1,[1]Parque!$1:$1,0),0)</f>
        <v>-</v>
      </c>
      <c r="I1167" s="4">
        <f>VLOOKUP($A1167,[1]Parque!$A:$AH,MATCH(I$1,[1]Parque!$1:$1,0),0)</f>
        <v>0</v>
      </c>
      <c r="J1167" s="4">
        <f>VLOOKUP($A1167,[1]Parque!$A:$AH,MATCH(J$1,[1]Parque!$1:$1,0),0)</f>
        <v>0</v>
      </c>
    </row>
    <row r="1168" spans="1:10" x14ac:dyDescent="0.25">
      <c r="A1168" s="3" t="s">
        <v>1161</v>
      </c>
      <c r="B1168" s="4" t="str">
        <f>VLOOKUP($A1168,[1]Parque!$A:$AH,MATCH(B$1,[1]Parque!$1:$1,0),0)</f>
        <v xml:space="preserve">EXTENSÃO EÇA DE QUEIRÓS </v>
      </c>
      <c r="C1168" s="4" t="str">
        <f>VLOOKUP($A1168,[1]Parque!$A:$AH,MATCH(C$1,[1]Parque!$1:$1,0),0)</f>
        <v>ARS LVT</v>
      </c>
      <c r="D1168" s="4" t="str">
        <f>VLOOKUP($A1168,[1]Parque!$A:$AH,MATCH(D$1,[1]Parque!$1:$1,0),0)</f>
        <v>CC_1</v>
      </c>
      <c r="E1168" s="4" t="str">
        <f>VLOOKUP($A1168,[1]Parque!$A:$AH,MATCH(E$1,[1]Parque!$1:$1,0),0)</f>
        <v>RIS</v>
      </c>
      <c r="F1168" s="4" t="str">
        <f>VLOOKUP($A1168,[1]Parque!$A:$AH,MATCH(F$1,[1]Parque!$1:$1,0),0)</f>
        <v>-</v>
      </c>
      <c r="G1168" s="4" t="str">
        <f>VLOOKUP($A1168,[1]Parque!$A:$AH,MATCH(G$1,[1]Parque!$1:$1,0),0)</f>
        <v>10.254.100.91/32</v>
      </c>
      <c r="H1168" s="4" t="str">
        <f>VLOOKUP($A1168,[1]Parque!$A:$AH,MATCH(H$1,[1]Parque!$1:$1,0),0)</f>
        <v>-</v>
      </c>
      <c r="I1168" s="4">
        <f>VLOOKUP($A1168,[1]Parque!$A:$AH,MATCH(I$1,[1]Parque!$1:$1,0),0)</f>
        <v>0</v>
      </c>
      <c r="J1168" s="4">
        <f>VLOOKUP($A1168,[1]Parque!$A:$AH,MATCH(J$1,[1]Parque!$1:$1,0),0)</f>
        <v>0</v>
      </c>
    </row>
    <row r="1169" spans="1:10" x14ac:dyDescent="0.25">
      <c r="A1169" s="3" t="s">
        <v>1162</v>
      </c>
      <c r="B1169" s="4" t="str">
        <f>VLOOKUP($A1169,[1]Parque!$A:$AH,MATCH(B$1,[1]Parque!$1:$1,0),0)</f>
        <v xml:space="preserve">EXTENSÃO AVD BOCAGE </v>
      </c>
      <c r="C1169" s="4" t="str">
        <f>VLOOKUP($A1169,[1]Parque!$A:$AH,MATCH(C$1,[1]Parque!$1:$1,0),0)</f>
        <v>ARS LVT</v>
      </c>
      <c r="D1169" s="4" t="str">
        <f>VLOOKUP($A1169,[1]Parque!$A:$AH,MATCH(D$1,[1]Parque!$1:$1,0),0)</f>
        <v>CC_2</v>
      </c>
      <c r="E1169" s="4" t="str">
        <f>VLOOKUP($A1169,[1]Parque!$A:$AH,MATCH(E$1,[1]Parque!$1:$1,0),0)</f>
        <v>RIS</v>
      </c>
      <c r="F1169" s="4" t="str">
        <f>VLOOKUP($A1169,[1]Parque!$A:$AH,MATCH(F$1,[1]Parque!$1:$1,0),0)</f>
        <v>-</v>
      </c>
      <c r="G1169" s="4" t="str">
        <f>VLOOKUP($A1169,[1]Parque!$A:$AH,MATCH(G$1,[1]Parque!$1:$1,0),0)</f>
        <v>10.254.100.92/32</v>
      </c>
      <c r="H1169" s="4" t="str">
        <f>VLOOKUP($A1169,[1]Parque!$A:$AH,MATCH(H$1,[1]Parque!$1:$1,0),0)</f>
        <v>10.254.108.91/32</v>
      </c>
      <c r="I1169" s="4">
        <f>VLOOKUP($A1169,[1]Parque!$A:$AH,MATCH(I$1,[1]Parque!$1:$1,0),0)</f>
        <v>0</v>
      </c>
      <c r="J1169" s="4">
        <f>VLOOKUP($A1169,[1]Parque!$A:$AH,MATCH(J$1,[1]Parque!$1:$1,0),0)</f>
        <v>0</v>
      </c>
    </row>
    <row r="1170" spans="1:10" x14ac:dyDescent="0.25">
      <c r="A1170" s="3" t="s">
        <v>1163</v>
      </c>
      <c r="B1170" s="4" t="str">
        <f>VLOOKUP($A1170,[1]Parque!$A:$AH,MATCH(B$1,[1]Parque!$1:$1,0),0)</f>
        <v xml:space="preserve">Centro de Saúde de Quinta da Lomba </v>
      </c>
      <c r="C1170" s="4" t="str">
        <f>VLOOKUP($A1170,[1]Parque!$A:$AH,MATCH(C$1,[1]Parque!$1:$1,0),0)</f>
        <v>ARS LVT</v>
      </c>
      <c r="D1170" s="4" t="str">
        <f>VLOOKUP($A1170,[1]Parque!$A:$AH,MATCH(D$1,[1]Parque!$1:$1,0),0)</f>
        <v>CC_2</v>
      </c>
      <c r="E1170" s="4" t="str">
        <f>VLOOKUP($A1170,[1]Parque!$A:$AH,MATCH(E$1,[1]Parque!$1:$1,0),0)</f>
        <v>RIS</v>
      </c>
      <c r="F1170" s="4" t="str">
        <f>VLOOKUP($A1170,[1]Parque!$A:$AH,MATCH(F$1,[1]Parque!$1:$1,0),0)</f>
        <v>-</v>
      </c>
      <c r="G1170" s="4" t="str">
        <f>VLOOKUP($A1170,[1]Parque!$A:$AH,MATCH(G$1,[1]Parque!$1:$1,0),0)</f>
        <v>10.254.100.93/32</v>
      </c>
      <c r="H1170" s="4" t="str">
        <f>VLOOKUP($A1170,[1]Parque!$A:$AH,MATCH(H$1,[1]Parque!$1:$1,0),0)</f>
        <v>10.254.108.92/32</v>
      </c>
      <c r="I1170" s="4">
        <f>VLOOKUP($A1170,[1]Parque!$A:$AH,MATCH(I$1,[1]Parque!$1:$1,0),0)</f>
        <v>0</v>
      </c>
      <c r="J1170" s="4">
        <f>VLOOKUP($A1170,[1]Parque!$A:$AH,MATCH(J$1,[1]Parque!$1:$1,0),0)</f>
        <v>0</v>
      </c>
    </row>
    <row r="1171" spans="1:10" x14ac:dyDescent="0.25">
      <c r="A1171" s="3" t="s">
        <v>1164</v>
      </c>
      <c r="B1171" s="4" t="str">
        <f>VLOOKUP($A1171,[1]Parque!$A:$AH,MATCH(B$1,[1]Parque!$1:$1,0),0)</f>
        <v xml:space="preserve">EXTENSÃO COINA </v>
      </c>
      <c r="C1171" s="4" t="str">
        <f>VLOOKUP($A1171,[1]Parque!$A:$AH,MATCH(C$1,[1]Parque!$1:$1,0),0)</f>
        <v>ARS LVT</v>
      </c>
      <c r="D1171" s="4" t="str">
        <f>VLOOKUP($A1171,[1]Parque!$A:$AH,MATCH(D$1,[1]Parque!$1:$1,0),0)</f>
        <v>CC_1</v>
      </c>
      <c r="E1171" s="4" t="str">
        <f>VLOOKUP($A1171,[1]Parque!$A:$AH,MATCH(E$1,[1]Parque!$1:$1,0),0)</f>
        <v>RIS</v>
      </c>
      <c r="F1171" s="4" t="str">
        <f>VLOOKUP($A1171,[1]Parque!$A:$AH,MATCH(F$1,[1]Parque!$1:$1,0),0)</f>
        <v>-</v>
      </c>
      <c r="G1171" s="4" t="str">
        <f>VLOOKUP($A1171,[1]Parque!$A:$AH,MATCH(G$1,[1]Parque!$1:$1,0),0)</f>
        <v>10.254.100.94/32</v>
      </c>
      <c r="H1171" s="4" t="str">
        <f>VLOOKUP($A1171,[1]Parque!$A:$AH,MATCH(H$1,[1]Parque!$1:$1,0),0)</f>
        <v>-</v>
      </c>
      <c r="I1171" s="4">
        <f>VLOOKUP($A1171,[1]Parque!$A:$AH,MATCH(I$1,[1]Parque!$1:$1,0),0)</f>
        <v>0</v>
      </c>
      <c r="J1171" s="4">
        <f>VLOOKUP($A1171,[1]Parque!$A:$AH,MATCH(J$1,[1]Parque!$1:$1,0),0)</f>
        <v>0</v>
      </c>
    </row>
    <row r="1172" spans="1:10" x14ac:dyDescent="0.25">
      <c r="A1172" s="3" t="s">
        <v>1165</v>
      </c>
      <c r="B1172" s="4" t="str">
        <f>VLOOKUP($A1172,[1]Parque!$A:$AH,MATCH(B$1,[1]Parque!$1:$1,0),0)</f>
        <v xml:space="preserve">EXTENSÃO MELIDES </v>
      </c>
      <c r="C1172" s="4" t="str">
        <f>VLOOKUP($A1172,[1]Parque!$A:$AH,MATCH(C$1,[1]Parque!$1:$1,0),0)</f>
        <v>ULS Litoral Alentejano</v>
      </c>
      <c r="D1172" s="4" t="str">
        <f>VLOOKUP($A1172,[1]Parque!$A:$AH,MATCH(D$1,[1]Parque!$1:$1,0),0)</f>
        <v>CC_1</v>
      </c>
      <c r="E1172" s="4" t="str">
        <f>VLOOKUP($A1172,[1]Parque!$A:$AH,MATCH(E$1,[1]Parque!$1:$1,0),0)</f>
        <v>RIS</v>
      </c>
      <c r="F1172" s="4" t="str">
        <f>VLOOKUP($A1172,[1]Parque!$A:$AH,MATCH(F$1,[1]Parque!$1:$1,0),0)</f>
        <v>-</v>
      </c>
      <c r="G1172" s="4" t="str">
        <f>VLOOKUP($A1172,[1]Parque!$A:$AH,MATCH(G$1,[1]Parque!$1:$1,0),0)</f>
        <v>10.254.100.95/32</v>
      </c>
      <c r="H1172" s="4" t="str">
        <f>VLOOKUP($A1172,[1]Parque!$A:$AH,MATCH(H$1,[1]Parque!$1:$1,0),0)</f>
        <v>-</v>
      </c>
      <c r="I1172" s="4">
        <f>VLOOKUP($A1172,[1]Parque!$A:$AH,MATCH(I$1,[1]Parque!$1:$1,0),0)</f>
        <v>0</v>
      </c>
      <c r="J1172" s="4">
        <f>VLOOKUP($A1172,[1]Parque!$A:$AH,MATCH(J$1,[1]Parque!$1:$1,0),0)</f>
        <v>0</v>
      </c>
    </row>
    <row r="1173" spans="1:10" x14ac:dyDescent="0.25">
      <c r="A1173" s="3" t="s">
        <v>1166</v>
      </c>
      <c r="B1173" s="4" t="str">
        <f>VLOOKUP($A1173,[1]Parque!$A:$AH,MATCH(B$1,[1]Parque!$1:$1,0),0)</f>
        <v xml:space="preserve">EXTENSÃO CARVALHAL </v>
      </c>
      <c r="C1173" s="4" t="str">
        <f>VLOOKUP($A1173,[1]Parque!$A:$AH,MATCH(C$1,[1]Parque!$1:$1,0),0)</f>
        <v>ULS Litoral Alentejano</v>
      </c>
      <c r="D1173" s="4" t="str">
        <f>VLOOKUP($A1173,[1]Parque!$A:$AH,MATCH(D$1,[1]Parque!$1:$1,0),0)</f>
        <v>CC_1</v>
      </c>
      <c r="E1173" s="4" t="str">
        <f>VLOOKUP($A1173,[1]Parque!$A:$AH,MATCH(E$1,[1]Parque!$1:$1,0),0)</f>
        <v>RIS</v>
      </c>
      <c r="F1173" s="4" t="str">
        <f>VLOOKUP($A1173,[1]Parque!$A:$AH,MATCH(F$1,[1]Parque!$1:$1,0),0)</f>
        <v>-</v>
      </c>
      <c r="G1173" s="4" t="str">
        <f>VLOOKUP($A1173,[1]Parque!$A:$AH,MATCH(G$1,[1]Parque!$1:$1,0),0)</f>
        <v>10.254.100.96/32</v>
      </c>
      <c r="H1173" s="4" t="str">
        <f>VLOOKUP($A1173,[1]Parque!$A:$AH,MATCH(H$1,[1]Parque!$1:$1,0),0)</f>
        <v>-</v>
      </c>
      <c r="I1173" s="4">
        <f>VLOOKUP($A1173,[1]Parque!$A:$AH,MATCH(I$1,[1]Parque!$1:$1,0),0)</f>
        <v>0</v>
      </c>
      <c r="J1173" s="4">
        <f>VLOOKUP($A1173,[1]Parque!$A:$AH,MATCH(J$1,[1]Parque!$1:$1,0),0)</f>
        <v>0</v>
      </c>
    </row>
    <row r="1174" spans="1:10" x14ac:dyDescent="0.25">
      <c r="A1174" s="3" t="s">
        <v>1167</v>
      </c>
      <c r="B1174" s="4" t="str">
        <f>VLOOKUP($A1174,[1]Parque!$A:$AH,MATCH(B$1,[1]Parque!$1:$1,0),0)</f>
        <v xml:space="preserve">EXTENSÃO LOUSAL </v>
      </c>
      <c r="C1174" s="4" t="str">
        <f>VLOOKUP($A1174,[1]Parque!$A:$AH,MATCH(C$1,[1]Parque!$1:$1,0),0)</f>
        <v>ULS Litoral Alentejano</v>
      </c>
      <c r="D1174" s="4" t="str">
        <f>VLOOKUP($A1174,[1]Parque!$A:$AH,MATCH(D$1,[1]Parque!$1:$1,0),0)</f>
        <v>CC_1</v>
      </c>
      <c r="E1174" s="4" t="str">
        <f>VLOOKUP($A1174,[1]Parque!$A:$AH,MATCH(E$1,[1]Parque!$1:$1,0),0)</f>
        <v>RIS</v>
      </c>
      <c r="F1174" s="4" t="str">
        <f>VLOOKUP($A1174,[1]Parque!$A:$AH,MATCH(F$1,[1]Parque!$1:$1,0),0)</f>
        <v>-</v>
      </c>
      <c r="G1174" s="4" t="str">
        <f>VLOOKUP($A1174,[1]Parque!$A:$AH,MATCH(G$1,[1]Parque!$1:$1,0),0)</f>
        <v>10.254.100.97/32</v>
      </c>
      <c r="H1174" s="4" t="str">
        <f>VLOOKUP($A1174,[1]Parque!$A:$AH,MATCH(H$1,[1]Parque!$1:$1,0),0)</f>
        <v>-</v>
      </c>
      <c r="I1174" s="4">
        <f>VLOOKUP($A1174,[1]Parque!$A:$AH,MATCH(I$1,[1]Parque!$1:$1,0),0)</f>
        <v>0</v>
      </c>
      <c r="J1174" s="4">
        <f>VLOOKUP($A1174,[1]Parque!$A:$AH,MATCH(J$1,[1]Parque!$1:$1,0),0)</f>
        <v>0</v>
      </c>
    </row>
    <row r="1175" spans="1:10" x14ac:dyDescent="0.25">
      <c r="A1175" s="3" t="s">
        <v>1168</v>
      </c>
      <c r="B1175" s="4" t="str">
        <f>VLOOKUP($A1175,[1]Parque!$A:$AH,MATCH(B$1,[1]Parque!$1:$1,0),0)</f>
        <v xml:space="preserve">EXTENSÃO ALHOS VEDROS </v>
      </c>
      <c r="C1175" s="4" t="str">
        <f>VLOOKUP($A1175,[1]Parque!$A:$AH,MATCH(C$1,[1]Parque!$1:$1,0),0)</f>
        <v>ARS LVT</v>
      </c>
      <c r="D1175" s="4" t="str">
        <f>VLOOKUP($A1175,[1]Parque!$A:$AH,MATCH(D$1,[1]Parque!$1:$1,0),0)</f>
        <v>CC_1</v>
      </c>
      <c r="E1175" s="4" t="str">
        <f>VLOOKUP($A1175,[1]Parque!$A:$AH,MATCH(E$1,[1]Parque!$1:$1,0),0)</f>
        <v>RIS</v>
      </c>
      <c r="F1175" s="4" t="str">
        <f>VLOOKUP($A1175,[1]Parque!$A:$AH,MATCH(F$1,[1]Parque!$1:$1,0),0)</f>
        <v>-</v>
      </c>
      <c r="G1175" s="4" t="str">
        <f>VLOOKUP($A1175,[1]Parque!$A:$AH,MATCH(G$1,[1]Parque!$1:$1,0),0)</f>
        <v>10.254.100.98/32</v>
      </c>
      <c r="H1175" s="4" t="str">
        <f>VLOOKUP($A1175,[1]Parque!$A:$AH,MATCH(H$1,[1]Parque!$1:$1,0),0)</f>
        <v>-</v>
      </c>
      <c r="I1175" s="4">
        <f>VLOOKUP($A1175,[1]Parque!$A:$AH,MATCH(I$1,[1]Parque!$1:$1,0),0)</f>
        <v>0</v>
      </c>
      <c r="J1175" s="4">
        <f>VLOOKUP($A1175,[1]Parque!$A:$AH,MATCH(J$1,[1]Parque!$1:$1,0),0)</f>
        <v>0</v>
      </c>
    </row>
    <row r="1176" spans="1:10" x14ac:dyDescent="0.25">
      <c r="A1176" s="3" t="s">
        <v>1169</v>
      </c>
      <c r="B1176" s="4" t="str">
        <f>VLOOKUP($A1176,[1]Parque!$A:$AH,MATCH(B$1,[1]Parque!$1:$1,0),0)</f>
        <v xml:space="preserve">EXTENSÃO Montijo (1 ou 2) </v>
      </c>
      <c r="C1176" s="4" t="str">
        <f>VLOOKUP($A1176,[1]Parque!$A:$AH,MATCH(C$1,[1]Parque!$1:$1,0),0)</f>
        <v>ARS LVT</v>
      </c>
      <c r="D1176" s="4" t="str">
        <f>VLOOKUP($A1176,[1]Parque!$A:$AH,MATCH(D$1,[1]Parque!$1:$1,0),0)</f>
        <v>CC_2</v>
      </c>
      <c r="E1176" s="4" t="str">
        <f>VLOOKUP($A1176,[1]Parque!$A:$AH,MATCH(E$1,[1]Parque!$1:$1,0),0)</f>
        <v>RIS</v>
      </c>
      <c r="F1176" s="4" t="str">
        <f>VLOOKUP($A1176,[1]Parque!$A:$AH,MATCH(F$1,[1]Parque!$1:$1,0),0)</f>
        <v>-</v>
      </c>
      <c r="G1176" s="4" t="str">
        <f>VLOOKUP($A1176,[1]Parque!$A:$AH,MATCH(G$1,[1]Parque!$1:$1,0),0)</f>
        <v>10.254.100.99/32</v>
      </c>
      <c r="H1176" s="4" t="str">
        <f>VLOOKUP($A1176,[1]Parque!$A:$AH,MATCH(H$1,[1]Parque!$1:$1,0),0)</f>
        <v>10.254.108.98/32</v>
      </c>
      <c r="I1176" s="4">
        <f>VLOOKUP($A1176,[1]Parque!$A:$AH,MATCH(I$1,[1]Parque!$1:$1,0),0)</f>
        <v>0</v>
      </c>
      <c r="J1176" s="4">
        <f>VLOOKUP($A1176,[1]Parque!$A:$AH,MATCH(J$1,[1]Parque!$1:$1,0),0)</f>
        <v>0</v>
      </c>
    </row>
    <row r="1177" spans="1:10" x14ac:dyDescent="0.25">
      <c r="A1177" s="3" t="s">
        <v>1170</v>
      </c>
      <c r="B1177" s="4" t="str">
        <f>VLOOKUP($A1177,[1]Parque!$A:$AH,MATCH(B$1,[1]Parque!$1:$1,0),0)</f>
        <v xml:space="preserve">EXTENSÃO CANHA </v>
      </c>
      <c r="C1177" s="4" t="str">
        <f>VLOOKUP($A1177,[1]Parque!$A:$AH,MATCH(C$1,[1]Parque!$1:$1,0),0)</f>
        <v>ARS LVT</v>
      </c>
      <c r="D1177" s="4" t="str">
        <f>VLOOKUP($A1177,[1]Parque!$A:$AH,MATCH(D$1,[1]Parque!$1:$1,0),0)</f>
        <v>CC_1</v>
      </c>
      <c r="E1177" s="4" t="str">
        <f>VLOOKUP($A1177,[1]Parque!$A:$AH,MATCH(E$1,[1]Parque!$1:$1,0),0)</f>
        <v>RIS</v>
      </c>
      <c r="F1177" s="4" t="str">
        <f>VLOOKUP($A1177,[1]Parque!$A:$AH,MATCH(F$1,[1]Parque!$1:$1,0),0)</f>
        <v>-</v>
      </c>
      <c r="G1177" s="4" t="str">
        <f>VLOOKUP($A1177,[1]Parque!$A:$AH,MATCH(G$1,[1]Parque!$1:$1,0),0)</f>
        <v>10.254.100.100/32</v>
      </c>
      <c r="H1177" s="4" t="str">
        <f>VLOOKUP($A1177,[1]Parque!$A:$AH,MATCH(H$1,[1]Parque!$1:$1,0),0)</f>
        <v>-</v>
      </c>
      <c r="I1177" s="4">
        <f>VLOOKUP($A1177,[1]Parque!$A:$AH,MATCH(I$1,[1]Parque!$1:$1,0),0)</f>
        <v>0</v>
      </c>
      <c r="J1177" s="4">
        <f>VLOOKUP($A1177,[1]Parque!$A:$AH,MATCH(J$1,[1]Parque!$1:$1,0),0)</f>
        <v>0</v>
      </c>
    </row>
    <row r="1178" spans="1:10" x14ac:dyDescent="0.25">
      <c r="A1178" s="3" t="s">
        <v>1171</v>
      </c>
      <c r="B1178" s="4" t="str">
        <f>VLOOKUP($A1178,[1]Parque!$A:$AH,MATCH(B$1,[1]Parque!$1:$1,0),0)</f>
        <v xml:space="preserve">EXTENSÃO Pegões (Cruzamento) </v>
      </c>
      <c r="C1178" s="4" t="str">
        <f>VLOOKUP($A1178,[1]Parque!$A:$AH,MATCH(C$1,[1]Parque!$1:$1,0),0)</f>
        <v>ARS LVT</v>
      </c>
      <c r="D1178" s="4" t="str">
        <f>VLOOKUP($A1178,[1]Parque!$A:$AH,MATCH(D$1,[1]Parque!$1:$1,0),0)</f>
        <v>CC_1</v>
      </c>
      <c r="E1178" s="4" t="str">
        <f>VLOOKUP($A1178,[1]Parque!$A:$AH,MATCH(E$1,[1]Parque!$1:$1,0),0)</f>
        <v>RIS</v>
      </c>
      <c r="F1178" s="4" t="str">
        <f>VLOOKUP($A1178,[1]Parque!$A:$AH,MATCH(F$1,[1]Parque!$1:$1,0),0)</f>
        <v>-</v>
      </c>
      <c r="G1178" s="4" t="str">
        <f>VLOOKUP($A1178,[1]Parque!$A:$AH,MATCH(G$1,[1]Parque!$1:$1,0),0)</f>
        <v>10.254.100.101/32</v>
      </c>
      <c r="H1178" s="4" t="str">
        <f>VLOOKUP($A1178,[1]Parque!$A:$AH,MATCH(H$1,[1]Parque!$1:$1,0),0)</f>
        <v>-</v>
      </c>
      <c r="I1178" s="4">
        <f>VLOOKUP($A1178,[1]Parque!$A:$AH,MATCH(I$1,[1]Parque!$1:$1,0),0)</f>
        <v>0</v>
      </c>
      <c r="J1178" s="4">
        <f>VLOOKUP($A1178,[1]Parque!$A:$AH,MATCH(J$1,[1]Parque!$1:$1,0),0)</f>
        <v>0</v>
      </c>
    </row>
    <row r="1179" spans="1:10" x14ac:dyDescent="0.25">
      <c r="A1179" s="3" t="s">
        <v>1172</v>
      </c>
      <c r="B1179" s="4" t="str">
        <f>VLOOKUP($A1179,[1]Parque!$A:$AH,MATCH(B$1,[1]Parque!$1:$1,0),0)</f>
        <v xml:space="preserve">EXTENSÃO STº Isidro de Pegões </v>
      </c>
      <c r="C1179" s="4" t="str">
        <f>VLOOKUP($A1179,[1]Parque!$A:$AH,MATCH(C$1,[1]Parque!$1:$1,0),0)</f>
        <v>ARS LVT</v>
      </c>
      <c r="D1179" s="4" t="str">
        <f>VLOOKUP($A1179,[1]Parque!$A:$AH,MATCH(D$1,[1]Parque!$1:$1,0),0)</f>
        <v>CC_1</v>
      </c>
      <c r="E1179" s="4" t="str">
        <f>VLOOKUP($A1179,[1]Parque!$A:$AH,MATCH(E$1,[1]Parque!$1:$1,0),0)</f>
        <v>RIS</v>
      </c>
      <c r="F1179" s="4" t="str">
        <f>VLOOKUP($A1179,[1]Parque!$A:$AH,MATCH(F$1,[1]Parque!$1:$1,0),0)</f>
        <v>-</v>
      </c>
      <c r="G1179" s="4" t="str">
        <f>VLOOKUP($A1179,[1]Parque!$A:$AH,MATCH(G$1,[1]Parque!$1:$1,0),0)</f>
        <v>10.254.100.102/32</v>
      </c>
      <c r="H1179" s="4" t="str">
        <f>VLOOKUP($A1179,[1]Parque!$A:$AH,MATCH(H$1,[1]Parque!$1:$1,0),0)</f>
        <v>-</v>
      </c>
      <c r="I1179" s="4">
        <f>VLOOKUP($A1179,[1]Parque!$A:$AH,MATCH(I$1,[1]Parque!$1:$1,0),0)</f>
        <v>0</v>
      </c>
      <c r="J1179" s="4">
        <f>VLOOKUP($A1179,[1]Parque!$A:$AH,MATCH(J$1,[1]Parque!$1:$1,0),0)</f>
        <v>0</v>
      </c>
    </row>
    <row r="1180" spans="1:10" x14ac:dyDescent="0.25">
      <c r="A1180" s="3" t="s">
        <v>1173</v>
      </c>
      <c r="B1180" s="4" t="str">
        <f>VLOOKUP($A1180,[1]Parque!$A:$AH,MATCH(B$1,[1]Parque!$1:$1,0),0)</f>
        <v xml:space="preserve">EXTENSÃO ÁGUAS MOURA </v>
      </c>
      <c r="C1180" s="4" t="str">
        <f>VLOOKUP($A1180,[1]Parque!$A:$AH,MATCH(C$1,[1]Parque!$1:$1,0),0)</f>
        <v>ARS LVT</v>
      </c>
      <c r="D1180" s="4" t="str">
        <f>VLOOKUP($A1180,[1]Parque!$A:$AH,MATCH(D$1,[1]Parque!$1:$1,0),0)</f>
        <v>CC_1</v>
      </c>
      <c r="E1180" s="4" t="str">
        <f>VLOOKUP($A1180,[1]Parque!$A:$AH,MATCH(E$1,[1]Parque!$1:$1,0),0)</f>
        <v>RIS</v>
      </c>
      <c r="F1180" s="4" t="str">
        <f>VLOOKUP($A1180,[1]Parque!$A:$AH,MATCH(F$1,[1]Parque!$1:$1,0),0)</f>
        <v>-</v>
      </c>
      <c r="G1180" s="4" t="str">
        <f>VLOOKUP($A1180,[1]Parque!$A:$AH,MATCH(G$1,[1]Parque!$1:$1,0),0)</f>
        <v>10.254.100.103/32</v>
      </c>
      <c r="H1180" s="4" t="str">
        <f>VLOOKUP($A1180,[1]Parque!$A:$AH,MATCH(H$1,[1]Parque!$1:$1,0),0)</f>
        <v>-</v>
      </c>
      <c r="I1180" s="4">
        <f>VLOOKUP($A1180,[1]Parque!$A:$AH,MATCH(I$1,[1]Parque!$1:$1,0),0)</f>
        <v>0</v>
      </c>
      <c r="J1180" s="4">
        <f>VLOOKUP($A1180,[1]Parque!$A:$AH,MATCH(J$1,[1]Parque!$1:$1,0),0)</f>
        <v>0</v>
      </c>
    </row>
    <row r="1181" spans="1:10" x14ac:dyDescent="0.25">
      <c r="A1181" s="3" t="s">
        <v>1174</v>
      </c>
      <c r="B1181" s="4" t="str">
        <f>VLOOKUP($A1181,[1]Parque!$A:$AH,MATCH(B$1,[1]Parque!$1:$1,0),0)</f>
        <v xml:space="preserve">EXTENSÃO BAIRRO DOS MARINHEIROS </v>
      </c>
      <c r="C1181" s="4" t="str">
        <f>VLOOKUP($A1181,[1]Parque!$A:$AH,MATCH(C$1,[1]Parque!$1:$1,0),0)</f>
        <v>ARS LVT</v>
      </c>
      <c r="D1181" s="4" t="str">
        <f>VLOOKUP($A1181,[1]Parque!$A:$AH,MATCH(D$1,[1]Parque!$1:$1,0),0)</f>
        <v>CC_1</v>
      </c>
      <c r="E1181" s="4" t="str">
        <f>VLOOKUP($A1181,[1]Parque!$A:$AH,MATCH(E$1,[1]Parque!$1:$1,0),0)</f>
        <v>RIS</v>
      </c>
      <c r="F1181" s="4" t="str">
        <f>VLOOKUP($A1181,[1]Parque!$A:$AH,MATCH(F$1,[1]Parque!$1:$1,0),0)</f>
        <v>-</v>
      </c>
      <c r="G1181" s="4" t="str">
        <f>VLOOKUP($A1181,[1]Parque!$A:$AH,MATCH(G$1,[1]Parque!$1:$1,0),0)</f>
        <v>10.254.100.104/32</v>
      </c>
      <c r="H1181" s="4" t="str">
        <f>VLOOKUP($A1181,[1]Parque!$A:$AH,MATCH(H$1,[1]Parque!$1:$1,0),0)</f>
        <v>-</v>
      </c>
      <c r="I1181" s="4">
        <f>VLOOKUP($A1181,[1]Parque!$A:$AH,MATCH(I$1,[1]Parque!$1:$1,0),0)</f>
        <v>0</v>
      </c>
      <c r="J1181" s="4">
        <f>VLOOKUP($A1181,[1]Parque!$A:$AH,MATCH(J$1,[1]Parque!$1:$1,0),0)</f>
        <v>0</v>
      </c>
    </row>
    <row r="1182" spans="1:10" x14ac:dyDescent="0.25">
      <c r="A1182" s="3" t="s">
        <v>1175</v>
      </c>
      <c r="B1182" s="4" t="str">
        <f>VLOOKUP($A1182,[1]Parque!$A:$AH,MATCH(B$1,[1]Parque!$1:$1,0),0)</f>
        <v xml:space="preserve">EXTENSÃO BREJOS ASSA </v>
      </c>
      <c r="C1182" s="4" t="str">
        <f>VLOOKUP($A1182,[1]Parque!$A:$AH,MATCH(C$1,[1]Parque!$1:$1,0),0)</f>
        <v>ARS LVT</v>
      </c>
      <c r="D1182" s="4" t="str">
        <f>VLOOKUP($A1182,[1]Parque!$A:$AH,MATCH(D$1,[1]Parque!$1:$1,0),0)</f>
        <v>CC_1</v>
      </c>
      <c r="E1182" s="4" t="str">
        <f>VLOOKUP($A1182,[1]Parque!$A:$AH,MATCH(E$1,[1]Parque!$1:$1,0),0)</f>
        <v>RIS</v>
      </c>
      <c r="F1182" s="4" t="str">
        <f>VLOOKUP($A1182,[1]Parque!$A:$AH,MATCH(F$1,[1]Parque!$1:$1,0),0)</f>
        <v>-</v>
      </c>
      <c r="G1182" s="4" t="str">
        <f>VLOOKUP($A1182,[1]Parque!$A:$AH,MATCH(G$1,[1]Parque!$1:$1,0),0)</f>
        <v>10.254.100.105/32</v>
      </c>
      <c r="H1182" s="4" t="str">
        <f>VLOOKUP($A1182,[1]Parque!$A:$AH,MATCH(H$1,[1]Parque!$1:$1,0),0)</f>
        <v>-</v>
      </c>
      <c r="I1182" s="4">
        <f>VLOOKUP($A1182,[1]Parque!$A:$AH,MATCH(I$1,[1]Parque!$1:$1,0),0)</f>
        <v>0</v>
      </c>
      <c r="J1182" s="4">
        <f>VLOOKUP($A1182,[1]Parque!$A:$AH,MATCH(J$1,[1]Parque!$1:$1,0),0)</f>
        <v>0</v>
      </c>
    </row>
    <row r="1183" spans="1:10" x14ac:dyDescent="0.25">
      <c r="A1183" s="3" t="s">
        <v>1176</v>
      </c>
      <c r="B1183" s="4" t="str">
        <f>VLOOKUP($A1183,[1]Parque!$A:$AH,MATCH(B$1,[1]Parque!$1:$1,0),0)</f>
        <v xml:space="preserve">EXTENSÃO PINHAL NOVO - PRAÇA ULTRAMAR </v>
      </c>
      <c r="C1183" s="4" t="str">
        <f>VLOOKUP($A1183,[1]Parque!$A:$AH,MATCH(C$1,[1]Parque!$1:$1,0),0)</f>
        <v>ARS LVT</v>
      </c>
      <c r="D1183" s="4" t="str">
        <f>VLOOKUP($A1183,[1]Parque!$A:$AH,MATCH(D$1,[1]Parque!$1:$1,0),0)</f>
        <v>CC_1</v>
      </c>
      <c r="E1183" s="4" t="str">
        <f>VLOOKUP($A1183,[1]Parque!$A:$AH,MATCH(E$1,[1]Parque!$1:$1,0),0)</f>
        <v>RIS</v>
      </c>
      <c r="F1183" s="4" t="str">
        <f>VLOOKUP($A1183,[1]Parque!$A:$AH,MATCH(F$1,[1]Parque!$1:$1,0),0)</f>
        <v>-</v>
      </c>
      <c r="G1183" s="4" t="str">
        <f>VLOOKUP($A1183,[1]Parque!$A:$AH,MATCH(G$1,[1]Parque!$1:$1,0),0)</f>
        <v>10.254.100.106/32</v>
      </c>
      <c r="H1183" s="4" t="str">
        <f>VLOOKUP($A1183,[1]Parque!$A:$AH,MATCH(H$1,[1]Parque!$1:$1,0),0)</f>
        <v>-</v>
      </c>
      <c r="I1183" s="4">
        <f>VLOOKUP($A1183,[1]Parque!$A:$AH,MATCH(I$1,[1]Parque!$1:$1,0),0)</f>
        <v>0</v>
      </c>
      <c r="J1183" s="4">
        <f>VLOOKUP($A1183,[1]Parque!$A:$AH,MATCH(J$1,[1]Parque!$1:$1,0),0)</f>
        <v>0</v>
      </c>
    </row>
    <row r="1184" spans="1:10" x14ac:dyDescent="0.25">
      <c r="A1184" s="3" t="s">
        <v>1177</v>
      </c>
      <c r="B1184" s="4" t="str">
        <f>VLOOKUP($A1184,[1]Parque!$A:$AH,MATCH(B$1,[1]Parque!$1:$1,0),0)</f>
        <v xml:space="preserve">EXTENSÃO PINHAL NOVO - GUERRA JUNQUEIRO </v>
      </c>
      <c r="C1184" s="4" t="str">
        <f>VLOOKUP($A1184,[1]Parque!$A:$AH,MATCH(C$1,[1]Parque!$1:$1,0),0)</f>
        <v>ARS LVT</v>
      </c>
      <c r="D1184" s="4" t="str">
        <f>VLOOKUP($A1184,[1]Parque!$A:$AH,MATCH(D$1,[1]Parque!$1:$1,0),0)</f>
        <v>CC_1</v>
      </c>
      <c r="E1184" s="4" t="str">
        <f>VLOOKUP($A1184,[1]Parque!$A:$AH,MATCH(E$1,[1]Parque!$1:$1,0),0)</f>
        <v>RIS</v>
      </c>
      <c r="F1184" s="4" t="str">
        <f>VLOOKUP($A1184,[1]Parque!$A:$AH,MATCH(F$1,[1]Parque!$1:$1,0),0)</f>
        <v>-</v>
      </c>
      <c r="G1184" s="4" t="str">
        <f>VLOOKUP($A1184,[1]Parque!$A:$AH,MATCH(G$1,[1]Parque!$1:$1,0),0)</f>
        <v>10.254.100.107/32</v>
      </c>
      <c r="H1184" s="4" t="str">
        <f>VLOOKUP($A1184,[1]Parque!$A:$AH,MATCH(H$1,[1]Parque!$1:$1,0),0)</f>
        <v>-</v>
      </c>
      <c r="I1184" s="4">
        <f>VLOOKUP($A1184,[1]Parque!$A:$AH,MATCH(I$1,[1]Parque!$1:$1,0),0)</f>
        <v>0</v>
      </c>
      <c r="J1184" s="4">
        <f>VLOOKUP($A1184,[1]Parque!$A:$AH,MATCH(J$1,[1]Parque!$1:$1,0),0)</f>
        <v>0</v>
      </c>
    </row>
    <row r="1185" spans="1:10" x14ac:dyDescent="0.25">
      <c r="A1185" s="3" t="s">
        <v>1178</v>
      </c>
      <c r="B1185" s="4" t="str">
        <f>VLOOKUP($A1185,[1]Parque!$A:$AH,MATCH(B$1,[1]Parque!$1:$1,0),0)</f>
        <v xml:space="preserve">EXTENSÃO QUINTA DO ANJO </v>
      </c>
      <c r="C1185" s="4" t="str">
        <f>VLOOKUP($A1185,[1]Parque!$A:$AH,MATCH(C$1,[1]Parque!$1:$1,0),0)</f>
        <v>ARS LVT</v>
      </c>
      <c r="D1185" s="4" t="str">
        <f>VLOOKUP($A1185,[1]Parque!$A:$AH,MATCH(D$1,[1]Parque!$1:$1,0),0)</f>
        <v>CC_1</v>
      </c>
      <c r="E1185" s="4" t="str">
        <f>VLOOKUP($A1185,[1]Parque!$A:$AH,MATCH(E$1,[1]Parque!$1:$1,0),0)</f>
        <v>RIS</v>
      </c>
      <c r="F1185" s="4" t="str">
        <f>VLOOKUP($A1185,[1]Parque!$A:$AH,MATCH(F$1,[1]Parque!$1:$1,0),0)</f>
        <v>-</v>
      </c>
      <c r="G1185" s="4" t="str">
        <f>VLOOKUP($A1185,[1]Parque!$A:$AH,MATCH(G$1,[1]Parque!$1:$1,0),0)</f>
        <v>10.254.100.108/32</v>
      </c>
      <c r="H1185" s="4" t="str">
        <f>VLOOKUP($A1185,[1]Parque!$A:$AH,MATCH(H$1,[1]Parque!$1:$1,0),0)</f>
        <v>-</v>
      </c>
      <c r="I1185" s="4">
        <f>VLOOKUP($A1185,[1]Parque!$A:$AH,MATCH(I$1,[1]Parque!$1:$1,0),0)</f>
        <v>0</v>
      </c>
      <c r="J1185" s="4">
        <f>VLOOKUP($A1185,[1]Parque!$A:$AH,MATCH(J$1,[1]Parque!$1:$1,0),0)</f>
        <v>0</v>
      </c>
    </row>
    <row r="1186" spans="1:10" x14ac:dyDescent="0.25">
      <c r="A1186" s="3" t="s">
        <v>1179</v>
      </c>
      <c r="B1186" s="4" t="str">
        <f>VLOOKUP($A1186,[1]Parque!$A:$AH,MATCH(B$1,[1]Parque!$1:$1,0),0)</f>
        <v>EXTENSÃO VENDA ALCAIDE</v>
      </c>
      <c r="C1186" s="4" t="str">
        <f>VLOOKUP($A1186,[1]Parque!$A:$AH,MATCH(C$1,[1]Parque!$1:$1,0),0)</f>
        <v>ARS LVT</v>
      </c>
      <c r="D1186" s="4" t="str">
        <f>VLOOKUP($A1186,[1]Parque!$A:$AH,MATCH(D$1,[1]Parque!$1:$1,0),0)</f>
        <v>CC_1</v>
      </c>
      <c r="E1186" s="4" t="str">
        <f>VLOOKUP($A1186,[1]Parque!$A:$AH,MATCH(E$1,[1]Parque!$1:$1,0),0)</f>
        <v>RIS</v>
      </c>
      <c r="F1186" s="4" t="str">
        <f>VLOOKUP($A1186,[1]Parque!$A:$AH,MATCH(F$1,[1]Parque!$1:$1,0),0)</f>
        <v>-</v>
      </c>
      <c r="G1186" s="4" t="str">
        <f>VLOOKUP($A1186,[1]Parque!$A:$AH,MATCH(G$1,[1]Parque!$1:$1,0),0)</f>
        <v>10.254.100.109/32</v>
      </c>
      <c r="H1186" s="4" t="str">
        <f>VLOOKUP($A1186,[1]Parque!$A:$AH,MATCH(H$1,[1]Parque!$1:$1,0),0)</f>
        <v>-</v>
      </c>
      <c r="I1186" s="4">
        <f>VLOOKUP($A1186,[1]Parque!$A:$AH,MATCH(I$1,[1]Parque!$1:$1,0),0)</f>
        <v>0</v>
      </c>
      <c r="J1186" s="4">
        <f>VLOOKUP($A1186,[1]Parque!$A:$AH,MATCH(J$1,[1]Parque!$1:$1,0),0)</f>
        <v>0</v>
      </c>
    </row>
    <row r="1187" spans="1:10" x14ac:dyDescent="0.25">
      <c r="A1187" s="3" t="s">
        <v>1180</v>
      </c>
      <c r="B1187" s="4" t="str">
        <f>VLOOKUP($A1187,[1]Parque!$A:$AH,MATCH(B$1,[1]Parque!$1:$1,0),0)</f>
        <v xml:space="preserve">EXTENSÃO POCEIRÃO </v>
      </c>
      <c r="C1187" s="4" t="str">
        <f>VLOOKUP($A1187,[1]Parque!$A:$AH,MATCH(C$1,[1]Parque!$1:$1,0),0)</f>
        <v>ARS LVT</v>
      </c>
      <c r="D1187" s="4" t="str">
        <f>VLOOKUP($A1187,[1]Parque!$A:$AH,MATCH(D$1,[1]Parque!$1:$1,0),0)</f>
        <v>CC_1</v>
      </c>
      <c r="E1187" s="4" t="str">
        <f>VLOOKUP($A1187,[1]Parque!$A:$AH,MATCH(E$1,[1]Parque!$1:$1,0),0)</f>
        <v>RIS</v>
      </c>
      <c r="F1187" s="4" t="str">
        <f>VLOOKUP($A1187,[1]Parque!$A:$AH,MATCH(F$1,[1]Parque!$1:$1,0),0)</f>
        <v>-</v>
      </c>
      <c r="G1187" s="4" t="str">
        <f>VLOOKUP($A1187,[1]Parque!$A:$AH,MATCH(G$1,[1]Parque!$1:$1,0),0)</f>
        <v>10.254.100.110/32</v>
      </c>
      <c r="H1187" s="4" t="str">
        <f>VLOOKUP($A1187,[1]Parque!$A:$AH,MATCH(H$1,[1]Parque!$1:$1,0),0)</f>
        <v>-</v>
      </c>
      <c r="I1187" s="4">
        <f>VLOOKUP($A1187,[1]Parque!$A:$AH,MATCH(I$1,[1]Parque!$1:$1,0),0)</f>
        <v>0</v>
      </c>
      <c r="J1187" s="4">
        <f>VLOOKUP($A1187,[1]Parque!$A:$AH,MATCH(J$1,[1]Parque!$1:$1,0),0)</f>
        <v>0</v>
      </c>
    </row>
    <row r="1188" spans="1:10" x14ac:dyDescent="0.25">
      <c r="A1188" s="3" t="s">
        <v>1181</v>
      </c>
      <c r="B1188" s="4" t="str">
        <f>VLOOKUP($A1188,[1]Parque!$A:$AH,MATCH(B$1,[1]Parque!$1:$1,0),0)</f>
        <v xml:space="preserve">EXTENSÃO ABELA </v>
      </c>
      <c r="C1188" s="4" t="str">
        <f>VLOOKUP($A1188,[1]Parque!$A:$AH,MATCH(C$1,[1]Parque!$1:$1,0),0)</f>
        <v>ULS Litoral Alentejano</v>
      </c>
      <c r="D1188" s="4" t="str">
        <f>VLOOKUP($A1188,[1]Parque!$A:$AH,MATCH(D$1,[1]Parque!$1:$1,0),0)</f>
        <v>CC_1</v>
      </c>
      <c r="E1188" s="4" t="str">
        <f>VLOOKUP($A1188,[1]Parque!$A:$AH,MATCH(E$1,[1]Parque!$1:$1,0),0)</f>
        <v>RIS</v>
      </c>
      <c r="F1188" s="4" t="str">
        <f>VLOOKUP($A1188,[1]Parque!$A:$AH,MATCH(F$1,[1]Parque!$1:$1,0),0)</f>
        <v>-</v>
      </c>
      <c r="G1188" s="4" t="str">
        <f>VLOOKUP($A1188,[1]Parque!$A:$AH,MATCH(G$1,[1]Parque!$1:$1,0),0)</f>
        <v>10.254.100.111/32</v>
      </c>
      <c r="H1188" s="4" t="str">
        <f>VLOOKUP($A1188,[1]Parque!$A:$AH,MATCH(H$1,[1]Parque!$1:$1,0),0)</f>
        <v>-</v>
      </c>
      <c r="I1188" s="4">
        <f>VLOOKUP($A1188,[1]Parque!$A:$AH,MATCH(I$1,[1]Parque!$1:$1,0),0)</f>
        <v>0</v>
      </c>
      <c r="J1188" s="4">
        <f>VLOOKUP($A1188,[1]Parque!$A:$AH,MATCH(J$1,[1]Parque!$1:$1,0),0)</f>
        <v>0</v>
      </c>
    </row>
    <row r="1189" spans="1:10" x14ac:dyDescent="0.25">
      <c r="A1189" s="3" t="s">
        <v>1182</v>
      </c>
      <c r="B1189" s="4" t="str">
        <f>VLOOKUP($A1189,[1]Parque!$A:$AH,MATCH(B$1,[1]Parque!$1:$1,0),0)</f>
        <v xml:space="preserve">EXTENSÃO CERCAL DO ALENTEJO </v>
      </c>
      <c r="C1189" s="4" t="str">
        <f>VLOOKUP($A1189,[1]Parque!$A:$AH,MATCH(C$1,[1]Parque!$1:$1,0),0)</f>
        <v>ULS Litoral Alentejano</v>
      </c>
      <c r="D1189" s="4" t="str">
        <f>VLOOKUP($A1189,[1]Parque!$A:$AH,MATCH(D$1,[1]Parque!$1:$1,0),0)</f>
        <v>CC_1</v>
      </c>
      <c r="E1189" s="4" t="str">
        <f>VLOOKUP($A1189,[1]Parque!$A:$AH,MATCH(E$1,[1]Parque!$1:$1,0),0)</f>
        <v>RIS</v>
      </c>
      <c r="F1189" s="4" t="str">
        <f>VLOOKUP($A1189,[1]Parque!$A:$AH,MATCH(F$1,[1]Parque!$1:$1,0),0)</f>
        <v>-</v>
      </c>
      <c r="G1189" s="4" t="str">
        <f>VLOOKUP($A1189,[1]Parque!$A:$AH,MATCH(G$1,[1]Parque!$1:$1,0),0)</f>
        <v>10.254.100.112/32</v>
      </c>
      <c r="H1189" s="4" t="str">
        <f>VLOOKUP($A1189,[1]Parque!$A:$AH,MATCH(H$1,[1]Parque!$1:$1,0),0)</f>
        <v>-</v>
      </c>
      <c r="I1189" s="4">
        <f>VLOOKUP($A1189,[1]Parque!$A:$AH,MATCH(I$1,[1]Parque!$1:$1,0),0)</f>
        <v>0</v>
      </c>
      <c r="J1189" s="4">
        <f>VLOOKUP($A1189,[1]Parque!$A:$AH,MATCH(J$1,[1]Parque!$1:$1,0),0)</f>
        <v>0</v>
      </c>
    </row>
    <row r="1190" spans="1:10" x14ac:dyDescent="0.25">
      <c r="A1190" s="3" t="s">
        <v>1183</v>
      </c>
      <c r="B1190" s="4" t="str">
        <f>VLOOKUP($A1190,[1]Parque!$A:$AH,MATCH(B$1,[1]Parque!$1:$1,0),0)</f>
        <v xml:space="preserve">EXTENSÃO ERMIDAS DO SADO </v>
      </c>
      <c r="C1190" s="4" t="str">
        <f>VLOOKUP($A1190,[1]Parque!$A:$AH,MATCH(C$1,[1]Parque!$1:$1,0),0)</f>
        <v>ULS Litoral Alentejano</v>
      </c>
      <c r="D1190" s="4" t="str">
        <f>VLOOKUP($A1190,[1]Parque!$A:$AH,MATCH(D$1,[1]Parque!$1:$1,0),0)</f>
        <v>CC_1</v>
      </c>
      <c r="E1190" s="4" t="str">
        <f>VLOOKUP($A1190,[1]Parque!$A:$AH,MATCH(E$1,[1]Parque!$1:$1,0),0)</f>
        <v>RIS</v>
      </c>
      <c r="F1190" s="4" t="str">
        <f>VLOOKUP($A1190,[1]Parque!$A:$AH,MATCH(F$1,[1]Parque!$1:$1,0),0)</f>
        <v>-</v>
      </c>
      <c r="G1190" s="4" t="str">
        <f>VLOOKUP($A1190,[1]Parque!$A:$AH,MATCH(G$1,[1]Parque!$1:$1,0),0)</f>
        <v>10.254.100.113/32</v>
      </c>
      <c r="H1190" s="4" t="str">
        <f>VLOOKUP($A1190,[1]Parque!$A:$AH,MATCH(H$1,[1]Parque!$1:$1,0),0)</f>
        <v>-</v>
      </c>
      <c r="I1190" s="4">
        <f>VLOOKUP($A1190,[1]Parque!$A:$AH,MATCH(I$1,[1]Parque!$1:$1,0),0)</f>
        <v>0</v>
      </c>
      <c r="J1190" s="4">
        <f>VLOOKUP($A1190,[1]Parque!$A:$AH,MATCH(J$1,[1]Parque!$1:$1,0),0)</f>
        <v>0</v>
      </c>
    </row>
    <row r="1191" spans="1:10" x14ac:dyDescent="0.25">
      <c r="A1191" s="3" t="s">
        <v>1184</v>
      </c>
      <c r="B1191" s="4" t="str">
        <f>VLOOKUP($A1191,[1]Parque!$A:$AH,MATCH(B$1,[1]Parque!$1:$1,0),0)</f>
        <v xml:space="preserve">EXTENSÃO SANTO ANDRÉ </v>
      </c>
      <c r="C1191" s="4" t="str">
        <f>VLOOKUP($A1191,[1]Parque!$A:$AH,MATCH(C$1,[1]Parque!$1:$1,0),0)</f>
        <v>ULS Litoral Alentejano</v>
      </c>
      <c r="D1191" s="4" t="str">
        <f>VLOOKUP($A1191,[1]Parque!$A:$AH,MATCH(D$1,[1]Parque!$1:$1,0),0)</f>
        <v>CC_1</v>
      </c>
      <c r="E1191" s="4" t="str">
        <f>VLOOKUP($A1191,[1]Parque!$A:$AH,MATCH(E$1,[1]Parque!$1:$1,0),0)</f>
        <v>RIS</v>
      </c>
      <c r="F1191" s="4" t="str">
        <f>VLOOKUP($A1191,[1]Parque!$A:$AH,MATCH(F$1,[1]Parque!$1:$1,0),0)</f>
        <v>-</v>
      </c>
      <c r="G1191" s="4" t="str">
        <f>VLOOKUP($A1191,[1]Parque!$A:$AH,MATCH(G$1,[1]Parque!$1:$1,0),0)</f>
        <v>10.254.100.114/32</v>
      </c>
      <c r="H1191" s="4" t="str">
        <f>VLOOKUP($A1191,[1]Parque!$A:$AH,MATCH(H$1,[1]Parque!$1:$1,0),0)</f>
        <v>-</v>
      </c>
      <c r="I1191" s="4">
        <f>VLOOKUP($A1191,[1]Parque!$A:$AH,MATCH(I$1,[1]Parque!$1:$1,0),0)</f>
        <v>0</v>
      </c>
      <c r="J1191" s="4">
        <f>VLOOKUP($A1191,[1]Parque!$A:$AH,MATCH(J$1,[1]Parque!$1:$1,0),0)</f>
        <v>0</v>
      </c>
    </row>
    <row r="1192" spans="1:10" x14ac:dyDescent="0.25">
      <c r="A1192" s="3" t="s">
        <v>1185</v>
      </c>
      <c r="B1192" s="4" t="str">
        <f>VLOOKUP($A1192,[1]Parque!$A:$AH,MATCH(B$1,[1]Parque!$1:$1,0),0)</f>
        <v xml:space="preserve">EXTENSÃO SÃO DOMINGOS </v>
      </c>
      <c r="C1192" s="4" t="str">
        <f>VLOOKUP($A1192,[1]Parque!$A:$AH,MATCH(C$1,[1]Parque!$1:$1,0),0)</f>
        <v>ULS Litoral Alentejano</v>
      </c>
      <c r="D1192" s="4" t="str">
        <f>VLOOKUP($A1192,[1]Parque!$A:$AH,MATCH(D$1,[1]Parque!$1:$1,0),0)</f>
        <v>CC_1</v>
      </c>
      <c r="E1192" s="4" t="str">
        <f>VLOOKUP($A1192,[1]Parque!$A:$AH,MATCH(E$1,[1]Parque!$1:$1,0),0)</f>
        <v>RIS</v>
      </c>
      <c r="F1192" s="4" t="str">
        <f>VLOOKUP($A1192,[1]Parque!$A:$AH,MATCH(F$1,[1]Parque!$1:$1,0),0)</f>
        <v>-</v>
      </c>
      <c r="G1192" s="4" t="str">
        <f>VLOOKUP($A1192,[1]Parque!$A:$AH,MATCH(G$1,[1]Parque!$1:$1,0),0)</f>
        <v>10.254.100.115/32</v>
      </c>
      <c r="H1192" s="4" t="str">
        <f>VLOOKUP($A1192,[1]Parque!$A:$AH,MATCH(H$1,[1]Parque!$1:$1,0),0)</f>
        <v>-</v>
      </c>
      <c r="I1192" s="4">
        <f>VLOOKUP($A1192,[1]Parque!$A:$AH,MATCH(I$1,[1]Parque!$1:$1,0),0)</f>
        <v>0</v>
      </c>
      <c r="J1192" s="4">
        <f>VLOOKUP($A1192,[1]Parque!$A:$AH,MATCH(J$1,[1]Parque!$1:$1,0),0)</f>
        <v>0</v>
      </c>
    </row>
    <row r="1193" spans="1:10" x14ac:dyDescent="0.25">
      <c r="A1193" s="3" t="s">
        <v>1186</v>
      </c>
      <c r="B1193" s="4" t="str">
        <f>VLOOKUP($A1193,[1]Parque!$A:$AH,MATCH(B$1,[1]Parque!$1:$1,0),0)</f>
        <v xml:space="preserve">EXTENSÃO FERNÃO FERRO </v>
      </c>
      <c r="C1193" s="4" t="str">
        <f>VLOOKUP($A1193,[1]Parque!$A:$AH,MATCH(C$1,[1]Parque!$1:$1,0),0)</f>
        <v>ARS LVT</v>
      </c>
      <c r="D1193" s="4" t="str">
        <f>VLOOKUP($A1193,[1]Parque!$A:$AH,MATCH(D$1,[1]Parque!$1:$1,0),0)</f>
        <v>CC_2</v>
      </c>
      <c r="E1193" s="4" t="str">
        <f>VLOOKUP($A1193,[1]Parque!$A:$AH,MATCH(E$1,[1]Parque!$1:$1,0),0)</f>
        <v>RIS</v>
      </c>
      <c r="F1193" s="4" t="str">
        <f>VLOOKUP($A1193,[1]Parque!$A:$AH,MATCH(F$1,[1]Parque!$1:$1,0),0)</f>
        <v>-</v>
      </c>
      <c r="G1193" s="4" t="str">
        <f>VLOOKUP($A1193,[1]Parque!$A:$AH,MATCH(G$1,[1]Parque!$1:$1,0),0)</f>
        <v>10.254.100.116/32</v>
      </c>
      <c r="H1193" s="4" t="str">
        <f>VLOOKUP($A1193,[1]Parque!$A:$AH,MATCH(H$1,[1]Parque!$1:$1,0),0)</f>
        <v>10.254.108.115/32</v>
      </c>
      <c r="I1193" s="4">
        <f>VLOOKUP($A1193,[1]Parque!$A:$AH,MATCH(I$1,[1]Parque!$1:$1,0),0)</f>
        <v>0</v>
      </c>
      <c r="J1193" s="4">
        <f>VLOOKUP($A1193,[1]Parque!$A:$AH,MATCH(J$1,[1]Parque!$1:$1,0),0)</f>
        <v>0</v>
      </c>
    </row>
    <row r="1194" spans="1:10" x14ac:dyDescent="0.25">
      <c r="A1194" s="3" t="s">
        <v>1187</v>
      </c>
      <c r="B1194" s="4" t="str">
        <f>VLOOKUP($A1194,[1]Parque!$A:$AH,MATCH(B$1,[1]Parque!$1:$1,0),0)</f>
        <v xml:space="preserve">EXTENSÃO TORRE MARINHA </v>
      </c>
      <c r="C1194" s="4" t="str">
        <f>VLOOKUP($A1194,[1]Parque!$A:$AH,MATCH(C$1,[1]Parque!$1:$1,0),0)</f>
        <v>ARS LVT</v>
      </c>
      <c r="D1194" s="4" t="str">
        <f>VLOOKUP($A1194,[1]Parque!$A:$AH,MATCH(D$1,[1]Parque!$1:$1,0),0)</f>
        <v>CC_2</v>
      </c>
      <c r="E1194" s="4" t="str">
        <f>VLOOKUP($A1194,[1]Parque!$A:$AH,MATCH(E$1,[1]Parque!$1:$1,0),0)</f>
        <v>RIS</v>
      </c>
      <c r="F1194" s="4" t="str">
        <f>VLOOKUP($A1194,[1]Parque!$A:$AH,MATCH(F$1,[1]Parque!$1:$1,0),0)</f>
        <v>-</v>
      </c>
      <c r="G1194" s="4" t="str">
        <f>VLOOKUP($A1194,[1]Parque!$A:$AH,MATCH(G$1,[1]Parque!$1:$1,0),0)</f>
        <v>10.254.100.117/32</v>
      </c>
      <c r="H1194" s="4" t="str">
        <f>VLOOKUP($A1194,[1]Parque!$A:$AH,MATCH(H$1,[1]Parque!$1:$1,0),0)</f>
        <v>10.254.108.116/32</v>
      </c>
      <c r="I1194" s="4">
        <f>VLOOKUP($A1194,[1]Parque!$A:$AH,MATCH(I$1,[1]Parque!$1:$1,0),0)</f>
        <v>0</v>
      </c>
      <c r="J1194" s="4">
        <f>VLOOKUP($A1194,[1]Parque!$A:$AH,MATCH(J$1,[1]Parque!$1:$1,0),0)</f>
        <v>0</v>
      </c>
    </row>
    <row r="1195" spans="1:10" x14ac:dyDescent="0.25">
      <c r="A1195" s="3" t="s">
        <v>1188</v>
      </c>
      <c r="B1195" s="4" t="str">
        <f>VLOOKUP($A1195,[1]Parque!$A:$AH,MATCH(B$1,[1]Parque!$1:$1,0),0)</f>
        <v xml:space="preserve">EXTENSÃO PINHAL DE FRADES </v>
      </c>
      <c r="C1195" s="4" t="str">
        <f>VLOOKUP($A1195,[1]Parque!$A:$AH,MATCH(C$1,[1]Parque!$1:$1,0),0)</f>
        <v>ARS LVT</v>
      </c>
      <c r="D1195" s="4" t="str">
        <f>VLOOKUP($A1195,[1]Parque!$A:$AH,MATCH(D$1,[1]Parque!$1:$1,0),0)</f>
        <v>CC_2</v>
      </c>
      <c r="E1195" s="4" t="str">
        <f>VLOOKUP($A1195,[1]Parque!$A:$AH,MATCH(E$1,[1]Parque!$1:$1,0),0)</f>
        <v>RIS</v>
      </c>
      <c r="F1195" s="4" t="str">
        <f>VLOOKUP($A1195,[1]Parque!$A:$AH,MATCH(F$1,[1]Parque!$1:$1,0),0)</f>
        <v>-</v>
      </c>
      <c r="G1195" s="4" t="str">
        <f>VLOOKUP($A1195,[1]Parque!$A:$AH,MATCH(G$1,[1]Parque!$1:$1,0),0)</f>
        <v>10.254.100.118/32</v>
      </c>
      <c r="H1195" s="4" t="str">
        <f>VLOOKUP($A1195,[1]Parque!$A:$AH,MATCH(H$1,[1]Parque!$1:$1,0),0)</f>
        <v>10.254.108.117/32</v>
      </c>
      <c r="I1195" s="4">
        <f>VLOOKUP($A1195,[1]Parque!$A:$AH,MATCH(I$1,[1]Parque!$1:$1,0),0)</f>
        <v>0</v>
      </c>
      <c r="J1195" s="4">
        <f>VLOOKUP($A1195,[1]Parque!$A:$AH,MATCH(J$1,[1]Parque!$1:$1,0),0)</f>
        <v>0</v>
      </c>
    </row>
    <row r="1196" spans="1:10" x14ac:dyDescent="0.25">
      <c r="A1196" s="3" t="s">
        <v>1189</v>
      </c>
      <c r="B1196" s="4" t="str">
        <f>VLOOKUP($A1196,[1]Parque!$A:$AH,MATCH(B$1,[1]Parque!$1:$1,0),0)</f>
        <v xml:space="preserve">EXTENSÃO AMORA 1 </v>
      </c>
      <c r="C1196" s="4" t="str">
        <f>VLOOKUP($A1196,[1]Parque!$A:$AH,MATCH(C$1,[1]Parque!$1:$1,0),0)</f>
        <v>ARS LVT</v>
      </c>
      <c r="D1196" s="4" t="str">
        <f>VLOOKUP($A1196,[1]Parque!$A:$AH,MATCH(D$1,[1]Parque!$1:$1,0),0)</f>
        <v>CC_2</v>
      </c>
      <c r="E1196" s="4" t="str">
        <f>VLOOKUP($A1196,[1]Parque!$A:$AH,MATCH(E$1,[1]Parque!$1:$1,0),0)</f>
        <v>RIS</v>
      </c>
      <c r="F1196" s="4" t="str">
        <f>VLOOKUP($A1196,[1]Parque!$A:$AH,MATCH(F$1,[1]Parque!$1:$1,0),0)</f>
        <v>-</v>
      </c>
      <c r="G1196" s="4" t="str">
        <f>VLOOKUP($A1196,[1]Parque!$A:$AH,MATCH(G$1,[1]Parque!$1:$1,0),0)</f>
        <v>10.254.100.119/32</v>
      </c>
      <c r="H1196" s="4" t="str">
        <f>VLOOKUP($A1196,[1]Parque!$A:$AH,MATCH(H$1,[1]Parque!$1:$1,0),0)</f>
        <v>10.254.108.118/32</v>
      </c>
      <c r="I1196" s="4">
        <f>VLOOKUP($A1196,[1]Parque!$A:$AH,MATCH(I$1,[1]Parque!$1:$1,0),0)</f>
        <v>0</v>
      </c>
      <c r="J1196" s="4">
        <f>VLOOKUP($A1196,[1]Parque!$A:$AH,MATCH(J$1,[1]Parque!$1:$1,0),0)</f>
        <v>0</v>
      </c>
    </row>
    <row r="1197" spans="1:10" x14ac:dyDescent="0.25">
      <c r="A1197" s="3" t="s">
        <v>1190</v>
      </c>
      <c r="B1197" s="4" t="str">
        <f>VLOOKUP($A1197,[1]Parque!$A:$AH,MATCH(B$1,[1]Parque!$1:$1,0),0)</f>
        <v xml:space="preserve">EXTENSÃO SANTANA </v>
      </c>
      <c r="C1197" s="4" t="str">
        <f>VLOOKUP($A1197,[1]Parque!$A:$AH,MATCH(C$1,[1]Parque!$1:$1,0),0)</f>
        <v>ARS LVT</v>
      </c>
      <c r="D1197" s="4" t="str">
        <f>VLOOKUP($A1197,[1]Parque!$A:$AH,MATCH(D$1,[1]Parque!$1:$1,0),0)</f>
        <v>CC_2</v>
      </c>
      <c r="E1197" s="4" t="str">
        <f>VLOOKUP($A1197,[1]Parque!$A:$AH,MATCH(E$1,[1]Parque!$1:$1,0),0)</f>
        <v>RIS</v>
      </c>
      <c r="F1197" s="4" t="str">
        <f>VLOOKUP($A1197,[1]Parque!$A:$AH,MATCH(F$1,[1]Parque!$1:$1,0),0)</f>
        <v>-</v>
      </c>
      <c r="G1197" s="4" t="str">
        <f>VLOOKUP($A1197,[1]Parque!$A:$AH,MATCH(G$1,[1]Parque!$1:$1,0),0)</f>
        <v>10.254.100.120/32</v>
      </c>
      <c r="H1197" s="4" t="str">
        <f>VLOOKUP($A1197,[1]Parque!$A:$AH,MATCH(H$1,[1]Parque!$1:$1,0),0)</f>
        <v>10.254.108.119/32</v>
      </c>
      <c r="I1197" s="4">
        <f>VLOOKUP($A1197,[1]Parque!$A:$AH,MATCH(I$1,[1]Parque!$1:$1,0),0)</f>
        <v>0</v>
      </c>
      <c r="J1197" s="4">
        <f>VLOOKUP($A1197,[1]Parque!$A:$AH,MATCH(J$1,[1]Parque!$1:$1,0),0)</f>
        <v>0</v>
      </c>
    </row>
    <row r="1198" spans="1:10" x14ac:dyDescent="0.25">
      <c r="A1198" s="3" t="s">
        <v>1191</v>
      </c>
      <c r="B1198" s="4" t="str">
        <f>VLOOKUP($A1198,[1]Parque!$A:$AH,MATCH(B$1,[1]Parque!$1:$1,0),0)</f>
        <v xml:space="preserve">EXTENSÃO SESIMBRA 1 </v>
      </c>
      <c r="C1198" s="4" t="str">
        <f>VLOOKUP($A1198,[1]Parque!$A:$AH,MATCH(C$1,[1]Parque!$1:$1,0),0)</f>
        <v>ARS LVT</v>
      </c>
      <c r="D1198" s="4" t="str">
        <f>VLOOKUP($A1198,[1]Parque!$A:$AH,MATCH(D$1,[1]Parque!$1:$1,0),0)</f>
        <v>CC_1</v>
      </c>
      <c r="E1198" s="4" t="str">
        <f>VLOOKUP($A1198,[1]Parque!$A:$AH,MATCH(E$1,[1]Parque!$1:$1,0),0)</f>
        <v>RIS</v>
      </c>
      <c r="F1198" s="4" t="str">
        <f>VLOOKUP($A1198,[1]Parque!$A:$AH,MATCH(F$1,[1]Parque!$1:$1,0),0)</f>
        <v>-</v>
      </c>
      <c r="G1198" s="4" t="str">
        <f>VLOOKUP($A1198,[1]Parque!$A:$AH,MATCH(G$1,[1]Parque!$1:$1,0),0)</f>
        <v>10.254.100.121/32</v>
      </c>
      <c r="H1198" s="4" t="str">
        <f>VLOOKUP($A1198,[1]Parque!$A:$AH,MATCH(H$1,[1]Parque!$1:$1,0),0)</f>
        <v>-</v>
      </c>
      <c r="I1198" s="4">
        <f>VLOOKUP($A1198,[1]Parque!$A:$AH,MATCH(I$1,[1]Parque!$1:$1,0),0)</f>
        <v>0</v>
      </c>
      <c r="J1198" s="4">
        <f>VLOOKUP($A1198,[1]Parque!$A:$AH,MATCH(J$1,[1]Parque!$1:$1,0),0)</f>
        <v>0</v>
      </c>
    </row>
    <row r="1199" spans="1:10" x14ac:dyDescent="0.25">
      <c r="A1199" s="3" t="s">
        <v>1192</v>
      </c>
      <c r="B1199" s="4" t="str">
        <f>VLOOKUP($A1199,[1]Parque!$A:$AH,MATCH(B$1,[1]Parque!$1:$1,0),0)</f>
        <v xml:space="preserve">EXTENSÃO SANTA MARIA </v>
      </c>
      <c r="C1199" s="4" t="str">
        <f>VLOOKUP($A1199,[1]Parque!$A:$AH,MATCH(C$1,[1]Parque!$1:$1,0),0)</f>
        <v>ARS LVT</v>
      </c>
      <c r="D1199" s="4" t="str">
        <f>VLOOKUP($A1199,[1]Parque!$A:$AH,MATCH(D$1,[1]Parque!$1:$1,0),0)</f>
        <v>CC_2</v>
      </c>
      <c r="E1199" s="4" t="str">
        <f>VLOOKUP($A1199,[1]Parque!$A:$AH,MATCH(E$1,[1]Parque!$1:$1,0),0)</f>
        <v>RIS</v>
      </c>
      <c r="F1199" s="4" t="str">
        <f>VLOOKUP($A1199,[1]Parque!$A:$AH,MATCH(F$1,[1]Parque!$1:$1,0),0)</f>
        <v>-</v>
      </c>
      <c r="G1199" s="4" t="str">
        <f>VLOOKUP($A1199,[1]Parque!$A:$AH,MATCH(G$1,[1]Parque!$1:$1,0),0)</f>
        <v>10.254.100.122/32</v>
      </c>
      <c r="H1199" s="4" t="str">
        <f>VLOOKUP($A1199,[1]Parque!$A:$AH,MATCH(H$1,[1]Parque!$1:$1,0),0)</f>
        <v>10.254.108.121/32</v>
      </c>
      <c r="I1199" s="4">
        <f>VLOOKUP($A1199,[1]Parque!$A:$AH,MATCH(I$1,[1]Parque!$1:$1,0),0)</f>
        <v>0</v>
      </c>
      <c r="J1199" s="4">
        <f>VLOOKUP($A1199,[1]Parque!$A:$AH,MATCH(J$1,[1]Parque!$1:$1,0),0)</f>
        <v>0</v>
      </c>
    </row>
    <row r="1200" spans="1:10" x14ac:dyDescent="0.25">
      <c r="A1200" s="3" t="s">
        <v>1193</v>
      </c>
      <c r="B1200" s="4" t="str">
        <f>VLOOKUP($A1200,[1]Parque!$A:$AH,MATCH(B$1,[1]Parque!$1:$1,0),0)</f>
        <v xml:space="preserve">EXTENSÃO AZEITÃO </v>
      </c>
      <c r="C1200" s="4" t="str">
        <f>VLOOKUP($A1200,[1]Parque!$A:$AH,MATCH(C$1,[1]Parque!$1:$1,0),0)</f>
        <v>ARS LVT</v>
      </c>
      <c r="D1200" s="4" t="str">
        <f>VLOOKUP($A1200,[1]Parque!$A:$AH,MATCH(D$1,[1]Parque!$1:$1,0),0)</f>
        <v>CC_1</v>
      </c>
      <c r="E1200" s="4" t="str">
        <f>VLOOKUP($A1200,[1]Parque!$A:$AH,MATCH(E$1,[1]Parque!$1:$1,0),0)</f>
        <v>RIS</v>
      </c>
      <c r="F1200" s="4" t="str">
        <f>VLOOKUP($A1200,[1]Parque!$A:$AH,MATCH(F$1,[1]Parque!$1:$1,0),0)</f>
        <v>-</v>
      </c>
      <c r="G1200" s="4" t="str">
        <f>VLOOKUP($A1200,[1]Parque!$A:$AH,MATCH(G$1,[1]Parque!$1:$1,0),0)</f>
        <v>10.254.100.123/32</v>
      </c>
      <c r="H1200" s="4" t="str">
        <f>VLOOKUP($A1200,[1]Parque!$A:$AH,MATCH(H$1,[1]Parque!$1:$1,0),0)</f>
        <v>-</v>
      </c>
      <c r="I1200" s="4">
        <f>VLOOKUP($A1200,[1]Parque!$A:$AH,MATCH(I$1,[1]Parque!$1:$1,0),0)</f>
        <v>0</v>
      </c>
      <c r="J1200" s="4">
        <f>VLOOKUP($A1200,[1]Parque!$A:$AH,MATCH(J$1,[1]Parque!$1:$1,0),0)</f>
        <v>0</v>
      </c>
    </row>
    <row r="1201" spans="1:10" x14ac:dyDescent="0.25">
      <c r="A1201" s="3" t="s">
        <v>1194</v>
      </c>
      <c r="B1201" s="4" t="str">
        <f>VLOOKUP($A1201,[1]Parque!$A:$AH,MATCH(B$1,[1]Parque!$1:$1,0),0)</f>
        <v xml:space="preserve">EXTENSÃO VISO </v>
      </c>
      <c r="C1201" s="4" t="str">
        <f>VLOOKUP($A1201,[1]Parque!$A:$AH,MATCH(C$1,[1]Parque!$1:$1,0),0)</f>
        <v>ARS LVT</v>
      </c>
      <c r="D1201" s="4" t="str">
        <f>VLOOKUP($A1201,[1]Parque!$A:$AH,MATCH(D$1,[1]Parque!$1:$1,0),0)</f>
        <v>CC_2</v>
      </c>
      <c r="E1201" s="4" t="str">
        <f>VLOOKUP($A1201,[1]Parque!$A:$AH,MATCH(E$1,[1]Parque!$1:$1,0),0)</f>
        <v>RIS</v>
      </c>
      <c r="F1201" s="4" t="str">
        <f>VLOOKUP($A1201,[1]Parque!$A:$AH,MATCH(F$1,[1]Parque!$1:$1,0),0)</f>
        <v>-</v>
      </c>
      <c r="G1201" s="4" t="str">
        <f>VLOOKUP($A1201,[1]Parque!$A:$AH,MATCH(G$1,[1]Parque!$1:$1,0),0)</f>
        <v>10.254.100.124/32</v>
      </c>
      <c r="H1201" s="4" t="str">
        <f>VLOOKUP($A1201,[1]Parque!$A:$AH,MATCH(H$1,[1]Parque!$1:$1,0),0)</f>
        <v>10.254.108.123/32</v>
      </c>
      <c r="I1201" s="4">
        <f>VLOOKUP($A1201,[1]Parque!$A:$AH,MATCH(I$1,[1]Parque!$1:$1,0),0)</f>
        <v>0</v>
      </c>
      <c r="J1201" s="4">
        <f>VLOOKUP($A1201,[1]Parque!$A:$AH,MATCH(J$1,[1]Parque!$1:$1,0),0)</f>
        <v>0</v>
      </c>
    </row>
    <row r="1202" spans="1:10" x14ac:dyDescent="0.25">
      <c r="A1202" s="3" t="s">
        <v>1195</v>
      </c>
      <c r="B1202" s="4" t="str">
        <f>VLOOKUP($A1202,[1]Parque!$A:$AH,MATCH(B$1,[1]Parque!$1:$1,0),0)</f>
        <v xml:space="preserve">EXTENSÃO PRAÇA DA REPÚBLICA </v>
      </c>
      <c r="C1202" s="4" t="str">
        <f>VLOOKUP($A1202,[1]Parque!$A:$AH,MATCH(C$1,[1]Parque!$1:$1,0),0)</f>
        <v>ARS LVT</v>
      </c>
      <c r="D1202" s="4" t="str">
        <f>VLOOKUP($A1202,[1]Parque!$A:$AH,MATCH(D$1,[1]Parque!$1:$1,0),0)</f>
        <v>CC_2</v>
      </c>
      <c r="E1202" s="4" t="str">
        <f>VLOOKUP($A1202,[1]Parque!$A:$AH,MATCH(E$1,[1]Parque!$1:$1,0),0)</f>
        <v>RIS</v>
      </c>
      <c r="F1202" s="4" t="str">
        <f>VLOOKUP($A1202,[1]Parque!$A:$AH,MATCH(F$1,[1]Parque!$1:$1,0),0)</f>
        <v>-</v>
      </c>
      <c r="G1202" s="4" t="str">
        <f>VLOOKUP($A1202,[1]Parque!$A:$AH,MATCH(G$1,[1]Parque!$1:$1,0),0)</f>
        <v>10.254.100.125/32</v>
      </c>
      <c r="H1202" s="4" t="str">
        <f>VLOOKUP($A1202,[1]Parque!$A:$AH,MATCH(H$1,[1]Parque!$1:$1,0),0)</f>
        <v>10.254.108.124/32</v>
      </c>
      <c r="I1202" s="4">
        <f>VLOOKUP($A1202,[1]Parque!$A:$AH,MATCH(I$1,[1]Parque!$1:$1,0),0)</f>
        <v>0</v>
      </c>
      <c r="J1202" s="4">
        <f>VLOOKUP($A1202,[1]Parque!$A:$AH,MATCH(J$1,[1]Parque!$1:$1,0),0)</f>
        <v>0</v>
      </c>
    </row>
    <row r="1203" spans="1:10" x14ac:dyDescent="0.25">
      <c r="A1203" s="3" t="s">
        <v>1196</v>
      </c>
      <c r="B1203" s="4" t="str">
        <f>VLOOKUP($A1203,[1]Parque!$A:$AH,MATCH(B$1,[1]Parque!$1:$1,0),0)</f>
        <v xml:space="preserve">EXTENSÃO CDP </v>
      </c>
      <c r="C1203" s="4" t="str">
        <f>VLOOKUP($A1203,[1]Parque!$A:$AH,MATCH(C$1,[1]Parque!$1:$1,0),0)</f>
        <v>ARS LVT</v>
      </c>
      <c r="D1203" s="4" t="str">
        <f>VLOOKUP($A1203,[1]Parque!$A:$AH,MATCH(D$1,[1]Parque!$1:$1,0),0)</f>
        <v>CC_2</v>
      </c>
      <c r="E1203" s="4" t="str">
        <f>VLOOKUP($A1203,[1]Parque!$A:$AH,MATCH(E$1,[1]Parque!$1:$1,0),0)</f>
        <v>RIS</v>
      </c>
      <c r="F1203" s="4" t="str">
        <f>VLOOKUP($A1203,[1]Parque!$A:$AH,MATCH(F$1,[1]Parque!$1:$1,0),0)</f>
        <v>-</v>
      </c>
      <c r="G1203" s="4" t="str">
        <f>VLOOKUP($A1203,[1]Parque!$A:$AH,MATCH(G$1,[1]Parque!$1:$1,0),0)</f>
        <v>10.254.100.126/32</v>
      </c>
      <c r="H1203" s="4" t="str">
        <f>VLOOKUP($A1203,[1]Parque!$A:$AH,MATCH(H$1,[1]Parque!$1:$1,0),0)</f>
        <v>10.254.108.125/32</v>
      </c>
      <c r="I1203" s="4">
        <f>VLOOKUP($A1203,[1]Parque!$A:$AH,MATCH(I$1,[1]Parque!$1:$1,0),0)</f>
        <v>0</v>
      </c>
      <c r="J1203" s="4">
        <f>VLOOKUP($A1203,[1]Parque!$A:$AH,MATCH(J$1,[1]Parque!$1:$1,0),0)</f>
        <v>0</v>
      </c>
    </row>
    <row r="1204" spans="1:10" x14ac:dyDescent="0.25">
      <c r="A1204" s="3" t="s">
        <v>1197</v>
      </c>
      <c r="B1204" s="4" t="str">
        <f>VLOOKUP($A1204,[1]Parque!$A:$AH,MATCH(B$1,[1]Parque!$1:$1,0),0)</f>
        <v xml:space="preserve">EXTENSÃO SADO </v>
      </c>
      <c r="C1204" s="4" t="str">
        <f>VLOOKUP($A1204,[1]Parque!$A:$AH,MATCH(C$1,[1]Parque!$1:$1,0),0)</f>
        <v>ARS LVT</v>
      </c>
      <c r="D1204" s="4" t="str">
        <f>VLOOKUP($A1204,[1]Parque!$A:$AH,MATCH(D$1,[1]Parque!$1:$1,0),0)</f>
        <v>CC_1</v>
      </c>
      <c r="E1204" s="4" t="str">
        <f>VLOOKUP($A1204,[1]Parque!$A:$AH,MATCH(E$1,[1]Parque!$1:$1,0),0)</f>
        <v>RIS</v>
      </c>
      <c r="F1204" s="4" t="str">
        <f>VLOOKUP($A1204,[1]Parque!$A:$AH,MATCH(F$1,[1]Parque!$1:$1,0),0)</f>
        <v>-</v>
      </c>
      <c r="G1204" s="4" t="str">
        <f>VLOOKUP($A1204,[1]Parque!$A:$AH,MATCH(G$1,[1]Parque!$1:$1,0),0)</f>
        <v>10.254.100.127/32</v>
      </c>
      <c r="H1204" s="4" t="str">
        <f>VLOOKUP($A1204,[1]Parque!$A:$AH,MATCH(H$1,[1]Parque!$1:$1,0),0)</f>
        <v>-</v>
      </c>
      <c r="I1204" s="4">
        <f>VLOOKUP($A1204,[1]Parque!$A:$AH,MATCH(I$1,[1]Parque!$1:$1,0),0)</f>
        <v>0</v>
      </c>
      <c r="J1204" s="4">
        <f>VLOOKUP($A1204,[1]Parque!$A:$AH,MATCH(J$1,[1]Parque!$1:$1,0),0)</f>
        <v>0</v>
      </c>
    </row>
    <row r="1205" spans="1:10" x14ac:dyDescent="0.25">
      <c r="A1205" s="3" t="s">
        <v>1198</v>
      </c>
      <c r="B1205" s="4" t="str">
        <f>VLOOKUP($A1205,[1]Parque!$A:$AH,MATCH(B$1,[1]Parque!$1:$1,0),0)</f>
        <v xml:space="preserve">EXTENSÃO Vale da Amoreira </v>
      </c>
      <c r="C1205" s="4" t="str">
        <f>VLOOKUP($A1205,[1]Parque!$A:$AH,MATCH(C$1,[1]Parque!$1:$1,0),0)</f>
        <v>ARS LVT</v>
      </c>
      <c r="D1205" s="4" t="str">
        <f>VLOOKUP($A1205,[1]Parque!$A:$AH,MATCH(D$1,[1]Parque!$1:$1,0),0)</f>
        <v>CC_1</v>
      </c>
      <c r="E1205" s="4" t="str">
        <f>VLOOKUP($A1205,[1]Parque!$A:$AH,MATCH(E$1,[1]Parque!$1:$1,0),0)</f>
        <v>RIS</v>
      </c>
      <c r="F1205" s="4" t="str">
        <f>VLOOKUP($A1205,[1]Parque!$A:$AH,MATCH(F$1,[1]Parque!$1:$1,0),0)</f>
        <v>-</v>
      </c>
      <c r="G1205" s="4" t="str">
        <f>VLOOKUP($A1205,[1]Parque!$A:$AH,MATCH(G$1,[1]Parque!$1:$1,0),0)</f>
        <v>10.254.100.128/32</v>
      </c>
      <c r="H1205" s="4" t="str">
        <f>VLOOKUP($A1205,[1]Parque!$A:$AH,MATCH(H$1,[1]Parque!$1:$1,0),0)</f>
        <v>-</v>
      </c>
      <c r="I1205" s="4">
        <f>VLOOKUP($A1205,[1]Parque!$A:$AH,MATCH(I$1,[1]Parque!$1:$1,0),0)</f>
        <v>0</v>
      </c>
      <c r="J1205" s="4">
        <f>VLOOKUP($A1205,[1]Parque!$A:$AH,MATCH(J$1,[1]Parque!$1:$1,0),0)</f>
        <v>0</v>
      </c>
    </row>
    <row r="1206" spans="1:10" x14ac:dyDescent="0.25">
      <c r="A1206" s="3" t="s">
        <v>1199</v>
      </c>
      <c r="B1206" s="4" t="str">
        <f>VLOOKUP($A1206,[1]Parque!$A:$AH,MATCH(B$1,[1]Parque!$1:$1,0),0)</f>
        <v xml:space="preserve">EXTENSÃO ERVIDEL </v>
      </c>
      <c r="C1206" s="4" t="str">
        <f>VLOOKUP($A1206,[1]Parque!$A:$AH,MATCH(C$1,[1]Parque!$1:$1,0),0)</f>
        <v>ULS Baixo Alentejo</v>
      </c>
      <c r="D1206" s="4" t="str">
        <f>VLOOKUP($A1206,[1]Parque!$A:$AH,MATCH(D$1,[1]Parque!$1:$1,0),0)</f>
        <v>CC_1</v>
      </c>
      <c r="E1206" s="4" t="str">
        <f>VLOOKUP($A1206,[1]Parque!$A:$AH,MATCH(E$1,[1]Parque!$1:$1,0),0)</f>
        <v>RIS</v>
      </c>
      <c r="F1206" s="4" t="str">
        <f>VLOOKUP($A1206,[1]Parque!$A:$AH,MATCH(F$1,[1]Parque!$1:$1,0),0)</f>
        <v>-</v>
      </c>
      <c r="G1206" s="4" t="str">
        <f>VLOOKUP($A1206,[1]Parque!$A:$AH,MATCH(G$1,[1]Parque!$1:$1,0),0)</f>
        <v>10.254.100.129/32</v>
      </c>
      <c r="H1206" s="4" t="str">
        <f>VLOOKUP($A1206,[1]Parque!$A:$AH,MATCH(H$1,[1]Parque!$1:$1,0),0)</f>
        <v>-</v>
      </c>
      <c r="I1206" s="4">
        <f>VLOOKUP($A1206,[1]Parque!$A:$AH,MATCH(I$1,[1]Parque!$1:$1,0),0)</f>
        <v>0</v>
      </c>
      <c r="J1206" s="4">
        <f>VLOOKUP($A1206,[1]Parque!$A:$AH,MATCH(J$1,[1]Parque!$1:$1,0),0)</f>
        <v>0</v>
      </c>
    </row>
    <row r="1207" spans="1:10" x14ac:dyDescent="0.25">
      <c r="A1207" s="3" t="s">
        <v>1200</v>
      </c>
      <c r="B1207" s="4" t="str">
        <f>VLOOKUP($A1207,[1]Parque!$A:$AH,MATCH(B$1,[1]Parque!$1:$1,0),0)</f>
        <v xml:space="preserve">EXTENSÃO MONTES VELHOS </v>
      </c>
      <c r="C1207" s="4" t="str">
        <f>VLOOKUP($A1207,[1]Parque!$A:$AH,MATCH(C$1,[1]Parque!$1:$1,0),0)</f>
        <v>ULS Baixo Alentejo</v>
      </c>
      <c r="D1207" s="4" t="str">
        <f>VLOOKUP($A1207,[1]Parque!$A:$AH,MATCH(D$1,[1]Parque!$1:$1,0),0)</f>
        <v>CC_1</v>
      </c>
      <c r="E1207" s="4" t="str">
        <f>VLOOKUP($A1207,[1]Parque!$A:$AH,MATCH(E$1,[1]Parque!$1:$1,0),0)</f>
        <v>RIS</v>
      </c>
      <c r="F1207" s="4" t="str">
        <f>VLOOKUP($A1207,[1]Parque!$A:$AH,MATCH(F$1,[1]Parque!$1:$1,0),0)</f>
        <v>-</v>
      </c>
      <c r="G1207" s="4" t="str">
        <f>VLOOKUP($A1207,[1]Parque!$A:$AH,MATCH(G$1,[1]Parque!$1:$1,0),0)</f>
        <v>10.254.100.130/32</v>
      </c>
      <c r="H1207" s="4" t="str">
        <f>VLOOKUP($A1207,[1]Parque!$A:$AH,MATCH(H$1,[1]Parque!$1:$1,0),0)</f>
        <v>-</v>
      </c>
      <c r="I1207" s="4">
        <f>VLOOKUP($A1207,[1]Parque!$A:$AH,MATCH(I$1,[1]Parque!$1:$1,0),0)</f>
        <v>0</v>
      </c>
      <c r="J1207" s="4">
        <f>VLOOKUP($A1207,[1]Parque!$A:$AH,MATCH(J$1,[1]Parque!$1:$1,0),0)</f>
        <v>0</v>
      </c>
    </row>
    <row r="1208" spans="1:10" x14ac:dyDescent="0.25">
      <c r="A1208" s="3" t="s">
        <v>1201</v>
      </c>
      <c r="B1208" s="4" t="str">
        <f>VLOOKUP($A1208,[1]Parque!$A:$AH,MATCH(B$1,[1]Parque!$1:$1,0),0)</f>
        <v xml:space="preserve">EXTENSÃO ALBERNOA </v>
      </c>
      <c r="C1208" s="4" t="str">
        <f>VLOOKUP($A1208,[1]Parque!$A:$AH,MATCH(C$1,[1]Parque!$1:$1,0),0)</f>
        <v>ULS Baixo Alentejo</v>
      </c>
      <c r="D1208" s="4" t="str">
        <f>VLOOKUP($A1208,[1]Parque!$A:$AH,MATCH(D$1,[1]Parque!$1:$1,0),0)</f>
        <v>CC_1</v>
      </c>
      <c r="E1208" s="4" t="str">
        <f>VLOOKUP($A1208,[1]Parque!$A:$AH,MATCH(E$1,[1]Parque!$1:$1,0),0)</f>
        <v>RIS</v>
      </c>
      <c r="F1208" s="4" t="str">
        <f>VLOOKUP($A1208,[1]Parque!$A:$AH,MATCH(F$1,[1]Parque!$1:$1,0),0)</f>
        <v>-</v>
      </c>
      <c r="G1208" s="4" t="str">
        <f>VLOOKUP($A1208,[1]Parque!$A:$AH,MATCH(G$1,[1]Parque!$1:$1,0),0)</f>
        <v>10.254.100.131/32</v>
      </c>
      <c r="H1208" s="4" t="str">
        <f>VLOOKUP($A1208,[1]Parque!$A:$AH,MATCH(H$1,[1]Parque!$1:$1,0),0)</f>
        <v>-</v>
      </c>
      <c r="I1208" s="4">
        <f>VLOOKUP($A1208,[1]Parque!$A:$AH,MATCH(I$1,[1]Parque!$1:$1,0),0)</f>
        <v>0</v>
      </c>
      <c r="J1208" s="4">
        <f>VLOOKUP($A1208,[1]Parque!$A:$AH,MATCH(J$1,[1]Parque!$1:$1,0),0)</f>
        <v>0</v>
      </c>
    </row>
    <row r="1209" spans="1:10" x14ac:dyDescent="0.25">
      <c r="A1209" s="3" t="s">
        <v>1202</v>
      </c>
      <c r="B1209" s="4" t="str">
        <f>VLOOKUP($A1209,[1]Parque!$A:$AH,MATCH(B$1,[1]Parque!$1:$1,0),0)</f>
        <v xml:space="preserve">EXTENSÃO BALEIZÃO </v>
      </c>
      <c r="C1209" s="4" t="str">
        <f>VLOOKUP($A1209,[1]Parque!$A:$AH,MATCH(C$1,[1]Parque!$1:$1,0),0)</f>
        <v>ULS Baixo Alentejo</v>
      </c>
      <c r="D1209" s="4" t="str">
        <f>VLOOKUP($A1209,[1]Parque!$A:$AH,MATCH(D$1,[1]Parque!$1:$1,0),0)</f>
        <v>CC_1</v>
      </c>
      <c r="E1209" s="4" t="str">
        <f>VLOOKUP($A1209,[1]Parque!$A:$AH,MATCH(E$1,[1]Parque!$1:$1,0),0)</f>
        <v>RIS</v>
      </c>
      <c r="F1209" s="4" t="str">
        <f>VLOOKUP($A1209,[1]Parque!$A:$AH,MATCH(F$1,[1]Parque!$1:$1,0),0)</f>
        <v>-</v>
      </c>
      <c r="G1209" s="4" t="str">
        <f>VLOOKUP($A1209,[1]Parque!$A:$AH,MATCH(G$1,[1]Parque!$1:$1,0),0)</f>
        <v>10.254.100.132/32</v>
      </c>
      <c r="H1209" s="4" t="str">
        <f>VLOOKUP($A1209,[1]Parque!$A:$AH,MATCH(H$1,[1]Parque!$1:$1,0),0)</f>
        <v>-</v>
      </c>
      <c r="I1209" s="4">
        <f>VLOOKUP($A1209,[1]Parque!$A:$AH,MATCH(I$1,[1]Parque!$1:$1,0),0)</f>
        <v>0</v>
      </c>
      <c r="J1209" s="4">
        <f>VLOOKUP($A1209,[1]Parque!$A:$AH,MATCH(J$1,[1]Parque!$1:$1,0),0)</f>
        <v>0</v>
      </c>
    </row>
    <row r="1210" spans="1:10" x14ac:dyDescent="0.25">
      <c r="A1210" s="3" t="s">
        <v>1203</v>
      </c>
      <c r="B1210" s="4" t="str">
        <f>VLOOKUP($A1210,[1]Parque!$A:$AH,MATCH(B$1,[1]Parque!$1:$1,0),0)</f>
        <v xml:space="preserve">EXTENSÃO BERINGEL </v>
      </c>
      <c r="C1210" s="4" t="str">
        <f>VLOOKUP($A1210,[1]Parque!$A:$AH,MATCH(C$1,[1]Parque!$1:$1,0),0)</f>
        <v>ULS Baixo Alentejo</v>
      </c>
      <c r="D1210" s="4" t="str">
        <f>VLOOKUP($A1210,[1]Parque!$A:$AH,MATCH(D$1,[1]Parque!$1:$1,0),0)</f>
        <v>CC_1</v>
      </c>
      <c r="E1210" s="4" t="str">
        <f>VLOOKUP($A1210,[1]Parque!$A:$AH,MATCH(E$1,[1]Parque!$1:$1,0),0)</f>
        <v>RIS</v>
      </c>
      <c r="F1210" s="4" t="str">
        <f>VLOOKUP($A1210,[1]Parque!$A:$AH,MATCH(F$1,[1]Parque!$1:$1,0),0)</f>
        <v>-</v>
      </c>
      <c r="G1210" s="4" t="str">
        <f>VLOOKUP($A1210,[1]Parque!$A:$AH,MATCH(G$1,[1]Parque!$1:$1,0),0)</f>
        <v>10.254.100.133/32</v>
      </c>
      <c r="H1210" s="4" t="str">
        <f>VLOOKUP($A1210,[1]Parque!$A:$AH,MATCH(H$1,[1]Parque!$1:$1,0),0)</f>
        <v>-</v>
      </c>
      <c r="I1210" s="4">
        <f>VLOOKUP($A1210,[1]Parque!$A:$AH,MATCH(I$1,[1]Parque!$1:$1,0),0)</f>
        <v>0</v>
      </c>
      <c r="J1210" s="4">
        <f>VLOOKUP($A1210,[1]Parque!$A:$AH,MATCH(J$1,[1]Parque!$1:$1,0),0)</f>
        <v>0</v>
      </c>
    </row>
    <row r="1211" spans="1:10" x14ac:dyDescent="0.25">
      <c r="A1211" s="3" t="s">
        <v>1204</v>
      </c>
      <c r="B1211" s="4" t="str">
        <f>VLOOKUP($A1211,[1]Parque!$A:$AH,MATCH(B$1,[1]Parque!$1:$1,0),0)</f>
        <v xml:space="preserve">EXTENSÃO CABEÇA GORDA </v>
      </c>
      <c r="C1211" s="4" t="str">
        <f>VLOOKUP($A1211,[1]Parque!$A:$AH,MATCH(C$1,[1]Parque!$1:$1,0),0)</f>
        <v>ULS Baixo Alentejo</v>
      </c>
      <c r="D1211" s="4" t="str">
        <f>VLOOKUP($A1211,[1]Parque!$A:$AH,MATCH(D$1,[1]Parque!$1:$1,0),0)</f>
        <v>CC_1</v>
      </c>
      <c r="E1211" s="4" t="str">
        <f>VLOOKUP($A1211,[1]Parque!$A:$AH,MATCH(E$1,[1]Parque!$1:$1,0),0)</f>
        <v>RIS</v>
      </c>
      <c r="F1211" s="4" t="str">
        <f>VLOOKUP($A1211,[1]Parque!$A:$AH,MATCH(F$1,[1]Parque!$1:$1,0),0)</f>
        <v>-</v>
      </c>
      <c r="G1211" s="4" t="str">
        <f>VLOOKUP($A1211,[1]Parque!$A:$AH,MATCH(G$1,[1]Parque!$1:$1,0),0)</f>
        <v>10.254.100.134/32</v>
      </c>
      <c r="H1211" s="4" t="str">
        <f>VLOOKUP($A1211,[1]Parque!$A:$AH,MATCH(H$1,[1]Parque!$1:$1,0),0)</f>
        <v>-</v>
      </c>
      <c r="I1211" s="4">
        <f>VLOOKUP($A1211,[1]Parque!$A:$AH,MATCH(I$1,[1]Parque!$1:$1,0),0)</f>
        <v>0</v>
      </c>
      <c r="J1211" s="4">
        <f>VLOOKUP($A1211,[1]Parque!$A:$AH,MATCH(J$1,[1]Parque!$1:$1,0),0)</f>
        <v>0</v>
      </c>
    </row>
    <row r="1212" spans="1:10" x14ac:dyDescent="0.25">
      <c r="A1212" s="3" t="s">
        <v>1205</v>
      </c>
      <c r="B1212" s="4" t="str">
        <f>VLOOKUP($A1212,[1]Parque!$A:$AH,MATCH(B$1,[1]Parque!$1:$1,0),0)</f>
        <v xml:space="preserve">EXTENSÃO SALVADA </v>
      </c>
      <c r="C1212" s="4" t="str">
        <f>VLOOKUP($A1212,[1]Parque!$A:$AH,MATCH(C$1,[1]Parque!$1:$1,0),0)</f>
        <v>ULS Baixo Alentejo</v>
      </c>
      <c r="D1212" s="4" t="str">
        <f>VLOOKUP($A1212,[1]Parque!$A:$AH,MATCH(D$1,[1]Parque!$1:$1,0),0)</f>
        <v>CC_1</v>
      </c>
      <c r="E1212" s="4" t="str">
        <f>VLOOKUP($A1212,[1]Parque!$A:$AH,MATCH(E$1,[1]Parque!$1:$1,0),0)</f>
        <v>RIS</v>
      </c>
      <c r="F1212" s="4" t="str">
        <f>VLOOKUP($A1212,[1]Parque!$A:$AH,MATCH(F$1,[1]Parque!$1:$1,0),0)</f>
        <v>-</v>
      </c>
      <c r="G1212" s="4" t="str">
        <f>VLOOKUP($A1212,[1]Parque!$A:$AH,MATCH(G$1,[1]Parque!$1:$1,0),0)</f>
        <v>10.254.100.135/32</v>
      </c>
      <c r="H1212" s="4" t="str">
        <f>VLOOKUP($A1212,[1]Parque!$A:$AH,MATCH(H$1,[1]Parque!$1:$1,0),0)</f>
        <v>-</v>
      </c>
      <c r="I1212" s="4">
        <f>VLOOKUP($A1212,[1]Parque!$A:$AH,MATCH(I$1,[1]Parque!$1:$1,0),0)</f>
        <v>0</v>
      </c>
      <c r="J1212" s="4">
        <f>VLOOKUP($A1212,[1]Parque!$A:$AH,MATCH(J$1,[1]Parque!$1:$1,0),0)</f>
        <v>0</v>
      </c>
    </row>
    <row r="1213" spans="1:10" x14ac:dyDescent="0.25">
      <c r="A1213" s="3" t="s">
        <v>1206</v>
      </c>
      <c r="B1213" s="4" t="str">
        <f>VLOOKUP($A1213,[1]Parque!$A:$AH,MATCH(B$1,[1]Parque!$1:$1,0),0)</f>
        <v xml:space="preserve">EXTENSÃO ENTRADAS </v>
      </c>
      <c r="C1213" s="4" t="str">
        <f>VLOOKUP($A1213,[1]Parque!$A:$AH,MATCH(C$1,[1]Parque!$1:$1,0),0)</f>
        <v>ULS Baixo Alentejo</v>
      </c>
      <c r="D1213" s="4" t="str">
        <f>VLOOKUP($A1213,[1]Parque!$A:$AH,MATCH(D$1,[1]Parque!$1:$1,0),0)</f>
        <v>CC_1</v>
      </c>
      <c r="E1213" s="4" t="str">
        <f>VLOOKUP($A1213,[1]Parque!$A:$AH,MATCH(E$1,[1]Parque!$1:$1,0),0)</f>
        <v>RIS</v>
      </c>
      <c r="F1213" s="4" t="str">
        <f>VLOOKUP($A1213,[1]Parque!$A:$AH,MATCH(F$1,[1]Parque!$1:$1,0),0)</f>
        <v>-</v>
      </c>
      <c r="G1213" s="4" t="str">
        <f>VLOOKUP($A1213,[1]Parque!$A:$AH,MATCH(G$1,[1]Parque!$1:$1,0),0)</f>
        <v>10.254.100.136/32</v>
      </c>
      <c r="H1213" s="4" t="str">
        <f>VLOOKUP($A1213,[1]Parque!$A:$AH,MATCH(H$1,[1]Parque!$1:$1,0),0)</f>
        <v>-</v>
      </c>
      <c r="I1213" s="4">
        <f>VLOOKUP($A1213,[1]Parque!$A:$AH,MATCH(I$1,[1]Parque!$1:$1,0),0)</f>
        <v>0</v>
      </c>
      <c r="J1213" s="4">
        <f>VLOOKUP($A1213,[1]Parque!$A:$AH,MATCH(J$1,[1]Parque!$1:$1,0),0)</f>
        <v>0</v>
      </c>
    </row>
    <row r="1214" spans="1:10" x14ac:dyDescent="0.25">
      <c r="A1214" s="3" t="s">
        <v>1207</v>
      </c>
      <c r="B1214" s="4" t="str">
        <f>VLOOKUP($A1214,[1]Parque!$A:$AH,MATCH(B$1,[1]Parque!$1:$1,0),0)</f>
        <v xml:space="preserve">EXTENSÃO SANTA BÁRBARA PADRÕES </v>
      </c>
      <c r="C1214" s="4" t="str">
        <f>VLOOKUP($A1214,[1]Parque!$A:$AH,MATCH(C$1,[1]Parque!$1:$1,0),0)</f>
        <v>ULS Baixo Alentejo</v>
      </c>
      <c r="D1214" s="4" t="str">
        <f>VLOOKUP($A1214,[1]Parque!$A:$AH,MATCH(D$1,[1]Parque!$1:$1,0),0)</f>
        <v>CC_1</v>
      </c>
      <c r="E1214" s="4" t="str">
        <f>VLOOKUP($A1214,[1]Parque!$A:$AH,MATCH(E$1,[1]Parque!$1:$1,0),0)</f>
        <v>RIS</v>
      </c>
      <c r="F1214" s="4" t="str">
        <f>VLOOKUP($A1214,[1]Parque!$A:$AH,MATCH(F$1,[1]Parque!$1:$1,0),0)</f>
        <v>-</v>
      </c>
      <c r="G1214" s="4" t="str">
        <f>VLOOKUP($A1214,[1]Parque!$A:$AH,MATCH(G$1,[1]Parque!$1:$1,0),0)</f>
        <v>10.254.100.137/32</v>
      </c>
      <c r="H1214" s="4" t="str">
        <f>VLOOKUP($A1214,[1]Parque!$A:$AH,MATCH(H$1,[1]Parque!$1:$1,0),0)</f>
        <v>-</v>
      </c>
      <c r="I1214" s="4">
        <f>VLOOKUP($A1214,[1]Parque!$A:$AH,MATCH(I$1,[1]Parque!$1:$1,0),0)</f>
        <v>0</v>
      </c>
      <c r="J1214" s="4">
        <f>VLOOKUP($A1214,[1]Parque!$A:$AH,MATCH(J$1,[1]Parque!$1:$1,0),0)</f>
        <v>0</v>
      </c>
    </row>
    <row r="1215" spans="1:10" x14ac:dyDescent="0.25">
      <c r="A1215" s="3" t="s">
        <v>1208</v>
      </c>
      <c r="B1215" s="4" t="str">
        <f>VLOOKUP($A1215,[1]Parque!$A:$AH,MATCH(B$1,[1]Parque!$1:$1,0),0)</f>
        <v xml:space="preserve">Centro de Saúde de Almodôvar </v>
      </c>
      <c r="C1215" s="4" t="str">
        <f>VLOOKUP($A1215,[1]Parque!$A:$AH,MATCH(C$1,[1]Parque!$1:$1,0),0)</f>
        <v>ULS Baixo Alentejo</v>
      </c>
      <c r="D1215" s="4" t="str">
        <f>VLOOKUP($A1215,[1]Parque!$A:$AH,MATCH(D$1,[1]Parque!$1:$1,0),0)</f>
        <v>CC_2</v>
      </c>
      <c r="E1215" s="4" t="str">
        <f>VLOOKUP($A1215,[1]Parque!$A:$AH,MATCH(E$1,[1]Parque!$1:$1,0),0)</f>
        <v>RIS</v>
      </c>
      <c r="F1215" s="4" t="str">
        <f>VLOOKUP($A1215,[1]Parque!$A:$AH,MATCH(F$1,[1]Parque!$1:$1,0),0)</f>
        <v>-</v>
      </c>
      <c r="G1215" s="4" t="str">
        <f>VLOOKUP($A1215,[1]Parque!$A:$AH,MATCH(G$1,[1]Parque!$1:$1,0),0)</f>
        <v>10.254.100.138/32</v>
      </c>
      <c r="H1215" s="4" t="str">
        <f>VLOOKUP($A1215,[1]Parque!$A:$AH,MATCH(H$1,[1]Parque!$1:$1,0),0)</f>
        <v>10.254.108.137/32</v>
      </c>
      <c r="I1215" s="4">
        <f>VLOOKUP($A1215,[1]Parque!$A:$AH,MATCH(I$1,[1]Parque!$1:$1,0),0)</f>
        <v>0</v>
      </c>
      <c r="J1215" s="4">
        <f>VLOOKUP($A1215,[1]Parque!$A:$AH,MATCH(J$1,[1]Parque!$1:$1,0),0)</f>
        <v>0</v>
      </c>
    </row>
    <row r="1216" spans="1:10" x14ac:dyDescent="0.25">
      <c r="A1216" s="3" t="s">
        <v>1209</v>
      </c>
      <c r="B1216" s="4" t="str">
        <f>VLOOKUP($A1216,[1]Parque!$A:$AH,MATCH(B$1,[1]Parque!$1:$1,0),0)</f>
        <v xml:space="preserve">Centro de Saúde de Odemira </v>
      </c>
      <c r="C1216" s="4" t="str">
        <f>VLOOKUP($A1216,[1]Parque!$A:$AH,MATCH(C$1,[1]Parque!$1:$1,0),0)</f>
        <v>ULS Litoral Alentejano</v>
      </c>
      <c r="D1216" s="4" t="str">
        <f>VLOOKUP($A1216,[1]Parque!$A:$AH,MATCH(D$1,[1]Parque!$1:$1,0),0)</f>
        <v>CC_2</v>
      </c>
      <c r="E1216" s="4" t="str">
        <f>VLOOKUP($A1216,[1]Parque!$A:$AH,MATCH(E$1,[1]Parque!$1:$1,0),0)</f>
        <v>RIS</v>
      </c>
      <c r="F1216" s="4" t="str">
        <f>VLOOKUP($A1216,[1]Parque!$A:$AH,MATCH(F$1,[1]Parque!$1:$1,0),0)</f>
        <v>-</v>
      </c>
      <c r="G1216" s="4" t="str">
        <f>VLOOKUP($A1216,[1]Parque!$A:$AH,MATCH(G$1,[1]Parque!$1:$1,0),0)</f>
        <v>10.254.100.139/32</v>
      </c>
      <c r="H1216" s="4" t="str">
        <f>VLOOKUP($A1216,[1]Parque!$A:$AH,MATCH(H$1,[1]Parque!$1:$1,0),0)</f>
        <v>10.254.108.138/32</v>
      </c>
      <c r="I1216" s="4">
        <f>VLOOKUP($A1216,[1]Parque!$A:$AH,MATCH(I$1,[1]Parque!$1:$1,0),0)</f>
        <v>0</v>
      </c>
      <c r="J1216" s="4">
        <f>VLOOKUP($A1216,[1]Parque!$A:$AH,MATCH(J$1,[1]Parque!$1:$1,0),0)</f>
        <v>0</v>
      </c>
    </row>
    <row r="1217" spans="1:10" x14ac:dyDescent="0.25">
      <c r="A1217" s="3" t="s">
        <v>1210</v>
      </c>
      <c r="B1217" s="4" t="str">
        <f>VLOOKUP($A1217,[1]Parque!$A:$AH,MATCH(B$1,[1]Parque!$1:$1,0),0)</f>
        <v xml:space="preserve">Centro de Saúde de Ourique </v>
      </c>
      <c r="C1217" s="4" t="str">
        <f>VLOOKUP($A1217,[1]Parque!$A:$AH,MATCH(C$1,[1]Parque!$1:$1,0),0)</f>
        <v>ULS Baixo Alentejo</v>
      </c>
      <c r="D1217" s="4" t="str">
        <f>VLOOKUP($A1217,[1]Parque!$A:$AH,MATCH(D$1,[1]Parque!$1:$1,0),0)</f>
        <v>CC_2</v>
      </c>
      <c r="E1217" s="4" t="str">
        <f>VLOOKUP($A1217,[1]Parque!$A:$AH,MATCH(E$1,[1]Parque!$1:$1,0),0)</f>
        <v>RIS</v>
      </c>
      <c r="F1217" s="4" t="str">
        <f>VLOOKUP($A1217,[1]Parque!$A:$AH,MATCH(F$1,[1]Parque!$1:$1,0),0)</f>
        <v>-</v>
      </c>
      <c r="G1217" s="4" t="str">
        <f>VLOOKUP($A1217,[1]Parque!$A:$AH,MATCH(G$1,[1]Parque!$1:$1,0),0)</f>
        <v>10.254.100.140/32</v>
      </c>
      <c r="H1217" s="4" t="str">
        <f>VLOOKUP($A1217,[1]Parque!$A:$AH,MATCH(H$1,[1]Parque!$1:$1,0),0)</f>
        <v>10.254.108.139/32</v>
      </c>
      <c r="I1217" s="4">
        <f>VLOOKUP($A1217,[1]Parque!$A:$AH,MATCH(I$1,[1]Parque!$1:$1,0),0)</f>
        <v>0</v>
      </c>
      <c r="J1217" s="4">
        <f>VLOOKUP($A1217,[1]Parque!$A:$AH,MATCH(J$1,[1]Parque!$1:$1,0),0)</f>
        <v>0</v>
      </c>
    </row>
    <row r="1218" spans="1:10" x14ac:dyDescent="0.25">
      <c r="A1218" s="3" t="s">
        <v>1211</v>
      </c>
      <c r="B1218" s="4" t="str">
        <f>VLOOKUP($A1218,[1]Parque!$A:$AH,MATCH(B$1,[1]Parque!$1:$1,0),0)</f>
        <v xml:space="preserve">EXTENSÃO FIGUEIRA CAVALEIROS </v>
      </c>
      <c r="C1218" s="4" t="str">
        <f>VLOOKUP($A1218,[1]Parque!$A:$AH,MATCH(C$1,[1]Parque!$1:$1,0),0)</f>
        <v>ULS Baixo Alentejo</v>
      </c>
      <c r="D1218" s="4" t="str">
        <f>VLOOKUP($A1218,[1]Parque!$A:$AH,MATCH(D$1,[1]Parque!$1:$1,0),0)</f>
        <v>CC_1</v>
      </c>
      <c r="E1218" s="4" t="str">
        <f>VLOOKUP($A1218,[1]Parque!$A:$AH,MATCH(E$1,[1]Parque!$1:$1,0),0)</f>
        <v>RIS</v>
      </c>
      <c r="F1218" s="4" t="str">
        <f>VLOOKUP($A1218,[1]Parque!$A:$AH,MATCH(F$1,[1]Parque!$1:$1,0),0)</f>
        <v>-</v>
      </c>
      <c r="G1218" s="4" t="str">
        <f>VLOOKUP($A1218,[1]Parque!$A:$AH,MATCH(G$1,[1]Parque!$1:$1,0),0)</f>
        <v>10.254.100.141/32</v>
      </c>
      <c r="H1218" s="4" t="str">
        <f>VLOOKUP($A1218,[1]Parque!$A:$AH,MATCH(H$1,[1]Parque!$1:$1,0),0)</f>
        <v>-</v>
      </c>
      <c r="I1218" s="4">
        <f>VLOOKUP($A1218,[1]Parque!$A:$AH,MATCH(I$1,[1]Parque!$1:$1,0),0)</f>
        <v>0</v>
      </c>
      <c r="J1218" s="4">
        <f>VLOOKUP($A1218,[1]Parque!$A:$AH,MATCH(J$1,[1]Parque!$1:$1,0),0)</f>
        <v>0</v>
      </c>
    </row>
    <row r="1219" spans="1:10" x14ac:dyDescent="0.25">
      <c r="A1219" s="3" t="s">
        <v>1212</v>
      </c>
      <c r="B1219" s="4" t="str">
        <f>VLOOKUP($A1219,[1]Parque!$A:$AH,MATCH(B$1,[1]Parque!$1:$1,0),0)</f>
        <v xml:space="preserve">EXTENSÃO SANTA MARGARIDA DO SADO </v>
      </c>
      <c r="C1219" s="4" t="str">
        <f>VLOOKUP($A1219,[1]Parque!$A:$AH,MATCH(C$1,[1]Parque!$1:$1,0),0)</f>
        <v>ULS Baixo Alentejo</v>
      </c>
      <c r="D1219" s="4" t="str">
        <f>VLOOKUP($A1219,[1]Parque!$A:$AH,MATCH(D$1,[1]Parque!$1:$1,0),0)</f>
        <v>CC_1</v>
      </c>
      <c r="E1219" s="4" t="str">
        <f>VLOOKUP($A1219,[1]Parque!$A:$AH,MATCH(E$1,[1]Parque!$1:$1,0),0)</f>
        <v>RIS</v>
      </c>
      <c r="F1219" s="4" t="str">
        <f>VLOOKUP($A1219,[1]Parque!$A:$AH,MATCH(F$1,[1]Parque!$1:$1,0),0)</f>
        <v>-</v>
      </c>
      <c r="G1219" s="4" t="str">
        <f>VLOOKUP($A1219,[1]Parque!$A:$AH,MATCH(G$1,[1]Parque!$1:$1,0),0)</f>
        <v>10.254.100.142/32</v>
      </c>
      <c r="H1219" s="4" t="str">
        <f>VLOOKUP($A1219,[1]Parque!$A:$AH,MATCH(H$1,[1]Parque!$1:$1,0),0)</f>
        <v>-</v>
      </c>
      <c r="I1219" s="4">
        <f>VLOOKUP($A1219,[1]Parque!$A:$AH,MATCH(I$1,[1]Parque!$1:$1,0),0)</f>
        <v>0</v>
      </c>
      <c r="J1219" s="4">
        <f>VLOOKUP($A1219,[1]Parque!$A:$AH,MATCH(J$1,[1]Parque!$1:$1,0),0)</f>
        <v>0</v>
      </c>
    </row>
    <row r="1220" spans="1:10" x14ac:dyDescent="0.25">
      <c r="A1220" s="3" t="s">
        <v>1213</v>
      </c>
      <c r="B1220" s="4" t="str">
        <f>VLOOKUP($A1220,[1]Parque!$A:$AH,MATCH(B$1,[1]Parque!$1:$1,0),0)</f>
        <v xml:space="preserve">EXTENSÃO MINA DE SÃO DOMINGOS </v>
      </c>
      <c r="C1220" s="4" t="str">
        <f>VLOOKUP($A1220,[1]Parque!$A:$AH,MATCH(C$1,[1]Parque!$1:$1,0),0)</f>
        <v>ULS Baixo Alentejo</v>
      </c>
      <c r="D1220" s="4" t="str">
        <f>VLOOKUP($A1220,[1]Parque!$A:$AH,MATCH(D$1,[1]Parque!$1:$1,0),0)</f>
        <v>CC_1</v>
      </c>
      <c r="E1220" s="4" t="str">
        <f>VLOOKUP($A1220,[1]Parque!$A:$AH,MATCH(E$1,[1]Parque!$1:$1,0),0)</f>
        <v>RIS</v>
      </c>
      <c r="F1220" s="4" t="str">
        <f>VLOOKUP($A1220,[1]Parque!$A:$AH,MATCH(F$1,[1]Parque!$1:$1,0),0)</f>
        <v>-</v>
      </c>
      <c r="G1220" s="4" t="str">
        <f>VLOOKUP($A1220,[1]Parque!$A:$AH,MATCH(G$1,[1]Parque!$1:$1,0),0)</f>
        <v>10.254.100.143/32</v>
      </c>
      <c r="H1220" s="4" t="str">
        <f>VLOOKUP($A1220,[1]Parque!$A:$AH,MATCH(H$1,[1]Parque!$1:$1,0),0)</f>
        <v>-</v>
      </c>
      <c r="I1220" s="4">
        <f>VLOOKUP($A1220,[1]Parque!$A:$AH,MATCH(I$1,[1]Parque!$1:$1,0),0)</f>
        <v>0</v>
      </c>
      <c r="J1220" s="4">
        <f>VLOOKUP($A1220,[1]Parque!$A:$AH,MATCH(J$1,[1]Parque!$1:$1,0),0)</f>
        <v>0</v>
      </c>
    </row>
    <row r="1221" spans="1:10" x14ac:dyDescent="0.25">
      <c r="A1221" s="3" t="s">
        <v>1214</v>
      </c>
      <c r="B1221" s="4" t="str">
        <f>VLOOKUP($A1221,[1]Parque!$A:$AH,MATCH(B$1,[1]Parque!$1:$1,0),0)</f>
        <v xml:space="preserve">EXTENSÃO AMARELEJA </v>
      </c>
      <c r="C1221" s="4" t="str">
        <f>VLOOKUP($A1221,[1]Parque!$A:$AH,MATCH(C$1,[1]Parque!$1:$1,0),0)</f>
        <v>ULS Baixo Alentejo</v>
      </c>
      <c r="D1221" s="4" t="str">
        <f>VLOOKUP($A1221,[1]Parque!$A:$AH,MATCH(D$1,[1]Parque!$1:$1,0),0)</f>
        <v>CC_1</v>
      </c>
      <c r="E1221" s="4" t="str">
        <f>VLOOKUP($A1221,[1]Parque!$A:$AH,MATCH(E$1,[1]Parque!$1:$1,0),0)</f>
        <v>RIS</v>
      </c>
      <c r="F1221" s="4" t="str">
        <f>VLOOKUP($A1221,[1]Parque!$A:$AH,MATCH(F$1,[1]Parque!$1:$1,0),0)</f>
        <v>-</v>
      </c>
      <c r="G1221" s="4" t="str">
        <f>VLOOKUP($A1221,[1]Parque!$A:$AH,MATCH(G$1,[1]Parque!$1:$1,0),0)</f>
        <v>10.254.100.144/32</v>
      </c>
      <c r="H1221" s="4" t="str">
        <f>VLOOKUP($A1221,[1]Parque!$A:$AH,MATCH(H$1,[1]Parque!$1:$1,0),0)</f>
        <v>-</v>
      </c>
      <c r="I1221" s="4">
        <f>VLOOKUP($A1221,[1]Parque!$A:$AH,MATCH(I$1,[1]Parque!$1:$1,0),0)</f>
        <v>0</v>
      </c>
      <c r="J1221" s="4">
        <f>VLOOKUP($A1221,[1]Parque!$A:$AH,MATCH(J$1,[1]Parque!$1:$1,0),0)</f>
        <v>0</v>
      </c>
    </row>
    <row r="1222" spans="1:10" x14ac:dyDescent="0.25">
      <c r="A1222" s="3" t="s">
        <v>1215</v>
      </c>
      <c r="B1222" s="4" t="str">
        <f>VLOOKUP($A1222,[1]Parque!$A:$AH,MATCH(B$1,[1]Parque!$1:$1,0),0)</f>
        <v xml:space="preserve">EXTENSÃO PÓVOA DE SÃO MIGUEL </v>
      </c>
      <c r="C1222" s="4" t="str">
        <f>VLOOKUP($A1222,[1]Parque!$A:$AH,MATCH(C$1,[1]Parque!$1:$1,0),0)</f>
        <v>ULS Baixo Alentejo</v>
      </c>
      <c r="D1222" s="4" t="str">
        <f>VLOOKUP($A1222,[1]Parque!$A:$AH,MATCH(D$1,[1]Parque!$1:$1,0),0)</f>
        <v>CC_1</v>
      </c>
      <c r="E1222" s="4" t="str">
        <f>VLOOKUP($A1222,[1]Parque!$A:$AH,MATCH(E$1,[1]Parque!$1:$1,0),0)</f>
        <v>RIS</v>
      </c>
      <c r="F1222" s="4" t="str">
        <f>VLOOKUP($A1222,[1]Parque!$A:$AH,MATCH(F$1,[1]Parque!$1:$1,0),0)</f>
        <v>-</v>
      </c>
      <c r="G1222" s="4" t="str">
        <f>VLOOKUP($A1222,[1]Parque!$A:$AH,MATCH(G$1,[1]Parque!$1:$1,0),0)</f>
        <v>10.254.100.145/32</v>
      </c>
      <c r="H1222" s="4" t="str">
        <f>VLOOKUP($A1222,[1]Parque!$A:$AH,MATCH(H$1,[1]Parque!$1:$1,0),0)</f>
        <v>-</v>
      </c>
      <c r="I1222" s="4">
        <f>VLOOKUP($A1222,[1]Parque!$A:$AH,MATCH(I$1,[1]Parque!$1:$1,0),0)</f>
        <v>0</v>
      </c>
      <c r="J1222" s="4">
        <f>VLOOKUP($A1222,[1]Parque!$A:$AH,MATCH(J$1,[1]Parque!$1:$1,0),0)</f>
        <v>0</v>
      </c>
    </row>
    <row r="1223" spans="1:10" x14ac:dyDescent="0.25">
      <c r="A1223" s="3" t="s">
        <v>1216</v>
      </c>
      <c r="B1223" s="4" t="str">
        <f>VLOOKUP($A1223,[1]Parque!$A:$AH,MATCH(B$1,[1]Parque!$1:$1,0),0)</f>
        <v xml:space="preserve">EXTENSÃO SAFARA </v>
      </c>
      <c r="C1223" s="4" t="str">
        <f>VLOOKUP($A1223,[1]Parque!$A:$AH,MATCH(C$1,[1]Parque!$1:$1,0),0)</f>
        <v>ULS Baixo Alentejo</v>
      </c>
      <c r="D1223" s="4" t="str">
        <f>VLOOKUP($A1223,[1]Parque!$A:$AH,MATCH(D$1,[1]Parque!$1:$1,0),0)</f>
        <v>CC_1</v>
      </c>
      <c r="E1223" s="4" t="str">
        <f>VLOOKUP($A1223,[1]Parque!$A:$AH,MATCH(E$1,[1]Parque!$1:$1,0),0)</f>
        <v>RIS</v>
      </c>
      <c r="F1223" s="4" t="str">
        <f>VLOOKUP($A1223,[1]Parque!$A:$AH,MATCH(F$1,[1]Parque!$1:$1,0),0)</f>
        <v>-</v>
      </c>
      <c r="G1223" s="4" t="str">
        <f>VLOOKUP($A1223,[1]Parque!$A:$AH,MATCH(G$1,[1]Parque!$1:$1,0),0)</f>
        <v>10.254.100.146/32</v>
      </c>
      <c r="H1223" s="4" t="str">
        <f>VLOOKUP($A1223,[1]Parque!$A:$AH,MATCH(H$1,[1]Parque!$1:$1,0),0)</f>
        <v>-</v>
      </c>
      <c r="I1223" s="4">
        <f>VLOOKUP($A1223,[1]Parque!$A:$AH,MATCH(I$1,[1]Parque!$1:$1,0),0)</f>
        <v>0</v>
      </c>
      <c r="J1223" s="4">
        <f>VLOOKUP($A1223,[1]Parque!$A:$AH,MATCH(J$1,[1]Parque!$1:$1,0),0)</f>
        <v>0</v>
      </c>
    </row>
    <row r="1224" spans="1:10" x14ac:dyDescent="0.25">
      <c r="A1224" s="3" t="s">
        <v>1217</v>
      </c>
      <c r="B1224" s="4" t="str">
        <f>VLOOKUP($A1224,[1]Parque!$A:$AH,MATCH(B$1,[1]Parque!$1:$1,0),0)</f>
        <v xml:space="preserve">EXTENSÃO SANTO ALEIXO DA RESTAURAÇAO </v>
      </c>
      <c r="C1224" s="4" t="str">
        <f>VLOOKUP($A1224,[1]Parque!$A:$AH,MATCH(C$1,[1]Parque!$1:$1,0),0)</f>
        <v>ULS Baixo Alentejo</v>
      </c>
      <c r="D1224" s="4" t="str">
        <f>VLOOKUP($A1224,[1]Parque!$A:$AH,MATCH(D$1,[1]Parque!$1:$1,0),0)</f>
        <v>CC_1</v>
      </c>
      <c r="E1224" s="4" t="str">
        <f>VLOOKUP($A1224,[1]Parque!$A:$AH,MATCH(E$1,[1]Parque!$1:$1,0),0)</f>
        <v>RIS</v>
      </c>
      <c r="F1224" s="4" t="str">
        <f>VLOOKUP($A1224,[1]Parque!$A:$AH,MATCH(F$1,[1]Parque!$1:$1,0),0)</f>
        <v>-</v>
      </c>
      <c r="G1224" s="4" t="str">
        <f>VLOOKUP($A1224,[1]Parque!$A:$AH,MATCH(G$1,[1]Parque!$1:$1,0),0)</f>
        <v>10.254.100.147/32</v>
      </c>
      <c r="H1224" s="4" t="str">
        <f>VLOOKUP($A1224,[1]Parque!$A:$AH,MATCH(H$1,[1]Parque!$1:$1,0),0)</f>
        <v>-</v>
      </c>
      <c r="I1224" s="4">
        <f>VLOOKUP($A1224,[1]Parque!$A:$AH,MATCH(I$1,[1]Parque!$1:$1,0),0)</f>
        <v>0</v>
      </c>
      <c r="J1224" s="4">
        <f>VLOOKUP($A1224,[1]Parque!$A:$AH,MATCH(J$1,[1]Parque!$1:$1,0),0)</f>
        <v>0</v>
      </c>
    </row>
    <row r="1225" spans="1:10" x14ac:dyDescent="0.25">
      <c r="A1225" s="3" t="s">
        <v>1218</v>
      </c>
      <c r="B1225" s="4" t="str">
        <f>VLOOKUP($A1225,[1]Parque!$A:$AH,MATCH(B$1,[1]Parque!$1:$1,0),0)</f>
        <v xml:space="preserve">EXTENSÃO SOBRAL ADICA </v>
      </c>
      <c r="C1225" s="4" t="str">
        <f>VLOOKUP($A1225,[1]Parque!$A:$AH,MATCH(C$1,[1]Parque!$1:$1,0),0)</f>
        <v>ULS Baixo Alentejo</v>
      </c>
      <c r="D1225" s="4" t="str">
        <f>VLOOKUP($A1225,[1]Parque!$A:$AH,MATCH(D$1,[1]Parque!$1:$1,0),0)</f>
        <v>CC_1</v>
      </c>
      <c r="E1225" s="4" t="str">
        <f>VLOOKUP($A1225,[1]Parque!$A:$AH,MATCH(E$1,[1]Parque!$1:$1,0),0)</f>
        <v>RIS</v>
      </c>
      <c r="F1225" s="4" t="str">
        <f>VLOOKUP($A1225,[1]Parque!$A:$AH,MATCH(F$1,[1]Parque!$1:$1,0),0)</f>
        <v>-</v>
      </c>
      <c r="G1225" s="4" t="str">
        <f>VLOOKUP($A1225,[1]Parque!$A:$AH,MATCH(G$1,[1]Parque!$1:$1,0),0)</f>
        <v>10.254.100.148/32</v>
      </c>
      <c r="H1225" s="4" t="str">
        <f>VLOOKUP($A1225,[1]Parque!$A:$AH,MATCH(H$1,[1]Parque!$1:$1,0),0)</f>
        <v>-</v>
      </c>
      <c r="I1225" s="4">
        <f>VLOOKUP($A1225,[1]Parque!$A:$AH,MATCH(I$1,[1]Parque!$1:$1,0),0)</f>
        <v>0</v>
      </c>
      <c r="J1225" s="4">
        <f>VLOOKUP($A1225,[1]Parque!$A:$AH,MATCH(J$1,[1]Parque!$1:$1,0),0)</f>
        <v>0</v>
      </c>
    </row>
    <row r="1226" spans="1:10" x14ac:dyDescent="0.25">
      <c r="A1226" s="3" t="s">
        <v>1219</v>
      </c>
      <c r="B1226" s="4" t="str">
        <f>VLOOKUP($A1226,[1]Parque!$A:$AH,MATCH(B$1,[1]Parque!$1:$1,0),0)</f>
        <v xml:space="preserve">EXTENSÃO ALMOGRAVE </v>
      </c>
      <c r="C1226" s="4" t="str">
        <f>VLOOKUP($A1226,[1]Parque!$A:$AH,MATCH(C$1,[1]Parque!$1:$1,0),0)</f>
        <v>ULS Litoral Alentejano</v>
      </c>
      <c r="D1226" s="4" t="str">
        <f>VLOOKUP($A1226,[1]Parque!$A:$AH,MATCH(D$1,[1]Parque!$1:$1,0),0)</f>
        <v>CC_1</v>
      </c>
      <c r="E1226" s="4" t="str">
        <f>VLOOKUP($A1226,[1]Parque!$A:$AH,MATCH(E$1,[1]Parque!$1:$1,0),0)</f>
        <v>RIS</v>
      </c>
      <c r="F1226" s="4" t="str">
        <f>VLOOKUP($A1226,[1]Parque!$A:$AH,MATCH(F$1,[1]Parque!$1:$1,0),0)</f>
        <v>-</v>
      </c>
      <c r="G1226" s="4" t="str">
        <f>VLOOKUP($A1226,[1]Parque!$A:$AH,MATCH(G$1,[1]Parque!$1:$1,0),0)</f>
        <v>10.254.100.149/32</v>
      </c>
      <c r="H1226" s="4" t="str">
        <f>VLOOKUP($A1226,[1]Parque!$A:$AH,MATCH(H$1,[1]Parque!$1:$1,0),0)</f>
        <v>-</v>
      </c>
      <c r="I1226" s="4">
        <f>VLOOKUP($A1226,[1]Parque!$A:$AH,MATCH(I$1,[1]Parque!$1:$1,0),0)</f>
        <v>0</v>
      </c>
      <c r="J1226" s="4">
        <f>VLOOKUP($A1226,[1]Parque!$A:$AH,MATCH(J$1,[1]Parque!$1:$1,0),0)</f>
        <v>0</v>
      </c>
    </row>
    <row r="1227" spans="1:10" x14ac:dyDescent="0.25">
      <c r="A1227" s="3" t="s">
        <v>1220</v>
      </c>
      <c r="B1227" s="4" t="str">
        <f>VLOOKUP($A1227,[1]Parque!$A:$AH,MATCH(B$1,[1]Parque!$1:$1,0),0)</f>
        <v xml:space="preserve">EXTENSÃO RELÍQUIAS </v>
      </c>
      <c r="C1227" s="4" t="str">
        <f>VLOOKUP($A1227,[1]Parque!$A:$AH,MATCH(C$1,[1]Parque!$1:$1,0),0)</f>
        <v>ULS Litoral Alentejano</v>
      </c>
      <c r="D1227" s="4" t="str">
        <f>VLOOKUP($A1227,[1]Parque!$A:$AH,MATCH(D$1,[1]Parque!$1:$1,0),0)</f>
        <v>CC_1</v>
      </c>
      <c r="E1227" s="4" t="str">
        <f>VLOOKUP($A1227,[1]Parque!$A:$AH,MATCH(E$1,[1]Parque!$1:$1,0),0)</f>
        <v>RIS</v>
      </c>
      <c r="F1227" s="4" t="str">
        <f>VLOOKUP($A1227,[1]Parque!$A:$AH,MATCH(F$1,[1]Parque!$1:$1,0),0)</f>
        <v>-</v>
      </c>
      <c r="G1227" s="4" t="str">
        <f>VLOOKUP($A1227,[1]Parque!$A:$AH,MATCH(G$1,[1]Parque!$1:$1,0),0)</f>
        <v>10.254.100.151/32</v>
      </c>
      <c r="H1227" s="4" t="str">
        <f>VLOOKUP($A1227,[1]Parque!$A:$AH,MATCH(H$1,[1]Parque!$1:$1,0),0)</f>
        <v>-</v>
      </c>
      <c r="I1227" s="4">
        <f>VLOOKUP($A1227,[1]Parque!$A:$AH,MATCH(I$1,[1]Parque!$1:$1,0),0)</f>
        <v>0</v>
      </c>
      <c r="J1227" s="4">
        <f>VLOOKUP($A1227,[1]Parque!$A:$AH,MATCH(J$1,[1]Parque!$1:$1,0),0)</f>
        <v>0</v>
      </c>
    </row>
    <row r="1228" spans="1:10" x14ac:dyDescent="0.25">
      <c r="A1228" s="3" t="s">
        <v>1221</v>
      </c>
      <c r="B1228" s="4" t="str">
        <f>VLOOKUP($A1228,[1]Parque!$A:$AH,MATCH(B$1,[1]Parque!$1:$1,0),0)</f>
        <v xml:space="preserve">EXTENSÃO SABÓIA </v>
      </c>
      <c r="C1228" s="4" t="str">
        <f>VLOOKUP($A1228,[1]Parque!$A:$AH,MATCH(C$1,[1]Parque!$1:$1,0),0)</f>
        <v>ULS Litoral Alentejano</v>
      </c>
      <c r="D1228" s="4" t="str">
        <f>VLOOKUP($A1228,[1]Parque!$A:$AH,MATCH(D$1,[1]Parque!$1:$1,0),0)</f>
        <v>CC_1</v>
      </c>
      <c r="E1228" s="4" t="str">
        <f>VLOOKUP($A1228,[1]Parque!$A:$AH,MATCH(E$1,[1]Parque!$1:$1,0),0)</f>
        <v>RIS</v>
      </c>
      <c r="F1228" s="4" t="str">
        <f>VLOOKUP($A1228,[1]Parque!$A:$AH,MATCH(F$1,[1]Parque!$1:$1,0),0)</f>
        <v>-</v>
      </c>
      <c r="G1228" s="4" t="str">
        <f>VLOOKUP($A1228,[1]Parque!$A:$AH,MATCH(G$1,[1]Parque!$1:$1,0),0)</f>
        <v>10.254.100.152/32</v>
      </c>
      <c r="H1228" s="4" t="str">
        <f>VLOOKUP($A1228,[1]Parque!$A:$AH,MATCH(H$1,[1]Parque!$1:$1,0),0)</f>
        <v>-</v>
      </c>
      <c r="I1228" s="4">
        <f>VLOOKUP($A1228,[1]Parque!$A:$AH,MATCH(I$1,[1]Parque!$1:$1,0),0)</f>
        <v>0</v>
      </c>
      <c r="J1228" s="4">
        <f>VLOOKUP($A1228,[1]Parque!$A:$AH,MATCH(J$1,[1]Parque!$1:$1,0),0)</f>
        <v>0</v>
      </c>
    </row>
    <row r="1229" spans="1:10" x14ac:dyDescent="0.25">
      <c r="A1229" s="3" t="s">
        <v>1222</v>
      </c>
      <c r="B1229" s="4" t="str">
        <f>VLOOKUP($A1229,[1]Parque!$A:$AH,MATCH(B$1,[1]Parque!$1:$1,0),0)</f>
        <v xml:space="preserve">EXTENSÃO SANTA CLARA-A-VELHA </v>
      </c>
      <c r="C1229" s="4" t="str">
        <f>VLOOKUP($A1229,[1]Parque!$A:$AH,MATCH(C$1,[1]Parque!$1:$1,0),0)</f>
        <v>ULS Litoral Alentejano</v>
      </c>
      <c r="D1229" s="4" t="str">
        <f>VLOOKUP($A1229,[1]Parque!$A:$AH,MATCH(D$1,[1]Parque!$1:$1,0),0)</f>
        <v>CC_1</v>
      </c>
      <c r="E1229" s="4" t="str">
        <f>VLOOKUP($A1229,[1]Parque!$A:$AH,MATCH(E$1,[1]Parque!$1:$1,0),0)</f>
        <v>RIS</v>
      </c>
      <c r="F1229" s="4" t="str">
        <f>VLOOKUP($A1229,[1]Parque!$A:$AH,MATCH(F$1,[1]Parque!$1:$1,0),0)</f>
        <v>-</v>
      </c>
      <c r="G1229" s="4" t="str">
        <f>VLOOKUP($A1229,[1]Parque!$A:$AH,MATCH(G$1,[1]Parque!$1:$1,0),0)</f>
        <v>10.254.100.153/32</v>
      </c>
      <c r="H1229" s="4" t="str">
        <f>VLOOKUP($A1229,[1]Parque!$A:$AH,MATCH(H$1,[1]Parque!$1:$1,0),0)</f>
        <v>-</v>
      </c>
      <c r="I1229" s="4">
        <f>VLOOKUP($A1229,[1]Parque!$A:$AH,MATCH(I$1,[1]Parque!$1:$1,0),0)</f>
        <v>0</v>
      </c>
      <c r="J1229" s="4">
        <f>VLOOKUP($A1229,[1]Parque!$A:$AH,MATCH(J$1,[1]Parque!$1:$1,0),0)</f>
        <v>0</v>
      </c>
    </row>
    <row r="1230" spans="1:10" x14ac:dyDescent="0.25">
      <c r="A1230" s="3" t="s">
        <v>1223</v>
      </c>
      <c r="B1230" s="4" t="str">
        <f>VLOOKUP($A1230,[1]Parque!$A:$AH,MATCH(B$1,[1]Parque!$1:$1,0),0)</f>
        <v xml:space="preserve">EXTENSÃO SÃO LUIS </v>
      </c>
      <c r="C1230" s="4" t="str">
        <f>VLOOKUP($A1230,[1]Parque!$A:$AH,MATCH(C$1,[1]Parque!$1:$1,0),0)</f>
        <v>ULS Litoral Alentejano</v>
      </c>
      <c r="D1230" s="4" t="str">
        <f>VLOOKUP($A1230,[1]Parque!$A:$AH,MATCH(D$1,[1]Parque!$1:$1,0),0)</f>
        <v>CC_1</v>
      </c>
      <c r="E1230" s="4" t="str">
        <f>VLOOKUP($A1230,[1]Parque!$A:$AH,MATCH(E$1,[1]Parque!$1:$1,0),0)</f>
        <v>RIS</v>
      </c>
      <c r="F1230" s="4" t="str">
        <f>VLOOKUP($A1230,[1]Parque!$A:$AH,MATCH(F$1,[1]Parque!$1:$1,0),0)</f>
        <v>-</v>
      </c>
      <c r="G1230" s="4" t="str">
        <f>VLOOKUP($A1230,[1]Parque!$A:$AH,MATCH(G$1,[1]Parque!$1:$1,0),0)</f>
        <v>10.254.100.154/32</v>
      </c>
      <c r="H1230" s="4" t="str">
        <f>VLOOKUP($A1230,[1]Parque!$A:$AH,MATCH(H$1,[1]Parque!$1:$1,0),0)</f>
        <v>-</v>
      </c>
      <c r="I1230" s="4">
        <f>VLOOKUP($A1230,[1]Parque!$A:$AH,MATCH(I$1,[1]Parque!$1:$1,0),0)</f>
        <v>0</v>
      </c>
      <c r="J1230" s="4">
        <f>VLOOKUP($A1230,[1]Parque!$A:$AH,MATCH(J$1,[1]Parque!$1:$1,0),0)</f>
        <v>0</v>
      </c>
    </row>
    <row r="1231" spans="1:10" x14ac:dyDescent="0.25">
      <c r="A1231" s="3" t="s">
        <v>1224</v>
      </c>
      <c r="B1231" s="4" t="str">
        <f>VLOOKUP($A1231,[1]Parque!$A:$AH,MATCH(B$1,[1]Parque!$1:$1,0),0)</f>
        <v xml:space="preserve">EXTENSÃO SÃO MARTINHO AMOREIRAS </v>
      </c>
      <c r="C1231" s="4" t="str">
        <f>VLOOKUP($A1231,[1]Parque!$A:$AH,MATCH(C$1,[1]Parque!$1:$1,0),0)</f>
        <v>ULS Litoral Alentejano</v>
      </c>
      <c r="D1231" s="4" t="str">
        <f>VLOOKUP($A1231,[1]Parque!$A:$AH,MATCH(D$1,[1]Parque!$1:$1,0),0)</f>
        <v>CC_1</v>
      </c>
      <c r="E1231" s="4" t="str">
        <f>VLOOKUP($A1231,[1]Parque!$A:$AH,MATCH(E$1,[1]Parque!$1:$1,0),0)</f>
        <v>RIS</v>
      </c>
      <c r="F1231" s="4" t="str">
        <f>VLOOKUP($A1231,[1]Parque!$A:$AH,MATCH(F$1,[1]Parque!$1:$1,0),0)</f>
        <v>-</v>
      </c>
      <c r="G1231" s="4" t="str">
        <f>VLOOKUP($A1231,[1]Parque!$A:$AH,MATCH(G$1,[1]Parque!$1:$1,0),0)</f>
        <v>10.254.100.155/32</v>
      </c>
      <c r="H1231" s="4" t="str">
        <f>VLOOKUP($A1231,[1]Parque!$A:$AH,MATCH(H$1,[1]Parque!$1:$1,0),0)</f>
        <v>-</v>
      </c>
      <c r="I1231" s="4">
        <f>VLOOKUP($A1231,[1]Parque!$A:$AH,MATCH(I$1,[1]Parque!$1:$1,0),0)</f>
        <v>0</v>
      </c>
      <c r="J1231" s="4">
        <f>VLOOKUP($A1231,[1]Parque!$A:$AH,MATCH(J$1,[1]Parque!$1:$1,0),0)</f>
        <v>0</v>
      </c>
    </row>
    <row r="1232" spans="1:10" x14ac:dyDescent="0.25">
      <c r="A1232" s="3" t="s">
        <v>1225</v>
      </c>
      <c r="B1232" s="4" t="str">
        <f>VLOOKUP($A1232,[1]Parque!$A:$AH,MATCH(B$1,[1]Parque!$1:$1,0),0)</f>
        <v xml:space="preserve">EXTENSÃO SÃO TEOTÓNIO </v>
      </c>
      <c r="C1232" s="4" t="str">
        <f>VLOOKUP($A1232,[1]Parque!$A:$AH,MATCH(C$1,[1]Parque!$1:$1,0),0)</f>
        <v>ULS Litoral Alentejano</v>
      </c>
      <c r="D1232" s="4" t="str">
        <f>VLOOKUP($A1232,[1]Parque!$A:$AH,MATCH(D$1,[1]Parque!$1:$1,0),0)</f>
        <v>CC_1</v>
      </c>
      <c r="E1232" s="4" t="str">
        <f>VLOOKUP($A1232,[1]Parque!$A:$AH,MATCH(E$1,[1]Parque!$1:$1,0),0)</f>
        <v>RIS</v>
      </c>
      <c r="F1232" s="4" t="str">
        <f>VLOOKUP($A1232,[1]Parque!$A:$AH,MATCH(F$1,[1]Parque!$1:$1,0),0)</f>
        <v>-</v>
      </c>
      <c r="G1232" s="4" t="str">
        <f>VLOOKUP($A1232,[1]Parque!$A:$AH,MATCH(G$1,[1]Parque!$1:$1,0),0)</f>
        <v>10.254.100.156/32</v>
      </c>
      <c r="H1232" s="4" t="str">
        <f>VLOOKUP($A1232,[1]Parque!$A:$AH,MATCH(H$1,[1]Parque!$1:$1,0),0)</f>
        <v>-</v>
      </c>
      <c r="I1232" s="4">
        <f>VLOOKUP($A1232,[1]Parque!$A:$AH,MATCH(I$1,[1]Parque!$1:$1,0),0)</f>
        <v>0</v>
      </c>
      <c r="J1232" s="4">
        <f>VLOOKUP($A1232,[1]Parque!$A:$AH,MATCH(J$1,[1]Parque!$1:$1,0),0)</f>
        <v>0</v>
      </c>
    </row>
    <row r="1233" spans="1:10" x14ac:dyDescent="0.25">
      <c r="A1233" s="3" t="s">
        <v>1226</v>
      </c>
      <c r="B1233" s="4" t="str">
        <f>VLOOKUP($A1233,[1]Parque!$A:$AH,MATCH(B$1,[1]Parque!$1:$1,0),0)</f>
        <v xml:space="preserve">EXTENSÃO VILA NOVA DE MILFONTES </v>
      </c>
      <c r="C1233" s="4" t="str">
        <f>VLOOKUP($A1233,[1]Parque!$A:$AH,MATCH(C$1,[1]Parque!$1:$1,0),0)</f>
        <v>ULS Litoral Alentejano</v>
      </c>
      <c r="D1233" s="4" t="str">
        <f>VLOOKUP($A1233,[1]Parque!$A:$AH,MATCH(D$1,[1]Parque!$1:$1,0),0)</f>
        <v>CC_1</v>
      </c>
      <c r="E1233" s="4" t="str">
        <f>VLOOKUP($A1233,[1]Parque!$A:$AH,MATCH(E$1,[1]Parque!$1:$1,0),0)</f>
        <v>RIS</v>
      </c>
      <c r="F1233" s="4" t="str">
        <f>VLOOKUP($A1233,[1]Parque!$A:$AH,MATCH(F$1,[1]Parque!$1:$1,0),0)</f>
        <v>-</v>
      </c>
      <c r="G1233" s="4" t="str">
        <f>VLOOKUP($A1233,[1]Parque!$A:$AH,MATCH(G$1,[1]Parque!$1:$1,0),0)</f>
        <v>10.254.100.157/32</v>
      </c>
      <c r="H1233" s="4" t="str">
        <f>VLOOKUP($A1233,[1]Parque!$A:$AH,MATCH(H$1,[1]Parque!$1:$1,0),0)</f>
        <v>-</v>
      </c>
      <c r="I1233" s="4">
        <f>VLOOKUP($A1233,[1]Parque!$A:$AH,MATCH(I$1,[1]Parque!$1:$1,0),0)</f>
        <v>0</v>
      </c>
      <c r="J1233" s="4">
        <f>VLOOKUP($A1233,[1]Parque!$A:$AH,MATCH(J$1,[1]Parque!$1:$1,0),0)</f>
        <v>0</v>
      </c>
    </row>
    <row r="1234" spans="1:10" x14ac:dyDescent="0.25">
      <c r="A1234" s="3" t="s">
        <v>1227</v>
      </c>
      <c r="B1234" s="4" t="str">
        <f>VLOOKUP($A1234,[1]Parque!$A:$AH,MATCH(B$1,[1]Parque!$1:$1,0),0)</f>
        <v xml:space="preserve">EXTENSÃO VALE DE SANTIAGO </v>
      </c>
      <c r="C1234" s="4" t="str">
        <f>VLOOKUP($A1234,[1]Parque!$A:$AH,MATCH(C$1,[1]Parque!$1:$1,0),0)</f>
        <v>ULS Litoral Alentejano</v>
      </c>
      <c r="D1234" s="4" t="str">
        <f>VLOOKUP($A1234,[1]Parque!$A:$AH,MATCH(D$1,[1]Parque!$1:$1,0),0)</f>
        <v>CC_1</v>
      </c>
      <c r="E1234" s="4" t="str">
        <f>VLOOKUP($A1234,[1]Parque!$A:$AH,MATCH(E$1,[1]Parque!$1:$1,0),0)</f>
        <v>RIS</v>
      </c>
      <c r="F1234" s="4" t="str">
        <f>VLOOKUP($A1234,[1]Parque!$A:$AH,MATCH(F$1,[1]Parque!$1:$1,0),0)</f>
        <v>-</v>
      </c>
      <c r="G1234" s="4" t="str">
        <f>VLOOKUP($A1234,[1]Parque!$A:$AH,MATCH(G$1,[1]Parque!$1:$1,0),0)</f>
        <v>10.254.100.158/32</v>
      </c>
      <c r="H1234" s="4" t="str">
        <f>VLOOKUP($A1234,[1]Parque!$A:$AH,MATCH(H$1,[1]Parque!$1:$1,0),0)</f>
        <v>-</v>
      </c>
      <c r="I1234" s="4">
        <f>VLOOKUP($A1234,[1]Parque!$A:$AH,MATCH(I$1,[1]Parque!$1:$1,0),0)</f>
        <v>0</v>
      </c>
      <c r="J1234" s="4">
        <f>VLOOKUP($A1234,[1]Parque!$A:$AH,MATCH(J$1,[1]Parque!$1:$1,0),0)</f>
        <v>0</v>
      </c>
    </row>
    <row r="1235" spans="1:10" x14ac:dyDescent="0.25">
      <c r="A1235" s="3" t="s">
        <v>1228</v>
      </c>
      <c r="B1235" s="4" t="str">
        <f>VLOOKUP($A1235,[1]Parque!$A:$AH,MATCH(B$1,[1]Parque!$1:$1,0),0)</f>
        <v xml:space="preserve">EXTENSÃO SANTANA DA SERRA </v>
      </c>
      <c r="C1235" s="4" t="str">
        <f>VLOOKUP($A1235,[1]Parque!$A:$AH,MATCH(C$1,[1]Parque!$1:$1,0),0)</f>
        <v>ULS Baixo Alentejo</v>
      </c>
      <c r="D1235" s="4" t="str">
        <f>VLOOKUP($A1235,[1]Parque!$A:$AH,MATCH(D$1,[1]Parque!$1:$1,0),0)</f>
        <v>CC_1</v>
      </c>
      <c r="E1235" s="4" t="str">
        <f>VLOOKUP($A1235,[1]Parque!$A:$AH,MATCH(E$1,[1]Parque!$1:$1,0),0)</f>
        <v>RIS</v>
      </c>
      <c r="F1235" s="4" t="str">
        <f>VLOOKUP($A1235,[1]Parque!$A:$AH,MATCH(F$1,[1]Parque!$1:$1,0),0)</f>
        <v>-</v>
      </c>
      <c r="G1235" s="4" t="str">
        <f>VLOOKUP($A1235,[1]Parque!$A:$AH,MATCH(G$1,[1]Parque!$1:$1,0),0)</f>
        <v>10.254.100.159/32</v>
      </c>
      <c r="H1235" s="4" t="str">
        <f>VLOOKUP($A1235,[1]Parque!$A:$AH,MATCH(H$1,[1]Parque!$1:$1,0),0)</f>
        <v>-</v>
      </c>
      <c r="I1235" s="4">
        <f>VLOOKUP($A1235,[1]Parque!$A:$AH,MATCH(I$1,[1]Parque!$1:$1,0),0)</f>
        <v>0</v>
      </c>
      <c r="J1235" s="4">
        <f>VLOOKUP($A1235,[1]Parque!$A:$AH,MATCH(J$1,[1]Parque!$1:$1,0),0)</f>
        <v>0</v>
      </c>
    </row>
    <row r="1236" spans="1:10" x14ac:dyDescent="0.25">
      <c r="A1236" s="3" t="s">
        <v>1229</v>
      </c>
      <c r="B1236" s="4" t="str">
        <f>VLOOKUP($A1236,[1]Parque!$A:$AH,MATCH(B$1,[1]Parque!$1:$1,0),0)</f>
        <v xml:space="preserve">EXTENSÃO VILA NOVA DE SÃO BENTO </v>
      </c>
      <c r="C1236" s="4" t="str">
        <f>VLOOKUP($A1236,[1]Parque!$A:$AH,MATCH(C$1,[1]Parque!$1:$1,0),0)</f>
        <v>ULS Baixo Alentejo</v>
      </c>
      <c r="D1236" s="4" t="str">
        <f>VLOOKUP($A1236,[1]Parque!$A:$AH,MATCH(D$1,[1]Parque!$1:$1,0),0)</f>
        <v>CC_1</v>
      </c>
      <c r="E1236" s="4" t="str">
        <f>VLOOKUP($A1236,[1]Parque!$A:$AH,MATCH(E$1,[1]Parque!$1:$1,0),0)</f>
        <v>RIS</v>
      </c>
      <c r="F1236" s="4" t="str">
        <f>VLOOKUP($A1236,[1]Parque!$A:$AH,MATCH(F$1,[1]Parque!$1:$1,0),0)</f>
        <v>-</v>
      </c>
      <c r="G1236" s="4" t="str">
        <f>VLOOKUP($A1236,[1]Parque!$A:$AH,MATCH(G$1,[1]Parque!$1:$1,0),0)</f>
        <v>10.254.100.160/32</v>
      </c>
      <c r="H1236" s="4" t="str">
        <f>VLOOKUP($A1236,[1]Parque!$A:$AH,MATCH(H$1,[1]Parque!$1:$1,0),0)</f>
        <v>-</v>
      </c>
      <c r="I1236" s="4">
        <f>VLOOKUP($A1236,[1]Parque!$A:$AH,MATCH(I$1,[1]Parque!$1:$1,0),0)</f>
        <v>0</v>
      </c>
      <c r="J1236" s="4">
        <f>VLOOKUP($A1236,[1]Parque!$A:$AH,MATCH(J$1,[1]Parque!$1:$1,0),0)</f>
        <v>0</v>
      </c>
    </row>
    <row r="1237" spans="1:10" x14ac:dyDescent="0.25">
      <c r="A1237" s="3" t="s">
        <v>1230</v>
      </c>
      <c r="B1237" s="4" t="str">
        <f>VLOOKUP($A1237,[1]Parque!$A:$AH,MATCH(B$1,[1]Parque!$1:$1,0),0)</f>
        <v xml:space="preserve">EXTENSÃO BRINCHES </v>
      </c>
      <c r="C1237" s="4" t="str">
        <f>VLOOKUP($A1237,[1]Parque!$A:$AH,MATCH(C$1,[1]Parque!$1:$1,0),0)</f>
        <v>ULS Baixo Alentejo</v>
      </c>
      <c r="D1237" s="4" t="str">
        <f>VLOOKUP($A1237,[1]Parque!$A:$AH,MATCH(D$1,[1]Parque!$1:$1,0),0)</f>
        <v>CC_1</v>
      </c>
      <c r="E1237" s="4" t="str">
        <f>VLOOKUP($A1237,[1]Parque!$A:$AH,MATCH(E$1,[1]Parque!$1:$1,0),0)</f>
        <v>RIS</v>
      </c>
      <c r="F1237" s="4" t="str">
        <f>VLOOKUP($A1237,[1]Parque!$A:$AH,MATCH(F$1,[1]Parque!$1:$1,0),0)</f>
        <v>-</v>
      </c>
      <c r="G1237" s="4" t="str">
        <f>VLOOKUP($A1237,[1]Parque!$A:$AH,MATCH(G$1,[1]Parque!$1:$1,0),0)</f>
        <v>10.254.100.161/32</v>
      </c>
      <c r="H1237" s="4" t="str">
        <f>VLOOKUP($A1237,[1]Parque!$A:$AH,MATCH(H$1,[1]Parque!$1:$1,0),0)</f>
        <v>-</v>
      </c>
      <c r="I1237" s="4">
        <f>VLOOKUP($A1237,[1]Parque!$A:$AH,MATCH(I$1,[1]Parque!$1:$1,0),0)</f>
        <v>0</v>
      </c>
      <c r="J1237" s="4">
        <f>VLOOKUP($A1237,[1]Parque!$A:$AH,MATCH(J$1,[1]Parque!$1:$1,0),0)</f>
        <v>0</v>
      </c>
    </row>
    <row r="1238" spans="1:10" x14ac:dyDescent="0.25">
      <c r="A1238" s="3" t="s">
        <v>1231</v>
      </c>
      <c r="B1238" s="4" t="str">
        <f>VLOOKUP($A1238,[1]Parque!$A:$AH,MATCH(B$1,[1]Parque!$1:$1,0),0)</f>
        <v xml:space="preserve">EXTENSÃO PIAS </v>
      </c>
      <c r="C1238" s="4" t="str">
        <f>VLOOKUP($A1238,[1]Parque!$A:$AH,MATCH(C$1,[1]Parque!$1:$1,0),0)</f>
        <v>ULS Baixo Alentejo</v>
      </c>
      <c r="D1238" s="4" t="str">
        <f>VLOOKUP($A1238,[1]Parque!$A:$AH,MATCH(D$1,[1]Parque!$1:$1,0),0)</f>
        <v>CC_1</v>
      </c>
      <c r="E1238" s="4" t="str">
        <f>VLOOKUP($A1238,[1]Parque!$A:$AH,MATCH(E$1,[1]Parque!$1:$1,0),0)</f>
        <v>RIS</v>
      </c>
      <c r="F1238" s="4" t="str">
        <f>VLOOKUP($A1238,[1]Parque!$A:$AH,MATCH(F$1,[1]Parque!$1:$1,0),0)</f>
        <v>-</v>
      </c>
      <c r="G1238" s="4" t="str">
        <f>VLOOKUP($A1238,[1]Parque!$A:$AH,MATCH(G$1,[1]Parque!$1:$1,0),0)</f>
        <v>10.254.100.162/32</v>
      </c>
      <c r="H1238" s="4" t="str">
        <f>VLOOKUP($A1238,[1]Parque!$A:$AH,MATCH(H$1,[1]Parque!$1:$1,0),0)</f>
        <v>-</v>
      </c>
      <c r="I1238" s="4">
        <f>VLOOKUP($A1238,[1]Parque!$A:$AH,MATCH(I$1,[1]Parque!$1:$1,0),0)</f>
        <v>0</v>
      </c>
      <c r="J1238" s="4">
        <f>VLOOKUP($A1238,[1]Parque!$A:$AH,MATCH(J$1,[1]Parque!$1:$1,0),0)</f>
        <v>0</v>
      </c>
    </row>
    <row r="1239" spans="1:10" x14ac:dyDescent="0.25">
      <c r="A1239" s="3" t="s">
        <v>1232</v>
      </c>
      <c r="B1239" s="4" t="str">
        <f>VLOOKUP($A1239,[1]Parque!$A:$AH,MATCH(B$1,[1]Parque!$1:$1,0),0)</f>
        <v xml:space="preserve">EXTENSÃO VALE VARGO </v>
      </c>
      <c r="C1239" s="4" t="str">
        <f>VLOOKUP($A1239,[1]Parque!$A:$AH,MATCH(C$1,[1]Parque!$1:$1,0),0)</f>
        <v>ULS Baixo Alentejo</v>
      </c>
      <c r="D1239" s="4" t="str">
        <f>VLOOKUP($A1239,[1]Parque!$A:$AH,MATCH(D$1,[1]Parque!$1:$1,0),0)</f>
        <v>CC_1</v>
      </c>
      <c r="E1239" s="4" t="str">
        <f>VLOOKUP($A1239,[1]Parque!$A:$AH,MATCH(E$1,[1]Parque!$1:$1,0),0)</f>
        <v>RIS</v>
      </c>
      <c r="F1239" s="4" t="str">
        <f>VLOOKUP($A1239,[1]Parque!$A:$AH,MATCH(F$1,[1]Parque!$1:$1,0),0)</f>
        <v>-</v>
      </c>
      <c r="G1239" s="4" t="str">
        <f>VLOOKUP($A1239,[1]Parque!$A:$AH,MATCH(G$1,[1]Parque!$1:$1,0),0)</f>
        <v>10.254.100.163/32</v>
      </c>
      <c r="H1239" s="4" t="str">
        <f>VLOOKUP($A1239,[1]Parque!$A:$AH,MATCH(H$1,[1]Parque!$1:$1,0),0)</f>
        <v>-</v>
      </c>
      <c r="I1239" s="4">
        <f>VLOOKUP($A1239,[1]Parque!$A:$AH,MATCH(I$1,[1]Parque!$1:$1,0),0)</f>
        <v>0</v>
      </c>
      <c r="J1239" s="4">
        <f>VLOOKUP($A1239,[1]Parque!$A:$AH,MATCH(J$1,[1]Parque!$1:$1,0),0)</f>
        <v>0</v>
      </c>
    </row>
    <row r="1240" spans="1:10" x14ac:dyDescent="0.25">
      <c r="A1240" s="3" t="s">
        <v>1233</v>
      </c>
      <c r="B1240" s="4" t="str">
        <f>VLOOKUP($A1240,[1]Parque!$A:$AH,MATCH(B$1,[1]Parque!$1:$1,0),0)</f>
        <v xml:space="preserve">EXTENSÃO VILA VERDE FICALHO </v>
      </c>
      <c r="C1240" s="4" t="str">
        <f>VLOOKUP($A1240,[1]Parque!$A:$AH,MATCH(C$1,[1]Parque!$1:$1,0),0)</f>
        <v>ULS Baixo Alentejo</v>
      </c>
      <c r="D1240" s="4" t="str">
        <f>VLOOKUP($A1240,[1]Parque!$A:$AH,MATCH(D$1,[1]Parque!$1:$1,0),0)</f>
        <v>CC_1</v>
      </c>
      <c r="E1240" s="4" t="str">
        <f>VLOOKUP($A1240,[1]Parque!$A:$AH,MATCH(E$1,[1]Parque!$1:$1,0),0)</f>
        <v>RIS</v>
      </c>
      <c r="F1240" s="4" t="str">
        <f>VLOOKUP($A1240,[1]Parque!$A:$AH,MATCH(F$1,[1]Parque!$1:$1,0),0)</f>
        <v>-</v>
      </c>
      <c r="G1240" s="4" t="str">
        <f>VLOOKUP($A1240,[1]Parque!$A:$AH,MATCH(G$1,[1]Parque!$1:$1,0),0)</f>
        <v>10.254.100.164/32</v>
      </c>
      <c r="H1240" s="4" t="str">
        <f>VLOOKUP($A1240,[1]Parque!$A:$AH,MATCH(H$1,[1]Parque!$1:$1,0),0)</f>
        <v>-</v>
      </c>
      <c r="I1240" s="4">
        <f>VLOOKUP($A1240,[1]Parque!$A:$AH,MATCH(I$1,[1]Parque!$1:$1,0),0)</f>
        <v>0</v>
      </c>
      <c r="J1240" s="4">
        <f>VLOOKUP($A1240,[1]Parque!$A:$AH,MATCH(J$1,[1]Parque!$1:$1,0),0)</f>
        <v>0</v>
      </c>
    </row>
    <row r="1241" spans="1:10" x14ac:dyDescent="0.25">
      <c r="A1241" s="3" t="s">
        <v>1234</v>
      </c>
      <c r="B1241" s="4" t="str">
        <f>VLOOKUP($A1241,[1]Parque!$A:$AH,MATCH(B$1,[1]Parque!$1:$1,0),0)</f>
        <v xml:space="preserve">Centro de Saúde de Moura </v>
      </c>
      <c r="C1241" s="4" t="str">
        <f>VLOOKUP($A1241,[1]Parque!$A:$AH,MATCH(C$1,[1]Parque!$1:$1,0),0)</f>
        <v>ULS Baixo Alentejo</v>
      </c>
      <c r="D1241" s="4" t="str">
        <f>VLOOKUP($A1241,[1]Parque!$A:$AH,MATCH(D$1,[1]Parque!$1:$1,0),0)</f>
        <v>CC_2</v>
      </c>
      <c r="E1241" s="4" t="str">
        <f>VLOOKUP($A1241,[1]Parque!$A:$AH,MATCH(E$1,[1]Parque!$1:$1,0),0)</f>
        <v>RIS</v>
      </c>
      <c r="F1241" s="4" t="str">
        <f>VLOOKUP($A1241,[1]Parque!$A:$AH,MATCH(F$1,[1]Parque!$1:$1,0),0)</f>
        <v>-</v>
      </c>
      <c r="G1241" s="4" t="str">
        <f>VLOOKUP($A1241,[1]Parque!$A:$AH,MATCH(G$1,[1]Parque!$1:$1,0),0)</f>
        <v>10.254.100.165/32</v>
      </c>
      <c r="H1241" s="4" t="str">
        <f>VLOOKUP($A1241,[1]Parque!$A:$AH,MATCH(H$1,[1]Parque!$1:$1,0),0)</f>
        <v>10.254.108.164/32</v>
      </c>
      <c r="I1241" s="4">
        <f>VLOOKUP($A1241,[1]Parque!$A:$AH,MATCH(I$1,[1]Parque!$1:$1,0),0)</f>
        <v>0</v>
      </c>
      <c r="J1241" s="4">
        <f>VLOOKUP($A1241,[1]Parque!$A:$AH,MATCH(J$1,[1]Parque!$1:$1,0),0)</f>
        <v>0</v>
      </c>
    </row>
    <row r="1242" spans="1:10" x14ac:dyDescent="0.25">
      <c r="A1242" s="3" t="s">
        <v>1235</v>
      </c>
      <c r="B1242" s="4" t="str">
        <f>VLOOKUP($A1242,[1]Parque!$A:$AH,MATCH(B$1,[1]Parque!$1:$1,0),0)</f>
        <v xml:space="preserve">EXTENSÃO PEDROGÃO ALENTEJO </v>
      </c>
      <c r="C1242" s="4" t="str">
        <f>VLOOKUP($A1242,[1]Parque!$A:$AH,MATCH(C$1,[1]Parque!$1:$1,0),0)</f>
        <v>ULS Baixo Alentejo</v>
      </c>
      <c r="D1242" s="4" t="str">
        <f>VLOOKUP($A1242,[1]Parque!$A:$AH,MATCH(D$1,[1]Parque!$1:$1,0),0)</f>
        <v>CC_1</v>
      </c>
      <c r="E1242" s="4" t="str">
        <f>VLOOKUP($A1242,[1]Parque!$A:$AH,MATCH(E$1,[1]Parque!$1:$1,0),0)</f>
        <v>RIS</v>
      </c>
      <c r="F1242" s="4" t="str">
        <f>VLOOKUP($A1242,[1]Parque!$A:$AH,MATCH(F$1,[1]Parque!$1:$1,0),0)</f>
        <v>-</v>
      </c>
      <c r="G1242" s="4" t="str">
        <f>VLOOKUP($A1242,[1]Parque!$A:$AH,MATCH(G$1,[1]Parque!$1:$1,0),0)</f>
        <v>10.254.100.166/32</v>
      </c>
      <c r="H1242" s="4" t="str">
        <f>VLOOKUP($A1242,[1]Parque!$A:$AH,MATCH(H$1,[1]Parque!$1:$1,0),0)</f>
        <v>-</v>
      </c>
      <c r="I1242" s="4">
        <f>VLOOKUP($A1242,[1]Parque!$A:$AH,MATCH(I$1,[1]Parque!$1:$1,0),0)</f>
        <v>0</v>
      </c>
      <c r="J1242" s="4">
        <f>VLOOKUP($A1242,[1]Parque!$A:$AH,MATCH(J$1,[1]Parque!$1:$1,0),0)</f>
        <v>0</v>
      </c>
    </row>
    <row r="1243" spans="1:10" x14ac:dyDescent="0.25">
      <c r="A1243" s="3" t="s">
        <v>1236</v>
      </c>
      <c r="B1243" s="4" t="str">
        <f>VLOOKUP($A1243,[1]Parque!$A:$AH,MATCH(B$1,[1]Parque!$1:$1,0),0)</f>
        <v xml:space="preserve">EXTENSÃO SELMES </v>
      </c>
      <c r="C1243" s="4" t="str">
        <f>VLOOKUP($A1243,[1]Parque!$A:$AH,MATCH(C$1,[1]Parque!$1:$1,0),0)</f>
        <v>ULS Baixo Alentejo</v>
      </c>
      <c r="D1243" s="4" t="str">
        <f>VLOOKUP($A1243,[1]Parque!$A:$AH,MATCH(D$1,[1]Parque!$1:$1,0),0)</f>
        <v>CC_1</v>
      </c>
      <c r="E1243" s="4" t="str">
        <f>VLOOKUP($A1243,[1]Parque!$A:$AH,MATCH(E$1,[1]Parque!$1:$1,0),0)</f>
        <v>RIS</v>
      </c>
      <c r="F1243" s="4" t="str">
        <f>VLOOKUP($A1243,[1]Parque!$A:$AH,MATCH(F$1,[1]Parque!$1:$1,0),0)</f>
        <v>-</v>
      </c>
      <c r="G1243" s="4" t="str">
        <f>VLOOKUP($A1243,[1]Parque!$A:$AH,MATCH(G$1,[1]Parque!$1:$1,0),0)</f>
        <v>10.254.100.167/32</v>
      </c>
      <c r="H1243" s="4" t="str">
        <f>VLOOKUP($A1243,[1]Parque!$A:$AH,MATCH(H$1,[1]Parque!$1:$1,0),0)</f>
        <v>-</v>
      </c>
      <c r="I1243" s="4">
        <f>VLOOKUP($A1243,[1]Parque!$A:$AH,MATCH(I$1,[1]Parque!$1:$1,0),0)</f>
        <v>0</v>
      </c>
      <c r="J1243" s="4">
        <f>VLOOKUP($A1243,[1]Parque!$A:$AH,MATCH(J$1,[1]Parque!$1:$1,0),0)</f>
        <v>0</v>
      </c>
    </row>
    <row r="1244" spans="1:10" x14ac:dyDescent="0.25">
      <c r="A1244" s="3" t="s">
        <v>1237</v>
      </c>
      <c r="B1244" s="4" t="str">
        <f>VLOOKUP($A1244,[1]Parque!$A:$AH,MATCH(B$1,[1]Parque!$1:$1,0),0)</f>
        <v xml:space="preserve">EXTENSÃO VILA DE FRADES </v>
      </c>
      <c r="C1244" s="4" t="str">
        <f>VLOOKUP($A1244,[1]Parque!$A:$AH,MATCH(C$1,[1]Parque!$1:$1,0),0)</f>
        <v>ULS Baixo Alentejo</v>
      </c>
      <c r="D1244" s="4" t="str">
        <f>VLOOKUP($A1244,[1]Parque!$A:$AH,MATCH(D$1,[1]Parque!$1:$1,0),0)</f>
        <v>CC_1</v>
      </c>
      <c r="E1244" s="4" t="str">
        <f>VLOOKUP($A1244,[1]Parque!$A:$AH,MATCH(E$1,[1]Parque!$1:$1,0),0)</f>
        <v>RIS</v>
      </c>
      <c r="F1244" s="4" t="str">
        <f>VLOOKUP($A1244,[1]Parque!$A:$AH,MATCH(F$1,[1]Parque!$1:$1,0),0)</f>
        <v>-</v>
      </c>
      <c r="G1244" s="4" t="str">
        <f>VLOOKUP($A1244,[1]Parque!$A:$AH,MATCH(G$1,[1]Parque!$1:$1,0),0)</f>
        <v>10.254.100.168/32</v>
      </c>
      <c r="H1244" s="4" t="str">
        <f>VLOOKUP($A1244,[1]Parque!$A:$AH,MATCH(H$1,[1]Parque!$1:$1,0),0)</f>
        <v>-</v>
      </c>
      <c r="I1244" s="4">
        <f>VLOOKUP($A1244,[1]Parque!$A:$AH,MATCH(I$1,[1]Parque!$1:$1,0),0)</f>
        <v>0</v>
      </c>
      <c r="J1244" s="4">
        <f>VLOOKUP($A1244,[1]Parque!$A:$AH,MATCH(J$1,[1]Parque!$1:$1,0),0)</f>
        <v>0</v>
      </c>
    </row>
    <row r="1245" spans="1:10" x14ac:dyDescent="0.25">
      <c r="A1245" s="3" t="s">
        <v>1238</v>
      </c>
      <c r="B1245" s="4" t="str">
        <f>VLOOKUP($A1245,[1]Parque!$A:$AH,MATCH(B$1,[1]Parque!$1:$1,0),0)</f>
        <v xml:space="preserve">EXTENSÃO JUROMENHA </v>
      </c>
      <c r="C1245" s="4" t="str">
        <f>VLOOKUP($A1245,[1]Parque!$A:$AH,MATCH(C$1,[1]Parque!$1:$1,0),0)</f>
        <v>ARS Alentejo</v>
      </c>
      <c r="D1245" s="4" t="str">
        <f>VLOOKUP($A1245,[1]Parque!$A:$AH,MATCH(D$1,[1]Parque!$1:$1,0),0)</f>
        <v>CC_1</v>
      </c>
      <c r="E1245" s="4" t="str">
        <f>VLOOKUP($A1245,[1]Parque!$A:$AH,MATCH(E$1,[1]Parque!$1:$1,0),0)</f>
        <v>RIS</v>
      </c>
      <c r="F1245" s="4" t="str">
        <f>VLOOKUP($A1245,[1]Parque!$A:$AH,MATCH(F$1,[1]Parque!$1:$1,0),0)</f>
        <v>-</v>
      </c>
      <c r="G1245" s="4" t="str">
        <f>VLOOKUP($A1245,[1]Parque!$A:$AH,MATCH(G$1,[1]Parque!$1:$1,0),0)</f>
        <v>10.254.100.169/32</v>
      </c>
      <c r="H1245" s="4" t="str">
        <f>VLOOKUP($A1245,[1]Parque!$A:$AH,MATCH(H$1,[1]Parque!$1:$1,0),0)</f>
        <v>-</v>
      </c>
      <c r="I1245" s="4">
        <f>VLOOKUP($A1245,[1]Parque!$A:$AH,MATCH(I$1,[1]Parque!$1:$1,0),0)</f>
        <v>0</v>
      </c>
      <c r="J1245" s="4">
        <f>VLOOKUP($A1245,[1]Parque!$A:$AH,MATCH(J$1,[1]Parque!$1:$1,0),0)</f>
        <v>0</v>
      </c>
    </row>
    <row r="1246" spans="1:10" x14ac:dyDescent="0.25">
      <c r="A1246" s="3" t="s">
        <v>1239</v>
      </c>
      <c r="B1246" s="4" t="str">
        <f>VLOOKUP($A1246,[1]Parque!$A:$AH,MATCH(B$1,[1]Parque!$1:$1,0),0)</f>
        <v xml:space="preserve">EXTENSÃO SANTIAGO MAIOR </v>
      </c>
      <c r="C1246" s="4" t="str">
        <f>VLOOKUP($A1246,[1]Parque!$A:$AH,MATCH(C$1,[1]Parque!$1:$1,0),0)</f>
        <v>ARS Alentejo</v>
      </c>
      <c r="D1246" s="4" t="str">
        <f>VLOOKUP($A1246,[1]Parque!$A:$AH,MATCH(D$1,[1]Parque!$1:$1,0),0)</f>
        <v>CC_1</v>
      </c>
      <c r="E1246" s="4" t="str">
        <f>VLOOKUP($A1246,[1]Parque!$A:$AH,MATCH(E$1,[1]Parque!$1:$1,0),0)</f>
        <v>RIS</v>
      </c>
      <c r="F1246" s="4" t="str">
        <f>VLOOKUP($A1246,[1]Parque!$A:$AH,MATCH(F$1,[1]Parque!$1:$1,0),0)</f>
        <v>-</v>
      </c>
      <c r="G1246" s="4" t="str">
        <f>VLOOKUP($A1246,[1]Parque!$A:$AH,MATCH(G$1,[1]Parque!$1:$1,0),0)</f>
        <v>10.254.100.170/32</v>
      </c>
      <c r="H1246" s="4" t="str">
        <f>VLOOKUP($A1246,[1]Parque!$A:$AH,MATCH(H$1,[1]Parque!$1:$1,0),0)</f>
        <v>-</v>
      </c>
      <c r="I1246" s="4">
        <f>VLOOKUP($A1246,[1]Parque!$A:$AH,MATCH(I$1,[1]Parque!$1:$1,0),0)</f>
        <v>0</v>
      </c>
      <c r="J1246" s="4">
        <f>VLOOKUP($A1246,[1]Parque!$A:$AH,MATCH(J$1,[1]Parque!$1:$1,0),0)</f>
        <v>0</v>
      </c>
    </row>
    <row r="1247" spans="1:10" x14ac:dyDescent="0.25">
      <c r="A1247" s="3" t="s">
        <v>1240</v>
      </c>
      <c r="B1247" s="4" t="str">
        <f>VLOOKUP($A1247,[1]Parque!$A:$AH,MATCH(B$1,[1]Parque!$1:$1,0),0)</f>
        <v xml:space="preserve">EXTENSÃO TERENA </v>
      </c>
      <c r="C1247" s="4" t="str">
        <f>VLOOKUP($A1247,[1]Parque!$A:$AH,MATCH(C$1,[1]Parque!$1:$1,0),0)</f>
        <v>ARS Alentejo</v>
      </c>
      <c r="D1247" s="4" t="str">
        <f>VLOOKUP($A1247,[1]Parque!$A:$AH,MATCH(D$1,[1]Parque!$1:$1,0),0)</f>
        <v>CC_1</v>
      </c>
      <c r="E1247" s="4" t="str">
        <f>VLOOKUP($A1247,[1]Parque!$A:$AH,MATCH(E$1,[1]Parque!$1:$1,0),0)</f>
        <v>RIS</v>
      </c>
      <c r="F1247" s="4" t="str">
        <f>VLOOKUP($A1247,[1]Parque!$A:$AH,MATCH(F$1,[1]Parque!$1:$1,0),0)</f>
        <v>-</v>
      </c>
      <c r="G1247" s="4" t="str">
        <f>VLOOKUP($A1247,[1]Parque!$A:$AH,MATCH(G$1,[1]Parque!$1:$1,0),0)</f>
        <v>10.254.100.171/32</v>
      </c>
      <c r="H1247" s="4" t="str">
        <f>VLOOKUP($A1247,[1]Parque!$A:$AH,MATCH(H$1,[1]Parque!$1:$1,0),0)</f>
        <v>-</v>
      </c>
      <c r="I1247" s="4">
        <f>VLOOKUP($A1247,[1]Parque!$A:$AH,MATCH(I$1,[1]Parque!$1:$1,0),0)</f>
        <v>0</v>
      </c>
      <c r="J1247" s="4">
        <f>VLOOKUP($A1247,[1]Parque!$A:$AH,MATCH(J$1,[1]Parque!$1:$1,0),0)</f>
        <v>0</v>
      </c>
    </row>
    <row r="1248" spans="1:10" x14ac:dyDescent="0.25">
      <c r="A1248" s="3" t="s">
        <v>1241</v>
      </c>
      <c r="B1248" s="4" t="str">
        <f>VLOOKUP($A1248,[1]Parque!$A:$AH,MATCH(B$1,[1]Parque!$1:$1,0),0)</f>
        <v xml:space="preserve">EXTENSÃO MINA BUGALHO </v>
      </c>
      <c r="C1248" s="4" t="str">
        <f>VLOOKUP($A1248,[1]Parque!$A:$AH,MATCH(C$1,[1]Parque!$1:$1,0),0)</f>
        <v>ARS Alentejo</v>
      </c>
      <c r="D1248" s="4" t="str">
        <f>VLOOKUP($A1248,[1]Parque!$A:$AH,MATCH(D$1,[1]Parque!$1:$1,0),0)</f>
        <v>CC_1</v>
      </c>
      <c r="E1248" s="4" t="str">
        <f>VLOOKUP($A1248,[1]Parque!$A:$AH,MATCH(E$1,[1]Parque!$1:$1,0),0)</f>
        <v>RIS</v>
      </c>
      <c r="F1248" s="4" t="str">
        <f>VLOOKUP($A1248,[1]Parque!$A:$AH,MATCH(F$1,[1]Parque!$1:$1,0),0)</f>
        <v>-</v>
      </c>
      <c r="G1248" s="4" t="str">
        <f>VLOOKUP($A1248,[1]Parque!$A:$AH,MATCH(G$1,[1]Parque!$1:$1,0),0)</f>
        <v>10.254.100.172/32</v>
      </c>
      <c r="H1248" s="4" t="str">
        <f>VLOOKUP($A1248,[1]Parque!$A:$AH,MATCH(H$1,[1]Parque!$1:$1,0),0)</f>
        <v>-</v>
      </c>
      <c r="I1248" s="4">
        <f>VLOOKUP($A1248,[1]Parque!$A:$AH,MATCH(I$1,[1]Parque!$1:$1,0),0)</f>
        <v>0</v>
      </c>
      <c r="J1248" s="4">
        <f>VLOOKUP($A1248,[1]Parque!$A:$AH,MATCH(J$1,[1]Parque!$1:$1,0),0)</f>
        <v>0</v>
      </c>
    </row>
    <row r="1249" spans="1:10" x14ac:dyDescent="0.25">
      <c r="A1249" s="3" t="s">
        <v>1242</v>
      </c>
      <c r="B1249" s="4" t="str">
        <f>VLOOKUP($A1249,[1]Parque!$A:$AH,MATCH(B$1,[1]Parque!$1:$1,0),0)</f>
        <v xml:space="preserve">Extensão Aldeia da Serra </v>
      </c>
      <c r="C1249" s="4" t="str">
        <f>VLOOKUP($A1249,[1]Parque!$A:$AH,MATCH(C$1,[1]Parque!$1:$1,0),0)</f>
        <v>ARS Alentejo</v>
      </c>
      <c r="D1249" s="4" t="str">
        <f>VLOOKUP($A1249,[1]Parque!$A:$AH,MATCH(D$1,[1]Parque!$1:$1,0),0)</f>
        <v>CC_1</v>
      </c>
      <c r="E1249" s="4" t="str">
        <f>VLOOKUP($A1249,[1]Parque!$A:$AH,MATCH(E$1,[1]Parque!$1:$1,0),0)</f>
        <v>RIS</v>
      </c>
      <c r="F1249" s="4" t="str">
        <f>VLOOKUP($A1249,[1]Parque!$A:$AH,MATCH(F$1,[1]Parque!$1:$1,0),0)</f>
        <v>-</v>
      </c>
      <c r="G1249" s="4" t="str">
        <f>VLOOKUP($A1249,[1]Parque!$A:$AH,MATCH(G$1,[1]Parque!$1:$1,0),0)</f>
        <v>10.254.100.173/32</v>
      </c>
      <c r="H1249" s="4" t="str">
        <f>VLOOKUP($A1249,[1]Parque!$A:$AH,MATCH(H$1,[1]Parque!$1:$1,0),0)</f>
        <v>-</v>
      </c>
      <c r="I1249" s="4">
        <f>VLOOKUP($A1249,[1]Parque!$A:$AH,MATCH(I$1,[1]Parque!$1:$1,0),0)</f>
        <v>0</v>
      </c>
      <c r="J1249" s="4">
        <f>VLOOKUP($A1249,[1]Parque!$A:$AH,MATCH(J$1,[1]Parque!$1:$1,0),0)</f>
        <v>0</v>
      </c>
    </row>
    <row r="1250" spans="1:10" x14ac:dyDescent="0.25">
      <c r="A1250" s="3" t="s">
        <v>1243</v>
      </c>
      <c r="B1250" s="4" t="str">
        <f>VLOOKUP($A1250,[1]Parque!$A:$AH,MATCH(B$1,[1]Parque!$1:$1,0),0)</f>
        <v xml:space="preserve">EXTENSÃO IGREJINHA </v>
      </c>
      <c r="C1250" s="4" t="str">
        <f>VLOOKUP($A1250,[1]Parque!$A:$AH,MATCH(C$1,[1]Parque!$1:$1,0),0)</f>
        <v>ARS Alentejo</v>
      </c>
      <c r="D1250" s="4" t="str">
        <f>VLOOKUP($A1250,[1]Parque!$A:$AH,MATCH(D$1,[1]Parque!$1:$1,0),0)</f>
        <v>CC_1</v>
      </c>
      <c r="E1250" s="4" t="str">
        <f>VLOOKUP($A1250,[1]Parque!$A:$AH,MATCH(E$1,[1]Parque!$1:$1,0),0)</f>
        <v>RIS</v>
      </c>
      <c r="F1250" s="4" t="str">
        <f>VLOOKUP($A1250,[1]Parque!$A:$AH,MATCH(F$1,[1]Parque!$1:$1,0),0)</f>
        <v>-</v>
      </c>
      <c r="G1250" s="4" t="str">
        <f>VLOOKUP($A1250,[1]Parque!$A:$AH,MATCH(G$1,[1]Parque!$1:$1,0),0)</f>
        <v>10.254.100.174/32</v>
      </c>
      <c r="H1250" s="4" t="str">
        <f>VLOOKUP($A1250,[1]Parque!$A:$AH,MATCH(H$1,[1]Parque!$1:$1,0),0)</f>
        <v>-</v>
      </c>
      <c r="I1250" s="4">
        <f>VLOOKUP($A1250,[1]Parque!$A:$AH,MATCH(I$1,[1]Parque!$1:$1,0),0)</f>
        <v>0</v>
      </c>
      <c r="J1250" s="4">
        <f>VLOOKUP($A1250,[1]Parque!$A:$AH,MATCH(J$1,[1]Parque!$1:$1,0),0)</f>
        <v>0</v>
      </c>
    </row>
    <row r="1251" spans="1:10" x14ac:dyDescent="0.25">
      <c r="A1251" s="3" t="s">
        <v>1244</v>
      </c>
      <c r="B1251" s="4" t="str">
        <f>VLOOKUP($A1251,[1]Parque!$A:$AH,MATCH(B$1,[1]Parque!$1:$1,0),0)</f>
        <v xml:space="preserve">EXTENSÃO SÃO PEDRO GAFANHOEIRA </v>
      </c>
      <c r="C1251" s="4" t="str">
        <f>VLOOKUP($A1251,[1]Parque!$A:$AH,MATCH(C$1,[1]Parque!$1:$1,0),0)</f>
        <v>ARS Alentejo</v>
      </c>
      <c r="D1251" s="4" t="str">
        <f>VLOOKUP($A1251,[1]Parque!$A:$AH,MATCH(D$1,[1]Parque!$1:$1,0),0)</f>
        <v>CC_1</v>
      </c>
      <c r="E1251" s="4" t="str">
        <f>VLOOKUP($A1251,[1]Parque!$A:$AH,MATCH(E$1,[1]Parque!$1:$1,0),0)</f>
        <v>RIS</v>
      </c>
      <c r="F1251" s="4" t="str">
        <f>VLOOKUP($A1251,[1]Parque!$A:$AH,MATCH(F$1,[1]Parque!$1:$1,0),0)</f>
        <v>-</v>
      </c>
      <c r="G1251" s="4" t="str">
        <f>VLOOKUP($A1251,[1]Parque!$A:$AH,MATCH(G$1,[1]Parque!$1:$1,0),0)</f>
        <v>10.254.100.175/32</v>
      </c>
      <c r="H1251" s="4" t="str">
        <f>VLOOKUP($A1251,[1]Parque!$A:$AH,MATCH(H$1,[1]Parque!$1:$1,0),0)</f>
        <v>-</v>
      </c>
      <c r="I1251" s="4">
        <f>VLOOKUP($A1251,[1]Parque!$A:$AH,MATCH(I$1,[1]Parque!$1:$1,0),0)</f>
        <v>0</v>
      </c>
      <c r="J1251" s="4">
        <f>VLOOKUP($A1251,[1]Parque!$A:$AH,MATCH(J$1,[1]Parque!$1:$1,0),0)</f>
        <v>0</v>
      </c>
    </row>
    <row r="1252" spans="1:10" x14ac:dyDescent="0.25">
      <c r="A1252" s="3" t="s">
        <v>1245</v>
      </c>
      <c r="B1252" s="4" t="str">
        <f>VLOOKUP($A1252,[1]Parque!$A:$AH,MATCH(B$1,[1]Parque!$1:$1,0),0)</f>
        <v xml:space="preserve">EXTENSÃO VIMIEIRO </v>
      </c>
      <c r="C1252" s="4" t="str">
        <f>VLOOKUP($A1252,[1]Parque!$A:$AH,MATCH(C$1,[1]Parque!$1:$1,0),0)</f>
        <v>ARS Alentejo</v>
      </c>
      <c r="D1252" s="4" t="str">
        <f>VLOOKUP($A1252,[1]Parque!$A:$AH,MATCH(D$1,[1]Parque!$1:$1,0),0)</f>
        <v>CC_1</v>
      </c>
      <c r="E1252" s="4" t="str">
        <f>VLOOKUP($A1252,[1]Parque!$A:$AH,MATCH(E$1,[1]Parque!$1:$1,0),0)</f>
        <v>RIS</v>
      </c>
      <c r="F1252" s="4" t="str">
        <f>VLOOKUP($A1252,[1]Parque!$A:$AH,MATCH(F$1,[1]Parque!$1:$1,0),0)</f>
        <v>-</v>
      </c>
      <c r="G1252" s="4" t="str">
        <f>VLOOKUP($A1252,[1]Parque!$A:$AH,MATCH(G$1,[1]Parque!$1:$1,0),0)</f>
        <v>10.254.100.176/32</v>
      </c>
      <c r="H1252" s="4" t="str">
        <f>VLOOKUP($A1252,[1]Parque!$A:$AH,MATCH(H$1,[1]Parque!$1:$1,0),0)</f>
        <v>-</v>
      </c>
      <c r="I1252" s="4">
        <f>VLOOKUP($A1252,[1]Parque!$A:$AH,MATCH(I$1,[1]Parque!$1:$1,0),0)</f>
        <v>0</v>
      </c>
      <c r="J1252" s="4">
        <f>VLOOKUP($A1252,[1]Parque!$A:$AH,MATCH(J$1,[1]Parque!$1:$1,0),0)</f>
        <v>0</v>
      </c>
    </row>
    <row r="1253" spans="1:10" x14ac:dyDescent="0.25">
      <c r="A1253" s="3" t="s">
        <v>1246</v>
      </c>
      <c r="B1253" s="4" t="str">
        <f>VLOOKUP($A1253,[1]Parque!$A:$AH,MATCH(B$1,[1]Parque!$1:$1,0),0)</f>
        <v xml:space="preserve">EXTENSÃO ARCOS </v>
      </c>
      <c r="C1253" s="4" t="str">
        <f>VLOOKUP($A1253,[1]Parque!$A:$AH,MATCH(C$1,[1]Parque!$1:$1,0),0)</f>
        <v>ARS Alentejo</v>
      </c>
      <c r="D1253" s="4" t="str">
        <f>VLOOKUP($A1253,[1]Parque!$A:$AH,MATCH(D$1,[1]Parque!$1:$1,0),0)</f>
        <v>CC_1</v>
      </c>
      <c r="E1253" s="4" t="str">
        <f>VLOOKUP($A1253,[1]Parque!$A:$AH,MATCH(E$1,[1]Parque!$1:$1,0),0)</f>
        <v>RIS</v>
      </c>
      <c r="F1253" s="4" t="str">
        <f>VLOOKUP($A1253,[1]Parque!$A:$AH,MATCH(F$1,[1]Parque!$1:$1,0),0)</f>
        <v>-</v>
      </c>
      <c r="G1253" s="4" t="str">
        <f>VLOOKUP($A1253,[1]Parque!$A:$AH,MATCH(G$1,[1]Parque!$1:$1,0),0)</f>
        <v>10.254.100.177/32</v>
      </c>
      <c r="H1253" s="4" t="str">
        <f>VLOOKUP($A1253,[1]Parque!$A:$AH,MATCH(H$1,[1]Parque!$1:$1,0),0)</f>
        <v>-</v>
      </c>
      <c r="I1253" s="4">
        <f>VLOOKUP($A1253,[1]Parque!$A:$AH,MATCH(I$1,[1]Parque!$1:$1,0),0)</f>
        <v>0</v>
      </c>
      <c r="J1253" s="4">
        <f>VLOOKUP($A1253,[1]Parque!$A:$AH,MATCH(J$1,[1]Parque!$1:$1,0),0)</f>
        <v>0</v>
      </c>
    </row>
    <row r="1254" spans="1:10" x14ac:dyDescent="0.25">
      <c r="A1254" s="3" t="s">
        <v>1247</v>
      </c>
      <c r="B1254" s="4" t="str">
        <f>VLOOKUP($A1254,[1]Parque!$A:$AH,MATCH(B$1,[1]Parque!$1:$1,0),0)</f>
        <v xml:space="preserve">EXTENSÃO SÃO LOURENÇO </v>
      </c>
      <c r="C1254" s="4" t="str">
        <f>VLOOKUP($A1254,[1]Parque!$A:$AH,MATCH(C$1,[1]Parque!$1:$1,0),0)</f>
        <v>ARS Alentejo</v>
      </c>
      <c r="D1254" s="4" t="str">
        <f>VLOOKUP($A1254,[1]Parque!$A:$AH,MATCH(D$1,[1]Parque!$1:$1,0),0)</f>
        <v>CC_1</v>
      </c>
      <c r="E1254" s="4" t="str">
        <f>VLOOKUP($A1254,[1]Parque!$A:$AH,MATCH(E$1,[1]Parque!$1:$1,0),0)</f>
        <v>RIS</v>
      </c>
      <c r="F1254" s="4" t="str">
        <f>VLOOKUP($A1254,[1]Parque!$A:$AH,MATCH(F$1,[1]Parque!$1:$1,0),0)</f>
        <v>-</v>
      </c>
      <c r="G1254" s="4" t="str">
        <f>VLOOKUP($A1254,[1]Parque!$A:$AH,MATCH(G$1,[1]Parque!$1:$1,0),0)</f>
        <v>10.254.100.178/32</v>
      </c>
      <c r="H1254" s="4" t="str">
        <f>VLOOKUP($A1254,[1]Parque!$A:$AH,MATCH(H$1,[1]Parque!$1:$1,0),0)</f>
        <v>-</v>
      </c>
      <c r="I1254" s="4">
        <f>VLOOKUP($A1254,[1]Parque!$A:$AH,MATCH(I$1,[1]Parque!$1:$1,0),0)</f>
        <v>0</v>
      </c>
      <c r="J1254" s="4">
        <f>VLOOKUP($A1254,[1]Parque!$A:$AH,MATCH(J$1,[1]Parque!$1:$1,0),0)</f>
        <v>0</v>
      </c>
    </row>
    <row r="1255" spans="1:10" x14ac:dyDescent="0.25">
      <c r="A1255" s="3" t="s">
        <v>1248</v>
      </c>
      <c r="B1255" s="4" t="str">
        <f>VLOOKUP($A1255,[1]Parque!$A:$AH,MATCH(B$1,[1]Parque!$1:$1,0),0)</f>
        <v xml:space="preserve">EXTENSÃO VEIROS </v>
      </c>
      <c r="C1255" s="4" t="str">
        <f>VLOOKUP($A1255,[1]Parque!$A:$AH,MATCH(C$1,[1]Parque!$1:$1,0),0)</f>
        <v>ARS Alentejo</v>
      </c>
      <c r="D1255" s="4" t="str">
        <f>VLOOKUP($A1255,[1]Parque!$A:$AH,MATCH(D$1,[1]Parque!$1:$1,0),0)</f>
        <v>CC_1</v>
      </c>
      <c r="E1255" s="4" t="str">
        <f>VLOOKUP($A1255,[1]Parque!$A:$AH,MATCH(E$1,[1]Parque!$1:$1,0),0)</f>
        <v>RIS</v>
      </c>
      <c r="F1255" s="4" t="str">
        <f>VLOOKUP($A1255,[1]Parque!$A:$AH,MATCH(F$1,[1]Parque!$1:$1,0),0)</f>
        <v>-</v>
      </c>
      <c r="G1255" s="4" t="str">
        <f>VLOOKUP($A1255,[1]Parque!$A:$AH,MATCH(G$1,[1]Parque!$1:$1,0),0)</f>
        <v>10.254.100.179/32</v>
      </c>
      <c r="H1255" s="4" t="str">
        <f>VLOOKUP($A1255,[1]Parque!$A:$AH,MATCH(H$1,[1]Parque!$1:$1,0),0)</f>
        <v>-</v>
      </c>
      <c r="I1255" s="4">
        <f>VLOOKUP($A1255,[1]Parque!$A:$AH,MATCH(I$1,[1]Parque!$1:$1,0),0)</f>
        <v>0</v>
      </c>
      <c r="J1255" s="4">
        <f>VLOOKUP($A1255,[1]Parque!$A:$AH,MATCH(J$1,[1]Parque!$1:$1,0),0)</f>
        <v>0</v>
      </c>
    </row>
    <row r="1256" spans="1:10" x14ac:dyDescent="0.25">
      <c r="A1256" s="3" t="s">
        <v>1249</v>
      </c>
      <c r="B1256" s="4" t="str">
        <f>VLOOKUP($A1256,[1]Parque!$A:$AH,MATCH(B$1,[1]Parque!$1:$1,0),0)</f>
        <v xml:space="preserve">EXTENSÃO AZARUJA </v>
      </c>
      <c r="C1256" s="4" t="str">
        <f>VLOOKUP($A1256,[1]Parque!$A:$AH,MATCH(C$1,[1]Parque!$1:$1,0),0)</f>
        <v>ARS Alentejo</v>
      </c>
      <c r="D1256" s="4" t="str">
        <f>VLOOKUP($A1256,[1]Parque!$A:$AH,MATCH(D$1,[1]Parque!$1:$1,0),0)</f>
        <v>CC_1</v>
      </c>
      <c r="E1256" s="4" t="str">
        <f>VLOOKUP($A1256,[1]Parque!$A:$AH,MATCH(E$1,[1]Parque!$1:$1,0),0)</f>
        <v>RIS</v>
      </c>
      <c r="F1256" s="4" t="str">
        <f>VLOOKUP($A1256,[1]Parque!$A:$AH,MATCH(F$1,[1]Parque!$1:$1,0),0)</f>
        <v>-</v>
      </c>
      <c r="G1256" s="4" t="str">
        <f>VLOOKUP($A1256,[1]Parque!$A:$AH,MATCH(G$1,[1]Parque!$1:$1,0),0)</f>
        <v>10.254.100.180/32</v>
      </c>
      <c r="H1256" s="4" t="str">
        <f>VLOOKUP($A1256,[1]Parque!$A:$AH,MATCH(H$1,[1]Parque!$1:$1,0),0)</f>
        <v>-</v>
      </c>
      <c r="I1256" s="4">
        <f>VLOOKUP($A1256,[1]Parque!$A:$AH,MATCH(I$1,[1]Parque!$1:$1,0),0)</f>
        <v>0</v>
      </c>
      <c r="J1256" s="4">
        <f>VLOOKUP($A1256,[1]Parque!$A:$AH,MATCH(J$1,[1]Parque!$1:$1,0),0)</f>
        <v>0</v>
      </c>
    </row>
    <row r="1257" spans="1:10" x14ac:dyDescent="0.25">
      <c r="A1257" s="3" t="s">
        <v>1250</v>
      </c>
      <c r="B1257" s="4" t="str">
        <f>VLOOKUP($A1257,[1]Parque!$A:$AH,MATCH(B$1,[1]Parque!$1:$1,0),0)</f>
        <v xml:space="preserve">EXTENSÃO NOSSA SENHORA DE MACHEDE </v>
      </c>
      <c r="C1257" s="4" t="str">
        <f>VLOOKUP($A1257,[1]Parque!$A:$AH,MATCH(C$1,[1]Parque!$1:$1,0),0)</f>
        <v>ARS Alentejo</v>
      </c>
      <c r="D1257" s="4" t="str">
        <f>VLOOKUP($A1257,[1]Parque!$A:$AH,MATCH(D$1,[1]Parque!$1:$1,0),0)</f>
        <v>CC_2</v>
      </c>
      <c r="E1257" s="4" t="str">
        <f>VLOOKUP($A1257,[1]Parque!$A:$AH,MATCH(E$1,[1]Parque!$1:$1,0),0)</f>
        <v>RIS</v>
      </c>
      <c r="F1257" s="4" t="str">
        <f>VLOOKUP($A1257,[1]Parque!$A:$AH,MATCH(F$1,[1]Parque!$1:$1,0),0)</f>
        <v>-</v>
      </c>
      <c r="G1257" s="4" t="str">
        <f>VLOOKUP($A1257,[1]Parque!$A:$AH,MATCH(G$1,[1]Parque!$1:$1,0),0)</f>
        <v>10.254.100.181/32</v>
      </c>
      <c r="H1257" s="4" t="str">
        <f>VLOOKUP($A1257,[1]Parque!$A:$AH,MATCH(H$1,[1]Parque!$1:$1,0),0)</f>
        <v>10.254.108.180/32</v>
      </c>
      <c r="I1257" s="4">
        <f>VLOOKUP($A1257,[1]Parque!$A:$AH,MATCH(I$1,[1]Parque!$1:$1,0),0)</f>
        <v>0</v>
      </c>
      <c r="J1257" s="4">
        <f>VLOOKUP($A1257,[1]Parque!$A:$AH,MATCH(J$1,[1]Parque!$1:$1,0),0)</f>
        <v>0</v>
      </c>
    </row>
    <row r="1258" spans="1:10" x14ac:dyDescent="0.25">
      <c r="A1258" s="3" t="s">
        <v>1251</v>
      </c>
      <c r="B1258" s="4" t="str">
        <f>VLOOKUP($A1258,[1]Parque!$A:$AH,MATCH(B$1,[1]Parque!$1:$1,0),0)</f>
        <v xml:space="preserve">EXTENSÃO SÃO MANÇOS </v>
      </c>
      <c r="C1258" s="4" t="str">
        <f>VLOOKUP($A1258,[1]Parque!$A:$AH,MATCH(C$1,[1]Parque!$1:$1,0),0)</f>
        <v>ARS Alentejo</v>
      </c>
      <c r="D1258" s="4" t="str">
        <f>VLOOKUP($A1258,[1]Parque!$A:$AH,MATCH(D$1,[1]Parque!$1:$1,0),0)</f>
        <v>CC_1</v>
      </c>
      <c r="E1258" s="4" t="str">
        <f>VLOOKUP($A1258,[1]Parque!$A:$AH,MATCH(E$1,[1]Parque!$1:$1,0),0)</f>
        <v>RIS</v>
      </c>
      <c r="F1258" s="4" t="str">
        <f>VLOOKUP($A1258,[1]Parque!$A:$AH,MATCH(F$1,[1]Parque!$1:$1,0),0)</f>
        <v>-</v>
      </c>
      <c r="G1258" s="4" t="str">
        <f>VLOOKUP($A1258,[1]Parque!$A:$AH,MATCH(G$1,[1]Parque!$1:$1,0),0)</f>
        <v>10.254.100.182/32</v>
      </c>
      <c r="H1258" s="4" t="str">
        <f>VLOOKUP($A1258,[1]Parque!$A:$AH,MATCH(H$1,[1]Parque!$1:$1,0),0)</f>
        <v>-</v>
      </c>
      <c r="I1258" s="4">
        <f>VLOOKUP($A1258,[1]Parque!$A:$AH,MATCH(I$1,[1]Parque!$1:$1,0),0)</f>
        <v>0</v>
      </c>
      <c r="J1258" s="4">
        <f>VLOOKUP($A1258,[1]Parque!$A:$AH,MATCH(J$1,[1]Parque!$1:$1,0),0)</f>
        <v>0</v>
      </c>
    </row>
    <row r="1259" spans="1:10" x14ac:dyDescent="0.25">
      <c r="A1259" s="3" t="s">
        <v>1252</v>
      </c>
      <c r="B1259" s="4" t="str">
        <f>VLOOKUP($A1259,[1]Parque!$A:$AH,MATCH(B$1,[1]Parque!$1:$1,0),0)</f>
        <v xml:space="preserve">EXTENSÃO SÃO MIGUEL DE MACHEDE </v>
      </c>
      <c r="C1259" s="4" t="str">
        <f>VLOOKUP($A1259,[1]Parque!$A:$AH,MATCH(C$1,[1]Parque!$1:$1,0),0)</f>
        <v>ARS Alentejo</v>
      </c>
      <c r="D1259" s="4" t="str">
        <f>VLOOKUP($A1259,[1]Parque!$A:$AH,MATCH(D$1,[1]Parque!$1:$1,0),0)</f>
        <v>CC_1</v>
      </c>
      <c r="E1259" s="4" t="str">
        <f>VLOOKUP($A1259,[1]Parque!$A:$AH,MATCH(E$1,[1]Parque!$1:$1,0),0)</f>
        <v>RIS</v>
      </c>
      <c r="F1259" s="4" t="str">
        <f>VLOOKUP($A1259,[1]Parque!$A:$AH,MATCH(F$1,[1]Parque!$1:$1,0),0)</f>
        <v>-</v>
      </c>
      <c r="G1259" s="4" t="str">
        <f>VLOOKUP($A1259,[1]Parque!$A:$AH,MATCH(G$1,[1]Parque!$1:$1,0),0)</f>
        <v>10.254.100.183/32</v>
      </c>
      <c r="H1259" s="4" t="str">
        <f>VLOOKUP($A1259,[1]Parque!$A:$AH,MATCH(H$1,[1]Parque!$1:$1,0),0)</f>
        <v>-</v>
      </c>
      <c r="I1259" s="4">
        <f>VLOOKUP($A1259,[1]Parque!$A:$AH,MATCH(I$1,[1]Parque!$1:$1,0),0)</f>
        <v>0</v>
      </c>
      <c r="J1259" s="4">
        <f>VLOOKUP($A1259,[1]Parque!$A:$AH,MATCH(J$1,[1]Parque!$1:$1,0),0)</f>
        <v>0</v>
      </c>
    </row>
    <row r="1260" spans="1:10" x14ac:dyDescent="0.25">
      <c r="A1260" s="3" t="s">
        <v>1253</v>
      </c>
      <c r="B1260" s="4" t="str">
        <f>VLOOKUP($A1260,[1]Parque!$A:$AH,MATCH(B$1,[1]Parque!$1:$1,0),0)</f>
        <v xml:space="preserve">EXTENSÃO TORRE COELHEIROS </v>
      </c>
      <c r="C1260" s="4" t="str">
        <f>VLOOKUP($A1260,[1]Parque!$A:$AH,MATCH(C$1,[1]Parque!$1:$1,0),0)</f>
        <v>ARS Alentejo</v>
      </c>
      <c r="D1260" s="4" t="str">
        <f>VLOOKUP($A1260,[1]Parque!$A:$AH,MATCH(D$1,[1]Parque!$1:$1,0),0)</f>
        <v>CC_1</v>
      </c>
      <c r="E1260" s="4" t="str">
        <f>VLOOKUP($A1260,[1]Parque!$A:$AH,MATCH(E$1,[1]Parque!$1:$1,0),0)</f>
        <v>RIS</v>
      </c>
      <c r="F1260" s="4" t="str">
        <f>VLOOKUP($A1260,[1]Parque!$A:$AH,MATCH(F$1,[1]Parque!$1:$1,0),0)</f>
        <v>-</v>
      </c>
      <c r="G1260" s="4" t="str">
        <f>VLOOKUP($A1260,[1]Parque!$A:$AH,MATCH(G$1,[1]Parque!$1:$1,0),0)</f>
        <v>10.254.100.184/32</v>
      </c>
      <c r="H1260" s="4" t="str">
        <f>VLOOKUP($A1260,[1]Parque!$A:$AH,MATCH(H$1,[1]Parque!$1:$1,0),0)</f>
        <v>-</v>
      </c>
      <c r="I1260" s="4">
        <f>VLOOKUP($A1260,[1]Parque!$A:$AH,MATCH(I$1,[1]Parque!$1:$1,0),0)</f>
        <v>0</v>
      </c>
      <c r="J1260" s="4">
        <f>VLOOKUP($A1260,[1]Parque!$A:$AH,MATCH(J$1,[1]Parque!$1:$1,0),0)</f>
        <v>0</v>
      </c>
    </row>
    <row r="1261" spans="1:10" x14ac:dyDescent="0.25">
      <c r="A1261" s="3" t="s">
        <v>1254</v>
      </c>
      <c r="B1261" s="4" t="str">
        <f>VLOOKUP($A1261,[1]Parque!$A:$AH,MATCH(B$1,[1]Parque!$1:$1,0),0)</f>
        <v xml:space="preserve">EXTENSÃO N. SRA. TOUREGA (VALVERDE) </v>
      </c>
      <c r="C1261" s="4" t="str">
        <f>VLOOKUP($A1261,[1]Parque!$A:$AH,MATCH(C$1,[1]Parque!$1:$1,0),0)</f>
        <v>ARS Alentejo</v>
      </c>
      <c r="D1261" s="4" t="str">
        <f>VLOOKUP($A1261,[1]Parque!$A:$AH,MATCH(D$1,[1]Parque!$1:$1,0),0)</f>
        <v>CC_1</v>
      </c>
      <c r="E1261" s="4" t="str">
        <f>VLOOKUP($A1261,[1]Parque!$A:$AH,MATCH(E$1,[1]Parque!$1:$1,0),0)</f>
        <v>RIS</v>
      </c>
      <c r="F1261" s="4" t="str">
        <f>VLOOKUP($A1261,[1]Parque!$A:$AH,MATCH(F$1,[1]Parque!$1:$1,0),0)</f>
        <v>-</v>
      </c>
      <c r="G1261" s="4" t="str">
        <f>VLOOKUP($A1261,[1]Parque!$A:$AH,MATCH(G$1,[1]Parque!$1:$1,0),0)</f>
        <v>10.254.100.185/32</v>
      </c>
      <c r="H1261" s="4" t="str">
        <f>VLOOKUP($A1261,[1]Parque!$A:$AH,MATCH(H$1,[1]Parque!$1:$1,0),0)</f>
        <v>-</v>
      </c>
      <c r="I1261" s="4">
        <f>VLOOKUP($A1261,[1]Parque!$A:$AH,MATCH(I$1,[1]Parque!$1:$1,0),0)</f>
        <v>0</v>
      </c>
      <c r="J1261" s="4">
        <f>VLOOKUP($A1261,[1]Parque!$A:$AH,MATCH(J$1,[1]Parque!$1:$1,0),0)</f>
        <v>0</v>
      </c>
    </row>
    <row r="1262" spans="1:10" x14ac:dyDescent="0.25">
      <c r="A1262" s="3" t="s">
        <v>1255</v>
      </c>
      <c r="B1262" s="4" t="str">
        <f>VLOOKUP($A1262,[1]Parque!$A:$AH,MATCH(B$1,[1]Parque!$1:$1,0),0)</f>
        <v xml:space="preserve">EXTENSÃO SAP </v>
      </c>
      <c r="C1262" s="4" t="str">
        <f>VLOOKUP($A1262,[1]Parque!$A:$AH,MATCH(C$1,[1]Parque!$1:$1,0),0)</f>
        <v>ARS Alentejo</v>
      </c>
      <c r="D1262" s="4" t="str">
        <f>VLOOKUP($A1262,[1]Parque!$A:$AH,MATCH(D$1,[1]Parque!$1:$1,0),0)</f>
        <v>CC_1</v>
      </c>
      <c r="E1262" s="4" t="str">
        <f>VLOOKUP($A1262,[1]Parque!$A:$AH,MATCH(E$1,[1]Parque!$1:$1,0),0)</f>
        <v>RIS</v>
      </c>
      <c r="F1262" s="4" t="str">
        <f>VLOOKUP($A1262,[1]Parque!$A:$AH,MATCH(F$1,[1]Parque!$1:$1,0),0)</f>
        <v>-</v>
      </c>
      <c r="G1262" s="4" t="str">
        <f>VLOOKUP($A1262,[1]Parque!$A:$AH,MATCH(G$1,[1]Parque!$1:$1,0),0)</f>
        <v>10.254.100.186/32</v>
      </c>
      <c r="H1262" s="4" t="str">
        <f>VLOOKUP($A1262,[1]Parque!$A:$AH,MATCH(H$1,[1]Parque!$1:$1,0),0)</f>
        <v>-</v>
      </c>
      <c r="I1262" s="4">
        <f>VLOOKUP($A1262,[1]Parque!$A:$AH,MATCH(I$1,[1]Parque!$1:$1,0),0)</f>
        <v>0</v>
      </c>
      <c r="J1262" s="4">
        <f>VLOOKUP($A1262,[1]Parque!$A:$AH,MATCH(J$1,[1]Parque!$1:$1,0),0)</f>
        <v>0</v>
      </c>
    </row>
    <row r="1263" spans="1:10" x14ac:dyDescent="0.25">
      <c r="A1263" s="3" t="s">
        <v>1256</v>
      </c>
      <c r="B1263" s="4" t="str">
        <f>VLOOKUP($A1263,[1]Parque!$A:$AH,MATCH(B$1,[1]Parque!$1:$1,0),0)</f>
        <v xml:space="preserve">EXTENSÃO CABRELA </v>
      </c>
      <c r="C1263" s="4" t="str">
        <f>VLOOKUP($A1263,[1]Parque!$A:$AH,MATCH(C$1,[1]Parque!$1:$1,0),0)</f>
        <v>ARS Alentejo</v>
      </c>
      <c r="D1263" s="4" t="str">
        <f>VLOOKUP($A1263,[1]Parque!$A:$AH,MATCH(D$1,[1]Parque!$1:$1,0),0)</f>
        <v>CC_1</v>
      </c>
      <c r="E1263" s="4" t="str">
        <f>VLOOKUP($A1263,[1]Parque!$A:$AH,MATCH(E$1,[1]Parque!$1:$1,0),0)</f>
        <v>RIS</v>
      </c>
      <c r="F1263" s="4" t="str">
        <f>VLOOKUP($A1263,[1]Parque!$A:$AH,MATCH(F$1,[1]Parque!$1:$1,0),0)</f>
        <v>-</v>
      </c>
      <c r="G1263" s="4" t="str">
        <f>VLOOKUP($A1263,[1]Parque!$A:$AH,MATCH(G$1,[1]Parque!$1:$1,0),0)</f>
        <v>10.254.100.187/32</v>
      </c>
      <c r="H1263" s="4" t="str">
        <f>VLOOKUP($A1263,[1]Parque!$A:$AH,MATCH(H$1,[1]Parque!$1:$1,0),0)</f>
        <v>-</v>
      </c>
      <c r="I1263" s="4">
        <f>VLOOKUP($A1263,[1]Parque!$A:$AH,MATCH(I$1,[1]Parque!$1:$1,0),0)</f>
        <v>0</v>
      </c>
      <c r="J1263" s="4">
        <f>VLOOKUP($A1263,[1]Parque!$A:$AH,MATCH(J$1,[1]Parque!$1:$1,0),0)</f>
        <v>0</v>
      </c>
    </row>
    <row r="1264" spans="1:10" x14ac:dyDescent="0.25">
      <c r="A1264" s="3" t="s">
        <v>1257</v>
      </c>
      <c r="B1264" s="4" t="str">
        <f>VLOOKUP($A1264,[1]Parque!$A:$AH,MATCH(B$1,[1]Parque!$1:$1,0),0)</f>
        <v xml:space="preserve">EXTENSÃO CORTIÇADAS DE LAVRE </v>
      </c>
      <c r="C1264" s="4" t="str">
        <f>VLOOKUP($A1264,[1]Parque!$A:$AH,MATCH(C$1,[1]Parque!$1:$1,0),0)</f>
        <v>ARS Alentejo</v>
      </c>
      <c r="D1264" s="4" t="str">
        <f>VLOOKUP($A1264,[1]Parque!$A:$AH,MATCH(D$1,[1]Parque!$1:$1,0),0)</f>
        <v>CC_1</v>
      </c>
      <c r="E1264" s="4" t="str">
        <f>VLOOKUP($A1264,[1]Parque!$A:$AH,MATCH(E$1,[1]Parque!$1:$1,0),0)</f>
        <v>RIS</v>
      </c>
      <c r="F1264" s="4" t="str">
        <f>VLOOKUP($A1264,[1]Parque!$A:$AH,MATCH(F$1,[1]Parque!$1:$1,0),0)</f>
        <v>-</v>
      </c>
      <c r="G1264" s="4" t="str">
        <f>VLOOKUP($A1264,[1]Parque!$A:$AH,MATCH(G$1,[1]Parque!$1:$1,0),0)</f>
        <v>10.254.100.188/32</v>
      </c>
      <c r="H1264" s="4" t="str">
        <f>VLOOKUP($A1264,[1]Parque!$A:$AH,MATCH(H$1,[1]Parque!$1:$1,0),0)</f>
        <v>-</v>
      </c>
      <c r="I1264" s="4">
        <f>VLOOKUP($A1264,[1]Parque!$A:$AH,MATCH(I$1,[1]Parque!$1:$1,0),0)</f>
        <v>0</v>
      </c>
      <c r="J1264" s="4">
        <f>VLOOKUP($A1264,[1]Parque!$A:$AH,MATCH(J$1,[1]Parque!$1:$1,0),0)</f>
        <v>0</v>
      </c>
    </row>
    <row r="1265" spans="1:10" x14ac:dyDescent="0.25">
      <c r="A1265" s="3" t="s">
        <v>1258</v>
      </c>
      <c r="B1265" s="4" t="str">
        <f>VLOOKUP($A1265,[1]Parque!$A:$AH,MATCH(B$1,[1]Parque!$1:$1,0),0)</f>
        <v xml:space="preserve">EXTENSÃO FOROS VALE FIGUEIRA </v>
      </c>
      <c r="C1265" s="4" t="str">
        <f>VLOOKUP($A1265,[1]Parque!$A:$AH,MATCH(C$1,[1]Parque!$1:$1,0),0)</f>
        <v>ARS Alentejo</v>
      </c>
      <c r="D1265" s="4" t="str">
        <f>VLOOKUP($A1265,[1]Parque!$A:$AH,MATCH(D$1,[1]Parque!$1:$1,0),0)</f>
        <v>CC_1</v>
      </c>
      <c r="E1265" s="4" t="str">
        <f>VLOOKUP($A1265,[1]Parque!$A:$AH,MATCH(E$1,[1]Parque!$1:$1,0),0)</f>
        <v>RIS</v>
      </c>
      <c r="F1265" s="4" t="str">
        <f>VLOOKUP($A1265,[1]Parque!$A:$AH,MATCH(F$1,[1]Parque!$1:$1,0),0)</f>
        <v>-</v>
      </c>
      <c r="G1265" s="4" t="str">
        <f>VLOOKUP($A1265,[1]Parque!$A:$AH,MATCH(G$1,[1]Parque!$1:$1,0),0)</f>
        <v>10.254.100.189/32</v>
      </c>
      <c r="H1265" s="4" t="str">
        <f>VLOOKUP($A1265,[1]Parque!$A:$AH,MATCH(H$1,[1]Parque!$1:$1,0),0)</f>
        <v>-</v>
      </c>
      <c r="I1265" s="4">
        <f>VLOOKUP($A1265,[1]Parque!$A:$AH,MATCH(I$1,[1]Parque!$1:$1,0),0)</f>
        <v>0</v>
      </c>
      <c r="J1265" s="4">
        <f>VLOOKUP($A1265,[1]Parque!$A:$AH,MATCH(J$1,[1]Parque!$1:$1,0),0)</f>
        <v>0</v>
      </c>
    </row>
    <row r="1266" spans="1:10" x14ac:dyDescent="0.25">
      <c r="A1266" s="3" t="s">
        <v>1259</v>
      </c>
      <c r="B1266" s="4" t="str">
        <f>VLOOKUP($A1266,[1]Parque!$A:$AH,MATCH(B$1,[1]Parque!$1:$1,0),0)</f>
        <v xml:space="preserve">EXTENSÃO LAVRE </v>
      </c>
      <c r="C1266" s="4" t="str">
        <f>VLOOKUP($A1266,[1]Parque!$A:$AH,MATCH(C$1,[1]Parque!$1:$1,0),0)</f>
        <v>ARS Alentejo</v>
      </c>
      <c r="D1266" s="4" t="str">
        <f>VLOOKUP($A1266,[1]Parque!$A:$AH,MATCH(D$1,[1]Parque!$1:$1,0),0)</f>
        <v>CC_1</v>
      </c>
      <c r="E1266" s="4" t="str">
        <f>VLOOKUP($A1266,[1]Parque!$A:$AH,MATCH(E$1,[1]Parque!$1:$1,0),0)</f>
        <v>RIS</v>
      </c>
      <c r="F1266" s="4" t="str">
        <f>VLOOKUP($A1266,[1]Parque!$A:$AH,MATCH(F$1,[1]Parque!$1:$1,0),0)</f>
        <v>-</v>
      </c>
      <c r="G1266" s="4" t="str">
        <f>VLOOKUP($A1266,[1]Parque!$A:$AH,MATCH(G$1,[1]Parque!$1:$1,0),0)</f>
        <v>10.254.100.190/32</v>
      </c>
      <c r="H1266" s="4" t="str">
        <f>VLOOKUP($A1266,[1]Parque!$A:$AH,MATCH(H$1,[1]Parque!$1:$1,0),0)</f>
        <v>-</v>
      </c>
      <c r="I1266" s="4">
        <f>VLOOKUP($A1266,[1]Parque!$A:$AH,MATCH(I$1,[1]Parque!$1:$1,0),0)</f>
        <v>0</v>
      </c>
      <c r="J1266" s="4">
        <f>VLOOKUP($A1266,[1]Parque!$A:$AH,MATCH(J$1,[1]Parque!$1:$1,0),0)</f>
        <v>0</v>
      </c>
    </row>
    <row r="1267" spans="1:10" x14ac:dyDescent="0.25">
      <c r="A1267" s="3" t="s">
        <v>1260</v>
      </c>
      <c r="B1267" s="4" t="str">
        <f>VLOOKUP($A1267,[1]Parque!$A:$AH,MATCH(B$1,[1]Parque!$1:$1,0),0)</f>
        <v xml:space="preserve">EXTENSÃO SANTIAGO ESCOURAL </v>
      </c>
      <c r="C1267" s="4" t="str">
        <f>VLOOKUP($A1267,[1]Parque!$A:$AH,MATCH(C$1,[1]Parque!$1:$1,0),0)</f>
        <v>ARS Alentejo</v>
      </c>
      <c r="D1267" s="4" t="str">
        <f>VLOOKUP($A1267,[1]Parque!$A:$AH,MATCH(D$1,[1]Parque!$1:$1,0),0)</f>
        <v>CC_1</v>
      </c>
      <c r="E1267" s="4" t="str">
        <f>VLOOKUP($A1267,[1]Parque!$A:$AH,MATCH(E$1,[1]Parque!$1:$1,0),0)</f>
        <v>RIS</v>
      </c>
      <c r="F1267" s="4" t="str">
        <f>VLOOKUP($A1267,[1]Parque!$A:$AH,MATCH(F$1,[1]Parque!$1:$1,0),0)</f>
        <v>-</v>
      </c>
      <c r="G1267" s="4" t="str">
        <f>VLOOKUP($A1267,[1]Parque!$A:$AH,MATCH(G$1,[1]Parque!$1:$1,0),0)</f>
        <v>10.254.100.191/32</v>
      </c>
      <c r="H1267" s="4" t="str">
        <f>VLOOKUP($A1267,[1]Parque!$A:$AH,MATCH(H$1,[1]Parque!$1:$1,0),0)</f>
        <v>-</v>
      </c>
      <c r="I1267" s="4">
        <f>VLOOKUP($A1267,[1]Parque!$A:$AH,MATCH(I$1,[1]Parque!$1:$1,0),0)</f>
        <v>0</v>
      </c>
      <c r="J1267" s="4">
        <f>VLOOKUP($A1267,[1]Parque!$A:$AH,MATCH(J$1,[1]Parque!$1:$1,0),0)</f>
        <v>0</v>
      </c>
    </row>
    <row r="1268" spans="1:10" x14ac:dyDescent="0.25">
      <c r="A1268" s="3" t="s">
        <v>1261</v>
      </c>
      <c r="B1268" s="4" t="str">
        <f>VLOOKUP($A1268,[1]Parque!$A:$AH,MATCH(B$1,[1]Parque!$1:$1,0),0)</f>
        <v xml:space="preserve">EXTENSÃO SÃO CRISTOVÃO </v>
      </c>
      <c r="C1268" s="4" t="str">
        <f>VLOOKUP($A1268,[1]Parque!$A:$AH,MATCH(C$1,[1]Parque!$1:$1,0),0)</f>
        <v>ARS Alentejo</v>
      </c>
      <c r="D1268" s="4" t="str">
        <f>VLOOKUP($A1268,[1]Parque!$A:$AH,MATCH(D$1,[1]Parque!$1:$1,0),0)</f>
        <v>CC_1</v>
      </c>
      <c r="E1268" s="4" t="str">
        <f>VLOOKUP($A1268,[1]Parque!$A:$AH,MATCH(E$1,[1]Parque!$1:$1,0),0)</f>
        <v>RIS</v>
      </c>
      <c r="F1268" s="4" t="str">
        <f>VLOOKUP($A1268,[1]Parque!$A:$AH,MATCH(F$1,[1]Parque!$1:$1,0),0)</f>
        <v>-</v>
      </c>
      <c r="G1268" s="4" t="str">
        <f>VLOOKUP($A1268,[1]Parque!$A:$AH,MATCH(G$1,[1]Parque!$1:$1,0),0)</f>
        <v>10.254.100.192/32</v>
      </c>
      <c r="H1268" s="4" t="str">
        <f>VLOOKUP($A1268,[1]Parque!$A:$AH,MATCH(H$1,[1]Parque!$1:$1,0),0)</f>
        <v>-</v>
      </c>
      <c r="I1268" s="4">
        <f>VLOOKUP($A1268,[1]Parque!$A:$AH,MATCH(I$1,[1]Parque!$1:$1,0),0)</f>
        <v>0</v>
      </c>
      <c r="J1268" s="4">
        <f>VLOOKUP($A1268,[1]Parque!$A:$AH,MATCH(J$1,[1]Parque!$1:$1,0),0)</f>
        <v>0</v>
      </c>
    </row>
    <row r="1269" spans="1:10" x14ac:dyDescent="0.25">
      <c r="A1269" s="3" t="s">
        <v>1262</v>
      </c>
      <c r="B1269" s="4" t="str">
        <f>VLOOKUP($A1269,[1]Parque!$A:$AH,MATCH(B$1,[1]Parque!$1:$1,0),0)</f>
        <v xml:space="preserve">EXTENSÃO SILVEIRAS </v>
      </c>
      <c r="C1269" s="4" t="str">
        <f>VLOOKUP($A1269,[1]Parque!$A:$AH,MATCH(C$1,[1]Parque!$1:$1,0),0)</f>
        <v>ARS Alentejo</v>
      </c>
      <c r="D1269" s="4" t="str">
        <f>VLOOKUP($A1269,[1]Parque!$A:$AH,MATCH(D$1,[1]Parque!$1:$1,0),0)</f>
        <v>CC_1</v>
      </c>
      <c r="E1269" s="4" t="str">
        <f>VLOOKUP($A1269,[1]Parque!$A:$AH,MATCH(E$1,[1]Parque!$1:$1,0),0)</f>
        <v>RIS</v>
      </c>
      <c r="F1269" s="4" t="str">
        <f>VLOOKUP($A1269,[1]Parque!$A:$AH,MATCH(F$1,[1]Parque!$1:$1,0),0)</f>
        <v>-</v>
      </c>
      <c r="G1269" s="4" t="str">
        <f>VLOOKUP($A1269,[1]Parque!$A:$AH,MATCH(G$1,[1]Parque!$1:$1,0),0)</f>
        <v>10.254.100.193/32</v>
      </c>
      <c r="H1269" s="4" t="str">
        <f>VLOOKUP($A1269,[1]Parque!$A:$AH,MATCH(H$1,[1]Parque!$1:$1,0),0)</f>
        <v>-</v>
      </c>
      <c r="I1269" s="4">
        <f>VLOOKUP($A1269,[1]Parque!$A:$AH,MATCH(I$1,[1]Parque!$1:$1,0),0)</f>
        <v>0</v>
      </c>
      <c r="J1269" s="4">
        <f>VLOOKUP($A1269,[1]Parque!$A:$AH,MATCH(J$1,[1]Parque!$1:$1,0),0)</f>
        <v>0</v>
      </c>
    </row>
    <row r="1270" spans="1:10" x14ac:dyDescent="0.25">
      <c r="A1270" s="3" t="s">
        <v>1263</v>
      </c>
      <c r="B1270" s="4" t="str">
        <f>VLOOKUP($A1270,[1]Parque!$A:$AH,MATCH(B$1,[1]Parque!$1:$1,0),0)</f>
        <v xml:space="preserve">EXTENSÃO BROTAS </v>
      </c>
      <c r="C1270" s="4" t="str">
        <f>VLOOKUP($A1270,[1]Parque!$A:$AH,MATCH(C$1,[1]Parque!$1:$1,0),0)</f>
        <v>ARS Alentejo</v>
      </c>
      <c r="D1270" s="4" t="str">
        <f>VLOOKUP($A1270,[1]Parque!$A:$AH,MATCH(D$1,[1]Parque!$1:$1,0),0)</f>
        <v>CC_1</v>
      </c>
      <c r="E1270" s="4" t="str">
        <f>VLOOKUP($A1270,[1]Parque!$A:$AH,MATCH(E$1,[1]Parque!$1:$1,0),0)</f>
        <v>RIS</v>
      </c>
      <c r="F1270" s="4" t="str">
        <f>VLOOKUP($A1270,[1]Parque!$A:$AH,MATCH(F$1,[1]Parque!$1:$1,0),0)</f>
        <v>-</v>
      </c>
      <c r="G1270" s="4" t="str">
        <f>VLOOKUP($A1270,[1]Parque!$A:$AH,MATCH(G$1,[1]Parque!$1:$1,0),0)</f>
        <v>10.254.100.194/32</v>
      </c>
      <c r="H1270" s="4" t="str">
        <f>VLOOKUP($A1270,[1]Parque!$A:$AH,MATCH(H$1,[1]Parque!$1:$1,0),0)</f>
        <v>-</v>
      </c>
      <c r="I1270" s="4">
        <f>VLOOKUP($A1270,[1]Parque!$A:$AH,MATCH(I$1,[1]Parque!$1:$1,0),0)</f>
        <v>0</v>
      </c>
      <c r="J1270" s="4">
        <f>VLOOKUP($A1270,[1]Parque!$A:$AH,MATCH(J$1,[1]Parque!$1:$1,0),0)</f>
        <v>0</v>
      </c>
    </row>
    <row r="1271" spans="1:10" x14ac:dyDescent="0.25">
      <c r="A1271" s="3" t="s">
        <v>1264</v>
      </c>
      <c r="B1271" s="4" t="str">
        <f>VLOOKUP($A1271,[1]Parque!$A:$AH,MATCH(B$1,[1]Parque!$1:$1,0),0)</f>
        <v xml:space="preserve">EXTENSÃO CABEÇÃO </v>
      </c>
      <c r="C1271" s="4" t="str">
        <f>VLOOKUP($A1271,[1]Parque!$A:$AH,MATCH(C$1,[1]Parque!$1:$1,0),0)</f>
        <v>ARS Alentejo</v>
      </c>
      <c r="D1271" s="4" t="str">
        <f>VLOOKUP($A1271,[1]Parque!$A:$AH,MATCH(D$1,[1]Parque!$1:$1,0),0)</f>
        <v>CC_1</v>
      </c>
      <c r="E1271" s="4" t="str">
        <f>VLOOKUP($A1271,[1]Parque!$A:$AH,MATCH(E$1,[1]Parque!$1:$1,0),0)</f>
        <v>RIS</v>
      </c>
      <c r="F1271" s="4" t="str">
        <f>VLOOKUP($A1271,[1]Parque!$A:$AH,MATCH(F$1,[1]Parque!$1:$1,0),0)</f>
        <v>-</v>
      </c>
      <c r="G1271" s="4" t="str">
        <f>VLOOKUP($A1271,[1]Parque!$A:$AH,MATCH(G$1,[1]Parque!$1:$1,0),0)</f>
        <v>10.254.100.195/32</v>
      </c>
      <c r="H1271" s="4" t="str">
        <f>VLOOKUP($A1271,[1]Parque!$A:$AH,MATCH(H$1,[1]Parque!$1:$1,0),0)</f>
        <v>-</v>
      </c>
      <c r="I1271" s="4">
        <f>VLOOKUP($A1271,[1]Parque!$A:$AH,MATCH(I$1,[1]Parque!$1:$1,0),0)</f>
        <v>0</v>
      </c>
      <c r="J1271" s="4">
        <f>VLOOKUP($A1271,[1]Parque!$A:$AH,MATCH(J$1,[1]Parque!$1:$1,0),0)</f>
        <v>0</v>
      </c>
    </row>
    <row r="1272" spans="1:10" x14ac:dyDescent="0.25">
      <c r="A1272" s="3" t="s">
        <v>1265</v>
      </c>
      <c r="B1272" s="4" t="str">
        <f>VLOOKUP($A1272,[1]Parque!$A:$AH,MATCH(B$1,[1]Parque!$1:$1,0),0)</f>
        <v xml:space="preserve">EXTENSÃO PAVIA </v>
      </c>
      <c r="C1272" s="4" t="str">
        <f>VLOOKUP($A1272,[1]Parque!$A:$AH,MATCH(C$1,[1]Parque!$1:$1,0),0)</f>
        <v>ARS Alentejo</v>
      </c>
      <c r="D1272" s="4" t="str">
        <f>VLOOKUP($A1272,[1]Parque!$A:$AH,MATCH(D$1,[1]Parque!$1:$1,0),0)</f>
        <v>CC_1</v>
      </c>
      <c r="E1272" s="4" t="str">
        <f>VLOOKUP($A1272,[1]Parque!$A:$AH,MATCH(E$1,[1]Parque!$1:$1,0),0)</f>
        <v>RIS</v>
      </c>
      <c r="F1272" s="4" t="str">
        <f>VLOOKUP($A1272,[1]Parque!$A:$AH,MATCH(F$1,[1]Parque!$1:$1,0),0)</f>
        <v>-</v>
      </c>
      <c r="G1272" s="4" t="str">
        <f>VLOOKUP($A1272,[1]Parque!$A:$AH,MATCH(G$1,[1]Parque!$1:$1,0),0)</f>
        <v>10.254.100.196/32</v>
      </c>
      <c r="H1272" s="4" t="str">
        <f>VLOOKUP($A1272,[1]Parque!$A:$AH,MATCH(H$1,[1]Parque!$1:$1,0),0)</f>
        <v>-</v>
      </c>
      <c r="I1272" s="4">
        <f>VLOOKUP($A1272,[1]Parque!$A:$AH,MATCH(I$1,[1]Parque!$1:$1,0),0)</f>
        <v>0</v>
      </c>
      <c r="J1272" s="4">
        <f>VLOOKUP($A1272,[1]Parque!$A:$AH,MATCH(J$1,[1]Parque!$1:$1,0),0)</f>
        <v>0</v>
      </c>
    </row>
    <row r="1273" spans="1:10" x14ac:dyDescent="0.25">
      <c r="A1273" s="3" t="s">
        <v>1266</v>
      </c>
      <c r="B1273" s="4" t="str">
        <f>VLOOKUP($A1273,[1]Parque!$A:$AH,MATCH(B$1,[1]Parque!$1:$1,0),0)</f>
        <v xml:space="preserve">EXTENSÃO GRANJA </v>
      </c>
      <c r="C1273" s="4" t="str">
        <f>VLOOKUP($A1273,[1]Parque!$A:$AH,MATCH(C$1,[1]Parque!$1:$1,0),0)</f>
        <v>ARS Alentejo</v>
      </c>
      <c r="D1273" s="4" t="str">
        <f>VLOOKUP($A1273,[1]Parque!$A:$AH,MATCH(D$1,[1]Parque!$1:$1,0),0)</f>
        <v>CC_1</v>
      </c>
      <c r="E1273" s="4" t="str">
        <f>VLOOKUP($A1273,[1]Parque!$A:$AH,MATCH(E$1,[1]Parque!$1:$1,0),0)</f>
        <v>RIS</v>
      </c>
      <c r="F1273" s="4" t="str">
        <f>VLOOKUP($A1273,[1]Parque!$A:$AH,MATCH(F$1,[1]Parque!$1:$1,0),0)</f>
        <v>-</v>
      </c>
      <c r="G1273" s="4" t="str">
        <f>VLOOKUP($A1273,[1]Parque!$A:$AH,MATCH(G$1,[1]Parque!$1:$1,0),0)</f>
        <v>10.254.100.197/32</v>
      </c>
      <c r="H1273" s="4" t="str">
        <f>VLOOKUP($A1273,[1]Parque!$A:$AH,MATCH(H$1,[1]Parque!$1:$1,0),0)</f>
        <v>-</v>
      </c>
      <c r="I1273" s="4">
        <f>VLOOKUP($A1273,[1]Parque!$A:$AH,MATCH(I$1,[1]Parque!$1:$1,0),0)</f>
        <v>0</v>
      </c>
      <c r="J1273" s="4">
        <f>VLOOKUP($A1273,[1]Parque!$A:$AH,MATCH(J$1,[1]Parque!$1:$1,0),0)</f>
        <v>0</v>
      </c>
    </row>
    <row r="1274" spans="1:10" x14ac:dyDescent="0.25">
      <c r="A1274" s="3" t="s">
        <v>1267</v>
      </c>
      <c r="B1274" s="4" t="str">
        <f>VLOOKUP($A1274,[1]Parque!$A:$AH,MATCH(B$1,[1]Parque!$1:$1,0),0)</f>
        <v xml:space="preserve">EXTENSÃO LUZ </v>
      </c>
      <c r="C1274" s="4" t="str">
        <f>VLOOKUP($A1274,[1]Parque!$A:$AH,MATCH(C$1,[1]Parque!$1:$1,0),0)</f>
        <v>ARS Alentejo</v>
      </c>
      <c r="D1274" s="4" t="str">
        <f>VLOOKUP($A1274,[1]Parque!$A:$AH,MATCH(D$1,[1]Parque!$1:$1,0),0)</f>
        <v>CC_1</v>
      </c>
      <c r="E1274" s="4" t="str">
        <f>VLOOKUP($A1274,[1]Parque!$A:$AH,MATCH(E$1,[1]Parque!$1:$1,0),0)</f>
        <v>RIS</v>
      </c>
      <c r="F1274" s="4" t="str">
        <f>VLOOKUP($A1274,[1]Parque!$A:$AH,MATCH(F$1,[1]Parque!$1:$1,0),0)</f>
        <v>-</v>
      </c>
      <c r="G1274" s="4" t="str">
        <f>VLOOKUP($A1274,[1]Parque!$A:$AH,MATCH(G$1,[1]Parque!$1:$1,0),0)</f>
        <v>10.254.100.198/32</v>
      </c>
      <c r="H1274" s="4" t="str">
        <f>VLOOKUP($A1274,[1]Parque!$A:$AH,MATCH(H$1,[1]Parque!$1:$1,0),0)</f>
        <v>-</v>
      </c>
      <c r="I1274" s="4">
        <f>VLOOKUP($A1274,[1]Parque!$A:$AH,MATCH(I$1,[1]Parque!$1:$1,0),0)</f>
        <v>0</v>
      </c>
      <c r="J1274" s="4">
        <f>VLOOKUP($A1274,[1]Parque!$A:$AH,MATCH(J$1,[1]Parque!$1:$1,0),0)</f>
        <v>0</v>
      </c>
    </row>
    <row r="1275" spans="1:10" x14ac:dyDescent="0.25">
      <c r="A1275" s="3" t="s">
        <v>1268</v>
      </c>
      <c r="B1275" s="4" t="str">
        <f>VLOOKUP($A1275,[1]Parque!$A:$AH,MATCH(B$1,[1]Parque!$1:$1,0),0)</f>
        <v xml:space="preserve">EXTENSÃO ALQUEVA </v>
      </c>
      <c r="C1275" s="4" t="str">
        <f>VLOOKUP($A1275,[1]Parque!$A:$AH,MATCH(C$1,[1]Parque!$1:$1,0),0)</f>
        <v>ARS Alentejo</v>
      </c>
      <c r="D1275" s="4" t="str">
        <f>VLOOKUP($A1275,[1]Parque!$A:$AH,MATCH(D$1,[1]Parque!$1:$1,0),0)</f>
        <v>CC_1</v>
      </c>
      <c r="E1275" s="4" t="str">
        <f>VLOOKUP($A1275,[1]Parque!$A:$AH,MATCH(E$1,[1]Parque!$1:$1,0),0)</f>
        <v>RIS</v>
      </c>
      <c r="F1275" s="4" t="str">
        <f>VLOOKUP($A1275,[1]Parque!$A:$AH,MATCH(F$1,[1]Parque!$1:$1,0),0)</f>
        <v>-</v>
      </c>
      <c r="G1275" s="4" t="str">
        <f>VLOOKUP($A1275,[1]Parque!$A:$AH,MATCH(G$1,[1]Parque!$1:$1,0),0)</f>
        <v>10.254.100.199/32</v>
      </c>
      <c r="H1275" s="4" t="str">
        <f>VLOOKUP($A1275,[1]Parque!$A:$AH,MATCH(H$1,[1]Parque!$1:$1,0),0)</f>
        <v>-</v>
      </c>
      <c r="I1275" s="4">
        <f>VLOOKUP($A1275,[1]Parque!$A:$AH,MATCH(I$1,[1]Parque!$1:$1,0),0)</f>
        <v>0</v>
      </c>
      <c r="J1275" s="4">
        <f>VLOOKUP($A1275,[1]Parque!$A:$AH,MATCH(J$1,[1]Parque!$1:$1,0),0)</f>
        <v>0</v>
      </c>
    </row>
    <row r="1276" spans="1:10" x14ac:dyDescent="0.25">
      <c r="A1276" s="3" t="s">
        <v>1269</v>
      </c>
      <c r="B1276" s="4" t="str">
        <f>VLOOKUP($A1276,[1]Parque!$A:$AH,MATCH(B$1,[1]Parque!$1:$1,0),0)</f>
        <v xml:space="preserve">EXTENSÃO AMIEIRA </v>
      </c>
      <c r="C1276" s="4" t="str">
        <f>VLOOKUP($A1276,[1]Parque!$A:$AH,MATCH(C$1,[1]Parque!$1:$1,0),0)</f>
        <v>ARS Alentejo</v>
      </c>
      <c r="D1276" s="4" t="str">
        <f>VLOOKUP($A1276,[1]Parque!$A:$AH,MATCH(D$1,[1]Parque!$1:$1,0),0)</f>
        <v>CC_1</v>
      </c>
      <c r="E1276" s="4" t="str">
        <f>VLOOKUP($A1276,[1]Parque!$A:$AH,MATCH(E$1,[1]Parque!$1:$1,0),0)</f>
        <v>RIS</v>
      </c>
      <c r="F1276" s="4" t="str">
        <f>VLOOKUP($A1276,[1]Parque!$A:$AH,MATCH(F$1,[1]Parque!$1:$1,0),0)</f>
        <v>-</v>
      </c>
      <c r="G1276" s="4" t="str">
        <f>VLOOKUP($A1276,[1]Parque!$A:$AH,MATCH(G$1,[1]Parque!$1:$1,0),0)</f>
        <v>10.254.100.200/32</v>
      </c>
      <c r="H1276" s="4" t="str">
        <f>VLOOKUP($A1276,[1]Parque!$A:$AH,MATCH(H$1,[1]Parque!$1:$1,0),0)</f>
        <v>-</v>
      </c>
      <c r="I1276" s="4">
        <f>VLOOKUP($A1276,[1]Parque!$A:$AH,MATCH(I$1,[1]Parque!$1:$1,0),0)</f>
        <v>0</v>
      </c>
      <c r="J1276" s="4">
        <f>VLOOKUP($A1276,[1]Parque!$A:$AH,MATCH(J$1,[1]Parque!$1:$1,0),0)</f>
        <v>0</v>
      </c>
    </row>
    <row r="1277" spans="1:10" x14ac:dyDescent="0.25">
      <c r="A1277" s="3" t="s">
        <v>1270</v>
      </c>
      <c r="B1277" s="4" t="str">
        <f>VLOOKUP($A1277,[1]Parque!$A:$AH,MATCH(B$1,[1]Parque!$1:$1,0),0)</f>
        <v xml:space="preserve">EXTENSÃO MONTE TRIGO </v>
      </c>
      <c r="C1277" s="4" t="str">
        <f>VLOOKUP($A1277,[1]Parque!$A:$AH,MATCH(C$1,[1]Parque!$1:$1,0),0)</f>
        <v>ARS Alentejo</v>
      </c>
      <c r="D1277" s="4" t="str">
        <f>VLOOKUP($A1277,[1]Parque!$A:$AH,MATCH(D$1,[1]Parque!$1:$1,0),0)</f>
        <v>CC_1</v>
      </c>
      <c r="E1277" s="4" t="str">
        <f>VLOOKUP($A1277,[1]Parque!$A:$AH,MATCH(E$1,[1]Parque!$1:$1,0),0)</f>
        <v>RIS</v>
      </c>
      <c r="F1277" s="4" t="str">
        <f>VLOOKUP($A1277,[1]Parque!$A:$AH,MATCH(F$1,[1]Parque!$1:$1,0),0)</f>
        <v>-</v>
      </c>
      <c r="G1277" s="4" t="str">
        <f>VLOOKUP($A1277,[1]Parque!$A:$AH,MATCH(G$1,[1]Parque!$1:$1,0),0)</f>
        <v>10.254.100.201/32</v>
      </c>
      <c r="H1277" s="4" t="str">
        <f>VLOOKUP($A1277,[1]Parque!$A:$AH,MATCH(H$1,[1]Parque!$1:$1,0),0)</f>
        <v>-</v>
      </c>
      <c r="I1277" s="4">
        <f>VLOOKUP($A1277,[1]Parque!$A:$AH,MATCH(I$1,[1]Parque!$1:$1,0),0)</f>
        <v>0</v>
      </c>
      <c r="J1277" s="4">
        <f>VLOOKUP($A1277,[1]Parque!$A:$AH,MATCH(J$1,[1]Parque!$1:$1,0),0)</f>
        <v>0</v>
      </c>
    </row>
    <row r="1278" spans="1:10" x14ac:dyDescent="0.25">
      <c r="A1278" s="3" t="s">
        <v>1271</v>
      </c>
      <c r="B1278" s="4" t="str">
        <f>VLOOKUP($A1278,[1]Parque!$A:$AH,MATCH(B$1,[1]Parque!$1:$1,0),0)</f>
        <v xml:space="preserve">EXTENSÃO SANTANA </v>
      </c>
      <c r="C1278" s="4" t="str">
        <f>VLOOKUP($A1278,[1]Parque!$A:$AH,MATCH(C$1,[1]Parque!$1:$1,0),0)</f>
        <v>ARS Alentejo</v>
      </c>
      <c r="D1278" s="4" t="str">
        <f>VLOOKUP($A1278,[1]Parque!$A:$AH,MATCH(D$1,[1]Parque!$1:$1,0),0)</f>
        <v>CC_1</v>
      </c>
      <c r="E1278" s="4" t="str">
        <f>VLOOKUP($A1278,[1]Parque!$A:$AH,MATCH(E$1,[1]Parque!$1:$1,0),0)</f>
        <v>RIS</v>
      </c>
      <c r="F1278" s="4" t="str">
        <f>VLOOKUP($A1278,[1]Parque!$A:$AH,MATCH(F$1,[1]Parque!$1:$1,0),0)</f>
        <v>-</v>
      </c>
      <c r="G1278" s="4" t="str">
        <f>VLOOKUP($A1278,[1]Parque!$A:$AH,MATCH(G$1,[1]Parque!$1:$1,0),0)</f>
        <v>10.254.100.202/32</v>
      </c>
      <c r="H1278" s="4" t="str">
        <f>VLOOKUP($A1278,[1]Parque!$A:$AH,MATCH(H$1,[1]Parque!$1:$1,0),0)</f>
        <v>-</v>
      </c>
      <c r="I1278" s="4">
        <f>VLOOKUP($A1278,[1]Parque!$A:$AH,MATCH(I$1,[1]Parque!$1:$1,0),0)</f>
        <v>0</v>
      </c>
      <c r="J1278" s="4">
        <f>VLOOKUP($A1278,[1]Parque!$A:$AH,MATCH(J$1,[1]Parque!$1:$1,0),0)</f>
        <v>0</v>
      </c>
    </row>
    <row r="1279" spans="1:10" x14ac:dyDescent="0.25">
      <c r="A1279" s="3" t="s">
        <v>1272</v>
      </c>
      <c r="B1279" s="4" t="str">
        <f>VLOOKUP($A1279,[1]Parque!$A:$AH,MATCH(B$1,[1]Parque!$1:$1,0),0)</f>
        <v xml:space="preserve">EXTENSÃO ALDEIAS MONTOITO </v>
      </c>
      <c r="C1279" s="4" t="str">
        <f>VLOOKUP($A1279,[1]Parque!$A:$AH,MATCH(C$1,[1]Parque!$1:$1,0),0)</f>
        <v>ARS Alentejo</v>
      </c>
      <c r="D1279" s="4" t="str">
        <f>VLOOKUP($A1279,[1]Parque!$A:$AH,MATCH(D$1,[1]Parque!$1:$1,0),0)</f>
        <v>CC_1</v>
      </c>
      <c r="E1279" s="4" t="str">
        <f>VLOOKUP($A1279,[1]Parque!$A:$AH,MATCH(E$1,[1]Parque!$1:$1,0),0)</f>
        <v>RIS</v>
      </c>
      <c r="F1279" s="4" t="str">
        <f>VLOOKUP($A1279,[1]Parque!$A:$AH,MATCH(F$1,[1]Parque!$1:$1,0),0)</f>
        <v>-</v>
      </c>
      <c r="G1279" s="4" t="str">
        <f>VLOOKUP($A1279,[1]Parque!$A:$AH,MATCH(G$1,[1]Parque!$1:$1,0),0)</f>
        <v>10.254.100.203/32</v>
      </c>
      <c r="H1279" s="4" t="str">
        <f>VLOOKUP($A1279,[1]Parque!$A:$AH,MATCH(H$1,[1]Parque!$1:$1,0),0)</f>
        <v>-</v>
      </c>
      <c r="I1279" s="4">
        <f>VLOOKUP($A1279,[1]Parque!$A:$AH,MATCH(I$1,[1]Parque!$1:$1,0),0)</f>
        <v>0</v>
      </c>
      <c r="J1279" s="4">
        <f>VLOOKUP($A1279,[1]Parque!$A:$AH,MATCH(J$1,[1]Parque!$1:$1,0),0)</f>
        <v>0</v>
      </c>
    </row>
    <row r="1280" spans="1:10" x14ac:dyDescent="0.25">
      <c r="A1280" s="3" t="s">
        <v>1273</v>
      </c>
      <c r="B1280" s="4" t="str">
        <f>VLOOKUP($A1280,[1]Parque!$A:$AH,MATCH(B$1,[1]Parque!$1:$1,0),0)</f>
        <v xml:space="preserve">EXTENSÃO CAMPINHO </v>
      </c>
      <c r="C1280" s="4" t="str">
        <f>VLOOKUP($A1280,[1]Parque!$A:$AH,MATCH(C$1,[1]Parque!$1:$1,0),0)</f>
        <v>ARS Alentejo</v>
      </c>
      <c r="D1280" s="4" t="str">
        <f>VLOOKUP($A1280,[1]Parque!$A:$AH,MATCH(D$1,[1]Parque!$1:$1,0),0)</f>
        <v>CC_1</v>
      </c>
      <c r="E1280" s="4" t="str">
        <f>VLOOKUP($A1280,[1]Parque!$A:$AH,MATCH(E$1,[1]Parque!$1:$1,0),0)</f>
        <v>RIS</v>
      </c>
      <c r="F1280" s="4" t="str">
        <f>VLOOKUP($A1280,[1]Parque!$A:$AH,MATCH(F$1,[1]Parque!$1:$1,0),0)</f>
        <v>-</v>
      </c>
      <c r="G1280" s="4" t="str">
        <f>VLOOKUP($A1280,[1]Parque!$A:$AH,MATCH(G$1,[1]Parque!$1:$1,0),0)</f>
        <v>10.254.100.204/32</v>
      </c>
      <c r="H1280" s="4" t="str">
        <f>VLOOKUP($A1280,[1]Parque!$A:$AH,MATCH(H$1,[1]Parque!$1:$1,0),0)</f>
        <v>-</v>
      </c>
      <c r="I1280" s="4">
        <f>VLOOKUP($A1280,[1]Parque!$A:$AH,MATCH(I$1,[1]Parque!$1:$1,0),0)</f>
        <v>0</v>
      </c>
      <c r="J1280" s="4">
        <f>VLOOKUP($A1280,[1]Parque!$A:$AH,MATCH(J$1,[1]Parque!$1:$1,0),0)</f>
        <v>0</v>
      </c>
    </row>
    <row r="1281" spans="1:10" x14ac:dyDescent="0.25">
      <c r="A1281" s="3" t="s">
        <v>1274</v>
      </c>
      <c r="B1281" s="4" t="str">
        <f>VLOOKUP($A1281,[1]Parque!$A:$AH,MATCH(B$1,[1]Parque!$1:$1,0),0)</f>
        <v xml:space="preserve">EXTENSÃO MONSARAZ </v>
      </c>
      <c r="C1281" s="4" t="str">
        <f>VLOOKUP($A1281,[1]Parque!$A:$AH,MATCH(C$1,[1]Parque!$1:$1,0),0)</f>
        <v>ARS Alentejo</v>
      </c>
      <c r="D1281" s="4" t="str">
        <f>VLOOKUP($A1281,[1]Parque!$A:$AH,MATCH(D$1,[1]Parque!$1:$1,0),0)</f>
        <v>CC_1</v>
      </c>
      <c r="E1281" s="4" t="str">
        <f>VLOOKUP($A1281,[1]Parque!$A:$AH,MATCH(E$1,[1]Parque!$1:$1,0),0)</f>
        <v>RIS</v>
      </c>
      <c r="F1281" s="4" t="str">
        <f>VLOOKUP($A1281,[1]Parque!$A:$AH,MATCH(F$1,[1]Parque!$1:$1,0),0)</f>
        <v>-</v>
      </c>
      <c r="G1281" s="4" t="str">
        <f>VLOOKUP($A1281,[1]Parque!$A:$AH,MATCH(G$1,[1]Parque!$1:$1,0),0)</f>
        <v>10.254.100.205/32</v>
      </c>
      <c r="H1281" s="4" t="str">
        <f>VLOOKUP($A1281,[1]Parque!$A:$AH,MATCH(H$1,[1]Parque!$1:$1,0),0)</f>
        <v>-</v>
      </c>
      <c r="I1281" s="4">
        <f>VLOOKUP($A1281,[1]Parque!$A:$AH,MATCH(I$1,[1]Parque!$1:$1,0),0)</f>
        <v>0</v>
      </c>
      <c r="J1281" s="4">
        <f>VLOOKUP($A1281,[1]Parque!$A:$AH,MATCH(J$1,[1]Parque!$1:$1,0),0)</f>
        <v>0</v>
      </c>
    </row>
    <row r="1282" spans="1:10" x14ac:dyDescent="0.25">
      <c r="A1282" s="3" t="s">
        <v>1275</v>
      </c>
      <c r="B1282" s="4" t="str">
        <f>VLOOKUP($A1282,[1]Parque!$A:$AH,MATCH(B$1,[1]Parque!$1:$1,0),0)</f>
        <v xml:space="preserve">EXTENSÃO OUTEIRO </v>
      </c>
      <c r="C1282" s="4" t="str">
        <f>VLOOKUP($A1282,[1]Parque!$A:$AH,MATCH(C$1,[1]Parque!$1:$1,0),0)</f>
        <v>ARS Alentejo</v>
      </c>
      <c r="D1282" s="4" t="str">
        <f>VLOOKUP($A1282,[1]Parque!$A:$AH,MATCH(D$1,[1]Parque!$1:$1,0),0)</f>
        <v>CC_1</v>
      </c>
      <c r="E1282" s="4" t="str">
        <f>VLOOKUP($A1282,[1]Parque!$A:$AH,MATCH(E$1,[1]Parque!$1:$1,0),0)</f>
        <v>RIS</v>
      </c>
      <c r="F1282" s="4" t="str">
        <f>VLOOKUP($A1282,[1]Parque!$A:$AH,MATCH(F$1,[1]Parque!$1:$1,0),0)</f>
        <v>-</v>
      </c>
      <c r="G1282" s="4" t="str">
        <f>VLOOKUP($A1282,[1]Parque!$A:$AH,MATCH(G$1,[1]Parque!$1:$1,0),0)</f>
        <v>10.254.100.206/32</v>
      </c>
      <c r="H1282" s="4" t="str">
        <f>VLOOKUP($A1282,[1]Parque!$A:$AH,MATCH(H$1,[1]Parque!$1:$1,0),0)</f>
        <v>-</v>
      </c>
      <c r="I1282" s="4">
        <f>VLOOKUP($A1282,[1]Parque!$A:$AH,MATCH(I$1,[1]Parque!$1:$1,0),0)</f>
        <v>0</v>
      </c>
      <c r="J1282" s="4">
        <f>VLOOKUP($A1282,[1]Parque!$A:$AH,MATCH(J$1,[1]Parque!$1:$1,0),0)</f>
        <v>0</v>
      </c>
    </row>
    <row r="1283" spans="1:10" x14ac:dyDescent="0.25">
      <c r="A1283" s="3" t="s">
        <v>1276</v>
      </c>
      <c r="B1283" s="4" t="str">
        <f>VLOOKUP($A1283,[1]Parque!$A:$AH,MATCH(B$1,[1]Parque!$1:$1,0),0)</f>
        <v xml:space="preserve">EXTENSÃO SÃO PEDRO CORVAL </v>
      </c>
      <c r="C1283" s="4" t="str">
        <f>VLOOKUP($A1283,[1]Parque!$A:$AH,MATCH(C$1,[1]Parque!$1:$1,0),0)</f>
        <v>ARS Alentejo</v>
      </c>
      <c r="D1283" s="4" t="str">
        <f>VLOOKUP($A1283,[1]Parque!$A:$AH,MATCH(D$1,[1]Parque!$1:$1,0),0)</f>
        <v>CC_1</v>
      </c>
      <c r="E1283" s="4" t="str">
        <f>VLOOKUP($A1283,[1]Parque!$A:$AH,MATCH(E$1,[1]Parque!$1:$1,0),0)</f>
        <v>RIS</v>
      </c>
      <c r="F1283" s="4" t="str">
        <f>VLOOKUP($A1283,[1]Parque!$A:$AH,MATCH(F$1,[1]Parque!$1:$1,0),0)</f>
        <v>-</v>
      </c>
      <c r="G1283" s="4" t="str">
        <f>VLOOKUP($A1283,[1]Parque!$A:$AH,MATCH(G$1,[1]Parque!$1:$1,0),0)</f>
        <v>10.254.100.207/32</v>
      </c>
      <c r="H1283" s="4" t="str">
        <f>VLOOKUP($A1283,[1]Parque!$A:$AH,MATCH(H$1,[1]Parque!$1:$1,0),0)</f>
        <v>-</v>
      </c>
      <c r="I1283" s="4">
        <f>VLOOKUP($A1283,[1]Parque!$A:$AH,MATCH(I$1,[1]Parque!$1:$1,0),0)</f>
        <v>0</v>
      </c>
      <c r="J1283" s="4">
        <f>VLOOKUP($A1283,[1]Parque!$A:$AH,MATCH(J$1,[1]Parque!$1:$1,0),0)</f>
        <v>0</v>
      </c>
    </row>
    <row r="1284" spans="1:10" x14ac:dyDescent="0.25">
      <c r="A1284" s="3" t="s">
        <v>1277</v>
      </c>
      <c r="B1284" s="4" t="str">
        <f>VLOOKUP($A1284,[1]Parque!$A:$AH,MATCH(B$1,[1]Parque!$1:$1,0),0)</f>
        <v xml:space="preserve">EXTENSÃO LANDEIRA </v>
      </c>
      <c r="C1284" s="4" t="str">
        <f>VLOOKUP($A1284,[1]Parque!$A:$AH,MATCH(C$1,[1]Parque!$1:$1,0),0)</f>
        <v>ARS Alentejo</v>
      </c>
      <c r="D1284" s="4" t="str">
        <f>VLOOKUP($A1284,[1]Parque!$A:$AH,MATCH(D$1,[1]Parque!$1:$1,0),0)</f>
        <v>CC_1</v>
      </c>
      <c r="E1284" s="4" t="str">
        <f>VLOOKUP($A1284,[1]Parque!$A:$AH,MATCH(E$1,[1]Parque!$1:$1,0),0)</f>
        <v>RIS</v>
      </c>
      <c r="F1284" s="4" t="str">
        <f>VLOOKUP($A1284,[1]Parque!$A:$AH,MATCH(F$1,[1]Parque!$1:$1,0),0)</f>
        <v>-</v>
      </c>
      <c r="G1284" s="4" t="str">
        <f>VLOOKUP($A1284,[1]Parque!$A:$AH,MATCH(G$1,[1]Parque!$1:$1,0),0)</f>
        <v>10.254.100.208/32</v>
      </c>
      <c r="H1284" s="4" t="str">
        <f>VLOOKUP($A1284,[1]Parque!$A:$AH,MATCH(H$1,[1]Parque!$1:$1,0),0)</f>
        <v>-</v>
      </c>
      <c r="I1284" s="4">
        <f>VLOOKUP($A1284,[1]Parque!$A:$AH,MATCH(I$1,[1]Parque!$1:$1,0),0)</f>
        <v>0</v>
      </c>
      <c r="J1284" s="4">
        <f>VLOOKUP($A1284,[1]Parque!$A:$AH,MATCH(J$1,[1]Parque!$1:$1,0),0)</f>
        <v>0</v>
      </c>
    </row>
    <row r="1285" spans="1:10" x14ac:dyDescent="0.25">
      <c r="A1285" s="3" t="s">
        <v>1278</v>
      </c>
      <c r="B1285" s="4" t="str">
        <f>VLOOKUP($A1285,[1]Parque!$A:$AH,MATCH(B$1,[1]Parque!$1:$1,0),0)</f>
        <v xml:space="preserve">EXTENSÃO AGUIAR </v>
      </c>
      <c r="C1285" s="4" t="str">
        <f>VLOOKUP($A1285,[1]Parque!$A:$AH,MATCH(C$1,[1]Parque!$1:$1,0),0)</f>
        <v>ARS Alentejo</v>
      </c>
      <c r="D1285" s="4" t="str">
        <f>VLOOKUP($A1285,[1]Parque!$A:$AH,MATCH(D$1,[1]Parque!$1:$1,0),0)</f>
        <v>CC_1</v>
      </c>
      <c r="E1285" s="4" t="str">
        <f>VLOOKUP($A1285,[1]Parque!$A:$AH,MATCH(E$1,[1]Parque!$1:$1,0),0)</f>
        <v>RIS</v>
      </c>
      <c r="F1285" s="4" t="str">
        <f>VLOOKUP($A1285,[1]Parque!$A:$AH,MATCH(F$1,[1]Parque!$1:$1,0),0)</f>
        <v>-</v>
      </c>
      <c r="G1285" s="4" t="str">
        <f>VLOOKUP($A1285,[1]Parque!$A:$AH,MATCH(G$1,[1]Parque!$1:$1,0),0)</f>
        <v>10.254.100.209/32</v>
      </c>
      <c r="H1285" s="4" t="str">
        <f>VLOOKUP($A1285,[1]Parque!$A:$AH,MATCH(H$1,[1]Parque!$1:$1,0),0)</f>
        <v>-</v>
      </c>
      <c r="I1285" s="4">
        <f>VLOOKUP($A1285,[1]Parque!$A:$AH,MATCH(I$1,[1]Parque!$1:$1,0),0)</f>
        <v>0</v>
      </c>
      <c r="J1285" s="4">
        <f>VLOOKUP($A1285,[1]Parque!$A:$AH,MATCH(J$1,[1]Parque!$1:$1,0),0)</f>
        <v>0</v>
      </c>
    </row>
    <row r="1286" spans="1:10" x14ac:dyDescent="0.25">
      <c r="A1286" s="3" t="s">
        <v>1279</v>
      </c>
      <c r="B1286" s="4" t="str">
        <f>VLOOKUP($A1286,[1]Parque!$A:$AH,MATCH(B$1,[1]Parque!$1:$1,0),0)</f>
        <v xml:space="preserve">EXTENSÃO ALCÁÇOVAS </v>
      </c>
      <c r="C1286" s="4" t="str">
        <f>VLOOKUP($A1286,[1]Parque!$A:$AH,MATCH(C$1,[1]Parque!$1:$1,0),0)</f>
        <v>ARS Alentejo</v>
      </c>
      <c r="D1286" s="4" t="str">
        <f>VLOOKUP($A1286,[1]Parque!$A:$AH,MATCH(D$1,[1]Parque!$1:$1,0),0)</f>
        <v>CC_1</v>
      </c>
      <c r="E1286" s="4" t="str">
        <f>VLOOKUP($A1286,[1]Parque!$A:$AH,MATCH(E$1,[1]Parque!$1:$1,0),0)</f>
        <v>RIS</v>
      </c>
      <c r="F1286" s="4" t="str">
        <f>VLOOKUP($A1286,[1]Parque!$A:$AH,MATCH(F$1,[1]Parque!$1:$1,0),0)</f>
        <v>-</v>
      </c>
      <c r="G1286" s="4" t="str">
        <f>VLOOKUP($A1286,[1]Parque!$A:$AH,MATCH(G$1,[1]Parque!$1:$1,0),0)</f>
        <v>10.254.100.210/32</v>
      </c>
      <c r="H1286" s="4" t="str">
        <f>VLOOKUP($A1286,[1]Parque!$A:$AH,MATCH(H$1,[1]Parque!$1:$1,0),0)</f>
        <v>-</v>
      </c>
      <c r="I1286" s="4">
        <f>VLOOKUP($A1286,[1]Parque!$A:$AH,MATCH(I$1,[1]Parque!$1:$1,0),0)</f>
        <v>0</v>
      </c>
      <c r="J1286" s="4">
        <f>VLOOKUP($A1286,[1]Parque!$A:$AH,MATCH(J$1,[1]Parque!$1:$1,0),0)</f>
        <v>0</v>
      </c>
    </row>
    <row r="1287" spans="1:10" x14ac:dyDescent="0.25">
      <c r="A1287" s="3" t="s">
        <v>1280</v>
      </c>
      <c r="B1287" s="4" t="str">
        <f>VLOOKUP($A1287,[1]Parque!$A:$AH,MATCH(B$1,[1]Parque!$1:$1,0),0)</f>
        <v xml:space="preserve">EXTENSÃO SÃO ROMÃO (CILADAS) </v>
      </c>
      <c r="C1287" s="4" t="str">
        <f>VLOOKUP($A1287,[1]Parque!$A:$AH,MATCH(C$1,[1]Parque!$1:$1,0),0)</f>
        <v>ARS Alentejo</v>
      </c>
      <c r="D1287" s="4" t="str">
        <f>VLOOKUP($A1287,[1]Parque!$A:$AH,MATCH(D$1,[1]Parque!$1:$1,0),0)</f>
        <v>CC_1</v>
      </c>
      <c r="E1287" s="4" t="str">
        <f>VLOOKUP($A1287,[1]Parque!$A:$AH,MATCH(E$1,[1]Parque!$1:$1,0),0)</f>
        <v>RIS</v>
      </c>
      <c r="F1287" s="4" t="str">
        <f>VLOOKUP($A1287,[1]Parque!$A:$AH,MATCH(F$1,[1]Parque!$1:$1,0),0)</f>
        <v>-</v>
      </c>
      <c r="G1287" s="4" t="str">
        <f>VLOOKUP($A1287,[1]Parque!$A:$AH,MATCH(G$1,[1]Parque!$1:$1,0),0)</f>
        <v>10.254.100.211/32</v>
      </c>
      <c r="H1287" s="4" t="str">
        <f>VLOOKUP($A1287,[1]Parque!$A:$AH,MATCH(H$1,[1]Parque!$1:$1,0),0)</f>
        <v>-</v>
      </c>
      <c r="I1287" s="4">
        <f>VLOOKUP($A1287,[1]Parque!$A:$AH,MATCH(I$1,[1]Parque!$1:$1,0),0)</f>
        <v>0</v>
      </c>
      <c r="J1287" s="4">
        <f>VLOOKUP($A1287,[1]Parque!$A:$AH,MATCH(J$1,[1]Parque!$1:$1,0),0)</f>
        <v>0</v>
      </c>
    </row>
    <row r="1288" spans="1:10" x14ac:dyDescent="0.25">
      <c r="A1288" s="3" t="s">
        <v>1281</v>
      </c>
      <c r="B1288" s="4" t="str">
        <f>VLOOKUP($A1288,[1]Parque!$A:$AH,MATCH(B$1,[1]Parque!$1:$1,0),0)</f>
        <v xml:space="preserve">EXTENSÃO PARDAIS </v>
      </c>
      <c r="C1288" s="4" t="str">
        <f>VLOOKUP($A1288,[1]Parque!$A:$AH,MATCH(C$1,[1]Parque!$1:$1,0),0)</f>
        <v>ARS Alentejo</v>
      </c>
      <c r="D1288" s="4" t="str">
        <f>VLOOKUP($A1288,[1]Parque!$A:$AH,MATCH(D$1,[1]Parque!$1:$1,0),0)</f>
        <v>CC_1</v>
      </c>
      <c r="E1288" s="4" t="str">
        <f>VLOOKUP($A1288,[1]Parque!$A:$AH,MATCH(E$1,[1]Parque!$1:$1,0),0)</f>
        <v>RIS</v>
      </c>
      <c r="F1288" s="4" t="str">
        <f>VLOOKUP($A1288,[1]Parque!$A:$AH,MATCH(F$1,[1]Parque!$1:$1,0),0)</f>
        <v>-</v>
      </c>
      <c r="G1288" s="4" t="str">
        <f>VLOOKUP($A1288,[1]Parque!$A:$AH,MATCH(G$1,[1]Parque!$1:$1,0),0)</f>
        <v>10.254.100.212/32</v>
      </c>
      <c r="H1288" s="4" t="str">
        <f>VLOOKUP($A1288,[1]Parque!$A:$AH,MATCH(H$1,[1]Parque!$1:$1,0),0)</f>
        <v>-</v>
      </c>
      <c r="I1288" s="4">
        <f>VLOOKUP($A1288,[1]Parque!$A:$AH,MATCH(I$1,[1]Parque!$1:$1,0),0)</f>
        <v>0</v>
      </c>
      <c r="J1288" s="4">
        <f>VLOOKUP($A1288,[1]Parque!$A:$AH,MATCH(J$1,[1]Parque!$1:$1,0),0)</f>
        <v>0</v>
      </c>
    </row>
    <row r="1289" spans="1:10" x14ac:dyDescent="0.25">
      <c r="A1289" s="3" t="s">
        <v>1282</v>
      </c>
      <c r="B1289" s="4" t="str">
        <f>VLOOKUP($A1289,[1]Parque!$A:$AH,MATCH(B$1,[1]Parque!$1:$1,0),0)</f>
        <v xml:space="preserve">EXTENSÃO ESPERANÇA </v>
      </c>
      <c r="C1289" s="4" t="str">
        <f>VLOOKUP($A1289,[1]Parque!$A:$AH,MATCH(C$1,[1]Parque!$1:$1,0),0)</f>
        <v>ULS Norte Alentejano</v>
      </c>
      <c r="D1289" s="4" t="str">
        <f>VLOOKUP($A1289,[1]Parque!$A:$AH,MATCH(D$1,[1]Parque!$1:$1,0),0)</f>
        <v>CC_1</v>
      </c>
      <c r="E1289" s="4" t="str">
        <f>VLOOKUP($A1289,[1]Parque!$A:$AH,MATCH(E$1,[1]Parque!$1:$1,0),0)</f>
        <v>RIS</v>
      </c>
      <c r="F1289" s="4" t="str">
        <f>VLOOKUP($A1289,[1]Parque!$A:$AH,MATCH(F$1,[1]Parque!$1:$1,0),0)</f>
        <v>-</v>
      </c>
      <c r="G1289" s="4" t="str">
        <f>VLOOKUP($A1289,[1]Parque!$A:$AH,MATCH(G$1,[1]Parque!$1:$1,0),0)</f>
        <v>10.254.100.213/32</v>
      </c>
      <c r="H1289" s="4" t="str">
        <f>VLOOKUP($A1289,[1]Parque!$A:$AH,MATCH(H$1,[1]Parque!$1:$1,0),0)</f>
        <v>-</v>
      </c>
      <c r="I1289" s="4">
        <f>VLOOKUP($A1289,[1]Parque!$A:$AH,MATCH(I$1,[1]Parque!$1:$1,0),0)</f>
        <v>0</v>
      </c>
      <c r="J1289" s="4">
        <f>VLOOKUP($A1289,[1]Parque!$A:$AH,MATCH(J$1,[1]Parque!$1:$1,0),0)</f>
        <v>0</v>
      </c>
    </row>
    <row r="1290" spans="1:10" x14ac:dyDescent="0.25">
      <c r="A1290" s="3" t="s">
        <v>1283</v>
      </c>
      <c r="B1290" s="4" t="str">
        <f>VLOOKUP($A1290,[1]Parque!$A:$AH,MATCH(B$1,[1]Parque!$1:$1,0),0)</f>
        <v xml:space="preserve">EXTENSÃO MOSTEIROS </v>
      </c>
      <c r="C1290" s="4" t="str">
        <f>VLOOKUP($A1290,[1]Parque!$A:$AH,MATCH(C$1,[1]Parque!$1:$1,0),0)</f>
        <v>ULS Norte Alentejano</v>
      </c>
      <c r="D1290" s="4" t="str">
        <f>VLOOKUP($A1290,[1]Parque!$A:$AH,MATCH(D$1,[1]Parque!$1:$1,0),0)</f>
        <v>CC_1</v>
      </c>
      <c r="E1290" s="4" t="str">
        <f>VLOOKUP($A1290,[1]Parque!$A:$AH,MATCH(E$1,[1]Parque!$1:$1,0),0)</f>
        <v>RIS</v>
      </c>
      <c r="F1290" s="4" t="str">
        <f>VLOOKUP($A1290,[1]Parque!$A:$AH,MATCH(F$1,[1]Parque!$1:$1,0),0)</f>
        <v>-</v>
      </c>
      <c r="G1290" s="4" t="str">
        <f>VLOOKUP($A1290,[1]Parque!$A:$AH,MATCH(G$1,[1]Parque!$1:$1,0),0)</f>
        <v>10.254.100.214/32</v>
      </c>
      <c r="H1290" s="4" t="str">
        <f>VLOOKUP($A1290,[1]Parque!$A:$AH,MATCH(H$1,[1]Parque!$1:$1,0),0)</f>
        <v>-</v>
      </c>
      <c r="I1290" s="4">
        <f>VLOOKUP($A1290,[1]Parque!$A:$AH,MATCH(I$1,[1]Parque!$1:$1,0),0)</f>
        <v>0</v>
      </c>
      <c r="J1290" s="4">
        <f>VLOOKUP($A1290,[1]Parque!$A:$AH,MATCH(J$1,[1]Parque!$1:$1,0),0)</f>
        <v>0</v>
      </c>
    </row>
    <row r="1291" spans="1:10" x14ac:dyDescent="0.25">
      <c r="A1291" s="3" t="s">
        <v>1284</v>
      </c>
      <c r="B1291" s="4" t="str">
        <f>VLOOKUP($A1291,[1]Parque!$A:$AH,MATCH(B$1,[1]Parque!$1:$1,0),0)</f>
        <v xml:space="preserve">EXTENSÃO BENAVILA </v>
      </c>
      <c r="C1291" s="4" t="str">
        <f>VLOOKUP($A1291,[1]Parque!$A:$AH,MATCH(C$1,[1]Parque!$1:$1,0),0)</f>
        <v>ULS Norte Alentejano</v>
      </c>
      <c r="D1291" s="4" t="str">
        <f>VLOOKUP($A1291,[1]Parque!$A:$AH,MATCH(D$1,[1]Parque!$1:$1,0),0)</f>
        <v>CC_1</v>
      </c>
      <c r="E1291" s="4" t="str">
        <f>VLOOKUP($A1291,[1]Parque!$A:$AH,MATCH(E$1,[1]Parque!$1:$1,0),0)</f>
        <v>RIS</v>
      </c>
      <c r="F1291" s="4" t="str">
        <f>VLOOKUP($A1291,[1]Parque!$A:$AH,MATCH(F$1,[1]Parque!$1:$1,0),0)</f>
        <v>-</v>
      </c>
      <c r="G1291" s="4" t="str">
        <f>VLOOKUP($A1291,[1]Parque!$A:$AH,MATCH(G$1,[1]Parque!$1:$1,0),0)</f>
        <v>10.254.100.215/32</v>
      </c>
      <c r="H1291" s="4" t="str">
        <f>VLOOKUP($A1291,[1]Parque!$A:$AH,MATCH(H$1,[1]Parque!$1:$1,0),0)</f>
        <v>-</v>
      </c>
      <c r="I1291" s="4">
        <f>VLOOKUP($A1291,[1]Parque!$A:$AH,MATCH(I$1,[1]Parque!$1:$1,0),0)</f>
        <v>0</v>
      </c>
      <c r="J1291" s="4">
        <f>VLOOKUP($A1291,[1]Parque!$A:$AH,MATCH(J$1,[1]Parque!$1:$1,0),0)</f>
        <v>0</v>
      </c>
    </row>
    <row r="1292" spans="1:10" x14ac:dyDescent="0.25">
      <c r="A1292" s="3" t="s">
        <v>1285</v>
      </c>
      <c r="B1292" s="4" t="str">
        <f>VLOOKUP($A1292,[1]Parque!$A:$AH,MATCH(B$1,[1]Parque!$1:$1,0),0)</f>
        <v xml:space="preserve">EXTENSÃO ERVEDAL </v>
      </c>
      <c r="C1292" s="4" t="str">
        <f>VLOOKUP($A1292,[1]Parque!$A:$AH,MATCH(C$1,[1]Parque!$1:$1,0),0)</f>
        <v>ULS Norte Alentejano</v>
      </c>
      <c r="D1292" s="4" t="str">
        <f>VLOOKUP($A1292,[1]Parque!$A:$AH,MATCH(D$1,[1]Parque!$1:$1,0),0)</f>
        <v>CC_1</v>
      </c>
      <c r="E1292" s="4" t="str">
        <f>VLOOKUP($A1292,[1]Parque!$A:$AH,MATCH(E$1,[1]Parque!$1:$1,0),0)</f>
        <v>RIS</v>
      </c>
      <c r="F1292" s="4" t="str">
        <f>VLOOKUP($A1292,[1]Parque!$A:$AH,MATCH(F$1,[1]Parque!$1:$1,0),0)</f>
        <v>-</v>
      </c>
      <c r="G1292" s="4" t="str">
        <f>VLOOKUP($A1292,[1]Parque!$A:$AH,MATCH(G$1,[1]Parque!$1:$1,0),0)</f>
        <v>10.254.100.216/32</v>
      </c>
      <c r="H1292" s="4" t="str">
        <f>VLOOKUP($A1292,[1]Parque!$A:$AH,MATCH(H$1,[1]Parque!$1:$1,0),0)</f>
        <v>-</v>
      </c>
      <c r="I1292" s="4">
        <f>VLOOKUP($A1292,[1]Parque!$A:$AH,MATCH(I$1,[1]Parque!$1:$1,0),0)</f>
        <v>0</v>
      </c>
      <c r="J1292" s="4">
        <f>VLOOKUP($A1292,[1]Parque!$A:$AH,MATCH(J$1,[1]Parque!$1:$1,0),0)</f>
        <v>0</v>
      </c>
    </row>
    <row r="1293" spans="1:10" x14ac:dyDescent="0.25">
      <c r="A1293" s="3" t="s">
        <v>1286</v>
      </c>
      <c r="B1293" s="4" t="str">
        <f>VLOOKUP($A1293,[1]Parque!$A:$AH,MATCH(B$1,[1]Parque!$1:$1,0),0)</f>
        <v xml:space="preserve">EXTENSÃO DEGOLADOS </v>
      </c>
      <c r="C1293" s="4" t="str">
        <f>VLOOKUP($A1293,[1]Parque!$A:$AH,MATCH(C$1,[1]Parque!$1:$1,0),0)</f>
        <v>ULS Norte Alentejano</v>
      </c>
      <c r="D1293" s="4" t="str">
        <f>VLOOKUP($A1293,[1]Parque!$A:$AH,MATCH(D$1,[1]Parque!$1:$1,0),0)</f>
        <v>CC_1</v>
      </c>
      <c r="E1293" s="4" t="str">
        <f>VLOOKUP($A1293,[1]Parque!$A:$AH,MATCH(E$1,[1]Parque!$1:$1,0),0)</f>
        <v>RIS</v>
      </c>
      <c r="F1293" s="4" t="str">
        <f>VLOOKUP($A1293,[1]Parque!$A:$AH,MATCH(F$1,[1]Parque!$1:$1,0),0)</f>
        <v>-</v>
      </c>
      <c r="G1293" s="4" t="str">
        <f>VLOOKUP($A1293,[1]Parque!$A:$AH,MATCH(G$1,[1]Parque!$1:$1,0),0)</f>
        <v>10.254.100.217/32</v>
      </c>
      <c r="H1293" s="4" t="str">
        <f>VLOOKUP($A1293,[1]Parque!$A:$AH,MATCH(H$1,[1]Parque!$1:$1,0),0)</f>
        <v>-</v>
      </c>
      <c r="I1293" s="4">
        <f>VLOOKUP($A1293,[1]Parque!$A:$AH,MATCH(I$1,[1]Parque!$1:$1,0),0)</f>
        <v>0</v>
      </c>
      <c r="J1293" s="4">
        <f>VLOOKUP($A1293,[1]Parque!$A:$AH,MATCH(J$1,[1]Parque!$1:$1,0),0)</f>
        <v>0</v>
      </c>
    </row>
    <row r="1294" spans="1:10" x14ac:dyDescent="0.25">
      <c r="A1294" s="3" t="s">
        <v>1287</v>
      </c>
      <c r="B1294" s="4" t="str">
        <f>VLOOKUP($A1294,[1]Parque!$A:$AH,MATCH(B$1,[1]Parque!$1:$1,0),0)</f>
        <v xml:space="preserve">EXTENSÃO PÓVOA E MEADAS </v>
      </c>
      <c r="C1294" s="4" t="str">
        <f>VLOOKUP($A1294,[1]Parque!$A:$AH,MATCH(C$1,[1]Parque!$1:$1,0),0)</f>
        <v>ULS Norte Alentejano</v>
      </c>
      <c r="D1294" s="4" t="str">
        <f>VLOOKUP($A1294,[1]Parque!$A:$AH,MATCH(D$1,[1]Parque!$1:$1,0),0)</f>
        <v>CC_1</v>
      </c>
      <c r="E1294" s="4" t="str">
        <f>VLOOKUP($A1294,[1]Parque!$A:$AH,MATCH(E$1,[1]Parque!$1:$1,0),0)</f>
        <v>RIS</v>
      </c>
      <c r="F1294" s="4" t="str">
        <f>VLOOKUP($A1294,[1]Parque!$A:$AH,MATCH(F$1,[1]Parque!$1:$1,0),0)</f>
        <v>-</v>
      </c>
      <c r="G1294" s="4" t="str">
        <f>VLOOKUP($A1294,[1]Parque!$A:$AH,MATCH(G$1,[1]Parque!$1:$1,0),0)</f>
        <v>10.254.100.218/32</v>
      </c>
      <c r="H1294" s="4" t="str">
        <f>VLOOKUP($A1294,[1]Parque!$A:$AH,MATCH(H$1,[1]Parque!$1:$1,0),0)</f>
        <v>-</v>
      </c>
      <c r="I1294" s="4">
        <f>VLOOKUP($A1294,[1]Parque!$A:$AH,MATCH(I$1,[1]Parque!$1:$1,0),0)</f>
        <v>0</v>
      </c>
      <c r="J1294" s="4">
        <f>VLOOKUP($A1294,[1]Parque!$A:$AH,MATCH(J$1,[1]Parque!$1:$1,0),0)</f>
        <v>0</v>
      </c>
    </row>
    <row r="1295" spans="1:10" x14ac:dyDescent="0.25">
      <c r="A1295" s="3" t="s">
        <v>1288</v>
      </c>
      <c r="B1295" s="4" t="str">
        <f>VLOOKUP($A1295,[1]Parque!$A:$AH,MATCH(B$1,[1]Parque!$1:$1,0),0)</f>
        <v xml:space="preserve">EXTENSÃO GAFETE </v>
      </c>
      <c r="C1295" s="4" t="str">
        <f>VLOOKUP($A1295,[1]Parque!$A:$AH,MATCH(C$1,[1]Parque!$1:$1,0),0)</f>
        <v>ULS Norte Alentejano</v>
      </c>
      <c r="D1295" s="4" t="str">
        <f>VLOOKUP($A1295,[1]Parque!$A:$AH,MATCH(D$1,[1]Parque!$1:$1,0),0)</f>
        <v>CC_1</v>
      </c>
      <c r="E1295" s="4" t="str">
        <f>VLOOKUP($A1295,[1]Parque!$A:$AH,MATCH(E$1,[1]Parque!$1:$1,0),0)</f>
        <v>RIS</v>
      </c>
      <c r="F1295" s="4" t="str">
        <f>VLOOKUP($A1295,[1]Parque!$A:$AH,MATCH(F$1,[1]Parque!$1:$1,0),0)</f>
        <v>-</v>
      </c>
      <c r="G1295" s="4" t="str">
        <f>VLOOKUP($A1295,[1]Parque!$A:$AH,MATCH(G$1,[1]Parque!$1:$1,0),0)</f>
        <v>10.254.100.219/32</v>
      </c>
      <c r="H1295" s="4" t="str">
        <f>VLOOKUP($A1295,[1]Parque!$A:$AH,MATCH(H$1,[1]Parque!$1:$1,0),0)</f>
        <v>-</v>
      </c>
      <c r="I1295" s="4">
        <f>VLOOKUP($A1295,[1]Parque!$A:$AH,MATCH(I$1,[1]Parque!$1:$1,0),0)</f>
        <v>0</v>
      </c>
      <c r="J1295" s="4">
        <f>VLOOKUP($A1295,[1]Parque!$A:$AH,MATCH(J$1,[1]Parque!$1:$1,0),0)</f>
        <v>0</v>
      </c>
    </row>
    <row r="1296" spans="1:10" x14ac:dyDescent="0.25">
      <c r="A1296" s="3" t="s">
        <v>1289</v>
      </c>
      <c r="B1296" s="4" t="str">
        <f>VLOOKUP($A1296,[1]Parque!$A:$AH,MATCH(B$1,[1]Parque!$1:$1,0),0)</f>
        <v xml:space="preserve">Laboratório de Saúde Pública </v>
      </c>
      <c r="C1296" s="4" t="str">
        <f>VLOOKUP($A1296,[1]Parque!$A:$AH,MATCH(C$1,[1]Parque!$1:$1,0),0)</f>
        <v>ARS Alentejo</v>
      </c>
      <c r="D1296" s="4" t="str">
        <f>VLOOKUP($A1296,[1]Parque!$A:$AH,MATCH(D$1,[1]Parque!$1:$1,0),0)</f>
        <v>CC_1</v>
      </c>
      <c r="E1296" s="4" t="str">
        <f>VLOOKUP($A1296,[1]Parque!$A:$AH,MATCH(E$1,[1]Parque!$1:$1,0),0)</f>
        <v>RIS</v>
      </c>
      <c r="F1296" s="4" t="str">
        <f>VLOOKUP($A1296,[1]Parque!$A:$AH,MATCH(F$1,[1]Parque!$1:$1,0),0)</f>
        <v>-</v>
      </c>
      <c r="G1296" s="4" t="str">
        <f>VLOOKUP($A1296,[1]Parque!$A:$AH,MATCH(G$1,[1]Parque!$1:$1,0),0)</f>
        <v>10.254.100.220/32</v>
      </c>
      <c r="H1296" s="4" t="str">
        <f>VLOOKUP($A1296,[1]Parque!$A:$AH,MATCH(H$1,[1]Parque!$1:$1,0),0)</f>
        <v>-</v>
      </c>
      <c r="I1296" s="4">
        <f>VLOOKUP($A1296,[1]Parque!$A:$AH,MATCH(I$1,[1]Parque!$1:$1,0),0)</f>
        <v>0</v>
      </c>
      <c r="J1296" s="4">
        <f>VLOOKUP($A1296,[1]Parque!$A:$AH,MATCH(J$1,[1]Parque!$1:$1,0),0)</f>
        <v>0</v>
      </c>
    </row>
    <row r="1297" spans="1:10" x14ac:dyDescent="0.25">
      <c r="A1297" s="3" t="s">
        <v>1290</v>
      </c>
      <c r="B1297" s="4" t="str">
        <f>VLOOKUP($A1297,[1]Parque!$A:$AH,MATCH(B$1,[1]Parque!$1:$1,0),0)</f>
        <v xml:space="preserve">EXTENSÃO ALDEIA DA MATA </v>
      </c>
      <c r="C1297" s="4" t="str">
        <f>VLOOKUP($A1297,[1]Parque!$A:$AH,MATCH(C$1,[1]Parque!$1:$1,0),0)</f>
        <v>ULS Norte Alentejano</v>
      </c>
      <c r="D1297" s="4" t="str">
        <f>VLOOKUP($A1297,[1]Parque!$A:$AH,MATCH(D$1,[1]Parque!$1:$1,0),0)</f>
        <v>CC_1</v>
      </c>
      <c r="E1297" s="4" t="str">
        <f>VLOOKUP($A1297,[1]Parque!$A:$AH,MATCH(E$1,[1]Parque!$1:$1,0),0)</f>
        <v>RIS</v>
      </c>
      <c r="F1297" s="4" t="str">
        <f>VLOOKUP($A1297,[1]Parque!$A:$AH,MATCH(F$1,[1]Parque!$1:$1,0),0)</f>
        <v>-</v>
      </c>
      <c r="G1297" s="4" t="str">
        <f>VLOOKUP($A1297,[1]Parque!$A:$AH,MATCH(G$1,[1]Parque!$1:$1,0),0)</f>
        <v>10.254.100.221/32</v>
      </c>
      <c r="H1297" s="4" t="str">
        <f>VLOOKUP($A1297,[1]Parque!$A:$AH,MATCH(H$1,[1]Parque!$1:$1,0),0)</f>
        <v>-</v>
      </c>
      <c r="I1297" s="4">
        <f>VLOOKUP($A1297,[1]Parque!$A:$AH,MATCH(I$1,[1]Parque!$1:$1,0),0)</f>
        <v>0</v>
      </c>
      <c r="J1297" s="4">
        <f>VLOOKUP($A1297,[1]Parque!$A:$AH,MATCH(J$1,[1]Parque!$1:$1,0),0)</f>
        <v>0</v>
      </c>
    </row>
    <row r="1298" spans="1:10" x14ac:dyDescent="0.25">
      <c r="A1298" s="3" t="s">
        <v>1291</v>
      </c>
      <c r="B1298" s="4" t="str">
        <f>VLOOKUP($A1298,[1]Parque!$A:$AH,MATCH(B$1,[1]Parque!$1:$1,0),0)</f>
        <v xml:space="preserve">EXTENSÃO BARBACENA </v>
      </c>
      <c r="C1298" s="4" t="str">
        <f>VLOOKUP($A1298,[1]Parque!$A:$AH,MATCH(C$1,[1]Parque!$1:$1,0),0)</f>
        <v>ULS Norte Alentejano</v>
      </c>
      <c r="D1298" s="4" t="str">
        <f>VLOOKUP($A1298,[1]Parque!$A:$AH,MATCH(D$1,[1]Parque!$1:$1,0),0)</f>
        <v>CC_1</v>
      </c>
      <c r="E1298" s="4" t="str">
        <f>VLOOKUP($A1298,[1]Parque!$A:$AH,MATCH(E$1,[1]Parque!$1:$1,0),0)</f>
        <v>RIS</v>
      </c>
      <c r="F1298" s="4" t="str">
        <f>VLOOKUP($A1298,[1]Parque!$A:$AH,MATCH(F$1,[1]Parque!$1:$1,0),0)</f>
        <v>-</v>
      </c>
      <c r="G1298" s="4" t="str">
        <f>VLOOKUP($A1298,[1]Parque!$A:$AH,MATCH(G$1,[1]Parque!$1:$1,0),0)</f>
        <v>10.254.100.222/32</v>
      </c>
      <c r="H1298" s="4" t="str">
        <f>VLOOKUP($A1298,[1]Parque!$A:$AH,MATCH(H$1,[1]Parque!$1:$1,0),0)</f>
        <v>-</v>
      </c>
      <c r="I1298" s="4">
        <f>VLOOKUP($A1298,[1]Parque!$A:$AH,MATCH(I$1,[1]Parque!$1:$1,0),0)</f>
        <v>0</v>
      </c>
      <c r="J1298" s="4">
        <f>VLOOKUP($A1298,[1]Parque!$A:$AH,MATCH(J$1,[1]Parque!$1:$1,0),0)</f>
        <v>0</v>
      </c>
    </row>
    <row r="1299" spans="1:10" x14ac:dyDescent="0.25">
      <c r="A1299" s="3" t="s">
        <v>1292</v>
      </c>
      <c r="B1299" s="4" t="str">
        <f>VLOOKUP($A1299,[1]Parque!$A:$AH,MATCH(B$1,[1]Parque!$1:$1,0),0)</f>
        <v xml:space="preserve">EXTENSÃO SANTA EULÁLIA </v>
      </c>
      <c r="C1299" s="4" t="str">
        <f>VLOOKUP($A1299,[1]Parque!$A:$AH,MATCH(C$1,[1]Parque!$1:$1,0),0)</f>
        <v>ULS Norte Alentejano</v>
      </c>
      <c r="D1299" s="4" t="str">
        <f>VLOOKUP($A1299,[1]Parque!$A:$AH,MATCH(D$1,[1]Parque!$1:$1,0),0)</f>
        <v>CC_1</v>
      </c>
      <c r="E1299" s="4" t="str">
        <f>VLOOKUP($A1299,[1]Parque!$A:$AH,MATCH(E$1,[1]Parque!$1:$1,0),0)</f>
        <v>RIS</v>
      </c>
      <c r="F1299" s="4" t="str">
        <f>VLOOKUP($A1299,[1]Parque!$A:$AH,MATCH(F$1,[1]Parque!$1:$1,0),0)</f>
        <v>-</v>
      </c>
      <c r="G1299" s="4" t="str">
        <f>VLOOKUP($A1299,[1]Parque!$A:$AH,MATCH(G$1,[1]Parque!$1:$1,0),0)</f>
        <v>10.254.100.223/32</v>
      </c>
      <c r="H1299" s="4" t="str">
        <f>VLOOKUP($A1299,[1]Parque!$A:$AH,MATCH(H$1,[1]Parque!$1:$1,0),0)</f>
        <v>-</v>
      </c>
      <c r="I1299" s="4">
        <f>VLOOKUP($A1299,[1]Parque!$A:$AH,MATCH(I$1,[1]Parque!$1:$1,0),0)</f>
        <v>0</v>
      </c>
      <c r="J1299" s="4">
        <f>VLOOKUP($A1299,[1]Parque!$A:$AH,MATCH(J$1,[1]Parque!$1:$1,0),0)</f>
        <v>0</v>
      </c>
    </row>
    <row r="1300" spans="1:10" x14ac:dyDescent="0.25">
      <c r="A1300" s="3" t="s">
        <v>1293</v>
      </c>
      <c r="B1300" s="4" t="str">
        <f>VLOOKUP($A1300,[1]Parque!$A:$AH,MATCH(B$1,[1]Parque!$1:$1,0),0)</f>
        <v xml:space="preserve">EXTENSÃO SÃO VICENTE </v>
      </c>
      <c r="C1300" s="4" t="str">
        <f>VLOOKUP($A1300,[1]Parque!$A:$AH,MATCH(C$1,[1]Parque!$1:$1,0),0)</f>
        <v>ULS Norte Alentejano</v>
      </c>
      <c r="D1300" s="4" t="str">
        <f>VLOOKUP($A1300,[1]Parque!$A:$AH,MATCH(D$1,[1]Parque!$1:$1,0),0)</f>
        <v>CC_1</v>
      </c>
      <c r="E1300" s="4" t="str">
        <f>VLOOKUP($A1300,[1]Parque!$A:$AH,MATCH(E$1,[1]Parque!$1:$1,0),0)</f>
        <v>RIS</v>
      </c>
      <c r="F1300" s="4" t="str">
        <f>VLOOKUP($A1300,[1]Parque!$A:$AH,MATCH(F$1,[1]Parque!$1:$1,0),0)</f>
        <v>-</v>
      </c>
      <c r="G1300" s="4" t="str">
        <f>VLOOKUP($A1300,[1]Parque!$A:$AH,MATCH(G$1,[1]Parque!$1:$1,0),0)</f>
        <v>10.254.100.224/32</v>
      </c>
      <c r="H1300" s="4" t="str">
        <f>VLOOKUP($A1300,[1]Parque!$A:$AH,MATCH(H$1,[1]Parque!$1:$1,0),0)</f>
        <v>-</v>
      </c>
      <c r="I1300" s="4">
        <f>VLOOKUP($A1300,[1]Parque!$A:$AH,MATCH(I$1,[1]Parque!$1:$1,0),0)</f>
        <v>0</v>
      </c>
      <c r="J1300" s="4">
        <f>VLOOKUP($A1300,[1]Parque!$A:$AH,MATCH(J$1,[1]Parque!$1:$1,0),0)</f>
        <v>0</v>
      </c>
    </row>
    <row r="1301" spans="1:10" x14ac:dyDescent="0.25">
      <c r="A1301" s="3" t="s">
        <v>1294</v>
      </c>
      <c r="B1301" s="4" t="str">
        <f>VLOOKUP($A1301,[1]Parque!$A:$AH,MATCH(B$1,[1]Parque!$1:$1,0),0)</f>
        <v xml:space="preserve">EXTENSÃO TERRUGEM </v>
      </c>
      <c r="C1301" s="4" t="str">
        <f>VLOOKUP($A1301,[1]Parque!$A:$AH,MATCH(C$1,[1]Parque!$1:$1,0),0)</f>
        <v>ULS Norte Alentejano</v>
      </c>
      <c r="D1301" s="4" t="str">
        <f>VLOOKUP($A1301,[1]Parque!$A:$AH,MATCH(D$1,[1]Parque!$1:$1,0),0)</f>
        <v>CC_1</v>
      </c>
      <c r="E1301" s="4" t="str">
        <f>VLOOKUP($A1301,[1]Parque!$A:$AH,MATCH(E$1,[1]Parque!$1:$1,0),0)</f>
        <v>RIS</v>
      </c>
      <c r="F1301" s="4" t="str">
        <f>VLOOKUP($A1301,[1]Parque!$A:$AH,MATCH(F$1,[1]Parque!$1:$1,0),0)</f>
        <v>-</v>
      </c>
      <c r="G1301" s="4" t="str">
        <f>VLOOKUP($A1301,[1]Parque!$A:$AH,MATCH(G$1,[1]Parque!$1:$1,0),0)</f>
        <v>10.254.100.225/32</v>
      </c>
      <c r="H1301" s="4" t="str">
        <f>VLOOKUP($A1301,[1]Parque!$A:$AH,MATCH(H$1,[1]Parque!$1:$1,0),0)</f>
        <v>-</v>
      </c>
      <c r="I1301" s="4">
        <f>VLOOKUP($A1301,[1]Parque!$A:$AH,MATCH(I$1,[1]Parque!$1:$1,0),0)</f>
        <v>0</v>
      </c>
      <c r="J1301" s="4">
        <f>VLOOKUP($A1301,[1]Parque!$A:$AH,MATCH(J$1,[1]Parque!$1:$1,0),0)</f>
        <v>0</v>
      </c>
    </row>
    <row r="1302" spans="1:10" x14ac:dyDescent="0.25">
      <c r="A1302" s="3" t="s">
        <v>1295</v>
      </c>
      <c r="B1302" s="4" t="str">
        <f>VLOOKUP($A1302,[1]Parque!$A:$AH,MATCH(B$1,[1]Parque!$1:$1,0),0)</f>
        <v xml:space="preserve">EXTENSÃO VILA BOIM </v>
      </c>
      <c r="C1302" s="4" t="str">
        <f>VLOOKUP($A1302,[1]Parque!$A:$AH,MATCH(C$1,[1]Parque!$1:$1,0),0)</f>
        <v>ULS Norte Alentejano</v>
      </c>
      <c r="D1302" s="4" t="str">
        <f>VLOOKUP($A1302,[1]Parque!$A:$AH,MATCH(D$1,[1]Parque!$1:$1,0),0)</f>
        <v>CC_1</v>
      </c>
      <c r="E1302" s="4" t="str">
        <f>VLOOKUP($A1302,[1]Parque!$A:$AH,MATCH(E$1,[1]Parque!$1:$1,0),0)</f>
        <v>RIS</v>
      </c>
      <c r="F1302" s="4" t="str">
        <f>VLOOKUP($A1302,[1]Parque!$A:$AH,MATCH(F$1,[1]Parque!$1:$1,0),0)</f>
        <v>-</v>
      </c>
      <c r="G1302" s="4" t="str">
        <f>VLOOKUP($A1302,[1]Parque!$A:$AH,MATCH(G$1,[1]Parque!$1:$1,0),0)</f>
        <v>10.254.100.226/32</v>
      </c>
      <c r="H1302" s="4" t="str">
        <f>VLOOKUP($A1302,[1]Parque!$A:$AH,MATCH(H$1,[1]Parque!$1:$1,0),0)</f>
        <v>-</v>
      </c>
      <c r="I1302" s="4">
        <f>VLOOKUP($A1302,[1]Parque!$A:$AH,MATCH(I$1,[1]Parque!$1:$1,0),0)</f>
        <v>0</v>
      </c>
      <c r="J1302" s="4">
        <f>VLOOKUP($A1302,[1]Parque!$A:$AH,MATCH(J$1,[1]Parque!$1:$1,0),0)</f>
        <v>0</v>
      </c>
    </row>
    <row r="1303" spans="1:10" x14ac:dyDescent="0.25">
      <c r="A1303" s="3" t="s">
        <v>1296</v>
      </c>
      <c r="B1303" s="4" t="str">
        <f>VLOOKUP($A1303,[1]Parque!$A:$AH,MATCH(B$1,[1]Parque!$1:$1,0),0)</f>
        <v xml:space="preserve">EXTENSÃO VILA FERNANDO </v>
      </c>
      <c r="C1303" s="4" t="str">
        <f>VLOOKUP($A1303,[1]Parque!$A:$AH,MATCH(C$1,[1]Parque!$1:$1,0),0)</f>
        <v>ULS Norte Alentejano</v>
      </c>
      <c r="D1303" s="4" t="str">
        <f>VLOOKUP($A1303,[1]Parque!$A:$AH,MATCH(D$1,[1]Parque!$1:$1,0),0)</f>
        <v>CC_1</v>
      </c>
      <c r="E1303" s="4" t="str">
        <f>VLOOKUP($A1303,[1]Parque!$A:$AH,MATCH(E$1,[1]Parque!$1:$1,0),0)</f>
        <v>RIS</v>
      </c>
      <c r="F1303" s="4" t="str">
        <f>VLOOKUP($A1303,[1]Parque!$A:$AH,MATCH(F$1,[1]Parque!$1:$1,0),0)</f>
        <v>-</v>
      </c>
      <c r="G1303" s="4" t="str">
        <f>VLOOKUP($A1303,[1]Parque!$A:$AH,MATCH(G$1,[1]Parque!$1:$1,0),0)</f>
        <v>10.254.100.227/32</v>
      </c>
      <c r="H1303" s="4" t="str">
        <f>VLOOKUP($A1303,[1]Parque!$A:$AH,MATCH(H$1,[1]Parque!$1:$1,0),0)</f>
        <v>-</v>
      </c>
      <c r="I1303" s="4">
        <f>VLOOKUP($A1303,[1]Parque!$A:$AH,MATCH(I$1,[1]Parque!$1:$1,0),0)</f>
        <v>0</v>
      </c>
      <c r="J1303" s="4">
        <f>VLOOKUP($A1303,[1]Parque!$A:$AH,MATCH(J$1,[1]Parque!$1:$1,0),0)</f>
        <v>0</v>
      </c>
    </row>
    <row r="1304" spans="1:10" x14ac:dyDescent="0.25">
      <c r="A1304" s="3" t="s">
        <v>1297</v>
      </c>
      <c r="B1304" s="4" t="str">
        <f>VLOOKUP($A1304,[1]Parque!$A:$AH,MATCH(B$1,[1]Parque!$1:$1,0),0)</f>
        <v xml:space="preserve">EXTENSÃO CABEÇO DE VIDE </v>
      </c>
      <c r="C1304" s="4" t="str">
        <f>VLOOKUP($A1304,[1]Parque!$A:$AH,MATCH(C$1,[1]Parque!$1:$1,0),0)</f>
        <v>ULS Norte Alentejano</v>
      </c>
      <c r="D1304" s="4" t="str">
        <f>VLOOKUP($A1304,[1]Parque!$A:$AH,MATCH(D$1,[1]Parque!$1:$1,0),0)</f>
        <v>CC_1</v>
      </c>
      <c r="E1304" s="4" t="str">
        <f>VLOOKUP($A1304,[1]Parque!$A:$AH,MATCH(E$1,[1]Parque!$1:$1,0),0)</f>
        <v>RIS</v>
      </c>
      <c r="F1304" s="4" t="str">
        <f>VLOOKUP($A1304,[1]Parque!$A:$AH,MATCH(F$1,[1]Parque!$1:$1,0),0)</f>
        <v>-</v>
      </c>
      <c r="G1304" s="4" t="str">
        <f>VLOOKUP($A1304,[1]Parque!$A:$AH,MATCH(G$1,[1]Parque!$1:$1,0),0)</f>
        <v>10.254.100.228/32</v>
      </c>
      <c r="H1304" s="4" t="str">
        <f>VLOOKUP($A1304,[1]Parque!$A:$AH,MATCH(H$1,[1]Parque!$1:$1,0),0)</f>
        <v>-</v>
      </c>
      <c r="I1304" s="4">
        <f>VLOOKUP($A1304,[1]Parque!$A:$AH,MATCH(I$1,[1]Parque!$1:$1,0),0)</f>
        <v>0</v>
      </c>
      <c r="J1304" s="4">
        <f>VLOOKUP($A1304,[1]Parque!$A:$AH,MATCH(J$1,[1]Parque!$1:$1,0),0)</f>
        <v>0</v>
      </c>
    </row>
    <row r="1305" spans="1:10" x14ac:dyDescent="0.25">
      <c r="A1305" s="3" t="s">
        <v>1298</v>
      </c>
      <c r="B1305" s="4" t="str">
        <f>VLOOKUP($A1305,[1]Parque!$A:$AH,MATCH(B$1,[1]Parque!$1:$1,0),0)</f>
        <v xml:space="preserve">EXTENSÃO BELVER </v>
      </c>
      <c r="C1305" s="4" t="str">
        <f>VLOOKUP($A1305,[1]Parque!$A:$AH,MATCH(C$1,[1]Parque!$1:$1,0),0)</f>
        <v>ULS Norte Alentejano</v>
      </c>
      <c r="D1305" s="4" t="str">
        <f>VLOOKUP($A1305,[1]Parque!$A:$AH,MATCH(D$1,[1]Parque!$1:$1,0),0)</f>
        <v>CC_1</v>
      </c>
      <c r="E1305" s="4" t="str">
        <f>VLOOKUP($A1305,[1]Parque!$A:$AH,MATCH(E$1,[1]Parque!$1:$1,0),0)</f>
        <v>RIS</v>
      </c>
      <c r="F1305" s="4" t="str">
        <f>VLOOKUP($A1305,[1]Parque!$A:$AH,MATCH(F$1,[1]Parque!$1:$1,0),0)</f>
        <v>-</v>
      </c>
      <c r="G1305" s="4" t="str">
        <f>VLOOKUP($A1305,[1]Parque!$A:$AH,MATCH(G$1,[1]Parque!$1:$1,0),0)</f>
        <v>10.254.100.229/32</v>
      </c>
      <c r="H1305" s="4" t="str">
        <f>VLOOKUP($A1305,[1]Parque!$A:$AH,MATCH(H$1,[1]Parque!$1:$1,0),0)</f>
        <v>-</v>
      </c>
      <c r="I1305" s="4">
        <f>VLOOKUP($A1305,[1]Parque!$A:$AH,MATCH(I$1,[1]Parque!$1:$1,0),0)</f>
        <v>0</v>
      </c>
      <c r="J1305" s="4">
        <f>VLOOKUP($A1305,[1]Parque!$A:$AH,MATCH(J$1,[1]Parque!$1:$1,0),0)</f>
        <v>0</v>
      </c>
    </row>
    <row r="1306" spans="1:10" x14ac:dyDescent="0.25">
      <c r="A1306" s="3" t="s">
        <v>1299</v>
      </c>
      <c r="B1306" s="4" t="str">
        <f>VLOOKUP($A1306,[1]Parque!$A:$AH,MATCH(B$1,[1]Parque!$1:$1,0),0)</f>
        <v xml:space="preserve">EXTENSÃO COMENDA </v>
      </c>
      <c r="C1306" s="4" t="str">
        <f>VLOOKUP($A1306,[1]Parque!$A:$AH,MATCH(C$1,[1]Parque!$1:$1,0),0)</f>
        <v>ULS Norte Alentejano</v>
      </c>
      <c r="D1306" s="4" t="str">
        <f>VLOOKUP($A1306,[1]Parque!$A:$AH,MATCH(D$1,[1]Parque!$1:$1,0),0)</f>
        <v>CC_1</v>
      </c>
      <c r="E1306" s="4" t="str">
        <f>VLOOKUP($A1306,[1]Parque!$A:$AH,MATCH(E$1,[1]Parque!$1:$1,0),0)</f>
        <v>RIS</v>
      </c>
      <c r="F1306" s="4" t="str">
        <f>VLOOKUP($A1306,[1]Parque!$A:$AH,MATCH(F$1,[1]Parque!$1:$1,0),0)</f>
        <v>-</v>
      </c>
      <c r="G1306" s="4" t="str">
        <f>VLOOKUP($A1306,[1]Parque!$A:$AH,MATCH(G$1,[1]Parque!$1:$1,0),0)</f>
        <v>10.254.100.230/32</v>
      </c>
      <c r="H1306" s="4" t="str">
        <f>VLOOKUP($A1306,[1]Parque!$A:$AH,MATCH(H$1,[1]Parque!$1:$1,0),0)</f>
        <v>-</v>
      </c>
      <c r="I1306" s="4">
        <f>VLOOKUP($A1306,[1]Parque!$A:$AH,MATCH(I$1,[1]Parque!$1:$1,0),0)</f>
        <v>0</v>
      </c>
      <c r="J1306" s="4">
        <f>VLOOKUP($A1306,[1]Parque!$A:$AH,MATCH(J$1,[1]Parque!$1:$1,0),0)</f>
        <v>0</v>
      </c>
    </row>
    <row r="1307" spans="1:10" x14ac:dyDescent="0.25">
      <c r="A1307" s="3" t="s">
        <v>1300</v>
      </c>
      <c r="B1307" s="4" t="str">
        <f>VLOOKUP($A1307,[1]Parque!$A:$AH,MATCH(B$1,[1]Parque!$1:$1,0),0)</f>
        <v xml:space="preserve">EXTENSÃO SANTO ANTÓNIO AREIAS </v>
      </c>
      <c r="C1307" s="4" t="str">
        <f>VLOOKUP($A1307,[1]Parque!$A:$AH,MATCH(C$1,[1]Parque!$1:$1,0),0)</f>
        <v>ULS Norte Alentejano</v>
      </c>
      <c r="D1307" s="4" t="str">
        <f>VLOOKUP($A1307,[1]Parque!$A:$AH,MATCH(D$1,[1]Parque!$1:$1,0),0)</f>
        <v>CC_1</v>
      </c>
      <c r="E1307" s="4" t="str">
        <f>VLOOKUP($A1307,[1]Parque!$A:$AH,MATCH(E$1,[1]Parque!$1:$1,0),0)</f>
        <v>RIS</v>
      </c>
      <c r="F1307" s="4" t="str">
        <f>VLOOKUP($A1307,[1]Parque!$A:$AH,MATCH(F$1,[1]Parque!$1:$1,0),0)</f>
        <v>-</v>
      </c>
      <c r="G1307" s="4" t="str">
        <f>VLOOKUP($A1307,[1]Parque!$A:$AH,MATCH(G$1,[1]Parque!$1:$1,0),0)</f>
        <v>10.254.100.231/32</v>
      </c>
      <c r="H1307" s="4" t="str">
        <f>VLOOKUP($A1307,[1]Parque!$A:$AH,MATCH(H$1,[1]Parque!$1:$1,0),0)</f>
        <v>-</v>
      </c>
      <c r="I1307" s="4">
        <f>VLOOKUP($A1307,[1]Parque!$A:$AH,MATCH(I$1,[1]Parque!$1:$1,0),0)</f>
        <v>0</v>
      </c>
      <c r="J1307" s="4">
        <f>VLOOKUP($A1307,[1]Parque!$A:$AH,MATCH(J$1,[1]Parque!$1:$1,0),0)</f>
        <v>0</v>
      </c>
    </row>
    <row r="1308" spans="1:10" x14ac:dyDescent="0.25">
      <c r="A1308" s="3" t="s">
        <v>1301</v>
      </c>
      <c r="B1308" s="4" t="str">
        <f>VLOOKUP($A1308,[1]Parque!$A:$AH,MATCH(B$1,[1]Parque!$1:$1,0),0)</f>
        <v xml:space="preserve">EXTENSÃO ASSUMAR </v>
      </c>
      <c r="C1308" s="4" t="str">
        <f>VLOOKUP($A1308,[1]Parque!$A:$AH,MATCH(C$1,[1]Parque!$1:$1,0),0)</f>
        <v>ULS Norte Alentejano</v>
      </c>
      <c r="D1308" s="4" t="str">
        <f>VLOOKUP($A1308,[1]Parque!$A:$AH,MATCH(D$1,[1]Parque!$1:$1,0),0)</f>
        <v>CC_1</v>
      </c>
      <c r="E1308" s="4" t="str">
        <f>VLOOKUP($A1308,[1]Parque!$A:$AH,MATCH(E$1,[1]Parque!$1:$1,0),0)</f>
        <v>RIS</v>
      </c>
      <c r="F1308" s="4" t="str">
        <f>VLOOKUP($A1308,[1]Parque!$A:$AH,MATCH(F$1,[1]Parque!$1:$1,0),0)</f>
        <v>-</v>
      </c>
      <c r="G1308" s="4" t="str">
        <f>VLOOKUP($A1308,[1]Parque!$A:$AH,MATCH(G$1,[1]Parque!$1:$1,0),0)</f>
        <v>10.254.100.232/32</v>
      </c>
      <c r="H1308" s="4" t="str">
        <f>VLOOKUP($A1308,[1]Parque!$A:$AH,MATCH(H$1,[1]Parque!$1:$1,0),0)</f>
        <v>-</v>
      </c>
      <c r="I1308" s="4">
        <f>VLOOKUP($A1308,[1]Parque!$A:$AH,MATCH(I$1,[1]Parque!$1:$1,0),0)</f>
        <v>0</v>
      </c>
      <c r="J1308" s="4">
        <f>VLOOKUP($A1308,[1]Parque!$A:$AH,MATCH(J$1,[1]Parque!$1:$1,0),0)</f>
        <v>0</v>
      </c>
    </row>
    <row r="1309" spans="1:10" x14ac:dyDescent="0.25">
      <c r="A1309" s="3" t="s">
        <v>1302</v>
      </c>
      <c r="B1309" s="4" t="str">
        <f>VLOOKUP($A1309,[1]Parque!$A:$AH,MATCH(B$1,[1]Parque!$1:$1,0),0)</f>
        <v xml:space="preserve">EXTENSÃO SANTO ALEIXO </v>
      </c>
      <c r="C1309" s="4" t="str">
        <f>VLOOKUP($A1309,[1]Parque!$A:$AH,MATCH(C$1,[1]Parque!$1:$1,0),0)</f>
        <v>ULS Norte Alentejano</v>
      </c>
      <c r="D1309" s="4" t="str">
        <f>VLOOKUP($A1309,[1]Parque!$A:$AH,MATCH(D$1,[1]Parque!$1:$1,0),0)</f>
        <v>CC_1</v>
      </c>
      <c r="E1309" s="4" t="str">
        <f>VLOOKUP($A1309,[1]Parque!$A:$AH,MATCH(E$1,[1]Parque!$1:$1,0),0)</f>
        <v>RIS</v>
      </c>
      <c r="F1309" s="4" t="str">
        <f>VLOOKUP($A1309,[1]Parque!$A:$AH,MATCH(F$1,[1]Parque!$1:$1,0),0)</f>
        <v>-</v>
      </c>
      <c r="G1309" s="4" t="str">
        <f>VLOOKUP($A1309,[1]Parque!$A:$AH,MATCH(G$1,[1]Parque!$1:$1,0),0)</f>
        <v>10.254.100.233/32</v>
      </c>
      <c r="H1309" s="4" t="str">
        <f>VLOOKUP($A1309,[1]Parque!$A:$AH,MATCH(H$1,[1]Parque!$1:$1,0),0)</f>
        <v>-</v>
      </c>
      <c r="I1309" s="4">
        <f>VLOOKUP($A1309,[1]Parque!$A:$AH,MATCH(I$1,[1]Parque!$1:$1,0),0)</f>
        <v>0</v>
      </c>
      <c r="J1309" s="4">
        <f>VLOOKUP($A1309,[1]Parque!$A:$AH,MATCH(J$1,[1]Parque!$1:$1,0),0)</f>
        <v>0</v>
      </c>
    </row>
    <row r="1310" spans="1:10" x14ac:dyDescent="0.25">
      <c r="A1310" s="3" t="s">
        <v>1303</v>
      </c>
      <c r="B1310" s="4" t="str">
        <f>VLOOKUP($A1310,[1]Parque!$A:$AH,MATCH(B$1,[1]Parque!$1:$1,0),0)</f>
        <v xml:space="preserve">EXTENSÃO VAIAMONTE </v>
      </c>
      <c r="C1310" s="4" t="str">
        <f>VLOOKUP($A1310,[1]Parque!$A:$AH,MATCH(C$1,[1]Parque!$1:$1,0),0)</f>
        <v>ULS Norte Alentejano</v>
      </c>
      <c r="D1310" s="4" t="str">
        <f>VLOOKUP($A1310,[1]Parque!$A:$AH,MATCH(D$1,[1]Parque!$1:$1,0),0)</f>
        <v>CC_1</v>
      </c>
      <c r="E1310" s="4" t="str">
        <f>VLOOKUP($A1310,[1]Parque!$A:$AH,MATCH(E$1,[1]Parque!$1:$1,0),0)</f>
        <v>RIS</v>
      </c>
      <c r="F1310" s="4" t="str">
        <f>VLOOKUP($A1310,[1]Parque!$A:$AH,MATCH(F$1,[1]Parque!$1:$1,0),0)</f>
        <v>-</v>
      </c>
      <c r="G1310" s="4" t="str">
        <f>VLOOKUP($A1310,[1]Parque!$A:$AH,MATCH(G$1,[1]Parque!$1:$1,0),0)</f>
        <v>10.254.100.234/32</v>
      </c>
      <c r="H1310" s="4" t="str">
        <f>VLOOKUP($A1310,[1]Parque!$A:$AH,MATCH(H$1,[1]Parque!$1:$1,0),0)</f>
        <v>-</v>
      </c>
      <c r="I1310" s="4">
        <f>VLOOKUP($A1310,[1]Parque!$A:$AH,MATCH(I$1,[1]Parque!$1:$1,0),0)</f>
        <v>0</v>
      </c>
      <c r="J1310" s="4">
        <f>VLOOKUP($A1310,[1]Parque!$A:$AH,MATCH(J$1,[1]Parque!$1:$1,0),0)</f>
        <v>0</v>
      </c>
    </row>
    <row r="1311" spans="1:10" x14ac:dyDescent="0.25">
      <c r="A1311" s="3" t="s">
        <v>1304</v>
      </c>
      <c r="B1311" s="4" t="str">
        <f>VLOOKUP($A1311,[1]Parque!$A:$AH,MATCH(B$1,[1]Parque!$1:$1,0),0)</f>
        <v xml:space="preserve">EXTENSÃO FOROS ARRÃO </v>
      </c>
      <c r="C1311" s="4" t="str">
        <f>VLOOKUP($A1311,[1]Parque!$A:$AH,MATCH(C$1,[1]Parque!$1:$1,0),0)</f>
        <v>ULS Norte Alentejano</v>
      </c>
      <c r="D1311" s="4" t="str">
        <f>VLOOKUP($A1311,[1]Parque!$A:$AH,MATCH(D$1,[1]Parque!$1:$1,0),0)</f>
        <v>CC_1</v>
      </c>
      <c r="E1311" s="4" t="str">
        <f>VLOOKUP($A1311,[1]Parque!$A:$AH,MATCH(E$1,[1]Parque!$1:$1,0),0)</f>
        <v>RIS</v>
      </c>
      <c r="F1311" s="4" t="str">
        <f>VLOOKUP($A1311,[1]Parque!$A:$AH,MATCH(F$1,[1]Parque!$1:$1,0),0)</f>
        <v>-</v>
      </c>
      <c r="G1311" s="4" t="str">
        <f>VLOOKUP($A1311,[1]Parque!$A:$AH,MATCH(G$1,[1]Parque!$1:$1,0),0)</f>
        <v>10.254.100.235/32</v>
      </c>
      <c r="H1311" s="4" t="str">
        <f>VLOOKUP($A1311,[1]Parque!$A:$AH,MATCH(H$1,[1]Parque!$1:$1,0),0)</f>
        <v>-</v>
      </c>
      <c r="I1311" s="4">
        <f>VLOOKUP($A1311,[1]Parque!$A:$AH,MATCH(I$1,[1]Parque!$1:$1,0),0)</f>
        <v>0</v>
      </c>
      <c r="J1311" s="4">
        <f>VLOOKUP($A1311,[1]Parque!$A:$AH,MATCH(J$1,[1]Parque!$1:$1,0),0)</f>
        <v>0</v>
      </c>
    </row>
    <row r="1312" spans="1:10" x14ac:dyDescent="0.25">
      <c r="A1312" s="3" t="s">
        <v>1305</v>
      </c>
      <c r="B1312" s="4" t="str">
        <f>VLOOKUP($A1312,[1]Parque!$A:$AH,MATCH(B$1,[1]Parque!$1:$1,0),0)</f>
        <v xml:space="preserve">EXTENSÃO ALPALHÃO </v>
      </c>
      <c r="C1312" s="4" t="str">
        <f>VLOOKUP($A1312,[1]Parque!$A:$AH,MATCH(C$1,[1]Parque!$1:$1,0),0)</f>
        <v>ULS Norte Alentejano</v>
      </c>
      <c r="D1312" s="4" t="str">
        <f>VLOOKUP($A1312,[1]Parque!$A:$AH,MATCH(D$1,[1]Parque!$1:$1,0),0)</f>
        <v>CC_1</v>
      </c>
      <c r="E1312" s="4" t="str">
        <f>VLOOKUP($A1312,[1]Parque!$A:$AH,MATCH(E$1,[1]Parque!$1:$1,0),0)</f>
        <v>RIS</v>
      </c>
      <c r="F1312" s="4" t="str">
        <f>VLOOKUP($A1312,[1]Parque!$A:$AH,MATCH(F$1,[1]Parque!$1:$1,0),0)</f>
        <v>-</v>
      </c>
      <c r="G1312" s="4" t="str">
        <f>VLOOKUP($A1312,[1]Parque!$A:$AH,MATCH(G$1,[1]Parque!$1:$1,0),0)</f>
        <v>10.254.100.236/32</v>
      </c>
      <c r="H1312" s="4" t="str">
        <f>VLOOKUP($A1312,[1]Parque!$A:$AH,MATCH(H$1,[1]Parque!$1:$1,0),0)</f>
        <v>-</v>
      </c>
      <c r="I1312" s="4">
        <f>VLOOKUP($A1312,[1]Parque!$A:$AH,MATCH(I$1,[1]Parque!$1:$1,0),0)</f>
        <v>0</v>
      </c>
      <c r="J1312" s="4">
        <f>VLOOKUP($A1312,[1]Parque!$A:$AH,MATCH(J$1,[1]Parque!$1:$1,0),0)</f>
        <v>0</v>
      </c>
    </row>
    <row r="1313" spans="1:10" x14ac:dyDescent="0.25">
      <c r="A1313" s="3" t="s">
        <v>1306</v>
      </c>
      <c r="B1313" s="4" t="str">
        <f>VLOOKUP($A1313,[1]Parque!$A:$AH,MATCH(B$1,[1]Parque!$1:$1,0),0)</f>
        <v xml:space="preserve">EXTENSÃO TOLOSA </v>
      </c>
      <c r="C1313" s="4" t="str">
        <f>VLOOKUP($A1313,[1]Parque!$A:$AH,MATCH(C$1,[1]Parque!$1:$1,0),0)</f>
        <v>ULS Norte Alentejano</v>
      </c>
      <c r="D1313" s="4" t="str">
        <f>VLOOKUP($A1313,[1]Parque!$A:$AH,MATCH(D$1,[1]Parque!$1:$1,0),0)</f>
        <v>CC_1</v>
      </c>
      <c r="E1313" s="4" t="str">
        <f>VLOOKUP($A1313,[1]Parque!$A:$AH,MATCH(E$1,[1]Parque!$1:$1,0),0)</f>
        <v>RIS</v>
      </c>
      <c r="F1313" s="4" t="str">
        <f>VLOOKUP($A1313,[1]Parque!$A:$AH,MATCH(F$1,[1]Parque!$1:$1,0),0)</f>
        <v>-</v>
      </c>
      <c r="G1313" s="4" t="str">
        <f>VLOOKUP($A1313,[1]Parque!$A:$AH,MATCH(G$1,[1]Parque!$1:$1,0),0)</f>
        <v>10.254.100.237/32</v>
      </c>
      <c r="H1313" s="4" t="str">
        <f>VLOOKUP($A1313,[1]Parque!$A:$AH,MATCH(H$1,[1]Parque!$1:$1,0),0)</f>
        <v>-</v>
      </c>
      <c r="I1313" s="4">
        <f>VLOOKUP($A1313,[1]Parque!$A:$AH,MATCH(I$1,[1]Parque!$1:$1,0),0)</f>
        <v>0</v>
      </c>
      <c r="J1313" s="4">
        <f>VLOOKUP($A1313,[1]Parque!$A:$AH,MATCH(J$1,[1]Parque!$1:$1,0),0)</f>
        <v>0</v>
      </c>
    </row>
    <row r="1314" spans="1:10" x14ac:dyDescent="0.25">
      <c r="A1314" s="3" t="s">
        <v>1307</v>
      </c>
      <c r="B1314" s="4" t="str">
        <f>VLOOKUP($A1314,[1]Parque!$A:$AH,MATCH(B$1,[1]Parque!$1:$1,0),0)</f>
        <v xml:space="preserve">EXTENSÃO GALVEIAS </v>
      </c>
      <c r="C1314" s="4" t="str">
        <f>VLOOKUP($A1314,[1]Parque!$A:$AH,MATCH(C$1,[1]Parque!$1:$1,0),0)</f>
        <v>ULS Norte Alentejano</v>
      </c>
      <c r="D1314" s="4" t="str">
        <f>VLOOKUP($A1314,[1]Parque!$A:$AH,MATCH(D$1,[1]Parque!$1:$1,0),0)</f>
        <v>CC_1</v>
      </c>
      <c r="E1314" s="4" t="str">
        <f>VLOOKUP($A1314,[1]Parque!$A:$AH,MATCH(E$1,[1]Parque!$1:$1,0),0)</f>
        <v>RIS</v>
      </c>
      <c r="F1314" s="4" t="str">
        <f>VLOOKUP($A1314,[1]Parque!$A:$AH,MATCH(F$1,[1]Parque!$1:$1,0),0)</f>
        <v>-</v>
      </c>
      <c r="G1314" s="4" t="str">
        <f>VLOOKUP($A1314,[1]Parque!$A:$AH,MATCH(G$1,[1]Parque!$1:$1,0),0)</f>
        <v>10.254.100.238/32</v>
      </c>
      <c r="H1314" s="4" t="str">
        <f>VLOOKUP($A1314,[1]Parque!$A:$AH,MATCH(H$1,[1]Parque!$1:$1,0),0)</f>
        <v>-</v>
      </c>
      <c r="I1314" s="4">
        <f>VLOOKUP($A1314,[1]Parque!$A:$AH,MATCH(I$1,[1]Parque!$1:$1,0),0)</f>
        <v>0</v>
      </c>
      <c r="J1314" s="4">
        <f>VLOOKUP($A1314,[1]Parque!$A:$AH,MATCH(J$1,[1]Parque!$1:$1,0),0)</f>
        <v>0</v>
      </c>
    </row>
    <row r="1315" spans="1:10" x14ac:dyDescent="0.25">
      <c r="A1315" s="3" t="s">
        <v>1308</v>
      </c>
      <c r="B1315" s="4" t="str">
        <f>VLOOKUP($A1315,[1]Parque!$A:$AH,MATCH(B$1,[1]Parque!$1:$1,0),0)</f>
        <v xml:space="preserve">EXTENSÃO LONGOMEL </v>
      </c>
      <c r="C1315" s="4" t="str">
        <f>VLOOKUP($A1315,[1]Parque!$A:$AH,MATCH(C$1,[1]Parque!$1:$1,0),0)</f>
        <v>ULS Norte Alentejano</v>
      </c>
      <c r="D1315" s="4" t="str">
        <f>VLOOKUP($A1315,[1]Parque!$A:$AH,MATCH(D$1,[1]Parque!$1:$1,0),0)</f>
        <v>CC_1</v>
      </c>
      <c r="E1315" s="4" t="str">
        <f>VLOOKUP($A1315,[1]Parque!$A:$AH,MATCH(E$1,[1]Parque!$1:$1,0),0)</f>
        <v>RIS</v>
      </c>
      <c r="F1315" s="4" t="str">
        <f>VLOOKUP($A1315,[1]Parque!$A:$AH,MATCH(F$1,[1]Parque!$1:$1,0),0)</f>
        <v>-</v>
      </c>
      <c r="G1315" s="4" t="str">
        <f>VLOOKUP($A1315,[1]Parque!$A:$AH,MATCH(G$1,[1]Parque!$1:$1,0),0)</f>
        <v>10.254.100.239/32</v>
      </c>
      <c r="H1315" s="4" t="str">
        <f>VLOOKUP($A1315,[1]Parque!$A:$AH,MATCH(H$1,[1]Parque!$1:$1,0),0)</f>
        <v>-</v>
      </c>
      <c r="I1315" s="4">
        <f>VLOOKUP($A1315,[1]Parque!$A:$AH,MATCH(I$1,[1]Parque!$1:$1,0),0)</f>
        <v>0</v>
      </c>
      <c r="J1315" s="4">
        <f>VLOOKUP($A1315,[1]Parque!$A:$AH,MATCH(J$1,[1]Parque!$1:$1,0),0)</f>
        <v>0</v>
      </c>
    </row>
    <row r="1316" spans="1:10" x14ac:dyDescent="0.25">
      <c r="A1316" s="3" t="s">
        <v>1309</v>
      </c>
      <c r="B1316" s="4" t="str">
        <f>VLOOKUP($A1316,[1]Parque!$A:$AH,MATCH(B$1,[1]Parque!$1:$1,0),0)</f>
        <v xml:space="preserve">EXTENSÃO ALAGOA </v>
      </c>
      <c r="C1316" s="4" t="str">
        <f>VLOOKUP($A1316,[1]Parque!$A:$AH,MATCH(C$1,[1]Parque!$1:$1,0),0)</f>
        <v>ULS Norte Alentejano</v>
      </c>
      <c r="D1316" s="4" t="str">
        <f>VLOOKUP($A1316,[1]Parque!$A:$AH,MATCH(D$1,[1]Parque!$1:$1,0),0)</f>
        <v>CC_1</v>
      </c>
      <c r="E1316" s="4" t="str">
        <f>VLOOKUP($A1316,[1]Parque!$A:$AH,MATCH(E$1,[1]Parque!$1:$1,0),0)</f>
        <v>RIS</v>
      </c>
      <c r="F1316" s="4" t="str">
        <f>VLOOKUP($A1316,[1]Parque!$A:$AH,MATCH(F$1,[1]Parque!$1:$1,0),0)</f>
        <v>-</v>
      </c>
      <c r="G1316" s="4" t="str">
        <f>VLOOKUP($A1316,[1]Parque!$A:$AH,MATCH(G$1,[1]Parque!$1:$1,0),0)</f>
        <v>10.254.100.240/32</v>
      </c>
      <c r="H1316" s="4" t="str">
        <f>VLOOKUP($A1316,[1]Parque!$A:$AH,MATCH(H$1,[1]Parque!$1:$1,0),0)</f>
        <v>-</v>
      </c>
      <c r="I1316" s="4">
        <f>VLOOKUP($A1316,[1]Parque!$A:$AH,MATCH(I$1,[1]Parque!$1:$1,0),0)</f>
        <v>0</v>
      </c>
      <c r="J1316" s="4">
        <f>VLOOKUP($A1316,[1]Parque!$A:$AH,MATCH(J$1,[1]Parque!$1:$1,0),0)</f>
        <v>0</v>
      </c>
    </row>
    <row r="1317" spans="1:10" x14ac:dyDescent="0.25">
      <c r="A1317" s="3" t="s">
        <v>1310</v>
      </c>
      <c r="B1317" s="4" t="str">
        <f>VLOOKUP($A1317,[1]Parque!$A:$AH,MATCH(B$1,[1]Parque!$1:$1,0),0)</f>
        <v xml:space="preserve">EXTENSÃO ALEGRETE </v>
      </c>
      <c r="C1317" s="4" t="str">
        <f>VLOOKUP($A1317,[1]Parque!$A:$AH,MATCH(C$1,[1]Parque!$1:$1,0),0)</f>
        <v>ULS Norte Alentejano</v>
      </c>
      <c r="D1317" s="4" t="str">
        <f>VLOOKUP($A1317,[1]Parque!$A:$AH,MATCH(D$1,[1]Parque!$1:$1,0),0)</f>
        <v>CC_1</v>
      </c>
      <c r="E1317" s="4" t="str">
        <f>VLOOKUP($A1317,[1]Parque!$A:$AH,MATCH(E$1,[1]Parque!$1:$1,0),0)</f>
        <v>RIS</v>
      </c>
      <c r="F1317" s="4" t="str">
        <f>VLOOKUP($A1317,[1]Parque!$A:$AH,MATCH(F$1,[1]Parque!$1:$1,0),0)</f>
        <v>-</v>
      </c>
      <c r="G1317" s="4" t="str">
        <f>VLOOKUP($A1317,[1]Parque!$A:$AH,MATCH(G$1,[1]Parque!$1:$1,0),0)</f>
        <v>10.254.100.241/32</v>
      </c>
      <c r="H1317" s="4" t="str">
        <f>VLOOKUP($A1317,[1]Parque!$A:$AH,MATCH(H$1,[1]Parque!$1:$1,0),0)</f>
        <v>-</v>
      </c>
      <c r="I1317" s="4">
        <f>VLOOKUP($A1317,[1]Parque!$A:$AH,MATCH(I$1,[1]Parque!$1:$1,0),0)</f>
        <v>0</v>
      </c>
      <c r="J1317" s="4">
        <f>VLOOKUP($A1317,[1]Parque!$A:$AH,MATCH(J$1,[1]Parque!$1:$1,0),0)</f>
        <v>0</v>
      </c>
    </row>
    <row r="1318" spans="1:10" x14ac:dyDescent="0.25">
      <c r="A1318" s="3" t="s">
        <v>1311</v>
      </c>
      <c r="B1318" s="4" t="str">
        <f>VLOOKUP($A1318,[1]Parque!$A:$AH,MATCH(B$1,[1]Parque!$1:$1,0),0)</f>
        <v xml:space="preserve">EXTENSÃO ASSENTOS </v>
      </c>
      <c r="C1318" s="4" t="str">
        <f>VLOOKUP($A1318,[1]Parque!$A:$AH,MATCH(C$1,[1]Parque!$1:$1,0),0)</f>
        <v>ULS Norte Alentejano</v>
      </c>
      <c r="D1318" s="4" t="str">
        <f>VLOOKUP($A1318,[1]Parque!$A:$AH,MATCH(D$1,[1]Parque!$1:$1,0),0)</f>
        <v>CC_1</v>
      </c>
      <c r="E1318" s="4" t="str">
        <f>VLOOKUP($A1318,[1]Parque!$A:$AH,MATCH(E$1,[1]Parque!$1:$1,0),0)</f>
        <v>RIS</v>
      </c>
      <c r="F1318" s="4" t="str">
        <f>VLOOKUP($A1318,[1]Parque!$A:$AH,MATCH(F$1,[1]Parque!$1:$1,0),0)</f>
        <v>-</v>
      </c>
      <c r="G1318" s="4" t="str">
        <f>VLOOKUP($A1318,[1]Parque!$A:$AH,MATCH(G$1,[1]Parque!$1:$1,0),0)</f>
        <v>10.254.100.242/32</v>
      </c>
      <c r="H1318" s="4" t="str">
        <f>VLOOKUP($A1318,[1]Parque!$A:$AH,MATCH(H$1,[1]Parque!$1:$1,0),0)</f>
        <v>-</v>
      </c>
      <c r="I1318" s="4">
        <f>VLOOKUP($A1318,[1]Parque!$A:$AH,MATCH(I$1,[1]Parque!$1:$1,0),0)</f>
        <v>0</v>
      </c>
      <c r="J1318" s="4">
        <f>VLOOKUP($A1318,[1]Parque!$A:$AH,MATCH(J$1,[1]Parque!$1:$1,0),0)</f>
        <v>0</v>
      </c>
    </row>
    <row r="1319" spans="1:10" x14ac:dyDescent="0.25">
      <c r="A1319" s="3" t="s">
        <v>1312</v>
      </c>
      <c r="B1319" s="4" t="str">
        <f>VLOOKUP($A1319,[1]Parque!$A:$AH,MATCH(B$1,[1]Parque!$1:$1,0),0)</f>
        <v xml:space="preserve">EXTENSÃO ATALAIÃO </v>
      </c>
      <c r="C1319" s="4" t="str">
        <f>VLOOKUP($A1319,[1]Parque!$A:$AH,MATCH(C$1,[1]Parque!$1:$1,0),0)</f>
        <v>ULS Norte Alentejano</v>
      </c>
      <c r="D1319" s="4" t="str">
        <f>VLOOKUP($A1319,[1]Parque!$A:$AH,MATCH(D$1,[1]Parque!$1:$1,0),0)</f>
        <v>CC_1</v>
      </c>
      <c r="E1319" s="4" t="str">
        <f>VLOOKUP($A1319,[1]Parque!$A:$AH,MATCH(E$1,[1]Parque!$1:$1,0),0)</f>
        <v>RIS</v>
      </c>
      <c r="F1319" s="4" t="str">
        <f>VLOOKUP($A1319,[1]Parque!$A:$AH,MATCH(F$1,[1]Parque!$1:$1,0),0)</f>
        <v>-</v>
      </c>
      <c r="G1319" s="4" t="str">
        <f>VLOOKUP($A1319,[1]Parque!$A:$AH,MATCH(G$1,[1]Parque!$1:$1,0),0)</f>
        <v>10.254.100.243/32</v>
      </c>
      <c r="H1319" s="4" t="str">
        <f>VLOOKUP($A1319,[1]Parque!$A:$AH,MATCH(H$1,[1]Parque!$1:$1,0),0)</f>
        <v>-</v>
      </c>
      <c r="I1319" s="4">
        <f>VLOOKUP($A1319,[1]Parque!$A:$AH,MATCH(I$1,[1]Parque!$1:$1,0),0)</f>
        <v>0</v>
      </c>
      <c r="J1319" s="4">
        <f>VLOOKUP($A1319,[1]Parque!$A:$AH,MATCH(J$1,[1]Parque!$1:$1,0),0)</f>
        <v>0</v>
      </c>
    </row>
    <row r="1320" spans="1:10" x14ac:dyDescent="0.25">
      <c r="A1320" s="3" t="s">
        <v>1313</v>
      </c>
      <c r="B1320" s="4" t="str">
        <f>VLOOKUP($A1320,[1]Parque!$A:$AH,MATCH(B$1,[1]Parque!$1:$1,0),0)</f>
        <v xml:space="preserve">EXTENSÃO CAIA </v>
      </c>
      <c r="C1320" s="4" t="str">
        <f>VLOOKUP($A1320,[1]Parque!$A:$AH,MATCH(C$1,[1]Parque!$1:$1,0),0)</f>
        <v>ULS Norte Alentejano</v>
      </c>
      <c r="D1320" s="4" t="str">
        <f>VLOOKUP($A1320,[1]Parque!$A:$AH,MATCH(D$1,[1]Parque!$1:$1,0),0)</f>
        <v>CC_1</v>
      </c>
      <c r="E1320" s="4" t="str">
        <f>VLOOKUP($A1320,[1]Parque!$A:$AH,MATCH(E$1,[1]Parque!$1:$1,0),0)</f>
        <v>RIS</v>
      </c>
      <c r="F1320" s="4" t="str">
        <f>VLOOKUP($A1320,[1]Parque!$A:$AH,MATCH(F$1,[1]Parque!$1:$1,0),0)</f>
        <v>-</v>
      </c>
      <c r="G1320" s="4" t="str">
        <f>VLOOKUP($A1320,[1]Parque!$A:$AH,MATCH(G$1,[1]Parque!$1:$1,0),0)</f>
        <v>10.254.100.244/32</v>
      </c>
      <c r="H1320" s="4" t="str">
        <f>VLOOKUP($A1320,[1]Parque!$A:$AH,MATCH(H$1,[1]Parque!$1:$1,0),0)</f>
        <v>-</v>
      </c>
      <c r="I1320" s="4">
        <f>VLOOKUP($A1320,[1]Parque!$A:$AH,MATCH(I$1,[1]Parque!$1:$1,0),0)</f>
        <v>0</v>
      </c>
      <c r="J1320" s="4">
        <f>VLOOKUP($A1320,[1]Parque!$A:$AH,MATCH(J$1,[1]Parque!$1:$1,0),0)</f>
        <v>0</v>
      </c>
    </row>
    <row r="1321" spans="1:10" x14ac:dyDescent="0.25">
      <c r="A1321" s="3" t="s">
        <v>1314</v>
      </c>
      <c r="B1321" s="4" t="str">
        <f>VLOOKUP($A1321,[1]Parque!$A:$AH,MATCH(B$1,[1]Parque!$1:$1,0),0)</f>
        <v xml:space="preserve">EXTENSÃO REGUENGO </v>
      </c>
      <c r="C1321" s="4" t="str">
        <f>VLOOKUP($A1321,[1]Parque!$A:$AH,MATCH(C$1,[1]Parque!$1:$1,0),0)</f>
        <v>ULS Norte Alentejano</v>
      </c>
      <c r="D1321" s="4" t="str">
        <f>VLOOKUP($A1321,[1]Parque!$A:$AH,MATCH(D$1,[1]Parque!$1:$1,0),0)</f>
        <v>CC_1</v>
      </c>
      <c r="E1321" s="4" t="str">
        <f>VLOOKUP($A1321,[1]Parque!$A:$AH,MATCH(E$1,[1]Parque!$1:$1,0),0)</f>
        <v>RIS</v>
      </c>
      <c r="F1321" s="4" t="str">
        <f>VLOOKUP($A1321,[1]Parque!$A:$AH,MATCH(F$1,[1]Parque!$1:$1,0),0)</f>
        <v>-</v>
      </c>
      <c r="G1321" s="4" t="str">
        <f>VLOOKUP($A1321,[1]Parque!$A:$AH,MATCH(G$1,[1]Parque!$1:$1,0),0)</f>
        <v>10.254.100.245/32</v>
      </c>
      <c r="H1321" s="4" t="str">
        <f>VLOOKUP($A1321,[1]Parque!$A:$AH,MATCH(H$1,[1]Parque!$1:$1,0),0)</f>
        <v>-</v>
      </c>
      <c r="I1321" s="4">
        <f>VLOOKUP($A1321,[1]Parque!$A:$AH,MATCH(I$1,[1]Parque!$1:$1,0),0)</f>
        <v>0</v>
      </c>
      <c r="J1321" s="4">
        <f>VLOOKUP($A1321,[1]Parque!$A:$AH,MATCH(J$1,[1]Parque!$1:$1,0),0)</f>
        <v>0</v>
      </c>
    </row>
    <row r="1322" spans="1:10" x14ac:dyDescent="0.25">
      <c r="A1322" s="3" t="s">
        <v>1315</v>
      </c>
      <c r="B1322" s="4" t="str">
        <f>VLOOKUP($A1322,[1]Parque!$A:$AH,MATCH(B$1,[1]Parque!$1:$1,0),0)</f>
        <v xml:space="preserve">EXTENSÃO RIBEIRA DE NISA </v>
      </c>
      <c r="C1322" s="4" t="str">
        <f>VLOOKUP($A1322,[1]Parque!$A:$AH,MATCH(C$1,[1]Parque!$1:$1,0),0)</f>
        <v>ULS Norte Alentejano</v>
      </c>
      <c r="D1322" s="4" t="str">
        <f>VLOOKUP($A1322,[1]Parque!$A:$AH,MATCH(D$1,[1]Parque!$1:$1,0),0)</f>
        <v>CC_1</v>
      </c>
      <c r="E1322" s="4" t="str">
        <f>VLOOKUP($A1322,[1]Parque!$A:$AH,MATCH(E$1,[1]Parque!$1:$1,0),0)</f>
        <v>RIS</v>
      </c>
      <c r="F1322" s="4" t="str">
        <f>VLOOKUP($A1322,[1]Parque!$A:$AH,MATCH(F$1,[1]Parque!$1:$1,0),0)</f>
        <v>-</v>
      </c>
      <c r="G1322" s="4" t="str">
        <f>VLOOKUP($A1322,[1]Parque!$A:$AH,MATCH(G$1,[1]Parque!$1:$1,0),0)</f>
        <v>10.254.100.246/32</v>
      </c>
      <c r="H1322" s="4" t="str">
        <f>VLOOKUP($A1322,[1]Parque!$A:$AH,MATCH(H$1,[1]Parque!$1:$1,0),0)</f>
        <v>-</v>
      </c>
      <c r="I1322" s="4">
        <f>VLOOKUP($A1322,[1]Parque!$A:$AH,MATCH(I$1,[1]Parque!$1:$1,0),0)</f>
        <v>0</v>
      </c>
      <c r="J1322" s="4">
        <f>VLOOKUP($A1322,[1]Parque!$A:$AH,MATCH(J$1,[1]Parque!$1:$1,0),0)</f>
        <v>0</v>
      </c>
    </row>
    <row r="1323" spans="1:10" x14ac:dyDescent="0.25">
      <c r="A1323" s="3" t="s">
        <v>1316</v>
      </c>
      <c r="B1323" s="4" t="str">
        <f>VLOOKUP($A1323,[1]Parque!$A:$AH,MATCH(B$1,[1]Parque!$1:$1,0),0)</f>
        <v xml:space="preserve">EXTENSÃO CANO </v>
      </c>
      <c r="C1323" s="4" t="str">
        <f>VLOOKUP($A1323,[1]Parque!$A:$AH,MATCH(C$1,[1]Parque!$1:$1,0),0)</f>
        <v>ULS Norte Alentejano</v>
      </c>
      <c r="D1323" s="4" t="str">
        <f>VLOOKUP($A1323,[1]Parque!$A:$AH,MATCH(D$1,[1]Parque!$1:$1,0),0)</f>
        <v>CC_1</v>
      </c>
      <c r="E1323" s="4" t="str">
        <f>VLOOKUP($A1323,[1]Parque!$A:$AH,MATCH(E$1,[1]Parque!$1:$1,0),0)</f>
        <v>RIS</v>
      </c>
      <c r="F1323" s="4" t="str">
        <f>VLOOKUP($A1323,[1]Parque!$A:$AH,MATCH(F$1,[1]Parque!$1:$1,0),0)</f>
        <v>-</v>
      </c>
      <c r="G1323" s="4" t="str">
        <f>VLOOKUP($A1323,[1]Parque!$A:$AH,MATCH(G$1,[1]Parque!$1:$1,0),0)</f>
        <v>10.254.100.247/32</v>
      </c>
      <c r="H1323" s="4" t="str">
        <f>VLOOKUP($A1323,[1]Parque!$A:$AH,MATCH(H$1,[1]Parque!$1:$1,0),0)</f>
        <v>-</v>
      </c>
      <c r="I1323" s="4">
        <f>VLOOKUP($A1323,[1]Parque!$A:$AH,MATCH(I$1,[1]Parque!$1:$1,0),0)</f>
        <v>0</v>
      </c>
      <c r="J1323" s="4">
        <f>VLOOKUP($A1323,[1]Parque!$A:$AH,MATCH(J$1,[1]Parque!$1:$1,0),0)</f>
        <v>0</v>
      </c>
    </row>
    <row r="1324" spans="1:10" x14ac:dyDescent="0.25">
      <c r="A1324" s="3" t="s">
        <v>1317</v>
      </c>
      <c r="B1324" s="4" t="str">
        <f>VLOOKUP($A1324,[1]Parque!$A:$AH,MATCH(B$1,[1]Parque!$1:$1,0),0)</f>
        <v>EXTENSÃO CASA BRANCA</v>
      </c>
      <c r="C1324" s="4" t="str">
        <f>VLOOKUP($A1324,[1]Parque!$A:$AH,MATCH(C$1,[1]Parque!$1:$1,0),0)</f>
        <v>ULS Norte Alentejano</v>
      </c>
      <c r="D1324" s="4" t="str">
        <f>VLOOKUP($A1324,[1]Parque!$A:$AH,MATCH(D$1,[1]Parque!$1:$1,0),0)</f>
        <v>CC_1</v>
      </c>
      <c r="E1324" s="4" t="str">
        <f>VLOOKUP($A1324,[1]Parque!$A:$AH,MATCH(E$1,[1]Parque!$1:$1,0),0)</f>
        <v>RIS</v>
      </c>
      <c r="F1324" s="4" t="str">
        <f>VLOOKUP($A1324,[1]Parque!$A:$AH,MATCH(F$1,[1]Parque!$1:$1,0),0)</f>
        <v>-</v>
      </c>
      <c r="G1324" s="4" t="str">
        <f>VLOOKUP($A1324,[1]Parque!$A:$AH,MATCH(G$1,[1]Parque!$1:$1,0),0)</f>
        <v>10.254.100.248/32</v>
      </c>
      <c r="H1324" s="4" t="str">
        <f>VLOOKUP($A1324,[1]Parque!$A:$AH,MATCH(H$1,[1]Parque!$1:$1,0),0)</f>
        <v>-</v>
      </c>
      <c r="I1324" s="4">
        <f>VLOOKUP($A1324,[1]Parque!$A:$AH,MATCH(I$1,[1]Parque!$1:$1,0),0)</f>
        <v>0</v>
      </c>
      <c r="J1324" s="4">
        <f>VLOOKUP($A1324,[1]Parque!$A:$AH,MATCH(J$1,[1]Parque!$1:$1,0),0)</f>
        <v>0</v>
      </c>
    </row>
    <row r="1325" spans="1:10" x14ac:dyDescent="0.25">
      <c r="A1325" s="3" t="s">
        <v>1318</v>
      </c>
      <c r="B1325" s="4" t="str">
        <f>VLOOKUP($A1325,[1]Parque!$A:$AH,MATCH(B$1,[1]Parque!$1:$1,0),0)</f>
        <v xml:space="preserve">EXTENSÃO GUIA </v>
      </c>
      <c r="C1325" s="4" t="str">
        <f>VLOOKUP($A1325,[1]Parque!$A:$AH,MATCH(C$1,[1]Parque!$1:$1,0),0)</f>
        <v>ARS Algarve</v>
      </c>
      <c r="D1325" s="4" t="str">
        <f>VLOOKUP($A1325,[1]Parque!$A:$AH,MATCH(D$1,[1]Parque!$1:$1,0),0)</f>
        <v>CC_1</v>
      </c>
      <c r="E1325" s="4" t="str">
        <f>VLOOKUP($A1325,[1]Parque!$A:$AH,MATCH(E$1,[1]Parque!$1:$1,0),0)</f>
        <v>RIS</v>
      </c>
      <c r="F1325" s="4" t="str">
        <f>VLOOKUP($A1325,[1]Parque!$A:$AH,MATCH(F$1,[1]Parque!$1:$1,0),0)</f>
        <v>-</v>
      </c>
      <c r="G1325" s="4" t="str">
        <f>VLOOKUP($A1325,[1]Parque!$A:$AH,MATCH(G$1,[1]Parque!$1:$1,0),0)</f>
        <v>10.254.100.249/32</v>
      </c>
      <c r="H1325" s="4" t="str">
        <f>VLOOKUP($A1325,[1]Parque!$A:$AH,MATCH(H$1,[1]Parque!$1:$1,0),0)</f>
        <v>-</v>
      </c>
      <c r="I1325" s="4">
        <f>VLOOKUP($A1325,[1]Parque!$A:$AH,MATCH(I$1,[1]Parque!$1:$1,0),0)</f>
        <v>0</v>
      </c>
      <c r="J1325" s="4">
        <f>VLOOKUP($A1325,[1]Parque!$A:$AH,MATCH(J$1,[1]Parque!$1:$1,0),0)</f>
        <v>0</v>
      </c>
    </row>
    <row r="1326" spans="1:10" x14ac:dyDescent="0.25">
      <c r="A1326" s="3" t="s">
        <v>1319</v>
      </c>
      <c r="B1326" s="4" t="str">
        <f>VLOOKUP($A1326,[1]Parque!$A:$AH,MATCH(B$1,[1]Parque!$1:$1,0),0)</f>
        <v xml:space="preserve">EXTENSÃO PADERNE </v>
      </c>
      <c r="C1326" s="4" t="str">
        <f>VLOOKUP($A1326,[1]Parque!$A:$AH,MATCH(C$1,[1]Parque!$1:$1,0),0)</f>
        <v>ARS Algarve</v>
      </c>
      <c r="D1326" s="4" t="str">
        <f>VLOOKUP($A1326,[1]Parque!$A:$AH,MATCH(D$1,[1]Parque!$1:$1,0),0)</f>
        <v>CC_1</v>
      </c>
      <c r="E1326" s="4" t="str">
        <f>VLOOKUP($A1326,[1]Parque!$A:$AH,MATCH(E$1,[1]Parque!$1:$1,0),0)</f>
        <v>RIS</v>
      </c>
      <c r="F1326" s="4" t="str">
        <f>VLOOKUP($A1326,[1]Parque!$A:$AH,MATCH(F$1,[1]Parque!$1:$1,0),0)</f>
        <v>-</v>
      </c>
      <c r="G1326" s="4" t="str">
        <f>VLOOKUP($A1326,[1]Parque!$A:$AH,MATCH(G$1,[1]Parque!$1:$1,0),0)</f>
        <v>10.254.100.250/32</v>
      </c>
      <c r="H1326" s="4" t="str">
        <f>VLOOKUP($A1326,[1]Parque!$A:$AH,MATCH(H$1,[1]Parque!$1:$1,0),0)</f>
        <v>-</v>
      </c>
      <c r="I1326" s="4">
        <f>VLOOKUP($A1326,[1]Parque!$A:$AH,MATCH(I$1,[1]Parque!$1:$1,0),0)</f>
        <v>0</v>
      </c>
      <c r="J1326" s="4">
        <f>VLOOKUP($A1326,[1]Parque!$A:$AH,MATCH(J$1,[1]Parque!$1:$1,0),0)</f>
        <v>0</v>
      </c>
    </row>
    <row r="1327" spans="1:10" x14ac:dyDescent="0.25">
      <c r="A1327" s="3" t="s">
        <v>1320</v>
      </c>
      <c r="B1327" s="4" t="str">
        <f>VLOOKUP($A1327,[1]Parque!$A:$AH,MATCH(B$1,[1]Parque!$1:$1,0),0)</f>
        <v xml:space="preserve">EXTENSÃO FERREIRAS </v>
      </c>
      <c r="C1327" s="4" t="str">
        <f>VLOOKUP($A1327,[1]Parque!$A:$AH,MATCH(C$1,[1]Parque!$1:$1,0),0)</f>
        <v>ARS Algarve</v>
      </c>
      <c r="D1327" s="4" t="str">
        <f>VLOOKUP($A1327,[1]Parque!$A:$AH,MATCH(D$1,[1]Parque!$1:$1,0),0)</f>
        <v>CC_1</v>
      </c>
      <c r="E1327" s="4" t="str">
        <f>VLOOKUP($A1327,[1]Parque!$A:$AH,MATCH(E$1,[1]Parque!$1:$1,0),0)</f>
        <v>RIS</v>
      </c>
      <c r="F1327" s="4" t="str">
        <f>VLOOKUP($A1327,[1]Parque!$A:$AH,MATCH(F$1,[1]Parque!$1:$1,0),0)</f>
        <v>-</v>
      </c>
      <c r="G1327" s="4" t="str">
        <f>VLOOKUP($A1327,[1]Parque!$A:$AH,MATCH(G$1,[1]Parque!$1:$1,0),0)</f>
        <v>10.254.100.251/32</v>
      </c>
      <c r="H1327" s="4" t="str">
        <f>VLOOKUP($A1327,[1]Parque!$A:$AH,MATCH(H$1,[1]Parque!$1:$1,0),0)</f>
        <v>-</v>
      </c>
      <c r="I1327" s="4">
        <f>VLOOKUP($A1327,[1]Parque!$A:$AH,MATCH(I$1,[1]Parque!$1:$1,0),0)</f>
        <v>0</v>
      </c>
      <c r="J1327" s="4">
        <f>VLOOKUP($A1327,[1]Parque!$A:$AH,MATCH(J$1,[1]Parque!$1:$1,0),0)</f>
        <v>0</v>
      </c>
    </row>
    <row r="1328" spans="1:10" x14ac:dyDescent="0.25">
      <c r="A1328" s="3" t="s">
        <v>1321</v>
      </c>
      <c r="B1328" s="4" t="str">
        <f>VLOOKUP($A1328,[1]Parque!$A:$AH,MATCH(B$1,[1]Parque!$1:$1,0),0)</f>
        <v xml:space="preserve">EXTENSÃO OLHOS DE ÁGUA </v>
      </c>
      <c r="C1328" s="4" t="str">
        <f>VLOOKUP($A1328,[1]Parque!$A:$AH,MATCH(C$1,[1]Parque!$1:$1,0),0)</f>
        <v>ARS Algarve</v>
      </c>
      <c r="D1328" s="4" t="str">
        <f>VLOOKUP($A1328,[1]Parque!$A:$AH,MATCH(D$1,[1]Parque!$1:$1,0),0)</f>
        <v>CC_1</v>
      </c>
      <c r="E1328" s="4" t="str">
        <f>VLOOKUP($A1328,[1]Parque!$A:$AH,MATCH(E$1,[1]Parque!$1:$1,0),0)</f>
        <v>RIS</v>
      </c>
      <c r="F1328" s="4" t="str">
        <f>VLOOKUP($A1328,[1]Parque!$A:$AH,MATCH(F$1,[1]Parque!$1:$1,0),0)</f>
        <v>-</v>
      </c>
      <c r="G1328" s="4" t="str">
        <f>VLOOKUP($A1328,[1]Parque!$A:$AH,MATCH(G$1,[1]Parque!$1:$1,0),0)</f>
        <v>10.254.100.252/32</v>
      </c>
      <c r="H1328" s="4" t="str">
        <f>VLOOKUP($A1328,[1]Parque!$A:$AH,MATCH(H$1,[1]Parque!$1:$1,0),0)</f>
        <v>-</v>
      </c>
      <c r="I1328" s="4">
        <f>VLOOKUP($A1328,[1]Parque!$A:$AH,MATCH(I$1,[1]Parque!$1:$1,0),0)</f>
        <v>0</v>
      </c>
      <c r="J1328" s="4">
        <f>VLOOKUP($A1328,[1]Parque!$A:$AH,MATCH(J$1,[1]Parque!$1:$1,0),0)</f>
        <v>0</v>
      </c>
    </row>
    <row r="1329" spans="1:10" x14ac:dyDescent="0.25">
      <c r="A1329" s="3" t="s">
        <v>1322</v>
      </c>
      <c r="B1329" s="4" t="str">
        <f>VLOOKUP($A1329,[1]Parque!$A:$AH,MATCH(B$1,[1]Parque!$1:$1,0),0)</f>
        <v xml:space="preserve">EXTENSÃO MARTINLONGO </v>
      </c>
      <c r="C1329" s="4" t="str">
        <f>VLOOKUP($A1329,[1]Parque!$A:$AH,MATCH(C$1,[1]Parque!$1:$1,0),0)</f>
        <v>ARS Algarve</v>
      </c>
      <c r="D1329" s="4" t="str">
        <f>VLOOKUP($A1329,[1]Parque!$A:$AH,MATCH(D$1,[1]Parque!$1:$1,0),0)</f>
        <v>CC_1</v>
      </c>
      <c r="E1329" s="4" t="str">
        <f>VLOOKUP($A1329,[1]Parque!$A:$AH,MATCH(E$1,[1]Parque!$1:$1,0),0)</f>
        <v>RIS</v>
      </c>
      <c r="F1329" s="4" t="str">
        <f>VLOOKUP($A1329,[1]Parque!$A:$AH,MATCH(F$1,[1]Parque!$1:$1,0),0)</f>
        <v>-</v>
      </c>
      <c r="G1329" s="4" t="str">
        <f>VLOOKUP($A1329,[1]Parque!$A:$AH,MATCH(G$1,[1]Parque!$1:$1,0),0)</f>
        <v>10.254.100.253/32</v>
      </c>
      <c r="H1329" s="4" t="str">
        <f>VLOOKUP($A1329,[1]Parque!$A:$AH,MATCH(H$1,[1]Parque!$1:$1,0),0)</f>
        <v>-</v>
      </c>
      <c r="I1329" s="4">
        <f>VLOOKUP($A1329,[1]Parque!$A:$AH,MATCH(I$1,[1]Parque!$1:$1,0),0)</f>
        <v>0</v>
      </c>
      <c r="J1329" s="4">
        <f>VLOOKUP($A1329,[1]Parque!$A:$AH,MATCH(J$1,[1]Parque!$1:$1,0),0)</f>
        <v>0</v>
      </c>
    </row>
    <row r="1330" spans="1:10" x14ac:dyDescent="0.25">
      <c r="A1330" s="3" t="s">
        <v>1323</v>
      </c>
      <c r="B1330" s="4" t="str">
        <f>VLOOKUP($A1330,[1]Parque!$A:$AH,MATCH(B$1,[1]Parque!$1:$1,0),0)</f>
        <v xml:space="preserve">EXTENSÃO ODECEIXE </v>
      </c>
      <c r="C1330" s="4" t="str">
        <f>VLOOKUP($A1330,[1]Parque!$A:$AH,MATCH(C$1,[1]Parque!$1:$1,0),0)</f>
        <v>ARS Algarve</v>
      </c>
      <c r="D1330" s="4" t="str">
        <f>VLOOKUP($A1330,[1]Parque!$A:$AH,MATCH(D$1,[1]Parque!$1:$1,0),0)</f>
        <v>CC_1</v>
      </c>
      <c r="E1330" s="4" t="str">
        <f>VLOOKUP($A1330,[1]Parque!$A:$AH,MATCH(E$1,[1]Parque!$1:$1,0),0)</f>
        <v>RIS</v>
      </c>
      <c r="F1330" s="4" t="str">
        <f>VLOOKUP($A1330,[1]Parque!$A:$AH,MATCH(F$1,[1]Parque!$1:$1,0),0)</f>
        <v>-</v>
      </c>
      <c r="G1330" s="4" t="str">
        <f>VLOOKUP($A1330,[1]Parque!$A:$AH,MATCH(G$1,[1]Parque!$1:$1,0),0)</f>
        <v>10.254.100.254/32</v>
      </c>
      <c r="H1330" s="4" t="str">
        <f>VLOOKUP($A1330,[1]Parque!$A:$AH,MATCH(H$1,[1]Parque!$1:$1,0),0)</f>
        <v>-</v>
      </c>
      <c r="I1330" s="4">
        <f>VLOOKUP($A1330,[1]Parque!$A:$AH,MATCH(I$1,[1]Parque!$1:$1,0),0)</f>
        <v>0</v>
      </c>
      <c r="J1330" s="4">
        <f>VLOOKUP($A1330,[1]Parque!$A:$AH,MATCH(J$1,[1]Parque!$1:$1,0),0)</f>
        <v>0</v>
      </c>
    </row>
    <row r="1331" spans="1:10" x14ac:dyDescent="0.25">
      <c r="A1331" s="3" t="s">
        <v>1324</v>
      </c>
      <c r="B1331" s="4" t="str">
        <f>VLOOKUP($A1331,[1]Parque!$A:$AH,MATCH(B$1,[1]Parque!$1:$1,0),0)</f>
        <v xml:space="preserve">EXTENSÃO ALTURA </v>
      </c>
      <c r="C1331" s="4" t="str">
        <f>VLOOKUP($A1331,[1]Parque!$A:$AH,MATCH(C$1,[1]Parque!$1:$1,0),0)</f>
        <v>ARS Algarve</v>
      </c>
      <c r="D1331" s="4" t="str">
        <f>VLOOKUP($A1331,[1]Parque!$A:$AH,MATCH(D$1,[1]Parque!$1:$1,0),0)</f>
        <v>CC_1</v>
      </c>
      <c r="E1331" s="4" t="str">
        <f>VLOOKUP($A1331,[1]Parque!$A:$AH,MATCH(E$1,[1]Parque!$1:$1,0),0)</f>
        <v>RIS</v>
      </c>
      <c r="F1331" s="4" t="str">
        <f>VLOOKUP($A1331,[1]Parque!$A:$AH,MATCH(F$1,[1]Parque!$1:$1,0),0)</f>
        <v>-</v>
      </c>
      <c r="G1331" s="4" t="str">
        <f>VLOOKUP($A1331,[1]Parque!$A:$AH,MATCH(G$1,[1]Parque!$1:$1,0),0)</f>
        <v>10.254.100.255/32</v>
      </c>
      <c r="H1331" s="4" t="str">
        <f>VLOOKUP($A1331,[1]Parque!$A:$AH,MATCH(H$1,[1]Parque!$1:$1,0),0)</f>
        <v>-</v>
      </c>
      <c r="I1331" s="4">
        <f>VLOOKUP($A1331,[1]Parque!$A:$AH,MATCH(I$1,[1]Parque!$1:$1,0),0)</f>
        <v>0</v>
      </c>
      <c r="J1331" s="4">
        <f>VLOOKUP($A1331,[1]Parque!$A:$AH,MATCH(J$1,[1]Parque!$1:$1,0),0)</f>
        <v>0</v>
      </c>
    </row>
    <row r="1332" spans="1:10" x14ac:dyDescent="0.25">
      <c r="A1332" s="3" t="s">
        <v>1325</v>
      </c>
      <c r="B1332" s="4" t="str">
        <f>VLOOKUP($A1332,[1]Parque!$A:$AH,MATCH(B$1,[1]Parque!$1:$1,0),0)</f>
        <v xml:space="preserve">EXTENSÃO CONCEIÇÃO FARO </v>
      </c>
      <c r="C1332" s="4" t="str">
        <f>VLOOKUP($A1332,[1]Parque!$A:$AH,MATCH(C$1,[1]Parque!$1:$1,0),0)</f>
        <v>ARS Algarve</v>
      </c>
      <c r="D1332" s="4" t="str">
        <f>VLOOKUP($A1332,[1]Parque!$A:$AH,MATCH(D$1,[1]Parque!$1:$1,0),0)</f>
        <v>CC_2</v>
      </c>
      <c r="E1332" s="4" t="str">
        <f>VLOOKUP($A1332,[1]Parque!$A:$AH,MATCH(E$1,[1]Parque!$1:$1,0),0)</f>
        <v>RIS</v>
      </c>
      <c r="F1332" s="4" t="str">
        <f>VLOOKUP($A1332,[1]Parque!$A:$AH,MATCH(F$1,[1]Parque!$1:$1,0),0)</f>
        <v>-</v>
      </c>
      <c r="G1332" s="4" t="str">
        <f>VLOOKUP($A1332,[1]Parque!$A:$AH,MATCH(G$1,[1]Parque!$1:$1,0),0)</f>
        <v>10.254.101.0/32</v>
      </c>
      <c r="H1332" s="4" t="str">
        <f>VLOOKUP($A1332,[1]Parque!$A:$AH,MATCH(H$1,[1]Parque!$1:$1,0),0)</f>
        <v>10.254.108.255/32</v>
      </c>
      <c r="I1332" s="4">
        <f>VLOOKUP($A1332,[1]Parque!$A:$AH,MATCH(I$1,[1]Parque!$1:$1,0),0)</f>
        <v>0</v>
      </c>
      <c r="J1332" s="4">
        <f>VLOOKUP($A1332,[1]Parque!$A:$AH,MATCH(J$1,[1]Parque!$1:$1,0),0)</f>
        <v>0</v>
      </c>
    </row>
    <row r="1333" spans="1:10" x14ac:dyDescent="0.25">
      <c r="A1333" s="3" t="s">
        <v>1326</v>
      </c>
      <c r="B1333" s="4" t="str">
        <f>VLOOKUP($A1333,[1]Parque!$A:$AH,MATCH(B$1,[1]Parque!$1:$1,0),0)</f>
        <v xml:space="preserve">EXTENSÃO ESTOI </v>
      </c>
      <c r="C1333" s="4" t="str">
        <f>VLOOKUP($A1333,[1]Parque!$A:$AH,MATCH(C$1,[1]Parque!$1:$1,0),0)</f>
        <v>ARS Algarve</v>
      </c>
      <c r="D1333" s="4" t="str">
        <f>VLOOKUP($A1333,[1]Parque!$A:$AH,MATCH(D$1,[1]Parque!$1:$1,0),0)</f>
        <v>CC_1</v>
      </c>
      <c r="E1333" s="4" t="str">
        <f>VLOOKUP($A1333,[1]Parque!$A:$AH,MATCH(E$1,[1]Parque!$1:$1,0),0)</f>
        <v>RIS</v>
      </c>
      <c r="F1333" s="4" t="str">
        <f>VLOOKUP($A1333,[1]Parque!$A:$AH,MATCH(F$1,[1]Parque!$1:$1,0),0)</f>
        <v>-</v>
      </c>
      <c r="G1333" s="4" t="str">
        <f>VLOOKUP($A1333,[1]Parque!$A:$AH,MATCH(G$1,[1]Parque!$1:$1,0),0)</f>
        <v>10.254.101.1/32</v>
      </c>
      <c r="H1333" s="4" t="str">
        <f>VLOOKUP($A1333,[1]Parque!$A:$AH,MATCH(H$1,[1]Parque!$1:$1,0),0)</f>
        <v>-</v>
      </c>
      <c r="I1333" s="4">
        <f>VLOOKUP($A1333,[1]Parque!$A:$AH,MATCH(I$1,[1]Parque!$1:$1,0),0)</f>
        <v>0</v>
      </c>
      <c r="J1333" s="4">
        <f>VLOOKUP($A1333,[1]Parque!$A:$AH,MATCH(J$1,[1]Parque!$1:$1,0),0)</f>
        <v>0</v>
      </c>
    </row>
    <row r="1334" spans="1:10" x14ac:dyDescent="0.25">
      <c r="A1334" s="3" t="s">
        <v>1327</v>
      </c>
      <c r="B1334" s="4" t="str">
        <f>VLOOKUP($A1334,[1]Parque!$A:$AH,MATCH(B$1,[1]Parque!$1:$1,0),0)</f>
        <v xml:space="preserve">EXTENSÃO MONTENEGRO </v>
      </c>
      <c r="C1334" s="4" t="str">
        <f>VLOOKUP($A1334,[1]Parque!$A:$AH,MATCH(C$1,[1]Parque!$1:$1,0),0)</f>
        <v>ARS Algarve</v>
      </c>
      <c r="D1334" s="4" t="str">
        <f>VLOOKUP($A1334,[1]Parque!$A:$AH,MATCH(D$1,[1]Parque!$1:$1,0),0)</f>
        <v>CC_1</v>
      </c>
      <c r="E1334" s="4" t="str">
        <f>VLOOKUP($A1334,[1]Parque!$A:$AH,MATCH(E$1,[1]Parque!$1:$1,0),0)</f>
        <v>RIS</v>
      </c>
      <c r="F1334" s="4" t="str">
        <f>VLOOKUP($A1334,[1]Parque!$A:$AH,MATCH(F$1,[1]Parque!$1:$1,0),0)</f>
        <v>-</v>
      </c>
      <c r="G1334" s="4" t="str">
        <f>VLOOKUP($A1334,[1]Parque!$A:$AH,MATCH(G$1,[1]Parque!$1:$1,0),0)</f>
        <v>10.254.101.2/32</v>
      </c>
      <c r="H1334" s="4" t="str">
        <f>VLOOKUP($A1334,[1]Parque!$A:$AH,MATCH(H$1,[1]Parque!$1:$1,0),0)</f>
        <v>-</v>
      </c>
      <c r="I1334" s="4">
        <f>VLOOKUP($A1334,[1]Parque!$A:$AH,MATCH(I$1,[1]Parque!$1:$1,0),0)</f>
        <v>0</v>
      </c>
      <c r="J1334" s="4">
        <f>VLOOKUP($A1334,[1]Parque!$A:$AH,MATCH(J$1,[1]Parque!$1:$1,0),0)</f>
        <v>0</v>
      </c>
    </row>
    <row r="1335" spans="1:10" x14ac:dyDescent="0.25">
      <c r="A1335" s="3" t="s">
        <v>1328</v>
      </c>
      <c r="B1335" s="4" t="str">
        <f>VLOOKUP($A1335,[1]Parque!$A:$AH,MATCH(B$1,[1]Parque!$1:$1,0),0)</f>
        <v xml:space="preserve">EXTENSÃO SANTA BÁRBARA DE NEXE </v>
      </c>
      <c r="C1335" s="4" t="str">
        <f>VLOOKUP($A1335,[1]Parque!$A:$AH,MATCH(C$1,[1]Parque!$1:$1,0),0)</f>
        <v>ARS Algarve</v>
      </c>
      <c r="D1335" s="4" t="str">
        <f>VLOOKUP($A1335,[1]Parque!$A:$AH,MATCH(D$1,[1]Parque!$1:$1,0),0)</f>
        <v>CC_1</v>
      </c>
      <c r="E1335" s="4" t="str">
        <f>VLOOKUP($A1335,[1]Parque!$A:$AH,MATCH(E$1,[1]Parque!$1:$1,0),0)</f>
        <v>RIS</v>
      </c>
      <c r="F1335" s="4" t="str">
        <f>VLOOKUP($A1335,[1]Parque!$A:$AH,MATCH(F$1,[1]Parque!$1:$1,0),0)</f>
        <v>-</v>
      </c>
      <c r="G1335" s="4" t="str">
        <f>VLOOKUP($A1335,[1]Parque!$A:$AH,MATCH(G$1,[1]Parque!$1:$1,0),0)</f>
        <v>10.254.101.3/32</v>
      </c>
      <c r="H1335" s="4" t="str">
        <f>VLOOKUP($A1335,[1]Parque!$A:$AH,MATCH(H$1,[1]Parque!$1:$1,0),0)</f>
        <v>-</v>
      </c>
      <c r="I1335" s="4">
        <f>VLOOKUP($A1335,[1]Parque!$A:$AH,MATCH(I$1,[1]Parque!$1:$1,0),0)</f>
        <v>0</v>
      </c>
      <c r="J1335" s="4">
        <f>VLOOKUP($A1335,[1]Parque!$A:$AH,MATCH(J$1,[1]Parque!$1:$1,0),0)</f>
        <v>0</v>
      </c>
    </row>
    <row r="1336" spans="1:10" x14ac:dyDescent="0.25">
      <c r="A1336" s="3" t="s">
        <v>1329</v>
      </c>
      <c r="B1336" s="4" t="str">
        <f>VLOOKUP($A1336,[1]Parque!$A:$AH,MATCH(B$1,[1]Parque!$1:$1,0),0)</f>
        <v xml:space="preserve">Sub-Região de Saúde de Faro - Centro de Diagnóstico Pneumológico </v>
      </c>
      <c r="C1336" s="4" t="str">
        <f>VLOOKUP($A1336,[1]Parque!$A:$AH,MATCH(C$1,[1]Parque!$1:$1,0),0)</f>
        <v>ARS Algarve</v>
      </c>
      <c r="D1336" s="4" t="str">
        <f>VLOOKUP($A1336,[1]Parque!$A:$AH,MATCH(D$1,[1]Parque!$1:$1,0),0)</f>
        <v>CC_2</v>
      </c>
      <c r="E1336" s="4" t="str">
        <f>VLOOKUP($A1336,[1]Parque!$A:$AH,MATCH(E$1,[1]Parque!$1:$1,0),0)</f>
        <v>RIS</v>
      </c>
      <c r="F1336" s="4" t="str">
        <f>VLOOKUP($A1336,[1]Parque!$A:$AH,MATCH(F$1,[1]Parque!$1:$1,0),0)</f>
        <v>-</v>
      </c>
      <c r="G1336" s="4" t="str">
        <f>VLOOKUP($A1336,[1]Parque!$A:$AH,MATCH(G$1,[1]Parque!$1:$1,0),0)</f>
        <v>10.254.101.4/32</v>
      </c>
      <c r="H1336" s="4" t="str">
        <f>VLOOKUP($A1336,[1]Parque!$A:$AH,MATCH(H$1,[1]Parque!$1:$1,0),0)</f>
        <v>10.254.109.3/32</v>
      </c>
      <c r="I1336" s="4">
        <f>VLOOKUP($A1336,[1]Parque!$A:$AH,MATCH(I$1,[1]Parque!$1:$1,0),0)</f>
        <v>0</v>
      </c>
      <c r="J1336" s="4">
        <f>VLOOKUP($A1336,[1]Parque!$A:$AH,MATCH(J$1,[1]Parque!$1:$1,0),0)</f>
        <v>0</v>
      </c>
    </row>
    <row r="1337" spans="1:10" x14ac:dyDescent="0.25">
      <c r="A1337" s="3" t="s">
        <v>1330</v>
      </c>
      <c r="B1337" s="4" t="str">
        <f>VLOOKUP($A1337,[1]Parque!$A:$AH,MATCH(B$1,[1]Parque!$1:$1,0),0)</f>
        <v xml:space="preserve">EXTENSÃO Faro - Pólo II </v>
      </c>
      <c r="C1337" s="4" t="str">
        <f>VLOOKUP($A1337,[1]Parque!$A:$AH,MATCH(C$1,[1]Parque!$1:$1,0),0)</f>
        <v>ARS Algarve</v>
      </c>
      <c r="D1337" s="4" t="str">
        <f>VLOOKUP($A1337,[1]Parque!$A:$AH,MATCH(D$1,[1]Parque!$1:$1,0),0)</f>
        <v>CC_1</v>
      </c>
      <c r="E1337" s="4" t="str">
        <f>VLOOKUP($A1337,[1]Parque!$A:$AH,MATCH(E$1,[1]Parque!$1:$1,0),0)</f>
        <v>RIS</v>
      </c>
      <c r="F1337" s="4" t="str">
        <f>VLOOKUP($A1337,[1]Parque!$A:$AH,MATCH(F$1,[1]Parque!$1:$1,0),0)</f>
        <v>-</v>
      </c>
      <c r="G1337" s="4" t="str">
        <f>VLOOKUP($A1337,[1]Parque!$A:$AH,MATCH(G$1,[1]Parque!$1:$1,0),0)</f>
        <v>10.254.101.5/32</v>
      </c>
      <c r="H1337" s="4" t="str">
        <f>VLOOKUP($A1337,[1]Parque!$A:$AH,MATCH(H$1,[1]Parque!$1:$1,0),0)</f>
        <v>-</v>
      </c>
      <c r="I1337" s="4">
        <f>VLOOKUP($A1337,[1]Parque!$A:$AH,MATCH(I$1,[1]Parque!$1:$1,0),0)</f>
        <v>0</v>
      </c>
      <c r="J1337" s="4">
        <f>VLOOKUP($A1337,[1]Parque!$A:$AH,MATCH(J$1,[1]Parque!$1:$1,0),0)</f>
        <v>0</v>
      </c>
    </row>
    <row r="1338" spans="1:10" x14ac:dyDescent="0.25">
      <c r="A1338" s="3" t="s">
        <v>1331</v>
      </c>
      <c r="B1338" s="4" t="str">
        <f>VLOOKUP($A1338,[1]Parque!$A:$AH,MATCH(B$1,[1]Parque!$1:$1,0),0)</f>
        <v xml:space="preserve">EXTENSÃO CARVOEIRO </v>
      </c>
      <c r="C1338" s="4" t="str">
        <f>VLOOKUP($A1338,[1]Parque!$A:$AH,MATCH(C$1,[1]Parque!$1:$1,0),0)</f>
        <v>ARS Algarve</v>
      </c>
      <c r="D1338" s="4" t="str">
        <f>VLOOKUP($A1338,[1]Parque!$A:$AH,MATCH(D$1,[1]Parque!$1:$1,0),0)</f>
        <v>CC_1</v>
      </c>
      <c r="E1338" s="4" t="str">
        <f>VLOOKUP($A1338,[1]Parque!$A:$AH,MATCH(E$1,[1]Parque!$1:$1,0),0)</f>
        <v>RIS</v>
      </c>
      <c r="F1338" s="4" t="str">
        <f>VLOOKUP($A1338,[1]Parque!$A:$AH,MATCH(F$1,[1]Parque!$1:$1,0),0)</f>
        <v>-</v>
      </c>
      <c r="G1338" s="4" t="str">
        <f>VLOOKUP($A1338,[1]Parque!$A:$AH,MATCH(G$1,[1]Parque!$1:$1,0),0)</f>
        <v>10.254.101.6/32</v>
      </c>
      <c r="H1338" s="4" t="str">
        <f>VLOOKUP($A1338,[1]Parque!$A:$AH,MATCH(H$1,[1]Parque!$1:$1,0),0)</f>
        <v>-</v>
      </c>
      <c r="I1338" s="4">
        <f>VLOOKUP($A1338,[1]Parque!$A:$AH,MATCH(I$1,[1]Parque!$1:$1,0),0)</f>
        <v>0</v>
      </c>
      <c r="J1338" s="4">
        <f>VLOOKUP($A1338,[1]Parque!$A:$AH,MATCH(J$1,[1]Parque!$1:$1,0),0)</f>
        <v>0</v>
      </c>
    </row>
    <row r="1339" spans="1:10" x14ac:dyDescent="0.25">
      <c r="A1339" s="3" t="s">
        <v>1332</v>
      </c>
      <c r="B1339" s="4" t="str">
        <f>VLOOKUP($A1339,[1]Parque!$A:$AH,MATCH(B$1,[1]Parque!$1:$1,0),0)</f>
        <v xml:space="preserve">EXTENSÃO ESTOMBAR </v>
      </c>
      <c r="C1339" s="4" t="str">
        <f>VLOOKUP($A1339,[1]Parque!$A:$AH,MATCH(C$1,[1]Parque!$1:$1,0),0)</f>
        <v>ARS Algarve</v>
      </c>
      <c r="D1339" s="4" t="str">
        <f>VLOOKUP($A1339,[1]Parque!$A:$AH,MATCH(D$1,[1]Parque!$1:$1,0),0)</f>
        <v>CC_1</v>
      </c>
      <c r="E1339" s="4" t="str">
        <f>VLOOKUP($A1339,[1]Parque!$A:$AH,MATCH(E$1,[1]Parque!$1:$1,0),0)</f>
        <v>RIS</v>
      </c>
      <c r="F1339" s="4" t="str">
        <f>VLOOKUP($A1339,[1]Parque!$A:$AH,MATCH(F$1,[1]Parque!$1:$1,0),0)</f>
        <v>-</v>
      </c>
      <c r="G1339" s="4" t="str">
        <f>VLOOKUP($A1339,[1]Parque!$A:$AH,MATCH(G$1,[1]Parque!$1:$1,0),0)</f>
        <v>10.254.101.7/32</v>
      </c>
      <c r="H1339" s="4" t="str">
        <f>VLOOKUP($A1339,[1]Parque!$A:$AH,MATCH(H$1,[1]Parque!$1:$1,0),0)</f>
        <v>-</v>
      </c>
      <c r="I1339" s="4">
        <f>VLOOKUP($A1339,[1]Parque!$A:$AH,MATCH(I$1,[1]Parque!$1:$1,0),0)</f>
        <v>0</v>
      </c>
      <c r="J1339" s="4">
        <f>VLOOKUP($A1339,[1]Parque!$A:$AH,MATCH(J$1,[1]Parque!$1:$1,0),0)</f>
        <v>0</v>
      </c>
    </row>
    <row r="1340" spans="1:10" x14ac:dyDescent="0.25">
      <c r="A1340" s="3" t="s">
        <v>1333</v>
      </c>
      <c r="B1340" s="4" t="str">
        <f>VLOOKUP($A1340,[1]Parque!$A:$AH,MATCH(B$1,[1]Parque!$1:$1,0),0)</f>
        <v xml:space="preserve">EXTENSÃO FERRAGUDO </v>
      </c>
      <c r="C1340" s="4" t="str">
        <f>VLOOKUP($A1340,[1]Parque!$A:$AH,MATCH(C$1,[1]Parque!$1:$1,0),0)</f>
        <v>ARS Algarve</v>
      </c>
      <c r="D1340" s="4" t="str">
        <f>VLOOKUP($A1340,[1]Parque!$A:$AH,MATCH(D$1,[1]Parque!$1:$1,0),0)</f>
        <v>CC_1</v>
      </c>
      <c r="E1340" s="4" t="str">
        <f>VLOOKUP($A1340,[1]Parque!$A:$AH,MATCH(E$1,[1]Parque!$1:$1,0),0)</f>
        <v>RIS</v>
      </c>
      <c r="F1340" s="4" t="str">
        <f>VLOOKUP($A1340,[1]Parque!$A:$AH,MATCH(F$1,[1]Parque!$1:$1,0),0)</f>
        <v>-</v>
      </c>
      <c r="G1340" s="4" t="str">
        <f>VLOOKUP($A1340,[1]Parque!$A:$AH,MATCH(G$1,[1]Parque!$1:$1,0),0)</f>
        <v>10.254.101.8/32</v>
      </c>
      <c r="H1340" s="4" t="str">
        <f>VLOOKUP($A1340,[1]Parque!$A:$AH,MATCH(H$1,[1]Parque!$1:$1,0),0)</f>
        <v>-</v>
      </c>
      <c r="I1340" s="4">
        <f>VLOOKUP($A1340,[1]Parque!$A:$AH,MATCH(I$1,[1]Parque!$1:$1,0),0)</f>
        <v>0</v>
      </c>
      <c r="J1340" s="4">
        <f>VLOOKUP($A1340,[1]Parque!$A:$AH,MATCH(J$1,[1]Parque!$1:$1,0),0)</f>
        <v>0</v>
      </c>
    </row>
    <row r="1341" spans="1:10" x14ac:dyDescent="0.25">
      <c r="A1341" s="3" t="s">
        <v>1334</v>
      </c>
      <c r="B1341" s="4" t="str">
        <f>VLOOKUP($A1341,[1]Parque!$A:$AH,MATCH(B$1,[1]Parque!$1:$1,0),0)</f>
        <v xml:space="preserve">EXTENSÃO PORCHES </v>
      </c>
      <c r="C1341" s="4" t="str">
        <f>VLOOKUP($A1341,[1]Parque!$A:$AH,MATCH(C$1,[1]Parque!$1:$1,0),0)</f>
        <v>ARS Algarve</v>
      </c>
      <c r="D1341" s="4" t="str">
        <f>VLOOKUP($A1341,[1]Parque!$A:$AH,MATCH(D$1,[1]Parque!$1:$1,0),0)</f>
        <v>CC_1</v>
      </c>
      <c r="E1341" s="4" t="str">
        <f>VLOOKUP($A1341,[1]Parque!$A:$AH,MATCH(E$1,[1]Parque!$1:$1,0),0)</f>
        <v>RIS</v>
      </c>
      <c r="F1341" s="4" t="str">
        <f>VLOOKUP($A1341,[1]Parque!$A:$AH,MATCH(F$1,[1]Parque!$1:$1,0),0)</f>
        <v>-</v>
      </c>
      <c r="G1341" s="4" t="str">
        <f>VLOOKUP($A1341,[1]Parque!$A:$AH,MATCH(G$1,[1]Parque!$1:$1,0),0)</f>
        <v>10.254.101.9/32</v>
      </c>
      <c r="H1341" s="4" t="str">
        <f>VLOOKUP($A1341,[1]Parque!$A:$AH,MATCH(H$1,[1]Parque!$1:$1,0),0)</f>
        <v>-</v>
      </c>
      <c r="I1341" s="4">
        <f>VLOOKUP($A1341,[1]Parque!$A:$AH,MATCH(I$1,[1]Parque!$1:$1,0),0)</f>
        <v>0</v>
      </c>
      <c r="J1341" s="4">
        <f>VLOOKUP($A1341,[1]Parque!$A:$AH,MATCH(J$1,[1]Parque!$1:$1,0),0)</f>
        <v>0</v>
      </c>
    </row>
    <row r="1342" spans="1:10" x14ac:dyDescent="0.25">
      <c r="A1342" s="3" t="s">
        <v>1335</v>
      </c>
      <c r="B1342" s="4" t="str">
        <f>VLOOKUP($A1342,[1]Parque!$A:$AH,MATCH(B$1,[1]Parque!$1:$1,0),0)</f>
        <v xml:space="preserve">EXTENSÃO PARCHAL </v>
      </c>
      <c r="C1342" s="4" t="str">
        <f>VLOOKUP($A1342,[1]Parque!$A:$AH,MATCH(C$1,[1]Parque!$1:$1,0),0)</f>
        <v>ARS Algarve</v>
      </c>
      <c r="D1342" s="4" t="str">
        <f>VLOOKUP($A1342,[1]Parque!$A:$AH,MATCH(D$1,[1]Parque!$1:$1,0),0)</f>
        <v>CC_1</v>
      </c>
      <c r="E1342" s="4" t="str">
        <f>VLOOKUP($A1342,[1]Parque!$A:$AH,MATCH(E$1,[1]Parque!$1:$1,0),0)</f>
        <v>RIS</v>
      </c>
      <c r="F1342" s="4" t="str">
        <f>VLOOKUP($A1342,[1]Parque!$A:$AH,MATCH(F$1,[1]Parque!$1:$1,0),0)</f>
        <v>-</v>
      </c>
      <c r="G1342" s="4" t="str">
        <f>VLOOKUP($A1342,[1]Parque!$A:$AH,MATCH(G$1,[1]Parque!$1:$1,0),0)</f>
        <v>10.254.101.10/32</v>
      </c>
      <c r="H1342" s="4" t="str">
        <f>VLOOKUP($A1342,[1]Parque!$A:$AH,MATCH(H$1,[1]Parque!$1:$1,0),0)</f>
        <v>-</v>
      </c>
      <c r="I1342" s="4">
        <f>VLOOKUP($A1342,[1]Parque!$A:$AH,MATCH(I$1,[1]Parque!$1:$1,0),0)</f>
        <v>0</v>
      </c>
      <c r="J1342" s="4">
        <f>VLOOKUP($A1342,[1]Parque!$A:$AH,MATCH(J$1,[1]Parque!$1:$1,0),0)</f>
        <v>0</v>
      </c>
    </row>
    <row r="1343" spans="1:10" x14ac:dyDescent="0.25">
      <c r="A1343" s="3" t="s">
        <v>1336</v>
      </c>
      <c r="B1343" s="4" t="str">
        <f>VLOOKUP($A1343,[1]Parque!$A:$AH,MATCH(B$1,[1]Parque!$1:$1,0),0)</f>
        <v xml:space="preserve">Centro de Saúde de Aljezur </v>
      </c>
      <c r="C1343" s="4" t="str">
        <f>VLOOKUP($A1343,[1]Parque!$A:$AH,MATCH(C$1,[1]Parque!$1:$1,0),0)</f>
        <v>ARS Algarve</v>
      </c>
      <c r="D1343" s="4" t="str">
        <f>VLOOKUP($A1343,[1]Parque!$A:$AH,MATCH(D$1,[1]Parque!$1:$1,0),0)</f>
        <v>CC_2</v>
      </c>
      <c r="E1343" s="4" t="str">
        <f>VLOOKUP($A1343,[1]Parque!$A:$AH,MATCH(E$1,[1]Parque!$1:$1,0),0)</f>
        <v>RIS</v>
      </c>
      <c r="F1343" s="4" t="str">
        <f>VLOOKUP($A1343,[1]Parque!$A:$AH,MATCH(F$1,[1]Parque!$1:$1,0),0)</f>
        <v>-</v>
      </c>
      <c r="G1343" s="4" t="str">
        <f>VLOOKUP($A1343,[1]Parque!$A:$AH,MATCH(G$1,[1]Parque!$1:$1,0),0)</f>
        <v>10.254.101.11/32</v>
      </c>
      <c r="H1343" s="4" t="str">
        <f>VLOOKUP($A1343,[1]Parque!$A:$AH,MATCH(H$1,[1]Parque!$1:$1,0),0)</f>
        <v>10.254.109.10/32</v>
      </c>
      <c r="I1343" s="4">
        <f>VLOOKUP($A1343,[1]Parque!$A:$AH,MATCH(I$1,[1]Parque!$1:$1,0),0)</f>
        <v>0</v>
      </c>
      <c r="J1343" s="4">
        <f>VLOOKUP($A1343,[1]Parque!$A:$AH,MATCH(J$1,[1]Parque!$1:$1,0),0)</f>
        <v>0</v>
      </c>
    </row>
    <row r="1344" spans="1:10" x14ac:dyDescent="0.25">
      <c r="A1344" s="3" t="s">
        <v>1337</v>
      </c>
      <c r="B1344" s="4" t="str">
        <f>VLOOKUP($A1344,[1]Parque!$A:$AH,MATCH(B$1,[1]Parque!$1:$1,0),0)</f>
        <v xml:space="preserve">Centro de Saúde de Vila do Bispo </v>
      </c>
      <c r="C1344" s="4" t="str">
        <f>VLOOKUP($A1344,[1]Parque!$A:$AH,MATCH(C$1,[1]Parque!$1:$1,0),0)</f>
        <v>ARS Algarve</v>
      </c>
      <c r="D1344" s="4" t="str">
        <f>VLOOKUP($A1344,[1]Parque!$A:$AH,MATCH(D$1,[1]Parque!$1:$1,0),0)</f>
        <v>CC_2</v>
      </c>
      <c r="E1344" s="4" t="str">
        <f>VLOOKUP($A1344,[1]Parque!$A:$AH,MATCH(E$1,[1]Parque!$1:$1,0),0)</f>
        <v>RIS</v>
      </c>
      <c r="F1344" s="4" t="str">
        <f>VLOOKUP($A1344,[1]Parque!$A:$AH,MATCH(F$1,[1]Parque!$1:$1,0),0)</f>
        <v>-</v>
      </c>
      <c r="G1344" s="4" t="str">
        <f>VLOOKUP($A1344,[1]Parque!$A:$AH,MATCH(G$1,[1]Parque!$1:$1,0),0)</f>
        <v>10.254.101.12/32</v>
      </c>
      <c r="H1344" s="4" t="str">
        <f>VLOOKUP($A1344,[1]Parque!$A:$AH,MATCH(H$1,[1]Parque!$1:$1,0),0)</f>
        <v>10.254.109.11/32</v>
      </c>
      <c r="I1344" s="4">
        <f>VLOOKUP($A1344,[1]Parque!$A:$AH,MATCH(I$1,[1]Parque!$1:$1,0),0)</f>
        <v>0</v>
      </c>
      <c r="J1344" s="4">
        <f>VLOOKUP($A1344,[1]Parque!$A:$AH,MATCH(J$1,[1]Parque!$1:$1,0),0)</f>
        <v>0</v>
      </c>
    </row>
    <row r="1345" spans="1:10" x14ac:dyDescent="0.25">
      <c r="A1345" s="3" t="s">
        <v>1338</v>
      </c>
      <c r="B1345" s="4" t="str">
        <f>VLOOKUP($A1345,[1]Parque!$A:$AH,MATCH(B$1,[1]Parque!$1:$1,0),0)</f>
        <v xml:space="preserve">EXTENSÃO BENSAFRIM </v>
      </c>
      <c r="C1345" s="4" t="str">
        <f>VLOOKUP($A1345,[1]Parque!$A:$AH,MATCH(C$1,[1]Parque!$1:$1,0),0)</f>
        <v>ARS Algarve</v>
      </c>
      <c r="D1345" s="4" t="str">
        <f>VLOOKUP($A1345,[1]Parque!$A:$AH,MATCH(D$1,[1]Parque!$1:$1,0),0)</f>
        <v>CC_1</v>
      </c>
      <c r="E1345" s="4" t="str">
        <f>VLOOKUP($A1345,[1]Parque!$A:$AH,MATCH(E$1,[1]Parque!$1:$1,0),0)</f>
        <v>RIS</v>
      </c>
      <c r="F1345" s="4" t="str">
        <f>VLOOKUP($A1345,[1]Parque!$A:$AH,MATCH(F$1,[1]Parque!$1:$1,0),0)</f>
        <v>-</v>
      </c>
      <c r="G1345" s="4" t="str">
        <f>VLOOKUP($A1345,[1]Parque!$A:$AH,MATCH(G$1,[1]Parque!$1:$1,0),0)</f>
        <v>10.254.101.13/32</v>
      </c>
      <c r="H1345" s="4" t="str">
        <f>VLOOKUP($A1345,[1]Parque!$A:$AH,MATCH(H$1,[1]Parque!$1:$1,0),0)</f>
        <v>-</v>
      </c>
      <c r="I1345" s="4">
        <f>VLOOKUP($A1345,[1]Parque!$A:$AH,MATCH(I$1,[1]Parque!$1:$1,0),0)</f>
        <v>0</v>
      </c>
      <c r="J1345" s="4">
        <f>VLOOKUP($A1345,[1]Parque!$A:$AH,MATCH(J$1,[1]Parque!$1:$1,0),0)</f>
        <v>0</v>
      </c>
    </row>
    <row r="1346" spans="1:10" x14ac:dyDescent="0.25">
      <c r="A1346" s="3" t="s">
        <v>1339</v>
      </c>
      <c r="B1346" s="4" t="str">
        <f>VLOOKUP($A1346,[1]Parque!$A:$AH,MATCH(B$1,[1]Parque!$1:$1,0),0)</f>
        <v xml:space="preserve">EXTENSÃO ODEAXERE </v>
      </c>
      <c r="C1346" s="4" t="str">
        <f>VLOOKUP($A1346,[1]Parque!$A:$AH,MATCH(C$1,[1]Parque!$1:$1,0),0)</f>
        <v>ARS Algarve</v>
      </c>
      <c r="D1346" s="4" t="str">
        <f>VLOOKUP($A1346,[1]Parque!$A:$AH,MATCH(D$1,[1]Parque!$1:$1,0),0)</f>
        <v>CC_1</v>
      </c>
      <c r="E1346" s="4" t="str">
        <f>VLOOKUP($A1346,[1]Parque!$A:$AH,MATCH(E$1,[1]Parque!$1:$1,0),0)</f>
        <v>RIS</v>
      </c>
      <c r="F1346" s="4" t="str">
        <f>VLOOKUP($A1346,[1]Parque!$A:$AH,MATCH(F$1,[1]Parque!$1:$1,0),0)</f>
        <v>-</v>
      </c>
      <c r="G1346" s="4" t="str">
        <f>VLOOKUP($A1346,[1]Parque!$A:$AH,MATCH(G$1,[1]Parque!$1:$1,0),0)</f>
        <v>10.254.101.14/32</v>
      </c>
      <c r="H1346" s="4" t="str">
        <f>VLOOKUP($A1346,[1]Parque!$A:$AH,MATCH(H$1,[1]Parque!$1:$1,0),0)</f>
        <v>-</v>
      </c>
      <c r="I1346" s="4">
        <f>VLOOKUP($A1346,[1]Parque!$A:$AH,MATCH(I$1,[1]Parque!$1:$1,0),0)</f>
        <v>0</v>
      </c>
      <c r="J1346" s="4">
        <f>VLOOKUP($A1346,[1]Parque!$A:$AH,MATCH(J$1,[1]Parque!$1:$1,0),0)</f>
        <v>0</v>
      </c>
    </row>
    <row r="1347" spans="1:10" x14ac:dyDescent="0.25">
      <c r="A1347" s="3" t="s">
        <v>1340</v>
      </c>
      <c r="B1347" s="4" t="str">
        <f>VLOOKUP($A1347,[1]Parque!$A:$AH,MATCH(B$1,[1]Parque!$1:$1,0),0)</f>
        <v xml:space="preserve">EXTENSÃO LUZ LAGOS </v>
      </c>
      <c r="C1347" s="4" t="str">
        <f>VLOOKUP($A1347,[1]Parque!$A:$AH,MATCH(C$1,[1]Parque!$1:$1,0),0)</f>
        <v>ARS Algarve</v>
      </c>
      <c r="D1347" s="4" t="str">
        <f>VLOOKUP($A1347,[1]Parque!$A:$AH,MATCH(D$1,[1]Parque!$1:$1,0),0)</f>
        <v>CC_1</v>
      </c>
      <c r="E1347" s="4" t="str">
        <f>VLOOKUP($A1347,[1]Parque!$A:$AH,MATCH(E$1,[1]Parque!$1:$1,0),0)</f>
        <v>RIS</v>
      </c>
      <c r="F1347" s="4" t="str">
        <f>VLOOKUP($A1347,[1]Parque!$A:$AH,MATCH(F$1,[1]Parque!$1:$1,0),0)</f>
        <v>-</v>
      </c>
      <c r="G1347" s="4" t="str">
        <f>VLOOKUP($A1347,[1]Parque!$A:$AH,MATCH(G$1,[1]Parque!$1:$1,0),0)</f>
        <v>10.254.101.15/32</v>
      </c>
      <c r="H1347" s="4" t="str">
        <f>VLOOKUP($A1347,[1]Parque!$A:$AH,MATCH(H$1,[1]Parque!$1:$1,0),0)</f>
        <v>-</v>
      </c>
      <c r="I1347" s="4">
        <f>VLOOKUP($A1347,[1]Parque!$A:$AH,MATCH(I$1,[1]Parque!$1:$1,0),0)</f>
        <v>0</v>
      </c>
      <c r="J1347" s="4">
        <f>VLOOKUP($A1347,[1]Parque!$A:$AH,MATCH(J$1,[1]Parque!$1:$1,0),0)</f>
        <v>0</v>
      </c>
    </row>
    <row r="1348" spans="1:10" x14ac:dyDescent="0.25">
      <c r="A1348" s="3" t="s">
        <v>1341</v>
      </c>
      <c r="B1348" s="4" t="str">
        <f>VLOOKUP($A1348,[1]Parque!$A:$AH,MATCH(B$1,[1]Parque!$1:$1,0),0)</f>
        <v xml:space="preserve">EXTENSÃO ALMANSIL </v>
      </c>
      <c r="C1348" s="4" t="str">
        <f>VLOOKUP($A1348,[1]Parque!$A:$AH,MATCH(C$1,[1]Parque!$1:$1,0),0)</f>
        <v>ARS Algarve</v>
      </c>
      <c r="D1348" s="4" t="str">
        <f>VLOOKUP($A1348,[1]Parque!$A:$AH,MATCH(D$1,[1]Parque!$1:$1,0),0)</f>
        <v>CC_1</v>
      </c>
      <c r="E1348" s="4" t="str">
        <f>VLOOKUP($A1348,[1]Parque!$A:$AH,MATCH(E$1,[1]Parque!$1:$1,0),0)</f>
        <v>RIS</v>
      </c>
      <c r="F1348" s="4" t="str">
        <f>VLOOKUP($A1348,[1]Parque!$A:$AH,MATCH(F$1,[1]Parque!$1:$1,0),0)</f>
        <v>-</v>
      </c>
      <c r="G1348" s="4" t="str">
        <f>VLOOKUP($A1348,[1]Parque!$A:$AH,MATCH(G$1,[1]Parque!$1:$1,0),0)</f>
        <v>10.254.101.16/32</v>
      </c>
      <c r="H1348" s="4" t="str">
        <f>VLOOKUP($A1348,[1]Parque!$A:$AH,MATCH(H$1,[1]Parque!$1:$1,0),0)</f>
        <v>-</v>
      </c>
      <c r="I1348" s="4">
        <f>VLOOKUP($A1348,[1]Parque!$A:$AH,MATCH(I$1,[1]Parque!$1:$1,0),0)</f>
        <v>0</v>
      </c>
      <c r="J1348" s="4">
        <f>VLOOKUP($A1348,[1]Parque!$A:$AH,MATCH(J$1,[1]Parque!$1:$1,0),0)</f>
        <v>0</v>
      </c>
    </row>
    <row r="1349" spans="1:10" x14ac:dyDescent="0.25">
      <c r="A1349" s="3" t="s">
        <v>1342</v>
      </c>
      <c r="B1349" s="4" t="str">
        <f>VLOOKUP($A1349,[1]Parque!$A:$AH,MATCH(B$1,[1]Parque!$1:$1,0),0)</f>
        <v xml:space="preserve">EXTENSÃO ALTE </v>
      </c>
      <c r="C1349" s="4" t="str">
        <f>VLOOKUP($A1349,[1]Parque!$A:$AH,MATCH(C$1,[1]Parque!$1:$1,0),0)</f>
        <v>ARS Algarve</v>
      </c>
      <c r="D1349" s="4" t="str">
        <f>VLOOKUP($A1349,[1]Parque!$A:$AH,MATCH(D$1,[1]Parque!$1:$1,0),0)</f>
        <v>CC_1</v>
      </c>
      <c r="E1349" s="4" t="str">
        <f>VLOOKUP($A1349,[1]Parque!$A:$AH,MATCH(E$1,[1]Parque!$1:$1,0),0)</f>
        <v>RIS</v>
      </c>
      <c r="F1349" s="4" t="str">
        <f>VLOOKUP($A1349,[1]Parque!$A:$AH,MATCH(F$1,[1]Parque!$1:$1,0),0)</f>
        <v>-</v>
      </c>
      <c r="G1349" s="4" t="str">
        <f>VLOOKUP($A1349,[1]Parque!$A:$AH,MATCH(G$1,[1]Parque!$1:$1,0),0)</f>
        <v>10.254.101.17/32</v>
      </c>
      <c r="H1349" s="4" t="str">
        <f>VLOOKUP($A1349,[1]Parque!$A:$AH,MATCH(H$1,[1]Parque!$1:$1,0),0)</f>
        <v>-</v>
      </c>
      <c r="I1349" s="4">
        <f>VLOOKUP($A1349,[1]Parque!$A:$AH,MATCH(I$1,[1]Parque!$1:$1,0),0)</f>
        <v>0</v>
      </c>
      <c r="J1349" s="4">
        <f>VLOOKUP($A1349,[1]Parque!$A:$AH,MATCH(J$1,[1]Parque!$1:$1,0),0)</f>
        <v>0</v>
      </c>
    </row>
    <row r="1350" spans="1:10" x14ac:dyDescent="0.25">
      <c r="A1350" s="3" t="s">
        <v>1343</v>
      </c>
      <c r="B1350" s="4" t="str">
        <f>VLOOKUP($A1350,[1]Parque!$A:$AH,MATCH(B$1,[1]Parque!$1:$1,0),0)</f>
        <v xml:space="preserve">EXTENSÃO BOLIQUEIME </v>
      </c>
      <c r="C1350" s="4" t="str">
        <f>VLOOKUP($A1350,[1]Parque!$A:$AH,MATCH(C$1,[1]Parque!$1:$1,0),0)</f>
        <v>ARS Algarve</v>
      </c>
      <c r="D1350" s="4" t="str">
        <f>VLOOKUP($A1350,[1]Parque!$A:$AH,MATCH(D$1,[1]Parque!$1:$1,0),0)</f>
        <v>CC_1</v>
      </c>
      <c r="E1350" s="4" t="str">
        <f>VLOOKUP($A1350,[1]Parque!$A:$AH,MATCH(E$1,[1]Parque!$1:$1,0),0)</f>
        <v>RIS</v>
      </c>
      <c r="F1350" s="4" t="str">
        <f>VLOOKUP($A1350,[1]Parque!$A:$AH,MATCH(F$1,[1]Parque!$1:$1,0),0)</f>
        <v>-</v>
      </c>
      <c r="G1350" s="4" t="str">
        <f>VLOOKUP($A1350,[1]Parque!$A:$AH,MATCH(G$1,[1]Parque!$1:$1,0),0)</f>
        <v>10.254.101.18/32</v>
      </c>
      <c r="H1350" s="4" t="str">
        <f>VLOOKUP($A1350,[1]Parque!$A:$AH,MATCH(H$1,[1]Parque!$1:$1,0),0)</f>
        <v>-</v>
      </c>
      <c r="I1350" s="4">
        <f>VLOOKUP($A1350,[1]Parque!$A:$AH,MATCH(I$1,[1]Parque!$1:$1,0),0)</f>
        <v>0</v>
      </c>
      <c r="J1350" s="4">
        <f>VLOOKUP($A1350,[1]Parque!$A:$AH,MATCH(J$1,[1]Parque!$1:$1,0),0)</f>
        <v>0</v>
      </c>
    </row>
    <row r="1351" spans="1:10" x14ac:dyDescent="0.25">
      <c r="A1351" s="3" t="s">
        <v>1344</v>
      </c>
      <c r="B1351" s="4" t="str">
        <f>VLOOKUP($A1351,[1]Parque!$A:$AH,MATCH(B$1,[1]Parque!$1:$1,0),0)</f>
        <v xml:space="preserve">EXTENSÃO QUARTEIRA </v>
      </c>
      <c r="C1351" s="4" t="str">
        <f>VLOOKUP($A1351,[1]Parque!$A:$AH,MATCH(C$1,[1]Parque!$1:$1,0),0)</f>
        <v>ARS Algarve</v>
      </c>
      <c r="D1351" s="4" t="str">
        <f>VLOOKUP($A1351,[1]Parque!$A:$AH,MATCH(D$1,[1]Parque!$1:$1,0),0)</f>
        <v>CC_1</v>
      </c>
      <c r="E1351" s="4" t="str">
        <f>VLOOKUP($A1351,[1]Parque!$A:$AH,MATCH(E$1,[1]Parque!$1:$1,0),0)</f>
        <v>RIS</v>
      </c>
      <c r="F1351" s="4" t="str">
        <f>VLOOKUP($A1351,[1]Parque!$A:$AH,MATCH(F$1,[1]Parque!$1:$1,0),0)</f>
        <v>-</v>
      </c>
      <c r="G1351" s="4" t="str">
        <f>VLOOKUP($A1351,[1]Parque!$A:$AH,MATCH(G$1,[1]Parque!$1:$1,0),0)</f>
        <v>10.254.101.19/32</v>
      </c>
      <c r="H1351" s="4" t="str">
        <f>VLOOKUP($A1351,[1]Parque!$A:$AH,MATCH(H$1,[1]Parque!$1:$1,0),0)</f>
        <v>-</v>
      </c>
      <c r="I1351" s="4">
        <f>VLOOKUP($A1351,[1]Parque!$A:$AH,MATCH(I$1,[1]Parque!$1:$1,0),0)</f>
        <v>0</v>
      </c>
      <c r="J1351" s="4">
        <f>VLOOKUP($A1351,[1]Parque!$A:$AH,MATCH(J$1,[1]Parque!$1:$1,0),0)</f>
        <v>0</v>
      </c>
    </row>
    <row r="1352" spans="1:10" x14ac:dyDescent="0.25">
      <c r="A1352" s="3" t="s">
        <v>1345</v>
      </c>
      <c r="B1352" s="4" t="str">
        <f>VLOOKUP($A1352,[1]Parque!$A:$AH,MATCH(B$1,[1]Parque!$1:$1,0),0)</f>
        <v xml:space="preserve">EXTENSÃO QUERENÇA </v>
      </c>
      <c r="C1352" s="4" t="str">
        <f>VLOOKUP($A1352,[1]Parque!$A:$AH,MATCH(C$1,[1]Parque!$1:$1,0),0)</f>
        <v>ARS Algarve</v>
      </c>
      <c r="D1352" s="4" t="str">
        <f>VLOOKUP($A1352,[1]Parque!$A:$AH,MATCH(D$1,[1]Parque!$1:$1,0),0)</f>
        <v>CC_1</v>
      </c>
      <c r="E1352" s="4" t="str">
        <f>VLOOKUP($A1352,[1]Parque!$A:$AH,MATCH(E$1,[1]Parque!$1:$1,0),0)</f>
        <v>RIS</v>
      </c>
      <c r="F1352" s="4" t="str">
        <f>VLOOKUP($A1352,[1]Parque!$A:$AH,MATCH(F$1,[1]Parque!$1:$1,0),0)</f>
        <v>-</v>
      </c>
      <c r="G1352" s="4" t="str">
        <f>VLOOKUP($A1352,[1]Parque!$A:$AH,MATCH(G$1,[1]Parque!$1:$1,0),0)</f>
        <v>10.254.101.20/32</v>
      </c>
      <c r="H1352" s="4" t="str">
        <f>VLOOKUP($A1352,[1]Parque!$A:$AH,MATCH(H$1,[1]Parque!$1:$1,0),0)</f>
        <v>-</v>
      </c>
      <c r="I1352" s="4">
        <f>VLOOKUP($A1352,[1]Parque!$A:$AH,MATCH(I$1,[1]Parque!$1:$1,0),0)</f>
        <v>0</v>
      </c>
      <c r="J1352" s="4">
        <f>VLOOKUP($A1352,[1]Parque!$A:$AH,MATCH(J$1,[1]Parque!$1:$1,0),0)</f>
        <v>0</v>
      </c>
    </row>
    <row r="1353" spans="1:10" x14ac:dyDescent="0.25">
      <c r="A1353" s="3" t="s">
        <v>1346</v>
      </c>
      <c r="B1353" s="4" t="str">
        <f>VLOOKUP($A1353,[1]Parque!$A:$AH,MATCH(B$1,[1]Parque!$1:$1,0),0)</f>
        <v xml:space="preserve">EXTENSÃO SALIR </v>
      </c>
      <c r="C1353" s="4" t="str">
        <f>VLOOKUP($A1353,[1]Parque!$A:$AH,MATCH(C$1,[1]Parque!$1:$1,0),0)</f>
        <v>ARS Algarve</v>
      </c>
      <c r="D1353" s="4" t="str">
        <f>VLOOKUP($A1353,[1]Parque!$A:$AH,MATCH(D$1,[1]Parque!$1:$1,0),0)</f>
        <v>CC_1</v>
      </c>
      <c r="E1353" s="4" t="str">
        <f>VLOOKUP($A1353,[1]Parque!$A:$AH,MATCH(E$1,[1]Parque!$1:$1,0),0)</f>
        <v>RIS</v>
      </c>
      <c r="F1353" s="4" t="str">
        <f>VLOOKUP($A1353,[1]Parque!$A:$AH,MATCH(F$1,[1]Parque!$1:$1,0),0)</f>
        <v>-</v>
      </c>
      <c r="G1353" s="4" t="str">
        <f>VLOOKUP($A1353,[1]Parque!$A:$AH,MATCH(G$1,[1]Parque!$1:$1,0),0)</f>
        <v>10.254.101.21/32</v>
      </c>
      <c r="H1353" s="4" t="str">
        <f>VLOOKUP($A1353,[1]Parque!$A:$AH,MATCH(H$1,[1]Parque!$1:$1,0),0)</f>
        <v>-</v>
      </c>
      <c r="I1353" s="4">
        <f>VLOOKUP($A1353,[1]Parque!$A:$AH,MATCH(I$1,[1]Parque!$1:$1,0),0)</f>
        <v>0</v>
      </c>
      <c r="J1353" s="4">
        <f>VLOOKUP($A1353,[1]Parque!$A:$AH,MATCH(J$1,[1]Parque!$1:$1,0),0)</f>
        <v>0</v>
      </c>
    </row>
    <row r="1354" spans="1:10" x14ac:dyDescent="0.25">
      <c r="A1354" s="3" t="s">
        <v>1347</v>
      </c>
      <c r="B1354" s="4" t="str">
        <f>VLOOKUP($A1354,[1]Parque!$A:$AH,MATCH(B$1,[1]Parque!$1:$1,0),0)</f>
        <v xml:space="preserve">EXTENSÃO BENAFIM </v>
      </c>
      <c r="C1354" s="4" t="str">
        <f>VLOOKUP($A1354,[1]Parque!$A:$AH,MATCH(C$1,[1]Parque!$1:$1,0),0)</f>
        <v>ARS Algarve</v>
      </c>
      <c r="D1354" s="4" t="str">
        <f>VLOOKUP($A1354,[1]Parque!$A:$AH,MATCH(D$1,[1]Parque!$1:$1,0),0)</f>
        <v>CC_1</v>
      </c>
      <c r="E1354" s="4" t="str">
        <f>VLOOKUP($A1354,[1]Parque!$A:$AH,MATCH(E$1,[1]Parque!$1:$1,0),0)</f>
        <v>RIS</v>
      </c>
      <c r="F1354" s="4" t="str">
        <f>VLOOKUP($A1354,[1]Parque!$A:$AH,MATCH(F$1,[1]Parque!$1:$1,0),0)</f>
        <v>-</v>
      </c>
      <c r="G1354" s="4" t="str">
        <f>VLOOKUP($A1354,[1]Parque!$A:$AH,MATCH(G$1,[1]Parque!$1:$1,0),0)</f>
        <v>10.254.101.22/32</v>
      </c>
      <c r="H1354" s="4" t="str">
        <f>VLOOKUP($A1354,[1]Parque!$A:$AH,MATCH(H$1,[1]Parque!$1:$1,0),0)</f>
        <v>-</v>
      </c>
      <c r="I1354" s="4">
        <f>VLOOKUP($A1354,[1]Parque!$A:$AH,MATCH(I$1,[1]Parque!$1:$1,0),0)</f>
        <v>0</v>
      </c>
      <c r="J1354" s="4">
        <f>VLOOKUP($A1354,[1]Parque!$A:$AH,MATCH(J$1,[1]Parque!$1:$1,0),0)</f>
        <v>0</v>
      </c>
    </row>
    <row r="1355" spans="1:10" x14ac:dyDescent="0.25">
      <c r="A1355" s="3" t="s">
        <v>1348</v>
      </c>
      <c r="B1355" s="4" t="str">
        <f>VLOOKUP($A1355,[1]Parque!$A:$AH,MATCH(B$1,[1]Parque!$1:$1,0),0)</f>
        <v xml:space="preserve">EXTENSÃO ALFERCE </v>
      </c>
      <c r="C1355" s="4" t="str">
        <f>VLOOKUP($A1355,[1]Parque!$A:$AH,MATCH(C$1,[1]Parque!$1:$1,0),0)</f>
        <v>ARS Algarve</v>
      </c>
      <c r="D1355" s="4" t="str">
        <f>VLOOKUP($A1355,[1]Parque!$A:$AH,MATCH(D$1,[1]Parque!$1:$1,0),0)</f>
        <v>CC_1</v>
      </c>
      <c r="E1355" s="4" t="str">
        <f>VLOOKUP($A1355,[1]Parque!$A:$AH,MATCH(E$1,[1]Parque!$1:$1,0),0)</f>
        <v>RIS</v>
      </c>
      <c r="F1355" s="4" t="str">
        <f>VLOOKUP($A1355,[1]Parque!$A:$AH,MATCH(F$1,[1]Parque!$1:$1,0),0)</f>
        <v>-</v>
      </c>
      <c r="G1355" s="4" t="str">
        <f>VLOOKUP($A1355,[1]Parque!$A:$AH,MATCH(G$1,[1]Parque!$1:$1,0),0)</f>
        <v>10.254.101.23/32</v>
      </c>
      <c r="H1355" s="4" t="str">
        <f>VLOOKUP($A1355,[1]Parque!$A:$AH,MATCH(H$1,[1]Parque!$1:$1,0),0)</f>
        <v>-</v>
      </c>
      <c r="I1355" s="4">
        <f>VLOOKUP($A1355,[1]Parque!$A:$AH,MATCH(I$1,[1]Parque!$1:$1,0),0)</f>
        <v>0</v>
      </c>
      <c r="J1355" s="4">
        <f>VLOOKUP($A1355,[1]Parque!$A:$AH,MATCH(J$1,[1]Parque!$1:$1,0),0)</f>
        <v>0</v>
      </c>
    </row>
    <row r="1356" spans="1:10" x14ac:dyDescent="0.25">
      <c r="A1356" s="3" t="s">
        <v>1349</v>
      </c>
      <c r="B1356" s="4" t="str">
        <f>VLOOKUP($A1356,[1]Parque!$A:$AH,MATCH(B$1,[1]Parque!$1:$1,0),0)</f>
        <v xml:space="preserve">EXTENSÃO MARMELETE </v>
      </c>
      <c r="C1356" s="4" t="str">
        <f>VLOOKUP($A1356,[1]Parque!$A:$AH,MATCH(C$1,[1]Parque!$1:$1,0),0)</f>
        <v>ARS Algarve</v>
      </c>
      <c r="D1356" s="4" t="str">
        <f>VLOOKUP($A1356,[1]Parque!$A:$AH,MATCH(D$1,[1]Parque!$1:$1,0),0)</f>
        <v>CC_1</v>
      </c>
      <c r="E1356" s="4" t="str">
        <f>VLOOKUP($A1356,[1]Parque!$A:$AH,MATCH(E$1,[1]Parque!$1:$1,0),0)</f>
        <v>RIS</v>
      </c>
      <c r="F1356" s="4" t="str">
        <f>VLOOKUP($A1356,[1]Parque!$A:$AH,MATCH(F$1,[1]Parque!$1:$1,0),0)</f>
        <v>-</v>
      </c>
      <c r="G1356" s="4" t="str">
        <f>VLOOKUP($A1356,[1]Parque!$A:$AH,MATCH(G$1,[1]Parque!$1:$1,0),0)</f>
        <v>10.254.101.24/32</v>
      </c>
      <c r="H1356" s="4" t="str">
        <f>VLOOKUP($A1356,[1]Parque!$A:$AH,MATCH(H$1,[1]Parque!$1:$1,0),0)</f>
        <v>-</v>
      </c>
      <c r="I1356" s="4">
        <f>VLOOKUP($A1356,[1]Parque!$A:$AH,MATCH(I$1,[1]Parque!$1:$1,0),0)</f>
        <v>0</v>
      </c>
      <c r="J1356" s="4">
        <f>VLOOKUP($A1356,[1]Parque!$A:$AH,MATCH(J$1,[1]Parque!$1:$1,0),0)</f>
        <v>0</v>
      </c>
    </row>
    <row r="1357" spans="1:10" x14ac:dyDescent="0.25">
      <c r="A1357" s="3" t="s">
        <v>1350</v>
      </c>
      <c r="B1357" s="4" t="str">
        <f>VLOOKUP($A1357,[1]Parque!$A:$AH,MATCH(B$1,[1]Parque!$1:$1,0),0)</f>
        <v xml:space="preserve">EXTENSÃO FUSETA </v>
      </c>
      <c r="C1357" s="4" t="str">
        <f>VLOOKUP($A1357,[1]Parque!$A:$AH,MATCH(C$1,[1]Parque!$1:$1,0),0)</f>
        <v>ARS Algarve</v>
      </c>
      <c r="D1357" s="4" t="str">
        <f>VLOOKUP($A1357,[1]Parque!$A:$AH,MATCH(D$1,[1]Parque!$1:$1,0),0)</f>
        <v>CC_1</v>
      </c>
      <c r="E1357" s="4" t="str">
        <f>VLOOKUP($A1357,[1]Parque!$A:$AH,MATCH(E$1,[1]Parque!$1:$1,0),0)</f>
        <v>RIS</v>
      </c>
      <c r="F1357" s="4" t="str">
        <f>VLOOKUP($A1357,[1]Parque!$A:$AH,MATCH(F$1,[1]Parque!$1:$1,0),0)</f>
        <v>-</v>
      </c>
      <c r="G1357" s="4" t="str">
        <f>VLOOKUP($A1357,[1]Parque!$A:$AH,MATCH(G$1,[1]Parque!$1:$1,0),0)</f>
        <v>10.254.101.25/32</v>
      </c>
      <c r="H1357" s="4" t="str">
        <f>VLOOKUP($A1357,[1]Parque!$A:$AH,MATCH(H$1,[1]Parque!$1:$1,0),0)</f>
        <v>-</v>
      </c>
      <c r="I1357" s="4">
        <f>VLOOKUP($A1357,[1]Parque!$A:$AH,MATCH(I$1,[1]Parque!$1:$1,0),0)</f>
        <v>0</v>
      </c>
      <c r="J1357" s="4">
        <f>VLOOKUP($A1357,[1]Parque!$A:$AH,MATCH(J$1,[1]Parque!$1:$1,0),0)</f>
        <v>0</v>
      </c>
    </row>
    <row r="1358" spans="1:10" x14ac:dyDescent="0.25">
      <c r="A1358" s="3" t="s">
        <v>1351</v>
      </c>
      <c r="B1358" s="4" t="str">
        <f>VLOOKUP($A1358,[1]Parque!$A:$AH,MATCH(B$1,[1]Parque!$1:$1,0),0)</f>
        <v xml:space="preserve">EXTENSÃO PECHÃO </v>
      </c>
      <c r="C1358" s="4" t="str">
        <f>VLOOKUP($A1358,[1]Parque!$A:$AH,MATCH(C$1,[1]Parque!$1:$1,0),0)</f>
        <v>ARS Algarve</v>
      </c>
      <c r="D1358" s="4" t="str">
        <f>VLOOKUP($A1358,[1]Parque!$A:$AH,MATCH(D$1,[1]Parque!$1:$1,0),0)</f>
        <v>CC_1</v>
      </c>
      <c r="E1358" s="4" t="str">
        <f>VLOOKUP($A1358,[1]Parque!$A:$AH,MATCH(E$1,[1]Parque!$1:$1,0),0)</f>
        <v>RIS</v>
      </c>
      <c r="F1358" s="4" t="str">
        <f>VLOOKUP($A1358,[1]Parque!$A:$AH,MATCH(F$1,[1]Parque!$1:$1,0),0)</f>
        <v>-</v>
      </c>
      <c r="G1358" s="4" t="str">
        <f>VLOOKUP($A1358,[1]Parque!$A:$AH,MATCH(G$1,[1]Parque!$1:$1,0),0)</f>
        <v>10.254.101.26/32</v>
      </c>
      <c r="H1358" s="4" t="str">
        <f>VLOOKUP($A1358,[1]Parque!$A:$AH,MATCH(H$1,[1]Parque!$1:$1,0),0)</f>
        <v>-</v>
      </c>
      <c r="I1358" s="4">
        <f>VLOOKUP($A1358,[1]Parque!$A:$AH,MATCH(I$1,[1]Parque!$1:$1,0),0)</f>
        <v>0</v>
      </c>
      <c r="J1358" s="4">
        <f>VLOOKUP($A1358,[1]Parque!$A:$AH,MATCH(J$1,[1]Parque!$1:$1,0),0)</f>
        <v>0</v>
      </c>
    </row>
    <row r="1359" spans="1:10" x14ac:dyDescent="0.25">
      <c r="A1359" s="3" t="s">
        <v>1352</v>
      </c>
      <c r="B1359" s="4" t="str">
        <f>VLOOKUP($A1359,[1]Parque!$A:$AH,MATCH(B$1,[1]Parque!$1:$1,0),0)</f>
        <v xml:space="preserve">EXTENSÃO MONCARAPACHO </v>
      </c>
      <c r="C1359" s="4" t="str">
        <f>VLOOKUP($A1359,[1]Parque!$A:$AH,MATCH(C$1,[1]Parque!$1:$1,0),0)</f>
        <v>ARS Algarve</v>
      </c>
      <c r="D1359" s="4" t="str">
        <f>VLOOKUP($A1359,[1]Parque!$A:$AH,MATCH(D$1,[1]Parque!$1:$1,0),0)</f>
        <v>CC_1</v>
      </c>
      <c r="E1359" s="4" t="str">
        <f>VLOOKUP($A1359,[1]Parque!$A:$AH,MATCH(E$1,[1]Parque!$1:$1,0),0)</f>
        <v>RIS</v>
      </c>
      <c r="F1359" s="4" t="str">
        <f>VLOOKUP($A1359,[1]Parque!$A:$AH,MATCH(F$1,[1]Parque!$1:$1,0),0)</f>
        <v>-</v>
      </c>
      <c r="G1359" s="4" t="str">
        <f>VLOOKUP($A1359,[1]Parque!$A:$AH,MATCH(G$1,[1]Parque!$1:$1,0),0)</f>
        <v>10.254.101.27/32</v>
      </c>
      <c r="H1359" s="4" t="str">
        <f>VLOOKUP($A1359,[1]Parque!$A:$AH,MATCH(H$1,[1]Parque!$1:$1,0),0)</f>
        <v>-</v>
      </c>
      <c r="I1359" s="4">
        <f>VLOOKUP($A1359,[1]Parque!$A:$AH,MATCH(I$1,[1]Parque!$1:$1,0),0)</f>
        <v>0</v>
      </c>
      <c r="J1359" s="4">
        <f>VLOOKUP($A1359,[1]Parque!$A:$AH,MATCH(J$1,[1]Parque!$1:$1,0),0)</f>
        <v>0</v>
      </c>
    </row>
    <row r="1360" spans="1:10" x14ac:dyDescent="0.25">
      <c r="A1360" s="3" t="s">
        <v>1353</v>
      </c>
      <c r="B1360" s="4" t="str">
        <f>VLOOKUP($A1360,[1]Parque!$A:$AH,MATCH(B$1,[1]Parque!$1:$1,0),0)</f>
        <v xml:space="preserve">EXTENSÃO ALVÔR </v>
      </c>
      <c r="C1360" s="4" t="str">
        <f>VLOOKUP($A1360,[1]Parque!$A:$AH,MATCH(C$1,[1]Parque!$1:$1,0),0)</f>
        <v>ARS Algarve</v>
      </c>
      <c r="D1360" s="4" t="str">
        <f>VLOOKUP($A1360,[1]Parque!$A:$AH,MATCH(D$1,[1]Parque!$1:$1,0),0)</f>
        <v>CC_1</v>
      </c>
      <c r="E1360" s="4" t="str">
        <f>VLOOKUP($A1360,[1]Parque!$A:$AH,MATCH(E$1,[1]Parque!$1:$1,0),0)</f>
        <v>RIS</v>
      </c>
      <c r="F1360" s="4" t="str">
        <f>VLOOKUP($A1360,[1]Parque!$A:$AH,MATCH(F$1,[1]Parque!$1:$1,0),0)</f>
        <v>-</v>
      </c>
      <c r="G1360" s="4" t="str">
        <f>VLOOKUP($A1360,[1]Parque!$A:$AH,MATCH(G$1,[1]Parque!$1:$1,0),0)</f>
        <v>10.254.101.28/32</v>
      </c>
      <c r="H1360" s="4" t="str">
        <f>VLOOKUP($A1360,[1]Parque!$A:$AH,MATCH(H$1,[1]Parque!$1:$1,0),0)</f>
        <v>-</v>
      </c>
      <c r="I1360" s="4">
        <f>VLOOKUP($A1360,[1]Parque!$A:$AH,MATCH(I$1,[1]Parque!$1:$1,0),0)</f>
        <v>0</v>
      </c>
      <c r="J1360" s="4">
        <f>VLOOKUP($A1360,[1]Parque!$A:$AH,MATCH(J$1,[1]Parque!$1:$1,0),0)</f>
        <v>0</v>
      </c>
    </row>
    <row r="1361" spans="1:10" x14ac:dyDescent="0.25">
      <c r="A1361" s="3" t="s">
        <v>1354</v>
      </c>
      <c r="B1361" s="4" t="str">
        <f>VLOOKUP($A1361,[1]Parque!$A:$AH,MATCH(B$1,[1]Parque!$1:$1,0),0)</f>
        <v xml:space="preserve">EXTENSÃO MEXILHOEIRA GRANDE </v>
      </c>
      <c r="C1361" s="4" t="str">
        <f>VLOOKUP($A1361,[1]Parque!$A:$AH,MATCH(C$1,[1]Parque!$1:$1,0),0)</f>
        <v>ARS Algarve</v>
      </c>
      <c r="D1361" s="4" t="str">
        <f>VLOOKUP($A1361,[1]Parque!$A:$AH,MATCH(D$1,[1]Parque!$1:$1,0),0)</f>
        <v>CC_1</v>
      </c>
      <c r="E1361" s="4" t="str">
        <f>VLOOKUP($A1361,[1]Parque!$A:$AH,MATCH(E$1,[1]Parque!$1:$1,0),0)</f>
        <v>RIS</v>
      </c>
      <c r="F1361" s="4" t="str">
        <f>VLOOKUP($A1361,[1]Parque!$A:$AH,MATCH(F$1,[1]Parque!$1:$1,0),0)</f>
        <v>-</v>
      </c>
      <c r="G1361" s="4" t="str">
        <f>VLOOKUP($A1361,[1]Parque!$A:$AH,MATCH(G$1,[1]Parque!$1:$1,0),0)</f>
        <v>10.254.101.29/32</v>
      </c>
      <c r="H1361" s="4" t="str">
        <f>VLOOKUP($A1361,[1]Parque!$A:$AH,MATCH(H$1,[1]Parque!$1:$1,0),0)</f>
        <v>-</v>
      </c>
      <c r="I1361" s="4">
        <f>VLOOKUP($A1361,[1]Parque!$A:$AH,MATCH(I$1,[1]Parque!$1:$1,0),0)</f>
        <v>0</v>
      </c>
      <c r="J1361" s="4">
        <f>VLOOKUP($A1361,[1]Parque!$A:$AH,MATCH(J$1,[1]Parque!$1:$1,0),0)</f>
        <v>0</v>
      </c>
    </row>
    <row r="1362" spans="1:10" x14ac:dyDescent="0.25">
      <c r="A1362" s="3" t="s">
        <v>1355</v>
      </c>
      <c r="B1362" s="4" t="str">
        <f>VLOOKUP($A1362,[1]Parque!$A:$AH,MATCH(B$1,[1]Parque!$1:$1,0),0)</f>
        <v xml:space="preserve">EXTENSÃO ALCANTARILHA </v>
      </c>
      <c r="C1362" s="4" t="str">
        <f>VLOOKUP($A1362,[1]Parque!$A:$AH,MATCH(C$1,[1]Parque!$1:$1,0),0)</f>
        <v>ARS Algarve</v>
      </c>
      <c r="D1362" s="4" t="str">
        <f>VLOOKUP($A1362,[1]Parque!$A:$AH,MATCH(D$1,[1]Parque!$1:$1,0),0)</f>
        <v>CC_1</v>
      </c>
      <c r="E1362" s="4" t="str">
        <f>VLOOKUP($A1362,[1]Parque!$A:$AH,MATCH(E$1,[1]Parque!$1:$1,0),0)</f>
        <v>RIS</v>
      </c>
      <c r="F1362" s="4" t="str">
        <f>VLOOKUP($A1362,[1]Parque!$A:$AH,MATCH(F$1,[1]Parque!$1:$1,0),0)</f>
        <v>-</v>
      </c>
      <c r="G1362" s="4" t="str">
        <f>VLOOKUP($A1362,[1]Parque!$A:$AH,MATCH(G$1,[1]Parque!$1:$1,0),0)</f>
        <v>10.254.101.30/32</v>
      </c>
      <c r="H1362" s="4" t="str">
        <f>VLOOKUP($A1362,[1]Parque!$A:$AH,MATCH(H$1,[1]Parque!$1:$1,0),0)</f>
        <v>-</v>
      </c>
      <c r="I1362" s="4">
        <f>VLOOKUP($A1362,[1]Parque!$A:$AH,MATCH(I$1,[1]Parque!$1:$1,0),0)</f>
        <v>0</v>
      </c>
      <c r="J1362" s="4">
        <f>VLOOKUP($A1362,[1]Parque!$A:$AH,MATCH(J$1,[1]Parque!$1:$1,0),0)</f>
        <v>0</v>
      </c>
    </row>
    <row r="1363" spans="1:10" x14ac:dyDescent="0.25">
      <c r="A1363" s="3" t="s">
        <v>1356</v>
      </c>
      <c r="B1363" s="4" t="str">
        <f>VLOOKUP($A1363,[1]Parque!$A:$AH,MATCH(B$1,[1]Parque!$1:$1,0),0)</f>
        <v xml:space="preserve">EXTENSÃO ALGOZ </v>
      </c>
      <c r="C1363" s="4" t="str">
        <f>VLOOKUP($A1363,[1]Parque!$A:$AH,MATCH(C$1,[1]Parque!$1:$1,0),0)</f>
        <v>ARS Algarve</v>
      </c>
      <c r="D1363" s="4" t="str">
        <f>VLOOKUP($A1363,[1]Parque!$A:$AH,MATCH(D$1,[1]Parque!$1:$1,0),0)</f>
        <v>CC_1</v>
      </c>
      <c r="E1363" s="4" t="str">
        <f>VLOOKUP($A1363,[1]Parque!$A:$AH,MATCH(E$1,[1]Parque!$1:$1,0),0)</f>
        <v>RIS</v>
      </c>
      <c r="F1363" s="4" t="str">
        <f>VLOOKUP($A1363,[1]Parque!$A:$AH,MATCH(F$1,[1]Parque!$1:$1,0),0)</f>
        <v>-</v>
      </c>
      <c r="G1363" s="4" t="str">
        <f>VLOOKUP($A1363,[1]Parque!$A:$AH,MATCH(G$1,[1]Parque!$1:$1,0),0)</f>
        <v>10.254.101.31/32</v>
      </c>
      <c r="H1363" s="4" t="str">
        <f>VLOOKUP($A1363,[1]Parque!$A:$AH,MATCH(H$1,[1]Parque!$1:$1,0),0)</f>
        <v>-</v>
      </c>
      <c r="I1363" s="4">
        <f>VLOOKUP($A1363,[1]Parque!$A:$AH,MATCH(I$1,[1]Parque!$1:$1,0),0)</f>
        <v>0</v>
      </c>
      <c r="J1363" s="4">
        <f>VLOOKUP($A1363,[1]Parque!$A:$AH,MATCH(J$1,[1]Parque!$1:$1,0),0)</f>
        <v>0</v>
      </c>
    </row>
    <row r="1364" spans="1:10" x14ac:dyDescent="0.25">
      <c r="A1364" s="3" t="s">
        <v>1357</v>
      </c>
      <c r="B1364" s="4" t="str">
        <f>VLOOKUP($A1364,[1]Parque!$A:$AH,MATCH(B$1,[1]Parque!$1:$1,0),0)</f>
        <v xml:space="preserve">EXTENSÃO ARMAÇÃO DE PÊRA </v>
      </c>
      <c r="C1364" s="4" t="str">
        <f>VLOOKUP($A1364,[1]Parque!$A:$AH,MATCH(C$1,[1]Parque!$1:$1,0),0)</f>
        <v>ARS Algarve</v>
      </c>
      <c r="D1364" s="4" t="str">
        <f>VLOOKUP($A1364,[1]Parque!$A:$AH,MATCH(D$1,[1]Parque!$1:$1,0),0)</f>
        <v>CC_1</v>
      </c>
      <c r="E1364" s="4" t="str">
        <f>VLOOKUP($A1364,[1]Parque!$A:$AH,MATCH(E$1,[1]Parque!$1:$1,0),0)</f>
        <v>RIS</v>
      </c>
      <c r="F1364" s="4" t="str">
        <f>VLOOKUP($A1364,[1]Parque!$A:$AH,MATCH(F$1,[1]Parque!$1:$1,0),0)</f>
        <v>-</v>
      </c>
      <c r="G1364" s="4" t="str">
        <f>VLOOKUP($A1364,[1]Parque!$A:$AH,MATCH(G$1,[1]Parque!$1:$1,0),0)</f>
        <v>10.254.101.32/32</v>
      </c>
      <c r="H1364" s="4" t="str">
        <f>VLOOKUP($A1364,[1]Parque!$A:$AH,MATCH(H$1,[1]Parque!$1:$1,0),0)</f>
        <v>-</v>
      </c>
      <c r="I1364" s="4">
        <f>VLOOKUP($A1364,[1]Parque!$A:$AH,MATCH(I$1,[1]Parque!$1:$1,0),0)</f>
        <v>0</v>
      </c>
      <c r="J1364" s="4">
        <f>VLOOKUP($A1364,[1]Parque!$A:$AH,MATCH(J$1,[1]Parque!$1:$1,0),0)</f>
        <v>0</v>
      </c>
    </row>
    <row r="1365" spans="1:10" x14ac:dyDescent="0.25">
      <c r="A1365" s="3" t="s">
        <v>1358</v>
      </c>
      <c r="B1365" s="4" t="str">
        <f>VLOOKUP($A1365,[1]Parque!$A:$AH,MATCH(B$1,[1]Parque!$1:$1,0),0)</f>
        <v xml:space="preserve">EXTENSÃO SÃO BARTOLOMEU DE MESSINES </v>
      </c>
      <c r="C1365" s="4" t="str">
        <f>VLOOKUP($A1365,[1]Parque!$A:$AH,MATCH(C$1,[1]Parque!$1:$1,0),0)</f>
        <v>ARS Algarve</v>
      </c>
      <c r="D1365" s="4" t="str">
        <f>VLOOKUP($A1365,[1]Parque!$A:$AH,MATCH(D$1,[1]Parque!$1:$1,0),0)</f>
        <v>CC_1</v>
      </c>
      <c r="E1365" s="4" t="str">
        <f>VLOOKUP($A1365,[1]Parque!$A:$AH,MATCH(E$1,[1]Parque!$1:$1,0),0)</f>
        <v>RIS</v>
      </c>
      <c r="F1365" s="4" t="str">
        <f>VLOOKUP($A1365,[1]Parque!$A:$AH,MATCH(F$1,[1]Parque!$1:$1,0),0)</f>
        <v>-</v>
      </c>
      <c r="G1365" s="4" t="str">
        <f>VLOOKUP($A1365,[1]Parque!$A:$AH,MATCH(G$1,[1]Parque!$1:$1,0),0)</f>
        <v>10.254.101.33/32</v>
      </c>
      <c r="H1365" s="4" t="str">
        <f>VLOOKUP($A1365,[1]Parque!$A:$AH,MATCH(H$1,[1]Parque!$1:$1,0),0)</f>
        <v>-</v>
      </c>
      <c r="I1365" s="4">
        <f>VLOOKUP($A1365,[1]Parque!$A:$AH,MATCH(I$1,[1]Parque!$1:$1,0),0)</f>
        <v>0</v>
      </c>
      <c r="J1365" s="4">
        <f>VLOOKUP($A1365,[1]Parque!$A:$AH,MATCH(J$1,[1]Parque!$1:$1,0),0)</f>
        <v>0</v>
      </c>
    </row>
    <row r="1366" spans="1:10" x14ac:dyDescent="0.25">
      <c r="A1366" s="3" t="s">
        <v>1359</v>
      </c>
      <c r="B1366" s="4" t="str">
        <f>VLOOKUP($A1366,[1]Parque!$A:$AH,MATCH(B$1,[1]Parque!$1:$1,0),0)</f>
        <v xml:space="preserve">EXTENSÃO SÃO MARCOS DA SERRA </v>
      </c>
      <c r="C1366" s="4" t="str">
        <f>VLOOKUP($A1366,[1]Parque!$A:$AH,MATCH(C$1,[1]Parque!$1:$1,0),0)</f>
        <v>ARS Algarve</v>
      </c>
      <c r="D1366" s="4" t="str">
        <f>VLOOKUP($A1366,[1]Parque!$A:$AH,MATCH(D$1,[1]Parque!$1:$1,0),0)</f>
        <v>CC_1</v>
      </c>
      <c r="E1366" s="4" t="str">
        <f>VLOOKUP($A1366,[1]Parque!$A:$AH,MATCH(E$1,[1]Parque!$1:$1,0),0)</f>
        <v>RIS</v>
      </c>
      <c r="F1366" s="4" t="str">
        <f>VLOOKUP($A1366,[1]Parque!$A:$AH,MATCH(F$1,[1]Parque!$1:$1,0),0)</f>
        <v>-</v>
      </c>
      <c r="G1366" s="4" t="str">
        <f>VLOOKUP($A1366,[1]Parque!$A:$AH,MATCH(G$1,[1]Parque!$1:$1,0),0)</f>
        <v>10.254.101.34/32</v>
      </c>
      <c r="H1366" s="4" t="str">
        <f>VLOOKUP($A1366,[1]Parque!$A:$AH,MATCH(H$1,[1]Parque!$1:$1,0),0)</f>
        <v>-</v>
      </c>
      <c r="I1366" s="4">
        <f>VLOOKUP($A1366,[1]Parque!$A:$AH,MATCH(I$1,[1]Parque!$1:$1,0),0)</f>
        <v>0</v>
      </c>
      <c r="J1366" s="4">
        <f>VLOOKUP($A1366,[1]Parque!$A:$AH,MATCH(J$1,[1]Parque!$1:$1,0),0)</f>
        <v>0</v>
      </c>
    </row>
    <row r="1367" spans="1:10" x14ac:dyDescent="0.25">
      <c r="A1367" s="3" t="s">
        <v>1360</v>
      </c>
      <c r="B1367" s="4" t="str">
        <f>VLOOKUP($A1367,[1]Parque!$A:$AH,MATCH(B$1,[1]Parque!$1:$1,0),0)</f>
        <v xml:space="preserve">EXTENSÃO TUNES </v>
      </c>
      <c r="C1367" s="4" t="str">
        <f>VLOOKUP($A1367,[1]Parque!$A:$AH,MATCH(C$1,[1]Parque!$1:$1,0),0)</f>
        <v>ARS Algarve</v>
      </c>
      <c r="D1367" s="4" t="str">
        <f>VLOOKUP($A1367,[1]Parque!$A:$AH,MATCH(D$1,[1]Parque!$1:$1,0),0)</f>
        <v>CC_1</v>
      </c>
      <c r="E1367" s="4" t="str">
        <f>VLOOKUP($A1367,[1]Parque!$A:$AH,MATCH(E$1,[1]Parque!$1:$1,0),0)</f>
        <v>RIS</v>
      </c>
      <c r="F1367" s="4" t="str">
        <f>VLOOKUP($A1367,[1]Parque!$A:$AH,MATCH(F$1,[1]Parque!$1:$1,0),0)</f>
        <v>-</v>
      </c>
      <c r="G1367" s="4" t="str">
        <f>VLOOKUP($A1367,[1]Parque!$A:$AH,MATCH(G$1,[1]Parque!$1:$1,0),0)</f>
        <v>10.254.101.35/32</v>
      </c>
      <c r="H1367" s="4" t="str">
        <f>VLOOKUP($A1367,[1]Parque!$A:$AH,MATCH(H$1,[1]Parque!$1:$1,0),0)</f>
        <v>-</v>
      </c>
      <c r="I1367" s="4">
        <f>VLOOKUP($A1367,[1]Parque!$A:$AH,MATCH(I$1,[1]Parque!$1:$1,0),0)</f>
        <v>0</v>
      </c>
      <c r="J1367" s="4">
        <f>VLOOKUP($A1367,[1]Parque!$A:$AH,MATCH(J$1,[1]Parque!$1:$1,0),0)</f>
        <v>0</v>
      </c>
    </row>
    <row r="1368" spans="1:10" x14ac:dyDescent="0.25">
      <c r="A1368" s="3" t="s">
        <v>1361</v>
      </c>
      <c r="B1368" s="4" t="str">
        <f>VLOOKUP($A1368,[1]Parque!$A:$AH,MATCH(B$1,[1]Parque!$1:$1,0),0)</f>
        <v xml:space="preserve">EXTENSÃO PÊRA </v>
      </c>
      <c r="C1368" s="4" t="str">
        <f>VLOOKUP($A1368,[1]Parque!$A:$AH,MATCH(C$1,[1]Parque!$1:$1,0),0)</f>
        <v>ARS Algarve</v>
      </c>
      <c r="D1368" s="4" t="str">
        <f>VLOOKUP($A1368,[1]Parque!$A:$AH,MATCH(D$1,[1]Parque!$1:$1,0),0)</f>
        <v>CC_1</v>
      </c>
      <c r="E1368" s="4" t="str">
        <f>VLOOKUP($A1368,[1]Parque!$A:$AH,MATCH(E$1,[1]Parque!$1:$1,0),0)</f>
        <v>RIS</v>
      </c>
      <c r="F1368" s="4" t="str">
        <f>VLOOKUP($A1368,[1]Parque!$A:$AH,MATCH(F$1,[1]Parque!$1:$1,0),0)</f>
        <v>-</v>
      </c>
      <c r="G1368" s="4" t="str">
        <f>VLOOKUP($A1368,[1]Parque!$A:$AH,MATCH(G$1,[1]Parque!$1:$1,0),0)</f>
        <v>10.254.101.36/32</v>
      </c>
      <c r="H1368" s="4" t="str">
        <f>VLOOKUP($A1368,[1]Parque!$A:$AH,MATCH(H$1,[1]Parque!$1:$1,0),0)</f>
        <v>-</v>
      </c>
      <c r="I1368" s="4">
        <f>VLOOKUP($A1368,[1]Parque!$A:$AH,MATCH(I$1,[1]Parque!$1:$1,0),0)</f>
        <v>0</v>
      </c>
      <c r="J1368" s="4">
        <f>VLOOKUP($A1368,[1]Parque!$A:$AH,MATCH(J$1,[1]Parque!$1:$1,0),0)</f>
        <v>0</v>
      </c>
    </row>
    <row r="1369" spans="1:10" x14ac:dyDescent="0.25">
      <c r="A1369" s="3" t="s">
        <v>1362</v>
      </c>
      <c r="B1369" s="4" t="str">
        <f>VLOOKUP($A1369,[1]Parque!$A:$AH,MATCH(B$1,[1]Parque!$1:$1,0),0)</f>
        <v xml:space="preserve">EXTENSÃO CACHOPO </v>
      </c>
      <c r="C1369" s="4" t="str">
        <f>VLOOKUP($A1369,[1]Parque!$A:$AH,MATCH(C$1,[1]Parque!$1:$1,0),0)</f>
        <v>ARS Algarve</v>
      </c>
      <c r="D1369" s="4" t="str">
        <f>VLOOKUP($A1369,[1]Parque!$A:$AH,MATCH(D$1,[1]Parque!$1:$1,0),0)</f>
        <v>CC_1</v>
      </c>
      <c r="E1369" s="4" t="str">
        <f>VLOOKUP($A1369,[1]Parque!$A:$AH,MATCH(E$1,[1]Parque!$1:$1,0),0)</f>
        <v>RIS</v>
      </c>
      <c r="F1369" s="4" t="str">
        <f>VLOOKUP($A1369,[1]Parque!$A:$AH,MATCH(F$1,[1]Parque!$1:$1,0),0)</f>
        <v>-</v>
      </c>
      <c r="G1369" s="4" t="str">
        <f>VLOOKUP($A1369,[1]Parque!$A:$AH,MATCH(G$1,[1]Parque!$1:$1,0),0)</f>
        <v>10.254.101.37/32</v>
      </c>
      <c r="H1369" s="4" t="str">
        <f>VLOOKUP($A1369,[1]Parque!$A:$AH,MATCH(H$1,[1]Parque!$1:$1,0),0)</f>
        <v>-</v>
      </c>
      <c r="I1369" s="4">
        <f>VLOOKUP($A1369,[1]Parque!$A:$AH,MATCH(I$1,[1]Parque!$1:$1,0),0)</f>
        <v>0</v>
      </c>
      <c r="J1369" s="4">
        <f>VLOOKUP($A1369,[1]Parque!$A:$AH,MATCH(J$1,[1]Parque!$1:$1,0),0)</f>
        <v>0</v>
      </c>
    </row>
    <row r="1370" spans="1:10" x14ac:dyDescent="0.25">
      <c r="A1370" s="3" t="s">
        <v>1363</v>
      </c>
      <c r="B1370" s="4" t="str">
        <f>VLOOKUP($A1370,[1]Parque!$A:$AH,MATCH(B$1,[1]Parque!$1:$1,0),0)</f>
        <v xml:space="preserve">EXTENSÃO CONCEIÇÃO </v>
      </c>
      <c r="C1370" s="4" t="str">
        <f>VLOOKUP($A1370,[1]Parque!$A:$AH,MATCH(C$1,[1]Parque!$1:$1,0),0)</f>
        <v>ARS Algarve</v>
      </c>
      <c r="D1370" s="4" t="str">
        <f>VLOOKUP($A1370,[1]Parque!$A:$AH,MATCH(D$1,[1]Parque!$1:$1,0),0)</f>
        <v>CC_1</v>
      </c>
      <c r="E1370" s="4" t="str">
        <f>VLOOKUP($A1370,[1]Parque!$A:$AH,MATCH(E$1,[1]Parque!$1:$1,0),0)</f>
        <v>RIS</v>
      </c>
      <c r="F1370" s="4" t="str">
        <f>VLOOKUP($A1370,[1]Parque!$A:$AH,MATCH(F$1,[1]Parque!$1:$1,0),0)</f>
        <v>-</v>
      </c>
      <c r="G1370" s="4" t="str">
        <f>VLOOKUP($A1370,[1]Parque!$A:$AH,MATCH(G$1,[1]Parque!$1:$1,0),0)</f>
        <v>10.254.101.38/32</v>
      </c>
      <c r="H1370" s="4" t="str">
        <f>VLOOKUP($A1370,[1]Parque!$A:$AH,MATCH(H$1,[1]Parque!$1:$1,0),0)</f>
        <v>-</v>
      </c>
      <c r="I1370" s="4">
        <f>VLOOKUP($A1370,[1]Parque!$A:$AH,MATCH(I$1,[1]Parque!$1:$1,0),0)</f>
        <v>0</v>
      </c>
      <c r="J1370" s="4">
        <f>VLOOKUP($A1370,[1]Parque!$A:$AH,MATCH(J$1,[1]Parque!$1:$1,0),0)</f>
        <v>0</v>
      </c>
    </row>
    <row r="1371" spans="1:10" x14ac:dyDescent="0.25">
      <c r="A1371" s="3" t="s">
        <v>1364</v>
      </c>
      <c r="B1371" s="4" t="str">
        <f>VLOOKUP($A1371,[1]Parque!$A:$AH,MATCH(B$1,[1]Parque!$1:$1,0),0)</f>
        <v xml:space="preserve">EXTENSÃO LUZ TAVIRA </v>
      </c>
      <c r="C1371" s="4" t="str">
        <f>VLOOKUP($A1371,[1]Parque!$A:$AH,MATCH(C$1,[1]Parque!$1:$1,0),0)</f>
        <v>ARS Algarve</v>
      </c>
      <c r="D1371" s="4" t="str">
        <f>VLOOKUP($A1371,[1]Parque!$A:$AH,MATCH(D$1,[1]Parque!$1:$1,0),0)</f>
        <v>CC_1</v>
      </c>
      <c r="E1371" s="4" t="str">
        <f>VLOOKUP($A1371,[1]Parque!$A:$AH,MATCH(E$1,[1]Parque!$1:$1,0),0)</f>
        <v>RIS</v>
      </c>
      <c r="F1371" s="4" t="str">
        <f>VLOOKUP($A1371,[1]Parque!$A:$AH,MATCH(F$1,[1]Parque!$1:$1,0),0)</f>
        <v>-</v>
      </c>
      <c r="G1371" s="4" t="str">
        <f>VLOOKUP($A1371,[1]Parque!$A:$AH,MATCH(G$1,[1]Parque!$1:$1,0),0)</f>
        <v>10.254.101.39/32</v>
      </c>
      <c r="H1371" s="4" t="str">
        <f>VLOOKUP($A1371,[1]Parque!$A:$AH,MATCH(H$1,[1]Parque!$1:$1,0),0)</f>
        <v>-</v>
      </c>
      <c r="I1371" s="4">
        <f>VLOOKUP($A1371,[1]Parque!$A:$AH,MATCH(I$1,[1]Parque!$1:$1,0),0)</f>
        <v>0</v>
      </c>
      <c r="J1371" s="4">
        <f>VLOOKUP($A1371,[1]Parque!$A:$AH,MATCH(J$1,[1]Parque!$1:$1,0),0)</f>
        <v>0</v>
      </c>
    </row>
    <row r="1372" spans="1:10" x14ac:dyDescent="0.25">
      <c r="A1372" s="3" t="s">
        <v>1365</v>
      </c>
      <c r="B1372" s="4" t="str">
        <f>VLOOKUP($A1372,[1]Parque!$A:$AH,MATCH(B$1,[1]Parque!$1:$1,0),0)</f>
        <v xml:space="preserve">EXTENSÃO SANTA CATARINA BISPO </v>
      </c>
      <c r="C1372" s="4" t="str">
        <f>VLOOKUP($A1372,[1]Parque!$A:$AH,MATCH(C$1,[1]Parque!$1:$1,0),0)</f>
        <v>ARS Algarve</v>
      </c>
      <c r="D1372" s="4" t="str">
        <f>VLOOKUP($A1372,[1]Parque!$A:$AH,MATCH(D$1,[1]Parque!$1:$1,0),0)</f>
        <v>CC_1</v>
      </c>
      <c r="E1372" s="4" t="str">
        <f>VLOOKUP($A1372,[1]Parque!$A:$AH,MATCH(E$1,[1]Parque!$1:$1,0),0)</f>
        <v>RIS</v>
      </c>
      <c r="F1372" s="4" t="str">
        <f>VLOOKUP($A1372,[1]Parque!$A:$AH,MATCH(F$1,[1]Parque!$1:$1,0),0)</f>
        <v>-</v>
      </c>
      <c r="G1372" s="4" t="str">
        <f>VLOOKUP($A1372,[1]Parque!$A:$AH,MATCH(G$1,[1]Parque!$1:$1,0),0)</f>
        <v>10.254.101.40/32</v>
      </c>
      <c r="H1372" s="4" t="str">
        <f>VLOOKUP($A1372,[1]Parque!$A:$AH,MATCH(H$1,[1]Parque!$1:$1,0),0)</f>
        <v>-</v>
      </c>
      <c r="I1372" s="4">
        <f>VLOOKUP($A1372,[1]Parque!$A:$AH,MATCH(I$1,[1]Parque!$1:$1,0),0)</f>
        <v>0</v>
      </c>
      <c r="J1372" s="4">
        <f>VLOOKUP($A1372,[1]Parque!$A:$AH,MATCH(J$1,[1]Parque!$1:$1,0),0)</f>
        <v>0</v>
      </c>
    </row>
    <row r="1373" spans="1:10" x14ac:dyDescent="0.25">
      <c r="A1373" s="3" t="s">
        <v>1366</v>
      </c>
      <c r="B1373" s="4" t="str">
        <f>VLOOKUP($A1373,[1]Parque!$A:$AH,MATCH(B$1,[1]Parque!$1:$1,0),0)</f>
        <v xml:space="preserve">EXTENSÃO SANTO ESTEVÃO </v>
      </c>
      <c r="C1373" s="4" t="str">
        <f>VLOOKUP($A1373,[1]Parque!$A:$AH,MATCH(C$1,[1]Parque!$1:$1,0),0)</f>
        <v>ARS Algarve</v>
      </c>
      <c r="D1373" s="4" t="str">
        <f>VLOOKUP($A1373,[1]Parque!$A:$AH,MATCH(D$1,[1]Parque!$1:$1,0),0)</f>
        <v>CC_1</v>
      </c>
      <c r="E1373" s="4" t="str">
        <f>VLOOKUP($A1373,[1]Parque!$A:$AH,MATCH(E$1,[1]Parque!$1:$1,0),0)</f>
        <v>RIS</v>
      </c>
      <c r="F1373" s="4" t="str">
        <f>VLOOKUP($A1373,[1]Parque!$A:$AH,MATCH(F$1,[1]Parque!$1:$1,0),0)</f>
        <v>-</v>
      </c>
      <c r="G1373" s="4" t="str">
        <f>VLOOKUP($A1373,[1]Parque!$A:$AH,MATCH(G$1,[1]Parque!$1:$1,0),0)</f>
        <v>10.254.101.41/32</v>
      </c>
      <c r="H1373" s="4" t="str">
        <f>VLOOKUP($A1373,[1]Parque!$A:$AH,MATCH(H$1,[1]Parque!$1:$1,0),0)</f>
        <v>-</v>
      </c>
      <c r="I1373" s="4">
        <f>VLOOKUP($A1373,[1]Parque!$A:$AH,MATCH(I$1,[1]Parque!$1:$1,0),0)</f>
        <v>0</v>
      </c>
      <c r="J1373" s="4">
        <f>VLOOKUP($A1373,[1]Parque!$A:$AH,MATCH(J$1,[1]Parque!$1:$1,0),0)</f>
        <v>0</v>
      </c>
    </row>
    <row r="1374" spans="1:10" x14ac:dyDescent="0.25">
      <c r="A1374" s="3" t="s">
        <v>1367</v>
      </c>
      <c r="B1374" s="4" t="str">
        <f>VLOOKUP($A1374,[1]Parque!$A:$AH,MATCH(B$1,[1]Parque!$1:$1,0),0)</f>
        <v xml:space="preserve">EXTENSÃO BUDENS </v>
      </c>
      <c r="C1374" s="4" t="str">
        <f>VLOOKUP($A1374,[1]Parque!$A:$AH,MATCH(C$1,[1]Parque!$1:$1,0),0)</f>
        <v>ARS Algarve</v>
      </c>
      <c r="D1374" s="4" t="str">
        <f>VLOOKUP($A1374,[1]Parque!$A:$AH,MATCH(D$1,[1]Parque!$1:$1,0),0)</f>
        <v>CC_1</v>
      </c>
      <c r="E1374" s="4" t="str">
        <f>VLOOKUP($A1374,[1]Parque!$A:$AH,MATCH(E$1,[1]Parque!$1:$1,0),0)</f>
        <v>RIS</v>
      </c>
      <c r="F1374" s="4" t="str">
        <f>VLOOKUP($A1374,[1]Parque!$A:$AH,MATCH(F$1,[1]Parque!$1:$1,0),0)</f>
        <v>-</v>
      </c>
      <c r="G1374" s="4" t="str">
        <f>VLOOKUP($A1374,[1]Parque!$A:$AH,MATCH(G$1,[1]Parque!$1:$1,0),0)</f>
        <v>10.254.101.42/32</v>
      </c>
      <c r="H1374" s="4" t="str">
        <f>VLOOKUP($A1374,[1]Parque!$A:$AH,MATCH(H$1,[1]Parque!$1:$1,0),0)</f>
        <v>-</v>
      </c>
      <c r="I1374" s="4">
        <f>VLOOKUP($A1374,[1]Parque!$A:$AH,MATCH(I$1,[1]Parque!$1:$1,0),0)</f>
        <v>0</v>
      </c>
      <c r="J1374" s="4">
        <f>VLOOKUP($A1374,[1]Parque!$A:$AH,MATCH(J$1,[1]Parque!$1:$1,0),0)</f>
        <v>0</v>
      </c>
    </row>
    <row r="1375" spans="1:10" x14ac:dyDescent="0.25">
      <c r="A1375" s="3" t="s">
        <v>1368</v>
      </c>
      <c r="B1375" s="4" t="str">
        <f>VLOOKUP($A1375,[1]Parque!$A:$AH,MATCH(B$1,[1]Parque!$1:$1,0),0)</f>
        <v xml:space="preserve">EXTENSÃO SAGRES </v>
      </c>
      <c r="C1375" s="4" t="str">
        <f>VLOOKUP($A1375,[1]Parque!$A:$AH,MATCH(C$1,[1]Parque!$1:$1,0),0)</f>
        <v>ARS Algarve</v>
      </c>
      <c r="D1375" s="4" t="str">
        <f>VLOOKUP($A1375,[1]Parque!$A:$AH,MATCH(D$1,[1]Parque!$1:$1,0),0)</f>
        <v>CC_1</v>
      </c>
      <c r="E1375" s="4" t="str">
        <f>VLOOKUP($A1375,[1]Parque!$A:$AH,MATCH(E$1,[1]Parque!$1:$1,0),0)</f>
        <v>RIS</v>
      </c>
      <c r="F1375" s="4" t="str">
        <f>VLOOKUP($A1375,[1]Parque!$A:$AH,MATCH(F$1,[1]Parque!$1:$1,0),0)</f>
        <v>-</v>
      </c>
      <c r="G1375" s="4" t="str">
        <f>VLOOKUP($A1375,[1]Parque!$A:$AH,MATCH(G$1,[1]Parque!$1:$1,0),0)</f>
        <v>10.254.101.43/32</v>
      </c>
      <c r="H1375" s="4" t="str">
        <f>VLOOKUP($A1375,[1]Parque!$A:$AH,MATCH(H$1,[1]Parque!$1:$1,0),0)</f>
        <v>-</v>
      </c>
      <c r="I1375" s="4">
        <f>VLOOKUP($A1375,[1]Parque!$A:$AH,MATCH(I$1,[1]Parque!$1:$1,0),0)</f>
        <v>0</v>
      </c>
      <c r="J1375" s="4">
        <f>VLOOKUP($A1375,[1]Parque!$A:$AH,MATCH(J$1,[1]Parque!$1:$1,0),0)</f>
        <v>0</v>
      </c>
    </row>
    <row r="1376" spans="1:10" x14ac:dyDescent="0.25">
      <c r="A1376" s="3" t="s">
        <v>1369</v>
      </c>
      <c r="B1376" s="4" t="str">
        <f>VLOOKUP($A1376,[1]Parque!$A:$AH,MATCH(B$1,[1]Parque!$1:$1,0),0)</f>
        <v xml:space="preserve">EXTENSÃO MONTE GORDO </v>
      </c>
      <c r="C1376" s="4" t="str">
        <f>VLOOKUP($A1376,[1]Parque!$A:$AH,MATCH(C$1,[1]Parque!$1:$1,0),0)</f>
        <v>ARS Algarve</v>
      </c>
      <c r="D1376" s="4" t="str">
        <f>VLOOKUP($A1376,[1]Parque!$A:$AH,MATCH(D$1,[1]Parque!$1:$1,0),0)</f>
        <v>CC_1</v>
      </c>
      <c r="E1376" s="4" t="str">
        <f>VLOOKUP($A1376,[1]Parque!$A:$AH,MATCH(E$1,[1]Parque!$1:$1,0),0)</f>
        <v>RIS</v>
      </c>
      <c r="F1376" s="4" t="str">
        <f>VLOOKUP($A1376,[1]Parque!$A:$AH,MATCH(F$1,[1]Parque!$1:$1,0),0)</f>
        <v>-</v>
      </c>
      <c r="G1376" s="4" t="str">
        <f>VLOOKUP($A1376,[1]Parque!$A:$AH,MATCH(G$1,[1]Parque!$1:$1,0),0)</f>
        <v>10.254.101.44/32</v>
      </c>
      <c r="H1376" s="4" t="str">
        <f>VLOOKUP($A1376,[1]Parque!$A:$AH,MATCH(H$1,[1]Parque!$1:$1,0),0)</f>
        <v>-</v>
      </c>
      <c r="I1376" s="4">
        <f>VLOOKUP($A1376,[1]Parque!$A:$AH,MATCH(I$1,[1]Parque!$1:$1,0),0)</f>
        <v>0</v>
      </c>
      <c r="J1376" s="4">
        <f>VLOOKUP($A1376,[1]Parque!$A:$AH,MATCH(J$1,[1]Parque!$1:$1,0),0)</f>
        <v>0</v>
      </c>
    </row>
    <row r="1377" spans="1:10" x14ac:dyDescent="0.25">
      <c r="A1377" s="3" t="s">
        <v>1370</v>
      </c>
      <c r="B1377" s="4" t="str">
        <f>VLOOKUP($A1377,[1]Parque!$A:$AH,MATCH(B$1,[1]Parque!$1:$1,0),0)</f>
        <v xml:space="preserve">EXTENSÃO VILA NOVA DA CACELA </v>
      </c>
      <c r="C1377" s="4" t="str">
        <f>VLOOKUP($A1377,[1]Parque!$A:$AH,MATCH(C$1,[1]Parque!$1:$1,0),0)</f>
        <v>ARS Algarve</v>
      </c>
      <c r="D1377" s="4" t="str">
        <f>VLOOKUP($A1377,[1]Parque!$A:$AH,MATCH(D$1,[1]Parque!$1:$1,0),0)</f>
        <v>CC_1</v>
      </c>
      <c r="E1377" s="4" t="str">
        <f>VLOOKUP($A1377,[1]Parque!$A:$AH,MATCH(E$1,[1]Parque!$1:$1,0),0)</f>
        <v>RIS</v>
      </c>
      <c r="F1377" s="4" t="str">
        <f>VLOOKUP($A1377,[1]Parque!$A:$AH,MATCH(F$1,[1]Parque!$1:$1,0),0)</f>
        <v>-</v>
      </c>
      <c r="G1377" s="4" t="str">
        <f>VLOOKUP($A1377,[1]Parque!$A:$AH,MATCH(G$1,[1]Parque!$1:$1,0),0)</f>
        <v>10.254.101.45/32</v>
      </c>
      <c r="H1377" s="4" t="str">
        <f>VLOOKUP($A1377,[1]Parque!$A:$AH,MATCH(H$1,[1]Parque!$1:$1,0),0)</f>
        <v>-</v>
      </c>
      <c r="I1377" s="4">
        <f>VLOOKUP($A1377,[1]Parque!$A:$AH,MATCH(I$1,[1]Parque!$1:$1,0),0)</f>
        <v>0</v>
      </c>
      <c r="J1377" s="4">
        <f>VLOOKUP($A1377,[1]Parque!$A:$AH,MATCH(J$1,[1]Parque!$1:$1,0),0)</f>
        <v>0</v>
      </c>
    </row>
    <row r="1378" spans="1:10" x14ac:dyDescent="0.25">
      <c r="A1378" s="3" t="s">
        <v>1371</v>
      </c>
      <c r="B1378" s="4" t="str">
        <f>VLOOKUP($A1378,[1]Parque!$A:$AH,MATCH(B$1,[1]Parque!$1:$1,0),0)</f>
        <v xml:space="preserve">Centro de Saúde de Alcoutim </v>
      </c>
      <c r="C1378" s="4" t="str">
        <f>VLOOKUP($A1378,[1]Parque!$A:$AH,MATCH(C$1,[1]Parque!$1:$1,0),0)</f>
        <v>ARS Algarve</v>
      </c>
      <c r="D1378" s="4" t="str">
        <f>VLOOKUP($A1378,[1]Parque!$A:$AH,MATCH(D$1,[1]Parque!$1:$1,0),0)</f>
        <v>CC_2</v>
      </c>
      <c r="E1378" s="4" t="str">
        <f>VLOOKUP($A1378,[1]Parque!$A:$AH,MATCH(E$1,[1]Parque!$1:$1,0),0)</f>
        <v>RIS</v>
      </c>
      <c r="F1378" s="4" t="str">
        <f>VLOOKUP($A1378,[1]Parque!$A:$AH,MATCH(F$1,[1]Parque!$1:$1,0),0)</f>
        <v>-</v>
      </c>
      <c r="G1378" s="4" t="str">
        <f>VLOOKUP($A1378,[1]Parque!$A:$AH,MATCH(G$1,[1]Parque!$1:$1,0),0)</f>
        <v>10.254.101.46/32</v>
      </c>
      <c r="H1378" s="4" t="str">
        <f>VLOOKUP($A1378,[1]Parque!$A:$AH,MATCH(H$1,[1]Parque!$1:$1,0),0)</f>
        <v>10.254.109.45/32</v>
      </c>
      <c r="I1378" s="4">
        <f>VLOOKUP($A1378,[1]Parque!$A:$AH,MATCH(I$1,[1]Parque!$1:$1,0),0)</f>
        <v>0</v>
      </c>
      <c r="J1378" s="4">
        <f>VLOOKUP($A1378,[1]Parque!$A:$AH,MATCH(J$1,[1]Parque!$1:$1,0),0)</f>
        <v>0</v>
      </c>
    </row>
    <row r="1379" spans="1:10" x14ac:dyDescent="0.25">
      <c r="A1379" s="3" t="s">
        <v>1372</v>
      </c>
      <c r="B1379" s="4" t="str">
        <f>VLOOKUP($A1379,[1]Parque!$A:$AH,MATCH(B$1,[1]Parque!$1:$1,0),0)</f>
        <v xml:space="preserve">Centro de Saúde de Castro Marim </v>
      </c>
      <c r="C1379" s="4" t="str">
        <f>VLOOKUP($A1379,[1]Parque!$A:$AH,MATCH(C$1,[1]Parque!$1:$1,0),0)</f>
        <v>ARS Algarve</v>
      </c>
      <c r="D1379" s="4" t="str">
        <f>VLOOKUP($A1379,[1]Parque!$A:$AH,MATCH(D$1,[1]Parque!$1:$1,0),0)</f>
        <v>CC_2</v>
      </c>
      <c r="E1379" s="4" t="str">
        <f>VLOOKUP($A1379,[1]Parque!$A:$AH,MATCH(E$1,[1]Parque!$1:$1,0),0)</f>
        <v>HIBRIDO</v>
      </c>
      <c r="F1379" s="4" t="str">
        <f>VLOOKUP($A1379,[1]Parque!$A:$AH,MATCH(F$1,[1]Parque!$1:$1,0),0)</f>
        <v>VPN_CH_CHA</v>
      </c>
      <c r="G1379" s="4" t="str">
        <f>VLOOKUP($A1379,[1]Parque!$A:$AH,MATCH(G$1,[1]Parque!$1:$1,0),0)</f>
        <v>10.254.112.73/32</v>
      </c>
      <c r="H1379" s="4" t="str">
        <f>VLOOKUP($A1379,[1]Parque!$A:$AH,MATCH(H$1,[1]Parque!$1:$1,0),0)</f>
        <v>10.254.112.83/32</v>
      </c>
      <c r="I1379" s="4" t="str">
        <f>VLOOKUP($A1379,[1]Parque!$A:$AH,MATCH(I$1,[1]Parque!$1:$1,0),0)</f>
        <v>10.254.103.154/32</v>
      </c>
      <c r="J1379" s="4" t="str">
        <f>VLOOKUP($A1379,[1]Parque!$A:$AH,MATCH(J$1,[1]Parque!$1:$1,0),0)</f>
        <v>10.254.103.155/32</v>
      </c>
    </row>
    <row r="1380" spans="1:10" x14ac:dyDescent="0.25">
      <c r="A1380" s="3" t="s">
        <v>1373</v>
      </c>
      <c r="B1380" s="4" t="str">
        <f>VLOOKUP($A1380,[1]Parque!$A:$AH,MATCH(B$1,[1]Parque!$1:$1,0),0)</f>
        <v xml:space="preserve">EXTENSÃO Sobreda </v>
      </c>
      <c r="C1380" s="4" t="str">
        <f>VLOOKUP($A1380,[1]Parque!$A:$AH,MATCH(C$1,[1]Parque!$1:$1,0),0)</f>
        <v>ARS LVT</v>
      </c>
      <c r="D1380" s="4" t="str">
        <f>VLOOKUP($A1380,[1]Parque!$A:$AH,MATCH(D$1,[1]Parque!$1:$1,0),0)</f>
        <v>CC_2</v>
      </c>
      <c r="E1380" s="4" t="str">
        <f>VLOOKUP($A1380,[1]Parque!$A:$AH,MATCH(E$1,[1]Parque!$1:$1,0),0)</f>
        <v>RIS</v>
      </c>
      <c r="F1380" s="4" t="str">
        <f>VLOOKUP($A1380,[1]Parque!$A:$AH,MATCH(F$1,[1]Parque!$1:$1,0),0)</f>
        <v>-</v>
      </c>
      <c r="G1380" s="4" t="str">
        <f>VLOOKUP($A1380,[1]Parque!$A:$AH,MATCH(G$1,[1]Parque!$1:$1,0),0)</f>
        <v>10.254.101.47/32</v>
      </c>
      <c r="H1380" s="4" t="str">
        <f>VLOOKUP($A1380,[1]Parque!$A:$AH,MATCH(H$1,[1]Parque!$1:$1,0),0)</f>
        <v>10.254.109.46/32</v>
      </c>
      <c r="I1380" s="4">
        <f>VLOOKUP($A1380,[1]Parque!$A:$AH,MATCH(I$1,[1]Parque!$1:$1,0),0)</f>
        <v>0</v>
      </c>
      <c r="J1380" s="4">
        <f>VLOOKUP($A1380,[1]Parque!$A:$AH,MATCH(J$1,[1]Parque!$1:$1,0),0)</f>
        <v>0</v>
      </c>
    </row>
    <row r="1381" spans="1:10" x14ac:dyDescent="0.25">
      <c r="A1381" s="3" t="s">
        <v>1374</v>
      </c>
      <c r="B1381" s="4" t="str">
        <f>VLOOKUP($A1381,[1]Parque!$A:$AH,MATCH(B$1,[1]Parque!$1:$1,0),0)</f>
        <v xml:space="preserve">EXTENSÃO CHARNECA DA CAPARICA </v>
      </c>
      <c r="C1381" s="4" t="str">
        <f>VLOOKUP($A1381,[1]Parque!$A:$AH,MATCH(C$1,[1]Parque!$1:$1,0),0)</f>
        <v>ARS LVT</v>
      </c>
      <c r="D1381" s="4" t="str">
        <f>VLOOKUP($A1381,[1]Parque!$A:$AH,MATCH(D$1,[1]Parque!$1:$1,0),0)</f>
        <v>CC_2</v>
      </c>
      <c r="E1381" s="4" t="str">
        <f>VLOOKUP($A1381,[1]Parque!$A:$AH,MATCH(E$1,[1]Parque!$1:$1,0),0)</f>
        <v>RIS</v>
      </c>
      <c r="F1381" s="4" t="str">
        <f>VLOOKUP($A1381,[1]Parque!$A:$AH,MATCH(F$1,[1]Parque!$1:$1,0),0)</f>
        <v>-</v>
      </c>
      <c r="G1381" s="4" t="str">
        <f>VLOOKUP($A1381,[1]Parque!$A:$AH,MATCH(G$1,[1]Parque!$1:$1,0),0)</f>
        <v>10.254.101.48/32</v>
      </c>
      <c r="H1381" s="4" t="str">
        <f>VLOOKUP($A1381,[1]Parque!$A:$AH,MATCH(H$1,[1]Parque!$1:$1,0),0)</f>
        <v>10.254.109.47/32</v>
      </c>
      <c r="I1381" s="4">
        <f>VLOOKUP($A1381,[1]Parque!$A:$AH,MATCH(I$1,[1]Parque!$1:$1,0),0)</f>
        <v>0</v>
      </c>
      <c r="J1381" s="4">
        <f>VLOOKUP($A1381,[1]Parque!$A:$AH,MATCH(J$1,[1]Parque!$1:$1,0),0)</f>
        <v>0</v>
      </c>
    </row>
    <row r="1382" spans="1:10" x14ac:dyDescent="0.25">
      <c r="A1382" s="3" t="s">
        <v>1375</v>
      </c>
      <c r="B1382" s="4" t="str">
        <f>VLOOKUP($A1382,[1]Parque!$A:$AH,MATCH(B$1,[1]Parque!$1:$1,0),0)</f>
        <v xml:space="preserve">EXTENSÃO TRAFARIA </v>
      </c>
      <c r="C1382" s="4" t="str">
        <f>VLOOKUP($A1382,[1]Parque!$A:$AH,MATCH(C$1,[1]Parque!$1:$1,0),0)</f>
        <v>ARS LVT</v>
      </c>
      <c r="D1382" s="4" t="str">
        <f>VLOOKUP($A1382,[1]Parque!$A:$AH,MATCH(D$1,[1]Parque!$1:$1,0),0)</f>
        <v>CC_4G</v>
      </c>
      <c r="E1382" s="4" t="str">
        <f>VLOOKUP($A1382,[1]Parque!$A:$AH,MATCH(E$1,[1]Parque!$1:$1,0),0)</f>
        <v>RIS</v>
      </c>
      <c r="F1382" s="4" t="str">
        <f>VLOOKUP($A1382,[1]Parque!$A:$AH,MATCH(F$1,[1]Parque!$1:$1,0),0)</f>
        <v>-</v>
      </c>
      <c r="G1382" s="4" t="str">
        <f>VLOOKUP($A1382,[1]Parque!$A:$AH,MATCH(G$1,[1]Parque!$1:$1,0),0)</f>
        <v>10.254.101.49/32</v>
      </c>
      <c r="H1382" s="4" t="str">
        <f>VLOOKUP($A1382,[1]Parque!$A:$AH,MATCH(H$1,[1]Parque!$1:$1,0),0)</f>
        <v>-</v>
      </c>
      <c r="I1382" s="4" t="str">
        <f>VLOOKUP($A1382,[1]Parque!$A:$AH,MATCH(I$1,[1]Parque!$1:$1,0),0)</f>
        <v>-</v>
      </c>
      <c r="J1382" s="4" t="str">
        <f>VLOOKUP($A1382,[1]Parque!$A:$AH,MATCH(J$1,[1]Parque!$1:$1,0),0)</f>
        <v>-</v>
      </c>
    </row>
    <row r="1383" spans="1:10" x14ac:dyDescent="0.25">
      <c r="A1383" s="3" t="s">
        <v>1376</v>
      </c>
      <c r="B1383" s="4" t="str">
        <f>VLOOKUP($A1383,[1]Parque!$A:$AH,MATCH(B$1,[1]Parque!$1:$1,0),0)</f>
        <v xml:space="preserve">EXTENSÃO COVA DA PIEDADE1 </v>
      </c>
      <c r="C1383" s="4" t="str">
        <f>VLOOKUP($A1383,[1]Parque!$A:$AH,MATCH(C$1,[1]Parque!$1:$1,0),0)</f>
        <v>ARS LVT</v>
      </c>
      <c r="D1383" s="4" t="str">
        <f>VLOOKUP($A1383,[1]Parque!$A:$AH,MATCH(D$1,[1]Parque!$1:$1,0),0)</f>
        <v>CC_2</v>
      </c>
      <c r="E1383" s="4" t="str">
        <f>VLOOKUP($A1383,[1]Parque!$A:$AH,MATCH(E$1,[1]Parque!$1:$1,0),0)</f>
        <v>RIS</v>
      </c>
      <c r="F1383" s="4" t="str">
        <f>VLOOKUP($A1383,[1]Parque!$A:$AH,MATCH(F$1,[1]Parque!$1:$1,0),0)</f>
        <v>-</v>
      </c>
      <c r="G1383" s="4" t="str">
        <f>VLOOKUP($A1383,[1]Parque!$A:$AH,MATCH(G$1,[1]Parque!$1:$1,0),0)</f>
        <v>10.254.101.50/32</v>
      </c>
      <c r="H1383" s="4" t="str">
        <f>VLOOKUP($A1383,[1]Parque!$A:$AH,MATCH(H$1,[1]Parque!$1:$1,0),0)</f>
        <v>10.254.109.49/32</v>
      </c>
      <c r="I1383" s="4">
        <f>VLOOKUP($A1383,[1]Parque!$A:$AH,MATCH(I$1,[1]Parque!$1:$1,0),0)</f>
        <v>0</v>
      </c>
      <c r="J1383" s="4">
        <f>VLOOKUP($A1383,[1]Parque!$A:$AH,MATCH(J$1,[1]Parque!$1:$1,0),0)</f>
        <v>0</v>
      </c>
    </row>
    <row r="1384" spans="1:10" x14ac:dyDescent="0.25">
      <c r="A1384" s="3" t="s">
        <v>1377</v>
      </c>
      <c r="B1384" s="4" t="str">
        <f>VLOOKUP($A1384,[1]Parque!$A:$AH,MATCH(B$1,[1]Parque!$1:$1,0),0)</f>
        <v xml:space="preserve">EXTENSÃO FEIJÓ </v>
      </c>
      <c r="C1384" s="4" t="str">
        <f>VLOOKUP($A1384,[1]Parque!$A:$AH,MATCH(C$1,[1]Parque!$1:$1,0),0)</f>
        <v>ARS LVT</v>
      </c>
      <c r="D1384" s="4" t="str">
        <f>VLOOKUP($A1384,[1]Parque!$A:$AH,MATCH(D$1,[1]Parque!$1:$1,0),0)</f>
        <v>CC_2</v>
      </c>
      <c r="E1384" s="4" t="str">
        <f>VLOOKUP($A1384,[1]Parque!$A:$AH,MATCH(E$1,[1]Parque!$1:$1,0),0)</f>
        <v>RIS</v>
      </c>
      <c r="F1384" s="4" t="str">
        <f>VLOOKUP($A1384,[1]Parque!$A:$AH,MATCH(F$1,[1]Parque!$1:$1,0),0)</f>
        <v>-</v>
      </c>
      <c r="G1384" s="4" t="str">
        <f>VLOOKUP($A1384,[1]Parque!$A:$AH,MATCH(G$1,[1]Parque!$1:$1,0),0)</f>
        <v>10.254.101.51/32</v>
      </c>
      <c r="H1384" s="4" t="str">
        <f>VLOOKUP($A1384,[1]Parque!$A:$AH,MATCH(H$1,[1]Parque!$1:$1,0),0)</f>
        <v>10.254.109.50/32</v>
      </c>
      <c r="I1384" s="4">
        <f>VLOOKUP($A1384,[1]Parque!$A:$AH,MATCH(I$1,[1]Parque!$1:$1,0),0)</f>
        <v>0</v>
      </c>
      <c r="J1384" s="4">
        <f>VLOOKUP($A1384,[1]Parque!$A:$AH,MATCH(J$1,[1]Parque!$1:$1,0),0)</f>
        <v>0</v>
      </c>
    </row>
    <row r="1385" spans="1:10" x14ac:dyDescent="0.25">
      <c r="A1385" s="3" t="s">
        <v>1378</v>
      </c>
      <c r="B1385" s="4" t="str">
        <f>VLOOKUP($A1385,[1]Parque!$A:$AH,MATCH(B$1,[1]Parque!$1:$1,0),0)</f>
        <v xml:space="preserve">EXTENSÃO CDP </v>
      </c>
      <c r="C1385" s="4" t="str">
        <f>VLOOKUP($A1385,[1]Parque!$A:$AH,MATCH(C$1,[1]Parque!$1:$1,0),0)</f>
        <v>ARS LVT</v>
      </c>
      <c r="D1385" s="4" t="str">
        <f>VLOOKUP($A1385,[1]Parque!$A:$AH,MATCH(D$1,[1]Parque!$1:$1,0),0)</f>
        <v>CC_1</v>
      </c>
      <c r="E1385" s="4" t="str">
        <f>VLOOKUP($A1385,[1]Parque!$A:$AH,MATCH(E$1,[1]Parque!$1:$1,0),0)</f>
        <v>RIS</v>
      </c>
      <c r="F1385" s="4" t="str">
        <f>VLOOKUP($A1385,[1]Parque!$A:$AH,MATCH(F$1,[1]Parque!$1:$1,0),0)</f>
        <v>-</v>
      </c>
      <c r="G1385" s="4" t="str">
        <f>VLOOKUP($A1385,[1]Parque!$A:$AH,MATCH(G$1,[1]Parque!$1:$1,0),0)</f>
        <v>10.254.101.52/32</v>
      </c>
      <c r="H1385" s="4" t="str">
        <f>VLOOKUP($A1385,[1]Parque!$A:$AH,MATCH(H$1,[1]Parque!$1:$1,0),0)</f>
        <v>-</v>
      </c>
      <c r="I1385" s="4">
        <f>VLOOKUP($A1385,[1]Parque!$A:$AH,MATCH(I$1,[1]Parque!$1:$1,0),0)</f>
        <v>0</v>
      </c>
      <c r="J1385" s="4">
        <f>VLOOKUP($A1385,[1]Parque!$A:$AH,MATCH(J$1,[1]Parque!$1:$1,0),0)</f>
        <v>0</v>
      </c>
    </row>
    <row r="1386" spans="1:10" x14ac:dyDescent="0.25">
      <c r="A1386" s="3" t="s">
        <v>1379</v>
      </c>
      <c r="B1386" s="4" t="str">
        <f>VLOOKUP($A1386,[1]Parque!$A:$AH,MATCH(B$1,[1]Parque!$1:$1,0),0)</f>
        <v xml:space="preserve">EXTENSÃO LARANJEIRO </v>
      </c>
      <c r="C1386" s="4" t="str">
        <f>VLOOKUP($A1386,[1]Parque!$A:$AH,MATCH(C$1,[1]Parque!$1:$1,0),0)</f>
        <v>ARS LVT</v>
      </c>
      <c r="D1386" s="4" t="str">
        <f>VLOOKUP($A1386,[1]Parque!$A:$AH,MATCH(D$1,[1]Parque!$1:$1,0),0)</f>
        <v>CC_2</v>
      </c>
      <c r="E1386" s="4" t="str">
        <f>VLOOKUP($A1386,[1]Parque!$A:$AH,MATCH(E$1,[1]Parque!$1:$1,0),0)</f>
        <v>RIS</v>
      </c>
      <c r="F1386" s="4" t="str">
        <f>VLOOKUP($A1386,[1]Parque!$A:$AH,MATCH(F$1,[1]Parque!$1:$1,0),0)</f>
        <v>-</v>
      </c>
      <c r="G1386" s="4" t="str">
        <f>VLOOKUP($A1386,[1]Parque!$A:$AH,MATCH(G$1,[1]Parque!$1:$1,0),0)</f>
        <v>10.254.101.53/32</v>
      </c>
      <c r="H1386" s="4" t="str">
        <f>VLOOKUP($A1386,[1]Parque!$A:$AH,MATCH(H$1,[1]Parque!$1:$1,0),0)</f>
        <v>10.254.109.52/32</v>
      </c>
      <c r="I1386" s="4">
        <f>VLOOKUP($A1386,[1]Parque!$A:$AH,MATCH(I$1,[1]Parque!$1:$1,0),0)</f>
        <v>0</v>
      </c>
      <c r="J1386" s="4">
        <f>VLOOKUP($A1386,[1]Parque!$A:$AH,MATCH(J$1,[1]Parque!$1:$1,0),0)</f>
        <v>0</v>
      </c>
    </row>
    <row r="1387" spans="1:10" x14ac:dyDescent="0.25">
      <c r="A1387" s="3" t="s">
        <v>1380</v>
      </c>
      <c r="B1387" s="4" t="str">
        <f>VLOOKUP($A1387,[1]Parque!$A:$AH,MATCH(B$1,[1]Parque!$1:$1,0),0)</f>
        <v xml:space="preserve">Centro de Saúde de Almada </v>
      </c>
      <c r="C1387" s="4" t="str">
        <f>VLOOKUP($A1387,[1]Parque!$A:$AH,MATCH(C$1,[1]Parque!$1:$1,0),0)</f>
        <v>ARS LVT</v>
      </c>
      <c r="D1387" s="4" t="str">
        <f>VLOOKUP($A1387,[1]Parque!$A:$AH,MATCH(D$1,[1]Parque!$1:$1,0),0)</f>
        <v>CC_2</v>
      </c>
      <c r="E1387" s="4" t="str">
        <f>VLOOKUP($A1387,[1]Parque!$A:$AH,MATCH(E$1,[1]Parque!$1:$1,0),0)</f>
        <v>RIS</v>
      </c>
      <c r="F1387" s="4" t="str">
        <f>VLOOKUP($A1387,[1]Parque!$A:$AH,MATCH(F$1,[1]Parque!$1:$1,0),0)</f>
        <v>-</v>
      </c>
      <c r="G1387" s="4" t="str">
        <f>VLOOKUP($A1387,[1]Parque!$A:$AH,MATCH(G$1,[1]Parque!$1:$1,0),0)</f>
        <v>10.254.101.54/32</v>
      </c>
      <c r="H1387" s="4" t="str">
        <f>VLOOKUP($A1387,[1]Parque!$A:$AH,MATCH(H$1,[1]Parque!$1:$1,0),0)</f>
        <v>10.254.109.53/32</v>
      </c>
      <c r="I1387" s="4">
        <f>VLOOKUP($A1387,[1]Parque!$A:$AH,MATCH(I$1,[1]Parque!$1:$1,0),0)</f>
        <v>0</v>
      </c>
      <c r="J1387" s="4">
        <f>VLOOKUP($A1387,[1]Parque!$A:$AH,MATCH(J$1,[1]Parque!$1:$1,0),0)</f>
        <v>0</v>
      </c>
    </row>
    <row r="1388" spans="1:10" x14ac:dyDescent="0.25">
      <c r="A1388" s="3" t="s">
        <v>1381</v>
      </c>
      <c r="B1388" s="4" t="str">
        <f>VLOOKUP($A1388,[1]Parque!$A:$AH,MATCH(B$1,[1]Parque!$1:$1,0),0)</f>
        <v xml:space="preserve">EXTENSÃO PRAGAL </v>
      </c>
      <c r="C1388" s="4" t="str">
        <f>VLOOKUP($A1388,[1]Parque!$A:$AH,MATCH(C$1,[1]Parque!$1:$1,0),0)</f>
        <v>ARS LVT</v>
      </c>
      <c r="D1388" s="4" t="str">
        <f>VLOOKUP($A1388,[1]Parque!$A:$AH,MATCH(D$1,[1]Parque!$1:$1,0),0)</f>
        <v>CC_2</v>
      </c>
      <c r="E1388" s="4" t="str">
        <f>VLOOKUP($A1388,[1]Parque!$A:$AH,MATCH(E$1,[1]Parque!$1:$1,0),0)</f>
        <v>RIS</v>
      </c>
      <c r="F1388" s="4" t="str">
        <f>VLOOKUP($A1388,[1]Parque!$A:$AH,MATCH(F$1,[1]Parque!$1:$1,0),0)</f>
        <v>-</v>
      </c>
      <c r="G1388" s="4" t="str">
        <f>VLOOKUP($A1388,[1]Parque!$A:$AH,MATCH(G$1,[1]Parque!$1:$1,0),0)</f>
        <v>10.254.101.55/32</v>
      </c>
      <c r="H1388" s="4" t="str">
        <f>VLOOKUP($A1388,[1]Parque!$A:$AH,MATCH(H$1,[1]Parque!$1:$1,0),0)</f>
        <v>10.254.109.54/32</v>
      </c>
      <c r="I1388" s="4">
        <f>VLOOKUP($A1388,[1]Parque!$A:$AH,MATCH(I$1,[1]Parque!$1:$1,0),0)</f>
        <v>0</v>
      </c>
      <c r="J1388" s="4">
        <f>VLOOKUP($A1388,[1]Parque!$A:$AH,MATCH(J$1,[1]Parque!$1:$1,0),0)</f>
        <v>0</v>
      </c>
    </row>
    <row r="1389" spans="1:10" x14ac:dyDescent="0.25">
      <c r="A1389" s="3" t="s">
        <v>1382</v>
      </c>
      <c r="B1389" s="4" t="str">
        <f>VLOOKUP($A1389,[1]Parque!$A:$AH,MATCH(B$1,[1]Parque!$1:$1,0),0)</f>
        <v xml:space="preserve">EXTENSÃO COSTA DA CAPARICA1 </v>
      </c>
      <c r="C1389" s="4" t="str">
        <f>VLOOKUP($A1389,[1]Parque!$A:$AH,MATCH(C$1,[1]Parque!$1:$1,0),0)</f>
        <v>ARS LVT</v>
      </c>
      <c r="D1389" s="4" t="str">
        <f>VLOOKUP($A1389,[1]Parque!$A:$AH,MATCH(D$1,[1]Parque!$1:$1,0),0)</f>
        <v>CC_2</v>
      </c>
      <c r="E1389" s="4" t="str">
        <f>VLOOKUP($A1389,[1]Parque!$A:$AH,MATCH(E$1,[1]Parque!$1:$1,0),0)</f>
        <v>RIS</v>
      </c>
      <c r="F1389" s="4" t="str">
        <f>VLOOKUP($A1389,[1]Parque!$A:$AH,MATCH(F$1,[1]Parque!$1:$1,0),0)</f>
        <v>-</v>
      </c>
      <c r="G1389" s="4" t="str">
        <f>VLOOKUP($A1389,[1]Parque!$A:$AH,MATCH(G$1,[1]Parque!$1:$1,0),0)</f>
        <v>10.254.101.56/32</v>
      </c>
      <c r="H1389" s="4" t="str">
        <f>VLOOKUP($A1389,[1]Parque!$A:$AH,MATCH(H$1,[1]Parque!$1:$1,0),0)</f>
        <v>10.254.109.55/32</v>
      </c>
      <c r="I1389" s="4">
        <f>VLOOKUP($A1389,[1]Parque!$A:$AH,MATCH(I$1,[1]Parque!$1:$1,0),0)</f>
        <v>0</v>
      </c>
      <c r="J1389" s="4">
        <f>VLOOKUP($A1389,[1]Parque!$A:$AH,MATCH(J$1,[1]Parque!$1:$1,0),0)</f>
        <v>0</v>
      </c>
    </row>
    <row r="1390" spans="1:10" x14ac:dyDescent="0.25">
      <c r="A1390" s="3" t="s">
        <v>1383</v>
      </c>
      <c r="B1390" s="4" t="str">
        <f>VLOOKUP($A1390,[1]Parque!$A:$AH,MATCH(B$1,[1]Parque!$1:$1,0),0)</f>
        <v xml:space="preserve">EXTENSÃO FRANCISCO XAVIER NORONHA </v>
      </c>
      <c r="C1390" s="4" t="str">
        <f>VLOOKUP($A1390,[1]Parque!$A:$AH,MATCH(C$1,[1]Parque!$1:$1,0),0)</f>
        <v>ARS LVT</v>
      </c>
      <c r="D1390" s="4" t="str">
        <f>VLOOKUP($A1390,[1]Parque!$A:$AH,MATCH(D$1,[1]Parque!$1:$1,0),0)</f>
        <v>CC_2</v>
      </c>
      <c r="E1390" s="4" t="str">
        <f>VLOOKUP($A1390,[1]Parque!$A:$AH,MATCH(E$1,[1]Parque!$1:$1,0),0)</f>
        <v>RIS</v>
      </c>
      <c r="F1390" s="4" t="str">
        <f>VLOOKUP($A1390,[1]Parque!$A:$AH,MATCH(F$1,[1]Parque!$1:$1,0),0)</f>
        <v>-</v>
      </c>
      <c r="G1390" s="4" t="str">
        <f>VLOOKUP($A1390,[1]Parque!$A:$AH,MATCH(G$1,[1]Parque!$1:$1,0),0)</f>
        <v>10.254.101.57/32</v>
      </c>
      <c r="H1390" s="4" t="str">
        <f>VLOOKUP($A1390,[1]Parque!$A:$AH,MATCH(H$1,[1]Parque!$1:$1,0),0)</f>
        <v>10.254.109.56/32</v>
      </c>
      <c r="I1390" s="4">
        <f>VLOOKUP($A1390,[1]Parque!$A:$AH,MATCH(I$1,[1]Parque!$1:$1,0),0)</f>
        <v>0</v>
      </c>
      <c r="J1390" s="4">
        <f>VLOOKUP($A1390,[1]Parque!$A:$AH,MATCH(J$1,[1]Parque!$1:$1,0),0)</f>
        <v>0</v>
      </c>
    </row>
    <row r="1391" spans="1:10" x14ac:dyDescent="0.25">
      <c r="A1391" s="3" t="s">
        <v>1384</v>
      </c>
      <c r="B1391" s="4" t="str">
        <f>VLOOKUP($A1391,[1]Parque!$A:$AH,MATCH(B$1,[1]Parque!$1:$1,0),0)</f>
        <v xml:space="preserve">Extensão VILA NOVA BARONIA </v>
      </c>
      <c r="C1391" s="4" t="str">
        <f>VLOOKUP($A1391,[1]Parque!$A:$AH,MATCH(C$1,[1]Parque!$1:$1,0),0)</f>
        <v>ULS Baixo Alentejo</v>
      </c>
      <c r="D1391" s="4" t="str">
        <f>VLOOKUP($A1391,[1]Parque!$A:$AH,MATCH(D$1,[1]Parque!$1:$1,0),0)</f>
        <v>CC_1</v>
      </c>
      <c r="E1391" s="4" t="str">
        <f>VLOOKUP($A1391,[1]Parque!$A:$AH,MATCH(E$1,[1]Parque!$1:$1,0),0)</f>
        <v>RIS</v>
      </c>
      <c r="F1391" s="4" t="str">
        <f>VLOOKUP($A1391,[1]Parque!$A:$AH,MATCH(F$1,[1]Parque!$1:$1,0),0)</f>
        <v>-</v>
      </c>
      <c r="G1391" s="4" t="str">
        <f>VLOOKUP($A1391,[1]Parque!$A:$AH,MATCH(G$1,[1]Parque!$1:$1,0),0)</f>
        <v>10.254.101.58/32</v>
      </c>
      <c r="H1391" s="4" t="str">
        <f>VLOOKUP($A1391,[1]Parque!$A:$AH,MATCH(H$1,[1]Parque!$1:$1,0),0)</f>
        <v>-</v>
      </c>
      <c r="I1391" s="4">
        <f>VLOOKUP($A1391,[1]Parque!$A:$AH,MATCH(I$1,[1]Parque!$1:$1,0),0)</f>
        <v>0</v>
      </c>
      <c r="J1391" s="4">
        <f>VLOOKUP($A1391,[1]Parque!$A:$AH,MATCH(J$1,[1]Parque!$1:$1,0),0)</f>
        <v>0</v>
      </c>
    </row>
    <row r="1392" spans="1:10" x14ac:dyDescent="0.25">
      <c r="A1392" s="3" t="s">
        <v>1385</v>
      </c>
      <c r="B1392" s="4" t="str">
        <f>VLOOKUP($A1392,[1]Parque!$A:$AH,MATCH(B$1,[1]Parque!$1:$1,0),0)</f>
        <v xml:space="preserve">EXTENSÃO MOMBEJA </v>
      </c>
      <c r="C1392" s="4" t="str">
        <f>VLOOKUP($A1392,[1]Parque!$A:$AH,MATCH(C$1,[1]Parque!$1:$1,0),0)</f>
        <v>ULS Baixo Alentejo</v>
      </c>
      <c r="D1392" s="4" t="str">
        <f>VLOOKUP($A1392,[1]Parque!$A:$AH,MATCH(D$1,[1]Parque!$1:$1,0),0)</f>
        <v>CC_1</v>
      </c>
      <c r="E1392" s="4" t="str">
        <f>VLOOKUP($A1392,[1]Parque!$A:$AH,MATCH(E$1,[1]Parque!$1:$1,0),0)</f>
        <v>RIS</v>
      </c>
      <c r="F1392" s="4" t="str">
        <f>VLOOKUP($A1392,[1]Parque!$A:$AH,MATCH(F$1,[1]Parque!$1:$1,0),0)</f>
        <v>-</v>
      </c>
      <c r="G1392" s="4" t="str">
        <f>VLOOKUP($A1392,[1]Parque!$A:$AH,MATCH(G$1,[1]Parque!$1:$1,0),0)</f>
        <v>10.254.101.59/32</v>
      </c>
      <c r="H1392" s="4" t="str">
        <f>VLOOKUP($A1392,[1]Parque!$A:$AH,MATCH(H$1,[1]Parque!$1:$1,0),0)</f>
        <v>-</v>
      </c>
      <c r="I1392" s="4">
        <f>VLOOKUP($A1392,[1]Parque!$A:$AH,MATCH(I$1,[1]Parque!$1:$1,0),0)</f>
        <v>0</v>
      </c>
      <c r="J1392" s="4">
        <f>VLOOKUP($A1392,[1]Parque!$A:$AH,MATCH(J$1,[1]Parque!$1:$1,0),0)</f>
        <v>0</v>
      </c>
    </row>
    <row r="1393" spans="1:10" x14ac:dyDescent="0.25">
      <c r="A1393" s="3" t="s">
        <v>1386</v>
      </c>
      <c r="B1393" s="4" t="str">
        <f>VLOOKUP($A1393,[1]Parque!$A:$AH,MATCH(B$1,[1]Parque!$1:$1,0),0)</f>
        <v xml:space="preserve">EXTENSÃO TRIGACHES </v>
      </c>
      <c r="C1393" s="4" t="str">
        <f>VLOOKUP($A1393,[1]Parque!$A:$AH,MATCH(C$1,[1]Parque!$1:$1,0),0)</f>
        <v>ULS Baixo Alentejo</v>
      </c>
      <c r="D1393" s="4" t="str">
        <f>VLOOKUP($A1393,[1]Parque!$A:$AH,MATCH(D$1,[1]Parque!$1:$1,0),0)</f>
        <v>CC_1</v>
      </c>
      <c r="E1393" s="4" t="str">
        <f>VLOOKUP($A1393,[1]Parque!$A:$AH,MATCH(E$1,[1]Parque!$1:$1,0),0)</f>
        <v>RIS</v>
      </c>
      <c r="F1393" s="4" t="str">
        <f>VLOOKUP($A1393,[1]Parque!$A:$AH,MATCH(F$1,[1]Parque!$1:$1,0),0)</f>
        <v>-</v>
      </c>
      <c r="G1393" s="4" t="str">
        <f>VLOOKUP($A1393,[1]Parque!$A:$AH,MATCH(G$1,[1]Parque!$1:$1,0),0)</f>
        <v>10.254.101.60/32</v>
      </c>
      <c r="H1393" s="4" t="str">
        <f>VLOOKUP($A1393,[1]Parque!$A:$AH,MATCH(H$1,[1]Parque!$1:$1,0),0)</f>
        <v>-</v>
      </c>
      <c r="I1393" s="4">
        <f>VLOOKUP($A1393,[1]Parque!$A:$AH,MATCH(I$1,[1]Parque!$1:$1,0),0)</f>
        <v>0</v>
      </c>
      <c r="J1393" s="4">
        <f>VLOOKUP($A1393,[1]Parque!$A:$AH,MATCH(J$1,[1]Parque!$1:$1,0),0)</f>
        <v>0</v>
      </c>
    </row>
    <row r="1394" spans="1:10" x14ac:dyDescent="0.25">
      <c r="A1394" s="3" t="s">
        <v>1387</v>
      </c>
      <c r="B1394" s="4" t="str">
        <f>VLOOKUP($A1394,[1]Parque!$A:$AH,MATCH(B$1,[1]Parque!$1:$1,0),0)</f>
        <v xml:space="preserve">EXTENSÃO VALES MORTOS </v>
      </c>
      <c r="C1394" s="4" t="str">
        <f>VLOOKUP($A1394,[1]Parque!$A:$AH,MATCH(C$1,[1]Parque!$1:$1,0),0)</f>
        <v>ULS Baixo Alentejo</v>
      </c>
      <c r="D1394" s="4" t="str">
        <f>VLOOKUP($A1394,[1]Parque!$A:$AH,MATCH(D$1,[1]Parque!$1:$1,0),0)</f>
        <v>CC_1</v>
      </c>
      <c r="E1394" s="4" t="str">
        <f>VLOOKUP($A1394,[1]Parque!$A:$AH,MATCH(E$1,[1]Parque!$1:$1,0),0)</f>
        <v>RIS</v>
      </c>
      <c r="F1394" s="4" t="str">
        <f>VLOOKUP($A1394,[1]Parque!$A:$AH,MATCH(F$1,[1]Parque!$1:$1,0),0)</f>
        <v>-</v>
      </c>
      <c r="G1394" s="4" t="str">
        <f>VLOOKUP($A1394,[1]Parque!$A:$AH,MATCH(G$1,[1]Parque!$1:$1,0),0)</f>
        <v>10.254.101.61/32</v>
      </c>
      <c r="H1394" s="4" t="str">
        <f>VLOOKUP($A1394,[1]Parque!$A:$AH,MATCH(H$1,[1]Parque!$1:$1,0),0)</f>
        <v>-</v>
      </c>
      <c r="I1394" s="4">
        <f>VLOOKUP($A1394,[1]Parque!$A:$AH,MATCH(I$1,[1]Parque!$1:$1,0),0)</f>
        <v>0</v>
      </c>
      <c r="J1394" s="4">
        <f>VLOOKUP($A1394,[1]Parque!$A:$AH,MATCH(J$1,[1]Parque!$1:$1,0),0)</f>
        <v>0</v>
      </c>
    </row>
    <row r="1395" spans="1:10" x14ac:dyDescent="0.25">
      <c r="A1395" s="3" t="s">
        <v>1388</v>
      </c>
      <c r="B1395" s="4" t="str">
        <f>VLOOKUP($A1395,[1]Parque!$A:$AH,MATCH(B$1,[1]Parque!$1:$1,0),0)</f>
        <v xml:space="preserve">Ext. Saude Rosario </v>
      </c>
      <c r="C1395" s="4" t="str">
        <f>VLOOKUP($A1395,[1]Parque!$A:$AH,MATCH(C$1,[1]Parque!$1:$1,0),0)</f>
        <v>ARS Alentejo</v>
      </c>
      <c r="D1395" s="4" t="str">
        <f>VLOOKUP($A1395,[1]Parque!$A:$AH,MATCH(D$1,[1]Parque!$1:$1,0),0)</f>
        <v>CC_1</v>
      </c>
      <c r="E1395" s="4" t="str">
        <f>VLOOKUP($A1395,[1]Parque!$A:$AH,MATCH(E$1,[1]Parque!$1:$1,0),0)</f>
        <v>RIS</v>
      </c>
      <c r="F1395" s="4" t="str">
        <f>VLOOKUP($A1395,[1]Parque!$A:$AH,MATCH(F$1,[1]Parque!$1:$1,0),0)</f>
        <v>-</v>
      </c>
      <c r="G1395" s="4" t="str">
        <f>VLOOKUP($A1395,[1]Parque!$A:$AH,MATCH(G$1,[1]Parque!$1:$1,0),0)</f>
        <v>10.254.101.62/32</v>
      </c>
      <c r="H1395" s="4" t="str">
        <f>VLOOKUP($A1395,[1]Parque!$A:$AH,MATCH(H$1,[1]Parque!$1:$1,0),0)</f>
        <v>-</v>
      </c>
      <c r="I1395" s="4">
        <f>VLOOKUP($A1395,[1]Parque!$A:$AH,MATCH(I$1,[1]Parque!$1:$1,0),0)</f>
        <v>0</v>
      </c>
      <c r="J1395" s="4">
        <f>VLOOKUP($A1395,[1]Parque!$A:$AH,MATCH(J$1,[1]Parque!$1:$1,0),0)</f>
        <v>0</v>
      </c>
    </row>
    <row r="1396" spans="1:10" x14ac:dyDescent="0.25">
      <c r="A1396" s="3" t="s">
        <v>1389</v>
      </c>
      <c r="B1396" s="4" t="str">
        <f>VLOOKUP($A1396,[1]Parque!$A:$AH,MATCH(B$1,[1]Parque!$1:$1,0),0)</f>
        <v xml:space="preserve">Ext. Saúde de Évoramonte </v>
      </c>
      <c r="C1396" s="4" t="str">
        <f>VLOOKUP($A1396,[1]Parque!$A:$AH,MATCH(C$1,[1]Parque!$1:$1,0),0)</f>
        <v>ARS Alentejo</v>
      </c>
      <c r="D1396" s="4" t="str">
        <f>VLOOKUP($A1396,[1]Parque!$A:$AH,MATCH(D$1,[1]Parque!$1:$1,0),0)</f>
        <v>CC_1</v>
      </c>
      <c r="E1396" s="4" t="str">
        <f>VLOOKUP($A1396,[1]Parque!$A:$AH,MATCH(E$1,[1]Parque!$1:$1,0),0)</f>
        <v>RIS</v>
      </c>
      <c r="F1396" s="4" t="str">
        <f>VLOOKUP($A1396,[1]Parque!$A:$AH,MATCH(F$1,[1]Parque!$1:$1,0),0)</f>
        <v>-</v>
      </c>
      <c r="G1396" s="4" t="str">
        <f>VLOOKUP($A1396,[1]Parque!$A:$AH,MATCH(G$1,[1]Parque!$1:$1,0),0)</f>
        <v>10.254.101.63/32</v>
      </c>
      <c r="H1396" s="4" t="str">
        <f>VLOOKUP($A1396,[1]Parque!$A:$AH,MATCH(H$1,[1]Parque!$1:$1,0),0)</f>
        <v>-</v>
      </c>
      <c r="I1396" s="4">
        <f>VLOOKUP($A1396,[1]Parque!$A:$AH,MATCH(I$1,[1]Parque!$1:$1,0),0)</f>
        <v>0</v>
      </c>
      <c r="J1396" s="4">
        <f>VLOOKUP($A1396,[1]Parque!$A:$AH,MATCH(J$1,[1]Parque!$1:$1,0),0)</f>
        <v>0</v>
      </c>
    </row>
    <row r="1397" spans="1:10" x14ac:dyDescent="0.25">
      <c r="A1397" s="3" t="s">
        <v>1390</v>
      </c>
      <c r="B1397" s="4" t="str">
        <f>VLOOKUP($A1397,[1]Parque!$A:$AH,MATCH(B$1,[1]Parque!$1:$1,0),0)</f>
        <v xml:space="preserve">EXTENSÃO S.SEBASTIÃO DE GIESTEIR </v>
      </c>
      <c r="C1397" s="4" t="str">
        <f>VLOOKUP($A1397,[1]Parque!$A:$AH,MATCH(C$1,[1]Parque!$1:$1,0),0)</f>
        <v>ARS Alentejo</v>
      </c>
      <c r="D1397" s="4" t="str">
        <f>VLOOKUP($A1397,[1]Parque!$A:$AH,MATCH(D$1,[1]Parque!$1:$1,0),0)</f>
        <v>CC_1</v>
      </c>
      <c r="E1397" s="4" t="str">
        <f>VLOOKUP($A1397,[1]Parque!$A:$AH,MATCH(E$1,[1]Parque!$1:$1,0),0)</f>
        <v>RIS</v>
      </c>
      <c r="F1397" s="4" t="str">
        <f>VLOOKUP($A1397,[1]Parque!$A:$AH,MATCH(F$1,[1]Parque!$1:$1,0),0)</f>
        <v>-</v>
      </c>
      <c r="G1397" s="4" t="str">
        <f>VLOOKUP($A1397,[1]Parque!$A:$AH,MATCH(G$1,[1]Parque!$1:$1,0),0)</f>
        <v>10.254.101.64/32</v>
      </c>
      <c r="H1397" s="4" t="str">
        <f>VLOOKUP($A1397,[1]Parque!$A:$AH,MATCH(H$1,[1]Parque!$1:$1,0),0)</f>
        <v>-</v>
      </c>
      <c r="I1397" s="4">
        <f>VLOOKUP($A1397,[1]Parque!$A:$AH,MATCH(I$1,[1]Parque!$1:$1,0),0)</f>
        <v>0</v>
      </c>
      <c r="J1397" s="4">
        <f>VLOOKUP($A1397,[1]Parque!$A:$AH,MATCH(J$1,[1]Parque!$1:$1,0),0)</f>
        <v>0</v>
      </c>
    </row>
    <row r="1398" spans="1:10" x14ac:dyDescent="0.25">
      <c r="A1398" s="3" t="s">
        <v>1391</v>
      </c>
      <c r="B1398" s="4" t="str">
        <f>VLOOKUP($A1398,[1]Parque!$A:$AH,MATCH(B$1,[1]Parque!$1:$1,0),0)</f>
        <v xml:space="preserve">EXTENSÃO NOSSA SENHORA GUADALUPE </v>
      </c>
      <c r="C1398" s="4" t="str">
        <f>VLOOKUP($A1398,[1]Parque!$A:$AH,MATCH(C$1,[1]Parque!$1:$1,0),0)</f>
        <v>ARS Alentejo</v>
      </c>
      <c r="D1398" s="4" t="str">
        <f>VLOOKUP($A1398,[1]Parque!$A:$AH,MATCH(D$1,[1]Parque!$1:$1,0),0)</f>
        <v>CC_2</v>
      </c>
      <c r="E1398" s="4" t="str">
        <f>VLOOKUP($A1398,[1]Parque!$A:$AH,MATCH(E$1,[1]Parque!$1:$1,0),0)</f>
        <v>RIS</v>
      </c>
      <c r="F1398" s="4" t="str">
        <f>VLOOKUP($A1398,[1]Parque!$A:$AH,MATCH(F$1,[1]Parque!$1:$1,0),0)</f>
        <v>-</v>
      </c>
      <c r="G1398" s="4" t="str">
        <f>VLOOKUP($A1398,[1]Parque!$A:$AH,MATCH(G$1,[1]Parque!$1:$1,0),0)</f>
        <v>10.254.101.65/32</v>
      </c>
      <c r="H1398" s="4" t="str">
        <f>VLOOKUP($A1398,[1]Parque!$A:$AH,MATCH(H$1,[1]Parque!$1:$1,0),0)</f>
        <v>10.254.109.64/32</v>
      </c>
      <c r="I1398" s="4">
        <f>VLOOKUP($A1398,[1]Parque!$A:$AH,MATCH(I$1,[1]Parque!$1:$1,0),0)</f>
        <v>0</v>
      </c>
      <c r="J1398" s="4">
        <f>VLOOKUP($A1398,[1]Parque!$A:$AH,MATCH(J$1,[1]Parque!$1:$1,0),0)</f>
        <v>0</v>
      </c>
    </row>
    <row r="1399" spans="1:10" x14ac:dyDescent="0.25">
      <c r="A1399" s="3" t="s">
        <v>1392</v>
      </c>
      <c r="B1399" s="4" t="str">
        <f>VLOOKUP($A1399,[1]Parque!$A:$AH,MATCH(B$1,[1]Parque!$1:$1,0),0)</f>
        <v xml:space="preserve">Extensão Graça do Divor </v>
      </c>
      <c r="C1399" s="4" t="str">
        <f>VLOOKUP($A1399,[1]Parque!$A:$AH,MATCH(C$1,[1]Parque!$1:$1,0),0)</f>
        <v>ARS Alentejo</v>
      </c>
      <c r="D1399" s="4" t="str">
        <f>VLOOKUP($A1399,[1]Parque!$A:$AH,MATCH(D$1,[1]Parque!$1:$1,0),0)</f>
        <v>CC_1</v>
      </c>
      <c r="E1399" s="4" t="str">
        <f>VLOOKUP($A1399,[1]Parque!$A:$AH,MATCH(E$1,[1]Parque!$1:$1,0),0)</f>
        <v>RIS</v>
      </c>
      <c r="F1399" s="4" t="str">
        <f>VLOOKUP($A1399,[1]Parque!$A:$AH,MATCH(F$1,[1]Parque!$1:$1,0),0)</f>
        <v>-</v>
      </c>
      <c r="G1399" s="4" t="str">
        <f>VLOOKUP($A1399,[1]Parque!$A:$AH,MATCH(G$1,[1]Parque!$1:$1,0),0)</f>
        <v>10.254.101.66/32</v>
      </c>
      <c r="H1399" s="4" t="str">
        <f>VLOOKUP($A1399,[1]Parque!$A:$AH,MATCH(H$1,[1]Parque!$1:$1,0),0)</f>
        <v>-</v>
      </c>
      <c r="I1399" s="4">
        <f>VLOOKUP($A1399,[1]Parque!$A:$AH,MATCH(I$1,[1]Parque!$1:$1,0),0)</f>
        <v>0</v>
      </c>
      <c r="J1399" s="4">
        <f>VLOOKUP($A1399,[1]Parque!$A:$AH,MATCH(J$1,[1]Parque!$1:$1,0),0)</f>
        <v>0</v>
      </c>
    </row>
    <row r="1400" spans="1:10" x14ac:dyDescent="0.25">
      <c r="A1400" s="3" t="s">
        <v>1393</v>
      </c>
      <c r="B1400" s="4" t="str">
        <f>VLOOKUP($A1400,[1]Parque!$A:$AH,MATCH(B$1,[1]Parque!$1:$1,0),0)</f>
        <v xml:space="preserve">Extensão Senhora Boa Fé </v>
      </c>
      <c r="C1400" s="4" t="str">
        <f>VLOOKUP($A1400,[1]Parque!$A:$AH,MATCH(C$1,[1]Parque!$1:$1,0),0)</f>
        <v>ARS Alentejo</v>
      </c>
      <c r="D1400" s="4" t="str">
        <f>VLOOKUP($A1400,[1]Parque!$A:$AH,MATCH(D$1,[1]Parque!$1:$1,0),0)</f>
        <v>CC_1</v>
      </c>
      <c r="E1400" s="4" t="str">
        <f>VLOOKUP($A1400,[1]Parque!$A:$AH,MATCH(E$1,[1]Parque!$1:$1,0),0)</f>
        <v>RIS</v>
      </c>
      <c r="F1400" s="4" t="str">
        <f>VLOOKUP($A1400,[1]Parque!$A:$AH,MATCH(F$1,[1]Parque!$1:$1,0),0)</f>
        <v>-</v>
      </c>
      <c r="G1400" s="4" t="str">
        <f>VLOOKUP($A1400,[1]Parque!$A:$AH,MATCH(G$1,[1]Parque!$1:$1,0),0)</f>
        <v>10.254.101.67/32</v>
      </c>
      <c r="H1400" s="4" t="str">
        <f>VLOOKUP($A1400,[1]Parque!$A:$AH,MATCH(H$1,[1]Parque!$1:$1,0),0)</f>
        <v>-</v>
      </c>
      <c r="I1400" s="4">
        <f>VLOOKUP($A1400,[1]Parque!$A:$AH,MATCH(I$1,[1]Parque!$1:$1,0),0)</f>
        <v>0</v>
      </c>
      <c r="J1400" s="4">
        <f>VLOOKUP($A1400,[1]Parque!$A:$AH,MATCH(J$1,[1]Parque!$1:$1,0),0)</f>
        <v>0</v>
      </c>
    </row>
    <row r="1401" spans="1:10" x14ac:dyDescent="0.25">
      <c r="A1401" s="3" t="s">
        <v>1394</v>
      </c>
      <c r="B1401" s="4" t="str">
        <f>VLOOKUP($A1401,[1]Parque!$A:$AH,MATCH(B$1,[1]Parque!$1:$1,0),0)</f>
        <v xml:space="preserve">Datacenter da ARS Alentejo </v>
      </c>
      <c r="C1401" s="4" t="str">
        <f>VLOOKUP($A1401,[1]Parque!$A:$AH,MATCH(C$1,[1]Parque!$1:$1,0),0)</f>
        <v>ARS Alentejo</v>
      </c>
      <c r="D1401" s="4" t="str">
        <f>VLOOKUP($A1401,[1]Parque!$A:$AH,MATCH(D$1,[1]Parque!$1:$1,0),0)</f>
        <v>CC_4</v>
      </c>
      <c r="E1401" s="4" t="str">
        <f>VLOOKUP($A1401,[1]Parque!$A:$AH,MATCH(E$1,[1]Parque!$1:$1,0),0)</f>
        <v>RIS</v>
      </c>
      <c r="F1401" s="4" t="str">
        <f>VLOOKUP($A1401,[1]Parque!$A:$AH,MATCH(F$1,[1]Parque!$1:$1,0),0)</f>
        <v>-</v>
      </c>
      <c r="G1401" s="4" t="str">
        <f>VLOOKUP($A1401,[1]Parque!$A:$AH,MATCH(G$1,[1]Parque!$1:$1,0),0)</f>
        <v>10.254.101.68/32</v>
      </c>
      <c r="H1401" s="4" t="str">
        <f>VLOOKUP($A1401,[1]Parque!$A:$AH,MATCH(H$1,[1]Parque!$1:$1,0),0)</f>
        <v>10.254.109.67/32</v>
      </c>
      <c r="I1401" s="4">
        <f>VLOOKUP($A1401,[1]Parque!$A:$AH,MATCH(I$1,[1]Parque!$1:$1,0),0)</f>
        <v>0</v>
      </c>
      <c r="J1401" s="4">
        <f>VLOOKUP($A1401,[1]Parque!$A:$AH,MATCH(J$1,[1]Parque!$1:$1,0),0)</f>
        <v>0</v>
      </c>
    </row>
    <row r="1402" spans="1:10" x14ac:dyDescent="0.25">
      <c r="A1402" s="3" t="s">
        <v>1395</v>
      </c>
      <c r="B1402" s="4" t="str">
        <f>VLOOKUP($A1402,[1]Parque!$A:$AH,MATCH(B$1,[1]Parque!$1:$1,0),0)</f>
        <v xml:space="preserve">Extensão de Rogil </v>
      </c>
      <c r="C1402" s="4" t="str">
        <f>VLOOKUP($A1402,[1]Parque!$A:$AH,MATCH(C$1,[1]Parque!$1:$1,0),0)</f>
        <v>ARS Algarve</v>
      </c>
      <c r="D1402" s="4" t="str">
        <f>VLOOKUP($A1402,[1]Parque!$A:$AH,MATCH(D$1,[1]Parque!$1:$1,0),0)</f>
        <v>CC_1</v>
      </c>
      <c r="E1402" s="4" t="str">
        <f>VLOOKUP($A1402,[1]Parque!$A:$AH,MATCH(E$1,[1]Parque!$1:$1,0),0)</f>
        <v>RIS</v>
      </c>
      <c r="F1402" s="4" t="str">
        <f>VLOOKUP($A1402,[1]Parque!$A:$AH,MATCH(F$1,[1]Parque!$1:$1,0),0)</f>
        <v>-</v>
      </c>
      <c r="G1402" s="4" t="str">
        <f>VLOOKUP($A1402,[1]Parque!$A:$AH,MATCH(G$1,[1]Parque!$1:$1,0),0)</f>
        <v>10.254.101.69/32</v>
      </c>
      <c r="H1402" s="4" t="str">
        <f>VLOOKUP($A1402,[1]Parque!$A:$AH,MATCH(H$1,[1]Parque!$1:$1,0),0)</f>
        <v>-</v>
      </c>
      <c r="I1402" s="4">
        <f>VLOOKUP($A1402,[1]Parque!$A:$AH,MATCH(I$1,[1]Parque!$1:$1,0),0)</f>
        <v>0</v>
      </c>
      <c r="J1402" s="4">
        <f>VLOOKUP($A1402,[1]Parque!$A:$AH,MATCH(J$1,[1]Parque!$1:$1,0),0)</f>
        <v>0</v>
      </c>
    </row>
    <row r="1403" spans="1:10" x14ac:dyDescent="0.25">
      <c r="A1403" s="3" t="s">
        <v>1396</v>
      </c>
      <c r="B1403" s="4" t="str">
        <f>VLOOKUP($A1403,[1]Parque!$A:$AH,MATCH(B$1,[1]Parque!$1:$1,0),0)</f>
        <v xml:space="preserve">Lab. Regional Saude Publica Algarve </v>
      </c>
      <c r="C1403" s="4" t="str">
        <f>VLOOKUP($A1403,[1]Parque!$A:$AH,MATCH(C$1,[1]Parque!$1:$1,0),0)</f>
        <v>ARS Algarve</v>
      </c>
      <c r="D1403" s="4" t="str">
        <f>VLOOKUP($A1403,[1]Parque!$A:$AH,MATCH(D$1,[1]Parque!$1:$1,0),0)</f>
        <v>CC_2</v>
      </c>
      <c r="E1403" s="4" t="str">
        <f>VLOOKUP($A1403,[1]Parque!$A:$AH,MATCH(E$1,[1]Parque!$1:$1,0),0)</f>
        <v>RIS</v>
      </c>
      <c r="F1403" s="4" t="str">
        <f>VLOOKUP($A1403,[1]Parque!$A:$AH,MATCH(F$1,[1]Parque!$1:$1,0),0)</f>
        <v>-</v>
      </c>
      <c r="G1403" s="4" t="str">
        <f>VLOOKUP($A1403,[1]Parque!$A:$AH,MATCH(G$1,[1]Parque!$1:$1,0),0)</f>
        <v>10.254.101.70/32</v>
      </c>
      <c r="H1403" s="4" t="str">
        <f>VLOOKUP($A1403,[1]Parque!$A:$AH,MATCH(H$1,[1]Parque!$1:$1,0),0)</f>
        <v>10.254.109.69/32</v>
      </c>
      <c r="I1403" s="4">
        <f>VLOOKUP($A1403,[1]Parque!$A:$AH,MATCH(I$1,[1]Parque!$1:$1,0),0)</f>
        <v>0</v>
      </c>
      <c r="J1403" s="4">
        <f>VLOOKUP($A1403,[1]Parque!$A:$AH,MATCH(J$1,[1]Parque!$1:$1,0),0)</f>
        <v>0</v>
      </c>
    </row>
    <row r="1404" spans="1:10" x14ac:dyDescent="0.25">
      <c r="A1404" s="3" t="s">
        <v>1397</v>
      </c>
      <c r="B1404" s="4" t="str">
        <f>VLOOKUP($A1404,[1]Parque!$A:$AH,MATCH(B$1,[1]Parque!$1:$1,0),0)</f>
        <v xml:space="preserve">EXTENSÃO PEROVISEU </v>
      </c>
      <c r="C1404" s="4" t="str">
        <f>VLOOKUP($A1404,[1]Parque!$A:$AH,MATCH(C$1,[1]Parque!$1:$1,0),0)</f>
        <v>ARS Centro</v>
      </c>
      <c r="D1404" s="4" t="str">
        <f>VLOOKUP($A1404,[1]Parque!$A:$AH,MATCH(D$1,[1]Parque!$1:$1,0),0)</f>
        <v>CC_1</v>
      </c>
      <c r="E1404" s="4" t="str">
        <f>VLOOKUP($A1404,[1]Parque!$A:$AH,MATCH(E$1,[1]Parque!$1:$1,0),0)</f>
        <v>RIS</v>
      </c>
      <c r="F1404" s="4" t="str">
        <f>VLOOKUP($A1404,[1]Parque!$A:$AH,MATCH(F$1,[1]Parque!$1:$1,0),0)</f>
        <v>-</v>
      </c>
      <c r="G1404" s="4" t="str">
        <f>VLOOKUP($A1404,[1]Parque!$A:$AH,MATCH(G$1,[1]Parque!$1:$1,0),0)</f>
        <v>10.254.101.71/32</v>
      </c>
      <c r="H1404" s="4" t="str">
        <f>VLOOKUP($A1404,[1]Parque!$A:$AH,MATCH(H$1,[1]Parque!$1:$1,0),0)</f>
        <v>-</v>
      </c>
      <c r="I1404" s="4">
        <f>VLOOKUP($A1404,[1]Parque!$A:$AH,MATCH(I$1,[1]Parque!$1:$1,0),0)</f>
        <v>0</v>
      </c>
      <c r="J1404" s="4">
        <f>VLOOKUP($A1404,[1]Parque!$A:$AH,MATCH(J$1,[1]Parque!$1:$1,0),0)</f>
        <v>0</v>
      </c>
    </row>
    <row r="1405" spans="1:10" x14ac:dyDescent="0.25">
      <c r="A1405" s="3" t="s">
        <v>1398</v>
      </c>
      <c r="B1405" s="4" t="str">
        <f>VLOOKUP($A1405,[1]Parque!$A:$AH,MATCH(B$1,[1]Parque!$1:$1,0),0)</f>
        <v xml:space="preserve">Extensão Edificio Ex-SLAT </v>
      </c>
      <c r="C1405" s="4" t="str">
        <f>VLOOKUP($A1405,[1]Parque!$A:$AH,MATCH(C$1,[1]Parque!$1:$1,0),0)</f>
        <v>ARS Centro</v>
      </c>
      <c r="D1405" s="4" t="str">
        <f>VLOOKUP($A1405,[1]Parque!$A:$AH,MATCH(D$1,[1]Parque!$1:$1,0),0)</f>
        <v>CC_1</v>
      </c>
      <c r="E1405" s="4" t="str">
        <f>VLOOKUP($A1405,[1]Parque!$A:$AH,MATCH(E$1,[1]Parque!$1:$1,0),0)</f>
        <v>RIS</v>
      </c>
      <c r="F1405" s="4" t="str">
        <f>VLOOKUP($A1405,[1]Parque!$A:$AH,MATCH(F$1,[1]Parque!$1:$1,0),0)</f>
        <v>-</v>
      </c>
      <c r="G1405" s="4" t="str">
        <f>VLOOKUP($A1405,[1]Parque!$A:$AH,MATCH(G$1,[1]Parque!$1:$1,0),0)</f>
        <v>10.254.101.72/32</v>
      </c>
      <c r="H1405" s="4" t="str">
        <f>VLOOKUP($A1405,[1]Parque!$A:$AH,MATCH(H$1,[1]Parque!$1:$1,0),0)</f>
        <v>-</v>
      </c>
      <c r="I1405" s="4">
        <f>VLOOKUP($A1405,[1]Parque!$A:$AH,MATCH(I$1,[1]Parque!$1:$1,0),0)</f>
        <v>0</v>
      </c>
      <c r="J1405" s="4">
        <f>VLOOKUP($A1405,[1]Parque!$A:$AH,MATCH(J$1,[1]Parque!$1:$1,0),0)</f>
        <v>0</v>
      </c>
    </row>
    <row r="1406" spans="1:10" x14ac:dyDescent="0.25">
      <c r="A1406" s="3" t="s">
        <v>1399</v>
      </c>
      <c r="B1406" s="4" t="str">
        <f>VLOOKUP($A1406,[1]Parque!$A:$AH,MATCH(B$1,[1]Parque!$1:$1,0),0)</f>
        <v xml:space="preserve">Extensão CDP Guarda </v>
      </c>
      <c r="C1406" s="4" t="str">
        <f>VLOOKUP($A1406,[1]Parque!$A:$AH,MATCH(C$1,[1]Parque!$1:$1,0),0)</f>
        <v>ULS Guarda</v>
      </c>
      <c r="D1406" s="4" t="str">
        <f>VLOOKUP($A1406,[1]Parque!$A:$AH,MATCH(D$1,[1]Parque!$1:$1,0),0)</f>
        <v>CC_1</v>
      </c>
      <c r="E1406" s="4" t="str">
        <f>VLOOKUP($A1406,[1]Parque!$A:$AH,MATCH(E$1,[1]Parque!$1:$1,0),0)</f>
        <v>RIS</v>
      </c>
      <c r="F1406" s="4" t="str">
        <f>VLOOKUP($A1406,[1]Parque!$A:$AH,MATCH(F$1,[1]Parque!$1:$1,0),0)</f>
        <v>-</v>
      </c>
      <c r="G1406" s="4" t="str">
        <f>VLOOKUP($A1406,[1]Parque!$A:$AH,MATCH(G$1,[1]Parque!$1:$1,0),0)</f>
        <v>10.254.101.73/32</v>
      </c>
      <c r="H1406" s="4" t="str">
        <f>VLOOKUP($A1406,[1]Parque!$A:$AH,MATCH(H$1,[1]Parque!$1:$1,0),0)</f>
        <v>-</v>
      </c>
      <c r="I1406" s="4">
        <f>VLOOKUP($A1406,[1]Parque!$A:$AH,MATCH(I$1,[1]Parque!$1:$1,0),0)</f>
        <v>0</v>
      </c>
      <c r="J1406" s="4">
        <f>VLOOKUP($A1406,[1]Parque!$A:$AH,MATCH(J$1,[1]Parque!$1:$1,0),0)</f>
        <v>0</v>
      </c>
    </row>
    <row r="1407" spans="1:10" x14ac:dyDescent="0.25">
      <c r="A1407" s="3" t="s">
        <v>1400</v>
      </c>
      <c r="B1407" s="4" t="str">
        <f>VLOOKUP($A1407,[1]Parque!$A:$AH,MATCH(B$1,[1]Parque!$1:$1,0),0)</f>
        <v xml:space="preserve">USF Ribeirinha </v>
      </c>
      <c r="C1407" s="4" t="str">
        <f>VLOOKUP($A1407,[1]Parque!$A:$AH,MATCH(C$1,[1]Parque!$1:$1,0),0)</f>
        <v>ULS Guarda</v>
      </c>
      <c r="D1407" s="4" t="str">
        <f>VLOOKUP($A1407,[1]Parque!$A:$AH,MATCH(D$1,[1]Parque!$1:$1,0),0)</f>
        <v>CC_2</v>
      </c>
      <c r="E1407" s="4" t="str">
        <f>VLOOKUP($A1407,[1]Parque!$A:$AH,MATCH(E$1,[1]Parque!$1:$1,0),0)</f>
        <v>RIS</v>
      </c>
      <c r="F1407" s="4" t="str">
        <f>VLOOKUP($A1407,[1]Parque!$A:$AH,MATCH(F$1,[1]Parque!$1:$1,0),0)</f>
        <v>-</v>
      </c>
      <c r="G1407" s="4" t="str">
        <f>VLOOKUP($A1407,[1]Parque!$A:$AH,MATCH(G$1,[1]Parque!$1:$1,0),0)</f>
        <v>10.254.101.74/32</v>
      </c>
      <c r="H1407" s="4" t="str">
        <f>VLOOKUP($A1407,[1]Parque!$A:$AH,MATCH(H$1,[1]Parque!$1:$1,0),0)</f>
        <v>10.254.109.73/32</v>
      </c>
      <c r="I1407" s="4">
        <f>VLOOKUP($A1407,[1]Parque!$A:$AH,MATCH(I$1,[1]Parque!$1:$1,0),0)</f>
        <v>0</v>
      </c>
      <c r="J1407" s="4">
        <f>VLOOKUP($A1407,[1]Parque!$A:$AH,MATCH(J$1,[1]Parque!$1:$1,0),0)</f>
        <v>0</v>
      </c>
    </row>
    <row r="1408" spans="1:10" x14ac:dyDescent="0.25">
      <c r="A1408" s="3" t="s">
        <v>1401</v>
      </c>
      <c r="B1408" s="4" t="str">
        <f>VLOOKUP($A1408,[1]Parque!$A:$AH,MATCH(B$1,[1]Parque!$1:$1,0),0)</f>
        <v xml:space="preserve">Centro de Saúde Guarda (Novo Edifício) </v>
      </c>
      <c r="C1408" s="4" t="str">
        <f>VLOOKUP($A1408,[1]Parque!$A:$AH,MATCH(C$1,[1]Parque!$1:$1,0),0)</f>
        <v>ULS Guarda</v>
      </c>
      <c r="D1408" s="4" t="str">
        <f>VLOOKUP($A1408,[1]Parque!$A:$AH,MATCH(D$1,[1]Parque!$1:$1,0),0)</f>
        <v>CC_2</v>
      </c>
      <c r="E1408" s="4" t="str">
        <f>VLOOKUP($A1408,[1]Parque!$A:$AH,MATCH(E$1,[1]Parque!$1:$1,0),0)</f>
        <v>RIS</v>
      </c>
      <c r="F1408" s="4" t="str">
        <f>VLOOKUP($A1408,[1]Parque!$A:$AH,MATCH(F$1,[1]Parque!$1:$1,0),0)</f>
        <v>-</v>
      </c>
      <c r="G1408" s="4" t="str">
        <f>VLOOKUP($A1408,[1]Parque!$A:$AH,MATCH(G$1,[1]Parque!$1:$1,0),0)</f>
        <v>10.254.101.75/32</v>
      </c>
      <c r="H1408" s="4" t="str">
        <f>VLOOKUP($A1408,[1]Parque!$A:$AH,MATCH(H$1,[1]Parque!$1:$1,0),0)</f>
        <v>10.254.109.74/32</v>
      </c>
      <c r="I1408" s="4">
        <f>VLOOKUP($A1408,[1]Parque!$A:$AH,MATCH(I$1,[1]Parque!$1:$1,0),0)</f>
        <v>0</v>
      </c>
      <c r="J1408" s="4">
        <f>VLOOKUP($A1408,[1]Parque!$A:$AH,MATCH(J$1,[1]Parque!$1:$1,0),0)</f>
        <v>0</v>
      </c>
    </row>
    <row r="1409" spans="1:10" x14ac:dyDescent="0.25">
      <c r="A1409" s="3" t="s">
        <v>1402</v>
      </c>
      <c r="B1409" s="4" t="str">
        <f>VLOOKUP($A1409,[1]Parque!$A:$AH,MATCH(B$1,[1]Parque!$1:$1,0),0)</f>
        <v xml:space="preserve">Extensão Moita </v>
      </c>
      <c r="C1409" s="4" t="str">
        <f>VLOOKUP($A1409,[1]Parque!$A:$AH,MATCH(C$1,[1]Parque!$1:$1,0),0)</f>
        <v>ARS Centro</v>
      </c>
      <c r="D1409" s="4" t="str">
        <f>VLOOKUP($A1409,[1]Parque!$A:$AH,MATCH(D$1,[1]Parque!$1:$1,0),0)</f>
        <v>CC_1</v>
      </c>
      <c r="E1409" s="4" t="str">
        <f>VLOOKUP($A1409,[1]Parque!$A:$AH,MATCH(E$1,[1]Parque!$1:$1,0),0)</f>
        <v>RIS</v>
      </c>
      <c r="F1409" s="4" t="str">
        <f>VLOOKUP($A1409,[1]Parque!$A:$AH,MATCH(F$1,[1]Parque!$1:$1,0),0)</f>
        <v>-</v>
      </c>
      <c r="G1409" s="4" t="str">
        <f>VLOOKUP($A1409,[1]Parque!$A:$AH,MATCH(G$1,[1]Parque!$1:$1,0),0)</f>
        <v>10.254.101.76/32</v>
      </c>
      <c r="H1409" s="4" t="str">
        <f>VLOOKUP($A1409,[1]Parque!$A:$AH,MATCH(H$1,[1]Parque!$1:$1,0),0)</f>
        <v>-</v>
      </c>
      <c r="I1409" s="4">
        <f>VLOOKUP($A1409,[1]Parque!$A:$AH,MATCH(I$1,[1]Parque!$1:$1,0),0)</f>
        <v>0</v>
      </c>
      <c r="J1409" s="4">
        <f>VLOOKUP($A1409,[1]Parque!$A:$AH,MATCH(J$1,[1]Parque!$1:$1,0),0)</f>
        <v>0</v>
      </c>
    </row>
    <row r="1410" spans="1:10" x14ac:dyDescent="0.25">
      <c r="A1410" s="3" t="s">
        <v>1403</v>
      </c>
      <c r="B1410" s="4" t="str">
        <f>VLOOKUP($A1410,[1]Parque!$A:$AH,MATCH(B$1,[1]Parque!$1:$1,0),0)</f>
        <v xml:space="preserve">USF S. João Ovar </v>
      </c>
      <c r="C1410" s="4" t="str">
        <f>VLOOKUP($A1410,[1]Parque!$A:$AH,MATCH(C$1,[1]Parque!$1:$1,0),0)</f>
        <v>ARS Centro</v>
      </c>
      <c r="D1410" s="4" t="str">
        <f>VLOOKUP($A1410,[1]Parque!$A:$AH,MATCH(D$1,[1]Parque!$1:$1,0),0)</f>
        <v>CC_2</v>
      </c>
      <c r="E1410" s="4" t="str">
        <f>VLOOKUP($A1410,[1]Parque!$A:$AH,MATCH(E$1,[1]Parque!$1:$1,0),0)</f>
        <v>RIS</v>
      </c>
      <c r="F1410" s="4" t="str">
        <f>VLOOKUP($A1410,[1]Parque!$A:$AH,MATCH(F$1,[1]Parque!$1:$1,0),0)</f>
        <v>-</v>
      </c>
      <c r="G1410" s="4" t="str">
        <f>VLOOKUP($A1410,[1]Parque!$A:$AH,MATCH(G$1,[1]Parque!$1:$1,0),0)</f>
        <v>10.254.101.77/32</v>
      </c>
      <c r="H1410" s="4" t="str">
        <f>VLOOKUP($A1410,[1]Parque!$A:$AH,MATCH(H$1,[1]Parque!$1:$1,0),0)</f>
        <v>10.254.109.76/32</v>
      </c>
      <c r="I1410" s="4">
        <f>VLOOKUP($A1410,[1]Parque!$A:$AH,MATCH(I$1,[1]Parque!$1:$1,0),0)</f>
        <v>0</v>
      </c>
      <c r="J1410" s="4">
        <f>VLOOKUP($A1410,[1]Parque!$A:$AH,MATCH(J$1,[1]Parque!$1:$1,0),0)</f>
        <v>0</v>
      </c>
    </row>
    <row r="1411" spans="1:10" x14ac:dyDescent="0.25">
      <c r="A1411" s="3" t="s">
        <v>1404</v>
      </c>
      <c r="B1411" s="4" t="str">
        <f>VLOOKUP($A1411,[1]Parque!$A:$AH,MATCH(B$1,[1]Parque!$1:$1,0),0)</f>
        <v xml:space="preserve">Ext. Saúde  S. Marcos </v>
      </c>
      <c r="C1411" s="4" t="str">
        <f>VLOOKUP($A1411,[1]Parque!$A:$AH,MATCH(C$1,[1]Parque!$1:$1,0),0)</f>
        <v>ARS LVT</v>
      </c>
      <c r="D1411" s="4" t="str">
        <f>VLOOKUP($A1411,[1]Parque!$A:$AH,MATCH(D$1,[1]Parque!$1:$1,0),0)</f>
        <v>CC_2</v>
      </c>
      <c r="E1411" s="4" t="str">
        <f>VLOOKUP($A1411,[1]Parque!$A:$AH,MATCH(E$1,[1]Parque!$1:$1,0),0)</f>
        <v>RIS</v>
      </c>
      <c r="F1411" s="4" t="str">
        <f>VLOOKUP($A1411,[1]Parque!$A:$AH,MATCH(F$1,[1]Parque!$1:$1,0),0)</f>
        <v>-</v>
      </c>
      <c r="G1411" s="4" t="str">
        <f>VLOOKUP($A1411,[1]Parque!$A:$AH,MATCH(G$1,[1]Parque!$1:$1,0),0)</f>
        <v>10.254.101.78/32</v>
      </c>
      <c r="H1411" s="4" t="str">
        <f>VLOOKUP($A1411,[1]Parque!$A:$AH,MATCH(H$1,[1]Parque!$1:$1,0),0)</f>
        <v>10.254.109.77/32</v>
      </c>
      <c r="I1411" s="4">
        <f>VLOOKUP($A1411,[1]Parque!$A:$AH,MATCH(I$1,[1]Parque!$1:$1,0),0)</f>
        <v>0</v>
      </c>
      <c r="J1411" s="4">
        <f>VLOOKUP($A1411,[1]Parque!$A:$AH,MATCH(J$1,[1]Parque!$1:$1,0),0)</f>
        <v>0</v>
      </c>
    </row>
    <row r="1412" spans="1:10" x14ac:dyDescent="0.25">
      <c r="A1412" s="3" t="s">
        <v>1405</v>
      </c>
      <c r="B1412" s="4" t="str">
        <f>VLOOKUP($A1412,[1]Parque!$A:$AH,MATCH(B$1,[1]Parque!$1:$1,0),0)</f>
        <v xml:space="preserve">Ext. Lóios </v>
      </c>
      <c r="C1412" s="4" t="str">
        <f>VLOOKUP($A1412,[1]Parque!$A:$AH,MATCH(C$1,[1]Parque!$1:$1,0),0)</f>
        <v>ARS LVT</v>
      </c>
      <c r="D1412" s="4" t="str">
        <f>VLOOKUP($A1412,[1]Parque!$A:$AH,MATCH(D$1,[1]Parque!$1:$1,0),0)</f>
        <v>CC_2</v>
      </c>
      <c r="E1412" s="4" t="str">
        <f>VLOOKUP($A1412,[1]Parque!$A:$AH,MATCH(E$1,[1]Parque!$1:$1,0),0)</f>
        <v>RIS</v>
      </c>
      <c r="F1412" s="4" t="str">
        <f>VLOOKUP($A1412,[1]Parque!$A:$AH,MATCH(F$1,[1]Parque!$1:$1,0),0)</f>
        <v>-</v>
      </c>
      <c r="G1412" s="4" t="str">
        <f>VLOOKUP($A1412,[1]Parque!$A:$AH,MATCH(G$1,[1]Parque!$1:$1,0),0)</f>
        <v>10.254.101.79/32</v>
      </c>
      <c r="H1412" s="4" t="str">
        <f>VLOOKUP($A1412,[1]Parque!$A:$AH,MATCH(H$1,[1]Parque!$1:$1,0),0)</f>
        <v>10.254.109.78/32</v>
      </c>
      <c r="I1412" s="4">
        <f>VLOOKUP($A1412,[1]Parque!$A:$AH,MATCH(I$1,[1]Parque!$1:$1,0),0)</f>
        <v>0</v>
      </c>
      <c r="J1412" s="4">
        <f>VLOOKUP($A1412,[1]Parque!$A:$AH,MATCH(J$1,[1]Parque!$1:$1,0),0)</f>
        <v>0</v>
      </c>
    </row>
    <row r="1413" spans="1:10" x14ac:dyDescent="0.25">
      <c r="A1413" s="3" t="s">
        <v>1406</v>
      </c>
      <c r="B1413" s="4" t="str">
        <f>VLOOKUP($A1413,[1]Parque!$A:$AH,MATCH(B$1,[1]Parque!$1:$1,0),0)</f>
        <v xml:space="preserve">lx-usfmassama </v>
      </c>
      <c r="C1413" s="4" t="str">
        <f>VLOOKUP($A1413,[1]Parque!$A:$AH,MATCH(C$1,[1]Parque!$1:$1,0),0)</f>
        <v>ARS LVT</v>
      </c>
      <c r="D1413" s="4" t="str">
        <f>VLOOKUP($A1413,[1]Parque!$A:$AH,MATCH(D$1,[1]Parque!$1:$1,0),0)</f>
        <v>CC_2</v>
      </c>
      <c r="E1413" s="4" t="str">
        <f>VLOOKUP($A1413,[1]Parque!$A:$AH,MATCH(E$1,[1]Parque!$1:$1,0),0)</f>
        <v>RIS</v>
      </c>
      <c r="F1413" s="4" t="str">
        <f>VLOOKUP($A1413,[1]Parque!$A:$AH,MATCH(F$1,[1]Parque!$1:$1,0),0)</f>
        <v>-</v>
      </c>
      <c r="G1413" s="4" t="str">
        <f>VLOOKUP($A1413,[1]Parque!$A:$AH,MATCH(G$1,[1]Parque!$1:$1,0),0)</f>
        <v>10.254.101.80/32</v>
      </c>
      <c r="H1413" s="4" t="str">
        <f>VLOOKUP($A1413,[1]Parque!$A:$AH,MATCH(H$1,[1]Parque!$1:$1,0),0)</f>
        <v>10.254.109.79/32</v>
      </c>
      <c r="I1413" s="4">
        <f>VLOOKUP($A1413,[1]Parque!$A:$AH,MATCH(I$1,[1]Parque!$1:$1,0),0)</f>
        <v>0</v>
      </c>
      <c r="J1413" s="4">
        <f>VLOOKUP($A1413,[1]Parque!$A:$AH,MATCH(J$1,[1]Parque!$1:$1,0),0)</f>
        <v>0</v>
      </c>
    </row>
    <row r="1414" spans="1:10" x14ac:dyDescent="0.25">
      <c r="A1414" s="3" t="s">
        <v>1407</v>
      </c>
      <c r="B1414" s="4" t="str">
        <f>VLOOKUP($A1414,[1]Parque!$A:$AH,MATCH(B$1,[1]Parque!$1:$1,0),0)</f>
        <v xml:space="preserve">Extensão Terraços da Ponte </v>
      </c>
      <c r="C1414" s="4" t="str">
        <f>VLOOKUP($A1414,[1]Parque!$A:$AH,MATCH(C$1,[1]Parque!$1:$1,0),0)</f>
        <v>ARS LVT</v>
      </c>
      <c r="D1414" s="4" t="str">
        <f>VLOOKUP($A1414,[1]Parque!$A:$AH,MATCH(D$1,[1]Parque!$1:$1,0),0)</f>
        <v>CC_2</v>
      </c>
      <c r="E1414" s="4" t="str">
        <f>VLOOKUP($A1414,[1]Parque!$A:$AH,MATCH(E$1,[1]Parque!$1:$1,0),0)</f>
        <v>RIS</v>
      </c>
      <c r="F1414" s="4" t="str">
        <f>VLOOKUP($A1414,[1]Parque!$A:$AH,MATCH(F$1,[1]Parque!$1:$1,0),0)</f>
        <v>-</v>
      </c>
      <c r="G1414" s="4" t="str">
        <f>VLOOKUP($A1414,[1]Parque!$A:$AH,MATCH(G$1,[1]Parque!$1:$1,0),0)</f>
        <v>10.254.101.81/32</v>
      </c>
      <c r="H1414" s="4" t="str">
        <f>VLOOKUP($A1414,[1]Parque!$A:$AH,MATCH(H$1,[1]Parque!$1:$1,0),0)</f>
        <v>10.254.109.80/32</v>
      </c>
      <c r="I1414" s="4">
        <f>VLOOKUP($A1414,[1]Parque!$A:$AH,MATCH(I$1,[1]Parque!$1:$1,0),0)</f>
        <v>0</v>
      </c>
      <c r="J1414" s="4">
        <f>VLOOKUP($A1414,[1]Parque!$A:$AH,MATCH(J$1,[1]Parque!$1:$1,0),0)</f>
        <v>0</v>
      </c>
    </row>
    <row r="1415" spans="1:10" x14ac:dyDescent="0.25">
      <c r="A1415" s="3" t="s">
        <v>1408</v>
      </c>
      <c r="B1415" s="4" t="str">
        <f>VLOOKUP($A1415,[1]Parque!$A:$AH,MATCH(B$1,[1]Parque!$1:$1,0),0)</f>
        <v xml:space="preserve">USF S. Domingos </v>
      </c>
      <c r="C1415" s="4" t="str">
        <f>VLOOKUP($A1415,[1]Parque!$A:$AH,MATCH(C$1,[1]Parque!$1:$1,0),0)</f>
        <v>ARS LVT</v>
      </c>
      <c r="D1415" s="4" t="str">
        <f>VLOOKUP($A1415,[1]Parque!$A:$AH,MATCH(D$1,[1]Parque!$1:$1,0),0)</f>
        <v>CC_2</v>
      </c>
      <c r="E1415" s="4" t="str">
        <f>VLOOKUP($A1415,[1]Parque!$A:$AH,MATCH(E$1,[1]Parque!$1:$1,0),0)</f>
        <v>RIS</v>
      </c>
      <c r="F1415" s="4" t="str">
        <f>VLOOKUP($A1415,[1]Parque!$A:$AH,MATCH(F$1,[1]Parque!$1:$1,0),0)</f>
        <v>-</v>
      </c>
      <c r="G1415" s="4" t="str">
        <f>VLOOKUP($A1415,[1]Parque!$A:$AH,MATCH(G$1,[1]Parque!$1:$1,0),0)</f>
        <v>10.254.101.82/32</v>
      </c>
      <c r="H1415" s="4" t="str">
        <f>VLOOKUP($A1415,[1]Parque!$A:$AH,MATCH(H$1,[1]Parque!$1:$1,0),0)</f>
        <v>10.254.109.81/32</v>
      </c>
      <c r="I1415" s="4">
        <f>VLOOKUP($A1415,[1]Parque!$A:$AH,MATCH(I$1,[1]Parque!$1:$1,0),0)</f>
        <v>0</v>
      </c>
      <c r="J1415" s="4">
        <f>VLOOKUP($A1415,[1]Parque!$A:$AH,MATCH(J$1,[1]Parque!$1:$1,0),0)</f>
        <v>0</v>
      </c>
    </row>
    <row r="1416" spans="1:10" x14ac:dyDescent="0.25">
      <c r="A1416" s="3" t="s">
        <v>1409</v>
      </c>
      <c r="B1416" s="4" t="str">
        <f>VLOOKUP($A1416,[1]Parque!$A:$AH,MATCH(B$1,[1]Parque!$1:$1,0),0)</f>
        <v xml:space="preserve">Ext. Casevel </v>
      </c>
      <c r="C1416" s="4" t="str">
        <f>VLOOKUP($A1416,[1]Parque!$A:$AH,MATCH(C$1,[1]Parque!$1:$1,0),0)</f>
        <v>ARS LVT</v>
      </c>
      <c r="D1416" s="4" t="str">
        <f>VLOOKUP($A1416,[1]Parque!$A:$AH,MATCH(D$1,[1]Parque!$1:$1,0),0)</f>
        <v>CC_2</v>
      </c>
      <c r="E1416" s="4" t="str">
        <f>VLOOKUP($A1416,[1]Parque!$A:$AH,MATCH(E$1,[1]Parque!$1:$1,0),0)</f>
        <v>RIS</v>
      </c>
      <c r="F1416" s="4" t="str">
        <f>VLOOKUP($A1416,[1]Parque!$A:$AH,MATCH(F$1,[1]Parque!$1:$1,0),0)</f>
        <v>-</v>
      </c>
      <c r="G1416" s="4" t="str">
        <f>VLOOKUP($A1416,[1]Parque!$A:$AH,MATCH(G$1,[1]Parque!$1:$1,0),0)</f>
        <v>10.254.101.83/32</v>
      </c>
      <c r="H1416" s="4" t="str">
        <f>VLOOKUP($A1416,[1]Parque!$A:$AH,MATCH(H$1,[1]Parque!$1:$1,0),0)</f>
        <v>10.254.109.82/32</v>
      </c>
      <c r="I1416" s="4">
        <f>VLOOKUP($A1416,[1]Parque!$A:$AH,MATCH(I$1,[1]Parque!$1:$1,0),0)</f>
        <v>0</v>
      </c>
      <c r="J1416" s="4">
        <f>VLOOKUP($A1416,[1]Parque!$A:$AH,MATCH(J$1,[1]Parque!$1:$1,0),0)</f>
        <v>0</v>
      </c>
    </row>
    <row r="1417" spans="1:10" x14ac:dyDescent="0.25">
      <c r="A1417" s="3" t="s">
        <v>1410</v>
      </c>
      <c r="B1417" s="4" t="str">
        <f>VLOOKUP($A1417,[1]Parque!$A:$AH,MATCH(B$1,[1]Parque!$1:$1,0),0)</f>
        <v xml:space="preserve">Extensão Marmelais </v>
      </c>
      <c r="C1417" s="4" t="str">
        <f>VLOOKUP($A1417,[1]Parque!$A:$AH,MATCH(C$1,[1]Parque!$1:$1,0),0)</f>
        <v>ARS LVT</v>
      </c>
      <c r="D1417" s="4" t="str">
        <f>VLOOKUP($A1417,[1]Parque!$A:$AH,MATCH(D$1,[1]Parque!$1:$1,0),0)</f>
        <v>CC_2</v>
      </c>
      <c r="E1417" s="4" t="str">
        <f>VLOOKUP($A1417,[1]Parque!$A:$AH,MATCH(E$1,[1]Parque!$1:$1,0),0)</f>
        <v>RIS</v>
      </c>
      <c r="F1417" s="4" t="str">
        <f>VLOOKUP($A1417,[1]Parque!$A:$AH,MATCH(F$1,[1]Parque!$1:$1,0),0)</f>
        <v>-</v>
      </c>
      <c r="G1417" s="4" t="str">
        <f>VLOOKUP($A1417,[1]Parque!$A:$AH,MATCH(G$1,[1]Parque!$1:$1,0),0)</f>
        <v>10.254.101.84/32</v>
      </c>
      <c r="H1417" s="4" t="str">
        <f>VLOOKUP($A1417,[1]Parque!$A:$AH,MATCH(H$1,[1]Parque!$1:$1,0),0)</f>
        <v>10.254.109.83/32</v>
      </c>
      <c r="I1417" s="4">
        <f>VLOOKUP($A1417,[1]Parque!$A:$AH,MATCH(I$1,[1]Parque!$1:$1,0),0)</f>
        <v>0</v>
      </c>
      <c r="J1417" s="4">
        <f>VLOOKUP($A1417,[1]Parque!$A:$AH,MATCH(J$1,[1]Parque!$1:$1,0),0)</f>
        <v>0</v>
      </c>
    </row>
    <row r="1418" spans="1:10" x14ac:dyDescent="0.25">
      <c r="A1418" s="3" t="s">
        <v>1411</v>
      </c>
      <c r="B1418" s="4" t="str">
        <f>VLOOKUP($A1418,[1]Parque!$A:$AH,MATCH(B$1,[1]Parque!$1:$1,0),0)</f>
        <v xml:space="preserve">USF Bracara Augusta </v>
      </c>
      <c r="C1418" s="4" t="str">
        <f>VLOOKUP($A1418,[1]Parque!$A:$AH,MATCH(C$1,[1]Parque!$1:$1,0),0)</f>
        <v>ARS Norte</v>
      </c>
      <c r="D1418" s="4" t="str">
        <f>VLOOKUP($A1418,[1]Parque!$A:$AH,MATCH(D$1,[1]Parque!$1:$1,0),0)</f>
        <v>CC_2</v>
      </c>
      <c r="E1418" s="4" t="str">
        <f>VLOOKUP($A1418,[1]Parque!$A:$AH,MATCH(E$1,[1]Parque!$1:$1,0),0)</f>
        <v>RIS</v>
      </c>
      <c r="F1418" s="4" t="str">
        <f>VLOOKUP($A1418,[1]Parque!$A:$AH,MATCH(F$1,[1]Parque!$1:$1,0),0)</f>
        <v>-</v>
      </c>
      <c r="G1418" s="4" t="str">
        <f>VLOOKUP($A1418,[1]Parque!$A:$AH,MATCH(G$1,[1]Parque!$1:$1,0),0)</f>
        <v>10.254.101.85/32</v>
      </c>
      <c r="H1418" s="4" t="str">
        <f>VLOOKUP($A1418,[1]Parque!$A:$AH,MATCH(H$1,[1]Parque!$1:$1,0),0)</f>
        <v>10.254.109.84/32</v>
      </c>
      <c r="I1418" s="4">
        <f>VLOOKUP($A1418,[1]Parque!$A:$AH,MATCH(I$1,[1]Parque!$1:$1,0),0)</f>
        <v>0</v>
      </c>
      <c r="J1418" s="4">
        <f>VLOOKUP($A1418,[1]Parque!$A:$AH,MATCH(J$1,[1]Parque!$1:$1,0),0)</f>
        <v>0</v>
      </c>
    </row>
    <row r="1419" spans="1:10" x14ac:dyDescent="0.25">
      <c r="A1419" s="3" t="s">
        <v>1412</v>
      </c>
      <c r="B1419" s="4" t="str">
        <f>VLOOKUP($A1419,[1]Parque!$A:$AH,MATCH(B$1,[1]Parque!$1:$1,0),0)</f>
        <v xml:space="preserve">USF Carandá </v>
      </c>
      <c r="C1419" s="4" t="str">
        <f>VLOOKUP($A1419,[1]Parque!$A:$AH,MATCH(C$1,[1]Parque!$1:$1,0),0)</f>
        <v>ARS Norte</v>
      </c>
      <c r="D1419" s="4" t="str">
        <f>VLOOKUP($A1419,[1]Parque!$A:$AH,MATCH(D$1,[1]Parque!$1:$1,0),0)</f>
        <v>CC_2</v>
      </c>
      <c r="E1419" s="4" t="str">
        <f>VLOOKUP($A1419,[1]Parque!$A:$AH,MATCH(E$1,[1]Parque!$1:$1,0),0)</f>
        <v>RIS</v>
      </c>
      <c r="F1419" s="4" t="str">
        <f>VLOOKUP($A1419,[1]Parque!$A:$AH,MATCH(F$1,[1]Parque!$1:$1,0),0)</f>
        <v>-</v>
      </c>
      <c r="G1419" s="4" t="str">
        <f>VLOOKUP($A1419,[1]Parque!$A:$AH,MATCH(G$1,[1]Parque!$1:$1,0),0)</f>
        <v>10.254.101.86/32</v>
      </c>
      <c r="H1419" s="4" t="str">
        <f>VLOOKUP($A1419,[1]Parque!$A:$AH,MATCH(H$1,[1]Parque!$1:$1,0),0)</f>
        <v>10.254.109.85/32</v>
      </c>
      <c r="I1419" s="4">
        <f>VLOOKUP($A1419,[1]Parque!$A:$AH,MATCH(I$1,[1]Parque!$1:$1,0),0)</f>
        <v>0</v>
      </c>
      <c r="J1419" s="4">
        <f>VLOOKUP($A1419,[1]Parque!$A:$AH,MATCH(J$1,[1]Parque!$1:$1,0),0)</f>
        <v>0</v>
      </c>
    </row>
    <row r="1420" spans="1:10" x14ac:dyDescent="0.25">
      <c r="A1420" s="3" t="s">
        <v>1413</v>
      </c>
      <c r="B1420" s="4" t="str">
        <f>VLOOKUP($A1420,[1]Parque!$A:$AH,MATCH(B$1,[1]Parque!$1:$1,0),0)</f>
        <v xml:space="preserve">USF SMANJO </v>
      </c>
      <c r="C1420" s="4" t="str">
        <f>VLOOKUP($A1420,[1]Parque!$A:$AH,MATCH(C$1,[1]Parque!$1:$1,0),0)</f>
        <v>ARS Norte</v>
      </c>
      <c r="D1420" s="4" t="str">
        <f>VLOOKUP($A1420,[1]Parque!$A:$AH,MATCH(D$1,[1]Parque!$1:$1,0),0)</f>
        <v>CC_2</v>
      </c>
      <c r="E1420" s="4" t="str">
        <f>VLOOKUP($A1420,[1]Parque!$A:$AH,MATCH(E$1,[1]Parque!$1:$1,0),0)</f>
        <v>RIS</v>
      </c>
      <c r="F1420" s="4" t="str">
        <f>VLOOKUP($A1420,[1]Parque!$A:$AH,MATCH(F$1,[1]Parque!$1:$1,0),0)</f>
        <v>-</v>
      </c>
      <c r="G1420" s="4" t="str">
        <f>VLOOKUP($A1420,[1]Parque!$A:$AH,MATCH(G$1,[1]Parque!$1:$1,0),0)</f>
        <v>10.254.101.87/32</v>
      </c>
      <c r="H1420" s="4" t="str">
        <f>VLOOKUP($A1420,[1]Parque!$A:$AH,MATCH(H$1,[1]Parque!$1:$1,0),0)</f>
        <v>10.254.109.86/32</v>
      </c>
      <c r="I1420" s="4">
        <f>VLOOKUP($A1420,[1]Parque!$A:$AH,MATCH(I$1,[1]Parque!$1:$1,0),0)</f>
        <v>0</v>
      </c>
      <c r="J1420" s="4">
        <f>VLOOKUP($A1420,[1]Parque!$A:$AH,MATCH(J$1,[1]Parque!$1:$1,0),0)</f>
        <v>0</v>
      </c>
    </row>
    <row r="1421" spans="1:10" x14ac:dyDescent="0.25">
      <c r="A1421" s="3" t="s">
        <v>1414</v>
      </c>
      <c r="B1421" s="4" t="str">
        <f>VLOOKUP($A1421,[1]Parque!$A:$AH,MATCH(B$1,[1]Parque!$1:$1,0),0)</f>
        <v xml:space="preserve">Centro de Saúde Santa Maria </v>
      </c>
      <c r="C1421" s="4" t="str">
        <f>VLOOKUP($A1421,[1]Parque!$A:$AH,MATCH(C$1,[1]Parque!$1:$1,0),0)</f>
        <v>ULS Nordeste</v>
      </c>
      <c r="D1421" s="4" t="str">
        <f>VLOOKUP($A1421,[1]Parque!$A:$AH,MATCH(D$1,[1]Parque!$1:$1,0),0)</f>
        <v>CC_2</v>
      </c>
      <c r="E1421" s="4" t="str">
        <f>VLOOKUP($A1421,[1]Parque!$A:$AH,MATCH(E$1,[1]Parque!$1:$1,0),0)</f>
        <v>RIS</v>
      </c>
      <c r="F1421" s="4" t="str">
        <f>VLOOKUP($A1421,[1]Parque!$A:$AH,MATCH(F$1,[1]Parque!$1:$1,0),0)</f>
        <v>-</v>
      </c>
      <c r="G1421" s="4" t="str">
        <f>VLOOKUP($A1421,[1]Parque!$A:$AH,MATCH(G$1,[1]Parque!$1:$1,0),0)</f>
        <v>10.254.101.88/32</v>
      </c>
      <c r="H1421" s="4" t="str">
        <f>VLOOKUP($A1421,[1]Parque!$A:$AH,MATCH(H$1,[1]Parque!$1:$1,0),0)</f>
        <v>10.254.109.87/32</v>
      </c>
      <c r="I1421" s="4">
        <f>VLOOKUP($A1421,[1]Parque!$A:$AH,MATCH(I$1,[1]Parque!$1:$1,0),0)</f>
        <v>0</v>
      </c>
      <c r="J1421" s="4">
        <f>VLOOKUP($A1421,[1]Parque!$A:$AH,MATCH(J$1,[1]Parque!$1:$1,0),0)</f>
        <v>0</v>
      </c>
    </row>
    <row r="1422" spans="1:10" x14ac:dyDescent="0.25">
      <c r="A1422" s="3" t="s">
        <v>1415</v>
      </c>
      <c r="B1422" s="4" t="str">
        <f>VLOOKUP($A1422,[1]Parque!$A:$AH,MATCH(B$1,[1]Parque!$1:$1,0),0)</f>
        <v xml:space="preserve">USF Saude em Familia  </v>
      </c>
      <c r="C1422" s="4" t="str">
        <f>VLOOKUP($A1422,[1]Parque!$A:$AH,MATCH(C$1,[1]Parque!$1:$1,0),0)</f>
        <v>ARS Norte</v>
      </c>
      <c r="D1422" s="4" t="str">
        <f>VLOOKUP($A1422,[1]Parque!$A:$AH,MATCH(D$1,[1]Parque!$1:$1,0),0)</f>
        <v>CC_2</v>
      </c>
      <c r="E1422" s="4" t="str">
        <f>VLOOKUP($A1422,[1]Parque!$A:$AH,MATCH(E$1,[1]Parque!$1:$1,0),0)</f>
        <v>RIS</v>
      </c>
      <c r="F1422" s="4" t="str">
        <f>VLOOKUP($A1422,[1]Parque!$A:$AH,MATCH(F$1,[1]Parque!$1:$1,0),0)</f>
        <v>-</v>
      </c>
      <c r="G1422" s="4" t="str">
        <f>VLOOKUP($A1422,[1]Parque!$A:$AH,MATCH(G$1,[1]Parque!$1:$1,0),0)</f>
        <v>10.254.101.89/32</v>
      </c>
      <c r="H1422" s="4" t="str">
        <f>VLOOKUP($A1422,[1]Parque!$A:$AH,MATCH(H$1,[1]Parque!$1:$1,0),0)</f>
        <v>10.254.109.88/32</v>
      </c>
      <c r="I1422" s="4">
        <f>VLOOKUP($A1422,[1]Parque!$A:$AH,MATCH(I$1,[1]Parque!$1:$1,0),0)</f>
        <v>0</v>
      </c>
      <c r="J1422" s="4">
        <f>VLOOKUP($A1422,[1]Parque!$A:$AH,MATCH(J$1,[1]Parque!$1:$1,0),0)</f>
        <v>0</v>
      </c>
    </row>
    <row r="1423" spans="1:10" x14ac:dyDescent="0.25">
      <c r="A1423" s="3" t="s">
        <v>1416</v>
      </c>
      <c r="B1423" s="4" t="str">
        <f>VLOOKUP($A1423,[1]Parque!$A:$AH,MATCH(B$1,[1]Parque!$1:$1,0),0)</f>
        <v xml:space="preserve">CDP V.N. Gaia 0 </v>
      </c>
      <c r="C1423" s="4" t="str">
        <f>VLOOKUP($A1423,[1]Parque!$A:$AH,MATCH(C$1,[1]Parque!$1:$1,0),0)</f>
        <v>ARS Norte</v>
      </c>
      <c r="D1423" s="4" t="str">
        <f>VLOOKUP($A1423,[1]Parque!$A:$AH,MATCH(D$1,[1]Parque!$1:$1,0),0)</f>
        <v>CC_1</v>
      </c>
      <c r="E1423" s="4" t="str">
        <f>VLOOKUP($A1423,[1]Parque!$A:$AH,MATCH(E$1,[1]Parque!$1:$1,0),0)</f>
        <v>RIS</v>
      </c>
      <c r="F1423" s="4" t="str">
        <f>VLOOKUP($A1423,[1]Parque!$A:$AH,MATCH(F$1,[1]Parque!$1:$1,0),0)</f>
        <v>-</v>
      </c>
      <c r="G1423" s="4" t="str">
        <f>VLOOKUP($A1423,[1]Parque!$A:$AH,MATCH(G$1,[1]Parque!$1:$1,0),0)</f>
        <v>10.254.101.90/32</v>
      </c>
      <c r="H1423" s="4" t="str">
        <f>VLOOKUP($A1423,[1]Parque!$A:$AH,MATCH(H$1,[1]Parque!$1:$1,0),0)</f>
        <v>-</v>
      </c>
      <c r="I1423" s="4">
        <f>VLOOKUP($A1423,[1]Parque!$A:$AH,MATCH(I$1,[1]Parque!$1:$1,0),0)</f>
        <v>0</v>
      </c>
      <c r="J1423" s="4">
        <f>VLOOKUP($A1423,[1]Parque!$A:$AH,MATCH(J$1,[1]Parque!$1:$1,0),0)</f>
        <v>0</v>
      </c>
    </row>
    <row r="1424" spans="1:10" x14ac:dyDescent="0.25">
      <c r="A1424" s="3" t="s">
        <v>1417</v>
      </c>
      <c r="B1424" s="4" t="str">
        <f>VLOOKUP($A1424,[1]Parque!$A:$AH,MATCH(B$1,[1]Parque!$1:$1,0),0)</f>
        <v xml:space="preserve">Centro de Saúde Maia (Misericórdia) </v>
      </c>
      <c r="C1424" s="4" t="str">
        <f>VLOOKUP($A1424,[1]Parque!$A:$AH,MATCH(C$1,[1]Parque!$1:$1,0),0)</f>
        <v>ARS Norte</v>
      </c>
      <c r="D1424" s="4" t="str">
        <f>VLOOKUP($A1424,[1]Parque!$A:$AH,MATCH(D$1,[1]Parque!$1:$1,0),0)</f>
        <v>CC_2</v>
      </c>
      <c r="E1424" s="4" t="str">
        <f>VLOOKUP($A1424,[1]Parque!$A:$AH,MATCH(E$1,[1]Parque!$1:$1,0),0)</f>
        <v>RIS</v>
      </c>
      <c r="F1424" s="4" t="str">
        <f>VLOOKUP($A1424,[1]Parque!$A:$AH,MATCH(F$1,[1]Parque!$1:$1,0),0)</f>
        <v>-</v>
      </c>
      <c r="G1424" s="4" t="str">
        <f>VLOOKUP($A1424,[1]Parque!$A:$AH,MATCH(G$1,[1]Parque!$1:$1,0),0)</f>
        <v>10.254.101.91/32</v>
      </c>
      <c r="H1424" s="4" t="str">
        <f>VLOOKUP($A1424,[1]Parque!$A:$AH,MATCH(H$1,[1]Parque!$1:$1,0),0)</f>
        <v>10.254.109.90/32</v>
      </c>
      <c r="I1424" s="4">
        <f>VLOOKUP($A1424,[1]Parque!$A:$AH,MATCH(I$1,[1]Parque!$1:$1,0),0)</f>
        <v>0</v>
      </c>
      <c r="J1424" s="4">
        <f>VLOOKUP($A1424,[1]Parque!$A:$AH,MATCH(J$1,[1]Parque!$1:$1,0),0)</f>
        <v>0</v>
      </c>
    </row>
    <row r="1425" spans="1:10" x14ac:dyDescent="0.25">
      <c r="A1425" s="3" t="s">
        <v>1418</v>
      </c>
      <c r="B1425" s="4" t="str">
        <f>VLOOKUP($A1425,[1]Parque!$A:$AH,MATCH(B$1,[1]Parque!$1:$1,0),0)</f>
        <v xml:space="preserve">CDP Póvoa do Varzim </v>
      </c>
      <c r="C1425" s="4" t="str">
        <f>VLOOKUP($A1425,[1]Parque!$A:$AH,MATCH(C$1,[1]Parque!$1:$1,0),0)</f>
        <v>ARS Norte</v>
      </c>
      <c r="D1425" s="4" t="str">
        <f>VLOOKUP($A1425,[1]Parque!$A:$AH,MATCH(D$1,[1]Parque!$1:$1,0),0)</f>
        <v>CC_1</v>
      </c>
      <c r="E1425" s="4" t="str">
        <f>VLOOKUP($A1425,[1]Parque!$A:$AH,MATCH(E$1,[1]Parque!$1:$1,0),0)</f>
        <v>RIS</v>
      </c>
      <c r="F1425" s="4" t="str">
        <f>VLOOKUP($A1425,[1]Parque!$A:$AH,MATCH(F$1,[1]Parque!$1:$1,0),0)</f>
        <v>-</v>
      </c>
      <c r="G1425" s="4" t="str">
        <f>VLOOKUP($A1425,[1]Parque!$A:$AH,MATCH(G$1,[1]Parque!$1:$1,0),0)</f>
        <v>10.254.101.92/32</v>
      </c>
      <c r="H1425" s="4" t="str">
        <f>VLOOKUP($A1425,[1]Parque!$A:$AH,MATCH(H$1,[1]Parque!$1:$1,0),0)</f>
        <v>-</v>
      </c>
      <c r="I1425" s="4">
        <f>VLOOKUP($A1425,[1]Parque!$A:$AH,MATCH(I$1,[1]Parque!$1:$1,0),0)</f>
        <v>0</v>
      </c>
      <c r="J1425" s="4">
        <f>VLOOKUP($A1425,[1]Parque!$A:$AH,MATCH(J$1,[1]Parque!$1:$1,0),0)</f>
        <v>0</v>
      </c>
    </row>
    <row r="1426" spans="1:10" x14ac:dyDescent="0.25">
      <c r="A1426" s="3" t="s">
        <v>1419</v>
      </c>
      <c r="B1426" s="4" t="str">
        <f>VLOOKUP($A1426,[1]Parque!$A:$AH,MATCH(B$1,[1]Parque!$1:$1,0),0)</f>
        <v xml:space="preserve">USF Camélias </v>
      </c>
      <c r="C1426" s="4" t="str">
        <f>VLOOKUP($A1426,[1]Parque!$A:$AH,MATCH(C$1,[1]Parque!$1:$1,0),0)</f>
        <v>ARS Norte</v>
      </c>
      <c r="D1426" s="4" t="str">
        <f>VLOOKUP($A1426,[1]Parque!$A:$AH,MATCH(D$1,[1]Parque!$1:$1,0),0)</f>
        <v>CC_2</v>
      </c>
      <c r="E1426" s="4" t="str">
        <f>VLOOKUP($A1426,[1]Parque!$A:$AH,MATCH(E$1,[1]Parque!$1:$1,0),0)</f>
        <v>RIS</v>
      </c>
      <c r="F1426" s="4" t="str">
        <f>VLOOKUP($A1426,[1]Parque!$A:$AH,MATCH(F$1,[1]Parque!$1:$1,0),0)</f>
        <v>-</v>
      </c>
      <c r="G1426" s="4" t="str">
        <f>VLOOKUP($A1426,[1]Parque!$A:$AH,MATCH(G$1,[1]Parque!$1:$1,0),0)</f>
        <v>10.254.101.93/32</v>
      </c>
      <c r="H1426" s="4" t="str">
        <f>VLOOKUP($A1426,[1]Parque!$A:$AH,MATCH(H$1,[1]Parque!$1:$1,0),0)</f>
        <v>10.254.109.92/32</v>
      </c>
      <c r="I1426" s="4">
        <f>VLOOKUP($A1426,[1]Parque!$A:$AH,MATCH(I$1,[1]Parque!$1:$1,0),0)</f>
        <v>0</v>
      </c>
      <c r="J1426" s="4">
        <f>VLOOKUP($A1426,[1]Parque!$A:$AH,MATCH(J$1,[1]Parque!$1:$1,0),0)</f>
        <v>0</v>
      </c>
    </row>
    <row r="1427" spans="1:10" x14ac:dyDescent="0.25">
      <c r="A1427" s="3" t="s">
        <v>1420</v>
      </c>
      <c r="B1427" s="4" t="str">
        <f>VLOOKUP($A1427,[1]Parque!$A:$AH,MATCH(B$1,[1]Parque!$1:$1,0),0)</f>
        <v xml:space="preserve">Extensão Canidelo (USF Sto André) </v>
      </c>
      <c r="C1427" s="4" t="str">
        <f>VLOOKUP($A1427,[1]Parque!$A:$AH,MATCH(C$1,[1]Parque!$1:$1,0),0)</f>
        <v>ARS Norte</v>
      </c>
      <c r="D1427" s="4" t="str">
        <f>VLOOKUP($A1427,[1]Parque!$A:$AH,MATCH(D$1,[1]Parque!$1:$1,0),0)</f>
        <v>CC_2</v>
      </c>
      <c r="E1427" s="4" t="str">
        <f>VLOOKUP($A1427,[1]Parque!$A:$AH,MATCH(E$1,[1]Parque!$1:$1,0),0)</f>
        <v>RIS</v>
      </c>
      <c r="F1427" s="4" t="str">
        <f>VLOOKUP($A1427,[1]Parque!$A:$AH,MATCH(F$1,[1]Parque!$1:$1,0),0)</f>
        <v>-</v>
      </c>
      <c r="G1427" s="4" t="str">
        <f>VLOOKUP($A1427,[1]Parque!$A:$AH,MATCH(G$1,[1]Parque!$1:$1,0),0)</f>
        <v>10.254.101.94/32</v>
      </c>
      <c r="H1427" s="4" t="str">
        <f>VLOOKUP($A1427,[1]Parque!$A:$AH,MATCH(H$1,[1]Parque!$1:$1,0),0)</f>
        <v>10.254.109.93/32</v>
      </c>
      <c r="I1427" s="4">
        <f>VLOOKUP($A1427,[1]Parque!$A:$AH,MATCH(I$1,[1]Parque!$1:$1,0),0)</f>
        <v>0</v>
      </c>
      <c r="J1427" s="4">
        <f>VLOOKUP($A1427,[1]Parque!$A:$AH,MATCH(J$1,[1]Parque!$1:$1,0),0)</f>
        <v>0</v>
      </c>
    </row>
    <row r="1428" spans="1:10" x14ac:dyDescent="0.25">
      <c r="A1428" s="3" t="s">
        <v>1421</v>
      </c>
      <c r="B1428" s="4" t="str">
        <f>VLOOKUP($A1428,[1]Parque!$A:$AH,MATCH(B$1,[1]Parque!$1:$1,0),0)</f>
        <v xml:space="preserve">SASU </v>
      </c>
      <c r="C1428" s="4" t="str">
        <f>VLOOKUP($A1428,[1]Parque!$A:$AH,MATCH(C$1,[1]Parque!$1:$1,0),0)</f>
        <v>ARS Norte</v>
      </c>
      <c r="D1428" s="4" t="str">
        <f>VLOOKUP($A1428,[1]Parque!$A:$AH,MATCH(D$1,[1]Parque!$1:$1,0),0)</f>
        <v>CC_2</v>
      </c>
      <c r="E1428" s="4" t="str">
        <f>VLOOKUP($A1428,[1]Parque!$A:$AH,MATCH(E$1,[1]Parque!$1:$1,0),0)</f>
        <v>RIS</v>
      </c>
      <c r="F1428" s="4" t="str">
        <f>VLOOKUP($A1428,[1]Parque!$A:$AH,MATCH(F$1,[1]Parque!$1:$1,0),0)</f>
        <v>-</v>
      </c>
      <c r="G1428" s="4" t="str">
        <f>VLOOKUP($A1428,[1]Parque!$A:$AH,MATCH(G$1,[1]Parque!$1:$1,0),0)</f>
        <v>10.254.101.95/32</v>
      </c>
      <c r="H1428" s="4" t="str">
        <f>VLOOKUP($A1428,[1]Parque!$A:$AH,MATCH(H$1,[1]Parque!$1:$1,0),0)</f>
        <v>10.254.109.94/32</v>
      </c>
      <c r="I1428" s="4">
        <f>VLOOKUP($A1428,[1]Parque!$A:$AH,MATCH(I$1,[1]Parque!$1:$1,0),0)</f>
        <v>0</v>
      </c>
      <c r="J1428" s="4">
        <f>VLOOKUP($A1428,[1]Parque!$A:$AH,MATCH(J$1,[1]Parque!$1:$1,0),0)</f>
        <v>0</v>
      </c>
    </row>
    <row r="1429" spans="1:10" x14ac:dyDescent="0.25">
      <c r="A1429" s="3" t="s">
        <v>1422</v>
      </c>
      <c r="B1429" s="4" t="str">
        <f>VLOOKUP($A1429,[1]Parque!$A:$AH,MATCH(B$1,[1]Parque!$1:$1,0),0)</f>
        <v xml:space="preserve">Extensão Jugueiros </v>
      </c>
      <c r="C1429" s="4" t="str">
        <f>VLOOKUP($A1429,[1]Parque!$A:$AH,MATCH(C$1,[1]Parque!$1:$1,0),0)</f>
        <v>ARS Norte</v>
      </c>
      <c r="D1429" s="4" t="str">
        <f>VLOOKUP($A1429,[1]Parque!$A:$AH,MATCH(D$1,[1]Parque!$1:$1,0),0)</f>
        <v>CC_1</v>
      </c>
      <c r="E1429" s="4" t="str">
        <f>VLOOKUP($A1429,[1]Parque!$A:$AH,MATCH(E$1,[1]Parque!$1:$1,0),0)</f>
        <v>RIS</v>
      </c>
      <c r="F1429" s="4" t="str">
        <f>VLOOKUP($A1429,[1]Parque!$A:$AH,MATCH(F$1,[1]Parque!$1:$1,0),0)</f>
        <v>-</v>
      </c>
      <c r="G1429" s="4" t="str">
        <f>VLOOKUP($A1429,[1]Parque!$A:$AH,MATCH(G$1,[1]Parque!$1:$1,0),0)</f>
        <v>10.254.101.96/32</v>
      </c>
      <c r="H1429" s="4" t="str">
        <f>VLOOKUP($A1429,[1]Parque!$A:$AH,MATCH(H$1,[1]Parque!$1:$1,0),0)</f>
        <v>-</v>
      </c>
      <c r="I1429" s="4">
        <f>VLOOKUP($A1429,[1]Parque!$A:$AH,MATCH(I$1,[1]Parque!$1:$1,0),0)</f>
        <v>0</v>
      </c>
      <c r="J1429" s="4">
        <f>VLOOKUP($A1429,[1]Parque!$A:$AH,MATCH(J$1,[1]Parque!$1:$1,0),0)</f>
        <v>0</v>
      </c>
    </row>
    <row r="1430" spans="1:10" x14ac:dyDescent="0.25">
      <c r="A1430" s="3" t="s">
        <v>1423</v>
      </c>
      <c r="B1430" s="4" t="str">
        <f>VLOOKUP($A1430,[1]Parque!$A:$AH,MATCH(B$1,[1]Parque!$1:$1,0),0)</f>
        <v xml:space="preserve">CDP Gondomar </v>
      </c>
      <c r="C1430" s="4" t="str">
        <f>VLOOKUP($A1430,[1]Parque!$A:$AH,MATCH(C$1,[1]Parque!$1:$1,0),0)</f>
        <v>ARS Norte</v>
      </c>
      <c r="D1430" s="4" t="str">
        <f>VLOOKUP($A1430,[1]Parque!$A:$AH,MATCH(D$1,[1]Parque!$1:$1,0),0)</f>
        <v>CC_1</v>
      </c>
      <c r="E1430" s="4" t="str">
        <f>VLOOKUP($A1430,[1]Parque!$A:$AH,MATCH(E$1,[1]Parque!$1:$1,0),0)</f>
        <v>RIS</v>
      </c>
      <c r="F1430" s="4" t="str">
        <f>VLOOKUP($A1430,[1]Parque!$A:$AH,MATCH(F$1,[1]Parque!$1:$1,0),0)</f>
        <v>-</v>
      </c>
      <c r="G1430" s="4" t="str">
        <f>VLOOKUP($A1430,[1]Parque!$A:$AH,MATCH(G$1,[1]Parque!$1:$1,0),0)</f>
        <v>10.254.101.97/32</v>
      </c>
      <c r="H1430" s="4" t="str">
        <f>VLOOKUP($A1430,[1]Parque!$A:$AH,MATCH(H$1,[1]Parque!$1:$1,0),0)</f>
        <v>-</v>
      </c>
      <c r="I1430" s="4">
        <f>VLOOKUP($A1430,[1]Parque!$A:$AH,MATCH(I$1,[1]Parque!$1:$1,0),0)</f>
        <v>0</v>
      </c>
      <c r="J1430" s="4">
        <f>VLOOKUP($A1430,[1]Parque!$A:$AH,MATCH(J$1,[1]Parque!$1:$1,0),0)</f>
        <v>0</v>
      </c>
    </row>
    <row r="1431" spans="1:10" x14ac:dyDescent="0.25">
      <c r="A1431" s="3" t="s">
        <v>1424</v>
      </c>
      <c r="B1431" s="4" t="str">
        <f>VLOOKUP($A1431,[1]Parque!$A:$AH,MATCH(B$1,[1]Parque!$1:$1,0),0)</f>
        <v xml:space="preserve">Extensão da Sobreira </v>
      </c>
      <c r="C1431" s="4" t="str">
        <f>VLOOKUP($A1431,[1]Parque!$A:$AH,MATCH(C$1,[1]Parque!$1:$1,0),0)</f>
        <v>ARS Norte</v>
      </c>
      <c r="D1431" s="4" t="str">
        <f>VLOOKUP($A1431,[1]Parque!$A:$AH,MATCH(D$1,[1]Parque!$1:$1,0),0)</f>
        <v>CC_2</v>
      </c>
      <c r="E1431" s="4" t="str">
        <f>VLOOKUP($A1431,[1]Parque!$A:$AH,MATCH(E$1,[1]Parque!$1:$1,0),0)</f>
        <v>RIS</v>
      </c>
      <c r="F1431" s="4" t="str">
        <f>VLOOKUP($A1431,[1]Parque!$A:$AH,MATCH(F$1,[1]Parque!$1:$1,0),0)</f>
        <v>-</v>
      </c>
      <c r="G1431" s="4" t="str">
        <f>VLOOKUP($A1431,[1]Parque!$A:$AH,MATCH(G$1,[1]Parque!$1:$1,0),0)</f>
        <v>10.254.101.98/32</v>
      </c>
      <c r="H1431" s="4" t="str">
        <f>VLOOKUP($A1431,[1]Parque!$A:$AH,MATCH(H$1,[1]Parque!$1:$1,0),0)</f>
        <v>10.254.109.97/32</v>
      </c>
      <c r="I1431" s="4">
        <f>VLOOKUP($A1431,[1]Parque!$A:$AH,MATCH(I$1,[1]Parque!$1:$1,0),0)</f>
        <v>0</v>
      </c>
      <c r="J1431" s="4">
        <f>VLOOKUP($A1431,[1]Parque!$A:$AH,MATCH(J$1,[1]Parque!$1:$1,0),0)</f>
        <v>0</v>
      </c>
    </row>
    <row r="1432" spans="1:10" x14ac:dyDescent="0.25">
      <c r="A1432" s="3" t="s">
        <v>1425</v>
      </c>
      <c r="B1432" s="4" t="str">
        <f>VLOOKUP($A1432,[1]Parque!$A:$AH,MATCH(B$1,[1]Parque!$1:$1,0),0)</f>
        <v xml:space="preserve">Extensão Brás Oleiro </v>
      </c>
      <c r="C1432" s="4" t="str">
        <f>VLOOKUP($A1432,[1]Parque!$A:$AH,MATCH(C$1,[1]Parque!$1:$1,0),0)</f>
        <v>ARS Norte</v>
      </c>
      <c r="D1432" s="4" t="str">
        <f>VLOOKUP($A1432,[1]Parque!$A:$AH,MATCH(D$1,[1]Parque!$1:$1,0),0)</f>
        <v>CC_1</v>
      </c>
      <c r="E1432" s="4" t="str">
        <f>VLOOKUP($A1432,[1]Parque!$A:$AH,MATCH(E$1,[1]Parque!$1:$1,0),0)</f>
        <v>RIS</v>
      </c>
      <c r="F1432" s="4" t="str">
        <f>VLOOKUP($A1432,[1]Parque!$A:$AH,MATCH(F$1,[1]Parque!$1:$1,0),0)</f>
        <v>-</v>
      </c>
      <c r="G1432" s="4" t="str">
        <f>VLOOKUP($A1432,[1]Parque!$A:$AH,MATCH(G$1,[1]Parque!$1:$1,0),0)</f>
        <v>10.254.101.99/32</v>
      </c>
      <c r="H1432" s="4" t="str">
        <f>VLOOKUP($A1432,[1]Parque!$A:$AH,MATCH(H$1,[1]Parque!$1:$1,0),0)</f>
        <v>-</v>
      </c>
      <c r="I1432" s="4">
        <f>VLOOKUP($A1432,[1]Parque!$A:$AH,MATCH(I$1,[1]Parque!$1:$1,0),0)</f>
        <v>0</v>
      </c>
      <c r="J1432" s="4">
        <f>VLOOKUP($A1432,[1]Parque!$A:$AH,MATCH(J$1,[1]Parque!$1:$1,0),0)</f>
        <v>0</v>
      </c>
    </row>
    <row r="1433" spans="1:10" x14ac:dyDescent="0.25">
      <c r="A1433" s="3" t="s">
        <v>1426</v>
      </c>
      <c r="B1433" s="4" t="str">
        <f>VLOOKUP($A1433,[1]Parque!$A:$AH,MATCH(B$1,[1]Parque!$1:$1,0),0)</f>
        <v xml:space="preserve">Extensão Centro Médico de RTinto </v>
      </c>
      <c r="C1433" s="4" t="str">
        <f>VLOOKUP($A1433,[1]Parque!$A:$AH,MATCH(C$1,[1]Parque!$1:$1,0),0)</f>
        <v>ARS Norte</v>
      </c>
      <c r="D1433" s="4" t="str">
        <f>VLOOKUP($A1433,[1]Parque!$A:$AH,MATCH(D$1,[1]Parque!$1:$1,0),0)</f>
        <v>CC_1</v>
      </c>
      <c r="E1433" s="4" t="str">
        <f>VLOOKUP($A1433,[1]Parque!$A:$AH,MATCH(E$1,[1]Parque!$1:$1,0),0)</f>
        <v>RIS</v>
      </c>
      <c r="F1433" s="4" t="str">
        <f>VLOOKUP($A1433,[1]Parque!$A:$AH,MATCH(F$1,[1]Parque!$1:$1,0),0)</f>
        <v>-</v>
      </c>
      <c r="G1433" s="4" t="str">
        <f>VLOOKUP($A1433,[1]Parque!$A:$AH,MATCH(G$1,[1]Parque!$1:$1,0),0)</f>
        <v>10.254.101.100/32</v>
      </c>
      <c r="H1433" s="4" t="str">
        <f>VLOOKUP($A1433,[1]Parque!$A:$AH,MATCH(H$1,[1]Parque!$1:$1,0),0)</f>
        <v>-</v>
      </c>
      <c r="I1433" s="4">
        <f>VLOOKUP($A1433,[1]Parque!$A:$AH,MATCH(I$1,[1]Parque!$1:$1,0),0)</f>
        <v>0</v>
      </c>
      <c r="J1433" s="4">
        <f>VLOOKUP($A1433,[1]Parque!$A:$AH,MATCH(J$1,[1]Parque!$1:$1,0),0)</f>
        <v>0</v>
      </c>
    </row>
    <row r="1434" spans="1:10" x14ac:dyDescent="0.25">
      <c r="A1434" s="3" t="s">
        <v>1427</v>
      </c>
      <c r="B1434" s="4" t="str">
        <f>VLOOKUP($A1434,[1]Parque!$A:$AH,MATCH(B$1,[1]Parque!$1:$1,0),0)</f>
        <v xml:space="preserve">USF Porta do Sol </v>
      </c>
      <c r="C1434" s="4" t="str">
        <f>VLOOKUP($A1434,[1]Parque!$A:$AH,MATCH(C$1,[1]Parque!$1:$1,0),0)</f>
        <v>ULS Matosinhos</v>
      </c>
      <c r="D1434" s="4" t="str">
        <f>VLOOKUP($A1434,[1]Parque!$A:$AH,MATCH(D$1,[1]Parque!$1:$1,0),0)</f>
        <v>CC_2</v>
      </c>
      <c r="E1434" s="4" t="str">
        <f>VLOOKUP($A1434,[1]Parque!$A:$AH,MATCH(E$1,[1]Parque!$1:$1,0),0)</f>
        <v>RIS</v>
      </c>
      <c r="F1434" s="4" t="str">
        <f>VLOOKUP($A1434,[1]Parque!$A:$AH,MATCH(F$1,[1]Parque!$1:$1,0),0)</f>
        <v>-</v>
      </c>
      <c r="G1434" s="4" t="str">
        <f>VLOOKUP($A1434,[1]Parque!$A:$AH,MATCH(G$1,[1]Parque!$1:$1,0),0)</f>
        <v>10.254.103.73/32</v>
      </c>
      <c r="H1434" s="4" t="str">
        <f>VLOOKUP($A1434,[1]Parque!$A:$AH,MATCH(H$1,[1]Parque!$1:$1,0),0)</f>
        <v>10.254.103.74/32</v>
      </c>
      <c r="I1434" s="4">
        <f>VLOOKUP($A1434,[1]Parque!$A:$AH,MATCH(I$1,[1]Parque!$1:$1,0),0)</f>
        <v>0</v>
      </c>
      <c r="J1434" s="4">
        <f>VLOOKUP($A1434,[1]Parque!$A:$AH,MATCH(J$1,[1]Parque!$1:$1,0),0)</f>
        <v>0</v>
      </c>
    </row>
    <row r="1435" spans="1:10" x14ac:dyDescent="0.25">
      <c r="A1435" s="3" t="s">
        <v>1428</v>
      </c>
      <c r="B1435" s="4" t="str">
        <f>VLOOKUP($A1435,[1]Parque!$A:$AH,MATCH(B$1,[1]Parque!$1:$1,0),0)</f>
        <v xml:space="preserve">Centro de Saúde de Paranhos – Unidade de Vale Formoso </v>
      </c>
      <c r="C1435" s="4" t="str">
        <f>VLOOKUP($A1435,[1]Parque!$A:$AH,MATCH(C$1,[1]Parque!$1:$1,0),0)</f>
        <v>ARS Norte</v>
      </c>
      <c r="D1435" s="4" t="str">
        <f>VLOOKUP($A1435,[1]Parque!$A:$AH,MATCH(D$1,[1]Parque!$1:$1,0),0)</f>
        <v>CC_2</v>
      </c>
      <c r="E1435" s="4" t="str">
        <f>VLOOKUP($A1435,[1]Parque!$A:$AH,MATCH(E$1,[1]Parque!$1:$1,0),0)</f>
        <v>RIS</v>
      </c>
      <c r="F1435" s="4" t="str">
        <f>VLOOKUP($A1435,[1]Parque!$A:$AH,MATCH(F$1,[1]Parque!$1:$1,0),0)</f>
        <v>-</v>
      </c>
      <c r="G1435" s="4" t="str">
        <f>VLOOKUP($A1435,[1]Parque!$A:$AH,MATCH(G$1,[1]Parque!$1:$1,0),0)</f>
        <v>10.254.101.101/32</v>
      </c>
      <c r="H1435" s="4" t="str">
        <f>VLOOKUP($A1435,[1]Parque!$A:$AH,MATCH(H$1,[1]Parque!$1:$1,0),0)</f>
        <v>10.254.109.100/32</v>
      </c>
      <c r="I1435" s="4">
        <f>VLOOKUP($A1435,[1]Parque!$A:$AH,MATCH(I$1,[1]Parque!$1:$1,0),0)</f>
        <v>0</v>
      </c>
      <c r="J1435" s="4">
        <f>VLOOKUP($A1435,[1]Parque!$A:$AH,MATCH(J$1,[1]Parque!$1:$1,0),0)</f>
        <v>0</v>
      </c>
    </row>
    <row r="1436" spans="1:10" x14ac:dyDescent="0.25">
      <c r="A1436" s="3" t="s">
        <v>1429</v>
      </c>
      <c r="B1436" s="4" t="str">
        <f>VLOOKUP($A1436,[1]Parque!$A:$AH,MATCH(B$1,[1]Parque!$1:$1,0),0)</f>
        <v xml:space="preserve">Centro de Saúde Barcelos Sitio </v>
      </c>
      <c r="C1436" s="4" t="str">
        <f>VLOOKUP($A1436,[1]Parque!$A:$AH,MATCH(C$1,[1]Parque!$1:$1,0),0)</f>
        <v>ARS Norte</v>
      </c>
      <c r="D1436" s="4" t="str">
        <f>VLOOKUP($A1436,[1]Parque!$A:$AH,MATCH(D$1,[1]Parque!$1:$1,0),0)</f>
        <v>CC_2</v>
      </c>
      <c r="E1436" s="4" t="str">
        <f>VLOOKUP($A1436,[1]Parque!$A:$AH,MATCH(E$1,[1]Parque!$1:$1,0),0)</f>
        <v>RIS</v>
      </c>
      <c r="F1436" s="4" t="str">
        <f>VLOOKUP($A1436,[1]Parque!$A:$AH,MATCH(F$1,[1]Parque!$1:$1,0),0)</f>
        <v>-</v>
      </c>
      <c r="G1436" s="4" t="str">
        <f>VLOOKUP($A1436,[1]Parque!$A:$AH,MATCH(G$1,[1]Parque!$1:$1,0),0)</f>
        <v>10.254.101.102/32</v>
      </c>
      <c r="H1436" s="4" t="str">
        <f>VLOOKUP($A1436,[1]Parque!$A:$AH,MATCH(H$1,[1]Parque!$1:$1,0),0)</f>
        <v>10.254.109.101/32</v>
      </c>
      <c r="I1436" s="4">
        <f>VLOOKUP($A1436,[1]Parque!$A:$AH,MATCH(I$1,[1]Parque!$1:$1,0),0)</f>
        <v>0</v>
      </c>
      <c r="J1436" s="4">
        <f>VLOOKUP($A1436,[1]Parque!$A:$AH,MATCH(J$1,[1]Parque!$1:$1,0),0)</f>
        <v>0</v>
      </c>
    </row>
    <row r="1437" spans="1:10" x14ac:dyDescent="0.25">
      <c r="A1437" s="3" t="s">
        <v>1430</v>
      </c>
      <c r="B1437" s="4" t="str">
        <f>VLOOKUP($A1437,[1]Parque!$A:$AH,MATCH(B$1,[1]Parque!$1:$1,0),0)</f>
        <v xml:space="preserve">Centro de Saúde Barcelinhos </v>
      </c>
      <c r="C1437" s="4" t="str">
        <f>VLOOKUP($A1437,[1]Parque!$A:$AH,MATCH(C$1,[1]Parque!$1:$1,0),0)</f>
        <v>ARS Norte</v>
      </c>
      <c r="D1437" s="4" t="str">
        <f>VLOOKUP($A1437,[1]Parque!$A:$AH,MATCH(D$1,[1]Parque!$1:$1,0),0)</f>
        <v>CC_2</v>
      </c>
      <c r="E1437" s="4" t="str">
        <f>VLOOKUP($A1437,[1]Parque!$A:$AH,MATCH(E$1,[1]Parque!$1:$1,0),0)</f>
        <v>RIS</v>
      </c>
      <c r="F1437" s="4" t="str">
        <f>VLOOKUP($A1437,[1]Parque!$A:$AH,MATCH(F$1,[1]Parque!$1:$1,0),0)</f>
        <v>-</v>
      </c>
      <c r="G1437" s="4" t="str">
        <f>VLOOKUP($A1437,[1]Parque!$A:$AH,MATCH(G$1,[1]Parque!$1:$1,0),0)</f>
        <v>10.254.101.103/32</v>
      </c>
      <c r="H1437" s="4" t="str">
        <f>VLOOKUP($A1437,[1]Parque!$A:$AH,MATCH(H$1,[1]Parque!$1:$1,0),0)</f>
        <v>10.254.109.102/32</v>
      </c>
      <c r="I1437" s="4">
        <f>VLOOKUP($A1437,[1]Parque!$A:$AH,MATCH(I$1,[1]Parque!$1:$1,0),0)</f>
        <v>0</v>
      </c>
      <c r="J1437" s="4">
        <f>VLOOKUP($A1437,[1]Parque!$A:$AH,MATCH(J$1,[1]Parque!$1:$1,0),0)</f>
        <v>0</v>
      </c>
    </row>
    <row r="1438" spans="1:10" x14ac:dyDescent="0.25">
      <c r="A1438" s="3" t="s">
        <v>1431</v>
      </c>
      <c r="B1438" s="4" t="str">
        <f>VLOOKUP($A1438,[1]Parque!$A:$AH,MATCH(B$1,[1]Parque!$1:$1,0),0)</f>
        <v xml:space="preserve">Extensão de Saúde Sabugueiro </v>
      </c>
      <c r="C1438" s="4" t="str">
        <f>VLOOKUP($A1438,[1]Parque!$A:$AH,MATCH(C$1,[1]Parque!$1:$1,0),0)</f>
        <v>ARS Alentejo</v>
      </c>
      <c r="D1438" s="4" t="str">
        <f>VLOOKUP($A1438,[1]Parque!$A:$AH,MATCH(D$1,[1]Parque!$1:$1,0),0)</f>
        <v>CC_1</v>
      </c>
      <c r="E1438" s="4" t="str">
        <f>VLOOKUP($A1438,[1]Parque!$A:$AH,MATCH(E$1,[1]Parque!$1:$1,0),0)</f>
        <v>RIS</v>
      </c>
      <c r="F1438" s="4" t="str">
        <f>VLOOKUP($A1438,[1]Parque!$A:$AH,MATCH(F$1,[1]Parque!$1:$1,0),0)</f>
        <v>-</v>
      </c>
      <c r="G1438" s="4" t="str">
        <f>VLOOKUP($A1438,[1]Parque!$A:$AH,MATCH(G$1,[1]Parque!$1:$1,0),0)</f>
        <v>10.254.101.104/32</v>
      </c>
      <c r="H1438" s="4" t="str">
        <f>VLOOKUP($A1438,[1]Parque!$A:$AH,MATCH(H$1,[1]Parque!$1:$1,0),0)</f>
        <v>-</v>
      </c>
      <c r="I1438" s="4">
        <f>VLOOKUP($A1438,[1]Parque!$A:$AH,MATCH(I$1,[1]Parque!$1:$1,0),0)</f>
        <v>0</v>
      </c>
      <c r="J1438" s="4">
        <f>VLOOKUP($A1438,[1]Parque!$A:$AH,MATCH(J$1,[1]Parque!$1:$1,0),0)</f>
        <v>0</v>
      </c>
    </row>
    <row r="1439" spans="1:10" x14ac:dyDescent="0.25">
      <c r="A1439" s="3" t="s">
        <v>1432</v>
      </c>
      <c r="B1439" s="4" t="str">
        <f>VLOOKUP($A1439,[1]Parque!$A:$AH,MATCH(B$1,[1]Parque!$1:$1,0),0)</f>
        <v xml:space="preserve">Extensão de Saúde de Covas </v>
      </c>
      <c r="C1439" s="4" t="str">
        <f>VLOOKUP($A1439,[1]Parque!$A:$AH,MATCH(C$1,[1]Parque!$1:$1,0),0)</f>
        <v>ULS Alto Minho</v>
      </c>
      <c r="D1439" s="4" t="str">
        <f>VLOOKUP($A1439,[1]Parque!$A:$AH,MATCH(D$1,[1]Parque!$1:$1,0),0)</f>
        <v>CC_1</v>
      </c>
      <c r="E1439" s="4" t="str">
        <f>VLOOKUP($A1439,[1]Parque!$A:$AH,MATCH(E$1,[1]Parque!$1:$1,0),0)</f>
        <v>VPNESP</v>
      </c>
      <c r="F1439" s="4" t="str">
        <f>VLOOKUP($A1439,[1]Parque!$A:$AH,MATCH(F$1,[1]Parque!$1:$1,0),0)</f>
        <v>VPN_CH_ULSAM</v>
      </c>
      <c r="G1439" s="4" t="str">
        <f>VLOOKUP($A1439,[1]Parque!$A:$AH,MATCH(G$1,[1]Parque!$1:$1,0),0)</f>
        <v>10.254.114.218/32</v>
      </c>
      <c r="H1439" s="4" t="str">
        <f>VLOOKUP($A1439,[1]Parque!$A:$AH,MATCH(H$1,[1]Parque!$1:$1,0),0)</f>
        <v>-</v>
      </c>
      <c r="I1439" s="4">
        <f>VLOOKUP($A1439,[1]Parque!$A:$AH,MATCH(I$1,[1]Parque!$1:$1,0),0)</f>
        <v>0</v>
      </c>
      <c r="J1439" s="4">
        <f>VLOOKUP($A1439,[1]Parque!$A:$AH,MATCH(J$1,[1]Parque!$1:$1,0),0)</f>
        <v>0</v>
      </c>
    </row>
    <row r="1440" spans="1:10" x14ac:dyDescent="0.25">
      <c r="A1440" s="3" t="s">
        <v>1433</v>
      </c>
      <c r="B1440" s="4" t="str">
        <f>VLOOKUP($A1440,[1]Parque!$A:$AH,MATCH(B$1,[1]Parque!$1:$1,0),0)</f>
        <v xml:space="preserve">USF Gil Eanes </v>
      </c>
      <c r="C1440" s="4" t="str">
        <f>VLOOKUP($A1440,[1]Parque!$A:$AH,MATCH(C$1,[1]Parque!$1:$1,0),0)</f>
        <v>ULS Alto Minho</v>
      </c>
      <c r="D1440" s="4" t="str">
        <f>VLOOKUP($A1440,[1]Parque!$A:$AH,MATCH(D$1,[1]Parque!$1:$1,0),0)</f>
        <v>CC_2</v>
      </c>
      <c r="E1440" s="4" t="str">
        <f>VLOOKUP($A1440,[1]Parque!$A:$AH,MATCH(E$1,[1]Parque!$1:$1,0),0)</f>
        <v>VPNESP</v>
      </c>
      <c r="F1440" s="4" t="str">
        <f>VLOOKUP($A1440,[1]Parque!$A:$AH,MATCH(F$1,[1]Parque!$1:$1,0),0)</f>
        <v>CH_ULSAM</v>
      </c>
      <c r="G1440" s="4" t="str">
        <f>VLOOKUP($A1440,[1]Parque!$A:$AH,MATCH(G$1,[1]Parque!$1:$1,0),0)</f>
        <v>10.254.114.219/32</v>
      </c>
      <c r="H1440" s="4" t="str">
        <f>VLOOKUP($A1440,[1]Parque!$A:$AH,MATCH(H$1,[1]Parque!$1:$1,0),0)</f>
        <v>10.254.114.220/32</v>
      </c>
      <c r="I1440" s="4">
        <f>VLOOKUP($A1440,[1]Parque!$A:$AH,MATCH(I$1,[1]Parque!$1:$1,0),0)</f>
        <v>0</v>
      </c>
      <c r="J1440" s="4">
        <f>VLOOKUP($A1440,[1]Parque!$A:$AH,MATCH(J$1,[1]Parque!$1:$1,0),0)</f>
        <v>0</v>
      </c>
    </row>
    <row r="1441" spans="1:10" x14ac:dyDescent="0.25">
      <c r="A1441" s="3" t="s">
        <v>1434</v>
      </c>
      <c r="B1441" s="4" t="str">
        <f>VLOOKUP($A1441,[1]Parque!$A:$AH,MATCH(B$1,[1]Parque!$1:$1,0),0)</f>
        <v xml:space="preserve">Centro de Saude de São Miguel </v>
      </c>
      <c r="C1441" s="4" t="str">
        <f>VLOOKUP($A1441,[1]Parque!$A:$AH,MATCH(C$1,[1]Parque!$1:$1,0),0)</f>
        <v>ULS Castelo Branco</v>
      </c>
      <c r="D1441" s="4" t="str">
        <f>VLOOKUP($A1441,[1]Parque!$A:$AH,MATCH(D$1,[1]Parque!$1:$1,0),0)</f>
        <v>CC_2</v>
      </c>
      <c r="E1441" s="4" t="str">
        <f>VLOOKUP($A1441,[1]Parque!$A:$AH,MATCH(E$1,[1]Parque!$1:$1,0),0)</f>
        <v>RIS</v>
      </c>
      <c r="F1441" s="4" t="str">
        <f>VLOOKUP($A1441,[1]Parque!$A:$AH,MATCH(F$1,[1]Parque!$1:$1,0),0)</f>
        <v>-</v>
      </c>
      <c r="G1441" s="4" t="str">
        <f>VLOOKUP($A1441,[1]Parque!$A:$AH,MATCH(G$1,[1]Parque!$1:$1,0),0)</f>
        <v>10.254.101.107/32</v>
      </c>
      <c r="H1441" s="4" t="str">
        <f>VLOOKUP($A1441,[1]Parque!$A:$AH,MATCH(H$1,[1]Parque!$1:$1,0),0)</f>
        <v>10.254.109.106/32</v>
      </c>
      <c r="I1441" s="4">
        <f>VLOOKUP($A1441,[1]Parque!$A:$AH,MATCH(I$1,[1]Parque!$1:$1,0),0)</f>
        <v>0</v>
      </c>
      <c r="J1441" s="4">
        <f>VLOOKUP($A1441,[1]Parque!$A:$AH,MATCH(J$1,[1]Parque!$1:$1,0),0)</f>
        <v>0</v>
      </c>
    </row>
    <row r="1442" spans="1:10" x14ac:dyDescent="0.25">
      <c r="A1442" s="3" t="s">
        <v>1435</v>
      </c>
      <c r="B1442" s="4" t="str">
        <f>VLOOKUP($A1442,[1]Parque!$A:$AH,MATCH(B$1,[1]Parque!$1:$1,0),0)</f>
        <v xml:space="preserve">UCC Saúdar </v>
      </c>
      <c r="C1442" s="4" t="str">
        <f>VLOOKUP($A1442,[1]Parque!$A:$AH,MATCH(C$1,[1]Parque!$1:$1,0),0)</f>
        <v>ARS LVT</v>
      </c>
      <c r="D1442" s="4" t="str">
        <f>VLOOKUP($A1442,[1]Parque!$A:$AH,MATCH(D$1,[1]Parque!$1:$1,0),0)</f>
        <v>CC_1</v>
      </c>
      <c r="E1442" s="4" t="str">
        <f>VLOOKUP($A1442,[1]Parque!$A:$AH,MATCH(E$1,[1]Parque!$1:$1,0),0)</f>
        <v>RIS</v>
      </c>
      <c r="F1442" s="4" t="str">
        <f>VLOOKUP($A1442,[1]Parque!$A:$AH,MATCH(F$1,[1]Parque!$1:$1,0),0)</f>
        <v>-</v>
      </c>
      <c r="G1442" s="4" t="str">
        <f>VLOOKUP($A1442,[1]Parque!$A:$AH,MATCH(G$1,[1]Parque!$1:$1,0),0)</f>
        <v>10.254.101.108/32</v>
      </c>
      <c r="H1442" s="4" t="str">
        <f>VLOOKUP($A1442,[1]Parque!$A:$AH,MATCH(H$1,[1]Parque!$1:$1,0),0)</f>
        <v>-</v>
      </c>
      <c r="I1442" s="4">
        <f>VLOOKUP($A1442,[1]Parque!$A:$AH,MATCH(I$1,[1]Parque!$1:$1,0),0)</f>
        <v>0</v>
      </c>
      <c r="J1442" s="4">
        <f>VLOOKUP($A1442,[1]Parque!$A:$AH,MATCH(J$1,[1]Parque!$1:$1,0),0)</f>
        <v>0</v>
      </c>
    </row>
    <row r="1443" spans="1:10" x14ac:dyDescent="0.25">
      <c r="A1443" s="3" t="s">
        <v>1436</v>
      </c>
      <c r="B1443" s="4" t="str">
        <f>VLOOKUP($A1443,[1]Parque!$A:$AH,MATCH(B$1,[1]Parque!$1:$1,0),0)</f>
        <v xml:space="preserve">UCC Loures </v>
      </c>
      <c r="C1443" s="4" t="str">
        <f>VLOOKUP($A1443,[1]Parque!$A:$AH,MATCH(C$1,[1]Parque!$1:$1,0),0)</f>
        <v>ARS LVT</v>
      </c>
      <c r="D1443" s="4" t="str">
        <f>VLOOKUP($A1443,[1]Parque!$A:$AH,MATCH(D$1,[1]Parque!$1:$1,0),0)</f>
        <v>CC_1</v>
      </c>
      <c r="E1443" s="4" t="str">
        <f>VLOOKUP($A1443,[1]Parque!$A:$AH,MATCH(E$1,[1]Parque!$1:$1,0),0)</f>
        <v>RIS</v>
      </c>
      <c r="F1443" s="4" t="str">
        <f>VLOOKUP($A1443,[1]Parque!$A:$AH,MATCH(F$1,[1]Parque!$1:$1,0),0)</f>
        <v>-</v>
      </c>
      <c r="G1443" s="4" t="str">
        <f>VLOOKUP($A1443,[1]Parque!$A:$AH,MATCH(G$1,[1]Parque!$1:$1,0),0)</f>
        <v>10.254.101.109/32</v>
      </c>
      <c r="H1443" s="4" t="str">
        <f>VLOOKUP($A1443,[1]Parque!$A:$AH,MATCH(H$1,[1]Parque!$1:$1,0),0)</f>
        <v>-</v>
      </c>
      <c r="I1443" s="4">
        <f>VLOOKUP($A1443,[1]Parque!$A:$AH,MATCH(I$1,[1]Parque!$1:$1,0),0)</f>
        <v>0</v>
      </c>
      <c r="J1443" s="4">
        <f>VLOOKUP($A1443,[1]Parque!$A:$AH,MATCH(J$1,[1]Parque!$1:$1,0),0)</f>
        <v>0</v>
      </c>
    </row>
    <row r="1444" spans="1:10" x14ac:dyDescent="0.25">
      <c r="A1444" s="3" t="s">
        <v>1437</v>
      </c>
      <c r="B1444" s="4" t="str">
        <f>VLOOKUP($A1444,[1]Parque!$A:$AH,MATCH(B$1,[1]Parque!$1:$1,0),0)</f>
        <v xml:space="preserve">USF Natividade </v>
      </c>
      <c r="C1444" s="4" t="str">
        <f>VLOOKUP($A1444,[1]Parque!$A:$AH,MATCH(C$1,[1]Parque!$1:$1,0),0)</f>
        <v>ARS LVT</v>
      </c>
      <c r="D1444" s="4" t="str">
        <f>VLOOKUP($A1444,[1]Parque!$A:$AH,MATCH(D$1,[1]Parque!$1:$1,0),0)</f>
        <v>CC_2</v>
      </c>
      <c r="E1444" s="4" t="str">
        <f>VLOOKUP($A1444,[1]Parque!$A:$AH,MATCH(E$1,[1]Parque!$1:$1,0),0)</f>
        <v>RIS</v>
      </c>
      <c r="F1444" s="4" t="str">
        <f>VLOOKUP($A1444,[1]Parque!$A:$AH,MATCH(F$1,[1]Parque!$1:$1,0),0)</f>
        <v>-</v>
      </c>
      <c r="G1444" s="4" t="str">
        <f>VLOOKUP($A1444,[1]Parque!$A:$AH,MATCH(G$1,[1]Parque!$1:$1,0),0)</f>
        <v>10.254.101.110/32</v>
      </c>
      <c r="H1444" s="4" t="str">
        <f>VLOOKUP($A1444,[1]Parque!$A:$AH,MATCH(H$1,[1]Parque!$1:$1,0),0)</f>
        <v>10.254.109.109/32</v>
      </c>
      <c r="I1444" s="4">
        <f>VLOOKUP($A1444,[1]Parque!$A:$AH,MATCH(I$1,[1]Parque!$1:$1,0),0)</f>
        <v>0</v>
      </c>
      <c r="J1444" s="4">
        <f>VLOOKUP($A1444,[1]Parque!$A:$AH,MATCH(J$1,[1]Parque!$1:$1,0),0)</f>
        <v>0</v>
      </c>
    </row>
    <row r="1445" spans="1:10" x14ac:dyDescent="0.25">
      <c r="A1445" s="3" t="s">
        <v>1438</v>
      </c>
      <c r="B1445" s="4" t="str">
        <f>VLOOKUP($A1445,[1]Parque!$A:$AH,MATCH(B$1,[1]Parque!$1:$1,0),0)</f>
        <v xml:space="preserve">USF Servir Saúde </v>
      </c>
      <c r="C1445" s="4" t="str">
        <f>VLOOKUP($A1445,[1]Parque!$A:$AH,MATCH(C$1,[1]Parque!$1:$1,0),0)</f>
        <v>ARS LVT</v>
      </c>
      <c r="D1445" s="4" t="str">
        <f>VLOOKUP($A1445,[1]Parque!$A:$AH,MATCH(D$1,[1]Parque!$1:$1,0),0)</f>
        <v>CC_2</v>
      </c>
      <c r="E1445" s="4" t="str">
        <f>VLOOKUP($A1445,[1]Parque!$A:$AH,MATCH(E$1,[1]Parque!$1:$1,0),0)</f>
        <v>RIS</v>
      </c>
      <c r="F1445" s="4" t="str">
        <f>VLOOKUP($A1445,[1]Parque!$A:$AH,MATCH(F$1,[1]Parque!$1:$1,0),0)</f>
        <v>-</v>
      </c>
      <c r="G1445" s="4" t="str">
        <f>VLOOKUP($A1445,[1]Parque!$A:$AH,MATCH(G$1,[1]Parque!$1:$1,0),0)</f>
        <v>10.254.101.111/32</v>
      </c>
      <c r="H1445" s="4" t="str">
        <f>VLOOKUP($A1445,[1]Parque!$A:$AH,MATCH(H$1,[1]Parque!$1:$1,0),0)</f>
        <v>10.254.109.110/32</v>
      </c>
      <c r="I1445" s="4">
        <f>VLOOKUP($A1445,[1]Parque!$A:$AH,MATCH(I$1,[1]Parque!$1:$1,0),0)</f>
        <v>0</v>
      </c>
      <c r="J1445" s="4">
        <f>VLOOKUP($A1445,[1]Parque!$A:$AH,MATCH(J$1,[1]Parque!$1:$1,0),0)</f>
        <v>0</v>
      </c>
    </row>
    <row r="1446" spans="1:10" x14ac:dyDescent="0.25">
      <c r="A1446" s="3" t="s">
        <v>1439</v>
      </c>
      <c r="B1446" s="4" t="str">
        <f>VLOOKUP($A1446,[1]Parque!$A:$AH,MATCH(B$1,[1]Parque!$1:$1,0),0)</f>
        <v xml:space="preserve">Gestão de Risco </v>
      </c>
      <c r="C1446" s="4" t="str">
        <f>VLOOKUP($A1446,[1]Parque!$A:$AH,MATCH(C$1,[1]Parque!$1:$1,0),0)</f>
        <v>ARS LVT</v>
      </c>
      <c r="D1446" s="4" t="str">
        <f>VLOOKUP($A1446,[1]Parque!$A:$AH,MATCH(D$1,[1]Parque!$1:$1,0),0)</f>
        <v>CC_1</v>
      </c>
      <c r="E1446" s="4" t="str">
        <f>VLOOKUP($A1446,[1]Parque!$A:$AH,MATCH(E$1,[1]Parque!$1:$1,0),0)</f>
        <v>RIS</v>
      </c>
      <c r="F1446" s="4" t="str">
        <f>VLOOKUP($A1446,[1]Parque!$A:$AH,MATCH(F$1,[1]Parque!$1:$1,0),0)</f>
        <v>-</v>
      </c>
      <c r="G1446" s="4" t="str">
        <f>VLOOKUP($A1446,[1]Parque!$A:$AH,MATCH(G$1,[1]Parque!$1:$1,0),0)</f>
        <v>10.254.101.112/32</v>
      </c>
      <c r="H1446" s="4" t="str">
        <f>VLOOKUP($A1446,[1]Parque!$A:$AH,MATCH(H$1,[1]Parque!$1:$1,0),0)</f>
        <v>-</v>
      </c>
      <c r="I1446" s="4">
        <f>VLOOKUP($A1446,[1]Parque!$A:$AH,MATCH(I$1,[1]Parque!$1:$1,0),0)</f>
        <v>0</v>
      </c>
      <c r="J1446" s="4">
        <f>VLOOKUP($A1446,[1]Parque!$A:$AH,MATCH(J$1,[1]Parque!$1:$1,0),0)</f>
        <v>0</v>
      </c>
    </row>
    <row r="1447" spans="1:10" x14ac:dyDescent="0.25">
      <c r="A1447" s="3" t="s">
        <v>1440</v>
      </c>
      <c r="B1447" s="4" t="str">
        <f>VLOOKUP($A1447,[1]Parque!$A:$AH,MATCH(B$1,[1]Parque!$1:$1,0),0)</f>
        <v xml:space="preserve">Extensão Santo Nicolau </v>
      </c>
      <c r="C1447" s="4" t="str">
        <f>VLOOKUP($A1447,[1]Parque!$A:$AH,MATCH(C$1,[1]Parque!$1:$1,0),0)</f>
        <v>ARS LVT</v>
      </c>
      <c r="D1447" s="4" t="str">
        <f>VLOOKUP($A1447,[1]Parque!$A:$AH,MATCH(D$1,[1]Parque!$1:$1,0),0)</f>
        <v>CC_1</v>
      </c>
      <c r="E1447" s="4" t="str">
        <f>VLOOKUP($A1447,[1]Parque!$A:$AH,MATCH(E$1,[1]Parque!$1:$1,0),0)</f>
        <v>RIS</v>
      </c>
      <c r="F1447" s="4" t="str">
        <f>VLOOKUP($A1447,[1]Parque!$A:$AH,MATCH(F$1,[1]Parque!$1:$1,0),0)</f>
        <v>-</v>
      </c>
      <c r="G1447" s="4" t="str">
        <f>VLOOKUP($A1447,[1]Parque!$A:$AH,MATCH(G$1,[1]Parque!$1:$1,0),0)</f>
        <v>10.254.101.113/32</v>
      </c>
      <c r="H1447" s="4" t="str">
        <f>VLOOKUP($A1447,[1]Parque!$A:$AH,MATCH(H$1,[1]Parque!$1:$1,0),0)</f>
        <v>-</v>
      </c>
      <c r="I1447" s="4">
        <f>VLOOKUP($A1447,[1]Parque!$A:$AH,MATCH(I$1,[1]Parque!$1:$1,0),0)</f>
        <v>0</v>
      </c>
      <c r="J1447" s="4">
        <f>VLOOKUP($A1447,[1]Parque!$A:$AH,MATCH(J$1,[1]Parque!$1:$1,0),0)</f>
        <v>0</v>
      </c>
    </row>
    <row r="1448" spans="1:10" x14ac:dyDescent="0.25">
      <c r="A1448" s="3" t="s">
        <v>1441</v>
      </c>
      <c r="B1448" s="4" t="str">
        <f>VLOOKUP($A1448,[1]Parque!$A:$AH,MATCH(B$1,[1]Parque!$1:$1,0),0)</f>
        <v xml:space="preserve">Saúde Pública </v>
      </c>
      <c r="C1448" s="4" t="str">
        <f>VLOOKUP($A1448,[1]Parque!$A:$AH,MATCH(C$1,[1]Parque!$1:$1,0),0)</f>
        <v>ARS LVT</v>
      </c>
      <c r="D1448" s="4" t="str">
        <f>VLOOKUP($A1448,[1]Parque!$A:$AH,MATCH(D$1,[1]Parque!$1:$1,0),0)</f>
        <v>CC_1</v>
      </c>
      <c r="E1448" s="4" t="str">
        <f>VLOOKUP($A1448,[1]Parque!$A:$AH,MATCH(E$1,[1]Parque!$1:$1,0),0)</f>
        <v>RIS</v>
      </c>
      <c r="F1448" s="4" t="str">
        <f>VLOOKUP($A1448,[1]Parque!$A:$AH,MATCH(F$1,[1]Parque!$1:$1,0),0)</f>
        <v>-</v>
      </c>
      <c r="G1448" s="4" t="str">
        <f>VLOOKUP($A1448,[1]Parque!$A:$AH,MATCH(G$1,[1]Parque!$1:$1,0),0)</f>
        <v>10.254.101.114/32</v>
      </c>
      <c r="H1448" s="4" t="str">
        <f>VLOOKUP($A1448,[1]Parque!$A:$AH,MATCH(H$1,[1]Parque!$1:$1,0),0)</f>
        <v>-</v>
      </c>
      <c r="I1448" s="4">
        <f>VLOOKUP($A1448,[1]Parque!$A:$AH,MATCH(I$1,[1]Parque!$1:$1,0),0)</f>
        <v>0</v>
      </c>
      <c r="J1448" s="4">
        <f>VLOOKUP($A1448,[1]Parque!$A:$AH,MATCH(J$1,[1]Parque!$1:$1,0),0)</f>
        <v>0</v>
      </c>
    </row>
    <row r="1449" spans="1:10" x14ac:dyDescent="0.25">
      <c r="A1449" s="3" t="s">
        <v>1442</v>
      </c>
      <c r="B1449" s="4" t="str">
        <f>VLOOKUP($A1449,[1]Parque!$A:$AH,MATCH(B$1,[1]Parque!$1:$1,0),0)</f>
        <v xml:space="preserve">ACES Baixo Vouga II </v>
      </c>
      <c r="C1449" s="4" t="str">
        <f>VLOOKUP($A1449,[1]Parque!$A:$AH,MATCH(C$1,[1]Parque!$1:$1,0),0)</f>
        <v>ARS Centro</v>
      </c>
      <c r="D1449" s="4" t="str">
        <f>VLOOKUP($A1449,[1]Parque!$A:$AH,MATCH(D$1,[1]Parque!$1:$1,0),0)</f>
        <v>CC_3</v>
      </c>
      <c r="E1449" s="4" t="str">
        <f>VLOOKUP($A1449,[1]Parque!$A:$AH,MATCH(E$1,[1]Parque!$1:$1,0),0)</f>
        <v>RIS</v>
      </c>
      <c r="F1449" s="4" t="str">
        <f>VLOOKUP($A1449,[1]Parque!$A:$AH,MATCH(F$1,[1]Parque!$1:$1,0),0)</f>
        <v>-</v>
      </c>
      <c r="G1449" s="4" t="str">
        <f>VLOOKUP($A1449,[1]Parque!$A:$AH,MATCH(G$1,[1]Parque!$1:$1,0),0)</f>
        <v>10.254.101.115/32</v>
      </c>
      <c r="H1449" s="4" t="str">
        <f>VLOOKUP($A1449,[1]Parque!$A:$AH,MATCH(H$1,[1]Parque!$1:$1,0),0)</f>
        <v>10.254.109.114/32</v>
      </c>
      <c r="I1449" s="4">
        <f>VLOOKUP($A1449,[1]Parque!$A:$AH,MATCH(I$1,[1]Parque!$1:$1,0),0)</f>
        <v>0</v>
      </c>
      <c r="J1449" s="4">
        <f>VLOOKUP($A1449,[1]Parque!$A:$AH,MATCH(J$1,[1]Parque!$1:$1,0),0)</f>
        <v>0</v>
      </c>
    </row>
    <row r="1450" spans="1:10" x14ac:dyDescent="0.25">
      <c r="A1450" s="3" t="s">
        <v>1443</v>
      </c>
      <c r="B1450" s="4" t="str">
        <f>VLOOKUP($A1450,[1]Parque!$A:$AH,MATCH(B$1,[1]Parque!$1:$1,0),0)</f>
        <v xml:space="preserve">ACES Cova da Beira </v>
      </c>
      <c r="C1450" s="4" t="str">
        <f>VLOOKUP($A1450,[1]Parque!$A:$AH,MATCH(C$1,[1]Parque!$1:$1,0),0)</f>
        <v>ARS Centro</v>
      </c>
      <c r="D1450" s="4" t="str">
        <f>VLOOKUP($A1450,[1]Parque!$A:$AH,MATCH(D$1,[1]Parque!$1:$1,0),0)</f>
        <v>CC_3</v>
      </c>
      <c r="E1450" s="4" t="str">
        <f>VLOOKUP($A1450,[1]Parque!$A:$AH,MATCH(E$1,[1]Parque!$1:$1,0),0)</f>
        <v>RIS</v>
      </c>
      <c r="F1450" s="4" t="str">
        <f>VLOOKUP($A1450,[1]Parque!$A:$AH,MATCH(F$1,[1]Parque!$1:$1,0),0)</f>
        <v>-</v>
      </c>
      <c r="G1450" s="4" t="str">
        <f>VLOOKUP($A1450,[1]Parque!$A:$AH,MATCH(G$1,[1]Parque!$1:$1,0),0)</f>
        <v>10.254.101.116/32</v>
      </c>
      <c r="H1450" s="4" t="str">
        <f>VLOOKUP($A1450,[1]Parque!$A:$AH,MATCH(H$1,[1]Parque!$1:$1,0),0)</f>
        <v>10.254.109.115/32</v>
      </c>
      <c r="I1450" s="4">
        <f>VLOOKUP($A1450,[1]Parque!$A:$AH,MATCH(I$1,[1]Parque!$1:$1,0),0)</f>
        <v>0</v>
      </c>
      <c r="J1450" s="4">
        <f>VLOOKUP($A1450,[1]Parque!$A:$AH,MATCH(J$1,[1]Parque!$1:$1,0),0)</f>
        <v>0</v>
      </c>
    </row>
    <row r="1451" spans="1:10" x14ac:dyDescent="0.25">
      <c r="A1451" s="3" t="s">
        <v>1444</v>
      </c>
      <c r="B1451" s="4" t="str">
        <f>VLOOKUP($A1451,[1]Parque!$A:$AH,MATCH(B$1,[1]Parque!$1:$1,0),0)</f>
        <v xml:space="preserve">Extensão de Pedras Salgadas </v>
      </c>
      <c r="C1451" s="4" t="str">
        <f>VLOOKUP($A1451,[1]Parque!$A:$AH,MATCH(C$1,[1]Parque!$1:$1,0),0)</f>
        <v>ARS Norte</v>
      </c>
      <c r="D1451" s="4" t="str">
        <f>VLOOKUP($A1451,[1]Parque!$A:$AH,MATCH(D$1,[1]Parque!$1:$1,0),0)</f>
        <v>CC_1</v>
      </c>
      <c r="E1451" s="4" t="str">
        <f>VLOOKUP($A1451,[1]Parque!$A:$AH,MATCH(E$1,[1]Parque!$1:$1,0),0)</f>
        <v>RIS</v>
      </c>
      <c r="F1451" s="4" t="str">
        <f>VLOOKUP($A1451,[1]Parque!$A:$AH,MATCH(F$1,[1]Parque!$1:$1,0),0)</f>
        <v>-</v>
      </c>
      <c r="G1451" s="4" t="str">
        <f>VLOOKUP($A1451,[1]Parque!$A:$AH,MATCH(G$1,[1]Parque!$1:$1,0),0)</f>
        <v>10.254.101.117/32</v>
      </c>
      <c r="H1451" s="4" t="str">
        <f>VLOOKUP($A1451,[1]Parque!$A:$AH,MATCH(H$1,[1]Parque!$1:$1,0),0)</f>
        <v>-</v>
      </c>
      <c r="I1451" s="4">
        <f>VLOOKUP($A1451,[1]Parque!$A:$AH,MATCH(I$1,[1]Parque!$1:$1,0),0)</f>
        <v>0</v>
      </c>
      <c r="J1451" s="4">
        <f>VLOOKUP($A1451,[1]Parque!$A:$AH,MATCH(J$1,[1]Parque!$1:$1,0),0)</f>
        <v>0</v>
      </c>
    </row>
    <row r="1452" spans="1:10" x14ac:dyDescent="0.25">
      <c r="A1452" s="3" t="s">
        <v>1445</v>
      </c>
      <c r="B1452" s="4" t="str">
        <f>VLOOKUP($A1452,[1]Parque!$A:$AH,MATCH(B$1,[1]Parque!$1:$1,0),0)</f>
        <v xml:space="preserve">Centro de Saúde do Sardão (Ext. Mirandela 2) </v>
      </c>
      <c r="C1452" s="4" t="str">
        <f>VLOOKUP($A1452,[1]Parque!$A:$AH,MATCH(C$1,[1]Parque!$1:$1,0),0)</f>
        <v>ULS Nordeste</v>
      </c>
      <c r="D1452" s="4" t="str">
        <f>VLOOKUP($A1452,[1]Parque!$A:$AH,MATCH(D$1,[1]Parque!$1:$1,0),0)</f>
        <v>CC_2</v>
      </c>
      <c r="E1452" s="4" t="str">
        <f>VLOOKUP($A1452,[1]Parque!$A:$AH,MATCH(E$1,[1]Parque!$1:$1,0),0)</f>
        <v>RIS</v>
      </c>
      <c r="F1452" s="4" t="str">
        <f>VLOOKUP($A1452,[1]Parque!$A:$AH,MATCH(F$1,[1]Parque!$1:$1,0),0)</f>
        <v>-</v>
      </c>
      <c r="G1452" s="4" t="str">
        <f>VLOOKUP($A1452,[1]Parque!$A:$AH,MATCH(G$1,[1]Parque!$1:$1,0),0)</f>
        <v>10.254.101.118/32</v>
      </c>
      <c r="H1452" s="4" t="str">
        <f>VLOOKUP($A1452,[1]Parque!$A:$AH,MATCH(H$1,[1]Parque!$1:$1,0),0)</f>
        <v>10.254.109.117/32</v>
      </c>
      <c r="I1452" s="4">
        <f>VLOOKUP($A1452,[1]Parque!$A:$AH,MATCH(I$1,[1]Parque!$1:$1,0),0)</f>
        <v>0</v>
      </c>
      <c r="J1452" s="4">
        <f>VLOOKUP($A1452,[1]Parque!$A:$AH,MATCH(J$1,[1]Parque!$1:$1,0),0)</f>
        <v>0</v>
      </c>
    </row>
    <row r="1453" spans="1:10" x14ac:dyDescent="0.25">
      <c r="A1453" s="3" t="s">
        <v>1446</v>
      </c>
      <c r="B1453" s="4" t="str">
        <f>VLOOKUP($A1453,[1]Parque!$A:$AH,MATCH(B$1,[1]Parque!$1:$1,0),0)</f>
        <v xml:space="preserve">Pré- URAP </v>
      </c>
      <c r="C1453" s="4" t="str">
        <f>VLOOKUP($A1453,[1]Parque!$A:$AH,MATCH(C$1,[1]Parque!$1:$1,0),0)</f>
        <v>ARS Norte</v>
      </c>
      <c r="D1453" s="4" t="str">
        <f>VLOOKUP($A1453,[1]Parque!$A:$AH,MATCH(D$1,[1]Parque!$1:$1,0),0)</f>
        <v>CC_1</v>
      </c>
      <c r="E1453" s="4" t="str">
        <f>VLOOKUP($A1453,[1]Parque!$A:$AH,MATCH(E$1,[1]Parque!$1:$1,0),0)</f>
        <v>RIS</v>
      </c>
      <c r="F1453" s="4" t="str">
        <f>VLOOKUP($A1453,[1]Parque!$A:$AH,MATCH(F$1,[1]Parque!$1:$1,0),0)</f>
        <v>-</v>
      </c>
      <c r="G1453" s="4" t="str">
        <f>VLOOKUP($A1453,[1]Parque!$A:$AH,MATCH(G$1,[1]Parque!$1:$1,0),0)</f>
        <v>10.254.101.119/32</v>
      </c>
      <c r="H1453" s="4" t="str">
        <f>VLOOKUP($A1453,[1]Parque!$A:$AH,MATCH(H$1,[1]Parque!$1:$1,0),0)</f>
        <v>-</v>
      </c>
      <c r="I1453" s="4">
        <f>VLOOKUP($A1453,[1]Parque!$A:$AH,MATCH(I$1,[1]Parque!$1:$1,0),0)</f>
        <v>0</v>
      </c>
      <c r="J1453" s="4">
        <f>VLOOKUP($A1453,[1]Parque!$A:$AH,MATCH(J$1,[1]Parque!$1:$1,0),0)</f>
        <v>0</v>
      </c>
    </row>
    <row r="1454" spans="1:10" x14ac:dyDescent="0.25">
      <c r="A1454" s="3" t="s">
        <v>1447</v>
      </c>
      <c r="B1454" s="4" t="str">
        <f>VLOOKUP($A1454,[1]Parque!$A:$AH,MATCH(B$1,[1]Parque!$1:$1,0),0)</f>
        <v xml:space="preserve">Extensão Alvarelhos </v>
      </c>
      <c r="C1454" s="4" t="str">
        <f>VLOOKUP($A1454,[1]Parque!$A:$AH,MATCH(C$1,[1]Parque!$1:$1,0),0)</f>
        <v>ARS Norte</v>
      </c>
      <c r="D1454" s="4" t="str">
        <f>VLOOKUP($A1454,[1]Parque!$A:$AH,MATCH(D$1,[1]Parque!$1:$1,0),0)</f>
        <v>CC_1</v>
      </c>
      <c r="E1454" s="4" t="str">
        <f>VLOOKUP($A1454,[1]Parque!$A:$AH,MATCH(E$1,[1]Parque!$1:$1,0),0)</f>
        <v>RIS</v>
      </c>
      <c r="F1454" s="4" t="str">
        <f>VLOOKUP($A1454,[1]Parque!$A:$AH,MATCH(F$1,[1]Parque!$1:$1,0),0)</f>
        <v>-</v>
      </c>
      <c r="G1454" s="4" t="str">
        <f>VLOOKUP($A1454,[1]Parque!$A:$AH,MATCH(G$1,[1]Parque!$1:$1,0),0)</f>
        <v>10.254.101.120/32</v>
      </c>
      <c r="H1454" s="4" t="str">
        <f>VLOOKUP($A1454,[1]Parque!$A:$AH,MATCH(H$1,[1]Parque!$1:$1,0),0)</f>
        <v>-</v>
      </c>
      <c r="I1454" s="4">
        <f>VLOOKUP($A1454,[1]Parque!$A:$AH,MATCH(I$1,[1]Parque!$1:$1,0),0)</f>
        <v>0</v>
      </c>
      <c r="J1454" s="4">
        <f>VLOOKUP($A1454,[1]Parque!$A:$AH,MATCH(J$1,[1]Parque!$1:$1,0),0)</f>
        <v>0</v>
      </c>
    </row>
    <row r="1455" spans="1:10" x14ac:dyDescent="0.25">
      <c r="A1455" s="3" t="s">
        <v>1448</v>
      </c>
      <c r="B1455" s="4" t="str">
        <f>VLOOKUP($A1455,[1]Parque!$A:$AH,MATCH(B$1,[1]Parque!$1:$1,0),0)</f>
        <v xml:space="preserve">UCSP Rates </v>
      </c>
      <c r="C1455" s="4" t="str">
        <f>VLOOKUP($A1455,[1]Parque!$A:$AH,MATCH(C$1,[1]Parque!$1:$1,0),0)</f>
        <v>ARS Norte</v>
      </c>
      <c r="D1455" s="4" t="str">
        <f>VLOOKUP($A1455,[1]Parque!$A:$AH,MATCH(D$1,[1]Parque!$1:$1,0),0)</f>
        <v>CC_1</v>
      </c>
      <c r="E1455" s="4" t="str">
        <f>VLOOKUP($A1455,[1]Parque!$A:$AH,MATCH(E$1,[1]Parque!$1:$1,0),0)</f>
        <v>RIS</v>
      </c>
      <c r="F1455" s="4" t="str">
        <f>VLOOKUP($A1455,[1]Parque!$A:$AH,MATCH(F$1,[1]Parque!$1:$1,0),0)</f>
        <v>-</v>
      </c>
      <c r="G1455" s="4" t="str">
        <f>VLOOKUP($A1455,[1]Parque!$A:$AH,MATCH(G$1,[1]Parque!$1:$1,0),0)</f>
        <v>10.254.101.121/32</v>
      </c>
      <c r="H1455" s="4" t="str">
        <f>VLOOKUP($A1455,[1]Parque!$A:$AH,MATCH(H$1,[1]Parque!$1:$1,0),0)</f>
        <v>-</v>
      </c>
      <c r="I1455" s="4">
        <f>VLOOKUP($A1455,[1]Parque!$A:$AH,MATCH(I$1,[1]Parque!$1:$1,0),0)</f>
        <v>0</v>
      </c>
      <c r="J1455" s="4">
        <f>VLOOKUP($A1455,[1]Parque!$A:$AH,MATCH(J$1,[1]Parque!$1:$1,0),0)</f>
        <v>0</v>
      </c>
    </row>
    <row r="1456" spans="1:10" x14ac:dyDescent="0.25">
      <c r="A1456" s="3" t="s">
        <v>1449</v>
      </c>
      <c r="B1456" s="4" t="str">
        <f>VLOOKUP($A1456,[1]Parque!$A:$AH,MATCH(B$1,[1]Parque!$1:$1,0),0)</f>
        <v xml:space="preserve">Extensão de Saúde do Felgar </v>
      </c>
      <c r="C1456" s="4" t="str">
        <f>VLOOKUP($A1456,[1]Parque!$A:$AH,MATCH(C$1,[1]Parque!$1:$1,0),0)</f>
        <v>ULS Nordeste</v>
      </c>
      <c r="D1456" s="4" t="str">
        <f>VLOOKUP($A1456,[1]Parque!$A:$AH,MATCH(D$1,[1]Parque!$1:$1,0),0)</f>
        <v>CC_1</v>
      </c>
      <c r="E1456" s="4" t="str">
        <f>VLOOKUP($A1456,[1]Parque!$A:$AH,MATCH(E$1,[1]Parque!$1:$1,0),0)</f>
        <v>RIS</v>
      </c>
      <c r="F1456" s="4" t="str">
        <f>VLOOKUP($A1456,[1]Parque!$A:$AH,MATCH(F$1,[1]Parque!$1:$1,0),0)</f>
        <v>-</v>
      </c>
      <c r="G1456" s="4" t="str">
        <f>VLOOKUP($A1456,[1]Parque!$A:$AH,MATCH(G$1,[1]Parque!$1:$1,0),0)</f>
        <v>10.254.101.122/32</v>
      </c>
      <c r="H1456" s="4" t="str">
        <f>VLOOKUP($A1456,[1]Parque!$A:$AH,MATCH(H$1,[1]Parque!$1:$1,0),0)</f>
        <v>-</v>
      </c>
      <c r="I1456" s="4">
        <f>VLOOKUP($A1456,[1]Parque!$A:$AH,MATCH(I$1,[1]Parque!$1:$1,0),0)</f>
        <v>0</v>
      </c>
      <c r="J1456" s="4">
        <f>VLOOKUP($A1456,[1]Parque!$A:$AH,MATCH(J$1,[1]Parque!$1:$1,0),0)</f>
        <v>0</v>
      </c>
    </row>
    <row r="1457" spans="1:10" x14ac:dyDescent="0.25">
      <c r="A1457" s="3" t="s">
        <v>1450</v>
      </c>
      <c r="B1457" s="4" t="str">
        <f>VLOOKUP($A1457,[1]Parque!$A:$AH,MATCH(B$1,[1]Parque!$1:$1,0),0)</f>
        <v xml:space="preserve">Extensão de Saúde do Palaçoulo </v>
      </c>
      <c r="C1457" s="4" t="str">
        <f>VLOOKUP($A1457,[1]Parque!$A:$AH,MATCH(C$1,[1]Parque!$1:$1,0),0)</f>
        <v>ULS Nordeste</v>
      </c>
      <c r="D1457" s="4" t="str">
        <f>VLOOKUP($A1457,[1]Parque!$A:$AH,MATCH(D$1,[1]Parque!$1:$1,0),0)</f>
        <v>CC_1</v>
      </c>
      <c r="E1457" s="4" t="str">
        <f>VLOOKUP($A1457,[1]Parque!$A:$AH,MATCH(E$1,[1]Parque!$1:$1,0),0)</f>
        <v>RIS</v>
      </c>
      <c r="F1457" s="4" t="str">
        <f>VLOOKUP($A1457,[1]Parque!$A:$AH,MATCH(F$1,[1]Parque!$1:$1,0),0)</f>
        <v>-</v>
      </c>
      <c r="G1457" s="4" t="str">
        <f>VLOOKUP($A1457,[1]Parque!$A:$AH,MATCH(G$1,[1]Parque!$1:$1,0),0)</f>
        <v>10.254.101.123/32</v>
      </c>
      <c r="H1457" s="4" t="str">
        <f>VLOOKUP($A1457,[1]Parque!$A:$AH,MATCH(H$1,[1]Parque!$1:$1,0),0)</f>
        <v>-</v>
      </c>
      <c r="I1457" s="4">
        <f>VLOOKUP($A1457,[1]Parque!$A:$AH,MATCH(I$1,[1]Parque!$1:$1,0),0)</f>
        <v>0</v>
      </c>
      <c r="J1457" s="4">
        <f>VLOOKUP($A1457,[1]Parque!$A:$AH,MATCH(J$1,[1]Parque!$1:$1,0),0)</f>
        <v>0</v>
      </c>
    </row>
    <row r="1458" spans="1:10" x14ac:dyDescent="0.25">
      <c r="A1458" s="3" t="s">
        <v>1451</v>
      </c>
      <c r="B1458" s="4" t="str">
        <f>VLOOKUP($A1458,[1]Parque!$A:$AH,MATCH(B$1,[1]Parque!$1:$1,0),0)</f>
        <v xml:space="preserve">CDP de Vila Real </v>
      </c>
      <c r="C1458" s="4" t="str">
        <f>VLOOKUP($A1458,[1]Parque!$A:$AH,MATCH(C$1,[1]Parque!$1:$1,0),0)</f>
        <v>ARS Norte</v>
      </c>
      <c r="D1458" s="4" t="str">
        <f>VLOOKUP($A1458,[1]Parque!$A:$AH,MATCH(D$1,[1]Parque!$1:$1,0),0)</f>
        <v>CC_1</v>
      </c>
      <c r="E1458" s="4" t="str">
        <f>VLOOKUP($A1458,[1]Parque!$A:$AH,MATCH(E$1,[1]Parque!$1:$1,0),0)</f>
        <v>RIS</v>
      </c>
      <c r="F1458" s="4" t="str">
        <f>VLOOKUP($A1458,[1]Parque!$A:$AH,MATCH(F$1,[1]Parque!$1:$1,0),0)</f>
        <v>-</v>
      </c>
      <c r="G1458" s="4" t="str">
        <f>VLOOKUP($A1458,[1]Parque!$A:$AH,MATCH(G$1,[1]Parque!$1:$1,0),0)</f>
        <v>10.254.101.124/32</v>
      </c>
      <c r="H1458" s="4" t="str">
        <f>VLOOKUP($A1458,[1]Parque!$A:$AH,MATCH(H$1,[1]Parque!$1:$1,0),0)</f>
        <v>-</v>
      </c>
      <c r="I1458" s="4">
        <f>VLOOKUP($A1458,[1]Parque!$A:$AH,MATCH(I$1,[1]Parque!$1:$1,0),0)</f>
        <v>0</v>
      </c>
      <c r="J1458" s="4">
        <f>VLOOKUP($A1458,[1]Parque!$A:$AH,MATCH(J$1,[1]Parque!$1:$1,0),0)</f>
        <v>0</v>
      </c>
    </row>
    <row r="1459" spans="1:10" x14ac:dyDescent="0.25">
      <c r="A1459" s="3" t="s">
        <v>1452</v>
      </c>
      <c r="B1459" s="4" t="str">
        <f>VLOOKUP($A1459,[1]Parque!$A:$AH,MATCH(B$1,[1]Parque!$1:$1,0),0)</f>
        <v xml:space="preserve">USF Douro Vita </v>
      </c>
      <c r="C1459" s="4" t="str">
        <f>VLOOKUP($A1459,[1]Parque!$A:$AH,MATCH(C$1,[1]Parque!$1:$1,0),0)</f>
        <v>ARS Norte</v>
      </c>
      <c r="D1459" s="4" t="str">
        <f>VLOOKUP($A1459,[1]Parque!$A:$AH,MATCH(D$1,[1]Parque!$1:$1,0),0)</f>
        <v>CC_2</v>
      </c>
      <c r="E1459" s="4" t="str">
        <f>VLOOKUP($A1459,[1]Parque!$A:$AH,MATCH(E$1,[1]Parque!$1:$1,0),0)</f>
        <v>RIS</v>
      </c>
      <c r="F1459" s="4" t="str">
        <f>VLOOKUP($A1459,[1]Parque!$A:$AH,MATCH(F$1,[1]Parque!$1:$1,0),0)</f>
        <v>-</v>
      </c>
      <c r="G1459" s="4" t="str">
        <f>VLOOKUP($A1459,[1]Parque!$A:$AH,MATCH(G$1,[1]Parque!$1:$1,0),0)</f>
        <v>10.254.101.125/32</v>
      </c>
      <c r="H1459" s="4" t="str">
        <f>VLOOKUP($A1459,[1]Parque!$A:$AH,MATCH(H$1,[1]Parque!$1:$1,0),0)</f>
        <v>10.254.109.124/32</v>
      </c>
      <c r="I1459" s="4">
        <f>VLOOKUP($A1459,[1]Parque!$A:$AH,MATCH(I$1,[1]Parque!$1:$1,0),0)</f>
        <v>0</v>
      </c>
      <c r="J1459" s="4">
        <f>VLOOKUP($A1459,[1]Parque!$A:$AH,MATCH(J$1,[1]Parque!$1:$1,0),0)</f>
        <v>0</v>
      </c>
    </row>
    <row r="1460" spans="1:10" x14ac:dyDescent="0.25">
      <c r="A1460" s="3" t="s">
        <v>1453</v>
      </c>
      <c r="B1460" s="4" t="str">
        <f>VLOOKUP($A1460,[1]Parque!$A:$AH,MATCH(B$1,[1]Parque!$1:$1,0),0)</f>
        <v xml:space="preserve">USF CALÉCIA </v>
      </c>
      <c r="C1460" s="4" t="str">
        <f>VLOOKUP($A1460,[1]Parque!$A:$AH,MATCH(C$1,[1]Parque!$1:$1,0),0)</f>
        <v>ARS Norte</v>
      </c>
      <c r="D1460" s="4" t="str">
        <f>VLOOKUP($A1460,[1]Parque!$A:$AH,MATCH(D$1,[1]Parque!$1:$1,0),0)</f>
        <v>CC_2</v>
      </c>
      <c r="E1460" s="4" t="str">
        <f>VLOOKUP($A1460,[1]Parque!$A:$AH,MATCH(E$1,[1]Parque!$1:$1,0),0)</f>
        <v>RIS</v>
      </c>
      <c r="F1460" s="4" t="str">
        <f>VLOOKUP($A1460,[1]Parque!$A:$AH,MATCH(F$1,[1]Parque!$1:$1,0),0)</f>
        <v>-</v>
      </c>
      <c r="G1460" s="4" t="str">
        <f>VLOOKUP($A1460,[1]Parque!$A:$AH,MATCH(G$1,[1]Parque!$1:$1,0),0)</f>
        <v>10.254.101.126/32</v>
      </c>
      <c r="H1460" s="4" t="str">
        <f>VLOOKUP($A1460,[1]Parque!$A:$AH,MATCH(H$1,[1]Parque!$1:$1,0),0)</f>
        <v>10.254.109.125/32</v>
      </c>
      <c r="I1460" s="4">
        <f>VLOOKUP($A1460,[1]Parque!$A:$AH,MATCH(I$1,[1]Parque!$1:$1,0),0)</f>
        <v>0</v>
      </c>
      <c r="J1460" s="4">
        <f>VLOOKUP($A1460,[1]Parque!$A:$AH,MATCH(J$1,[1]Parque!$1:$1,0),0)</f>
        <v>0</v>
      </c>
    </row>
    <row r="1461" spans="1:10" x14ac:dyDescent="0.25">
      <c r="A1461" s="3" t="s">
        <v>1454</v>
      </c>
      <c r="B1461" s="4" t="str">
        <f>VLOOKUP($A1461,[1]Parque!$A:$AH,MATCH(B$1,[1]Parque!$1:$1,0),0)</f>
        <v xml:space="preserve">Centro Medico de Canidelo </v>
      </c>
      <c r="C1461" s="4" t="str">
        <f>VLOOKUP($A1461,[1]Parque!$A:$AH,MATCH(C$1,[1]Parque!$1:$1,0),0)</f>
        <v>ARS Norte</v>
      </c>
      <c r="D1461" s="4" t="str">
        <f>VLOOKUP($A1461,[1]Parque!$A:$AH,MATCH(D$1,[1]Parque!$1:$1,0),0)</f>
        <v>CC_2</v>
      </c>
      <c r="E1461" s="4" t="str">
        <f>VLOOKUP($A1461,[1]Parque!$A:$AH,MATCH(E$1,[1]Parque!$1:$1,0),0)</f>
        <v>RIS</v>
      </c>
      <c r="F1461" s="4" t="str">
        <f>VLOOKUP($A1461,[1]Parque!$A:$AH,MATCH(F$1,[1]Parque!$1:$1,0),0)</f>
        <v>-</v>
      </c>
      <c r="G1461" s="4" t="str">
        <f>VLOOKUP($A1461,[1]Parque!$A:$AH,MATCH(G$1,[1]Parque!$1:$1,0),0)</f>
        <v>10.254.101.127/32</v>
      </c>
      <c r="H1461" s="4" t="str">
        <f>VLOOKUP($A1461,[1]Parque!$A:$AH,MATCH(H$1,[1]Parque!$1:$1,0),0)</f>
        <v>10.254.109.126/32</v>
      </c>
      <c r="I1461" s="4">
        <f>VLOOKUP($A1461,[1]Parque!$A:$AH,MATCH(I$1,[1]Parque!$1:$1,0),0)</f>
        <v>0</v>
      </c>
      <c r="J1461" s="4">
        <f>VLOOKUP($A1461,[1]Parque!$A:$AH,MATCH(J$1,[1]Parque!$1:$1,0),0)</f>
        <v>0</v>
      </c>
    </row>
    <row r="1462" spans="1:10" x14ac:dyDescent="0.25">
      <c r="A1462" s="3" t="s">
        <v>1455</v>
      </c>
      <c r="B1462" s="4" t="str">
        <f>VLOOKUP($A1462,[1]Parque!$A:$AH,MATCH(B$1,[1]Parque!$1:$1,0),0)</f>
        <v xml:space="preserve">Datacenter da ARS Norte </v>
      </c>
      <c r="C1462" s="4" t="str">
        <f>VLOOKUP($A1462,[1]Parque!$A:$AH,MATCH(C$1,[1]Parque!$1:$1,0),0)</f>
        <v>ARS Norte</v>
      </c>
      <c r="D1462" s="4" t="str">
        <f>VLOOKUP($A1462,[1]Parque!$A:$AH,MATCH(D$1,[1]Parque!$1:$1,0),0)</f>
        <v>CC_4</v>
      </c>
      <c r="E1462" s="4" t="str">
        <f>VLOOKUP($A1462,[1]Parque!$A:$AH,MATCH(E$1,[1]Parque!$1:$1,0),0)</f>
        <v>HIBRIDO</v>
      </c>
      <c r="F1462" s="4" t="str">
        <f>VLOOKUP($A1462,[1]Parque!$A:$AH,MATCH(F$1,[1]Parque!$1:$1,0),0)</f>
        <v>VPN_ARS_NORTE_DC</v>
      </c>
      <c r="G1462" s="4" t="str">
        <f>VLOOKUP($A1462,[1]Parque!$A:$AH,MATCH(G$1,[1]Parque!$1:$1,0),0)</f>
        <v>10.254.113.1/32</v>
      </c>
      <c r="H1462" s="4" t="str">
        <f>VLOOKUP($A1462,[1]Parque!$A:$AH,MATCH(H$1,[1]Parque!$1:$1,0),0)</f>
        <v>10.254.113.4/32</v>
      </c>
      <c r="I1462" s="4" t="str">
        <f>VLOOKUP($A1462,[1]Parque!$A:$AH,MATCH(I$1,[1]Parque!$1:$1,0),0)</f>
        <v>10.254.103.156/32</v>
      </c>
      <c r="J1462" s="4" t="str">
        <f>VLOOKUP($A1462,[1]Parque!$A:$AH,MATCH(J$1,[1]Parque!$1:$1,0),0)</f>
        <v>10.254.103.157/32</v>
      </c>
    </row>
    <row r="1463" spans="1:10" x14ac:dyDescent="0.25">
      <c r="A1463" s="3" t="s">
        <v>1456</v>
      </c>
      <c r="B1463" s="4" t="str">
        <f>VLOOKUP($A1463,[1]Parque!$A:$AH,MATCH(B$1,[1]Parque!$1:$1,0),0)</f>
        <v xml:space="preserve">Datacenter SPMS - Porto </v>
      </c>
      <c r="C1463" s="4" t="str">
        <f>VLOOKUP($A1463,[1]Parque!$A:$AH,MATCH(C$1,[1]Parque!$1:$1,0),0)</f>
        <v>SPMS</v>
      </c>
      <c r="D1463" s="4" t="str">
        <f>VLOOKUP($A1463,[1]Parque!$A:$AH,MATCH(D$1,[1]Parque!$1:$1,0),0)</f>
        <v>CC_5</v>
      </c>
      <c r="E1463" s="4" t="str">
        <f>VLOOKUP($A1463,[1]Parque!$A:$AH,MATCH(E$1,[1]Parque!$1:$1,0),0)</f>
        <v>RIS</v>
      </c>
      <c r="F1463" s="4" t="str">
        <f>VLOOKUP($A1463,[1]Parque!$A:$AH,MATCH(F$1,[1]Parque!$1:$1,0),0)</f>
        <v>-</v>
      </c>
      <c r="G1463" s="4" t="str">
        <f>VLOOKUP($A1463,[1]Parque!$A:$AH,MATCH(G$1,[1]Parque!$1:$1,0),0)</f>
        <v>10.254.101.128/32</v>
      </c>
      <c r="H1463" s="4" t="str">
        <f>VLOOKUP($A1463,[1]Parque!$A:$AH,MATCH(H$1,[1]Parque!$1:$1,0),0)</f>
        <v>10.254.109.127/32</v>
      </c>
      <c r="I1463" s="4">
        <f>VLOOKUP($A1463,[1]Parque!$A:$AH,MATCH(I$1,[1]Parque!$1:$1,0),0)</f>
        <v>0</v>
      </c>
      <c r="J1463" s="4">
        <f>VLOOKUP($A1463,[1]Parque!$A:$AH,MATCH(J$1,[1]Parque!$1:$1,0),0)</f>
        <v>0</v>
      </c>
    </row>
    <row r="1464" spans="1:10" x14ac:dyDescent="0.25">
      <c r="A1464" s="3" t="s">
        <v>2071</v>
      </c>
      <c r="B1464" s="4" t="str">
        <f>VLOOKUP($A1464,[1]Parque!$A:$AH,MATCH(B$1,[1]Parque!$1:$1,0),0)</f>
        <v xml:space="preserve">Datacenter SPMS - Lisboa </v>
      </c>
      <c r="C1464" s="4" t="str">
        <f>VLOOKUP($A1464,[1]Parque!$A:$AH,MATCH(C$1,[1]Parque!$1:$1,0),0)</f>
        <v>SPMS</v>
      </c>
      <c r="D1464" s="4" t="str">
        <f>VLOOKUP($A1464,[1]Parque!$A:$AH,MATCH(D$1,[1]Parque!$1:$1,0),0)</f>
        <v>Layer 2</v>
      </c>
      <c r="E1464" s="4" t="str">
        <f>VLOOKUP($A1464,[1]Parque!$A:$AH,MATCH(E$1,[1]Parque!$1:$1,0),0)</f>
        <v>VPNESP</v>
      </c>
      <c r="F1464" s="4" t="str">
        <f>VLOOKUP($A1464,[1]Parque!$A:$AH,MATCH(F$1,[1]Parque!$1:$1,0),0)</f>
        <v>-</v>
      </c>
      <c r="G1464" s="4" t="str">
        <f>VLOOKUP($A1464,[1]Parque!$A:$AH,MATCH(G$1,[1]Parque!$1:$1,0),0)</f>
        <v/>
      </c>
      <c r="H1464" s="4" t="str">
        <f>VLOOKUP($A1464,[1]Parque!$A:$AH,MATCH(H$1,[1]Parque!$1:$1,0),0)</f>
        <v/>
      </c>
      <c r="I1464" s="4">
        <f>VLOOKUP($A1464,[1]Parque!$A:$AH,MATCH(I$1,[1]Parque!$1:$1,0),0)</f>
        <v>0</v>
      </c>
      <c r="J1464" s="4">
        <f>VLOOKUP($A1464,[1]Parque!$A:$AH,MATCH(J$1,[1]Parque!$1:$1,0),0)</f>
        <v>0</v>
      </c>
    </row>
    <row r="1465" spans="1:10" x14ac:dyDescent="0.25">
      <c r="A1465" s="3" t="s">
        <v>1457</v>
      </c>
      <c r="B1465" s="4" t="str">
        <f>VLOOKUP($A1465,[1]Parque!$A:$AH,MATCH(B$1,[1]Parque!$1:$1,0),0)</f>
        <v xml:space="preserve">ACES Marão Douro 1 (ex-SRS Vila Real) </v>
      </c>
      <c r="C1465" s="4" t="str">
        <f>VLOOKUP($A1465,[1]Parque!$A:$AH,MATCH(C$1,[1]Parque!$1:$1,0),0)</f>
        <v>ARS Norte</v>
      </c>
      <c r="D1465" s="4" t="str">
        <f>VLOOKUP($A1465,[1]Parque!$A:$AH,MATCH(D$1,[1]Parque!$1:$1,0),0)</f>
        <v>CC_2</v>
      </c>
      <c r="E1465" s="4" t="str">
        <f>VLOOKUP($A1465,[1]Parque!$A:$AH,MATCH(E$1,[1]Parque!$1:$1,0),0)</f>
        <v>RIS</v>
      </c>
      <c r="F1465" s="4" t="str">
        <f>VLOOKUP($A1465,[1]Parque!$A:$AH,MATCH(F$1,[1]Parque!$1:$1,0),0)</f>
        <v>-</v>
      </c>
      <c r="G1465" s="4" t="str">
        <f>VLOOKUP($A1465,[1]Parque!$A:$AH,MATCH(G$1,[1]Parque!$1:$1,0),0)</f>
        <v>10.254.101.129/32</v>
      </c>
      <c r="H1465" s="4" t="str">
        <f>VLOOKUP($A1465,[1]Parque!$A:$AH,MATCH(H$1,[1]Parque!$1:$1,0),0)</f>
        <v>10.254.109.128/32</v>
      </c>
      <c r="I1465" s="4">
        <f>VLOOKUP($A1465,[1]Parque!$A:$AH,MATCH(I$1,[1]Parque!$1:$1,0),0)</f>
        <v>0</v>
      </c>
      <c r="J1465" s="4">
        <f>VLOOKUP($A1465,[1]Parque!$A:$AH,MATCH(J$1,[1]Parque!$1:$1,0),0)</f>
        <v>0</v>
      </c>
    </row>
    <row r="1466" spans="1:10" x14ac:dyDescent="0.25">
      <c r="A1466" s="3" t="s">
        <v>1458</v>
      </c>
      <c r="B1466" s="4" t="str">
        <f>VLOOKUP($A1466,[1]Parque!$A:$AH,MATCH(B$1,[1]Parque!$1:$1,0),0)</f>
        <v xml:space="preserve">ACES Nordeste </v>
      </c>
      <c r="C1466" s="4" t="str">
        <f>VLOOKUP($A1466,[1]Parque!$A:$AH,MATCH(C$1,[1]Parque!$1:$1,0),0)</f>
        <v>ULS Nordeste</v>
      </c>
      <c r="D1466" s="4" t="str">
        <f>VLOOKUP($A1466,[1]Parque!$A:$AH,MATCH(D$1,[1]Parque!$1:$1,0),0)</f>
        <v>CC_2</v>
      </c>
      <c r="E1466" s="4" t="str">
        <f>VLOOKUP($A1466,[1]Parque!$A:$AH,MATCH(E$1,[1]Parque!$1:$1,0),0)</f>
        <v>RIS</v>
      </c>
      <c r="F1466" s="4" t="str">
        <f>VLOOKUP($A1466,[1]Parque!$A:$AH,MATCH(F$1,[1]Parque!$1:$1,0),0)</f>
        <v>-</v>
      </c>
      <c r="G1466" s="4" t="str">
        <f>VLOOKUP($A1466,[1]Parque!$A:$AH,MATCH(G$1,[1]Parque!$1:$1,0),0)</f>
        <v>10.254.101.130/32</v>
      </c>
      <c r="H1466" s="4" t="str">
        <f>VLOOKUP($A1466,[1]Parque!$A:$AH,MATCH(H$1,[1]Parque!$1:$1,0),0)</f>
        <v>10.254.109.129/32</v>
      </c>
      <c r="I1466" s="4">
        <f>VLOOKUP($A1466,[1]Parque!$A:$AH,MATCH(I$1,[1]Parque!$1:$1,0),0)</f>
        <v>0</v>
      </c>
      <c r="J1466" s="4">
        <f>VLOOKUP($A1466,[1]Parque!$A:$AH,MATCH(J$1,[1]Parque!$1:$1,0),0)</f>
        <v>0</v>
      </c>
    </row>
    <row r="1467" spans="1:10" x14ac:dyDescent="0.25">
      <c r="A1467" s="3" t="s">
        <v>1459</v>
      </c>
      <c r="B1467" s="4" t="str">
        <f>VLOOKUP($A1467,[1]Parque!$A:$AH,MATCH(B$1,[1]Parque!$1:$1,0),0)</f>
        <v xml:space="preserve">CDP Coimbra </v>
      </c>
      <c r="C1467" s="4" t="str">
        <f>VLOOKUP($A1467,[1]Parque!$A:$AH,MATCH(C$1,[1]Parque!$1:$1,0),0)</f>
        <v>ARS Centro</v>
      </c>
      <c r="D1467" s="4" t="str">
        <f>VLOOKUP($A1467,[1]Parque!$A:$AH,MATCH(D$1,[1]Parque!$1:$1,0),0)</f>
        <v>CC_1</v>
      </c>
      <c r="E1467" s="4" t="str">
        <f>VLOOKUP($A1467,[1]Parque!$A:$AH,MATCH(E$1,[1]Parque!$1:$1,0),0)</f>
        <v>RIS</v>
      </c>
      <c r="F1467" s="4" t="str">
        <f>VLOOKUP($A1467,[1]Parque!$A:$AH,MATCH(F$1,[1]Parque!$1:$1,0),0)</f>
        <v>-</v>
      </c>
      <c r="G1467" s="4" t="str">
        <f>VLOOKUP($A1467,[1]Parque!$A:$AH,MATCH(G$1,[1]Parque!$1:$1,0),0)</f>
        <v>10.254.101.131/32</v>
      </c>
      <c r="H1467" s="4" t="str">
        <f>VLOOKUP($A1467,[1]Parque!$A:$AH,MATCH(H$1,[1]Parque!$1:$1,0),0)</f>
        <v>-</v>
      </c>
      <c r="I1467" s="4">
        <f>VLOOKUP($A1467,[1]Parque!$A:$AH,MATCH(I$1,[1]Parque!$1:$1,0),0)</f>
        <v>0</v>
      </c>
      <c r="J1467" s="4">
        <f>VLOOKUP($A1467,[1]Parque!$A:$AH,MATCH(J$1,[1]Parque!$1:$1,0),0)</f>
        <v>0</v>
      </c>
    </row>
    <row r="1468" spans="1:10" x14ac:dyDescent="0.25">
      <c r="A1468" s="3" t="s">
        <v>1460</v>
      </c>
      <c r="B1468" s="4" t="str">
        <f>VLOOKUP($A1468,[1]Parque!$A:$AH,MATCH(B$1,[1]Parque!$1:$1,0),0)</f>
        <v xml:space="preserve">Extensão A-do-Pinto (CS Serpa) </v>
      </c>
      <c r="C1468" s="4" t="str">
        <f>VLOOKUP($A1468,[1]Parque!$A:$AH,MATCH(C$1,[1]Parque!$1:$1,0),0)</f>
        <v>ULS Baixo Alentejo</v>
      </c>
      <c r="D1468" s="4" t="str">
        <f>VLOOKUP($A1468,[1]Parque!$A:$AH,MATCH(D$1,[1]Parque!$1:$1,0),0)</f>
        <v>CC_1</v>
      </c>
      <c r="E1468" s="4" t="str">
        <f>VLOOKUP($A1468,[1]Parque!$A:$AH,MATCH(E$1,[1]Parque!$1:$1,0),0)</f>
        <v>RIS</v>
      </c>
      <c r="F1468" s="4" t="str">
        <f>VLOOKUP($A1468,[1]Parque!$A:$AH,MATCH(F$1,[1]Parque!$1:$1,0),0)</f>
        <v>-</v>
      </c>
      <c r="G1468" s="4" t="str">
        <f>VLOOKUP($A1468,[1]Parque!$A:$AH,MATCH(G$1,[1]Parque!$1:$1,0),0)</f>
        <v>10.254.101.132/32</v>
      </c>
      <c r="H1468" s="4" t="str">
        <f>VLOOKUP($A1468,[1]Parque!$A:$AH,MATCH(H$1,[1]Parque!$1:$1,0),0)</f>
        <v>-</v>
      </c>
      <c r="I1468" s="4">
        <f>VLOOKUP($A1468,[1]Parque!$A:$AH,MATCH(I$1,[1]Parque!$1:$1,0),0)</f>
        <v>0</v>
      </c>
      <c r="J1468" s="4">
        <f>VLOOKUP($A1468,[1]Parque!$A:$AH,MATCH(J$1,[1]Parque!$1:$1,0),0)</f>
        <v>0</v>
      </c>
    </row>
    <row r="1469" spans="1:10" x14ac:dyDescent="0.25">
      <c r="A1469" s="3" t="s">
        <v>1461</v>
      </c>
      <c r="B1469" s="4" t="str">
        <f>VLOOKUP($A1469,[1]Parque!$A:$AH,MATCH(B$1,[1]Parque!$1:$1,0),0)</f>
        <v xml:space="preserve">Sede ULS Guarda </v>
      </c>
      <c r="C1469" s="4" t="str">
        <f>VLOOKUP($A1469,[1]Parque!$A:$AH,MATCH(C$1,[1]Parque!$1:$1,0),0)</f>
        <v>ULS Guarda</v>
      </c>
      <c r="D1469" s="4" t="str">
        <f>VLOOKUP($A1469,[1]Parque!$A:$AH,MATCH(D$1,[1]Parque!$1:$1,0),0)</f>
        <v>CC_2</v>
      </c>
      <c r="E1469" s="4" t="str">
        <f>VLOOKUP($A1469,[1]Parque!$A:$AH,MATCH(E$1,[1]Parque!$1:$1,0),0)</f>
        <v>RIS</v>
      </c>
      <c r="F1469" s="4" t="str">
        <f>VLOOKUP($A1469,[1]Parque!$A:$AH,MATCH(F$1,[1]Parque!$1:$1,0),0)</f>
        <v>-</v>
      </c>
      <c r="G1469" s="4" t="str">
        <f>VLOOKUP($A1469,[1]Parque!$A:$AH,MATCH(G$1,[1]Parque!$1:$1,0),0)</f>
        <v>10.254.101.133/32</v>
      </c>
      <c r="H1469" s="4" t="str">
        <f>VLOOKUP($A1469,[1]Parque!$A:$AH,MATCH(H$1,[1]Parque!$1:$1,0),0)</f>
        <v>10.254.109.132/32</v>
      </c>
      <c r="I1469" s="4">
        <f>VLOOKUP($A1469,[1]Parque!$A:$AH,MATCH(I$1,[1]Parque!$1:$1,0),0)</f>
        <v>0</v>
      </c>
      <c r="J1469" s="4">
        <f>VLOOKUP($A1469,[1]Parque!$A:$AH,MATCH(J$1,[1]Parque!$1:$1,0),0)</f>
        <v>0</v>
      </c>
    </row>
    <row r="1470" spans="1:10" x14ac:dyDescent="0.25">
      <c r="A1470" s="3" t="s">
        <v>1462</v>
      </c>
      <c r="B1470" s="4" t="str">
        <f>VLOOKUP($A1470,[1]Parque!$A:$AH,MATCH(B$1,[1]Parque!$1:$1,0),0)</f>
        <v xml:space="preserve">USF Saúde Mais - Pólo Paços de Brandão (CS Sta Maria da Feira) </v>
      </c>
      <c r="C1470" s="4" t="str">
        <f>VLOOKUP($A1470,[1]Parque!$A:$AH,MATCH(C$1,[1]Parque!$1:$1,0),0)</f>
        <v>ARS Norte</v>
      </c>
      <c r="D1470" s="4" t="str">
        <f>VLOOKUP($A1470,[1]Parque!$A:$AH,MATCH(D$1,[1]Parque!$1:$1,0),0)</f>
        <v>CC_2</v>
      </c>
      <c r="E1470" s="4" t="str">
        <f>VLOOKUP($A1470,[1]Parque!$A:$AH,MATCH(E$1,[1]Parque!$1:$1,0),0)</f>
        <v>RIS</v>
      </c>
      <c r="F1470" s="4" t="str">
        <f>VLOOKUP($A1470,[1]Parque!$A:$AH,MATCH(F$1,[1]Parque!$1:$1,0),0)</f>
        <v>-</v>
      </c>
      <c r="G1470" s="4" t="str">
        <f>VLOOKUP($A1470,[1]Parque!$A:$AH,MATCH(G$1,[1]Parque!$1:$1,0),0)</f>
        <v>10.254.101.134/32</v>
      </c>
      <c r="H1470" s="4" t="str">
        <f>VLOOKUP($A1470,[1]Parque!$A:$AH,MATCH(H$1,[1]Parque!$1:$1,0),0)</f>
        <v>10.254.109.133/32</v>
      </c>
      <c r="I1470" s="4">
        <f>VLOOKUP($A1470,[1]Parque!$A:$AH,MATCH(I$1,[1]Parque!$1:$1,0),0)</f>
        <v>0</v>
      </c>
      <c r="J1470" s="4">
        <f>VLOOKUP($A1470,[1]Parque!$A:$AH,MATCH(J$1,[1]Parque!$1:$1,0),0)</f>
        <v>0</v>
      </c>
    </row>
    <row r="1471" spans="1:10" x14ac:dyDescent="0.25">
      <c r="A1471" s="3" t="s">
        <v>1463</v>
      </c>
      <c r="B1471" s="4" t="str">
        <f>VLOOKUP($A1471,[1]Parque!$A:$AH,MATCH(B$1,[1]Parque!$1:$1,0),0)</f>
        <v xml:space="preserve">Extensão Atei (CS Mondim de Basto) </v>
      </c>
      <c r="C1471" s="4" t="str">
        <f>VLOOKUP($A1471,[1]Parque!$A:$AH,MATCH(C$1,[1]Parque!$1:$1,0),0)</f>
        <v>ARS Norte</v>
      </c>
      <c r="D1471" s="4" t="str">
        <f>VLOOKUP($A1471,[1]Parque!$A:$AH,MATCH(D$1,[1]Parque!$1:$1,0),0)</f>
        <v>CC_1</v>
      </c>
      <c r="E1471" s="4" t="str">
        <f>VLOOKUP($A1471,[1]Parque!$A:$AH,MATCH(E$1,[1]Parque!$1:$1,0),0)</f>
        <v>RIS</v>
      </c>
      <c r="F1471" s="4" t="str">
        <f>VLOOKUP($A1471,[1]Parque!$A:$AH,MATCH(F$1,[1]Parque!$1:$1,0),0)</f>
        <v>-</v>
      </c>
      <c r="G1471" s="4" t="str">
        <f>VLOOKUP($A1471,[1]Parque!$A:$AH,MATCH(G$1,[1]Parque!$1:$1,0),0)</f>
        <v>10.254.101.135/32</v>
      </c>
      <c r="H1471" s="4" t="str">
        <f>VLOOKUP($A1471,[1]Parque!$A:$AH,MATCH(H$1,[1]Parque!$1:$1,0),0)</f>
        <v>-</v>
      </c>
      <c r="I1471" s="4">
        <f>VLOOKUP($A1471,[1]Parque!$A:$AH,MATCH(I$1,[1]Parque!$1:$1,0),0)</f>
        <v>0</v>
      </c>
      <c r="J1471" s="4">
        <f>VLOOKUP($A1471,[1]Parque!$A:$AH,MATCH(J$1,[1]Parque!$1:$1,0),0)</f>
        <v>0</v>
      </c>
    </row>
    <row r="1472" spans="1:10" x14ac:dyDescent="0.25">
      <c r="A1472" s="3" t="s">
        <v>1464</v>
      </c>
      <c r="B1472" s="4" t="str">
        <f>VLOOKUP($A1472,[1]Parque!$A:$AH,MATCH(B$1,[1]Parque!$1:$1,0),0)</f>
        <v xml:space="preserve">Unidade de Saúde Familiar Afonsoeiro (CS Montijo) </v>
      </c>
      <c r="C1472" s="4" t="str">
        <f>VLOOKUP($A1472,[1]Parque!$A:$AH,MATCH(C$1,[1]Parque!$1:$1,0),0)</f>
        <v>ARS LVT</v>
      </c>
      <c r="D1472" s="4" t="str">
        <f>VLOOKUP($A1472,[1]Parque!$A:$AH,MATCH(D$1,[1]Parque!$1:$1,0),0)</f>
        <v>CC_2</v>
      </c>
      <c r="E1472" s="4" t="str">
        <f>VLOOKUP($A1472,[1]Parque!$A:$AH,MATCH(E$1,[1]Parque!$1:$1,0),0)</f>
        <v>RIS</v>
      </c>
      <c r="F1472" s="4" t="str">
        <f>VLOOKUP($A1472,[1]Parque!$A:$AH,MATCH(F$1,[1]Parque!$1:$1,0),0)</f>
        <v>-</v>
      </c>
      <c r="G1472" s="4" t="str">
        <f>VLOOKUP($A1472,[1]Parque!$A:$AH,MATCH(G$1,[1]Parque!$1:$1,0),0)</f>
        <v>10.254.101.136/32</v>
      </c>
      <c r="H1472" s="4" t="str">
        <f>VLOOKUP($A1472,[1]Parque!$A:$AH,MATCH(H$1,[1]Parque!$1:$1,0),0)</f>
        <v>10.254.109.135/32</v>
      </c>
      <c r="I1472" s="4">
        <f>VLOOKUP($A1472,[1]Parque!$A:$AH,MATCH(I$1,[1]Parque!$1:$1,0),0)</f>
        <v>0</v>
      </c>
      <c r="J1472" s="4">
        <f>VLOOKUP($A1472,[1]Parque!$A:$AH,MATCH(J$1,[1]Parque!$1:$1,0),0)</f>
        <v>0</v>
      </c>
    </row>
    <row r="1473" spans="1:10" x14ac:dyDescent="0.25">
      <c r="A1473" s="3" t="s">
        <v>1465</v>
      </c>
      <c r="B1473" s="4" t="str">
        <f>VLOOKUP($A1473,[1]Parque!$A:$AH,MATCH(B$1,[1]Parque!$1:$1,0),0)</f>
        <v>USF Ribeirinha</v>
      </c>
      <c r="C1473" s="4" t="str">
        <f>VLOOKUP($A1473,[1]Parque!$A:$AH,MATCH(C$1,[1]Parque!$1:$1,0),0)</f>
        <v>ARS LVT</v>
      </c>
      <c r="D1473" s="4" t="str">
        <f>VLOOKUP($A1473,[1]Parque!$A:$AH,MATCH(D$1,[1]Parque!$1:$1,0),0)</f>
        <v>CC_2</v>
      </c>
      <c r="E1473" s="4" t="str">
        <f>VLOOKUP($A1473,[1]Parque!$A:$AH,MATCH(E$1,[1]Parque!$1:$1,0),0)</f>
        <v>RIS</v>
      </c>
      <c r="F1473" s="4" t="str">
        <f>VLOOKUP($A1473,[1]Parque!$A:$AH,MATCH(F$1,[1]Parque!$1:$1,0),0)</f>
        <v>-</v>
      </c>
      <c r="G1473" s="4" t="str">
        <f>VLOOKUP($A1473,[1]Parque!$A:$AH,MATCH(G$1,[1]Parque!$1:$1,0),0)</f>
        <v>10.254.101.137/32</v>
      </c>
      <c r="H1473" s="4" t="str">
        <f>VLOOKUP($A1473,[1]Parque!$A:$AH,MATCH(H$1,[1]Parque!$1:$1,0),0)</f>
        <v>10.254.109.136/32</v>
      </c>
      <c r="I1473" s="4">
        <f>VLOOKUP($A1473,[1]Parque!$A:$AH,MATCH(I$1,[1]Parque!$1:$1,0),0)</f>
        <v>0</v>
      </c>
      <c r="J1473" s="4">
        <f>VLOOKUP($A1473,[1]Parque!$A:$AH,MATCH(J$1,[1]Parque!$1:$1,0),0)</f>
        <v>0</v>
      </c>
    </row>
    <row r="1474" spans="1:10" x14ac:dyDescent="0.25">
      <c r="A1474" s="3" t="s">
        <v>1466</v>
      </c>
      <c r="B1474" s="4" t="str">
        <f>VLOOKUP($A1474,[1]Parque!$A:$AH,MATCH(B$1,[1]Parque!$1:$1,0),0)</f>
        <v xml:space="preserve">Extensão Castelejo </v>
      </c>
      <c r="C1474" s="4" t="str">
        <f>VLOOKUP($A1474,[1]Parque!$A:$AH,MATCH(C$1,[1]Parque!$1:$1,0),0)</f>
        <v>ARS Centro</v>
      </c>
      <c r="D1474" s="4" t="str">
        <f>VLOOKUP($A1474,[1]Parque!$A:$AH,MATCH(D$1,[1]Parque!$1:$1,0),0)</f>
        <v>CC_1</v>
      </c>
      <c r="E1474" s="4" t="str">
        <f>VLOOKUP($A1474,[1]Parque!$A:$AH,MATCH(E$1,[1]Parque!$1:$1,0),0)</f>
        <v>RIS</v>
      </c>
      <c r="F1474" s="4" t="str">
        <f>VLOOKUP($A1474,[1]Parque!$A:$AH,MATCH(F$1,[1]Parque!$1:$1,0),0)</f>
        <v>-</v>
      </c>
      <c r="G1474" s="4" t="str">
        <f>VLOOKUP($A1474,[1]Parque!$A:$AH,MATCH(G$1,[1]Parque!$1:$1,0),0)</f>
        <v>10.254.101.138/32</v>
      </c>
      <c r="H1474" s="4" t="str">
        <f>VLOOKUP($A1474,[1]Parque!$A:$AH,MATCH(H$1,[1]Parque!$1:$1,0),0)</f>
        <v>-</v>
      </c>
      <c r="I1474" s="4">
        <f>VLOOKUP($A1474,[1]Parque!$A:$AH,MATCH(I$1,[1]Parque!$1:$1,0),0)</f>
        <v>0</v>
      </c>
      <c r="J1474" s="4">
        <f>VLOOKUP($A1474,[1]Parque!$A:$AH,MATCH(J$1,[1]Parque!$1:$1,0),0)</f>
        <v>0</v>
      </c>
    </row>
    <row r="1475" spans="1:10" x14ac:dyDescent="0.25">
      <c r="A1475" s="3" t="s">
        <v>1467</v>
      </c>
      <c r="B1475" s="4" t="str">
        <f>VLOOKUP($A1475,[1]Parque!$A:$AH,MATCH(B$1,[1]Parque!$1:$1,0),0)</f>
        <v xml:space="preserve">USF Quinta do Conde II </v>
      </c>
      <c r="C1475" s="4" t="str">
        <f>VLOOKUP($A1475,[1]Parque!$A:$AH,MATCH(C$1,[1]Parque!$1:$1,0),0)</f>
        <v>ARS LVT</v>
      </c>
      <c r="D1475" s="4" t="str">
        <f>VLOOKUP($A1475,[1]Parque!$A:$AH,MATCH(D$1,[1]Parque!$1:$1,0),0)</f>
        <v>CC_2</v>
      </c>
      <c r="E1475" s="4" t="str">
        <f>VLOOKUP($A1475,[1]Parque!$A:$AH,MATCH(E$1,[1]Parque!$1:$1,0),0)</f>
        <v>RIS</v>
      </c>
      <c r="F1475" s="4" t="str">
        <f>VLOOKUP($A1475,[1]Parque!$A:$AH,MATCH(F$1,[1]Parque!$1:$1,0),0)</f>
        <v>-</v>
      </c>
      <c r="G1475" s="4" t="str">
        <f>VLOOKUP($A1475,[1]Parque!$A:$AH,MATCH(G$1,[1]Parque!$1:$1,0),0)</f>
        <v>10.254.101.139/32</v>
      </c>
      <c r="H1475" s="4" t="str">
        <f>VLOOKUP($A1475,[1]Parque!$A:$AH,MATCH(H$1,[1]Parque!$1:$1,0),0)</f>
        <v>10.254.109.138/32</v>
      </c>
      <c r="I1475" s="4">
        <f>VLOOKUP($A1475,[1]Parque!$A:$AH,MATCH(I$1,[1]Parque!$1:$1,0),0)</f>
        <v>0</v>
      </c>
      <c r="J1475" s="4">
        <f>VLOOKUP($A1475,[1]Parque!$A:$AH,MATCH(J$1,[1]Parque!$1:$1,0),0)</f>
        <v>0</v>
      </c>
    </row>
    <row r="1476" spans="1:10" x14ac:dyDescent="0.25">
      <c r="A1476" s="3" t="s">
        <v>1468</v>
      </c>
      <c r="B1476" s="4" t="str">
        <f>VLOOKUP($A1476,[1]Parque!$A:$AH,MATCH(B$1,[1]Parque!$1:$1,0),0)</f>
        <v xml:space="preserve">Extensão de Porto Côvo </v>
      </c>
      <c r="C1476" s="4" t="str">
        <f>VLOOKUP($A1476,[1]Parque!$A:$AH,MATCH(C$1,[1]Parque!$1:$1,0),0)</f>
        <v>ULS Litoral Alentejano</v>
      </c>
      <c r="D1476" s="4" t="str">
        <f>VLOOKUP($A1476,[1]Parque!$A:$AH,MATCH(D$1,[1]Parque!$1:$1,0),0)</f>
        <v>CC_1</v>
      </c>
      <c r="E1476" s="4" t="str">
        <f>VLOOKUP($A1476,[1]Parque!$A:$AH,MATCH(E$1,[1]Parque!$1:$1,0),0)</f>
        <v>RIS</v>
      </c>
      <c r="F1476" s="4" t="str">
        <f>VLOOKUP($A1476,[1]Parque!$A:$AH,MATCH(F$1,[1]Parque!$1:$1,0),0)</f>
        <v>-</v>
      </c>
      <c r="G1476" s="4" t="str">
        <f>VLOOKUP($A1476,[1]Parque!$A:$AH,MATCH(G$1,[1]Parque!$1:$1,0),0)</f>
        <v>10.254.101.140/32</v>
      </c>
      <c r="H1476" s="4" t="str">
        <f>VLOOKUP($A1476,[1]Parque!$A:$AH,MATCH(H$1,[1]Parque!$1:$1,0),0)</f>
        <v>-</v>
      </c>
      <c r="I1476" s="4">
        <f>VLOOKUP($A1476,[1]Parque!$A:$AH,MATCH(I$1,[1]Parque!$1:$1,0),0)</f>
        <v>0</v>
      </c>
      <c r="J1476" s="4">
        <f>VLOOKUP($A1476,[1]Parque!$A:$AH,MATCH(J$1,[1]Parque!$1:$1,0),0)</f>
        <v>0</v>
      </c>
    </row>
    <row r="1477" spans="1:10" x14ac:dyDescent="0.25">
      <c r="A1477" s="3" t="s">
        <v>1469</v>
      </c>
      <c r="B1477" s="4" t="str">
        <f>VLOOKUP($A1477,[1]Parque!$A:$AH,MATCH(B$1,[1]Parque!$1:$1,0),0)</f>
        <v xml:space="preserve">Extensão de Orada </v>
      </c>
      <c r="C1477" s="4" t="str">
        <f>VLOOKUP($A1477,[1]Parque!$A:$AH,MATCH(C$1,[1]Parque!$1:$1,0),0)</f>
        <v>ARS Alentejo</v>
      </c>
      <c r="D1477" s="4" t="str">
        <f>VLOOKUP($A1477,[1]Parque!$A:$AH,MATCH(D$1,[1]Parque!$1:$1,0),0)</f>
        <v>CC_1</v>
      </c>
      <c r="E1477" s="4" t="str">
        <f>VLOOKUP($A1477,[1]Parque!$A:$AH,MATCH(E$1,[1]Parque!$1:$1,0),0)</f>
        <v>RIS</v>
      </c>
      <c r="F1477" s="4" t="str">
        <f>VLOOKUP($A1477,[1]Parque!$A:$AH,MATCH(F$1,[1]Parque!$1:$1,0),0)</f>
        <v>-</v>
      </c>
      <c r="G1477" s="4" t="str">
        <f>VLOOKUP($A1477,[1]Parque!$A:$AH,MATCH(G$1,[1]Parque!$1:$1,0),0)</f>
        <v>10.254.101.141/32</v>
      </c>
      <c r="H1477" s="4" t="str">
        <f>VLOOKUP($A1477,[1]Parque!$A:$AH,MATCH(H$1,[1]Parque!$1:$1,0),0)</f>
        <v>-</v>
      </c>
      <c r="I1477" s="4">
        <f>VLOOKUP($A1477,[1]Parque!$A:$AH,MATCH(I$1,[1]Parque!$1:$1,0),0)</f>
        <v>0</v>
      </c>
      <c r="J1477" s="4">
        <f>VLOOKUP($A1477,[1]Parque!$A:$AH,MATCH(J$1,[1]Parque!$1:$1,0),0)</f>
        <v>0</v>
      </c>
    </row>
    <row r="1478" spans="1:10" x14ac:dyDescent="0.25">
      <c r="A1478" s="3" t="s">
        <v>1470</v>
      </c>
      <c r="B1478" s="4" t="str">
        <f>VLOOKUP($A1478,[1]Parque!$A:$AH,MATCH(B$1,[1]Parque!$1:$1,0),0)</f>
        <v xml:space="preserve">Extensão de Rio Moínhos </v>
      </c>
      <c r="C1478" s="4" t="str">
        <f>VLOOKUP($A1478,[1]Parque!$A:$AH,MATCH(C$1,[1]Parque!$1:$1,0),0)</f>
        <v>ARS Alentejo</v>
      </c>
      <c r="D1478" s="4" t="str">
        <f>VLOOKUP($A1478,[1]Parque!$A:$AH,MATCH(D$1,[1]Parque!$1:$1,0),0)</f>
        <v>CC_1</v>
      </c>
      <c r="E1478" s="4" t="str">
        <f>VLOOKUP($A1478,[1]Parque!$A:$AH,MATCH(E$1,[1]Parque!$1:$1,0),0)</f>
        <v>RIS</v>
      </c>
      <c r="F1478" s="4" t="str">
        <f>VLOOKUP($A1478,[1]Parque!$A:$AH,MATCH(F$1,[1]Parque!$1:$1,0),0)</f>
        <v>-</v>
      </c>
      <c r="G1478" s="4" t="str">
        <f>VLOOKUP($A1478,[1]Parque!$A:$AH,MATCH(G$1,[1]Parque!$1:$1,0),0)</f>
        <v>10.254.101.142/32</v>
      </c>
      <c r="H1478" s="4" t="str">
        <f>VLOOKUP($A1478,[1]Parque!$A:$AH,MATCH(H$1,[1]Parque!$1:$1,0),0)</f>
        <v>-</v>
      </c>
      <c r="I1478" s="4">
        <f>VLOOKUP($A1478,[1]Parque!$A:$AH,MATCH(I$1,[1]Parque!$1:$1,0),0)</f>
        <v>0</v>
      </c>
      <c r="J1478" s="4">
        <f>VLOOKUP($A1478,[1]Parque!$A:$AH,MATCH(J$1,[1]Parque!$1:$1,0),0)</f>
        <v>0</v>
      </c>
    </row>
    <row r="1479" spans="1:10" x14ac:dyDescent="0.25">
      <c r="A1479" s="3" t="s">
        <v>1471</v>
      </c>
      <c r="B1479" s="4" t="str">
        <f>VLOOKUP($A1479,[1]Parque!$A:$AH,MATCH(B$1,[1]Parque!$1:$1,0),0)</f>
        <v xml:space="preserve">Extensão de Ciborro </v>
      </c>
      <c r="C1479" s="4" t="str">
        <f>VLOOKUP($A1479,[1]Parque!$A:$AH,MATCH(C$1,[1]Parque!$1:$1,0),0)</f>
        <v>ARS Alentejo</v>
      </c>
      <c r="D1479" s="4" t="str">
        <f>VLOOKUP($A1479,[1]Parque!$A:$AH,MATCH(D$1,[1]Parque!$1:$1,0),0)</f>
        <v>CC_1</v>
      </c>
      <c r="E1479" s="4" t="str">
        <f>VLOOKUP($A1479,[1]Parque!$A:$AH,MATCH(E$1,[1]Parque!$1:$1,0),0)</f>
        <v>RIS</v>
      </c>
      <c r="F1479" s="4" t="str">
        <f>VLOOKUP($A1479,[1]Parque!$A:$AH,MATCH(F$1,[1]Parque!$1:$1,0),0)</f>
        <v>-</v>
      </c>
      <c r="G1479" s="4" t="str">
        <f>VLOOKUP($A1479,[1]Parque!$A:$AH,MATCH(G$1,[1]Parque!$1:$1,0),0)</f>
        <v>10.254.101.143/32</v>
      </c>
      <c r="H1479" s="4" t="str">
        <f>VLOOKUP($A1479,[1]Parque!$A:$AH,MATCH(H$1,[1]Parque!$1:$1,0),0)</f>
        <v>-</v>
      </c>
      <c r="I1479" s="4">
        <f>VLOOKUP($A1479,[1]Parque!$A:$AH,MATCH(I$1,[1]Parque!$1:$1,0),0)</f>
        <v>0</v>
      </c>
      <c r="J1479" s="4">
        <f>VLOOKUP($A1479,[1]Parque!$A:$AH,MATCH(J$1,[1]Parque!$1:$1,0),0)</f>
        <v>0</v>
      </c>
    </row>
    <row r="1480" spans="1:10" x14ac:dyDescent="0.25">
      <c r="A1480" s="3" t="s">
        <v>1472</v>
      </c>
      <c r="B1480" s="4" t="str">
        <f>VLOOKUP($A1480,[1]Parque!$A:$AH,MATCH(B$1,[1]Parque!$1:$1,0),0)</f>
        <v xml:space="preserve">Centro de Saúde de Barrancos </v>
      </c>
      <c r="C1480" s="4" t="str">
        <f>VLOOKUP($A1480,[1]Parque!$A:$AH,MATCH(C$1,[1]Parque!$1:$1,0),0)</f>
        <v>ULS Baixo Alentejo</v>
      </c>
      <c r="D1480" s="4" t="str">
        <f>VLOOKUP($A1480,[1]Parque!$A:$AH,MATCH(D$1,[1]Parque!$1:$1,0),0)</f>
        <v>CC_2</v>
      </c>
      <c r="E1480" s="4" t="str">
        <f>VLOOKUP($A1480,[1]Parque!$A:$AH,MATCH(E$1,[1]Parque!$1:$1,0),0)</f>
        <v>RIS</v>
      </c>
      <c r="F1480" s="4" t="str">
        <f>VLOOKUP($A1480,[1]Parque!$A:$AH,MATCH(F$1,[1]Parque!$1:$1,0),0)</f>
        <v>-</v>
      </c>
      <c r="G1480" s="4" t="str">
        <f>VLOOKUP($A1480,[1]Parque!$A:$AH,MATCH(G$1,[1]Parque!$1:$1,0),0)</f>
        <v>10.254.101.144/32</v>
      </c>
      <c r="H1480" s="4" t="str">
        <f>VLOOKUP($A1480,[1]Parque!$A:$AH,MATCH(H$1,[1]Parque!$1:$1,0),0)</f>
        <v>10.254.109.143/32</v>
      </c>
      <c r="I1480" s="4">
        <f>VLOOKUP($A1480,[1]Parque!$A:$AH,MATCH(I$1,[1]Parque!$1:$1,0),0)</f>
        <v>0</v>
      </c>
      <c r="J1480" s="4">
        <f>VLOOKUP($A1480,[1]Parque!$A:$AH,MATCH(J$1,[1]Parque!$1:$1,0),0)</f>
        <v>0</v>
      </c>
    </row>
    <row r="1481" spans="1:10" x14ac:dyDescent="0.25">
      <c r="A1481" s="3" t="s">
        <v>1473</v>
      </c>
      <c r="B1481" s="4" t="str">
        <f>VLOOKUP($A1481,[1]Parque!$A:$AH,MATCH(B$1,[1]Parque!$1:$1,0),0)</f>
        <v xml:space="preserve">EXTENSÃO SANFINS DO DOURO </v>
      </c>
      <c r="C1481" s="4" t="str">
        <f>VLOOKUP($A1481,[1]Parque!$A:$AH,MATCH(C$1,[1]Parque!$1:$1,0),0)</f>
        <v>ARS Norte</v>
      </c>
      <c r="D1481" s="4" t="str">
        <f>VLOOKUP($A1481,[1]Parque!$A:$AH,MATCH(D$1,[1]Parque!$1:$1,0),0)</f>
        <v>CC_1</v>
      </c>
      <c r="E1481" s="4" t="str">
        <f>VLOOKUP($A1481,[1]Parque!$A:$AH,MATCH(E$1,[1]Parque!$1:$1,0),0)</f>
        <v>RIS</v>
      </c>
      <c r="F1481" s="4" t="str">
        <f>VLOOKUP($A1481,[1]Parque!$A:$AH,MATCH(F$1,[1]Parque!$1:$1,0),0)</f>
        <v>-</v>
      </c>
      <c r="G1481" s="4" t="str">
        <f>VLOOKUP($A1481,[1]Parque!$A:$AH,MATCH(G$1,[1]Parque!$1:$1,0),0)</f>
        <v>10.254.101.145/32</v>
      </c>
      <c r="H1481" s="4" t="str">
        <f>VLOOKUP($A1481,[1]Parque!$A:$AH,MATCH(H$1,[1]Parque!$1:$1,0),0)</f>
        <v>-</v>
      </c>
      <c r="I1481" s="4">
        <f>VLOOKUP($A1481,[1]Parque!$A:$AH,MATCH(I$1,[1]Parque!$1:$1,0),0)</f>
        <v>0</v>
      </c>
      <c r="J1481" s="4">
        <f>VLOOKUP($A1481,[1]Parque!$A:$AH,MATCH(J$1,[1]Parque!$1:$1,0),0)</f>
        <v>0</v>
      </c>
    </row>
    <row r="1482" spans="1:10" x14ac:dyDescent="0.25">
      <c r="A1482" s="3" t="s">
        <v>1474</v>
      </c>
      <c r="B1482" s="4" t="str">
        <f>VLOOKUP($A1482,[1]Parque!$A:$AH,MATCH(B$1,[1]Parque!$1:$1,0),0)</f>
        <v xml:space="preserve">EXTENSÃO SÃO PEDRO ALVA </v>
      </c>
      <c r="C1482" s="4" t="str">
        <f>VLOOKUP($A1482,[1]Parque!$A:$AH,MATCH(C$1,[1]Parque!$1:$1,0),0)</f>
        <v>ARS Centro</v>
      </c>
      <c r="D1482" s="4" t="str">
        <f>VLOOKUP($A1482,[1]Parque!$A:$AH,MATCH(D$1,[1]Parque!$1:$1,0),0)</f>
        <v>CC_1</v>
      </c>
      <c r="E1482" s="4" t="str">
        <f>VLOOKUP($A1482,[1]Parque!$A:$AH,MATCH(E$1,[1]Parque!$1:$1,0),0)</f>
        <v>RIS</v>
      </c>
      <c r="F1482" s="4" t="str">
        <f>VLOOKUP($A1482,[1]Parque!$A:$AH,MATCH(F$1,[1]Parque!$1:$1,0),0)</f>
        <v>-</v>
      </c>
      <c r="G1482" s="4" t="str">
        <f>VLOOKUP($A1482,[1]Parque!$A:$AH,MATCH(G$1,[1]Parque!$1:$1,0),0)</f>
        <v>10.254.101.146/32</v>
      </c>
      <c r="H1482" s="4" t="str">
        <f>VLOOKUP($A1482,[1]Parque!$A:$AH,MATCH(H$1,[1]Parque!$1:$1,0),0)</f>
        <v>-</v>
      </c>
      <c r="I1482" s="4">
        <f>VLOOKUP($A1482,[1]Parque!$A:$AH,MATCH(I$1,[1]Parque!$1:$1,0),0)</f>
        <v>0</v>
      </c>
      <c r="J1482" s="4">
        <f>VLOOKUP($A1482,[1]Parque!$A:$AH,MATCH(J$1,[1]Parque!$1:$1,0),0)</f>
        <v>0</v>
      </c>
    </row>
    <row r="1483" spans="1:10" x14ac:dyDescent="0.25">
      <c r="A1483" s="3" t="s">
        <v>1475</v>
      </c>
      <c r="B1483" s="4" t="str">
        <f>VLOOKUP($A1483,[1]Parque!$A:$AH,MATCH(B$1,[1]Parque!$1:$1,0),0)</f>
        <v xml:space="preserve">EXTENSÃO LORVÃO </v>
      </c>
      <c r="C1483" s="4" t="str">
        <f>VLOOKUP($A1483,[1]Parque!$A:$AH,MATCH(C$1,[1]Parque!$1:$1,0),0)</f>
        <v>ARS Centro</v>
      </c>
      <c r="D1483" s="4" t="str">
        <f>VLOOKUP($A1483,[1]Parque!$A:$AH,MATCH(D$1,[1]Parque!$1:$1,0),0)</f>
        <v>CC_1</v>
      </c>
      <c r="E1483" s="4" t="str">
        <f>VLOOKUP($A1483,[1]Parque!$A:$AH,MATCH(E$1,[1]Parque!$1:$1,0),0)</f>
        <v>RIS</v>
      </c>
      <c r="F1483" s="4" t="str">
        <f>VLOOKUP($A1483,[1]Parque!$A:$AH,MATCH(F$1,[1]Parque!$1:$1,0),0)</f>
        <v>-</v>
      </c>
      <c r="G1483" s="4" t="str">
        <f>VLOOKUP($A1483,[1]Parque!$A:$AH,MATCH(G$1,[1]Parque!$1:$1,0),0)</f>
        <v>10.254.101.147/32</v>
      </c>
      <c r="H1483" s="4" t="str">
        <f>VLOOKUP($A1483,[1]Parque!$A:$AH,MATCH(H$1,[1]Parque!$1:$1,0),0)</f>
        <v>-</v>
      </c>
      <c r="I1483" s="4">
        <f>VLOOKUP($A1483,[1]Parque!$A:$AH,MATCH(I$1,[1]Parque!$1:$1,0),0)</f>
        <v>0</v>
      </c>
      <c r="J1483" s="4">
        <f>VLOOKUP($A1483,[1]Parque!$A:$AH,MATCH(J$1,[1]Parque!$1:$1,0),0)</f>
        <v>0</v>
      </c>
    </row>
    <row r="1484" spans="1:10" x14ac:dyDescent="0.25">
      <c r="A1484" s="3" t="s">
        <v>1476</v>
      </c>
      <c r="B1484" s="4" t="str">
        <f>VLOOKUP($A1484,[1]Parque!$A:$AH,MATCH(B$1,[1]Parque!$1:$1,0),0)</f>
        <v xml:space="preserve">EXTENSÃO SOBRAL DE SÃO MIGUEL </v>
      </c>
      <c r="C1484" s="4" t="str">
        <f>VLOOKUP($A1484,[1]Parque!$A:$AH,MATCH(C$1,[1]Parque!$1:$1,0),0)</f>
        <v>ARS Centro</v>
      </c>
      <c r="D1484" s="4" t="str">
        <f>VLOOKUP($A1484,[1]Parque!$A:$AH,MATCH(D$1,[1]Parque!$1:$1,0),0)</f>
        <v>CC_1</v>
      </c>
      <c r="E1484" s="4" t="str">
        <f>VLOOKUP($A1484,[1]Parque!$A:$AH,MATCH(E$1,[1]Parque!$1:$1,0),0)</f>
        <v>RIS</v>
      </c>
      <c r="F1484" s="4" t="str">
        <f>VLOOKUP($A1484,[1]Parque!$A:$AH,MATCH(F$1,[1]Parque!$1:$1,0),0)</f>
        <v>-</v>
      </c>
      <c r="G1484" s="4" t="str">
        <f>VLOOKUP($A1484,[1]Parque!$A:$AH,MATCH(G$1,[1]Parque!$1:$1,0),0)</f>
        <v>10.254.101.148/32</v>
      </c>
      <c r="H1484" s="4" t="str">
        <f>VLOOKUP($A1484,[1]Parque!$A:$AH,MATCH(H$1,[1]Parque!$1:$1,0),0)</f>
        <v>-</v>
      </c>
      <c r="I1484" s="4">
        <f>VLOOKUP($A1484,[1]Parque!$A:$AH,MATCH(I$1,[1]Parque!$1:$1,0),0)</f>
        <v>0</v>
      </c>
      <c r="J1484" s="4">
        <f>VLOOKUP($A1484,[1]Parque!$A:$AH,MATCH(J$1,[1]Parque!$1:$1,0),0)</f>
        <v>0</v>
      </c>
    </row>
    <row r="1485" spans="1:10" x14ac:dyDescent="0.25">
      <c r="A1485" s="3" t="s">
        <v>1477</v>
      </c>
      <c r="B1485" s="4" t="str">
        <f>VLOOKUP($A1485,[1]Parque!$A:$AH,MATCH(B$1,[1]Parque!$1:$1,0),0)</f>
        <v xml:space="preserve">CAD e Auto-Estima (ex-Hospital de Psiquiatria) </v>
      </c>
      <c r="C1485" s="4" t="str">
        <f>VLOOKUP($A1485,[1]Parque!$A:$AH,MATCH(C$1,[1]Parque!$1:$1,0),0)</f>
        <v>ARS Norte</v>
      </c>
      <c r="D1485" s="4" t="str">
        <f>VLOOKUP($A1485,[1]Parque!$A:$AH,MATCH(D$1,[1]Parque!$1:$1,0),0)</f>
        <v>CC_2</v>
      </c>
      <c r="E1485" s="4" t="str">
        <f>VLOOKUP($A1485,[1]Parque!$A:$AH,MATCH(E$1,[1]Parque!$1:$1,0),0)</f>
        <v>RIS</v>
      </c>
      <c r="F1485" s="4" t="str">
        <f>VLOOKUP($A1485,[1]Parque!$A:$AH,MATCH(F$1,[1]Parque!$1:$1,0),0)</f>
        <v>-</v>
      </c>
      <c r="G1485" s="4" t="str">
        <f>VLOOKUP($A1485,[1]Parque!$A:$AH,MATCH(G$1,[1]Parque!$1:$1,0),0)</f>
        <v>10.254.101.149/32</v>
      </c>
      <c r="H1485" s="4" t="str">
        <f>VLOOKUP($A1485,[1]Parque!$A:$AH,MATCH(H$1,[1]Parque!$1:$1,0),0)</f>
        <v>10.254.109.148/32</v>
      </c>
      <c r="I1485" s="4">
        <f>VLOOKUP($A1485,[1]Parque!$A:$AH,MATCH(I$1,[1]Parque!$1:$1,0),0)</f>
        <v>0</v>
      </c>
      <c r="J1485" s="4">
        <f>VLOOKUP($A1485,[1]Parque!$A:$AH,MATCH(J$1,[1]Parque!$1:$1,0),0)</f>
        <v>0</v>
      </c>
    </row>
    <row r="1486" spans="1:10" x14ac:dyDescent="0.25">
      <c r="A1486" s="3" t="s">
        <v>1478</v>
      </c>
      <c r="B1486" s="4" t="str">
        <f>VLOOKUP($A1486,[1]Parque!$A:$AH,MATCH(B$1,[1]Parque!$1:$1,0),0)</f>
        <v xml:space="preserve">CDP Braga  </v>
      </c>
      <c r="C1486" s="4" t="str">
        <f>VLOOKUP($A1486,[1]Parque!$A:$AH,MATCH(C$1,[1]Parque!$1:$1,0),0)</f>
        <v>ARS Norte</v>
      </c>
      <c r="D1486" s="4" t="str">
        <f>VLOOKUP($A1486,[1]Parque!$A:$AH,MATCH(D$1,[1]Parque!$1:$1,0),0)</f>
        <v>CC_2</v>
      </c>
      <c r="E1486" s="4" t="str">
        <f>VLOOKUP($A1486,[1]Parque!$A:$AH,MATCH(E$1,[1]Parque!$1:$1,0),0)</f>
        <v>RIS</v>
      </c>
      <c r="F1486" s="4" t="str">
        <f>VLOOKUP($A1486,[1]Parque!$A:$AH,MATCH(F$1,[1]Parque!$1:$1,0),0)</f>
        <v>-</v>
      </c>
      <c r="G1486" s="4" t="str">
        <f>VLOOKUP($A1486,[1]Parque!$A:$AH,MATCH(G$1,[1]Parque!$1:$1,0),0)</f>
        <v>10.254.101.150/32</v>
      </c>
      <c r="H1486" s="4" t="str">
        <f>VLOOKUP($A1486,[1]Parque!$A:$AH,MATCH(H$1,[1]Parque!$1:$1,0),0)</f>
        <v>10.254.109.149/32</v>
      </c>
      <c r="I1486" s="4">
        <f>VLOOKUP($A1486,[1]Parque!$A:$AH,MATCH(I$1,[1]Parque!$1:$1,0),0)</f>
        <v>0</v>
      </c>
      <c r="J1486" s="4">
        <f>VLOOKUP($A1486,[1]Parque!$A:$AH,MATCH(J$1,[1]Parque!$1:$1,0),0)</f>
        <v>0</v>
      </c>
    </row>
    <row r="1487" spans="1:10" x14ac:dyDescent="0.25">
      <c r="A1487" s="3" t="s">
        <v>1479</v>
      </c>
      <c r="B1487" s="4" t="str">
        <f>VLOOKUP($A1487,[1]Parque!$A:$AH,MATCH(B$1,[1]Parque!$1:$1,0),0)</f>
        <v xml:space="preserve">UCSP Algueirão - Tapada das Mercês </v>
      </c>
      <c r="C1487" s="4" t="str">
        <f>VLOOKUP($A1487,[1]Parque!$A:$AH,MATCH(C$1,[1]Parque!$1:$1,0),0)</f>
        <v>ARS LVT</v>
      </c>
      <c r="D1487" s="4" t="str">
        <f>VLOOKUP($A1487,[1]Parque!$A:$AH,MATCH(D$1,[1]Parque!$1:$1,0),0)</f>
        <v>CC_2</v>
      </c>
      <c r="E1487" s="4" t="str">
        <f>VLOOKUP($A1487,[1]Parque!$A:$AH,MATCH(E$1,[1]Parque!$1:$1,0),0)</f>
        <v>RIS</v>
      </c>
      <c r="F1487" s="4" t="str">
        <f>VLOOKUP($A1487,[1]Parque!$A:$AH,MATCH(F$1,[1]Parque!$1:$1,0),0)</f>
        <v>-</v>
      </c>
      <c r="G1487" s="4" t="str">
        <f>VLOOKUP($A1487,[1]Parque!$A:$AH,MATCH(G$1,[1]Parque!$1:$1,0),0)</f>
        <v>10.254.101.151/32</v>
      </c>
      <c r="H1487" s="4" t="str">
        <f>VLOOKUP($A1487,[1]Parque!$A:$AH,MATCH(H$1,[1]Parque!$1:$1,0),0)</f>
        <v>10.254.109.150/32</v>
      </c>
      <c r="I1487" s="4">
        <f>VLOOKUP($A1487,[1]Parque!$A:$AH,MATCH(I$1,[1]Parque!$1:$1,0),0)</f>
        <v>0</v>
      </c>
      <c r="J1487" s="4">
        <f>VLOOKUP($A1487,[1]Parque!$A:$AH,MATCH(J$1,[1]Parque!$1:$1,0),0)</f>
        <v>0</v>
      </c>
    </row>
    <row r="1488" spans="1:10" x14ac:dyDescent="0.25">
      <c r="A1488" s="3" t="s">
        <v>1480</v>
      </c>
      <c r="B1488" s="4" t="str">
        <f>VLOOKUP($A1488,[1]Parque!$A:$AH,MATCH(B$1,[1]Parque!$1:$1,0),0)</f>
        <v xml:space="preserve">Sede ACES - Ribatejo </v>
      </c>
      <c r="C1488" s="4" t="str">
        <f>VLOOKUP($A1488,[1]Parque!$A:$AH,MATCH(C$1,[1]Parque!$1:$1,0),0)</f>
        <v>ARS LVT</v>
      </c>
      <c r="D1488" s="4" t="str">
        <f>VLOOKUP($A1488,[1]Parque!$A:$AH,MATCH(D$1,[1]Parque!$1:$1,0),0)</f>
        <v>CC_2</v>
      </c>
      <c r="E1488" s="4" t="str">
        <f>VLOOKUP($A1488,[1]Parque!$A:$AH,MATCH(E$1,[1]Parque!$1:$1,0),0)</f>
        <v>RIS</v>
      </c>
      <c r="F1488" s="4" t="str">
        <f>VLOOKUP($A1488,[1]Parque!$A:$AH,MATCH(F$1,[1]Parque!$1:$1,0),0)</f>
        <v>-</v>
      </c>
      <c r="G1488" s="4" t="str">
        <f>VLOOKUP($A1488,[1]Parque!$A:$AH,MATCH(G$1,[1]Parque!$1:$1,0),0)</f>
        <v>10.254.101.152/32</v>
      </c>
      <c r="H1488" s="4" t="str">
        <f>VLOOKUP($A1488,[1]Parque!$A:$AH,MATCH(H$1,[1]Parque!$1:$1,0),0)</f>
        <v>10.254.109.151/32</v>
      </c>
      <c r="I1488" s="4">
        <f>VLOOKUP($A1488,[1]Parque!$A:$AH,MATCH(I$1,[1]Parque!$1:$1,0),0)</f>
        <v>0</v>
      </c>
      <c r="J1488" s="4">
        <f>VLOOKUP($A1488,[1]Parque!$A:$AH,MATCH(J$1,[1]Parque!$1:$1,0),0)</f>
        <v>0</v>
      </c>
    </row>
    <row r="1489" spans="1:10" x14ac:dyDescent="0.25">
      <c r="A1489" s="3" t="s">
        <v>1481</v>
      </c>
      <c r="B1489" s="4" t="str">
        <f>VLOOKUP($A1489,[1]Parque!$A:$AH,MATCH(B$1,[1]Parque!$1:$1,0),0)</f>
        <v xml:space="preserve">Laboratório da Amadora - UAG </v>
      </c>
      <c r="C1489" s="4" t="str">
        <f>VLOOKUP($A1489,[1]Parque!$A:$AH,MATCH(C$1,[1]Parque!$1:$1,0),0)</f>
        <v>ARS LVT + HFF</v>
      </c>
      <c r="D1489" s="4" t="str">
        <f>VLOOKUP($A1489,[1]Parque!$A:$AH,MATCH(D$1,[1]Parque!$1:$1,0),0)</f>
        <v>CC_2</v>
      </c>
      <c r="E1489" s="4" t="str">
        <f>VLOOKUP($A1489,[1]Parque!$A:$AH,MATCH(E$1,[1]Parque!$1:$1,0),0)</f>
        <v>HIBRIDO</v>
      </c>
      <c r="F1489" s="4" t="str">
        <f>VLOOKUP($A1489,[1]Parque!$A:$AH,MATCH(F$1,[1]Parque!$1:$1,0),0)</f>
        <v>VPN_CH_HFF</v>
      </c>
      <c r="G1489" s="4" t="str">
        <f>VLOOKUP($A1489,[1]Parque!$A:$AH,MATCH(G$1,[1]Parque!$1:$1,0),0)</f>
        <v>10.254.112.165/32</v>
      </c>
      <c r="H1489" s="4" t="str">
        <f>VLOOKUP($A1489,[1]Parque!$A:$AH,MATCH(H$1,[1]Parque!$1:$1,0),0)</f>
        <v>10.254.112.173/32</v>
      </c>
      <c r="I1489" s="4" t="str">
        <f>VLOOKUP($A1489,[1]Parque!$A:$AH,MATCH(I$1,[1]Parque!$1:$1,0),0)</f>
        <v>10.254.103.158/32</v>
      </c>
      <c r="J1489" s="4" t="str">
        <f>VLOOKUP($A1489,[1]Parque!$A:$AH,MATCH(J$1,[1]Parque!$1:$1,0),0)</f>
        <v>10.254.103.159/32</v>
      </c>
    </row>
    <row r="1490" spans="1:10" x14ac:dyDescent="0.25">
      <c r="A1490" s="3" t="s">
        <v>1482</v>
      </c>
      <c r="B1490" s="4" t="str">
        <f>VLOOKUP($A1490,[1]Parque!$A:$AH,MATCH(B$1,[1]Parque!$1:$1,0),0)</f>
        <v xml:space="preserve">USF Santa Joana </v>
      </c>
      <c r="C1490" s="4" t="str">
        <f>VLOOKUP($A1490,[1]Parque!$A:$AH,MATCH(C$1,[1]Parque!$1:$1,0),0)</f>
        <v>ARS Centro</v>
      </c>
      <c r="D1490" s="4" t="str">
        <f>VLOOKUP($A1490,[1]Parque!$A:$AH,MATCH(D$1,[1]Parque!$1:$1,0),0)</f>
        <v>CC_2</v>
      </c>
      <c r="E1490" s="4" t="str">
        <f>VLOOKUP($A1490,[1]Parque!$A:$AH,MATCH(E$1,[1]Parque!$1:$1,0),0)</f>
        <v>RIS</v>
      </c>
      <c r="F1490" s="4" t="str">
        <f>VLOOKUP($A1490,[1]Parque!$A:$AH,MATCH(F$1,[1]Parque!$1:$1,0),0)</f>
        <v>-</v>
      </c>
      <c r="G1490" s="4" t="str">
        <f>VLOOKUP($A1490,[1]Parque!$A:$AH,MATCH(G$1,[1]Parque!$1:$1,0),0)</f>
        <v>10.254.101.153/32</v>
      </c>
      <c r="H1490" s="4" t="str">
        <f>VLOOKUP($A1490,[1]Parque!$A:$AH,MATCH(H$1,[1]Parque!$1:$1,0),0)</f>
        <v>10.254.109.152/32</v>
      </c>
      <c r="I1490" s="4">
        <f>VLOOKUP($A1490,[1]Parque!$A:$AH,MATCH(I$1,[1]Parque!$1:$1,0),0)</f>
        <v>0</v>
      </c>
      <c r="J1490" s="4">
        <f>VLOOKUP($A1490,[1]Parque!$A:$AH,MATCH(J$1,[1]Parque!$1:$1,0),0)</f>
        <v>0</v>
      </c>
    </row>
    <row r="1491" spans="1:10" x14ac:dyDescent="0.25">
      <c r="A1491" s="3" t="s">
        <v>1483</v>
      </c>
      <c r="B1491" s="4" t="str">
        <f>VLOOKUP($A1491,[1]Parque!$A:$AH,MATCH(B$1,[1]Parque!$1:$1,0),0)</f>
        <v xml:space="preserve">Extensão Aguim </v>
      </c>
      <c r="C1491" s="4" t="str">
        <f>VLOOKUP($A1491,[1]Parque!$A:$AH,MATCH(C$1,[1]Parque!$1:$1,0),0)</f>
        <v>ARS Centro</v>
      </c>
      <c r="D1491" s="4" t="str">
        <f>VLOOKUP($A1491,[1]Parque!$A:$AH,MATCH(D$1,[1]Parque!$1:$1,0),0)</f>
        <v>CC_2</v>
      </c>
      <c r="E1491" s="4" t="str">
        <f>VLOOKUP($A1491,[1]Parque!$A:$AH,MATCH(E$1,[1]Parque!$1:$1,0),0)</f>
        <v>RIS</v>
      </c>
      <c r="F1491" s="4" t="str">
        <f>VLOOKUP($A1491,[1]Parque!$A:$AH,MATCH(F$1,[1]Parque!$1:$1,0),0)</f>
        <v>-</v>
      </c>
      <c r="G1491" s="4" t="str">
        <f>VLOOKUP($A1491,[1]Parque!$A:$AH,MATCH(G$1,[1]Parque!$1:$1,0),0)</f>
        <v>10.254.101.154/32</v>
      </c>
      <c r="H1491" s="4" t="str">
        <f>VLOOKUP($A1491,[1]Parque!$A:$AH,MATCH(H$1,[1]Parque!$1:$1,0),0)</f>
        <v>10.254.109.153/32</v>
      </c>
      <c r="I1491" s="4">
        <f>VLOOKUP($A1491,[1]Parque!$A:$AH,MATCH(I$1,[1]Parque!$1:$1,0),0)</f>
        <v>0</v>
      </c>
      <c r="J1491" s="4">
        <f>VLOOKUP($A1491,[1]Parque!$A:$AH,MATCH(J$1,[1]Parque!$1:$1,0),0)</f>
        <v>0</v>
      </c>
    </row>
    <row r="1492" spans="1:10" x14ac:dyDescent="0.25">
      <c r="A1492" s="3" t="s">
        <v>1484</v>
      </c>
      <c r="B1492" s="4" t="str">
        <f>VLOOKUP($A1492,[1]Parque!$A:$AH,MATCH(B$1,[1]Parque!$1:$1,0),0)</f>
        <v xml:space="preserve">Centro de Saúde de Portimão </v>
      </c>
      <c r="C1492" s="4" t="str">
        <f>VLOOKUP($A1492,[1]Parque!$A:$AH,MATCH(C$1,[1]Parque!$1:$1,0),0)</f>
        <v>ARS Algarve</v>
      </c>
      <c r="D1492" s="4" t="str">
        <f>VLOOKUP($A1492,[1]Parque!$A:$AH,MATCH(D$1,[1]Parque!$1:$1,0),0)</f>
        <v>CC_2</v>
      </c>
      <c r="E1492" s="4" t="str">
        <f>VLOOKUP($A1492,[1]Parque!$A:$AH,MATCH(E$1,[1]Parque!$1:$1,0),0)</f>
        <v>RIS</v>
      </c>
      <c r="F1492" s="4" t="str">
        <f>VLOOKUP($A1492,[1]Parque!$A:$AH,MATCH(F$1,[1]Parque!$1:$1,0),0)</f>
        <v>-</v>
      </c>
      <c r="G1492" s="4" t="str">
        <f>VLOOKUP($A1492,[1]Parque!$A:$AH,MATCH(G$1,[1]Parque!$1:$1,0),0)</f>
        <v>10.254.101.155/32</v>
      </c>
      <c r="H1492" s="4" t="str">
        <f>VLOOKUP($A1492,[1]Parque!$A:$AH,MATCH(H$1,[1]Parque!$1:$1,0),0)</f>
        <v>10.254.109.154/32</v>
      </c>
      <c r="I1492" s="4">
        <f>VLOOKUP($A1492,[1]Parque!$A:$AH,MATCH(I$1,[1]Parque!$1:$1,0),0)</f>
        <v>0</v>
      </c>
      <c r="J1492" s="4">
        <f>VLOOKUP($A1492,[1]Parque!$A:$AH,MATCH(J$1,[1]Parque!$1:$1,0),0)</f>
        <v>0</v>
      </c>
    </row>
    <row r="1493" spans="1:10" x14ac:dyDescent="0.25">
      <c r="A1493" s="3" t="s">
        <v>1485</v>
      </c>
      <c r="B1493" s="4" t="str">
        <f>VLOOKUP($A1493,[1]Parque!$A:$AH,MATCH(B$1,[1]Parque!$1:$1,0),0)</f>
        <v xml:space="preserve">Extensão de Saúde de Orjais </v>
      </c>
      <c r="C1493" s="4" t="str">
        <f>VLOOKUP($A1493,[1]Parque!$A:$AH,MATCH(C$1,[1]Parque!$1:$1,0),0)</f>
        <v>ARS Centro</v>
      </c>
      <c r="D1493" s="4" t="str">
        <f>VLOOKUP($A1493,[1]Parque!$A:$AH,MATCH(D$1,[1]Parque!$1:$1,0),0)</f>
        <v>CC_1</v>
      </c>
      <c r="E1493" s="4" t="str">
        <f>VLOOKUP($A1493,[1]Parque!$A:$AH,MATCH(E$1,[1]Parque!$1:$1,0),0)</f>
        <v>RIS</v>
      </c>
      <c r="F1493" s="4" t="str">
        <f>VLOOKUP($A1493,[1]Parque!$A:$AH,MATCH(F$1,[1]Parque!$1:$1,0),0)</f>
        <v>-</v>
      </c>
      <c r="G1493" s="4" t="str">
        <f>VLOOKUP($A1493,[1]Parque!$A:$AH,MATCH(G$1,[1]Parque!$1:$1,0),0)</f>
        <v>10.254.101.156/32</v>
      </c>
      <c r="H1493" s="4" t="str">
        <f>VLOOKUP($A1493,[1]Parque!$A:$AH,MATCH(H$1,[1]Parque!$1:$1,0),0)</f>
        <v>-</v>
      </c>
      <c r="I1493" s="4">
        <f>VLOOKUP($A1493,[1]Parque!$A:$AH,MATCH(I$1,[1]Parque!$1:$1,0),0)</f>
        <v>0</v>
      </c>
      <c r="J1493" s="4">
        <f>VLOOKUP($A1493,[1]Parque!$A:$AH,MATCH(J$1,[1]Parque!$1:$1,0),0)</f>
        <v>0</v>
      </c>
    </row>
    <row r="1494" spans="1:10" x14ac:dyDescent="0.25">
      <c r="A1494" s="3" t="s">
        <v>1486</v>
      </c>
      <c r="B1494" s="4" t="str">
        <f>VLOOKUP($A1494,[1]Parque!$A:$AH,MATCH(B$1,[1]Parque!$1:$1,0),0)</f>
        <v xml:space="preserve">Centro de Saúde de Santarém </v>
      </c>
      <c r="C1494" s="4" t="str">
        <f>VLOOKUP($A1494,[1]Parque!$A:$AH,MATCH(C$1,[1]Parque!$1:$1,0),0)</f>
        <v>ARS LVT</v>
      </c>
      <c r="D1494" s="4" t="str">
        <f>VLOOKUP($A1494,[1]Parque!$A:$AH,MATCH(D$1,[1]Parque!$1:$1,0),0)</f>
        <v>CC_2</v>
      </c>
      <c r="E1494" s="4" t="str">
        <f>VLOOKUP($A1494,[1]Parque!$A:$AH,MATCH(E$1,[1]Parque!$1:$1,0),0)</f>
        <v>RIS</v>
      </c>
      <c r="F1494" s="4" t="str">
        <f>VLOOKUP($A1494,[1]Parque!$A:$AH,MATCH(F$1,[1]Parque!$1:$1,0),0)</f>
        <v>-</v>
      </c>
      <c r="G1494" s="4" t="str">
        <f>VLOOKUP($A1494,[1]Parque!$A:$AH,MATCH(G$1,[1]Parque!$1:$1,0),0)</f>
        <v>10.254.101.157/32</v>
      </c>
      <c r="H1494" s="4" t="str">
        <f>VLOOKUP($A1494,[1]Parque!$A:$AH,MATCH(H$1,[1]Parque!$1:$1,0),0)</f>
        <v>10.254.109.156/32</v>
      </c>
      <c r="I1494" s="4">
        <f>VLOOKUP($A1494,[1]Parque!$A:$AH,MATCH(I$1,[1]Parque!$1:$1,0),0)</f>
        <v>0</v>
      </c>
      <c r="J1494" s="4">
        <f>VLOOKUP($A1494,[1]Parque!$A:$AH,MATCH(J$1,[1]Parque!$1:$1,0),0)</f>
        <v>0</v>
      </c>
    </row>
    <row r="1495" spans="1:10" x14ac:dyDescent="0.25">
      <c r="A1495" s="3" t="s">
        <v>1487</v>
      </c>
      <c r="B1495" s="4" t="str">
        <f>VLOOKUP($A1495,[1]Parque!$A:$AH,MATCH(B$1,[1]Parque!$1:$1,0),0)</f>
        <v xml:space="preserve">USF Boavista </v>
      </c>
      <c r="C1495" s="4" t="str">
        <f>VLOOKUP($A1495,[1]Parque!$A:$AH,MATCH(C$1,[1]Parque!$1:$1,0),0)</f>
        <v>ARS LVT</v>
      </c>
      <c r="D1495" s="4" t="str">
        <f>VLOOKUP($A1495,[1]Parque!$A:$AH,MATCH(D$1,[1]Parque!$1:$1,0),0)</f>
        <v>CC_1</v>
      </c>
      <c r="E1495" s="4" t="str">
        <f>VLOOKUP($A1495,[1]Parque!$A:$AH,MATCH(E$1,[1]Parque!$1:$1,0),0)</f>
        <v>RIS</v>
      </c>
      <c r="F1495" s="4" t="str">
        <f>VLOOKUP($A1495,[1]Parque!$A:$AH,MATCH(F$1,[1]Parque!$1:$1,0),0)</f>
        <v>-</v>
      </c>
      <c r="G1495" s="4" t="str">
        <f>VLOOKUP($A1495,[1]Parque!$A:$AH,MATCH(G$1,[1]Parque!$1:$1,0),0)</f>
        <v>10.254.101.158/32</v>
      </c>
      <c r="H1495" s="4" t="str">
        <f>VLOOKUP($A1495,[1]Parque!$A:$AH,MATCH(H$1,[1]Parque!$1:$1,0),0)</f>
        <v>-</v>
      </c>
      <c r="I1495" s="4">
        <f>VLOOKUP($A1495,[1]Parque!$A:$AH,MATCH(I$1,[1]Parque!$1:$1,0),0)</f>
        <v>0</v>
      </c>
      <c r="J1495" s="4">
        <f>VLOOKUP($A1495,[1]Parque!$A:$AH,MATCH(J$1,[1]Parque!$1:$1,0),0)</f>
        <v>0</v>
      </c>
    </row>
    <row r="1496" spans="1:10" x14ac:dyDescent="0.25">
      <c r="A1496" s="3" t="s">
        <v>1488</v>
      </c>
      <c r="B1496" s="4" t="str">
        <f>VLOOKUP($A1496,[1]Parque!$A:$AH,MATCH(B$1,[1]Parque!$1:$1,0),0)</f>
        <v xml:space="preserve">EXTENSÃO LORDOSA </v>
      </c>
      <c r="C1496" s="4" t="str">
        <f>VLOOKUP($A1496,[1]Parque!$A:$AH,MATCH(C$1,[1]Parque!$1:$1,0),0)</f>
        <v>ARS Centro</v>
      </c>
      <c r="D1496" s="4" t="str">
        <f>VLOOKUP($A1496,[1]Parque!$A:$AH,MATCH(D$1,[1]Parque!$1:$1,0),0)</f>
        <v>CC_1</v>
      </c>
      <c r="E1496" s="4" t="str">
        <f>VLOOKUP($A1496,[1]Parque!$A:$AH,MATCH(E$1,[1]Parque!$1:$1,0),0)</f>
        <v>RIS</v>
      </c>
      <c r="F1496" s="4" t="str">
        <f>VLOOKUP($A1496,[1]Parque!$A:$AH,MATCH(F$1,[1]Parque!$1:$1,0),0)</f>
        <v>-</v>
      </c>
      <c r="G1496" s="4" t="str">
        <f>VLOOKUP($A1496,[1]Parque!$A:$AH,MATCH(G$1,[1]Parque!$1:$1,0),0)</f>
        <v>10.254.101.159/32</v>
      </c>
      <c r="H1496" s="4" t="str">
        <f>VLOOKUP($A1496,[1]Parque!$A:$AH,MATCH(H$1,[1]Parque!$1:$1,0),0)</f>
        <v>-</v>
      </c>
      <c r="I1496" s="4">
        <f>VLOOKUP($A1496,[1]Parque!$A:$AH,MATCH(I$1,[1]Parque!$1:$1,0),0)</f>
        <v>0</v>
      </c>
      <c r="J1496" s="4">
        <f>VLOOKUP($A1496,[1]Parque!$A:$AH,MATCH(J$1,[1]Parque!$1:$1,0),0)</f>
        <v>0</v>
      </c>
    </row>
    <row r="1497" spans="1:10" x14ac:dyDescent="0.25">
      <c r="A1497" s="3" t="s">
        <v>1489</v>
      </c>
      <c r="B1497" s="4" t="str">
        <f>VLOOKUP($A1497,[1]Parque!$A:$AH,MATCH(B$1,[1]Parque!$1:$1,0),0)</f>
        <v xml:space="preserve">Centro de Saúde de Baião </v>
      </c>
      <c r="C1497" s="4" t="str">
        <f>VLOOKUP($A1497,[1]Parque!$A:$AH,MATCH(C$1,[1]Parque!$1:$1,0),0)</f>
        <v>ARS Norte</v>
      </c>
      <c r="D1497" s="4" t="str">
        <f>VLOOKUP($A1497,[1]Parque!$A:$AH,MATCH(D$1,[1]Parque!$1:$1,0),0)</f>
        <v>CC_2</v>
      </c>
      <c r="E1497" s="4" t="str">
        <f>VLOOKUP($A1497,[1]Parque!$A:$AH,MATCH(E$1,[1]Parque!$1:$1,0),0)</f>
        <v>RIS</v>
      </c>
      <c r="F1497" s="4" t="str">
        <f>VLOOKUP($A1497,[1]Parque!$A:$AH,MATCH(F$1,[1]Parque!$1:$1,0),0)</f>
        <v>-</v>
      </c>
      <c r="G1497" s="4" t="str">
        <f>VLOOKUP($A1497,[1]Parque!$A:$AH,MATCH(G$1,[1]Parque!$1:$1,0),0)</f>
        <v>10.254.101.160/32</v>
      </c>
      <c r="H1497" s="4" t="str">
        <f>VLOOKUP($A1497,[1]Parque!$A:$AH,MATCH(H$1,[1]Parque!$1:$1,0),0)</f>
        <v>10.254.109.159/32</v>
      </c>
      <c r="I1497" s="4">
        <f>VLOOKUP($A1497,[1]Parque!$A:$AH,MATCH(I$1,[1]Parque!$1:$1,0),0)</f>
        <v>0</v>
      </c>
      <c r="J1497" s="4">
        <f>VLOOKUP($A1497,[1]Parque!$A:$AH,MATCH(J$1,[1]Parque!$1:$1,0),0)</f>
        <v>0</v>
      </c>
    </row>
    <row r="1498" spans="1:10" x14ac:dyDescent="0.25">
      <c r="A1498" s="3" t="s">
        <v>1490</v>
      </c>
      <c r="B1498" s="4" t="str">
        <f>VLOOKUP($A1498,[1]Parque!$A:$AH,MATCH(B$1,[1]Parque!$1:$1,0),0)</f>
        <v xml:space="preserve">Laboratório de Saúde Pública </v>
      </c>
      <c r="C1498" s="4" t="str">
        <f>VLOOKUP($A1498,[1]Parque!$A:$AH,MATCH(C$1,[1]Parque!$1:$1,0),0)</f>
        <v>ULS Castelo Branco</v>
      </c>
      <c r="D1498" s="4" t="str">
        <f>VLOOKUP($A1498,[1]Parque!$A:$AH,MATCH(D$1,[1]Parque!$1:$1,0),0)</f>
        <v>CC_2</v>
      </c>
      <c r="E1498" s="4" t="str">
        <f>VLOOKUP($A1498,[1]Parque!$A:$AH,MATCH(E$1,[1]Parque!$1:$1,0),0)</f>
        <v>RIS</v>
      </c>
      <c r="F1498" s="4" t="str">
        <f>VLOOKUP($A1498,[1]Parque!$A:$AH,MATCH(F$1,[1]Parque!$1:$1,0),0)</f>
        <v>-</v>
      </c>
      <c r="G1498" s="4" t="str">
        <f>VLOOKUP($A1498,[1]Parque!$A:$AH,MATCH(G$1,[1]Parque!$1:$1,0),0)</f>
        <v>10.254.101.161/32</v>
      </c>
      <c r="H1498" s="4" t="str">
        <f>VLOOKUP($A1498,[1]Parque!$A:$AH,MATCH(H$1,[1]Parque!$1:$1,0),0)</f>
        <v>10.254.109.160/32</v>
      </c>
      <c r="I1498" s="4">
        <f>VLOOKUP($A1498,[1]Parque!$A:$AH,MATCH(I$1,[1]Parque!$1:$1,0),0)</f>
        <v>0</v>
      </c>
      <c r="J1498" s="4">
        <f>VLOOKUP($A1498,[1]Parque!$A:$AH,MATCH(J$1,[1]Parque!$1:$1,0),0)</f>
        <v>0</v>
      </c>
    </row>
    <row r="1499" spans="1:10" x14ac:dyDescent="0.25">
      <c r="A1499" s="3" t="s">
        <v>1491</v>
      </c>
      <c r="B1499" s="4" t="str">
        <f>VLOOKUP($A1499,[1]Parque!$A:$AH,MATCH(B$1,[1]Parque!$1:$1,0),0)</f>
        <v xml:space="preserve">Extensão Saúde de Abrã </v>
      </c>
      <c r="C1499" s="4" t="str">
        <f>VLOOKUP($A1499,[1]Parque!$A:$AH,MATCH(C$1,[1]Parque!$1:$1,0),0)</f>
        <v>ARS LVT</v>
      </c>
      <c r="D1499" s="4" t="str">
        <f>VLOOKUP($A1499,[1]Parque!$A:$AH,MATCH(D$1,[1]Parque!$1:$1,0),0)</f>
        <v>CC_1</v>
      </c>
      <c r="E1499" s="4" t="str">
        <f>VLOOKUP($A1499,[1]Parque!$A:$AH,MATCH(E$1,[1]Parque!$1:$1,0),0)</f>
        <v>RIS</v>
      </c>
      <c r="F1499" s="4" t="str">
        <f>VLOOKUP($A1499,[1]Parque!$A:$AH,MATCH(F$1,[1]Parque!$1:$1,0),0)</f>
        <v>-</v>
      </c>
      <c r="G1499" s="4" t="str">
        <f>VLOOKUP($A1499,[1]Parque!$A:$AH,MATCH(G$1,[1]Parque!$1:$1,0),0)</f>
        <v>10.254.101.162/32</v>
      </c>
      <c r="H1499" s="4" t="str">
        <f>VLOOKUP($A1499,[1]Parque!$A:$AH,MATCH(H$1,[1]Parque!$1:$1,0),0)</f>
        <v>-</v>
      </c>
      <c r="I1499" s="4">
        <f>VLOOKUP($A1499,[1]Parque!$A:$AH,MATCH(I$1,[1]Parque!$1:$1,0),0)</f>
        <v>0</v>
      </c>
      <c r="J1499" s="4">
        <f>VLOOKUP($A1499,[1]Parque!$A:$AH,MATCH(J$1,[1]Parque!$1:$1,0),0)</f>
        <v>0</v>
      </c>
    </row>
    <row r="1500" spans="1:10" x14ac:dyDescent="0.25">
      <c r="A1500" s="3" t="s">
        <v>1492</v>
      </c>
      <c r="B1500" s="4" t="str">
        <f>VLOOKUP($A1500,[1]Parque!$A:$AH,MATCH(B$1,[1]Parque!$1:$1,0),0)</f>
        <v xml:space="preserve">Centro de Saúde de Portel </v>
      </c>
      <c r="C1500" s="4" t="str">
        <f>VLOOKUP($A1500,[1]Parque!$A:$AH,MATCH(C$1,[1]Parque!$1:$1,0),0)</f>
        <v>ARS Alentejo</v>
      </c>
      <c r="D1500" s="4" t="str">
        <f>VLOOKUP($A1500,[1]Parque!$A:$AH,MATCH(D$1,[1]Parque!$1:$1,0),0)</f>
        <v>CC_2</v>
      </c>
      <c r="E1500" s="4" t="str">
        <f>VLOOKUP($A1500,[1]Parque!$A:$AH,MATCH(E$1,[1]Parque!$1:$1,0),0)</f>
        <v>RIS</v>
      </c>
      <c r="F1500" s="4" t="str">
        <f>VLOOKUP($A1500,[1]Parque!$A:$AH,MATCH(F$1,[1]Parque!$1:$1,0),0)</f>
        <v>-</v>
      </c>
      <c r="G1500" s="4" t="str">
        <f>VLOOKUP($A1500,[1]Parque!$A:$AH,MATCH(G$1,[1]Parque!$1:$1,0),0)</f>
        <v>10.254.101.163/32</v>
      </c>
      <c r="H1500" s="4" t="str">
        <f>VLOOKUP($A1500,[1]Parque!$A:$AH,MATCH(H$1,[1]Parque!$1:$1,0),0)</f>
        <v>10.254.109.162/32</v>
      </c>
      <c r="I1500" s="4">
        <f>VLOOKUP($A1500,[1]Parque!$A:$AH,MATCH(I$1,[1]Parque!$1:$1,0),0)</f>
        <v>0</v>
      </c>
      <c r="J1500" s="4">
        <f>VLOOKUP($A1500,[1]Parque!$A:$AH,MATCH(J$1,[1]Parque!$1:$1,0),0)</f>
        <v>0</v>
      </c>
    </row>
    <row r="1501" spans="1:10" x14ac:dyDescent="0.25">
      <c r="A1501" s="3" t="s">
        <v>1493</v>
      </c>
      <c r="B1501" s="4" t="str">
        <f>VLOOKUP($A1501,[1]Parque!$A:$AH,MATCH(B$1,[1]Parque!$1:$1,0),0)</f>
        <v xml:space="preserve">Centro de Saúde de Redondo </v>
      </c>
      <c r="C1501" s="4" t="str">
        <f>VLOOKUP($A1501,[1]Parque!$A:$AH,MATCH(C$1,[1]Parque!$1:$1,0),0)</f>
        <v>ARS Alentejo</v>
      </c>
      <c r="D1501" s="4" t="str">
        <f>VLOOKUP($A1501,[1]Parque!$A:$AH,MATCH(D$1,[1]Parque!$1:$1,0),0)</f>
        <v>CC_2</v>
      </c>
      <c r="E1501" s="4" t="str">
        <f>VLOOKUP($A1501,[1]Parque!$A:$AH,MATCH(E$1,[1]Parque!$1:$1,0),0)</f>
        <v>RIS</v>
      </c>
      <c r="F1501" s="4" t="str">
        <f>VLOOKUP($A1501,[1]Parque!$A:$AH,MATCH(F$1,[1]Parque!$1:$1,0),0)</f>
        <v>-</v>
      </c>
      <c r="G1501" s="4" t="str">
        <f>VLOOKUP($A1501,[1]Parque!$A:$AH,MATCH(G$1,[1]Parque!$1:$1,0),0)</f>
        <v>10.254.101.164/32</v>
      </c>
      <c r="H1501" s="4" t="str">
        <f>VLOOKUP($A1501,[1]Parque!$A:$AH,MATCH(H$1,[1]Parque!$1:$1,0),0)</f>
        <v>10.254.109.163/32</v>
      </c>
      <c r="I1501" s="4">
        <f>VLOOKUP($A1501,[1]Parque!$A:$AH,MATCH(I$1,[1]Parque!$1:$1,0),0)</f>
        <v>0</v>
      </c>
      <c r="J1501" s="4">
        <f>VLOOKUP($A1501,[1]Parque!$A:$AH,MATCH(J$1,[1]Parque!$1:$1,0),0)</f>
        <v>0</v>
      </c>
    </row>
    <row r="1502" spans="1:10" x14ac:dyDescent="0.25">
      <c r="A1502" s="3" t="s">
        <v>1494</v>
      </c>
      <c r="B1502" s="4" t="str">
        <f>VLOOKUP($A1502,[1]Parque!$A:$AH,MATCH(B$1,[1]Parque!$1:$1,0),0)</f>
        <v xml:space="preserve">Centro de Saúde de Sobral de Monte Agraço </v>
      </c>
      <c r="C1502" s="4" t="str">
        <f>VLOOKUP($A1502,[1]Parque!$A:$AH,MATCH(C$1,[1]Parque!$1:$1,0),0)</f>
        <v>ARS LVT</v>
      </c>
      <c r="D1502" s="4" t="str">
        <f>VLOOKUP($A1502,[1]Parque!$A:$AH,MATCH(D$1,[1]Parque!$1:$1,0),0)</f>
        <v>CC_2</v>
      </c>
      <c r="E1502" s="4" t="str">
        <f>VLOOKUP($A1502,[1]Parque!$A:$AH,MATCH(E$1,[1]Parque!$1:$1,0),0)</f>
        <v>RIS</v>
      </c>
      <c r="F1502" s="4" t="str">
        <f>VLOOKUP($A1502,[1]Parque!$A:$AH,MATCH(F$1,[1]Parque!$1:$1,0),0)</f>
        <v>-</v>
      </c>
      <c r="G1502" s="4" t="str">
        <f>VLOOKUP($A1502,[1]Parque!$A:$AH,MATCH(G$1,[1]Parque!$1:$1,0),0)</f>
        <v>10.254.101.165/32</v>
      </c>
      <c r="H1502" s="4" t="str">
        <f>VLOOKUP($A1502,[1]Parque!$A:$AH,MATCH(H$1,[1]Parque!$1:$1,0),0)</f>
        <v>10.254.109.164/32</v>
      </c>
      <c r="I1502" s="4">
        <f>VLOOKUP($A1502,[1]Parque!$A:$AH,MATCH(I$1,[1]Parque!$1:$1,0),0)</f>
        <v>0</v>
      </c>
      <c r="J1502" s="4">
        <f>VLOOKUP($A1502,[1]Parque!$A:$AH,MATCH(J$1,[1]Parque!$1:$1,0),0)</f>
        <v>0</v>
      </c>
    </row>
    <row r="1503" spans="1:10" x14ac:dyDescent="0.25">
      <c r="A1503" s="3" t="s">
        <v>1495</v>
      </c>
      <c r="B1503" s="4" t="str">
        <f>VLOOKUP($A1503,[1]Parque!$A:$AH,MATCH(B$1,[1]Parque!$1:$1,0),0)</f>
        <v xml:space="preserve">EXTENSÃO VALDIGEM </v>
      </c>
      <c r="C1503" s="4" t="str">
        <f>VLOOKUP($A1503,[1]Parque!$A:$AH,MATCH(C$1,[1]Parque!$1:$1,0),0)</f>
        <v>ARS Norte</v>
      </c>
      <c r="D1503" s="4" t="str">
        <f>VLOOKUP($A1503,[1]Parque!$A:$AH,MATCH(D$1,[1]Parque!$1:$1,0),0)</f>
        <v>CC_1</v>
      </c>
      <c r="E1503" s="4" t="str">
        <f>VLOOKUP($A1503,[1]Parque!$A:$AH,MATCH(E$1,[1]Parque!$1:$1,0),0)</f>
        <v>RIS</v>
      </c>
      <c r="F1503" s="4" t="str">
        <f>VLOOKUP($A1503,[1]Parque!$A:$AH,MATCH(F$1,[1]Parque!$1:$1,0),0)</f>
        <v>-</v>
      </c>
      <c r="G1503" s="4" t="str">
        <f>VLOOKUP($A1503,[1]Parque!$A:$AH,MATCH(G$1,[1]Parque!$1:$1,0),0)</f>
        <v>10.254.101.166/32</v>
      </c>
      <c r="H1503" s="4" t="str">
        <f>VLOOKUP($A1503,[1]Parque!$A:$AH,MATCH(H$1,[1]Parque!$1:$1,0),0)</f>
        <v>-</v>
      </c>
      <c r="I1503" s="4">
        <f>VLOOKUP($A1503,[1]Parque!$A:$AH,MATCH(I$1,[1]Parque!$1:$1,0),0)</f>
        <v>0</v>
      </c>
      <c r="J1503" s="4">
        <f>VLOOKUP($A1503,[1]Parque!$A:$AH,MATCH(J$1,[1]Parque!$1:$1,0),0)</f>
        <v>0</v>
      </c>
    </row>
    <row r="1504" spans="1:10" x14ac:dyDescent="0.25">
      <c r="A1504" s="3" t="s">
        <v>1496</v>
      </c>
      <c r="B1504" s="4" t="str">
        <f>VLOOKUP($A1504,[1]Parque!$A:$AH,MATCH(B$1,[1]Parque!$1:$1,0),0)</f>
        <v xml:space="preserve">USF SÉTIMA COLINA </v>
      </c>
      <c r="C1504" s="4" t="str">
        <f>VLOOKUP($A1504,[1]Parque!$A:$AH,MATCH(C$1,[1]Parque!$1:$1,0),0)</f>
        <v>ARS LVT</v>
      </c>
      <c r="D1504" s="4" t="str">
        <f>VLOOKUP($A1504,[1]Parque!$A:$AH,MATCH(D$1,[1]Parque!$1:$1,0),0)</f>
        <v>CC_2</v>
      </c>
      <c r="E1504" s="4" t="str">
        <f>VLOOKUP($A1504,[1]Parque!$A:$AH,MATCH(E$1,[1]Parque!$1:$1,0),0)</f>
        <v>RIS</v>
      </c>
      <c r="F1504" s="4" t="str">
        <f>VLOOKUP($A1504,[1]Parque!$A:$AH,MATCH(F$1,[1]Parque!$1:$1,0),0)</f>
        <v>-</v>
      </c>
      <c r="G1504" s="4" t="str">
        <f>VLOOKUP($A1504,[1]Parque!$A:$AH,MATCH(G$1,[1]Parque!$1:$1,0),0)</f>
        <v>10.254.101.167/32</v>
      </c>
      <c r="H1504" s="4" t="str">
        <f>VLOOKUP($A1504,[1]Parque!$A:$AH,MATCH(H$1,[1]Parque!$1:$1,0),0)</f>
        <v>10.254.109.166/32</v>
      </c>
      <c r="I1504" s="4">
        <f>VLOOKUP($A1504,[1]Parque!$A:$AH,MATCH(I$1,[1]Parque!$1:$1,0),0)</f>
        <v>0</v>
      </c>
      <c r="J1504" s="4">
        <f>VLOOKUP($A1504,[1]Parque!$A:$AH,MATCH(J$1,[1]Parque!$1:$1,0),0)</f>
        <v>0</v>
      </c>
    </row>
    <row r="1505" spans="1:10" x14ac:dyDescent="0.25">
      <c r="A1505" s="3" t="s">
        <v>1497</v>
      </c>
      <c r="B1505" s="4" t="str">
        <f>VLOOKUP($A1505,[1]Parque!$A:$AH,MATCH(B$1,[1]Parque!$1:$1,0),0)</f>
        <v xml:space="preserve">Extensão  Chãos </v>
      </c>
      <c r="C1505" s="4" t="str">
        <f>VLOOKUP($A1505,[1]Parque!$A:$AH,MATCH(C$1,[1]Parque!$1:$1,0),0)</f>
        <v>ARS LVT</v>
      </c>
      <c r="D1505" s="4" t="str">
        <f>VLOOKUP($A1505,[1]Parque!$A:$AH,MATCH(D$1,[1]Parque!$1:$1,0),0)</f>
        <v>CC_1</v>
      </c>
      <c r="E1505" s="4" t="str">
        <f>VLOOKUP($A1505,[1]Parque!$A:$AH,MATCH(E$1,[1]Parque!$1:$1,0),0)</f>
        <v>RIS</v>
      </c>
      <c r="F1505" s="4" t="str">
        <f>VLOOKUP($A1505,[1]Parque!$A:$AH,MATCH(F$1,[1]Parque!$1:$1,0),0)</f>
        <v>-</v>
      </c>
      <c r="G1505" s="4" t="str">
        <f>VLOOKUP($A1505,[1]Parque!$A:$AH,MATCH(G$1,[1]Parque!$1:$1,0),0)</f>
        <v>10.254.101.168/32</v>
      </c>
      <c r="H1505" s="4" t="str">
        <f>VLOOKUP($A1505,[1]Parque!$A:$AH,MATCH(H$1,[1]Parque!$1:$1,0),0)</f>
        <v>-</v>
      </c>
      <c r="I1505" s="4">
        <f>VLOOKUP($A1505,[1]Parque!$A:$AH,MATCH(I$1,[1]Parque!$1:$1,0),0)</f>
        <v>0</v>
      </c>
      <c r="J1505" s="4">
        <f>VLOOKUP($A1505,[1]Parque!$A:$AH,MATCH(J$1,[1]Parque!$1:$1,0),0)</f>
        <v>0</v>
      </c>
    </row>
    <row r="1506" spans="1:10" x14ac:dyDescent="0.25">
      <c r="A1506" s="3" t="s">
        <v>1498</v>
      </c>
      <c r="B1506" s="4" t="str">
        <f>VLOOKUP($A1506,[1]Parque!$A:$AH,MATCH(B$1,[1]Parque!$1:$1,0),0)</f>
        <v xml:space="preserve">Extensão  Casais </v>
      </c>
      <c r="C1506" s="4" t="str">
        <f>VLOOKUP($A1506,[1]Parque!$A:$AH,MATCH(C$1,[1]Parque!$1:$1,0),0)</f>
        <v>ARS LVT</v>
      </c>
      <c r="D1506" s="4" t="str">
        <f>VLOOKUP($A1506,[1]Parque!$A:$AH,MATCH(D$1,[1]Parque!$1:$1,0),0)</f>
        <v>CC_1</v>
      </c>
      <c r="E1506" s="4" t="str">
        <f>VLOOKUP($A1506,[1]Parque!$A:$AH,MATCH(E$1,[1]Parque!$1:$1,0),0)</f>
        <v>RIS</v>
      </c>
      <c r="F1506" s="4" t="str">
        <f>VLOOKUP($A1506,[1]Parque!$A:$AH,MATCH(F$1,[1]Parque!$1:$1,0),0)</f>
        <v>-</v>
      </c>
      <c r="G1506" s="4" t="str">
        <f>VLOOKUP($A1506,[1]Parque!$A:$AH,MATCH(G$1,[1]Parque!$1:$1,0),0)</f>
        <v>10.254.101.169/32</v>
      </c>
      <c r="H1506" s="4" t="str">
        <f>VLOOKUP($A1506,[1]Parque!$A:$AH,MATCH(H$1,[1]Parque!$1:$1,0),0)</f>
        <v>-</v>
      </c>
      <c r="I1506" s="4">
        <f>VLOOKUP($A1506,[1]Parque!$A:$AH,MATCH(I$1,[1]Parque!$1:$1,0),0)</f>
        <v>0</v>
      </c>
      <c r="J1506" s="4">
        <f>VLOOKUP($A1506,[1]Parque!$A:$AH,MATCH(J$1,[1]Parque!$1:$1,0),0)</f>
        <v>0</v>
      </c>
    </row>
    <row r="1507" spans="1:10" x14ac:dyDescent="0.25">
      <c r="A1507" s="3" t="s">
        <v>1499</v>
      </c>
      <c r="B1507" s="4" t="str">
        <f>VLOOKUP($A1507,[1]Parque!$A:$AH,MATCH(B$1,[1]Parque!$1:$1,0),0)</f>
        <v xml:space="preserve">Extensão Junceira </v>
      </c>
      <c r="C1507" s="4" t="str">
        <f>VLOOKUP($A1507,[1]Parque!$A:$AH,MATCH(C$1,[1]Parque!$1:$1,0),0)</f>
        <v>ARS LVT</v>
      </c>
      <c r="D1507" s="4" t="str">
        <f>VLOOKUP($A1507,[1]Parque!$A:$AH,MATCH(D$1,[1]Parque!$1:$1,0),0)</f>
        <v>CC_1</v>
      </c>
      <c r="E1507" s="4" t="str">
        <f>VLOOKUP($A1507,[1]Parque!$A:$AH,MATCH(E$1,[1]Parque!$1:$1,0),0)</f>
        <v>RIS</v>
      </c>
      <c r="F1507" s="4" t="str">
        <f>VLOOKUP($A1507,[1]Parque!$A:$AH,MATCH(F$1,[1]Parque!$1:$1,0),0)</f>
        <v>-</v>
      </c>
      <c r="G1507" s="4" t="str">
        <f>VLOOKUP($A1507,[1]Parque!$A:$AH,MATCH(G$1,[1]Parque!$1:$1,0),0)</f>
        <v>10.254.101.170/32</v>
      </c>
      <c r="H1507" s="4" t="str">
        <f>VLOOKUP($A1507,[1]Parque!$A:$AH,MATCH(H$1,[1]Parque!$1:$1,0),0)</f>
        <v>-</v>
      </c>
      <c r="I1507" s="4">
        <f>VLOOKUP($A1507,[1]Parque!$A:$AH,MATCH(I$1,[1]Parque!$1:$1,0),0)</f>
        <v>0</v>
      </c>
      <c r="J1507" s="4">
        <f>VLOOKUP($A1507,[1]Parque!$A:$AH,MATCH(J$1,[1]Parque!$1:$1,0),0)</f>
        <v>0</v>
      </c>
    </row>
    <row r="1508" spans="1:10" x14ac:dyDescent="0.25">
      <c r="A1508" s="3" t="s">
        <v>1500</v>
      </c>
      <c r="B1508" s="4" t="str">
        <f>VLOOKUP($A1508,[1]Parque!$A:$AH,MATCH(B$1,[1]Parque!$1:$1,0),0)</f>
        <v xml:space="preserve">Extensão  Longra Vale Calvo </v>
      </c>
      <c r="C1508" s="4" t="str">
        <f>VLOOKUP($A1508,[1]Parque!$A:$AH,MATCH(C$1,[1]Parque!$1:$1,0),0)</f>
        <v>ARS LVT</v>
      </c>
      <c r="D1508" s="4" t="str">
        <f>VLOOKUP($A1508,[1]Parque!$A:$AH,MATCH(D$1,[1]Parque!$1:$1,0),0)</f>
        <v>CC_1</v>
      </c>
      <c r="E1508" s="4" t="str">
        <f>VLOOKUP($A1508,[1]Parque!$A:$AH,MATCH(E$1,[1]Parque!$1:$1,0),0)</f>
        <v>RIS</v>
      </c>
      <c r="F1508" s="4" t="str">
        <f>VLOOKUP($A1508,[1]Parque!$A:$AH,MATCH(F$1,[1]Parque!$1:$1,0),0)</f>
        <v>-</v>
      </c>
      <c r="G1508" s="4" t="str">
        <f>VLOOKUP($A1508,[1]Parque!$A:$AH,MATCH(G$1,[1]Parque!$1:$1,0),0)</f>
        <v>10.254.101.171/32</v>
      </c>
      <c r="H1508" s="4" t="str">
        <f>VLOOKUP($A1508,[1]Parque!$A:$AH,MATCH(H$1,[1]Parque!$1:$1,0),0)</f>
        <v>-</v>
      </c>
      <c r="I1508" s="4">
        <f>VLOOKUP($A1508,[1]Parque!$A:$AH,MATCH(I$1,[1]Parque!$1:$1,0),0)</f>
        <v>0</v>
      </c>
      <c r="J1508" s="4">
        <f>VLOOKUP($A1508,[1]Parque!$A:$AH,MATCH(J$1,[1]Parque!$1:$1,0),0)</f>
        <v>0</v>
      </c>
    </row>
    <row r="1509" spans="1:10" x14ac:dyDescent="0.25">
      <c r="A1509" s="3" t="s">
        <v>1501</v>
      </c>
      <c r="B1509" s="4" t="str">
        <f>VLOOKUP($A1509,[1]Parque!$A:$AH,MATCH(B$1,[1]Parque!$1:$1,0),0)</f>
        <v xml:space="preserve">Extensão  Soianda </v>
      </c>
      <c r="C1509" s="4" t="str">
        <f>VLOOKUP($A1509,[1]Parque!$A:$AH,MATCH(C$1,[1]Parque!$1:$1,0),0)</f>
        <v>ARS LVT</v>
      </c>
      <c r="D1509" s="4" t="str">
        <f>VLOOKUP($A1509,[1]Parque!$A:$AH,MATCH(D$1,[1]Parque!$1:$1,0),0)</f>
        <v>CC_1</v>
      </c>
      <c r="E1509" s="4" t="str">
        <f>VLOOKUP($A1509,[1]Parque!$A:$AH,MATCH(E$1,[1]Parque!$1:$1,0),0)</f>
        <v>RIS</v>
      </c>
      <c r="F1509" s="4" t="str">
        <f>VLOOKUP($A1509,[1]Parque!$A:$AH,MATCH(F$1,[1]Parque!$1:$1,0),0)</f>
        <v>-</v>
      </c>
      <c r="G1509" s="4" t="str">
        <f>VLOOKUP($A1509,[1]Parque!$A:$AH,MATCH(G$1,[1]Parque!$1:$1,0),0)</f>
        <v>10.254.101.172/32</v>
      </c>
      <c r="H1509" s="4" t="str">
        <f>VLOOKUP($A1509,[1]Parque!$A:$AH,MATCH(H$1,[1]Parque!$1:$1,0),0)</f>
        <v>-</v>
      </c>
      <c r="I1509" s="4">
        <f>VLOOKUP($A1509,[1]Parque!$A:$AH,MATCH(I$1,[1]Parque!$1:$1,0),0)</f>
        <v>0</v>
      </c>
      <c r="J1509" s="4">
        <f>VLOOKUP($A1509,[1]Parque!$A:$AH,MATCH(J$1,[1]Parque!$1:$1,0),0)</f>
        <v>0</v>
      </c>
    </row>
    <row r="1510" spans="1:10" x14ac:dyDescent="0.25">
      <c r="A1510" s="3" t="s">
        <v>1502</v>
      </c>
      <c r="B1510" s="4" t="str">
        <f>VLOOKUP($A1510,[1]Parque!$A:$AH,MATCH(B$1,[1]Parque!$1:$1,0),0)</f>
        <v xml:space="preserve">Extensão  Pedreira </v>
      </c>
      <c r="C1510" s="4" t="str">
        <f>VLOOKUP($A1510,[1]Parque!$A:$AH,MATCH(C$1,[1]Parque!$1:$1,0),0)</f>
        <v>ARS LVT</v>
      </c>
      <c r="D1510" s="4" t="str">
        <f>VLOOKUP($A1510,[1]Parque!$A:$AH,MATCH(D$1,[1]Parque!$1:$1,0),0)</f>
        <v>CC_1</v>
      </c>
      <c r="E1510" s="4" t="str">
        <f>VLOOKUP($A1510,[1]Parque!$A:$AH,MATCH(E$1,[1]Parque!$1:$1,0),0)</f>
        <v>RIS</v>
      </c>
      <c r="F1510" s="4" t="str">
        <f>VLOOKUP($A1510,[1]Parque!$A:$AH,MATCH(F$1,[1]Parque!$1:$1,0),0)</f>
        <v>-</v>
      </c>
      <c r="G1510" s="4" t="str">
        <f>VLOOKUP($A1510,[1]Parque!$A:$AH,MATCH(G$1,[1]Parque!$1:$1,0),0)</f>
        <v>10.254.101.173/32</v>
      </c>
      <c r="H1510" s="4" t="str">
        <f>VLOOKUP($A1510,[1]Parque!$A:$AH,MATCH(H$1,[1]Parque!$1:$1,0),0)</f>
        <v>-</v>
      </c>
      <c r="I1510" s="4">
        <f>VLOOKUP($A1510,[1]Parque!$A:$AH,MATCH(I$1,[1]Parque!$1:$1,0),0)</f>
        <v>0</v>
      </c>
      <c r="J1510" s="4">
        <f>VLOOKUP($A1510,[1]Parque!$A:$AH,MATCH(J$1,[1]Parque!$1:$1,0),0)</f>
        <v>0</v>
      </c>
    </row>
    <row r="1511" spans="1:10" x14ac:dyDescent="0.25">
      <c r="A1511" s="3" t="s">
        <v>1503</v>
      </c>
      <c r="B1511" s="4" t="str">
        <f>VLOOKUP($A1511,[1]Parque!$A:$AH,MATCH(B$1,[1]Parque!$1:$1,0),0)</f>
        <v xml:space="preserve">Extensão Amêndoa </v>
      </c>
      <c r="C1511" s="4" t="str">
        <f>VLOOKUP($A1511,[1]Parque!$A:$AH,MATCH(C$1,[1]Parque!$1:$1,0),0)</f>
        <v>ARS LVT</v>
      </c>
      <c r="D1511" s="4" t="str">
        <f>VLOOKUP($A1511,[1]Parque!$A:$AH,MATCH(D$1,[1]Parque!$1:$1,0),0)</f>
        <v>CC_1</v>
      </c>
      <c r="E1511" s="4" t="str">
        <f>VLOOKUP($A1511,[1]Parque!$A:$AH,MATCH(E$1,[1]Parque!$1:$1,0),0)</f>
        <v>RIS</v>
      </c>
      <c r="F1511" s="4" t="str">
        <f>VLOOKUP($A1511,[1]Parque!$A:$AH,MATCH(F$1,[1]Parque!$1:$1,0),0)</f>
        <v>-</v>
      </c>
      <c r="G1511" s="4" t="str">
        <f>VLOOKUP($A1511,[1]Parque!$A:$AH,MATCH(G$1,[1]Parque!$1:$1,0),0)</f>
        <v>10.254.101.174/32</v>
      </c>
      <c r="H1511" s="4" t="str">
        <f>VLOOKUP($A1511,[1]Parque!$A:$AH,MATCH(H$1,[1]Parque!$1:$1,0),0)</f>
        <v>-</v>
      </c>
      <c r="I1511" s="4">
        <f>VLOOKUP($A1511,[1]Parque!$A:$AH,MATCH(I$1,[1]Parque!$1:$1,0),0)</f>
        <v>0</v>
      </c>
      <c r="J1511" s="4">
        <f>VLOOKUP($A1511,[1]Parque!$A:$AH,MATCH(J$1,[1]Parque!$1:$1,0),0)</f>
        <v>0</v>
      </c>
    </row>
    <row r="1512" spans="1:10" x14ac:dyDescent="0.25">
      <c r="A1512" s="3" t="s">
        <v>1504</v>
      </c>
      <c r="B1512" s="4" t="str">
        <f>VLOOKUP($A1512,[1]Parque!$A:$AH,MATCH(B$1,[1]Parque!$1:$1,0),0)</f>
        <v xml:space="preserve">Extensão  Ortiga </v>
      </c>
      <c r="C1512" s="4" t="str">
        <f>VLOOKUP($A1512,[1]Parque!$A:$AH,MATCH(C$1,[1]Parque!$1:$1,0),0)</f>
        <v>ARS LVT</v>
      </c>
      <c r="D1512" s="4" t="str">
        <f>VLOOKUP($A1512,[1]Parque!$A:$AH,MATCH(D$1,[1]Parque!$1:$1,0),0)</f>
        <v>CC_1</v>
      </c>
      <c r="E1512" s="4" t="str">
        <f>VLOOKUP($A1512,[1]Parque!$A:$AH,MATCH(E$1,[1]Parque!$1:$1,0),0)</f>
        <v>RIS</v>
      </c>
      <c r="F1512" s="4" t="str">
        <f>VLOOKUP($A1512,[1]Parque!$A:$AH,MATCH(F$1,[1]Parque!$1:$1,0),0)</f>
        <v>-</v>
      </c>
      <c r="G1512" s="4" t="str">
        <f>VLOOKUP($A1512,[1]Parque!$A:$AH,MATCH(G$1,[1]Parque!$1:$1,0),0)</f>
        <v>10.254.101.175/32</v>
      </c>
      <c r="H1512" s="4" t="str">
        <f>VLOOKUP($A1512,[1]Parque!$A:$AH,MATCH(H$1,[1]Parque!$1:$1,0),0)</f>
        <v>-</v>
      </c>
      <c r="I1512" s="4">
        <f>VLOOKUP($A1512,[1]Parque!$A:$AH,MATCH(I$1,[1]Parque!$1:$1,0),0)</f>
        <v>0</v>
      </c>
      <c r="J1512" s="4">
        <f>VLOOKUP($A1512,[1]Parque!$A:$AH,MATCH(J$1,[1]Parque!$1:$1,0),0)</f>
        <v>0</v>
      </c>
    </row>
    <row r="1513" spans="1:10" x14ac:dyDescent="0.25">
      <c r="A1513" s="3" t="s">
        <v>1505</v>
      </c>
      <c r="B1513" s="4" t="str">
        <f>VLOOKUP($A1513,[1]Parque!$A:$AH,MATCH(B$1,[1]Parque!$1:$1,0),0)</f>
        <v xml:space="preserve">Centro de Saúde de Arraiolos </v>
      </c>
      <c r="C1513" s="4" t="str">
        <f>VLOOKUP($A1513,[1]Parque!$A:$AH,MATCH(C$1,[1]Parque!$1:$1,0),0)</f>
        <v>ARS Alentejo</v>
      </c>
      <c r="D1513" s="4" t="str">
        <f>VLOOKUP($A1513,[1]Parque!$A:$AH,MATCH(D$1,[1]Parque!$1:$1,0),0)</f>
        <v>CC_2</v>
      </c>
      <c r="E1513" s="4" t="str">
        <f>VLOOKUP($A1513,[1]Parque!$A:$AH,MATCH(E$1,[1]Parque!$1:$1,0),0)</f>
        <v>RIS</v>
      </c>
      <c r="F1513" s="4" t="str">
        <f>VLOOKUP($A1513,[1]Parque!$A:$AH,MATCH(F$1,[1]Parque!$1:$1,0),0)</f>
        <v>-</v>
      </c>
      <c r="G1513" s="4" t="str">
        <f>VLOOKUP($A1513,[1]Parque!$A:$AH,MATCH(G$1,[1]Parque!$1:$1,0),0)</f>
        <v>10.254.101.176/32</v>
      </c>
      <c r="H1513" s="4" t="str">
        <f>VLOOKUP($A1513,[1]Parque!$A:$AH,MATCH(H$1,[1]Parque!$1:$1,0),0)</f>
        <v>10.254.109.175/32</v>
      </c>
      <c r="I1513" s="4">
        <f>VLOOKUP($A1513,[1]Parque!$A:$AH,MATCH(I$1,[1]Parque!$1:$1,0),0)</f>
        <v>0</v>
      </c>
      <c r="J1513" s="4">
        <f>VLOOKUP($A1513,[1]Parque!$A:$AH,MATCH(J$1,[1]Parque!$1:$1,0),0)</f>
        <v>0</v>
      </c>
    </row>
    <row r="1514" spans="1:10" x14ac:dyDescent="0.25">
      <c r="A1514" s="3" t="s">
        <v>1506</v>
      </c>
      <c r="B1514" s="4" t="str">
        <f>VLOOKUP($A1514,[1]Parque!$A:$AH,MATCH(B$1,[1]Parque!$1:$1,0),0)</f>
        <v xml:space="preserve">EXTENSÃO ABIUL </v>
      </c>
      <c r="C1514" s="4" t="str">
        <f>VLOOKUP($A1514,[1]Parque!$A:$AH,MATCH(C$1,[1]Parque!$1:$1,0),0)</f>
        <v>ARS Centro</v>
      </c>
      <c r="D1514" s="4" t="str">
        <f>VLOOKUP($A1514,[1]Parque!$A:$AH,MATCH(D$1,[1]Parque!$1:$1,0),0)</f>
        <v>CC_1</v>
      </c>
      <c r="E1514" s="4" t="str">
        <f>VLOOKUP($A1514,[1]Parque!$A:$AH,MATCH(E$1,[1]Parque!$1:$1,0),0)</f>
        <v>RIS</v>
      </c>
      <c r="F1514" s="4" t="str">
        <f>VLOOKUP($A1514,[1]Parque!$A:$AH,MATCH(F$1,[1]Parque!$1:$1,0),0)</f>
        <v>-</v>
      </c>
      <c r="G1514" s="4" t="str">
        <f>VLOOKUP($A1514,[1]Parque!$A:$AH,MATCH(G$1,[1]Parque!$1:$1,0),0)</f>
        <v>10.254.101.177/32</v>
      </c>
      <c r="H1514" s="4" t="str">
        <f>VLOOKUP($A1514,[1]Parque!$A:$AH,MATCH(H$1,[1]Parque!$1:$1,0),0)</f>
        <v>-</v>
      </c>
      <c r="I1514" s="4">
        <f>VLOOKUP($A1514,[1]Parque!$A:$AH,MATCH(I$1,[1]Parque!$1:$1,0),0)</f>
        <v>0</v>
      </c>
      <c r="J1514" s="4">
        <f>VLOOKUP($A1514,[1]Parque!$A:$AH,MATCH(J$1,[1]Parque!$1:$1,0),0)</f>
        <v>0</v>
      </c>
    </row>
    <row r="1515" spans="1:10" x14ac:dyDescent="0.25">
      <c r="A1515" s="3" t="s">
        <v>1507</v>
      </c>
      <c r="B1515" s="4" t="str">
        <f>VLOOKUP($A1515,[1]Parque!$A:$AH,MATCH(B$1,[1]Parque!$1:$1,0),0)</f>
        <v xml:space="preserve">USF Ribeiro Sanches </v>
      </c>
      <c r="C1515" s="4" t="str">
        <f>VLOOKUP($A1515,[1]Parque!$A:$AH,MATCH(C$1,[1]Parque!$1:$1,0),0)</f>
        <v>ARS LVT</v>
      </c>
      <c r="D1515" s="4" t="str">
        <f>VLOOKUP($A1515,[1]Parque!$A:$AH,MATCH(D$1,[1]Parque!$1:$1,0),0)</f>
        <v>CC_2</v>
      </c>
      <c r="E1515" s="4" t="str">
        <f>VLOOKUP($A1515,[1]Parque!$A:$AH,MATCH(E$1,[1]Parque!$1:$1,0),0)</f>
        <v>RIS</v>
      </c>
      <c r="F1515" s="4" t="str">
        <f>VLOOKUP($A1515,[1]Parque!$A:$AH,MATCH(F$1,[1]Parque!$1:$1,0),0)</f>
        <v>-</v>
      </c>
      <c r="G1515" s="4" t="str">
        <f>VLOOKUP($A1515,[1]Parque!$A:$AH,MATCH(G$1,[1]Parque!$1:$1,0),0)</f>
        <v>10.254.101.178/32</v>
      </c>
      <c r="H1515" s="4" t="str">
        <f>VLOOKUP($A1515,[1]Parque!$A:$AH,MATCH(H$1,[1]Parque!$1:$1,0),0)</f>
        <v>10.254.109.177/32</v>
      </c>
      <c r="I1515" s="4">
        <f>VLOOKUP($A1515,[1]Parque!$A:$AH,MATCH(I$1,[1]Parque!$1:$1,0),0)</f>
        <v>0</v>
      </c>
      <c r="J1515" s="4">
        <f>VLOOKUP($A1515,[1]Parque!$A:$AH,MATCH(J$1,[1]Parque!$1:$1,0),0)</f>
        <v>0</v>
      </c>
    </row>
    <row r="1516" spans="1:10" x14ac:dyDescent="0.25">
      <c r="A1516" s="3" t="s">
        <v>1508</v>
      </c>
      <c r="B1516" s="4" t="str">
        <f>VLOOKUP($A1516,[1]Parque!$A:$AH,MATCH(B$1,[1]Parque!$1:$1,0),0)</f>
        <v xml:space="preserve">UCC Trofa </v>
      </c>
      <c r="C1516" s="4" t="str">
        <f>VLOOKUP($A1516,[1]Parque!$A:$AH,MATCH(C$1,[1]Parque!$1:$1,0),0)</f>
        <v>ARS Norte</v>
      </c>
      <c r="D1516" s="4" t="str">
        <f>VLOOKUP($A1516,[1]Parque!$A:$AH,MATCH(D$1,[1]Parque!$1:$1,0),0)</f>
        <v>CC_2</v>
      </c>
      <c r="E1516" s="4" t="str">
        <f>VLOOKUP($A1516,[1]Parque!$A:$AH,MATCH(E$1,[1]Parque!$1:$1,0),0)</f>
        <v>RIS</v>
      </c>
      <c r="F1516" s="4" t="str">
        <f>VLOOKUP($A1516,[1]Parque!$A:$AH,MATCH(F$1,[1]Parque!$1:$1,0),0)</f>
        <v>-</v>
      </c>
      <c r="G1516" s="4" t="str">
        <f>VLOOKUP($A1516,[1]Parque!$A:$AH,MATCH(G$1,[1]Parque!$1:$1,0),0)</f>
        <v>10.254.101.179/32</v>
      </c>
      <c r="H1516" s="4" t="str">
        <f>VLOOKUP($A1516,[1]Parque!$A:$AH,MATCH(H$1,[1]Parque!$1:$1,0),0)</f>
        <v>10.254.109.178/32</v>
      </c>
      <c r="I1516" s="4">
        <f>VLOOKUP($A1516,[1]Parque!$A:$AH,MATCH(I$1,[1]Parque!$1:$1,0),0)</f>
        <v>0</v>
      </c>
      <c r="J1516" s="4">
        <f>VLOOKUP($A1516,[1]Parque!$A:$AH,MATCH(J$1,[1]Parque!$1:$1,0),0)</f>
        <v>0</v>
      </c>
    </row>
    <row r="1517" spans="1:10" x14ac:dyDescent="0.25">
      <c r="A1517" s="3" t="s">
        <v>1509</v>
      </c>
      <c r="B1517" s="4" t="str">
        <f>VLOOKUP($A1517,[1]Parque!$A:$AH,MATCH(B$1,[1]Parque!$1:$1,0),0)</f>
        <v xml:space="preserve">EXTENSÃO SAMUEL </v>
      </c>
      <c r="C1517" s="4" t="str">
        <f>VLOOKUP($A1517,[1]Parque!$A:$AH,MATCH(C$1,[1]Parque!$1:$1,0),0)</f>
        <v>ARS Centro</v>
      </c>
      <c r="D1517" s="4" t="str">
        <f>VLOOKUP($A1517,[1]Parque!$A:$AH,MATCH(D$1,[1]Parque!$1:$1,0),0)</f>
        <v>CC_1</v>
      </c>
      <c r="E1517" s="4" t="str">
        <f>VLOOKUP($A1517,[1]Parque!$A:$AH,MATCH(E$1,[1]Parque!$1:$1,0),0)</f>
        <v>RIS</v>
      </c>
      <c r="F1517" s="4" t="str">
        <f>VLOOKUP($A1517,[1]Parque!$A:$AH,MATCH(F$1,[1]Parque!$1:$1,0),0)</f>
        <v>-</v>
      </c>
      <c r="G1517" s="4" t="str">
        <f>VLOOKUP($A1517,[1]Parque!$A:$AH,MATCH(G$1,[1]Parque!$1:$1,0),0)</f>
        <v>10.254.101.180/32</v>
      </c>
      <c r="H1517" s="4" t="str">
        <f>VLOOKUP($A1517,[1]Parque!$A:$AH,MATCH(H$1,[1]Parque!$1:$1,0),0)</f>
        <v>-</v>
      </c>
      <c r="I1517" s="4">
        <f>VLOOKUP($A1517,[1]Parque!$A:$AH,MATCH(I$1,[1]Parque!$1:$1,0),0)</f>
        <v>0</v>
      </c>
      <c r="J1517" s="4">
        <f>VLOOKUP($A1517,[1]Parque!$A:$AH,MATCH(J$1,[1]Parque!$1:$1,0),0)</f>
        <v>0</v>
      </c>
    </row>
    <row r="1518" spans="1:10" x14ac:dyDescent="0.25">
      <c r="A1518" s="3" t="s">
        <v>1510</v>
      </c>
      <c r="B1518" s="4" t="str">
        <f>VLOOKUP($A1518,[1]Parque!$A:$AH,MATCH(B$1,[1]Parque!$1:$1,0),0)</f>
        <v xml:space="preserve">EXTENSÃO BARCOUÇO </v>
      </c>
      <c r="C1518" s="4" t="str">
        <f>VLOOKUP($A1518,[1]Parque!$A:$AH,MATCH(C$1,[1]Parque!$1:$1,0),0)</f>
        <v>ARS Centro</v>
      </c>
      <c r="D1518" s="4" t="str">
        <f>VLOOKUP($A1518,[1]Parque!$A:$AH,MATCH(D$1,[1]Parque!$1:$1,0),0)</f>
        <v>CC_1</v>
      </c>
      <c r="E1518" s="4" t="str">
        <f>VLOOKUP($A1518,[1]Parque!$A:$AH,MATCH(E$1,[1]Parque!$1:$1,0),0)</f>
        <v>RIS</v>
      </c>
      <c r="F1518" s="4" t="str">
        <f>VLOOKUP($A1518,[1]Parque!$A:$AH,MATCH(F$1,[1]Parque!$1:$1,0),0)</f>
        <v>-</v>
      </c>
      <c r="G1518" s="4" t="str">
        <f>VLOOKUP($A1518,[1]Parque!$A:$AH,MATCH(G$1,[1]Parque!$1:$1,0),0)</f>
        <v>10.254.101.181/32</v>
      </c>
      <c r="H1518" s="4" t="str">
        <f>VLOOKUP($A1518,[1]Parque!$A:$AH,MATCH(H$1,[1]Parque!$1:$1,0),0)</f>
        <v>-</v>
      </c>
      <c r="I1518" s="4">
        <f>VLOOKUP($A1518,[1]Parque!$A:$AH,MATCH(I$1,[1]Parque!$1:$1,0),0)</f>
        <v>0</v>
      </c>
      <c r="J1518" s="4">
        <f>VLOOKUP($A1518,[1]Parque!$A:$AH,MATCH(J$1,[1]Parque!$1:$1,0),0)</f>
        <v>0</v>
      </c>
    </row>
    <row r="1519" spans="1:10" x14ac:dyDescent="0.25">
      <c r="A1519" s="3" t="s">
        <v>1511</v>
      </c>
      <c r="B1519" s="4" t="str">
        <f>VLOOKUP($A1519,[1]Parque!$A:$AH,MATCH(B$1,[1]Parque!$1:$1,0),0)</f>
        <v xml:space="preserve">Centro de Saúde de Vila Viçosa </v>
      </c>
      <c r="C1519" s="4" t="str">
        <f>VLOOKUP($A1519,[1]Parque!$A:$AH,MATCH(C$1,[1]Parque!$1:$1,0),0)</f>
        <v>ARS Alentejo</v>
      </c>
      <c r="D1519" s="4" t="str">
        <f>VLOOKUP($A1519,[1]Parque!$A:$AH,MATCH(D$1,[1]Parque!$1:$1,0),0)</f>
        <v>CC_2</v>
      </c>
      <c r="E1519" s="4" t="str">
        <f>VLOOKUP($A1519,[1]Parque!$A:$AH,MATCH(E$1,[1]Parque!$1:$1,0),0)</f>
        <v>RIS</v>
      </c>
      <c r="F1519" s="4" t="str">
        <f>VLOOKUP($A1519,[1]Parque!$A:$AH,MATCH(F$1,[1]Parque!$1:$1,0),0)</f>
        <v>-</v>
      </c>
      <c r="G1519" s="4" t="str">
        <f>VLOOKUP($A1519,[1]Parque!$A:$AH,MATCH(G$1,[1]Parque!$1:$1,0),0)</f>
        <v>10.254.101.182/32</v>
      </c>
      <c r="H1519" s="4" t="str">
        <f>VLOOKUP($A1519,[1]Parque!$A:$AH,MATCH(H$1,[1]Parque!$1:$1,0),0)</f>
        <v>10.254.109.181/32</v>
      </c>
      <c r="I1519" s="4">
        <f>VLOOKUP($A1519,[1]Parque!$A:$AH,MATCH(I$1,[1]Parque!$1:$1,0),0)</f>
        <v>0</v>
      </c>
      <c r="J1519" s="4">
        <f>VLOOKUP($A1519,[1]Parque!$A:$AH,MATCH(J$1,[1]Parque!$1:$1,0),0)</f>
        <v>0</v>
      </c>
    </row>
    <row r="1520" spans="1:10" x14ac:dyDescent="0.25">
      <c r="A1520" s="3" t="s">
        <v>1512</v>
      </c>
      <c r="B1520" s="4" t="str">
        <f>VLOOKUP($A1520,[1]Parque!$A:$AH,MATCH(B$1,[1]Parque!$1:$1,0),0)</f>
        <v xml:space="preserve">EXTENSÃO CUNHEIRA </v>
      </c>
      <c r="C1520" s="4" t="str">
        <f>VLOOKUP($A1520,[1]Parque!$A:$AH,MATCH(C$1,[1]Parque!$1:$1,0),0)</f>
        <v>ULS Norte Alentejano</v>
      </c>
      <c r="D1520" s="4" t="str">
        <f>VLOOKUP($A1520,[1]Parque!$A:$AH,MATCH(D$1,[1]Parque!$1:$1,0),0)</f>
        <v>CC_1</v>
      </c>
      <c r="E1520" s="4" t="str">
        <f>VLOOKUP($A1520,[1]Parque!$A:$AH,MATCH(E$1,[1]Parque!$1:$1,0),0)</f>
        <v>RIS</v>
      </c>
      <c r="F1520" s="4" t="str">
        <f>VLOOKUP($A1520,[1]Parque!$A:$AH,MATCH(F$1,[1]Parque!$1:$1,0),0)</f>
        <v>-</v>
      </c>
      <c r="G1520" s="4" t="str">
        <f>VLOOKUP($A1520,[1]Parque!$A:$AH,MATCH(G$1,[1]Parque!$1:$1,0),0)</f>
        <v>10.254.101.183/32</v>
      </c>
      <c r="H1520" s="4" t="str">
        <f>VLOOKUP($A1520,[1]Parque!$A:$AH,MATCH(H$1,[1]Parque!$1:$1,0),0)</f>
        <v>-</v>
      </c>
      <c r="I1520" s="4">
        <f>VLOOKUP($A1520,[1]Parque!$A:$AH,MATCH(I$1,[1]Parque!$1:$1,0),0)</f>
        <v>0</v>
      </c>
      <c r="J1520" s="4">
        <f>VLOOKUP($A1520,[1]Parque!$A:$AH,MATCH(J$1,[1]Parque!$1:$1,0),0)</f>
        <v>0</v>
      </c>
    </row>
    <row r="1521" spans="1:10" x14ac:dyDescent="0.25">
      <c r="A1521" s="3" t="s">
        <v>1513</v>
      </c>
      <c r="B1521" s="4" t="str">
        <f>VLOOKUP($A1521,[1]Parque!$A:$AH,MATCH(B$1,[1]Parque!$1:$1,0),0)</f>
        <v xml:space="preserve">Extensão Tôr </v>
      </c>
      <c r="C1521" s="4" t="str">
        <f>VLOOKUP($A1521,[1]Parque!$A:$AH,MATCH(C$1,[1]Parque!$1:$1,0),0)</f>
        <v>ARS Algarve</v>
      </c>
      <c r="D1521" s="4" t="str">
        <f>VLOOKUP($A1521,[1]Parque!$A:$AH,MATCH(D$1,[1]Parque!$1:$1,0),0)</f>
        <v>CC_1</v>
      </c>
      <c r="E1521" s="4" t="str">
        <f>VLOOKUP($A1521,[1]Parque!$A:$AH,MATCH(E$1,[1]Parque!$1:$1,0),0)</f>
        <v>RIS</v>
      </c>
      <c r="F1521" s="4" t="str">
        <f>VLOOKUP($A1521,[1]Parque!$A:$AH,MATCH(F$1,[1]Parque!$1:$1,0),0)</f>
        <v>-</v>
      </c>
      <c r="G1521" s="4" t="str">
        <f>VLOOKUP($A1521,[1]Parque!$A:$AH,MATCH(G$1,[1]Parque!$1:$1,0),0)</f>
        <v>10.254.101.184/32</v>
      </c>
      <c r="H1521" s="4" t="str">
        <f>VLOOKUP($A1521,[1]Parque!$A:$AH,MATCH(H$1,[1]Parque!$1:$1,0),0)</f>
        <v>-</v>
      </c>
      <c r="I1521" s="4">
        <f>VLOOKUP($A1521,[1]Parque!$A:$AH,MATCH(I$1,[1]Parque!$1:$1,0),0)</f>
        <v>0</v>
      </c>
      <c r="J1521" s="4">
        <f>VLOOKUP($A1521,[1]Parque!$A:$AH,MATCH(J$1,[1]Parque!$1:$1,0),0)</f>
        <v>0</v>
      </c>
    </row>
    <row r="1522" spans="1:10" x14ac:dyDescent="0.25">
      <c r="A1522" s="3" t="s">
        <v>1514</v>
      </c>
      <c r="B1522" s="4" t="str">
        <f>VLOOKUP($A1522,[1]Parque!$A:$AH,MATCH(B$1,[1]Parque!$1:$1,0),0)</f>
        <v xml:space="preserve">USF Descobertas </v>
      </c>
      <c r="C1522" s="4" t="str">
        <f>VLOOKUP($A1522,[1]Parque!$A:$AH,MATCH(C$1,[1]Parque!$1:$1,0),0)</f>
        <v>ARS LVT</v>
      </c>
      <c r="D1522" s="4" t="str">
        <f>VLOOKUP($A1522,[1]Parque!$A:$AH,MATCH(D$1,[1]Parque!$1:$1,0),0)</f>
        <v>CC_2</v>
      </c>
      <c r="E1522" s="4" t="str">
        <f>VLOOKUP($A1522,[1]Parque!$A:$AH,MATCH(E$1,[1]Parque!$1:$1,0),0)</f>
        <v>RIS</v>
      </c>
      <c r="F1522" s="4" t="str">
        <f>VLOOKUP($A1522,[1]Parque!$A:$AH,MATCH(F$1,[1]Parque!$1:$1,0),0)</f>
        <v>-</v>
      </c>
      <c r="G1522" s="4" t="str">
        <f>VLOOKUP($A1522,[1]Parque!$A:$AH,MATCH(G$1,[1]Parque!$1:$1,0),0)</f>
        <v>10.254.101.185/32</v>
      </c>
      <c r="H1522" s="4" t="str">
        <f>VLOOKUP($A1522,[1]Parque!$A:$AH,MATCH(H$1,[1]Parque!$1:$1,0),0)</f>
        <v>10.254.109.184/32</v>
      </c>
      <c r="I1522" s="4">
        <f>VLOOKUP($A1522,[1]Parque!$A:$AH,MATCH(I$1,[1]Parque!$1:$1,0),0)</f>
        <v>0</v>
      </c>
      <c r="J1522" s="4">
        <f>VLOOKUP($A1522,[1]Parque!$A:$AH,MATCH(J$1,[1]Parque!$1:$1,0),0)</f>
        <v>0</v>
      </c>
    </row>
    <row r="1523" spans="1:10" x14ac:dyDescent="0.25">
      <c r="A1523" s="3" t="s">
        <v>1515</v>
      </c>
      <c r="B1523" s="4" t="str">
        <f>VLOOKUP($A1523,[1]Parque!$A:$AH,MATCH(B$1,[1]Parque!$1:$1,0),0)</f>
        <v xml:space="preserve">CDT Beja </v>
      </c>
      <c r="C1523" s="4" t="str">
        <f>VLOOKUP($A1523,[1]Parque!$A:$AH,MATCH(C$1,[1]Parque!$1:$1,0),0)</f>
        <v>SICAD</v>
      </c>
      <c r="D1523" s="4" t="str">
        <f>VLOOKUP($A1523,[1]Parque!$A:$AH,MATCH(D$1,[1]Parque!$1:$1,0),0)</f>
        <v>CC_1</v>
      </c>
      <c r="E1523" s="4" t="str">
        <f>VLOOKUP($A1523,[1]Parque!$A:$AH,MATCH(E$1,[1]Parque!$1:$1,0),0)</f>
        <v>VPNESP</v>
      </c>
      <c r="F1523" s="4" t="str">
        <f>VLOOKUP($A1523,[1]Parque!$A:$AH,MATCH(F$1,[1]Parque!$1:$1,0),0)</f>
        <v>VPN_SICAD</v>
      </c>
      <c r="G1523" s="4" t="str">
        <f>VLOOKUP($A1523,[1]Parque!$A:$AH,MATCH(G$1,[1]Parque!$1:$1,0),0)</f>
        <v>10.254.112.1/32</v>
      </c>
      <c r="H1523" s="4" t="str">
        <f>VLOOKUP($A1523,[1]Parque!$A:$AH,MATCH(H$1,[1]Parque!$1:$1,0),0)</f>
        <v>-</v>
      </c>
      <c r="I1523" s="4">
        <f>VLOOKUP($A1523,[1]Parque!$A:$AH,MATCH(I$1,[1]Parque!$1:$1,0),0)</f>
        <v>0</v>
      </c>
      <c r="J1523" s="4">
        <f>VLOOKUP($A1523,[1]Parque!$A:$AH,MATCH(J$1,[1]Parque!$1:$1,0),0)</f>
        <v>0</v>
      </c>
    </row>
    <row r="1524" spans="1:10" x14ac:dyDescent="0.25">
      <c r="A1524" s="3" t="s">
        <v>1516</v>
      </c>
      <c r="B1524" s="4" t="str">
        <f>VLOOKUP($A1524,[1]Parque!$A:$AH,MATCH(B$1,[1]Parque!$1:$1,0),0)</f>
        <v xml:space="preserve">CDT Évora </v>
      </c>
      <c r="C1524" s="4" t="str">
        <f>VLOOKUP($A1524,[1]Parque!$A:$AH,MATCH(C$1,[1]Parque!$1:$1,0),0)</f>
        <v>SICAD</v>
      </c>
      <c r="D1524" s="4" t="str">
        <f>VLOOKUP($A1524,[1]Parque!$A:$AH,MATCH(D$1,[1]Parque!$1:$1,0),0)</f>
        <v>CC_1</v>
      </c>
      <c r="E1524" s="4" t="str">
        <f>VLOOKUP($A1524,[1]Parque!$A:$AH,MATCH(E$1,[1]Parque!$1:$1,0),0)</f>
        <v>VPNESP</v>
      </c>
      <c r="F1524" s="4" t="str">
        <f>VLOOKUP($A1524,[1]Parque!$A:$AH,MATCH(F$1,[1]Parque!$1:$1,0),0)</f>
        <v>VPN_SICAD</v>
      </c>
      <c r="G1524" s="4" t="str">
        <f>VLOOKUP($A1524,[1]Parque!$A:$AH,MATCH(G$1,[1]Parque!$1:$1,0),0)</f>
        <v>10.254.112.2/32</v>
      </c>
      <c r="H1524" s="4" t="str">
        <f>VLOOKUP($A1524,[1]Parque!$A:$AH,MATCH(H$1,[1]Parque!$1:$1,0),0)</f>
        <v>-</v>
      </c>
      <c r="I1524" s="4">
        <f>VLOOKUP($A1524,[1]Parque!$A:$AH,MATCH(I$1,[1]Parque!$1:$1,0),0)</f>
        <v>0</v>
      </c>
      <c r="J1524" s="4">
        <f>VLOOKUP($A1524,[1]Parque!$A:$AH,MATCH(J$1,[1]Parque!$1:$1,0),0)</f>
        <v>0</v>
      </c>
    </row>
    <row r="1525" spans="1:10" x14ac:dyDescent="0.25">
      <c r="A1525" s="3" t="s">
        <v>1517</v>
      </c>
      <c r="B1525" s="4" t="str">
        <f>VLOOKUP($A1525,[1]Parque!$A:$AH,MATCH(B$1,[1]Parque!$1:$1,0),0)</f>
        <v xml:space="preserve">CDT Portalegre </v>
      </c>
      <c r="C1525" s="4" t="str">
        <f>VLOOKUP($A1525,[1]Parque!$A:$AH,MATCH(C$1,[1]Parque!$1:$1,0),0)</f>
        <v>SICAD</v>
      </c>
      <c r="D1525" s="4" t="str">
        <f>VLOOKUP($A1525,[1]Parque!$A:$AH,MATCH(D$1,[1]Parque!$1:$1,0),0)</f>
        <v>CC_1</v>
      </c>
      <c r="E1525" s="4" t="str">
        <f>VLOOKUP($A1525,[1]Parque!$A:$AH,MATCH(E$1,[1]Parque!$1:$1,0),0)</f>
        <v>VPNESP</v>
      </c>
      <c r="F1525" s="4" t="str">
        <f>VLOOKUP($A1525,[1]Parque!$A:$AH,MATCH(F$1,[1]Parque!$1:$1,0),0)</f>
        <v>VPN_SICAD</v>
      </c>
      <c r="G1525" s="4" t="str">
        <f>VLOOKUP($A1525,[1]Parque!$A:$AH,MATCH(G$1,[1]Parque!$1:$1,0),0)</f>
        <v>10.254.112.3/32</v>
      </c>
      <c r="H1525" s="4" t="str">
        <f>VLOOKUP($A1525,[1]Parque!$A:$AH,MATCH(H$1,[1]Parque!$1:$1,0),0)</f>
        <v>-</v>
      </c>
      <c r="I1525" s="4">
        <f>VLOOKUP($A1525,[1]Parque!$A:$AH,MATCH(I$1,[1]Parque!$1:$1,0),0)</f>
        <v>0</v>
      </c>
      <c r="J1525" s="4">
        <f>VLOOKUP($A1525,[1]Parque!$A:$AH,MATCH(J$1,[1]Parque!$1:$1,0),0)</f>
        <v>0</v>
      </c>
    </row>
    <row r="1526" spans="1:10" x14ac:dyDescent="0.25">
      <c r="A1526" s="3" t="s">
        <v>1518</v>
      </c>
      <c r="B1526" s="4" t="str">
        <f>VLOOKUP($A1526,[1]Parque!$A:$AH,MATCH(B$1,[1]Parque!$1:$1,0),0)</f>
        <v xml:space="preserve">ET + EP + CRI Évora </v>
      </c>
      <c r="C1526" s="4" t="str">
        <f>VLOOKUP($A1526,[1]Parque!$A:$AH,MATCH(C$1,[1]Parque!$1:$1,0),0)</f>
        <v>ARS Alentejo</v>
      </c>
      <c r="D1526" s="4" t="str">
        <f>VLOOKUP($A1526,[1]Parque!$A:$AH,MATCH(D$1,[1]Parque!$1:$1,0),0)</f>
        <v>CC_1</v>
      </c>
      <c r="E1526" s="4" t="str">
        <f>VLOOKUP($A1526,[1]Parque!$A:$AH,MATCH(E$1,[1]Parque!$1:$1,0),0)</f>
        <v>RIS</v>
      </c>
      <c r="F1526" s="4" t="str">
        <f>VLOOKUP($A1526,[1]Parque!$A:$AH,MATCH(F$1,[1]Parque!$1:$1,0),0)</f>
        <v>-</v>
      </c>
      <c r="G1526" s="4" t="str">
        <f>VLOOKUP($A1526,[1]Parque!$A:$AH,MATCH(G$1,[1]Parque!$1:$1,0),0)</f>
        <v>10.254.101.186/32</v>
      </c>
      <c r="H1526" s="4" t="str">
        <f>VLOOKUP($A1526,[1]Parque!$A:$AH,MATCH(H$1,[1]Parque!$1:$1,0),0)</f>
        <v>-</v>
      </c>
      <c r="I1526" s="4">
        <f>VLOOKUP($A1526,[1]Parque!$A:$AH,MATCH(I$1,[1]Parque!$1:$1,0),0)</f>
        <v>0</v>
      </c>
      <c r="J1526" s="4">
        <f>VLOOKUP($A1526,[1]Parque!$A:$AH,MATCH(J$1,[1]Parque!$1:$1,0),0)</f>
        <v>0</v>
      </c>
    </row>
    <row r="1527" spans="1:10" x14ac:dyDescent="0.25">
      <c r="A1527" s="3" t="s">
        <v>1519</v>
      </c>
      <c r="B1527" s="4" t="str">
        <f>VLOOKUP($A1527,[1]Parque!$A:$AH,MATCH(B$1,[1]Parque!$1:$1,0),0)</f>
        <v xml:space="preserve">ET Beja </v>
      </c>
      <c r="C1527" s="4" t="str">
        <f>VLOOKUP($A1527,[1]Parque!$A:$AH,MATCH(C$1,[1]Parque!$1:$1,0),0)</f>
        <v>ARS Alentejo</v>
      </c>
      <c r="D1527" s="4" t="str">
        <f>VLOOKUP($A1527,[1]Parque!$A:$AH,MATCH(D$1,[1]Parque!$1:$1,0),0)</f>
        <v>CC_1</v>
      </c>
      <c r="E1527" s="4" t="str">
        <f>VLOOKUP($A1527,[1]Parque!$A:$AH,MATCH(E$1,[1]Parque!$1:$1,0),0)</f>
        <v>RIS</v>
      </c>
      <c r="F1527" s="4" t="str">
        <f>VLOOKUP($A1527,[1]Parque!$A:$AH,MATCH(F$1,[1]Parque!$1:$1,0),0)</f>
        <v>-</v>
      </c>
      <c r="G1527" s="4" t="str">
        <f>VLOOKUP($A1527,[1]Parque!$A:$AH,MATCH(G$1,[1]Parque!$1:$1,0),0)</f>
        <v>10.254.101.187/32</v>
      </c>
      <c r="H1527" s="4" t="str">
        <f>VLOOKUP($A1527,[1]Parque!$A:$AH,MATCH(H$1,[1]Parque!$1:$1,0),0)</f>
        <v>-</v>
      </c>
      <c r="I1527" s="4">
        <f>VLOOKUP($A1527,[1]Parque!$A:$AH,MATCH(I$1,[1]Parque!$1:$1,0),0)</f>
        <v>0</v>
      </c>
      <c r="J1527" s="4">
        <f>VLOOKUP($A1527,[1]Parque!$A:$AH,MATCH(J$1,[1]Parque!$1:$1,0),0)</f>
        <v>0</v>
      </c>
    </row>
    <row r="1528" spans="1:10" x14ac:dyDescent="0.25">
      <c r="A1528" s="3" t="s">
        <v>1520</v>
      </c>
      <c r="B1528" s="4" t="str">
        <f>VLOOKUP($A1528,[1]Parque!$A:$AH,MATCH(B$1,[1]Parque!$1:$1,0),0)</f>
        <v xml:space="preserve">ET Elvas </v>
      </c>
      <c r="C1528" s="4" t="str">
        <f>VLOOKUP($A1528,[1]Parque!$A:$AH,MATCH(C$1,[1]Parque!$1:$1,0),0)</f>
        <v>ARS Alentejo</v>
      </c>
      <c r="D1528" s="4" t="str">
        <f>VLOOKUP($A1528,[1]Parque!$A:$AH,MATCH(D$1,[1]Parque!$1:$1,0),0)</f>
        <v>CC_1</v>
      </c>
      <c r="E1528" s="4" t="str">
        <f>VLOOKUP($A1528,[1]Parque!$A:$AH,MATCH(E$1,[1]Parque!$1:$1,0),0)</f>
        <v>RIS</v>
      </c>
      <c r="F1528" s="4" t="str">
        <f>VLOOKUP($A1528,[1]Parque!$A:$AH,MATCH(F$1,[1]Parque!$1:$1,0),0)</f>
        <v>-</v>
      </c>
      <c r="G1528" s="4" t="str">
        <f>VLOOKUP($A1528,[1]Parque!$A:$AH,MATCH(G$1,[1]Parque!$1:$1,0),0)</f>
        <v>10.254.101.188/32</v>
      </c>
      <c r="H1528" s="4" t="str">
        <f>VLOOKUP($A1528,[1]Parque!$A:$AH,MATCH(H$1,[1]Parque!$1:$1,0),0)</f>
        <v>-</v>
      </c>
      <c r="I1528" s="4">
        <f>VLOOKUP($A1528,[1]Parque!$A:$AH,MATCH(I$1,[1]Parque!$1:$1,0),0)</f>
        <v>0</v>
      </c>
      <c r="J1528" s="4">
        <f>VLOOKUP($A1528,[1]Parque!$A:$AH,MATCH(J$1,[1]Parque!$1:$1,0),0)</f>
        <v>0</v>
      </c>
    </row>
    <row r="1529" spans="1:10" x14ac:dyDescent="0.25">
      <c r="A1529" s="3" t="s">
        <v>1521</v>
      </c>
      <c r="B1529" s="4" t="str">
        <f>VLOOKUP($A1529,[1]Parque!$A:$AH,MATCH(B$1,[1]Parque!$1:$1,0),0)</f>
        <v xml:space="preserve">ET Litoral Alentejano </v>
      </c>
      <c r="C1529" s="4" t="str">
        <f>VLOOKUP($A1529,[1]Parque!$A:$AH,MATCH(C$1,[1]Parque!$1:$1,0),0)</f>
        <v>ARS Alentejo</v>
      </c>
      <c r="D1529" s="4" t="str">
        <f>VLOOKUP($A1529,[1]Parque!$A:$AH,MATCH(D$1,[1]Parque!$1:$1,0),0)</f>
        <v>CC_1</v>
      </c>
      <c r="E1529" s="4" t="str">
        <f>VLOOKUP($A1529,[1]Parque!$A:$AH,MATCH(E$1,[1]Parque!$1:$1,0),0)</f>
        <v>RIS</v>
      </c>
      <c r="F1529" s="4" t="str">
        <f>VLOOKUP($A1529,[1]Parque!$A:$AH,MATCH(F$1,[1]Parque!$1:$1,0),0)</f>
        <v>-</v>
      </c>
      <c r="G1529" s="4" t="str">
        <f>VLOOKUP($A1529,[1]Parque!$A:$AH,MATCH(G$1,[1]Parque!$1:$1,0),0)</f>
        <v>10.254.101.189/32</v>
      </c>
      <c r="H1529" s="4" t="str">
        <f>VLOOKUP($A1529,[1]Parque!$A:$AH,MATCH(H$1,[1]Parque!$1:$1,0),0)</f>
        <v>-</v>
      </c>
      <c r="I1529" s="4">
        <f>VLOOKUP($A1529,[1]Parque!$A:$AH,MATCH(I$1,[1]Parque!$1:$1,0),0)</f>
        <v>0</v>
      </c>
      <c r="J1529" s="4">
        <f>VLOOKUP($A1529,[1]Parque!$A:$AH,MATCH(J$1,[1]Parque!$1:$1,0),0)</f>
        <v>0</v>
      </c>
    </row>
    <row r="1530" spans="1:10" x14ac:dyDescent="0.25">
      <c r="A1530" s="3" t="s">
        <v>1522</v>
      </c>
      <c r="B1530" s="4" t="str">
        <f>VLOOKUP($A1530,[1]Parque!$A:$AH,MATCH(B$1,[1]Parque!$1:$1,0),0)</f>
        <v xml:space="preserve">ET Portalegre </v>
      </c>
      <c r="C1530" s="4" t="str">
        <f>VLOOKUP($A1530,[1]Parque!$A:$AH,MATCH(C$1,[1]Parque!$1:$1,0),0)</f>
        <v>ARS Alentejo</v>
      </c>
      <c r="D1530" s="4" t="str">
        <f>VLOOKUP($A1530,[1]Parque!$A:$AH,MATCH(D$1,[1]Parque!$1:$1,0),0)</f>
        <v>CC_1</v>
      </c>
      <c r="E1530" s="4" t="str">
        <f>VLOOKUP($A1530,[1]Parque!$A:$AH,MATCH(E$1,[1]Parque!$1:$1,0),0)</f>
        <v>RIS</v>
      </c>
      <c r="F1530" s="4" t="str">
        <f>VLOOKUP($A1530,[1]Parque!$A:$AH,MATCH(F$1,[1]Parque!$1:$1,0),0)</f>
        <v>-</v>
      </c>
      <c r="G1530" s="4" t="str">
        <f>VLOOKUP($A1530,[1]Parque!$A:$AH,MATCH(G$1,[1]Parque!$1:$1,0),0)</f>
        <v>10.254.101.190/32</v>
      </c>
      <c r="H1530" s="4" t="str">
        <f>VLOOKUP($A1530,[1]Parque!$A:$AH,MATCH(H$1,[1]Parque!$1:$1,0),0)</f>
        <v>-</v>
      </c>
      <c r="I1530" s="4">
        <f>VLOOKUP($A1530,[1]Parque!$A:$AH,MATCH(I$1,[1]Parque!$1:$1,0),0)</f>
        <v>0</v>
      </c>
      <c r="J1530" s="4">
        <f>VLOOKUP($A1530,[1]Parque!$A:$AH,MATCH(J$1,[1]Parque!$1:$1,0),0)</f>
        <v>0</v>
      </c>
    </row>
    <row r="1531" spans="1:10" x14ac:dyDescent="0.25">
      <c r="A1531" s="3" t="s">
        <v>1523</v>
      </c>
      <c r="B1531" s="4" t="str">
        <f>VLOOKUP($A1531,[1]Parque!$A:$AH,MATCH(B$1,[1]Parque!$1:$1,0),0)</f>
        <v xml:space="preserve">Sede DRA </v>
      </c>
      <c r="C1531" s="4" t="str">
        <f>VLOOKUP($A1531,[1]Parque!$A:$AH,MATCH(C$1,[1]Parque!$1:$1,0),0)</f>
        <v>ARS Alentejo</v>
      </c>
      <c r="D1531" s="4" t="str">
        <f>VLOOKUP($A1531,[1]Parque!$A:$AH,MATCH(D$1,[1]Parque!$1:$1,0),0)</f>
        <v>CC_1</v>
      </c>
      <c r="E1531" s="4" t="str">
        <f>VLOOKUP($A1531,[1]Parque!$A:$AH,MATCH(E$1,[1]Parque!$1:$1,0),0)</f>
        <v>RIS</v>
      </c>
      <c r="F1531" s="4" t="str">
        <f>VLOOKUP($A1531,[1]Parque!$A:$AH,MATCH(F$1,[1]Parque!$1:$1,0),0)</f>
        <v>-</v>
      </c>
      <c r="G1531" s="4" t="str">
        <f>VLOOKUP($A1531,[1]Parque!$A:$AH,MATCH(G$1,[1]Parque!$1:$1,0),0)</f>
        <v>10.254.101.191/32</v>
      </c>
      <c r="H1531" s="4" t="str">
        <f>VLOOKUP($A1531,[1]Parque!$A:$AH,MATCH(H$1,[1]Parque!$1:$1,0),0)</f>
        <v>-</v>
      </c>
      <c r="I1531" s="4">
        <f>VLOOKUP($A1531,[1]Parque!$A:$AH,MATCH(I$1,[1]Parque!$1:$1,0),0)</f>
        <v>0</v>
      </c>
      <c r="J1531" s="4">
        <f>VLOOKUP($A1531,[1]Parque!$A:$AH,MATCH(J$1,[1]Parque!$1:$1,0),0)</f>
        <v>0</v>
      </c>
    </row>
    <row r="1532" spans="1:10" x14ac:dyDescent="0.25">
      <c r="A1532" s="3" t="s">
        <v>1524</v>
      </c>
      <c r="B1532" s="4" t="str">
        <f>VLOOKUP($A1532,[1]Parque!$A:$AH,MATCH(B$1,[1]Parque!$1:$1,0),0)</f>
        <v xml:space="preserve">CDT Faro </v>
      </c>
      <c r="C1532" s="4" t="str">
        <f>VLOOKUP($A1532,[1]Parque!$A:$AH,MATCH(C$1,[1]Parque!$1:$1,0),0)</f>
        <v>SICAD</v>
      </c>
      <c r="D1532" s="4" t="str">
        <f>VLOOKUP($A1532,[1]Parque!$A:$AH,MATCH(D$1,[1]Parque!$1:$1,0),0)</f>
        <v>CC_1</v>
      </c>
      <c r="E1532" s="4" t="str">
        <f>VLOOKUP($A1532,[1]Parque!$A:$AH,MATCH(E$1,[1]Parque!$1:$1,0),0)</f>
        <v>VPNESP</v>
      </c>
      <c r="F1532" s="4" t="str">
        <f>VLOOKUP($A1532,[1]Parque!$A:$AH,MATCH(F$1,[1]Parque!$1:$1,0),0)</f>
        <v>VPN_SICAD</v>
      </c>
      <c r="G1532" s="4" t="str">
        <f>VLOOKUP($A1532,[1]Parque!$A:$AH,MATCH(G$1,[1]Parque!$1:$1,0),0)</f>
        <v>10.254.112.4/32</v>
      </c>
      <c r="H1532" s="4" t="str">
        <f>VLOOKUP($A1532,[1]Parque!$A:$AH,MATCH(H$1,[1]Parque!$1:$1,0),0)</f>
        <v>-</v>
      </c>
      <c r="I1532" s="4">
        <f>VLOOKUP($A1532,[1]Parque!$A:$AH,MATCH(I$1,[1]Parque!$1:$1,0),0)</f>
        <v>0</v>
      </c>
      <c r="J1532" s="4">
        <f>VLOOKUP($A1532,[1]Parque!$A:$AH,MATCH(J$1,[1]Parque!$1:$1,0),0)</f>
        <v>0</v>
      </c>
    </row>
    <row r="1533" spans="1:10" x14ac:dyDescent="0.25">
      <c r="A1533" s="3" t="s">
        <v>1525</v>
      </c>
      <c r="B1533" s="4" t="str">
        <f>VLOOKUP($A1533,[1]Parque!$A:$AH,MATCH(B$1,[1]Parque!$1:$1,0),0)</f>
        <v xml:space="preserve">ET Olhão - Ext. Tavira </v>
      </c>
      <c r="C1533" s="4" t="str">
        <f>VLOOKUP($A1533,[1]Parque!$A:$AH,MATCH(C$1,[1]Parque!$1:$1,0),0)</f>
        <v>ARS Algarve</v>
      </c>
      <c r="D1533" s="4" t="str">
        <f>VLOOKUP($A1533,[1]Parque!$A:$AH,MATCH(D$1,[1]Parque!$1:$1,0),0)</f>
        <v>CC_1</v>
      </c>
      <c r="E1533" s="4" t="str">
        <f>VLOOKUP($A1533,[1]Parque!$A:$AH,MATCH(E$1,[1]Parque!$1:$1,0),0)</f>
        <v>RIS</v>
      </c>
      <c r="F1533" s="4" t="str">
        <f>VLOOKUP($A1533,[1]Parque!$A:$AH,MATCH(F$1,[1]Parque!$1:$1,0),0)</f>
        <v>-</v>
      </c>
      <c r="G1533" s="4" t="str">
        <f>VLOOKUP($A1533,[1]Parque!$A:$AH,MATCH(G$1,[1]Parque!$1:$1,0),0)</f>
        <v>10.254.101.192/32</v>
      </c>
      <c r="H1533" s="4" t="str">
        <f>VLOOKUP($A1533,[1]Parque!$A:$AH,MATCH(H$1,[1]Parque!$1:$1,0),0)</f>
        <v>-</v>
      </c>
      <c r="I1533" s="4">
        <f>VLOOKUP($A1533,[1]Parque!$A:$AH,MATCH(I$1,[1]Parque!$1:$1,0),0)</f>
        <v>0</v>
      </c>
      <c r="J1533" s="4">
        <f>VLOOKUP($A1533,[1]Parque!$A:$AH,MATCH(J$1,[1]Parque!$1:$1,0),0)</f>
        <v>0</v>
      </c>
    </row>
    <row r="1534" spans="1:10" x14ac:dyDescent="0.25">
      <c r="A1534" s="3" t="s">
        <v>1526</v>
      </c>
      <c r="B1534" s="4" t="str">
        <f>VLOOKUP($A1534,[1]Parque!$A:$AH,MATCH(B$1,[1]Parque!$1:$1,0),0)</f>
        <v xml:space="preserve">ET Olhão Sotavento </v>
      </c>
      <c r="C1534" s="4" t="str">
        <f>VLOOKUP($A1534,[1]Parque!$A:$AH,MATCH(C$1,[1]Parque!$1:$1,0),0)</f>
        <v>ARS Algarve</v>
      </c>
      <c r="D1534" s="4" t="str">
        <f>VLOOKUP($A1534,[1]Parque!$A:$AH,MATCH(D$1,[1]Parque!$1:$1,0),0)</f>
        <v>CC_1</v>
      </c>
      <c r="E1534" s="4" t="str">
        <f>VLOOKUP($A1534,[1]Parque!$A:$AH,MATCH(E$1,[1]Parque!$1:$1,0),0)</f>
        <v>RIS</v>
      </c>
      <c r="F1534" s="4" t="str">
        <f>VLOOKUP($A1534,[1]Parque!$A:$AH,MATCH(F$1,[1]Parque!$1:$1,0),0)</f>
        <v>-</v>
      </c>
      <c r="G1534" s="4" t="str">
        <f>VLOOKUP($A1534,[1]Parque!$A:$AH,MATCH(G$1,[1]Parque!$1:$1,0),0)</f>
        <v>10.254.101.193/32</v>
      </c>
      <c r="H1534" s="4" t="str">
        <f>VLOOKUP($A1534,[1]Parque!$A:$AH,MATCH(H$1,[1]Parque!$1:$1,0),0)</f>
        <v>-</v>
      </c>
      <c r="I1534" s="4">
        <f>VLOOKUP($A1534,[1]Parque!$A:$AH,MATCH(I$1,[1]Parque!$1:$1,0),0)</f>
        <v>0</v>
      </c>
      <c r="J1534" s="4">
        <f>VLOOKUP($A1534,[1]Parque!$A:$AH,MATCH(J$1,[1]Parque!$1:$1,0),0)</f>
        <v>0</v>
      </c>
    </row>
    <row r="1535" spans="1:10" x14ac:dyDescent="0.25">
      <c r="A1535" s="3" t="s">
        <v>1527</v>
      </c>
      <c r="B1535" s="4" t="str">
        <f>VLOOKUP($A1535,[1]Parque!$A:$AH,MATCH(B$1,[1]Parque!$1:$1,0),0)</f>
        <v xml:space="preserve">ET + ERD Portimão </v>
      </c>
      <c r="C1535" s="4" t="str">
        <f>VLOOKUP($A1535,[1]Parque!$A:$AH,MATCH(C$1,[1]Parque!$1:$1,0),0)</f>
        <v>ARS Algarve</v>
      </c>
      <c r="D1535" s="4" t="str">
        <f>VLOOKUP($A1535,[1]Parque!$A:$AH,MATCH(D$1,[1]Parque!$1:$1,0),0)</f>
        <v>CC_1</v>
      </c>
      <c r="E1535" s="4" t="str">
        <f>VLOOKUP($A1535,[1]Parque!$A:$AH,MATCH(E$1,[1]Parque!$1:$1,0),0)</f>
        <v>RIS</v>
      </c>
      <c r="F1535" s="4" t="str">
        <f>VLOOKUP($A1535,[1]Parque!$A:$AH,MATCH(F$1,[1]Parque!$1:$1,0),0)</f>
        <v>-</v>
      </c>
      <c r="G1535" s="4" t="str">
        <f>VLOOKUP($A1535,[1]Parque!$A:$AH,MATCH(G$1,[1]Parque!$1:$1,0),0)</f>
        <v>10.254.101.194/32</v>
      </c>
      <c r="H1535" s="4" t="str">
        <f>VLOOKUP($A1535,[1]Parque!$A:$AH,MATCH(H$1,[1]Parque!$1:$1,0),0)</f>
        <v>-</v>
      </c>
      <c r="I1535" s="4">
        <f>VLOOKUP($A1535,[1]Parque!$A:$AH,MATCH(I$1,[1]Parque!$1:$1,0),0)</f>
        <v>0</v>
      </c>
      <c r="J1535" s="4">
        <f>VLOOKUP($A1535,[1]Parque!$A:$AH,MATCH(J$1,[1]Parque!$1:$1,0),0)</f>
        <v>0</v>
      </c>
    </row>
    <row r="1536" spans="1:10" x14ac:dyDescent="0.25">
      <c r="A1536" s="3" t="s">
        <v>1528</v>
      </c>
      <c r="B1536" s="4" t="str">
        <f>VLOOKUP($A1536,[1]Parque!$A:$AH,MATCH(B$1,[1]Parque!$1:$1,0),0)</f>
        <v xml:space="preserve">UD Algarve </v>
      </c>
      <c r="C1536" s="4" t="str">
        <f>VLOOKUP($A1536,[1]Parque!$A:$AH,MATCH(C$1,[1]Parque!$1:$1,0),0)</f>
        <v>ARS Algarve</v>
      </c>
      <c r="D1536" s="4" t="str">
        <f>VLOOKUP($A1536,[1]Parque!$A:$AH,MATCH(D$1,[1]Parque!$1:$1,0),0)</f>
        <v>CC_1</v>
      </c>
      <c r="E1536" s="4" t="str">
        <f>VLOOKUP($A1536,[1]Parque!$A:$AH,MATCH(E$1,[1]Parque!$1:$1,0),0)</f>
        <v>RIS</v>
      </c>
      <c r="F1536" s="4" t="str">
        <f>VLOOKUP($A1536,[1]Parque!$A:$AH,MATCH(F$1,[1]Parque!$1:$1,0),0)</f>
        <v>-</v>
      </c>
      <c r="G1536" s="4" t="str">
        <f>VLOOKUP($A1536,[1]Parque!$A:$AH,MATCH(G$1,[1]Parque!$1:$1,0),0)</f>
        <v>10.254.101.195/32</v>
      </c>
      <c r="H1536" s="4" t="str">
        <f>VLOOKUP($A1536,[1]Parque!$A:$AH,MATCH(H$1,[1]Parque!$1:$1,0),0)</f>
        <v>-</v>
      </c>
      <c r="I1536" s="4">
        <f>VLOOKUP($A1536,[1]Parque!$A:$AH,MATCH(I$1,[1]Parque!$1:$1,0),0)</f>
        <v>0</v>
      </c>
      <c r="J1536" s="4">
        <f>VLOOKUP($A1536,[1]Parque!$A:$AH,MATCH(J$1,[1]Parque!$1:$1,0),0)</f>
        <v>0</v>
      </c>
    </row>
    <row r="1537" spans="1:10" x14ac:dyDescent="0.25">
      <c r="A1537" s="3" t="s">
        <v>1529</v>
      </c>
      <c r="B1537" s="4" t="str">
        <f>VLOOKUP($A1537,[1]Parque!$A:$AH,MATCH(B$1,[1]Parque!$1:$1,0),0)</f>
        <v xml:space="preserve">UDTS Olhão </v>
      </c>
      <c r="C1537" s="4" t="str">
        <f>VLOOKUP($A1537,[1]Parque!$A:$AH,MATCH(C$1,[1]Parque!$1:$1,0),0)</f>
        <v>ARS Algarve</v>
      </c>
      <c r="D1537" s="4" t="str">
        <f>VLOOKUP($A1537,[1]Parque!$A:$AH,MATCH(D$1,[1]Parque!$1:$1,0),0)</f>
        <v>CC_1</v>
      </c>
      <c r="E1537" s="4" t="str">
        <f>VLOOKUP($A1537,[1]Parque!$A:$AH,MATCH(E$1,[1]Parque!$1:$1,0),0)</f>
        <v>RIS</v>
      </c>
      <c r="F1537" s="4" t="str">
        <f>VLOOKUP($A1537,[1]Parque!$A:$AH,MATCH(F$1,[1]Parque!$1:$1,0),0)</f>
        <v>-</v>
      </c>
      <c r="G1537" s="4" t="str">
        <f>VLOOKUP($A1537,[1]Parque!$A:$AH,MATCH(G$1,[1]Parque!$1:$1,0),0)</f>
        <v>10.254.101.196/32</v>
      </c>
      <c r="H1537" s="4" t="str">
        <f>VLOOKUP($A1537,[1]Parque!$A:$AH,MATCH(H$1,[1]Parque!$1:$1,0),0)</f>
        <v>-</v>
      </c>
      <c r="I1537" s="4">
        <f>VLOOKUP($A1537,[1]Parque!$A:$AH,MATCH(I$1,[1]Parque!$1:$1,0),0)</f>
        <v>0</v>
      </c>
      <c r="J1537" s="4">
        <f>VLOOKUP($A1537,[1]Parque!$A:$AH,MATCH(J$1,[1]Parque!$1:$1,0),0)</f>
        <v>0</v>
      </c>
    </row>
    <row r="1538" spans="1:10" x14ac:dyDescent="0.25">
      <c r="A1538" s="3" t="s">
        <v>1530</v>
      </c>
      <c r="B1538" s="4" t="str">
        <f>VLOOKUP($A1538,[1]Parque!$A:$AH,MATCH(B$1,[1]Parque!$1:$1,0),0)</f>
        <v xml:space="preserve">CDT Aveiro </v>
      </c>
      <c r="C1538" s="4" t="str">
        <f>VLOOKUP($A1538,[1]Parque!$A:$AH,MATCH(C$1,[1]Parque!$1:$1,0),0)</f>
        <v>SICAD</v>
      </c>
      <c r="D1538" s="4" t="str">
        <f>VLOOKUP($A1538,[1]Parque!$A:$AH,MATCH(D$1,[1]Parque!$1:$1,0),0)</f>
        <v>CC_1</v>
      </c>
      <c r="E1538" s="4" t="str">
        <f>VLOOKUP($A1538,[1]Parque!$A:$AH,MATCH(E$1,[1]Parque!$1:$1,0),0)</f>
        <v>VPNESP</v>
      </c>
      <c r="F1538" s="4" t="str">
        <f>VLOOKUP($A1538,[1]Parque!$A:$AH,MATCH(F$1,[1]Parque!$1:$1,0),0)</f>
        <v>VPN_SICAD</v>
      </c>
      <c r="G1538" s="4" t="str">
        <f>VLOOKUP($A1538,[1]Parque!$A:$AH,MATCH(G$1,[1]Parque!$1:$1,0),0)</f>
        <v>10.254.112.5/32</v>
      </c>
      <c r="H1538" s="4" t="str">
        <f>VLOOKUP($A1538,[1]Parque!$A:$AH,MATCH(H$1,[1]Parque!$1:$1,0),0)</f>
        <v>-</v>
      </c>
      <c r="I1538" s="4">
        <f>VLOOKUP($A1538,[1]Parque!$A:$AH,MATCH(I$1,[1]Parque!$1:$1,0),0)</f>
        <v>0</v>
      </c>
      <c r="J1538" s="4">
        <f>VLOOKUP($A1538,[1]Parque!$A:$AH,MATCH(J$1,[1]Parque!$1:$1,0),0)</f>
        <v>0</v>
      </c>
    </row>
    <row r="1539" spans="1:10" x14ac:dyDescent="0.25">
      <c r="A1539" s="3" t="s">
        <v>1531</v>
      </c>
      <c r="B1539" s="4" t="str">
        <f>VLOOKUP($A1539,[1]Parque!$A:$AH,MATCH(B$1,[1]Parque!$1:$1,0),0)</f>
        <v xml:space="preserve">CDT Castelo Branco </v>
      </c>
      <c r="C1539" s="4" t="str">
        <f>VLOOKUP($A1539,[1]Parque!$A:$AH,MATCH(C$1,[1]Parque!$1:$1,0),0)</f>
        <v>SICAD</v>
      </c>
      <c r="D1539" s="4" t="str">
        <f>VLOOKUP($A1539,[1]Parque!$A:$AH,MATCH(D$1,[1]Parque!$1:$1,0),0)</f>
        <v>CC_1</v>
      </c>
      <c r="E1539" s="4" t="str">
        <f>VLOOKUP($A1539,[1]Parque!$A:$AH,MATCH(E$1,[1]Parque!$1:$1,0),0)</f>
        <v>VPNESP</v>
      </c>
      <c r="F1539" s="4" t="str">
        <f>VLOOKUP($A1539,[1]Parque!$A:$AH,MATCH(F$1,[1]Parque!$1:$1,0),0)</f>
        <v>VPN_SICAD</v>
      </c>
      <c r="G1539" s="4" t="str">
        <f>VLOOKUP($A1539,[1]Parque!$A:$AH,MATCH(G$1,[1]Parque!$1:$1,0),0)</f>
        <v>10.254.112.6/32</v>
      </c>
      <c r="H1539" s="4" t="str">
        <f>VLOOKUP($A1539,[1]Parque!$A:$AH,MATCH(H$1,[1]Parque!$1:$1,0),0)</f>
        <v>-</v>
      </c>
      <c r="I1539" s="4">
        <f>VLOOKUP($A1539,[1]Parque!$A:$AH,MATCH(I$1,[1]Parque!$1:$1,0),0)</f>
        <v>0</v>
      </c>
      <c r="J1539" s="4">
        <f>VLOOKUP($A1539,[1]Parque!$A:$AH,MATCH(J$1,[1]Parque!$1:$1,0),0)</f>
        <v>0</v>
      </c>
    </row>
    <row r="1540" spans="1:10" x14ac:dyDescent="0.25">
      <c r="A1540" s="3" t="s">
        <v>1532</v>
      </c>
      <c r="B1540" s="4" t="str">
        <f>VLOOKUP($A1540,[1]Parque!$A:$AH,MATCH(B$1,[1]Parque!$1:$1,0),0)</f>
        <v xml:space="preserve">CDT Coimbra </v>
      </c>
      <c r="C1540" s="4" t="str">
        <f>VLOOKUP($A1540,[1]Parque!$A:$AH,MATCH(C$1,[1]Parque!$1:$1,0),0)</f>
        <v>SICAD</v>
      </c>
      <c r="D1540" s="4" t="str">
        <f>VLOOKUP($A1540,[1]Parque!$A:$AH,MATCH(D$1,[1]Parque!$1:$1,0),0)</f>
        <v>CC_1</v>
      </c>
      <c r="E1540" s="4" t="str">
        <f>VLOOKUP($A1540,[1]Parque!$A:$AH,MATCH(E$1,[1]Parque!$1:$1,0),0)</f>
        <v>VPNESP</v>
      </c>
      <c r="F1540" s="4" t="str">
        <f>VLOOKUP($A1540,[1]Parque!$A:$AH,MATCH(F$1,[1]Parque!$1:$1,0),0)</f>
        <v>VPN_SICAD</v>
      </c>
      <c r="G1540" s="4" t="str">
        <f>VLOOKUP($A1540,[1]Parque!$A:$AH,MATCH(G$1,[1]Parque!$1:$1,0),0)</f>
        <v>10.254.112.7/32</v>
      </c>
      <c r="H1540" s="4" t="str">
        <f>VLOOKUP($A1540,[1]Parque!$A:$AH,MATCH(H$1,[1]Parque!$1:$1,0),0)</f>
        <v>-</v>
      </c>
      <c r="I1540" s="4">
        <f>VLOOKUP($A1540,[1]Parque!$A:$AH,MATCH(I$1,[1]Parque!$1:$1,0),0)</f>
        <v>0</v>
      </c>
      <c r="J1540" s="4">
        <f>VLOOKUP($A1540,[1]Parque!$A:$AH,MATCH(J$1,[1]Parque!$1:$1,0),0)</f>
        <v>0</v>
      </c>
    </row>
    <row r="1541" spans="1:10" x14ac:dyDescent="0.25">
      <c r="A1541" s="3" t="s">
        <v>1533</v>
      </c>
      <c r="B1541" s="4" t="str">
        <f>VLOOKUP($A1541,[1]Parque!$A:$AH,MATCH(B$1,[1]Parque!$1:$1,0),0)</f>
        <v xml:space="preserve">CDT Leiria </v>
      </c>
      <c r="C1541" s="4" t="str">
        <f>VLOOKUP($A1541,[1]Parque!$A:$AH,MATCH(C$1,[1]Parque!$1:$1,0),0)</f>
        <v>SICAD</v>
      </c>
      <c r="D1541" s="4" t="str">
        <f>VLOOKUP($A1541,[1]Parque!$A:$AH,MATCH(D$1,[1]Parque!$1:$1,0),0)</f>
        <v>CC_1</v>
      </c>
      <c r="E1541" s="4" t="str">
        <f>VLOOKUP($A1541,[1]Parque!$A:$AH,MATCH(E$1,[1]Parque!$1:$1,0),0)</f>
        <v>VPNESP</v>
      </c>
      <c r="F1541" s="4" t="str">
        <f>VLOOKUP($A1541,[1]Parque!$A:$AH,MATCH(F$1,[1]Parque!$1:$1,0),0)</f>
        <v>VPN_SICAD</v>
      </c>
      <c r="G1541" s="4" t="str">
        <f>VLOOKUP($A1541,[1]Parque!$A:$AH,MATCH(G$1,[1]Parque!$1:$1,0),0)</f>
        <v>10.254.112.8/32</v>
      </c>
      <c r="H1541" s="4" t="str">
        <f>VLOOKUP($A1541,[1]Parque!$A:$AH,MATCH(H$1,[1]Parque!$1:$1,0),0)</f>
        <v>-</v>
      </c>
      <c r="I1541" s="4">
        <f>VLOOKUP($A1541,[1]Parque!$A:$AH,MATCH(I$1,[1]Parque!$1:$1,0),0)</f>
        <v>0</v>
      </c>
      <c r="J1541" s="4">
        <f>VLOOKUP($A1541,[1]Parque!$A:$AH,MATCH(J$1,[1]Parque!$1:$1,0),0)</f>
        <v>0</v>
      </c>
    </row>
    <row r="1542" spans="1:10" x14ac:dyDescent="0.25">
      <c r="A1542" s="3" t="s">
        <v>1534</v>
      </c>
      <c r="B1542" s="4" t="str">
        <f>VLOOKUP($A1542,[1]Parque!$A:$AH,MATCH(B$1,[1]Parque!$1:$1,0),0)</f>
        <v xml:space="preserve">Comunidade Terapêutica Arco-Íris </v>
      </c>
      <c r="C1542" s="4" t="str">
        <f>VLOOKUP($A1542,[1]Parque!$A:$AH,MATCH(C$1,[1]Parque!$1:$1,0),0)</f>
        <v>ARS Centro</v>
      </c>
      <c r="D1542" s="4" t="str">
        <f>VLOOKUP($A1542,[1]Parque!$A:$AH,MATCH(D$1,[1]Parque!$1:$1,0),0)</f>
        <v>CC_1</v>
      </c>
      <c r="E1542" s="4" t="str">
        <f>VLOOKUP($A1542,[1]Parque!$A:$AH,MATCH(E$1,[1]Parque!$1:$1,0),0)</f>
        <v>RIS</v>
      </c>
      <c r="F1542" s="4" t="str">
        <f>VLOOKUP($A1542,[1]Parque!$A:$AH,MATCH(F$1,[1]Parque!$1:$1,0),0)</f>
        <v>-</v>
      </c>
      <c r="G1542" s="4" t="str">
        <f>VLOOKUP($A1542,[1]Parque!$A:$AH,MATCH(G$1,[1]Parque!$1:$1,0),0)</f>
        <v>10.254.101.197/32</v>
      </c>
      <c r="H1542" s="4" t="str">
        <f>VLOOKUP($A1542,[1]Parque!$A:$AH,MATCH(H$1,[1]Parque!$1:$1,0),0)</f>
        <v>-</v>
      </c>
      <c r="I1542" s="4">
        <f>VLOOKUP($A1542,[1]Parque!$A:$AH,MATCH(I$1,[1]Parque!$1:$1,0),0)</f>
        <v>0</v>
      </c>
      <c r="J1542" s="4">
        <f>VLOOKUP($A1542,[1]Parque!$A:$AH,MATCH(J$1,[1]Parque!$1:$1,0),0)</f>
        <v>0</v>
      </c>
    </row>
    <row r="1543" spans="1:10" x14ac:dyDescent="0.25">
      <c r="A1543" s="3" t="s">
        <v>1535</v>
      </c>
      <c r="B1543" s="4" t="str">
        <f>VLOOKUP($A1543,[1]Parque!$A:$AH,MATCH(B$1,[1]Parque!$1:$1,0),0)</f>
        <v xml:space="preserve">CDT + CRI Viseu </v>
      </c>
      <c r="C1543" s="4" t="str">
        <f>VLOOKUP($A1543,[1]Parque!$A:$AH,MATCH(C$1,[1]Parque!$1:$1,0),0)</f>
        <v>ARS Centro</v>
      </c>
      <c r="D1543" s="4" t="str">
        <f>VLOOKUP($A1543,[1]Parque!$A:$AH,MATCH(D$1,[1]Parque!$1:$1,0),0)</f>
        <v>CC_1</v>
      </c>
      <c r="E1543" s="4" t="str">
        <f>VLOOKUP($A1543,[1]Parque!$A:$AH,MATCH(E$1,[1]Parque!$1:$1,0),0)</f>
        <v>VPNESP</v>
      </c>
      <c r="F1543" s="4" t="str">
        <f>VLOOKUP($A1543,[1]Parque!$A:$AH,MATCH(F$1,[1]Parque!$1:$1,0),0)</f>
        <v>VPN_SICAD</v>
      </c>
      <c r="G1543" s="4" t="str">
        <f>VLOOKUP($A1543,[1]Parque!$A:$AH,MATCH(G$1,[1]Parque!$1:$1,0),0)</f>
        <v>10.254.112.9/32</v>
      </c>
      <c r="H1543" s="4" t="str">
        <f>VLOOKUP($A1543,[1]Parque!$A:$AH,MATCH(H$1,[1]Parque!$1:$1,0),0)</f>
        <v>-</v>
      </c>
      <c r="I1543" s="4" t="str">
        <f>VLOOKUP($A1543,[1]Parque!$A:$AH,MATCH(I$1,[1]Parque!$1:$1,0),0)</f>
        <v>-</v>
      </c>
      <c r="J1543" s="4" t="str">
        <f>VLOOKUP($A1543,[1]Parque!$A:$AH,MATCH(J$1,[1]Parque!$1:$1,0),0)</f>
        <v>-</v>
      </c>
    </row>
    <row r="1544" spans="1:10" x14ac:dyDescent="0.25">
      <c r="A1544" s="3" t="s">
        <v>1536</v>
      </c>
      <c r="B1544" s="4" t="str">
        <f>VLOOKUP($A1544,[1]Parque!$A:$AH,MATCH(B$1,[1]Parque!$1:$1,0),0)</f>
        <v>CRI + ET Castelo Branco</v>
      </c>
      <c r="C1544" s="4" t="str">
        <f>VLOOKUP($A1544,[1]Parque!$A:$AH,MATCH(C$1,[1]Parque!$1:$1,0),0)</f>
        <v>ARS Centro</v>
      </c>
      <c r="D1544" s="4" t="str">
        <f>VLOOKUP($A1544,[1]Parque!$A:$AH,MATCH(D$1,[1]Parque!$1:$1,0),0)</f>
        <v>CC_1</v>
      </c>
      <c r="E1544" s="4" t="str">
        <f>VLOOKUP($A1544,[1]Parque!$A:$AH,MATCH(E$1,[1]Parque!$1:$1,0),0)</f>
        <v>RIS</v>
      </c>
      <c r="F1544" s="4" t="str">
        <f>VLOOKUP($A1544,[1]Parque!$A:$AH,MATCH(F$1,[1]Parque!$1:$1,0),0)</f>
        <v>-</v>
      </c>
      <c r="G1544" s="4" t="str">
        <f>VLOOKUP($A1544,[1]Parque!$A:$AH,MATCH(G$1,[1]Parque!$1:$1,0),0)</f>
        <v>10.254.102.146/32</v>
      </c>
      <c r="H1544" s="4" t="str">
        <f>VLOOKUP($A1544,[1]Parque!$A:$AH,MATCH(H$1,[1]Parque!$1:$1,0),0)</f>
        <v>-</v>
      </c>
      <c r="I1544" s="4">
        <f>VLOOKUP($A1544,[1]Parque!$A:$AH,MATCH(I$1,[1]Parque!$1:$1,0),0)</f>
        <v>0</v>
      </c>
      <c r="J1544" s="4">
        <f>VLOOKUP($A1544,[1]Parque!$A:$AH,MATCH(J$1,[1]Parque!$1:$1,0),0)</f>
        <v>0</v>
      </c>
    </row>
    <row r="1545" spans="1:10" x14ac:dyDescent="0.25">
      <c r="A1545" s="3" t="s">
        <v>1537</v>
      </c>
      <c r="B1545" s="4" t="str">
        <f>VLOOKUP($A1545,[1]Parque!$A:$AH,MATCH(B$1,[1]Parque!$1:$1,0),0)</f>
        <v xml:space="preserve">CRI + ET Guarda </v>
      </c>
      <c r="C1545" s="4" t="str">
        <f>VLOOKUP($A1545,[1]Parque!$A:$AH,MATCH(C$1,[1]Parque!$1:$1,0),0)</f>
        <v>ARS Centro</v>
      </c>
      <c r="D1545" s="4" t="str">
        <f>VLOOKUP($A1545,[1]Parque!$A:$AH,MATCH(D$1,[1]Parque!$1:$1,0),0)</f>
        <v>CC_1</v>
      </c>
      <c r="E1545" s="4" t="str">
        <f>VLOOKUP($A1545,[1]Parque!$A:$AH,MATCH(E$1,[1]Parque!$1:$1,0),0)</f>
        <v>RIS</v>
      </c>
      <c r="F1545" s="4" t="str">
        <f>VLOOKUP($A1545,[1]Parque!$A:$AH,MATCH(F$1,[1]Parque!$1:$1,0),0)</f>
        <v>-</v>
      </c>
      <c r="G1545" s="4" t="str">
        <f>VLOOKUP($A1545,[1]Parque!$A:$AH,MATCH(G$1,[1]Parque!$1:$1,0),0)</f>
        <v>10.254.101.198/32</v>
      </c>
      <c r="H1545" s="4" t="str">
        <f>VLOOKUP($A1545,[1]Parque!$A:$AH,MATCH(H$1,[1]Parque!$1:$1,0),0)</f>
        <v>-</v>
      </c>
      <c r="I1545" s="4">
        <f>VLOOKUP($A1545,[1]Parque!$A:$AH,MATCH(I$1,[1]Parque!$1:$1,0),0)</f>
        <v>0</v>
      </c>
      <c r="J1545" s="4">
        <f>VLOOKUP($A1545,[1]Parque!$A:$AH,MATCH(J$1,[1]Parque!$1:$1,0),0)</f>
        <v>0</v>
      </c>
    </row>
    <row r="1546" spans="1:10" x14ac:dyDescent="0.25">
      <c r="A1546" s="3" t="s">
        <v>1538</v>
      </c>
      <c r="B1546" s="4" t="str">
        <f>VLOOKUP($A1546,[1]Parque!$A:$AH,MATCH(B$1,[1]Parque!$1:$1,0),0)</f>
        <v xml:space="preserve">CRI + ET Leiria </v>
      </c>
      <c r="C1546" s="4" t="str">
        <f>VLOOKUP($A1546,[1]Parque!$A:$AH,MATCH(C$1,[1]Parque!$1:$1,0),0)</f>
        <v>ARS Centro</v>
      </c>
      <c r="D1546" s="4" t="str">
        <f>VLOOKUP($A1546,[1]Parque!$A:$AH,MATCH(D$1,[1]Parque!$1:$1,0),0)</f>
        <v>CC_1</v>
      </c>
      <c r="E1546" s="4" t="str">
        <f>VLOOKUP($A1546,[1]Parque!$A:$AH,MATCH(E$1,[1]Parque!$1:$1,0),0)</f>
        <v>RIS</v>
      </c>
      <c r="F1546" s="4" t="str">
        <f>VLOOKUP($A1546,[1]Parque!$A:$AH,MATCH(F$1,[1]Parque!$1:$1,0),0)</f>
        <v>-</v>
      </c>
      <c r="G1546" s="4" t="str">
        <f>VLOOKUP($A1546,[1]Parque!$A:$AH,MATCH(G$1,[1]Parque!$1:$1,0),0)</f>
        <v>10.254.101.199/32</v>
      </c>
      <c r="H1546" s="4" t="str">
        <f>VLOOKUP($A1546,[1]Parque!$A:$AH,MATCH(H$1,[1]Parque!$1:$1,0),0)</f>
        <v>-</v>
      </c>
      <c r="I1546" s="4">
        <f>VLOOKUP($A1546,[1]Parque!$A:$AH,MATCH(I$1,[1]Parque!$1:$1,0),0)</f>
        <v>0</v>
      </c>
      <c r="J1546" s="4">
        <f>VLOOKUP($A1546,[1]Parque!$A:$AH,MATCH(J$1,[1]Parque!$1:$1,0),0)</f>
        <v>0</v>
      </c>
    </row>
    <row r="1547" spans="1:10" x14ac:dyDescent="0.25">
      <c r="A1547" s="3" t="s">
        <v>1539</v>
      </c>
      <c r="B1547" s="4" t="str">
        <f>VLOOKUP($A1547,[1]Parque!$A:$AH,MATCH(B$1,[1]Parque!$1:$1,0),0)</f>
        <v xml:space="preserve">CRI Aveiro </v>
      </c>
      <c r="C1547" s="4" t="str">
        <f>VLOOKUP($A1547,[1]Parque!$A:$AH,MATCH(C$1,[1]Parque!$1:$1,0),0)</f>
        <v>ARS Centro</v>
      </c>
      <c r="D1547" s="4" t="str">
        <f>VLOOKUP($A1547,[1]Parque!$A:$AH,MATCH(D$1,[1]Parque!$1:$1,0),0)</f>
        <v>CC_1</v>
      </c>
      <c r="E1547" s="4" t="str">
        <f>VLOOKUP($A1547,[1]Parque!$A:$AH,MATCH(E$1,[1]Parque!$1:$1,0),0)</f>
        <v>RIS</v>
      </c>
      <c r="F1547" s="4" t="str">
        <f>VLOOKUP($A1547,[1]Parque!$A:$AH,MATCH(F$1,[1]Parque!$1:$1,0),0)</f>
        <v>-</v>
      </c>
      <c r="G1547" s="4" t="str">
        <f>VLOOKUP($A1547,[1]Parque!$A:$AH,MATCH(G$1,[1]Parque!$1:$1,0),0)</f>
        <v>10.254.101.200/32</v>
      </c>
      <c r="H1547" s="4" t="str">
        <f>VLOOKUP($A1547,[1]Parque!$A:$AH,MATCH(H$1,[1]Parque!$1:$1,0),0)</f>
        <v>-</v>
      </c>
      <c r="I1547" s="4">
        <f>VLOOKUP($A1547,[1]Parque!$A:$AH,MATCH(I$1,[1]Parque!$1:$1,0),0)</f>
        <v>0</v>
      </c>
      <c r="J1547" s="4">
        <f>VLOOKUP($A1547,[1]Parque!$A:$AH,MATCH(J$1,[1]Parque!$1:$1,0),0)</f>
        <v>0</v>
      </c>
    </row>
    <row r="1548" spans="1:10" x14ac:dyDescent="0.25">
      <c r="A1548" s="3" t="s">
        <v>1540</v>
      </c>
      <c r="B1548" s="4" t="str">
        <f>VLOOKUP($A1548,[1]Parque!$A:$AH,MATCH(B$1,[1]Parque!$1:$1,0),0)</f>
        <v xml:space="preserve">ET Aveiro </v>
      </c>
      <c r="C1548" s="4" t="str">
        <f>VLOOKUP($A1548,[1]Parque!$A:$AH,MATCH(C$1,[1]Parque!$1:$1,0),0)</f>
        <v>ARS Centro</v>
      </c>
      <c r="D1548" s="4" t="str">
        <f>VLOOKUP($A1548,[1]Parque!$A:$AH,MATCH(D$1,[1]Parque!$1:$1,0),0)</f>
        <v>CC_1</v>
      </c>
      <c r="E1548" s="4" t="str">
        <f>VLOOKUP($A1548,[1]Parque!$A:$AH,MATCH(E$1,[1]Parque!$1:$1,0),0)</f>
        <v>RIS</v>
      </c>
      <c r="F1548" s="4" t="str">
        <f>VLOOKUP($A1548,[1]Parque!$A:$AH,MATCH(F$1,[1]Parque!$1:$1,0),0)</f>
        <v>-</v>
      </c>
      <c r="G1548" s="4" t="str">
        <f>VLOOKUP($A1548,[1]Parque!$A:$AH,MATCH(G$1,[1]Parque!$1:$1,0),0)</f>
        <v>10.254.101.201/32</v>
      </c>
      <c r="H1548" s="4" t="str">
        <f>VLOOKUP($A1548,[1]Parque!$A:$AH,MATCH(H$1,[1]Parque!$1:$1,0),0)</f>
        <v>-</v>
      </c>
      <c r="I1548" s="4">
        <f>VLOOKUP($A1548,[1]Parque!$A:$AH,MATCH(I$1,[1]Parque!$1:$1,0),0)</f>
        <v>0</v>
      </c>
      <c r="J1548" s="4">
        <f>VLOOKUP($A1548,[1]Parque!$A:$AH,MATCH(J$1,[1]Parque!$1:$1,0),0)</f>
        <v>0</v>
      </c>
    </row>
    <row r="1549" spans="1:10" x14ac:dyDescent="0.25">
      <c r="A1549" s="3" t="s">
        <v>1541</v>
      </c>
      <c r="B1549" s="4" t="str">
        <f>VLOOKUP($A1549,[1]Parque!$A:$AH,MATCH(B$1,[1]Parque!$1:$1,0),0)</f>
        <v xml:space="preserve">ET Coimbra </v>
      </c>
      <c r="C1549" s="4" t="str">
        <f>VLOOKUP($A1549,[1]Parque!$A:$AH,MATCH(C$1,[1]Parque!$1:$1,0),0)</f>
        <v>ARS Centro</v>
      </c>
      <c r="D1549" s="4" t="str">
        <f>VLOOKUP($A1549,[1]Parque!$A:$AH,MATCH(D$1,[1]Parque!$1:$1,0),0)</f>
        <v>CC_1</v>
      </c>
      <c r="E1549" s="4" t="str">
        <f>VLOOKUP($A1549,[1]Parque!$A:$AH,MATCH(E$1,[1]Parque!$1:$1,0),0)</f>
        <v>RIS</v>
      </c>
      <c r="F1549" s="4" t="str">
        <f>VLOOKUP($A1549,[1]Parque!$A:$AH,MATCH(F$1,[1]Parque!$1:$1,0),0)</f>
        <v>-</v>
      </c>
      <c r="G1549" s="4" t="str">
        <f>VLOOKUP($A1549,[1]Parque!$A:$AH,MATCH(G$1,[1]Parque!$1:$1,0),0)</f>
        <v>10.254.101.202/32</v>
      </c>
      <c r="H1549" s="4" t="str">
        <f>VLOOKUP($A1549,[1]Parque!$A:$AH,MATCH(H$1,[1]Parque!$1:$1,0),0)</f>
        <v>-</v>
      </c>
      <c r="I1549" s="4">
        <f>VLOOKUP($A1549,[1]Parque!$A:$AH,MATCH(I$1,[1]Parque!$1:$1,0),0)</f>
        <v>0</v>
      </c>
      <c r="J1549" s="4">
        <f>VLOOKUP($A1549,[1]Parque!$A:$AH,MATCH(J$1,[1]Parque!$1:$1,0),0)</f>
        <v>0</v>
      </c>
    </row>
    <row r="1550" spans="1:10" x14ac:dyDescent="0.25">
      <c r="A1550" s="3" t="s">
        <v>1542</v>
      </c>
      <c r="B1550" s="4" t="str">
        <f>VLOOKUP($A1550,[1]Parque!$A:$AH,MATCH(B$1,[1]Parque!$1:$1,0),0)</f>
        <v xml:space="preserve">ET Figueira da Foz </v>
      </c>
      <c r="C1550" s="4" t="str">
        <f>VLOOKUP($A1550,[1]Parque!$A:$AH,MATCH(C$1,[1]Parque!$1:$1,0),0)</f>
        <v>ARS Centro</v>
      </c>
      <c r="D1550" s="4" t="str">
        <f>VLOOKUP($A1550,[1]Parque!$A:$AH,MATCH(D$1,[1]Parque!$1:$1,0),0)</f>
        <v>CC_1</v>
      </c>
      <c r="E1550" s="4" t="str">
        <f>VLOOKUP($A1550,[1]Parque!$A:$AH,MATCH(E$1,[1]Parque!$1:$1,0),0)</f>
        <v>RIS</v>
      </c>
      <c r="F1550" s="4" t="str">
        <f>VLOOKUP($A1550,[1]Parque!$A:$AH,MATCH(F$1,[1]Parque!$1:$1,0),0)</f>
        <v>-</v>
      </c>
      <c r="G1550" s="4" t="str">
        <f>VLOOKUP($A1550,[1]Parque!$A:$AH,MATCH(G$1,[1]Parque!$1:$1,0),0)</f>
        <v>10.254.101.203/32</v>
      </c>
      <c r="H1550" s="4" t="str">
        <f>VLOOKUP($A1550,[1]Parque!$A:$AH,MATCH(H$1,[1]Parque!$1:$1,0),0)</f>
        <v>-</v>
      </c>
      <c r="I1550" s="4">
        <f>VLOOKUP($A1550,[1]Parque!$A:$AH,MATCH(I$1,[1]Parque!$1:$1,0),0)</f>
        <v>0</v>
      </c>
      <c r="J1550" s="4">
        <f>VLOOKUP($A1550,[1]Parque!$A:$AH,MATCH(J$1,[1]Parque!$1:$1,0),0)</f>
        <v>0</v>
      </c>
    </row>
    <row r="1551" spans="1:10" x14ac:dyDescent="0.25">
      <c r="A1551" s="3" t="s">
        <v>1543</v>
      </c>
      <c r="B1551" s="4" t="str">
        <f>VLOOKUP($A1551,[1]Parque!$A:$AH,MATCH(B$1,[1]Parque!$1:$1,0),0)</f>
        <v xml:space="preserve">ET Viseu </v>
      </c>
      <c r="C1551" s="4" t="str">
        <f>VLOOKUP($A1551,[1]Parque!$A:$AH,MATCH(C$1,[1]Parque!$1:$1,0),0)</f>
        <v>ARS Centro</v>
      </c>
      <c r="D1551" s="4" t="str">
        <f>VLOOKUP($A1551,[1]Parque!$A:$AH,MATCH(D$1,[1]Parque!$1:$1,0),0)</f>
        <v>CC_1</v>
      </c>
      <c r="E1551" s="4" t="str">
        <f>VLOOKUP($A1551,[1]Parque!$A:$AH,MATCH(E$1,[1]Parque!$1:$1,0),0)</f>
        <v>RIS</v>
      </c>
      <c r="F1551" s="4" t="str">
        <f>VLOOKUP($A1551,[1]Parque!$A:$AH,MATCH(F$1,[1]Parque!$1:$1,0),0)</f>
        <v>-</v>
      </c>
      <c r="G1551" s="4" t="str">
        <f>VLOOKUP($A1551,[1]Parque!$A:$AH,MATCH(G$1,[1]Parque!$1:$1,0),0)</f>
        <v>10.254.101.204/32</v>
      </c>
      <c r="H1551" s="4" t="str">
        <f>VLOOKUP($A1551,[1]Parque!$A:$AH,MATCH(H$1,[1]Parque!$1:$1,0),0)</f>
        <v>-</v>
      </c>
      <c r="I1551" s="4">
        <f>VLOOKUP($A1551,[1]Parque!$A:$AH,MATCH(I$1,[1]Parque!$1:$1,0),0)</f>
        <v>0</v>
      </c>
      <c r="J1551" s="4">
        <f>VLOOKUP($A1551,[1]Parque!$A:$AH,MATCH(J$1,[1]Parque!$1:$1,0),0)</f>
        <v>0</v>
      </c>
    </row>
    <row r="1552" spans="1:10" x14ac:dyDescent="0.25">
      <c r="A1552" s="3" t="s">
        <v>1544</v>
      </c>
      <c r="B1552" s="4" t="str">
        <f>VLOOKUP($A1552,[1]Parque!$A:$AH,MATCH(B$1,[1]Parque!$1:$1,0),0)</f>
        <v>UD Coimbra Quinta  da Conraria</v>
      </c>
      <c r="C1552" s="4" t="str">
        <f>VLOOKUP($A1552,[1]Parque!$A:$AH,MATCH(C$1,[1]Parque!$1:$1,0),0)</f>
        <v>ARS Centro</v>
      </c>
      <c r="D1552" s="4" t="str">
        <f>VLOOKUP($A1552,[1]Parque!$A:$AH,MATCH(D$1,[1]Parque!$1:$1,0),0)</f>
        <v>CC_1</v>
      </c>
      <c r="E1552" s="4" t="str">
        <f>VLOOKUP($A1552,[1]Parque!$A:$AH,MATCH(E$1,[1]Parque!$1:$1,0),0)</f>
        <v>RIS</v>
      </c>
      <c r="F1552" s="4" t="str">
        <f>VLOOKUP($A1552,[1]Parque!$A:$AH,MATCH(F$1,[1]Parque!$1:$1,0),0)</f>
        <v>-</v>
      </c>
      <c r="G1552" s="4" t="str">
        <f>VLOOKUP($A1552,[1]Parque!$A:$AH,MATCH(G$1,[1]Parque!$1:$1,0),0)</f>
        <v>10.254.101.205/32</v>
      </c>
      <c r="H1552" s="4" t="str">
        <f>VLOOKUP($A1552,[1]Parque!$A:$AH,MATCH(H$1,[1]Parque!$1:$1,0),0)</f>
        <v>-</v>
      </c>
      <c r="I1552" s="4">
        <f>VLOOKUP($A1552,[1]Parque!$A:$AH,MATCH(I$1,[1]Parque!$1:$1,0),0)</f>
        <v>0</v>
      </c>
      <c r="J1552" s="4">
        <f>VLOOKUP($A1552,[1]Parque!$A:$AH,MATCH(J$1,[1]Parque!$1:$1,0),0)</f>
        <v>0</v>
      </c>
    </row>
    <row r="1553" spans="1:10" x14ac:dyDescent="0.25">
      <c r="A1553" s="3" t="s">
        <v>1545</v>
      </c>
      <c r="B1553" s="4" t="str">
        <f>VLOOKUP($A1553,[1]Parque!$A:$AH,MATCH(B$1,[1]Parque!$1:$1,0),0)</f>
        <v>Unidade de Alcoologia Quinta  da Conraria</v>
      </c>
      <c r="C1553" s="4" t="str">
        <f>VLOOKUP($A1553,[1]Parque!$A:$AH,MATCH(C$1,[1]Parque!$1:$1,0),0)</f>
        <v>ARS Centro</v>
      </c>
      <c r="D1553" s="4" t="str">
        <f>VLOOKUP($A1553,[1]Parque!$A:$AH,MATCH(D$1,[1]Parque!$1:$1,0),0)</f>
        <v>CC_1</v>
      </c>
      <c r="E1553" s="4" t="str">
        <f>VLOOKUP($A1553,[1]Parque!$A:$AH,MATCH(E$1,[1]Parque!$1:$1,0),0)</f>
        <v>RIS</v>
      </c>
      <c r="F1553" s="4" t="str">
        <f>VLOOKUP($A1553,[1]Parque!$A:$AH,MATCH(F$1,[1]Parque!$1:$1,0),0)</f>
        <v>-</v>
      </c>
      <c r="G1553" s="4" t="str">
        <f>VLOOKUP($A1553,[1]Parque!$A:$AH,MATCH(G$1,[1]Parque!$1:$1,0),0)</f>
        <v>10.254.101.206/32</v>
      </c>
      <c r="H1553" s="4" t="str">
        <f>VLOOKUP($A1553,[1]Parque!$A:$AH,MATCH(H$1,[1]Parque!$1:$1,0),0)</f>
        <v>-</v>
      </c>
      <c r="I1553" s="4">
        <f>VLOOKUP($A1553,[1]Parque!$A:$AH,MATCH(I$1,[1]Parque!$1:$1,0),0)</f>
        <v>0</v>
      </c>
      <c r="J1553" s="4">
        <f>VLOOKUP($A1553,[1]Parque!$A:$AH,MATCH(J$1,[1]Parque!$1:$1,0),0)</f>
        <v>0</v>
      </c>
    </row>
    <row r="1554" spans="1:10" x14ac:dyDescent="0.25">
      <c r="A1554" s="3" t="s">
        <v>1546</v>
      </c>
      <c r="B1554" s="4" t="str">
        <f>VLOOKUP($A1554,[1]Parque!$A:$AH,MATCH(B$1,[1]Parque!$1:$1,0),0)</f>
        <v xml:space="preserve">CD+UD+ET Taipas+UA </v>
      </c>
      <c r="C1554" s="4" t="str">
        <f>VLOOKUP($A1554,[1]Parque!$A:$AH,MATCH(C$1,[1]Parque!$1:$1,0),0)</f>
        <v>ARS LVT</v>
      </c>
      <c r="D1554" s="4" t="str">
        <f>VLOOKUP($A1554,[1]Parque!$A:$AH,MATCH(D$1,[1]Parque!$1:$1,0),0)</f>
        <v>CC_1</v>
      </c>
      <c r="E1554" s="4" t="str">
        <f>VLOOKUP($A1554,[1]Parque!$A:$AH,MATCH(E$1,[1]Parque!$1:$1,0),0)</f>
        <v>RIS</v>
      </c>
      <c r="F1554" s="4" t="str">
        <f>VLOOKUP($A1554,[1]Parque!$A:$AH,MATCH(F$1,[1]Parque!$1:$1,0),0)</f>
        <v>-</v>
      </c>
      <c r="G1554" s="4" t="str">
        <f>VLOOKUP($A1554,[1]Parque!$A:$AH,MATCH(G$1,[1]Parque!$1:$1,0),0)</f>
        <v>10.254.101.207/32</v>
      </c>
      <c r="H1554" s="4" t="str">
        <f>VLOOKUP($A1554,[1]Parque!$A:$AH,MATCH(H$1,[1]Parque!$1:$1,0),0)</f>
        <v>-</v>
      </c>
      <c r="I1554" s="4">
        <f>VLOOKUP($A1554,[1]Parque!$A:$AH,MATCH(I$1,[1]Parque!$1:$1,0),0)</f>
        <v>0</v>
      </c>
      <c r="J1554" s="4">
        <f>VLOOKUP($A1554,[1]Parque!$A:$AH,MATCH(J$1,[1]Parque!$1:$1,0),0)</f>
        <v>0</v>
      </c>
    </row>
    <row r="1555" spans="1:10" x14ac:dyDescent="0.25">
      <c r="A1555" s="3" t="s">
        <v>1547</v>
      </c>
      <c r="B1555" s="4" t="str">
        <f>VLOOKUP($A1555,[1]Parque!$A:$AH,MATCH(B$1,[1]Parque!$1:$1,0),0)</f>
        <v xml:space="preserve">CDT Setúbal </v>
      </c>
      <c r="C1555" s="4" t="str">
        <f>VLOOKUP($A1555,[1]Parque!$A:$AH,MATCH(C$1,[1]Parque!$1:$1,0),0)</f>
        <v>SICAD</v>
      </c>
      <c r="D1555" s="4" t="str">
        <f>VLOOKUP($A1555,[1]Parque!$A:$AH,MATCH(D$1,[1]Parque!$1:$1,0),0)</f>
        <v>CC_1</v>
      </c>
      <c r="E1555" s="4" t="str">
        <f>VLOOKUP($A1555,[1]Parque!$A:$AH,MATCH(E$1,[1]Parque!$1:$1,0),0)</f>
        <v>VPNESP</v>
      </c>
      <c r="F1555" s="4" t="str">
        <f>VLOOKUP($A1555,[1]Parque!$A:$AH,MATCH(F$1,[1]Parque!$1:$1,0),0)</f>
        <v>VPN_SICAD</v>
      </c>
      <c r="G1555" s="4" t="str">
        <f>VLOOKUP($A1555,[1]Parque!$A:$AH,MATCH(G$1,[1]Parque!$1:$1,0),0)</f>
        <v>10.254.112.10/32</v>
      </c>
      <c r="H1555" s="4" t="str">
        <f>VLOOKUP($A1555,[1]Parque!$A:$AH,MATCH(H$1,[1]Parque!$1:$1,0),0)</f>
        <v>-</v>
      </c>
      <c r="I1555" s="4">
        <f>VLOOKUP($A1555,[1]Parque!$A:$AH,MATCH(I$1,[1]Parque!$1:$1,0),0)</f>
        <v>0</v>
      </c>
      <c r="J1555" s="4">
        <f>VLOOKUP($A1555,[1]Parque!$A:$AH,MATCH(J$1,[1]Parque!$1:$1,0),0)</f>
        <v>0</v>
      </c>
    </row>
    <row r="1556" spans="1:10" x14ac:dyDescent="0.25">
      <c r="A1556" s="3" t="s">
        <v>1548</v>
      </c>
      <c r="B1556" s="4" t="str">
        <f>VLOOKUP($A1556,[1]Parque!$A:$AH,MATCH(B$1,[1]Parque!$1:$1,0),0)</f>
        <v xml:space="preserve">CRI + ET Setúbal </v>
      </c>
      <c r="C1556" s="4" t="str">
        <f>VLOOKUP($A1556,[1]Parque!$A:$AH,MATCH(C$1,[1]Parque!$1:$1,0),0)</f>
        <v>ARS LVT</v>
      </c>
      <c r="D1556" s="4" t="str">
        <f>VLOOKUP($A1556,[1]Parque!$A:$AH,MATCH(D$1,[1]Parque!$1:$1,0),0)</f>
        <v>CC_1</v>
      </c>
      <c r="E1556" s="4" t="str">
        <f>VLOOKUP($A1556,[1]Parque!$A:$AH,MATCH(E$1,[1]Parque!$1:$1,0),0)</f>
        <v>RIS</v>
      </c>
      <c r="F1556" s="4" t="str">
        <f>VLOOKUP($A1556,[1]Parque!$A:$AH,MATCH(F$1,[1]Parque!$1:$1,0),0)</f>
        <v>-</v>
      </c>
      <c r="G1556" s="4" t="str">
        <f>VLOOKUP($A1556,[1]Parque!$A:$AH,MATCH(G$1,[1]Parque!$1:$1,0),0)</f>
        <v>10.254.101.208/32</v>
      </c>
      <c r="H1556" s="4" t="str">
        <f>VLOOKUP($A1556,[1]Parque!$A:$AH,MATCH(H$1,[1]Parque!$1:$1,0),0)</f>
        <v>-</v>
      </c>
      <c r="I1556" s="4">
        <f>VLOOKUP($A1556,[1]Parque!$A:$AH,MATCH(I$1,[1]Parque!$1:$1,0),0)</f>
        <v>0</v>
      </c>
      <c r="J1556" s="4">
        <f>VLOOKUP($A1556,[1]Parque!$A:$AH,MATCH(J$1,[1]Parque!$1:$1,0),0)</f>
        <v>0</v>
      </c>
    </row>
    <row r="1557" spans="1:10" x14ac:dyDescent="0.25">
      <c r="A1557" s="3" t="s">
        <v>1549</v>
      </c>
      <c r="B1557" s="4" t="str">
        <f>VLOOKUP($A1557,[1]Parque!$A:$AH,MATCH(B$1,[1]Parque!$1:$1,0),0)</f>
        <v xml:space="preserve">CRI Oriental + ET Xabregas </v>
      </c>
      <c r="C1557" s="4" t="str">
        <f>VLOOKUP($A1557,[1]Parque!$A:$AH,MATCH(C$1,[1]Parque!$1:$1,0),0)</f>
        <v>ARS LVT</v>
      </c>
      <c r="D1557" s="4" t="str">
        <f>VLOOKUP($A1557,[1]Parque!$A:$AH,MATCH(D$1,[1]Parque!$1:$1,0),0)</f>
        <v>CC_1</v>
      </c>
      <c r="E1557" s="4" t="str">
        <f>VLOOKUP($A1557,[1]Parque!$A:$AH,MATCH(E$1,[1]Parque!$1:$1,0),0)</f>
        <v>RIS</v>
      </c>
      <c r="F1557" s="4" t="str">
        <f>VLOOKUP($A1557,[1]Parque!$A:$AH,MATCH(F$1,[1]Parque!$1:$1,0),0)</f>
        <v>-</v>
      </c>
      <c r="G1557" s="4" t="str">
        <f>VLOOKUP($A1557,[1]Parque!$A:$AH,MATCH(G$1,[1]Parque!$1:$1,0),0)</f>
        <v>10.254.101.209/32</v>
      </c>
      <c r="H1557" s="4" t="str">
        <f>VLOOKUP($A1557,[1]Parque!$A:$AH,MATCH(H$1,[1]Parque!$1:$1,0),0)</f>
        <v>-</v>
      </c>
      <c r="I1557" s="4">
        <f>VLOOKUP($A1557,[1]Parque!$A:$AH,MATCH(I$1,[1]Parque!$1:$1,0),0)</f>
        <v>0</v>
      </c>
      <c r="J1557" s="4">
        <f>VLOOKUP($A1557,[1]Parque!$A:$AH,MATCH(J$1,[1]Parque!$1:$1,0),0)</f>
        <v>0</v>
      </c>
    </row>
    <row r="1558" spans="1:10" x14ac:dyDescent="0.25">
      <c r="A1558" s="3" t="s">
        <v>1550</v>
      </c>
      <c r="B1558" s="4" t="str">
        <f>VLOOKUP($A1558,[1]Parque!$A:$AH,MATCH(B$1,[1]Parque!$1:$1,0),0)</f>
        <v xml:space="preserve">CT Lisboa (Restelo) </v>
      </c>
      <c r="C1558" s="4" t="str">
        <f>VLOOKUP($A1558,[1]Parque!$A:$AH,MATCH(C$1,[1]Parque!$1:$1,0),0)</f>
        <v>ARS LVT</v>
      </c>
      <c r="D1558" s="4" t="str">
        <f>VLOOKUP($A1558,[1]Parque!$A:$AH,MATCH(D$1,[1]Parque!$1:$1,0),0)</f>
        <v>CC_1</v>
      </c>
      <c r="E1558" s="4" t="str">
        <f>VLOOKUP($A1558,[1]Parque!$A:$AH,MATCH(E$1,[1]Parque!$1:$1,0),0)</f>
        <v>RIS</v>
      </c>
      <c r="F1558" s="4" t="str">
        <f>VLOOKUP($A1558,[1]Parque!$A:$AH,MATCH(F$1,[1]Parque!$1:$1,0),0)</f>
        <v>-</v>
      </c>
      <c r="G1558" s="4" t="str">
        <f>VLOOKUP($A1558,[1]Parque!$A:$AH,MATCH(G$1,[1]Parque!$1:$1,0),0)</f>
        <v>10.254.101.210/32</v>
      </c>
      <c r="H1558" s="4" t="str">
        <f>VLOOKUP($A1558,[1]Parque!$A:$AH,MATCH(H$1,[1]Parque!$1:$1,0),0)</f>
        <v>-</v>
      </c>
      <c r="I1558" s="4">
        <f>VLOOKUP($A1558,[1]Parque!$A:$AH,MATCH(I$1,[1]Parque!$1:$1,0),0)</f>
        <v>0</v>
      </c>
      <c r="J1558" s="4">
        <f>VLOOKUP($A1558,[1]Parque!$A:$AH,MATCH(J$1,[1]Parque!$1:$1,0),0)</f>
        <v>0</v>
      </c>
    </row>
    <row r="1559" spans="1:10" x14ac:dyDescent="0.25">
      <c r="A1559" s="3" t="s">
        <v>1551</v>
      </c>
      <c r="B1559" s="4" t="str">
        <f>VLOOKUP($A1559,[1]Parque!$A:$AH,MATCH(B$1,[1]Parque!$1:$1,0),0)</f>
        <v xml:space="preserve">ET Abrantes </v>
      </c>
      <c r="C1559" s="4" t="str">
        <f>VLOOKUP($A1559,[1]Parque!$A:$AH,MATCH(C$1,[1]Parque!$1:$1,0),0)</f>
        <v>ARS LVT</v>
      </c>
      <c r="D1559" s="4" t="str">
        <f>VLOOKUP($A1559,[1]Parque!$A:$AH,MATCH(D$1,[1]Parque!$1:$1,0),0)</f>
        <v>CC_1</v>
      </c>
      <c r="E1559" s="4" t="str">
        <f>VLOOKUP($A1559,[1]Parque!$A:$AH,MATCH(E$1,[1]Parque!$1:$1,0),0)</f>
        <v>RIS</v>
      </c>
      <c r="F1559" s="4" t="str">
        <f>VLOOKUP($A1559,[1]Parque!$A:$AH,MATCH(F$1,[1]Parque!$1:$1,0),0)</f>
        <v>-</v>
      </c>
      <c r="G1559" s="4" t="str">
        <f>VLOOKUP($A1559,[1]Parque!$A:$AH,MATCH(G$1,[1]Parque!$1:$1,0),0)</f>
        <v>10.254.101.211/32</v>
      </c>
      <c r="H1559" s="4" t="str">
        <f>VLOOKUP($A1559,[1]Parque!$A:$AH,MATCH(H$1,[1]Parque!$1:$1,0),0)</f>
        <v>-</v>
      </c>
      <c r="I1559" s="4">
        <f>VLOOKUP($A1559,[1]Parque!$A:$AH,MATCH(I$1,[1]Parque!$1:$1,0),0)</f>
        <v>0</v>
      </c>
      <c r="J1559" s="4">
        <f>VLOOKUP($A1559,[1]Parque!$A:$AH,MATCH(J$1,[1]Parque!$1:$1,0),0)</f>
        <v>0</v>
      </c>
    </row>
    <row r="1560" spans="1:10" x14ac:dyDescent="0.25">
      <c r="A1560" s="3" t="s">
        <v>1552</v>
      </c>
      <c r="B1560" s="4" t="str">
        <f>VLOOKUP($A1560,[1]Parque!$A:$AH,MATCH(B$1,[1]Parque!$1:$1,0),0)</f>
        <v xml:space="preserve">ET Almada </v>
      </c>
      <c r="C1560" s="4" t="str">
        <f>VLOOKUP($A1560,[1]Parque!$A:$AH,MATCH(C$1,[1]Parque!$1:$1,0),0)</f>
        <v>ARS LVT</v>
      </c>
      <c r="D1560" s="4" t="str">
        <f>VLOOKUP($A1560,[1]Parque!$A:$AH,MATCH(D$1,[1]Parque!$1:$1,0),0)</f>
        <v>CC_1</v>
      </c>
      <c r="E1560" s="4" t="str">
        <f>VLOOKUP($A1560,[1]Parque!$A:$AH,MATCH(E$1,[1]Parque!$1:$1,0),0)</f>
        <v>RIS</v>
      </c>
      <c r="F1560" s="4" t="str">
        <f>VLOOKUP($A1560,[1]Parque!$A:$AH,MATCH(F$1,[1]Parque!$1:$1,0),0)</f>
        <v>-</v>
      </c>
      <c r="G1560" s="4" t="str">
        <f>VLOOKUP($A1560,[1]Parque!$A:$AH,MATCH(G$1,[1]Parque!$1:$1,0),0)</f>
        <v>10.254.101.212/32</v>
      </c>
      <c r="H1560" s="4" t="str">
        <f>VLOOKUP($A1560,[1]Parque!$A:$AH,MATCH(H$1,[1]Parque!$1:$1,0),0)</f>
        <v>-</v>
      </c>
      <c r="I1560" s="4">
        <f>VLOOKUP($A1560,[1]Parque!$A:$AH,MATCH(I$1,[1]Parque!$1:$1,0),0)</f>
        <v>0</v>
      </c>
      <c r="J1560" s="4">
        <f>VLOOKUP($A1560,[1]Parque!$A:$AH,MATCH(J$1,[1]Parque!$1:$1,0),0)</f>
        <v>0</v>
      </c>
    </row>
    <row r="1561" spans="1:10" x14ac:dyDescent="0.25">
      <c r="A1561" s="3" t="s">
        <v>1553</v>
      </c>
      <c r="B1561" s="4" t="str">
        <f>VLOOKUP($A1561,[1]Parque!$A:$AH,MATCH(B$1,[1]Parque!$1:$1,0),0)</f>
        <v xml:space="preserve">ET Amadora </v>
      </c>
      <c r="C1561" s="4" t="str">
        <f>VLOOKUP($A1561,[1]Parque!$A:$AH,MATCH(C$1,[1]Parque!$1:$1,0),0)</f>
        <v>ARS LVT</v>
      </c>
      <c r="D1561" s="4" t="str">
        <f>VLOOKUP($A1561,[1]Parque!$A:$AH,MATCH(D$1,[1]Parque!$1:$1,0),0)</f>
        <v>CC_1</v>
      </c>
      <c r="E1561" s="4" t="str">
        <f>VLOOKUP($A1561,[1]Parque!$A:$AH,MATCH(E$1,[1]Parque!$1:$1,0),0)</f>
        <v>RIS</v>
      </c>
      <c r="F1561" s="4" t="str">
        <f>VLOOKUP($A1561,[1]Parque!$A:$AH,MATCH(F$1,[1]Parque!$1:$1,0),0)</f>
        <v>-</v>
      </c>
      <c r="G1561" s="4" t="str">
        <f>VLOOKUP($A1561,[1]Parque!$A:$AH,MATCH(G$1,[1]Parque!$1:$1,0),0)</f>
        <v>10.254.101.213/32</v>
      </c>
      <c r="H1561" s="4" t="str">
        <f>VLOOKUP($A1561,[1]Parque!$A:$AH,MATCH(H$1,[1]Parque!$1:$1,0),0)</f>
        <v>-</v>
      </c>
      <c r="I1561" s="4">
        <f>VLOOKUP($A1561,[1]Parque!$A:$AH,MATCH(I$1,[1]Parque!$1:$1,0),0)</f>
        <v>0</v>
      </c>
      <c r="J1561" s="4">
        <f>VLOOKUP($A1561,[1]Parque!$A:$AH,MATCH(J$1,[1]Parque!$1:$1,0),0)</f>
        <v>0</v>
      </c>
    </row>
    <row r="1562" spans="1:10" x14ac:dyDescent="0.25">
      <c r="A1562" s="3" t="s">
        <v>1554</v>
      </c>
      <c r="B1562" s="4" t="str">
        <f>VLOOKUP($A1562,[1]Parque!$A:$AH,MATCH(B$1,[1]Parque!$1:$1,0),0)</f>
        <v xml:space="preserve">ET Barreiro </v>
      </c>
      <c r="C1562" s="4" t="str">
        <f>VLOOKUP($A1562,[1]Parque!$A:$AH,MATCH(C$1,[1]Parque!$1:$1,0),0)</f>
        <v>ARS LVT</v>
      </c>
      <c r="D1562" s="4" t="str">
        <f>VLOOKUP($A1562,[1]Parque!$A:$AH,MATCH(D$1,[1]Parque!$1:$1,0),0)</f>
        <v>CC_1</v>
      </c>
      <c r="E1562" s="4" t="str">
        <f>VLOOKUP($A1562,[1]Parque!$A:$AH,MATCH(E$1,[1]Parque!$1:$1,0),0)</f>
        <v>RIS</v>
      </c>
      <c r="F1562" s="4" t="str">
        <f>VLOOKUP($A1562,[1]Parque!$A:$AH,MATCH(F$1,[1]Parque!$1:$1,0),0)</f>
        <v>-</v>
      </c>
      <c r="G1562" s="4" t="str">
        <f>VLOOKUP($A1562,[1]Parque!$A:$AH,MATCH(G$1,[1]Parque!$1:$1,0),0)</f>
        <v>10.254.101.214/32</v>
      </c>
      <c r="H1562" s="4" t="str">
        <f>VLOOKUP($A1562,[1]Parque!$A:$AH,MATCH(H$1,[1]Parque!$1:$1,0),0)</f>
        <v>-</v>
      </c>
      <c r="I1562" s="4">
        <f>VLOOKUP($A1562,[1]Parque!$A:$AH,MATCH(I$1,[1]Parque!$1:$1,0),0)</f>
        <v>0</v>
      </c>
      <c r="J1562" s="4">
        <f>VLOOKUP($A1562,[1]Parque!$A:$AH,MATCH(J$1,[1]Parque!$1:$1,0),0)</f>
        <v>0</v>
      </c>
    </row>
    <row r="1563" spans="1:10" x14ac:dyDescent="0.25">
      <c r="A1563" s="3" t="s">
        <v>1555</v>
      </c>
      <c r="B1563" s="4" t="str">
        <f>VLOOKUP($A1563,[1]Parque!$A:$AH,MATCH(B$1,[1]Parque!$1:$1,0),0)</f>
        <v xml:space="preserve">ET Loures </v>
      </c>
      <c r="C1563" s="4" t="str">
        <f>VLOOKUP($A1563,[1]Parque!$A:$AH,MATCH(C$1,[1]Parque!$1:$1,0),0)</f>
        <v>ARS LVT</v>
      </c>
      <c r="D1563" s="4" t="str">
        <f>VLOOKUP($A1563,[1]Parque!$A:$AH,MATCH(D$1,[1]Parque!$1:$1,0),0)</f>
        <v>CC_1</v>
      </c>
      <c r="E1563" s="4" t="str">
        <f>VLOOKUP($A1563,[1]Parque!$A:$AH,MATCH(E$1,[1]Parque!$1:$1,0),0)</f>
        <v>RIS</v>
      </c>
      <c r="F1563" s="4" t="str">
        <f>VLOOKUP($A1563,[1]Parque!$A:$AH,MATCH(F$1,[1]Parque!$1:$1,0),0)</f>
        <v>-</v>
      </c>
      <c r="G1563" s="4" t="str">
        <f>VLOOKUP($A1563,[1]Parque!$A:$AH,MATCH(G$1,[1]Parque!$1:$1,0),0)</f>
        <v>10.254.101.215/32</v>
      </c>
      <c r="H1563" s="4" t="str">
        <f>VLOOKUP($A1563,[1]Parque!$A:$AH,MATCH(H$1,[1]Parque!$1:$1,0),0)</f>
        <v>-</v>
      </c>
      <c r="I1563" s="4">
        <f>VLOOKUP($A1563,[1]Parque!$A:$AH,MATCH(I$1,[1]Parque!$1:$1,0),0)</f>
        <v>0</v>
      </c>
      <c r="J1563" s="4">
        <f>VLOOKUP($A1563,[1]Parque!$A:$AH,MATCH(J$1,[1]Parque!$1:$1,0),0)</f>
        <v>0</v>
      </c>
    </row>
    <row r="1564" spans="1:10" x14ac:dyDescent="0.25">
      <c r="A1564" s="3" t="s">
        <v>1556</v>
      </c>
      <c r="B1564" s="4" t="str">
        <f>VLOOKUP($A1564,[1]Parque!$A:$AH,MATCH(B$1,[1]Parque!$1:$1,0),0)</f>
        <v xml:space="preserve">ET Loures Ext. Povoa Sto Adrião </v>
      </c>
      <c r="C1564" s="4" t="str">
        <f>VLOOKUP($A1564,[1]Parque!$A:$AH,MATCH(C$1,[1]Parque!$1:$1,0),0)</f>
        <v>ARS LVT</v>
      </c>
      <c r="D1564" s="4" t="str">
        <f>VLOOKUP($A1564,[1]Parque!$A:$AH,MATCH(D$1,[1]Parque!$1:$1,0),0)</f>
        <v>CC_1</v>
      </c>
      <c r="E1564" s="4" t="str">
        <f>VLOOKUP($A1564,[1]Parque!$A:$AH,MATCH(E$1,[1]Parque!$1:$1,0),0)</f>
        <v>RIS</v>
      </c>
      <c r="F1564" s="4" t="str">
        <f>VLOOKUP($A1564,[1]Parque!$A:$AH,MATCH(F$1,[1]Parque!$1:$1,0),0)</f>
        <v>-</v>
      </c>
      <c r="G1564" s="4" t="str">
        <f>VLOOKUP($A1564,[1]Parque!$A:$AH,MATCH(G$1,[1]Parque!$1:$1,0),0)</f>
        <v>10.254.101.216/32</v>
      </c>
      <c r="H1564" s="4" t="str">
        <f>VLOOKUP($A1564,[1]Parque!$A:$AH,MATCH(H$1,[1]Parque!$1:$1,0),0)</f>
        <v>-</v>
      </c>
      <c r="I1564" s="4">
        <f>VLOOKUP($A1564,[1]Parque!$A:$AH,MATCH(I$1,[1]Parque!$1:$1,0),0)</f>
        <v>0</v>
      </c>
      <c r="J1564" s="4">
        <f>VLOOKUP($A1564,[1]Parque!$A:$AH,MATCH(J$1,[1]Parque!$1:$1,0),0)</f>
        <v>0</v>
      </c>
    </row>
    <row r="1565" spans="1:10" x14ac:dyDescent="0.25">
      <c r="A1565" s="3" t="s">
        <v>1557</v>
      </c>
      <c r="B1565" s="4" t="str">
        <f>VLOOKUP($A1565,[1]Parque!$A:$AH,MATCH(B$1,[1]Parque!$1:$1,0),0)</f>
        <v xml:space="preserve">ET Oeiras </v>
      </c>
      <c r="C1565" s="4" t="str">
        <f>VLOOKUP($A1565,[1]Parque!$A:$AH,MATCH(C$1,[1]Parque!$1:$1,0),0)</f>
        <v>ARS LVT</v>
      </c>
      <c r="D1565" s="4" t="str">
        <f>VLOOKUP($A1565,[1]Parque!$A:$AH,MATCH(D$1,[1]Parque!$1:$1,0),0)</f>
        <v>CC_1</v>
      </c>
      <c r="E1565" s="4" t="str">
        <f>VLOOKUP($A1565,[1]Parque!$A:$AH,MATCH(E$1,[1]Parque!$1:$1,0),0)</f>
        <v>RIS</v>
      </c>
      <c r="F1565" s="4" t="str">
        <f>VLOOKUP($A1565,[1]Parque!$A:$AH,MATCH(F$1,[1]Parque!$1:$1,0),0)</f>
        <v>-</v>
      </c>
      <c r="G1565" s="4" t="str">
        <f>VLOOKUP($A1565,[1]Parque!$A:$AH,MATCH(G$1,[1]Parque!$1:$1,0),0)</f>
        <v>10.254.101.217/32</v>
      </c>
      <c r="H1565" s="4" t="str">
        <f>VLOOKUP($A1565,[1]Parque!$A:$AH,MATCH(H$1,[1]Parque!$1:$1,0),0)</f>
        <v>-</v>
      </c>
      <c r="I1565" s="4">
        <f>VLOOKUP($A1565,[1]Parque!$A:$AH,MATCH(I$1,[1]Parque!$1:$1,0),0)</f>
        <v>0</v>
      </c>
      <c r="J1565" s="4">
        <f>VLOOKUP($A1565,[1]Parque!$A:$AH,MATCH(J$1,[1]Parque!$1:$1,0),0)</f>
        <v>0</v>
      </c>
    </row>
    <row r="1566" spans="1:10" x14ac:dyDescent="0.25">
      <c r="A1566" s="3" t="s">
        <v>1558</v>
      </c>
      <c r="B1566" s="4" t="str">
        <f>VLOOKUP($A1566,[1]Parque!$A:$AH,MATCH(B$1,[1]Parque!$1:$1,0),0)</f>
        <v xml:space="preserve">ET Parede </v>
      </c>
      <c r="C1566" s="4" t="str">
        <f>VLOOKUP($A1566,[1]Parque!$A:$AH,MATCH(C$1,[1]Parque!$1:$1,0),0)</f>
        <v>ARS LVT</v>
      </c>
      <c r="D1566" s="4" t="str">
        <f>VLOOKUP($A1566,[1]Parque!$A:$AH,MATCH(D$1,[1]Parque!$1:$1,0),0)</f>
        <v>CC_1</v>
      </c>
      <c r="E1566" s="4" t="str">
        <f>VLOOKUP($A1566,[1]Parque!$A:$AH,MATCH(E$1,[1]Parque!$1:$1,0),0)</f>
        <v>RIS</v>
      </c>
      <c r="F1566" s="4" t="str">
        <f>VLOOKUP($A1566,[1]Parque!$A:$AH,MATCH(F$1,[1]Parque!$1:$1,0),0)</f>
        <v>-</v>
      </c>
      <c r="G1566" s="4" t="str">
        <f>VLOOKUP($A1566,[1]Parque!$A:$AH,MATCH(G$1,[1]Parque!$1:$1,0),0)</f>
        <v>10.254.101.218/32</v>
      </c>
      <c r="H1566" s="4" t="str">
        <f>VLOOKUP($A1566,[1]Parque!$A:$AH,MATCH(H$1,[1]Parque!$1:$1,0),0)</f>
        <v>-</v>
      </c>
      <c r="I1566" s="4">
        <f>VLOOKUP($A1566,[1]Parque!$A:$AH,MATCH(I$1,[1]Parque!$1:$1,0),0)</f>
        <v>0</v>
      </c>
      <c r="J1566" s="4">
        <f>VLOOKUP($A1566,[1]Parque!$A:$AH,MATCH(J$1,[1]Parque!$1:$1,0),0)</f>
        <v>0</v>
      </c>
    </row>
    <row r="1567" spans="1:10" x14ac:dyDescent="0.25">
      <c r="A1567" s="3" t="s">
        <v>1559</v>
      </c>
      <c r="B1567" s="4" t="str">
        <f>VLOOKUP($A1567,[1]Parque!$A:$AH,MATCH(B$1,[1]Parque!$1:$1,0),0)</f>
        <v xml:space="preserve">ET Peniche </v>
      </c>
      <c r="C1567" s="4" t="str">
        <f>VLOOKUP($A1567,[1]Parque!$A:$AH,MATCH(C$1,[1]Parque!$1:$1,0),0)</f>
        <v>ARS LVT</v>
      </c>
      <c r="D1567" s="4" t="str">
        <f>VLOOKUP($A1567,[1]Parque!$A:$AH,MATCH(D$1,[1]Parque!$1:$1,0),0)</f>
        <v>CC_1</v>
      </c>
      <c r="E1567" s="4" t="str">
        <f>VLOOKUP($A1567,[1]Parque!$A:$AH,MATCH(E$1,[1]Parque!$1:$1,0),0)</f>
        <v>RIS</v>
      </c>
      <c r="F1567" s="4" t="str">
        <f>VLOOKUP($A1567,[1]Parque!$A:$AH,MATCH(F$1,[1]Parque!$1:$1,0),0)</f>
        <v>-</v>
      </c>
      <c r="G1567" s="4" t="str">
        <f>VLOOKUP($A1567,[1]Parque!$A:$AH,MATCH(G$1,[1]Parque!$1:$1,0),0)</f>
        <v>10.254.101.219/32</v>
      </c>
      <c r="H1567" s="4" t="str">
        <f>VLOOKUP($A1567,[1]Parque!$A:$AH,MATCH(H$1,[1]Parque!$1:$1,0),0)</f>
        <v>-</v>
      </c>
      <c r="I1567" s="4">
        <f>VLOOKUP($A1567,[1]Parque!$A:$AH,MATCH(I$1,[1]Parque!$1:$1,0),0)</f>
        <v>0</v>
      </c>
      <c r="J1567" s="4">
        <f>VLOOKUP($A1567,[1]Parque!$A:$AH,MATCH(J$1,[1]Parque!$1:$1,0),0)</f>
        <v>0</v>
      </c>
    </row>
    <row r="1568" spans="1:10" x14ac:dyDescent="0.25">
      <c r="A1568" s="3" t="s">
        <v>1560</v>
      </c>
      <c r="B1568" s="4" t="str">
        <f>VLOOKUP($A1568,[1]Parque!$A:$AH,MATCH(B$1,[1]Parque!$1:$1,0),0)</f>
        <v xml:space="preserve">ET Torres Vedras </v>
      </c>
      <c r="C1568" s="4" t="str">
        <f>VLOOKUP($A1568,[1]Parque!$A:$AH,MATCH(C$1,[1]Parque!$1:$1,0),0)</f>
        <v>ARS LVT</v>
      </c>
      <c r="D1568" s="4" t="str">
        <f>VLOOKUP($A1568,[1]Parque!$A:$AH,MATCH(D$1,[1]Parque!$1:$1,0),0)</f>
        <v>CC_1</v>
      </c>
      <c r="E1568" s="4" t="str">
        <f>VLOOKUP($A1568,[1]Parque!$A:$AH,MATCH(E$1,[1]Parque!$1:$1,0),0)</f>
        <v>RIS</v>
      </c>
      <c r="F1568" s="4" t="str">
        <f>VLOOKUP($A1568,[1]Parque!$A:$AH,MATCH(F$1,[1]Parque!$1:$1,0),0)</f>
        <v>-</v>
      </c>
      <c r="G1568" s="4" t="str">
        <f>VLOOKUP($A1568,[1]Parque!$A:$AH,MATCH(G$1,[1]Parque!$1:$1,0),0)</f>
        <v>10.254.101.220/32</v>
      </c>
      <c r="H1568" s="4" t="str">
        <f>VLOOKUP($A1568,[1]Parque!$A:$AH,MATCH(H$1,[1]Parque!$1:$1,0),0)</f>
        <v>-</v>
      </c>
      <c r="I1568" s="4">
        <f>VLOOKUP($A1568,[1]Parque!$A:$AH,MATCH(I$1,[1]Parque!$1:$1,0),0)</f>
        <v>0</v>
      </c>
      <c r="J1568" s="4">
        <f>VLOOKUP($A1568,[1]Parque!$A:$AH,MATCH(J$1,[1]Parque!$1:$1,0),0)</f>
        <v>0</v>
      </c>
    </row>
    <row r="1569" spans="1:10" x14ac:dyDescent="0.25">
      <c r="A1569" s="3" t="s">
        <v>1561</v>
      </c>
      <c r="B1569" s="4" t="str">
        <f>VLOOKUP($A1569,[1]Parque!$A:$AH,MATCH(B$1,[1]Parque!$1:$1,0),0)</f>
        <v xml:space="preserve">Lisboa Oriental CRI + ET - Agualva-Cacém </v>
      </c>
      <c r="C1569" s="4" t="str">
        <f>VLOOKUP($A1569,[1]Parque!$A:$AH,MATCH(C$1,[1]Parque!$1:$1,0),0)</f>
        <v>ARS LVT</v>
      </c>
      <c r="D1569" s="4" t="str">
        <f>VLOOKUP($A1569,[1]Parque!$A:$AH,MATCH(D$1,[1]Parque!$1:$1,0),0)</f>
        <v>CC_1</v>
      </c>
      <c r="E1569" s="4" t="str">
        <f>VLOOKUP($A1569,[1]Parque!$A:$AH,MATCH(E$1,[1]Parque!$1:$1,0),0)</f>
        <v>RIS</v>
      </c>
      <c r="F1569" s="4" t="str">
        <f>VLOOKUP($A1569,[1]Parque!$A:$AH,MATCH(F$1,[1]Parque!$1:$1,0),0)</f>
        <v>-</v>
      </c>
      <c r="G1569" s="4" t="str">
        <f>VLOOKUP($A1569,[1]Parque!$A:$AH,MATCH(G$1,[1]Parque!$1:$1,0),0)</f>
        <v>10.254.101.221/32</v>
      </c>
      <c r="H1569" s="4" t="str">
        <f>VLOOKUP($A1569,[1]Parque!$A:$AH,MATCH(H$1,[1]Parque!$1:$1,0),0)</f>
        <v>-</v>
      </c>
      <c r="I1569" s="4">
        <f>VLOOKUP($A1569,[1]Parque!$A:$AH,MATCH(I$1,[1]Parque!$1:$1,0),0)</f>
        <v>0</v>
      </c>
      <c r="J1569" s="4">
        <f>VLOOKUP($A1569,[1]Parque!$A:$AH,MATCH(J$1,[1]Parque!$1:$1,0),0)</f>
        <v>0</v>
      </c>
    </row>
    <row r="1570" spans="1:10" x14ac:dyDescent="0.25">
      <c r="A1570" s="3" t="s">
        <v>1562</v>
      </c>
      <c r="B1570" s="4" t="str">
        <f>VLOOKUP($A1570,[1]Parque!$A:$AH,MATCH(B$1,[1]Parque!$1:$1,0),0)</f>
        <v xml:space="preserve">Sede DRLVT </v>
      </c>
      <c r="C1570" s="4" t="str">
        <f>VLOOKUP($A1570,[1]Parque!$A:$AH,MATCH(C$1,[1]Parque!$1:$1,0),0)</f>
        <v>SICAD</v>
      </c>
      <c r="D1570" s="4" t="str">
        <f>VLOOKUP($A1570,[1]Parque!$A:$AH,MATCH(D$1,[1]Parque!$1:$1,0),0)</f>
        <v>CC_2</v>
      </c>
      <c r="E1570" s="4" t="str">
        <f>VLOOKUP($A1570,[1]Parque!$A:$AH,MATCH(E$1,[1]Parque!$1:$1,0),0)</f>
        <v>VPNESP</v>
      </c>
      <c r="F1570" s="4" t="str">
        <f>VLOOKUP($A1570,[1]Parque!$A:$AH,MATCH(F$1,[1]Parque!$1:$1,0),0)</f>
        <v>VPN_SICAD</v>
      </c>
      <c r="G1570" s="4" t="str">
        <f>VLOOKUP($A1570,[1]Parque!$A:$AH,MATCH(G$1,[1]Parque!$1:$1,0),0)</f>
        <v>10.254.112.11/32</v>
      </c>
      <c r="H1570" s="4" t="str">
        <f>VLOOKUP($A1570,[1]Parque!$A:$AH,MATCH(H$1,[1]Parque!$1:$1,0),0)</f>
        <v>10.254.112.31/32</v>
      </c>
      <c r="I1570" s="4">
        <f>VLOOKUP($A1570,[1]Parque!$A:$AH,MATCH(I$1,[1]Parque!$1:$1,0),0)</f>
        <v>0</v>
      </c>
      <c r="J1570" s="4">
        <f>VLOOKUP($A1570,[1]Parque!$A:$AH,MATCH(J$1,[1]Parque!$1:$1,0),0)</f>
        <v>0</v>
      </c>
    </row>
    <row r="1571" spans="1:10" x14ac:dyDescent="0.25">
      <c r="A1571" s="3" t="s">
        <v>1563</v>
      </c>
      <c r="B1571" s="4" t="str">
        <f>VLOOKUP($A1571,[1]Parque!$A:$AH,MATCH(B$1,[1]Parque!$1:$1,0),0)</f>
        <v xml:space="preserve">EP + CDT Bragança  </v>
      </c>
      <c r="C1571" s="4" t="str">
        <f>VLOOKUP($A1571,[1]Parque!$A:$AH,MATCH(C$1,[1]Parque!$1:$1,0),0)</f>
        <v>ARS Norte</v>
      </c>
      <c r="D1571" s="4" t="str">
        <f>VLOOKUP($A1571,[1]Parque!$A:$AH,MATCH(D$1,[1]Parque!$1:$1,0),0)</f>
        <v>CC_1</v>
      </c>
      <c r="E1571" s="4" t="str">
        <f>VLOOKUP($A1571,[1]Parque!$A:$AH,MATCH(E$1,[1]Parque!$1:$1,0),0)</f>
        <v>VPNESP</v>
      </c>
      <c r="F1571" s="4" t="str">
        <f>VLOOKUP($A1571,[1]Parque!$A:$AH,MATCH(F$1,[1]Parque!$1:$1,0),0)</f>
        <v>VPN_SICAD</v>
      </c>
      <c r="G1571" s="4" t="str">
        <f>VLOOKUP($A1571,[1]Parque!$A:$AH,MATCH(G$1,[1]Parque!$1:$1,0),0)</f>
        <v>10.254.112.12/32</v>
      </c>
      <c r="H1571" s="4" t="str">
        <f>VLOOKUP($A1571,[1]Parque!$A:$AH,MATCH(H$1,[1]Parque!$1:$1,0),0)</f>
        <v>-</v>
      </c>
      <c r="I1571" s="4">
        <f>VLOOKUP($A1571,[1]Parque!$A:$AH,MATCH(I$1,[1]Parque!$1:$1,0),0)</f>
        <v>0</v>
      </c>
      <c r="J1571" s="4">
        <f>VLOOKUP($A1571,[1]Parque!$A:$AH,MATCH(J$1,[1]Parque!$1:$1,0),0)</f>
        <v>0</v>
      </c>
    </row>
    <row r="1572" spans="1:10" x14ac:dyDescent="0.25">
      <c r="A1572" s="3" t="s">
        <v>1564</v>
      </c>
      <c r="B1572" s="4" t="str">
        <f>VLOOKUP($A1572,[1]Parque!$A:$AH,MATCH(B$1,[1]Parque!$1:$1,0),0)</f>
        <v xml:space="preserve">CDT Braga </v>
      </c>
      <c r="C1572" s="4" t="str">
        <f>VLOOKUP($A1572,[1]Parque!$A:$AH,MATCH(C$1,[1]Parque!$1:$1,0),0)</f>
        <v>SICAD</v>
      </c>
      <c r="D1572" s="4" t="str">
        <f>VLOOKUP($A1572,[1]Parque!$A:$AH,MATCH(D$1,[1]Parque!$1:$1,0),0)</f>
        <v>CC_1</v>
      </c>
      <c r="E1572" s="4" t="str">
        <f>VLOOKUP($A1572,[1]Parque!$A:$AH,MATCH(E$1,[1]Parque!$1:$1,0),0)</f>
        <v>VPNESP</v>
      </c>
      <c r="F1572" s="4" t="str">
        <f>VLOOKUP($A1572,[1]Parque!$A:$AH,MATCH(F$1,[1]Parque!$1:$1,0),0)</f>
        <v>VPN_SICAD</v>
      </c>
      <c r="G1572" s="4" t="str">
        <f>VLOOKUP($A1572,[1]Parque!$A:$AH,MATCH(G$1,[1]Parque!$1:$1,0),0)</f>
        <v>10.254.112.13/32</v>
      </c>
      <c r="H1572" s="4" t="str">
        <f>VLOOKUP($A1572,[1]Parque!$A:$AH,MATCH(H$1,[1]Parque!$1:$1,0),0)</f>
        <v>-</v>
      </c>
      <c r="I1572" s="4">
        <f>VLOOKUP($A1572,[1]Parque!$A:$AH,MATCH(I$1,[1]Parque!$1:$1,0),0)</f>
        <v>0</v>
      </c>
      <c r="J1572" s="4">
        <f>VLOOKUP($A1572,[1]Parque!$A:$AH,MATCH(J$1,[1]Parque!$1:$1,0),0)</f>
        <v>0</v>
      </c>
    </row>
    <row r="1573" spans="1:10" x14ac:dyDescent="0.25">
      <c r="A1573" s="3" t="s">
        <v>1565</v>
      </c>
      <c r="B1573" s="4" t="str">
        <f>VLOOKUP($A1573,[1]Parque!$A:$AH,MATCH(B$1,[1]Parque!$1:$1,0),0)</f>
        <v xml:space="preserve">CDT Vila Real </v>
      </c>
      <c r="C1573" s="4" t="str">
        <f>VLOOKUP($A1573,[1]Parque!$A:$AH,MATCH(C$1,[1]Parque!$1:$1,0),0)</f>
        <v>SICAD</v>
      </c>
      <c r="D1573" s="4" t="str">
        <f>VLOOKUP($A1573,[1]Parque!$A:$AH,MATCH(D$1,[1]Parque!$1:$1,0),0)</f>
        <v>CC_1</v>
      </c>
      <c r="E1573" s="4" t="str">
        <f>VLOOKUP($A1573,[1]Parque!$A:$AH,MATCH(E$1,[1]Parque!$1:$1,0),0)</f>
        <v>VPNESP</v>
      </c>
      <c r="F1573" s="4" t="str">
        <f>VLOOKUP($A1573,[1]Parque!$A:$AH,MATCH(F$1,[1]Parque!$1:$1,0),0)</f>
        <v>VPN_SICAD</v>
      </c>
      <c r="G1573" s="4" t="str">
        <f>VLOOKUP($A1573,[1]Parque!$A:$AH,MATCH(G$1,[1]Parque!$1:$1,0),0)</f>
        <v>10.254.112.14/32</v>
      </c>
      <c r="H1573" s="4" t="str">
        <f>VLOOKUP($A1573,[1]Parque!$A:$AH,MATCH(H$1,[1]Parque!$1:$1,0),0)</f>
        <v>-</v>
      </c>
      <c r="I1573" s="4">
        <f>VLOOKUP($A1573,[1]Parque!$A:$AH,MATCH(I$1,[1]Parque!$1:$1,0),0)</f>
        <v>0</v>
      </c>
      <c r="J1573" s="4">
        <f>VLOOKUP($A1573,[1]Parque!$A:$AH,MATCH(J$1,[1]Parque!$1:$1,0),0)</f>
        <v>0</v>
      </c>
    </row>
    <row r="1574" spans="1:10" x14ac:dyDescent="0.25">
      <c r="A1574" s="3" t="s">
        <v>1566</v>
      </c>
      <c r="B1574" s="4" t="str">
        <f>VLOOKUP($A1574,[1]Parque!$A:$AH,MATCH(B$1,[1]Parque!$1:$1,0),0)</f>
        <v xml:space="preserve">CRI + ET Bragança </v>
      </c>
      <c r="C1574" s="4" t="str">
        <f>VLOOKUP($A1574,[1]Parque!$A:$AH,MATCH(C$1,[1]Parque!$1:$1,0),0)</f>
        <v>ARS Norte</v>
      </c>
      <c r="D1574" s="4" t="str">
        <f>VLOOKUP($A1574,[1]Parque!$A:$AH,MATCH(D$1,[1]Parque!$1:$1,0),0)</f>
        <v>CC_1</v>
      </c>
      <c r="E1574" s="4" t="str">
        <f>VLOOKUP($A1574,[1]Parque!$A:$AH,MATCH(E$1,[1]Parque!$1:$1,0),0)</f>
        <v>RIS</v>
      </c>
      <c r="F1574" s="4" t="str">
        <f>VLOOKUP($A1574,[1]Parque!$A:$AH,MATCH(F$1,[1]Parque!$1:$1,0),0)</f>
        <v>-</v>
      </c>
      <c r="G1574" s="4" t="str">
        <f>VLOOKUP($A1574,[1]Parque!$A:$AH,MATCH(G$1,[1]Parque!$1:$1,0),0)</f>
        <v>10.254.101.222/32</v>
      </c>
      <c r="H1574" s="4" t="str">
        <f>VLOOKUP($A1574,[1]Parque!$A:$AH,MATCH(H$1,[1]Parque!$1:$1,0),0)</f>
        <v>-</v>
      </c>
      <c r="I1574" s="4">
        <f>VLOOKUP($A1574,[1]Parque!$A:$AH,MATCH(I$1,[1]Parque!$1:$1,0),0)</f>
        <v>0</v>
      </c>
      <c r="J1574" s="4">
        <f>VLOOKUP($A1574,[1]Parque!$A:$AH,MATCH(J$1,[1]Parque!$1:$1,0),0)</f>
        <v>0</v>
      </c>
    </row>
    <row r="1575" spans="1:10" x14ac:dyDescent="0.25">
      <c r="A1575" s="3" t="s">
        <v>1567</v>
      </c>
      <c r="B1575" s="4" t="str">
        <f>VLOOKUP($A1575,[1]Parque!$A:$AH,MATCH(B$1,[1]Parque!$1:$1,0),0)</f>
        <v xml:space="preserve">CRI + ET Porto Ocidental </v>
      </c>
      <c r="C1575" s="4" t="str">
        <f>VLOOKUP($A1575,[1]Parque!$A:$AH,MATCH(C$1,[1]Parque!$1:$1,0),0)</f>
        <v>ARS Norte</v>
      </c>
      <c r="D1575" s="4" t="str">
        <f>VLOOKUP($A1575,[1]Parque!$A:$AH,MATCH(D$1,[1]Parque!$1:$1,0),0)</f>
        <v>CC_1</v>
      </c>
      <c r="E1575" s="4" t="str">
        <f>VLOOKUP($A1575,[1]Parque!$A:$AH,MATCH(E$1,[1]Parque!$1:$1,0),0)</f>
        <v>RIS</v>
      </c>
      <c r="F1575" s="4" t="str">
        <f>VLOOKUP($A1575,[1]Parque!$A:$AH,MATCH(F$1,[1]Parque!$1:$1,0),0)</f>
        <v>-</v>
      </c>
      <c r="G1575" s="4" t="str">
        <f>VLOOKUP($A1575,[1]Parque!$A:$AH,MATCH(G$1,[1]Parque!$1:$1,0),0)</f>
        <v>10.254.101.223/32</v>
      </c>
      <c r="H1575" s="4" t="str">
        <f>VLOOKUP($A1575,[1]Parque!$A:$AH,MATCH(H$1,[1]Parque!$1:$1,0),0)</f>
        <v>-</v>
      </c>
      <c r="I1575" s="4">
        <f>VLOOKUP($A1575,[1]Parque!$A:$AH,MATCH(I$1,[1]Parque!$1:$1,0),0)</f>
        <v>0</v>
      </c>
      <c r="J1575" s="4">
        <f>VLOOKUP($A1575,[1]Parque!$A:$AH,MATCH(J$1,[1]Parque!$1:$1,0),0)</f>
        <v>0</v>
      </c>
    </row>
    <row r="1576" spans="1:10" x14ac:dyDescent="0.25">
      <c r="A1576" s="3" t="s">
        <v>1568</v>
      </c>
      <c r="B1576" s="4" t="str">
        <f>VLOOKUP($A1576,[1]Parque!$A:$AH,MATCH(B$1,[1]Parque!$1:$1,0),0)</f>
        <v xml:space="preserve">CRI + ET Porto Oriental </v>
      </c>
      <c r="C1576" s="4" t="str">
        <f>VLOOKUP($A1576,[1]Parque!$A:$AH,MATCH(C$1,[1]Parque!$1:$1,0),0)</f>
        <v>ARS Norte</v>
      </c>
      <c r="D1576" s="4" t="str">
        <f>VLOOKUP($A1576,[1]Parque!$A:$AH,MATCH(D$1,[1]Parque!$1:$1,0),0)</f>
        <v>CC_1</v>
      </c>
      <c r="E1576" s="4" t="str">
        <f>VLOOKUP($A1576,[1]Parque!$A:$AH,MATCH(E$1,[1]Parque!$1:$1,0),0)</f>
        <v>RIS</v>
      </c>
      <c r="F1576" s="4" t="str">
        <f>VLOOKUP($A1576,[1]Parque!$A:$AH,MATCH(F$1,[1]Parque!$1:$1,0),0)</f>
        <v>-</v>
      </c>
      <c r="G1576" s="4" t="str">
        <f>VLOOKUP($A1576,[1]Parque!$A:$AH,MATCH(G$1,[1]Parque!$1:$1,0),0)</f>
        <v>10.254.101.224/32</v>
      </c>
      <c r="H1576" s="4" t="str">
        <f>VLOOKUP($A1576,[1]Parque!$A:$AH,MATCH(H$1,[1]Parque!$1:$1,0),0)</f>
        <v>-</v>
      </c>
      <c r="I1576" s="4">
        <f>VLOOKUP($A1576,[1]Parque!$A:$AH,MATCH(I$1,[1]Parque!$1:$1,0),0)</f>
        <v>0</v>
      </c>
      <c r="J1576" s="4">
        <f>VLOOKUP($A1576,[1]Parque!$A:$AH,MATCH(J$1,[1]Parque!$1:$1,0),0)</f>
        <v>0</v>
      </c>
    </row>
    <row r="1577" spans="1:10" x14ac:dyDescent="0.25">
      <c r="A1577" s="3" t="s">
        <v>1569</v>
      </c>
      <c r="B1577" s="4" t="str">
        <f>VLOOKUP($A1577,[1]Parque!$A:$AH,MATCH(B$1,[1]Parque!$1:$1,0),0)</f>
        <v xml:space="preserve">CRI Braga </v>
      </c>
      <c r="C1577" s="4" t="str">
        <f>VLOOKUP($A1577,[1]Parque!$A:$AH,MATCH(C$1,[1]Parque!$1:$1,0),0)</f>
        <v>ARS Norte</v>
      </c>
      <c r="D1577" s="4" t="str">
        <f>VLOOKUP($A1577,[1]Parque!$A:$AH,MATCH(D$1,[1]Parque!$1:$1,0),0)</f>
        <v>CC_1</v>
      </c>
      <c r="E1577" s="4" t="str">
        <f>VLOOKUP($A1577,[1]Parque!$A:$AH,MATCH(E$1,[1]Parque!$1:$1,0),0)</f>
        <v>RIS</v>
      </c>
      <c r="F1577" s="4" t="str">
        <f>VLOOKUP($A1577,[1]Parque!$A:$AH,MATCH(F$1,[1]Parque!$1:$1,0),0)</f>
        <v>-</v>
      </c>
      <c r="G1577" s="4" t="str">
        <f>VLOOKUP($A1577,[1]Parque!$A:$AH,MATCH(G$1,[1]Parque!$1:$1,0),0)</f>
        <v>10.254.101.225/32</v>
      </c>
      <c r="H1577" s="4" t="str">
        <f>VLOOKUP($A1577,[1]Parque!$A:$AH,MATCH(H$1,[1]Parque!$1:$1,0),0)</f>
        <v>-</v>
      </c>
      <c r="I1577" s="4">
        <f>VLOOKUP($A1577,[1]Parque!$A:$AH,MATCH(I$1,[1]Parque!$1:$1,0),0)</f>
        <v>0</v>
      </c>
      <c r="J1577" s="4">
        <f>VLOOKUP($A1577,[1]Parque!$A:$AH,MATCH(J$1,[1]Parque!$1:$1,0),0)</f>
        <v>0</v>
      </c>
    </row>
    <row r="1578" spans="1:10" x14ac:dyDescent="0.25">
      <c r="A1578" s="3" t="s">
        <v>1570</v>
      </c>
      <c r="B1578" s="4" t="str">
        <f>VLOOKUP($A1578,[1]Parque!$A:$AH,MATCH(B$1,[1]Parque!$1:$1,0),0)</f>
        <v xml:space="preserve">CRI+CDT+ET Viana Castelo (Novas Instalações) </v>
      </c>
      <c r="C1578" s="4" t="str">
        <f>VLOOKUP($A1578,[1]Parque!$A:$AH,MATCH(C$1,[1]Parque!$1:$1,0),0)</f>
        <v>ARS Norte</v>
      </c>
      <c r="D1578" s="4" t="str">
        <f>VLOOKUP($A1578,[1]Parque!$A:$AH,MATCH(D$1,[1]Parque!$1:$1,0),0)</f>
        <v>CC_1</v>
      </c>
      <c r="E1578" s="4" t="str">
        <f>VLOOKUP($A1578,[1]Parque!$A:$AH,MATCH(E$1,[1]Parque!$1:$1,0),0)</f>
        <v>HIBRIDO</v>
      </c>
      <c r="F1578" s="4" t="str">
        <f>VLOOKUP($A1578,[1]Parque!$A:$AH,MATCH(F$1,[1]Parque!$1:$1,0),0)</f>
        <v>VPN_SICAD</v>
      </c>
      <c r="G1578" s="4" t="str">
        <f>VLOOKUP($A1578,[1]Parque!$A:$AH,MATCH(G$1,[1]Parque!$1:$1,0),0)</f>
        <v>10.254.112.15/32</v>
      </c>
      <c r="H1578" s="4" t="str">
        <f>VLOOKUP($A1578,[1]Parque!$A:$AH,MATCH(H$1,[1]Parque!$1:$1,0),0)</f>
        <v>-</v>
      </c>
      <c r="I1578" s="4" t="str">
        <f>VLOOKUP($A1578,[1]Parque!$A:$AH,MATCH(I$1,[1]Parque!$1:$1,0),0)</f>
        <v>10.254.103.169/32</v>
      </c>
      <c r="J1578" s="4">
        <f>VLOOKUP($A1578,[1]Parque!$A:$AH,MATCH(J$1,[1]Parque!$1:$1,0),0)</f>
        <v>0</v>
      </c>
    </row>
    <row r="1579" spans="1:10" x14ac:dyDescent="0.25">
      <c r="A1579" s="3" t="s">
        <v>1571</v>
      </c>
      <c r="B1579" s="4" t="str">
        <f>VLOOKUP($A1579,[1]Parque!$A:$AH,MATCH(B$1,[1]Parque!$1:$1,0),0)</f>
        <v xml:space="preserve">CT Ponte da Pedra </v>
      </c>
      <c r="C1579" s="4" t="str">
        <f>VLOOKUP($A1579,[1]Parque!$A:$AH,MATCH(C$1,[1]Parque!$1:$1,0),0)</f>
        <v>ARS Norte</v>
      </c>
      <c r="D1579" s="4" t="str">
        <f>VLOOKUP($A1579,[1]Parque!$A:$AH,MATCH(D$1,[1]Parque!$1:$1,0),0)</f>
        <v>CC_1</v>
      </c>
      <c r="E1579" s="4" t="str">
        <f>VLOOKUP($A1579,[1]Parque!$A:$AH,MATCH(E$1,[1]Parque!$1:$1,0),0)</f>
        <v>RIS</v>
      </c>
      <c r="F1579" s="4" t="str">
        <f>VLOOKUP($A1579,[1]Parque!$A:$AH,MATCH(F$1,[1]Parque!$1:$1,0),0)</f>
        <v>-</v>
      </c>
      <c r="G1579" s="4" t="str">
        <f>VLOOKUP($A1579,[1]Parque!$A:$AH,MATCH(G$1,[1]Parque!$1:$1,0),0)</f>
        <v>10.254.101.226/32</v>
      </c>
      <c r="H1579" s="4" t="str">
        <f>VLOOKUP($A1579,[1]Parque!$A:$AH,MATCH(H$1,[1]Parque!$1:$1,0),0)</f>
        <v>-</v>
      </c>
      <c r="I1579" s="4">
        <f>VLOOKUP($A1579,[1]Parque!$A:$AH,MATCH(I$1,[1]Parque!$1:$1,0),0)</f>
        <v>0</v>
      </c>
      <c r="J1579" s="4">
        <f>VLOOKUP($A1579,[1]Parque!$A:$AH,MATCH(J$1,[1]Parque!$1:$1,0),0)</f>
        <v>0</v>
      </c>
    </row>
    <row r="1580" spans="1:10" x14ac:dyDescent="0.25">
      <c r="A1580" s="3" t="s">
        <v>1572</v>
      </c>
      <c r="B1580" s="4" t="str">
        <f>VLOOKUP($A1580,[1]Parque!$A:$AH,MATCH(B$1,[1]Parque!$1:$1,0),0)</f>
        <v xml:space="preserve">ET Cedofeita + CDT Porto </v>
      </c>
      <c r="C1580" s="4" t="str">
        <f>VLOOKUP($A1580,[1]Parque!$A:$AH,MATCH(C$1,[1]Parque!$1:$1,0),0)</f>
        <v>ARS Norte</v>
      </c>
      <c r="D1580" s="4" t="str">
        <f>VLOOKUP($A1580,[1]Parque!$A:$AH,MATCH(D$1,[1]Parque!$1:$1,0),0)</f>
        <v>CC_1</v>
      </c>
      <c r="E1580" s="4" t="str">
        <f>VLOOKUP($A1580,[1]Parque!$A:$AH,MATCH(E$1,[1]Parque!$1:$1,0),0)</f>
        <v>HIBRIDO</v>
      </c>
      <c r="F1580" s="4" t="str">
        <f>VLOOKUP($A1580,[1]Parque!$A:$AH,MATCH(F$1,[1]Parque!$1:$1,0),0)</f>
        <v>VPN_SICAD</v>
      </c>
      <c r="G1580" s="4" t="str">
        <f>VLOOKUP($A1580,[1]Parque!$A:$AH,MATCH(G$1,[1]Parque!$1:$1,0),0)</f>
        <v>10.254.112.16/32</v>
      </c>
      <c r="H1580" s="4" t="str">
        <f>VLOOKUP($A1580,[1]Parque!$A:$AH,MATCH(H$1,[1]Parque!$1:$1,0),0)</f>
        <v>-</v>
      </c>
      <c r="I1580" s="4" t="str">
        <f>VLOOKUP($A1580,[1]Parque!$A:$AH,MATCH(I$1,[1]Parque!$1:$1,0),0)</f>
        <v>10.254.103.170/32</v>
      </c>
      <c r="J1580" s="4">
        <f>VLOOKUP($A1580,[1]Parque!$A:$AH,MATCH(J$1,[1]Parque!$1:$1,0),0)</f>
        <v>0</v>
      </c>
    </row>
    <row r="1581" spans="1:10" x14ac:dyDescent="0.25">
      <c r="A1581" s="3" t="s">
        <v>1573</v>
      </c>
      <c r="B1581" s="4" t="str">
        <f>VLOOKUP($A1581,[1]Parque!$A:$AH,MATCH(B$1,[1]Parque!$1:$1,0),0)</f>
        <v xml:space="preserve">ET Braga </v>
      </c>
      <c r="C1581" s="4" t="str">
        <f>VLOOKUP($A1581,[1]Parque!$A:$AH,MATCH(C$1,[1]Parque!$1:$1,0),0)</f>
        <v>ARS Norte</v>
      </c>
      <c r="D1581" s="4" t="str">
        <f>VLOOKUP($A1581,[1]Parque!$A:$AH,MATCH(D$1,[1]Parque!$1:$1,0),0)</f>
        <v>CC_1</v>
      </c>
      <c r="E1581" s="4" t="str">
        <f>VLOOKUP($A1581,[1]Parque!$A:$AH,MATCH(E$1,[1]Parque!$1:$1,0),0)</f>
        <v>RIS</v>
      </c>
      <c r="F1581" s="4" t="str">
        <f>VLOOKUP($A1581,[1]Parque!$A:$AH,MATCH(F$1,[1]Parque!$1:$1,0),0)</f>
        <v>-</v>
      </c>
      <c r="G1581" s="4" t="str">
        <f>VLOOKUP($A1581,[1]Parque!$A:$AH,MATCH(G$1,[1]Parque!$1:$1,0),0)</f>
        <v>10.254.101.227/32</v>
      </c>
      <c r="H1581" s="4" t="str">
        <f>VLOOKUP($A1581,[1]Parque!$A:$AH,MATCH(H$1,[1]Parque!$1:$1,0),0)</f>
        <v>-</v>
      </c>
      <c r="I1581" s="4">
        <f>VLOOKUP($A1581,[1]Parque!$A:$AH,MATCH(I$1,[1]Parque!$1:$1,0),0)</f>
        <v>0</v>
      </c>
      <c r="J1581" s="4">
        <f>VLOOKUP($A1581,[1]Parque!$A:$AH,MATCH(J$1,[1]Parque!$1:$1,0),0)</f>
        <v>0</v>
      </c>
    </row>
    <row r="1582" spans="1:10" x14ac:dyDescent="0.25">
      <c r="A1582" s="3" t="s">
        <v>1574</v>
      </c>
      <c r="B1582" s="4" t="str">
        <f>VLOOKUP($A1582,[1]Parque!$A:$AH,MATCH(B$1,[1]Parque!$1:$1,0),0)</f>
        <v xml:space="preserve">ET Gaia </v>
      </c>
      <c r="C1582" s="4" t="str">
        <f>VLOOKUP($A1582,[1]Parque!$A:$AH,MATCH(C$1,[1]Parque!$1:$1,0),0)</f>
        <v>ARS Norte</v>
      </c>
      <c r="D1582" s="4" t="str">
        <f>VLOOKUP($A1582,[1]Parque!$A:$AH,MATCH(D$1,[1]Parque!$1:$1,0),0)</f>
        <v>CC_1</v>
      </c>
      <c r="E1582" s="4" t="str">
        <f>VLOOKUP($A1582,[1]Parque!$A:$AH,MATCH(E$1,[1]Parque!$1:$1,0),0)</f>
        <v>RIS</v>
      </c>
      <c r="F1582" s="4" t="str">
        <f>VLOOKUP($A1582,[1]Parque!$A:$AH,MATCH(F$1,[1]Parque!$1:$1,0),0)</f>
        <v>-</v>
      </c>
      <c r="G1582" s="4" t="str">
        <f>VLOOKUP($A1582,[1]Parque!$A:$AH,MATCH(G$1,[1]Parque!$1:$1,0),0)</f>
        <v>10.254.101.228/32</v>
      </c>
      <c r="H1582" s="4" t="str">
        <f>VLOOKUP($A1582,[1]Parque!$A:$AH,MATCH(H$1,[1]Parque!$1:$1,0),0)</f>
        <v>-</v>
      </c>
      <c r="I1582" s="4">
        <f>VLOOKUP($A1582,[1]Parque!$A:$AH,MATCH(I$1,[1]Parque!$1:$1,0),0)</f>
        <v>0</v>
      </c>
      <c r="J1582" s="4">
        <f>VLOOKUP($A1582,[1]Parque!$A:$AH,MATCH(J$1,[1]Parque!$1:$1,0),0)</f>
        <v>0</v>
      </c>
    </row>
    <row r="1583" spans="1:10" x14ac:dyDescent="0.25">
      <c r="A1583" s="3" t="s">
        <v>1575</v>
      </c>
      <c r="B1583" s="4" t="str">
        <f>VLOOKUP($A1583,[1]Parque!$A:$AH,MATCH(B$1,[1]Parque!$1:$1,0),0)</f>
        <v xml:space="preserve">ET Gondomar </v>
      </c>
      <c r="C1583" s="4" t="str">
        <f>VLOOKUP($A1583,[1]Parque!$A:$AH,MATCH(C$1,[1]Parque!$1:$1,0),0)</f>
        <v>ARS Norte</v>
      </c>
      <c r="D1583" s="4" t="str">
        <f>VLOOKUP($A1583,[1]Parque!$A:$AH,MATCH(D$1,[1]Parque!$1:$1,0),0)</f>
        <v>CC_1</v>
      </c>
      <c r="E1583" s="4" t="str">
        <f>VLOOKUP($A1583,[1]Parque!$A:$AH,MATCH(E$1,[1]Parque!$1:$1,0),0)</f>
        <v>RIS</v>
      </c>
      <c r="F1583" s="4" t="str">
        <f>VLOOKUP($A1583,[1]Parque!$A:$AH,MATCH(F$1,[1]Parque!$1:$1,0),0)</f>
        <v>-</v>
      </c>
      <c r="G1583" s="4" t="str">
        <f>VLOOKUP($A1583,[1]Parque!$A:$AH,MATCH(G$1,[1]Parque!$1:$1,0),0)</f>
        <v>10.254.101.229/32</v>
      </c>
      <c r="H1583" s="4" t="str">
        <f>VLOOKUP($A1583,[1]Parque!$A:$AH,MATCH(H$1,[1]Parque!$1:$1,0),0)</f>
        <v>-</v>
      </c>
      <c r="I1583" s="4">
        <f>VLOOKUP($A1583,[1]Parque!$A:$AH,MATCH(I$1,[1]Parque!$1:$1,0),0)</f>
        <v>0</v>
      </c>
      <c r="J1583" s="4">
        <f>VLOOKUP($A1583,[1]Parque!$A:$AH,MATCH(J$1,[1]Parque!$1:$1,0),0)</f>
        <v>0</v>
      </c>
    </row>
    <row r="1584" spans="1:10" x14ac:dyDescent="0.25">
      <c r="A1584" s="3" t="s">
        <v>1576</v>
      </c>
      <c r="B1584" s="4" t="str">
        <f>VLOOKUP($A1584,[1]Parque!$A:$AH,MATCH(B$1,[1]Parque!$1:$1,0),0)</f>
        <v xml:space="preserve">ET Guimarães </v>
      </c>
      <c r="C1584" s="4" t="str">
        <f>VLOOKUP($A1584,[1]Parque!$A:$AH,MATCH(C$1,[1]Parque!$1:$1,0),0)</f>
        <v>ARS Norte</v>
      </c>
      <c r="D1584" s="4" t="str">
        <f>VLOOKUP($A1584,[1]Parque!$A:$AH,MATCH(D$1,[1]Parque!$1:$1,0),0)</f>
        <v>CC_1</v>
      </c>
      <c r="E1584" s="4" t="str">
        <f>VLOOKUP($A1584,[1]Parque!$A:$AH,MATCH(E$1,[1]Parque!$1:$1,0),0)</f>
        <v>RIS</v>
      </c>
      <c r="F1584" s="4" t="str">
        <f>VLOOKUP($A1584,[1]Parque!$A:$AH,MATCH(F$1,[1]Parque!$1:$1,0),0)</f>
        <v>-</v>
      </c>
      <c r="G1584" s="4" t="str">
        <f>VLOOKUP($A1584,[1]Parque!$A:$AH,MATCH(G$1,[1]Parque!$1:$1,0),0)</f>
        <v>10.254.101.230/32</v>
      </c>
      <c r="H1584" s="4" t="str">
        <f>VLOOKUP($A1584,[1]Parque!$A:$AH,MATCH(H$1,[1]Parque!$1:$1,0),0)</f>
        <v>-</v>
      </c>
      <c r="I1584" s="4">
        <f>VLOOKUP($A1584,[1]Parque!$A:$AH,MATCH(I$1,[1]Parque!$1:$1,0),0)</f>
        <v>0</v>
      </c>
      <c r="J1584" s="4">
        <f>VLOOKUP($A1584,[1]Parque!$A:$AH,MATCH(J$1,[1]Parque!$1:$1,0),0)</f>
        <v>0</v>
      </c>
    </row>
    <row r="1585" spans="1:10" x14ac:dyDescent="0.25">
      <c r="A1585" s="3" t="s">
        <v>1577</v>
      </c>
      <c r="B1585" s="4" t="str">
        <f>VLOOKUP($A1585,[1]Parque!$A:$AH,MATCH(B$1,[1]Parque!$1:$1,0),0)</f>
        <v xml:space="preserve">ET Matosinhos </v>
      </c>
      <c r="C1585" s="4" t="str">
        <f>VLOOKUP($A1585,[1]Parque!$A:$AH,MATCH(C$1,[1]Parque!$1:$1,0),0)</f>
        <v>ARS Norte</v>
      </c>
      <c r="D1585" s="4" t="str">
        <f>VLOOKUP($A1585,[1]Parque!$A:$AH,MATCH(D$1,[1]Parque!$1:$1,0),0)</f>
        <v>CC_1</v>
      </c>
      <c r="E1585" s="4" t="str">
        <f>VLOOKUP($A1585,[1]Parque!$A:$AH,MATCH(E$1,[1]Parque!$1:$1,0),0)</f>
        <v>RIS</v>
      </c>
      <c r="F1585" s="4" t="str">
        <f>VLOOKUP($A1585,[1]Parque!$A:$AH,MATCH(F$1,[1]Parque!$1:$1,0),0)</f>
        <v>-</v>
      </c>
      <c r="G1585" s="4" t="str">
        <f>VLOOKUP($A1585,[1]Parque!$A:$AH,MATCH(G$1,[1]Parque!$1:$1,0),0)</f>
        <v>10.254.101.231/32</v>
      </c>
      <c r="H1585" s="4" t="str">
        <f>VLOOKUP($A1585,[1]Parque!$A:$AH,MATCH(H$1,[1]Parque!$1:$1,0),0)</f>
        <v>-</v>
      </c>
      <c r="I1585" s="4">
        <f>VLOOKUP($A1585,[1]Parque!$A:$AH,MATCH(I$1,[1]Parque!$1:$1,0),0)</f>
        <v>0</v>
      </c>
      <c r="J1585" s="4">
        <f>VLOOKUP($A1585,[1]Parque!$A:$AH,MATCH(J$1,[1]Parque!$1:$1,0),0)</f>
        <v>0</v>
      </c>
    </row>
    <row r="1586" spans="1:10" x14ac:dyDescent="0.25">
      <c r="A1586" s="3" t="s">
        <v>1578</v>
      </c>
      <c r="B1586" s="4" t="str">
        <f>VLOOKUP($A1586,[1]Parque!$A:$AH,MATCH(B$1,[1]Parque!$1:$1,0),0)</f>
        <v xml:space="preserve">ET Santa Maria da Feira </v>
      </c>
      <c r="C1586" s="4" t="str">
        <f>VLOOKUP($A1586,[1]Parque!$A:$AH,MATCH(C$1,[1]Parque!$1:$1,0),0)</f>
        <v>ARS Norte</v>
      </c>
      <c r="D1586" s="4" t="str">
        <f>VLOOKUP($A1586,[1]Parque!$A:$AH,MATCH(D$1,[1]Parque!$1:$1,0),0)</f>
        <v>CC_1</v>
      </c>
      <c r="E1586" s="4" t="str">
        <f>VLOOKUP($A1586,[1]Parque!$A:$AH,MATCH(E$1,[1]Parque!$1:$1,0),0)</f>
        <v>RIS</v>
      </c>
      <c r="F1586" s="4" t="str">
        <f>VLOOKUP($A1586,[1]Parque!$A:$AH,MATCH(F$1,[1]Parque!$1:$1,0),0)</f>
        <v>-</v>
      </c>
      <c r="G1586" s="4" t="str">
        <f>VLOOKUP($A1586,[1]Parque!$A:$AH,MATCH(G$1,[1]Parque!$1:$1,0),0)</f>
        <v>10.254.101.232/32</v>
      </c>
      <c r="H1586" s="4" t="str">
        <f>VLOOKUP($A1586,[1]Parque!$A:$AH,MATCH(H$1,[1]Parque!$1:$1,0),0)</f>
        <v>-</v>
      </c>
      <c r="I1586" s="4">
        <f>VLOOKUP($A1586,[1]Parque!$A:$AH,MATCH(I$1,[1]Parque!$1:$1,0),0)</f>
        <v>0</v>
      </c>
      <c r="J1586" s="4">
        <f>VLOOKUP($A1586,[1]Parque!$A:$AH,MATCH(J$1,[1]Parque!$1:$1,0),0)</f>
        <v>0</v>
      </c>
    </row>
    <row r="1587" spans="1:10" x14ac:dyDescent="0.25">
      <c r="A1587" s="3" t="s">
        <v>1579</v>
      </c>
      <c r="B1587" s="4" t="str">
        <f>VLOOKUP($A1587,[1]Parque!$A:$AH,MATCH(B$1,[1]Parque!$1:$1,0),0)</f>
        <v xml:space="preserve">ET Vila Real Ext Chaves </v>
      </c>
      <c r="C1587" s="4" t="str">
        <f>VLOOKUP($A1587,[1]Parque!$A:$AH,MATCH(C$1,[1]Parque!$1:$1,0),0)</f>
        <v>ARS Norte</v>
      </c>
      <c r="D1587" s="4" t="str">
        <f>VLOOKUP($A1587,[1]Parque!$A:$AH,MATCH(D$1,[1]Parque!$1:$1,0),0)</f>
        <v>CC_1</v>
      </c>
      <c r="E1587" s="4" t="str">
        <f>VLOOKUP($A1587,[1]Parque!$A:$AH,MATCH(E$1,[1]Parque!$1:$1,0),0)</f>
        <v>RIS</v>
      </c>
      <c r="F1587" s="4" t="str">
        <f>VLOOKUP($A1587,[1]Parque!$A:$AH,MATCH(F$1,[1]Parque!$1:$1,0),0)</f>
        <v>-</v>
      </c>
      <c r="G1587" s="4" t="str">
        <f>VLOOKUP($A1587,[1]Parque!$A:$AH,MATCH(G$1,[1]Parque!$1:$1,0),0)</f>
        <v>10.254.101.233/32</v>
      </c>
      <c r="H1587" s="4" t="str">
        <f>VLOOKUP($A1587,[1]Parque!$A:$AH,MATCH(H$1,[1]Parque!$1:$1,0),0)</f>
        <v>-</v>
      </c>
      <c r="I1587" s="4">
        <f>VLOOKUP($A1587,[1]Parque!$A:$AH,MATCH(I$1,[1]Parque!$1:$1,0),0)</f>
        <v>0</v>
      </c>
      <c r="J1587" s="4">
        <f>VLOOKUP($A1587,[1]Parque!$A:$AH,MATCH(J$1,[1]Parque!$1:$1,0),0)</f>
        <v>0</v>
      </c>
    </row>
    <row r="1588" spans="1:10" x14ac:dyDescent="0.25">
      <c r="A1588" s="3" t="s">
        <v>1580</v>
      </c>
      <c r="B1588" s="4" t="str">
        <f>VLOOKUP($A1588,[1]Parque!$A:$AH,MATCH(B$1,[1]Parque!$1:$1,0),0)</f>
        <v xml:space="preserve">Unidade de Alcoologia Norte + UD Cedofeita </v>
      </c>
      <c r="C1588" s="4" t="str">
        <f>VLOOKUP($A1588,[1]Parque!$A:$AH,MATCH(C$1,[1]Parque!$1:$1,0),0)</f>
        <v>ARS Norte</v>
      </c>
      <c r="D1588" s="4" t="str">
        <f>VLOOKUP($A1588,[1]Parque!$A:$AH,MATCH(D$1,[1]Parque!$1:$1,0),0)</f>
        <v>CC_2</v>
      </c>
      <c r="E1588" s="4" t="str">
        <f>VLOOKUP($A1588,[1]Parque!$A:$AH,MATCH(E$1,[1]Parque!$1:$1,0),0)</f>
        <v>RIS</v>
      </c>
      <c r="F1588" s="4" t="str">
        <f>VLOOKUP($A1588,[1]Parque!$A:$AH,MATCH(F$1,[1]Parque!$1:$1,0),0)</f>
        <v>-</v>
      </c>
      <c r="G1588" s="4" t="str">
        <f>VLOOKUP($A1588,[1]Parque!$A:$AH,MATCH(G$1,[1]Parque!$1:$1,0),0)</f>
        <v>10.254.101.234/32</v>
      </c>
      <c r="H1588" s="4" t="str">
        <f>VLOOKUP($A1588,[1]Parque!$A:$AH,MATCH(H$1,[1]Parque!$1:$1,0),0)</f>
        <v>10.254.105.78/32</v>
      </c>
      <c r="I1588" s="4" t="str">
        <f>VLOOKUP($A1588,[1]Parque!$A:$AH,MATCH(I$1,[1]Parque!$1:$1,0),0)</f>
        <v>-</v>
      </c>
      <c r="J1588" s="4" t="str">
        <f>VLOOKUP($A1588,[1]Parque!$A:$AH,MATCH(J$1,[1]Parque!$1:$1,0),0)</f>
        <v>-</v>
      </c>
    </row>
    <row r="1589" spans="1:10" x14ac:dyDescent="0.25">
      <c r="A1589" s="3" t="s">
        <v>1581</v>
      </c>
      <c r="B1589" s="4" t="str">
        <f>VLOOKUP($A1589,[1]Parque!$A:$AH,MATCH(B$1,[1]Parque!$1:$1,0),0)</f>
        <v xml:space="preserve">Extensão S. Gregório </v>
      </c>
      <c r="C1589" s="4" t="str">
        <f>VLOOKUP($A1589,[1]Parque!$A:$AH,MATCH(C$1,[1]Parque!$1:$1,0),0)</f>
        <v>ARS Alentejo</v>
      </c>
      <c r="D1589" s="4" t="str">
        <f>VLOOKUP($A1589,[1]Parque!$A:$AH,MATCH(D$1,[1]Parque!$1:$1,0),0)</f>
        <v>CC_1</v>
      </c>
      <c r="E1589" s="4" t="str">
        <f>VLOOKUP($A1589,[1]Parque!$A:$AH,MATCH(E$1,[1]Parque!$1:$1,0),0)</f>
        <v>RIS</v>
      </c>
      <c r="F1589" s="4" t="str">
        <f>VLOOKUP($A1589,[1]Parque!$A:$AH,MATCH(F$1,[1]Parque!$1:$1,0),0)</f>
        <v>-</v>
      </c>
      <c r="G1589" s="4" t="str">
        <f>VLOOKUP($A1589,[1]Parque!$A:$AH,MATCH(G$1,[1]Parque!$1:$1,0),0)</f>
        <v>10.254.101.235/32</v>
      </c>
      <c r="H1589" s="4" t="str">
        <f>VLOOKUP($A1589,[1]Parque!$A:$AH,MATCH(H$1,[1]Parque!$1:$1,0),0)</f>
        <v>-</v>
      </c>
      <c r="I1589" s="4">
        <f>VLOOKUP($A1589,[1]Parque!$A:$AH,MATCH(I$1,[1]Parque!$1:$1,0),0)</f>
        <v>0</v>
      </c>
      <c r="J1589" s="4">
        <f>VLOOKUP($A1589,[1]Parque!$A:$AH,MATCH(J$1,[1]Parque!$1:$1,0),0)</f>
        <v>0</v>
      </c>
    </row>
    <row r="1590" spans="1:10" x14ac:dyDescent="0.25">
      <c r="A1590" s="3" t="s">
        <v>1582</v>
      </c>
      <c r="B1590" s="4" t="str">
        <f>VLOOKUP($A1590,[1]Parque!$A:$AH,MATCH(B$1,[1]Parque!$1:$1,0),0)</f>
        <v xml:space="preserve">Extensão Santana do Campo </v>
      </c>
      <c r="C1590" s="4" t="str">
        <f>VLOOKUP($A1590,[1]Parque!$A:$AH,MATCH(C$1,[1]Parque!$1:$1,0),0)</f>
        <v>ARS Alentejo</v>
      </c>
      <c r="D1590" s="4" t="str">
        <f>VLOOKUP($A1590,[1]Parque!$A:$AH,MATCH(D$1,[1]Parque!$1:$1,0),0)</f>
        <v>CC_1</v>
      </c>
      <c r="E1590" s="4" t="str">
        <f>VLOOKUP($A1590,[1]Parque!$A:$AH,MATCH(E$1,[1]Parque!$1:$1,0),0)</f>
        <v>RIS</v>
      </c>
      <c r="F1590" s="4" t="str">
        <f>VLOOKUP($A1590,[1]Parque!$A:$AH,MATCH(F$1,[1]Parque!$1:$1,0),0)</f>
        <v>-</v>
      </c>
      <c r="G1590" s="4" t="str">
        <f>VLOOKUP($A1590,[1]Parque!$A:$AH,MATCH(G$1,[1]Parque!$1:$1,0),0)</f>
        <v>10.254.101.236/32</v>
      </c>
      <c r="H1590" s="4" t="str">
        <f>VLOOKUP($A1590,[1]Parque!$A:$AH,MATCH(H$1,[1]Parque!$1:$1,0),0)</f>
        <v>-</v>
      </c>
      <c r="I1590" s="4">
        <f>VLOOKUP($A1590,[1]Parque!$A:$AH,MATCH(I$1,[1]Parque!$1:$1,0),0)</f>
        <v>0</v>
      </c>
      <c r="J1590" s="4">
        <f>VLOOKUP($A1590,[1]Parque!$A:$AH,MATCH(J$1,[1]Parque!$1:$1,0),0)</f>
        <v>0</v>
      </c>
    </row>
    <row r="1591" spans="1:10" x14ac:dyDescent="0.25">
      <c r="A1591" s="3" t="s">
        <v>1583</v>
      </c>
      <c r="B1591" s="4" t="str">
        <f>VLOOKUP($A1591,[1]Parque!$A:$AH,MATCH(B$1,[1]Parque!$1:$1,0),0)</f>
        <v xml:space="preserve">Extensão Vale do Pereiro </v>
      </c>
      <c r="C1591" s="4" t="str">
        <f>VLOOKUP($A1591,[1]Parque!$A:$AH,MATCH(C$1,[1]Parque!$1:$1,0),0)</f>
        <v>ARS Alentejo</v>
      </c>
      <c r="D1591" s="4" t="str">
        <f>VLOOKUP($A1591,[1]Parque!$A:$AH,MATCH(D$1,[1]Parque!$1:$1,0),0)</f>
        <v>CC_1</v>
      </c>
      <c r="E1591" s="4" t="str">
        <f>VLOOKUP($A1591,[1]Parque!$A:$AH,MATCH(E$1,[1]Parque!$1:$1,0),0)</f>
        <v>RIS</v>
      </c>
      <c r="F1591" s="4" t="str">
        <f>VLOOKUP($A1591,[1]Parque!$A:$AH,MATCH(F$1,[1]Parque!$1:$1,0),0)</f>
        <v>-</v>
      </c>
      <c r="G1591" s="4" t="str">
        <f>VLOOKUP($A1591,[1]Parque!$A:$AH,MATCH(G$1,[1]Parque!$1:$1,0),0)</f>
        <v>10.254.101.237/32</v>
      </c>
      <c r="H1591" s="4" t="str">
        <f>VLOOKUP($A1591,[1]Parque!$A:$AH,MATCH(H$1,[1]Parque!$1:$1,0),0)</f>
        <v>-</v>
      </c>
      <c r="I1591" s="4">
        <f>VLOOKUP($A1591,[1]Parque!$A:$AH,MATCH(I$1,[1]Parque!$1:$1,0),0)</f>
        <v>0</v>
      </c>
      <c r="J1591" s="4">
        <f>VLOOKUP($A1591,[1]Parque!$A:$AH,MATCH(J$1,[1]Parque!$1:$1,0),0)</f>
        <v>0</v>
      </c>
    </row>
    <row r="1592" spans="1:10" x14ac:dyDescent="0.25">
      <c r="A1592" s="3" t="s">
        <v>1584</v>
      </c>
      <c r="B1592" s="4" t="str">
        <f>VLOOKUP($A1592,[1]Parque!$A:$AH,MATCH(B$1,[1]Parque!$1:$1,0),0)</f>
        <v xml:space="preserve">Extensão Glória </v>
      </c>
      <c r="C1592" s="4" t="str">
        <f>VLOOKUP($A1592,[1]Parque!$A:$AH,MATCH(C$1,[1]Parque!$1:$1,0),0)</f>
        <v>ARS Alentejo</v>
      </c>
      <c r="D1592" s="4" t="str">
        <f>VLOOKUP($A1592,[1]Parque!$A:$AH,MATCH(D$1,[1]Parque!$1:$1,0),0)</f>
        <v>CC_1</v>
      </c>
      <c r="E1592" s="4" t="str">
        <f>VLOOKUP($A1592,[1]Parque!$A:$AH,MATCH(E$1,[1]Parque!$1:$1,0),0)</f>
        <v>RIS</v>
      </c>
      <c r="F1592" s="4" t="str">
        <f>VLOOKUP($A1592,[1]Parque!$A:$AH,MATCH(F$1,[1]Parque!$1:$1,0),0)</f>
        <v>-</v>
      </c>
      <c r="G1592" s="4" t="str">
        <f>VLOOKUP($A1592,[1]Parque!$A:$AH,MATCH(G$1,[1]Parque!$1:$1,0),0)</f>
        <v>10.254.101.238/32</v>
      </c>
      <c r="H1592" s="4" t="str">
        <f>VLOOKUP($A1592,[1]Parque!$A:$AH,MATCH(H$1,[1]Parque!$1:$1,0),0)</f>
        <v>-</v>
      </c>
      <c r="I1592" s="4">
        <f>VLOOKUP($A1592,[1]Parque!$A:$AH,MATCH(I$1,[1]Parque!$1:$1,0),0)</f>
        <v>0</v>
      </c>
      <c r="J1592" s="4">
        <f>VLOOKUP($A1592,[1]Parque!$A:$AH,MATCH(J$1,[1]Parque!$1:$1,0),0)</f>
        <v>0</v>
      </c>
    </row>
    <row r="1593" spans="1:10" x14ac:dyDescent="0.25">
      <c r="A1593" s="3" t="s">
        <v>1585</v>
      </c>
      <c r="B1593" s="4" t="str">
        <f>VLOOKUP($A1593,[1]Parque!$A:$AH,MATCH(B$1,[1]Parque!$1:$1,0),0)</f>
        <v xml:space="preserve">Extensão S. Bento Ameixial </v>
      </c>
      <c r="C1593" s="4" t="str">
        <f>VLOOKUP($A1593,[1]Parque!$A:$AH,MATCH(C$1,[1]Parque!$1:$1,0),0)</f>
        <v>ARS Alentejo</v>
      </c>
      <c r="D1593" s="4" t="str">
        <f>VLOOKUP($A1593,[1]Parque!$A:$AH,MATCH(D$1,[1]Parque!$1:$1,0),0)</f>
        <v>CC_1</v>
      </c>
      <c r="E1593" s="4" t="str">
        <f>VLOOKUP($A1593,[1]Parque!$A:$AH,MATCH(E$1,[1]Parque!$1:$1,0),0)</f>
        <v>RIS</v>
      </c>
      <c r="F1593" s="4" t="str">
        <f>VLOOKUP($A1593,[1]Parque!$A:$AH,MATCH(F$1,[1]Parque!$1:$1,0),0)</f>
        <v>-</v>
      </c>
      <c r="G1593" s="4" t="str">
        <f>VLOOKUP($A1593,[1]Parque!$A:$AH,MATCH(G$1,[1]Parque!$1:$1,0),0)</f>
        <v>10.254.101.239/32</v>
      </c>
      <c r="H1593" s="4" t="str">
        <f>VLOOKUP($A1593,[1]Parque!$A:$AH,MATCH(H$1,[1]Parque!$1:$1,0),0)</f>
        <v>-</v>
      </c>
      <c r="I1593" s="4">
        <f>VLOOKUP($A1593,[1]Parque!$A:$AH,MATCH(I$1,[1]Parque!$1:$1,0),0)</f>
        <v>0</v>
      </c>
      <c r="J1593" s="4">
        <f>VLOOKUP($A1593,[1]Parque!$A:$AH,MATCH(J$1,[1]Parque!$1:$1,0),0)</f>
        <v>0</v>
      </c>
    </row>
    <row r="1594" spans="1:10" x14ac:dyDescent="0.25">
      <c r="A1594" s="3" t="s">
        <v>1586</v>
      </c>
      <c r="B1594" s="4" t="str">
        <f>VLOOKUP($A1594,[1]Parque!$A:$AH,MATCH(B$1,[1]Parque!$1:$1,0),0)</f>
        <v xml:space="preserve">Extensão S. Bento do Cortiço </v>
      </c>
      <c r="C1594" s="4" t="str">
        <f>VLOOKUP($A1594,[1]Parque!$A:$AH,MATCH(C$1,[1]Parque!$1:$1,0),0)</f>
        <v>ARS Alentejo</v>
      </c>
      <c r="D1594" s="4" t="str">
        <f>VLOOKUP($A1594,[1]Parque!$A:$AH,MATCH(D$1,[1]Parque!$1:$1,0),0)</f>
        <v>CC_1</v>
      </c>
      <c r="E1594" s="4" t="str">
        <f>VLOOKUP($A1594,[1]Parque!$A:$AH,MATCH(E$1,[1]Parque!$1:$1,0),0)</f>
        <v>RIS</v>
      </c>
      <c r="F1594" s="4" t="str">
        <f>VLOOKUP($A1594,[1]Parque!$A:$AH,MATCH(F$1,[1]Parque!$1:$1,0),0)</f>
        <v>-</v>
      </c>
      <c r="G1594" s="4" t="str">
        <f>VLOOKUP($A1594,[1]Parque!$A:$AH,MATCH(G$1,[1]Parque!$1:$1,0),0)</f>
        <v>10.254.101.240/32</v>
      </c>
      <c r="H1594" s="4" t="str">
        <f>VLOOKUP($A1594,[1]Parque!$A:$AH,MATCH(H$1,[1]Parque!$1:$1,0),0)</f>
        <v>-</v>
      </c>
      <c r="I1594" s="4">
        <f>VLOOKUP($A1594,[1]Parque!$A:$AH,MATCH(I$1,[1]Parque!$1:$1,0),0)</f>
        <v>0</v>
      </c>
      <c r="J1594" s="4">
        <f>VLOOKUP($A1594,[1]Parque!$A:$AH,MATCH(J$1,[1]Parque!$1:$1,0),0)</f>
        <v>0</v>
      </c>
    </row>
    <row r="1595" spans="1:10" x14ac:dyDescent="0.25">
      <c r="A1595" s="3" t="s">
        <v>1587</v>
      </c>
      <c r="B1595" s="4" t="str">
        <f>VLOOKUP($A1595,[1]Parque!$A:$AH,MATCH(B$1,[1]Parque!$1:$1,0),0)</f>
        <v xml:space="preserve">Extensão S. Domingos Ana Loura </v>
      </c>
      <c r="C1595" s="4" t="str">
        <f>VLOOKUP($A1595,[1]Parque!$A:$AH,MATCH(C$1,[1]Parque!$1:$1,0),0)</f>
        <v>ARS Alentejo</v>
      </c>
      <c r="D1595" s="4" t="str">
        <f>VLOOKUP($A1595,[1]Parque!$A:$AH,MATCH(D$1,[1]Parque!$1:$1,0),0)</f>
        <v>CC_1</v>
      </c>
      <c r="E1595" s="4" t="str">
        <f>VLOOKUP($A1595,[1]Parque!$A:$AH,MATCH(E$1,[1]Parque!$1:$1,0),0)</f>
        <v>RIS</v>
      </c>
      <c r="F1595" s="4" t="str">
        <f>VLOOKUP($A1595,[1]Parque!$A:$AH,MATCH(F$1,[1]Parque!$1:$1,0),0)</f>
        <v>-</v>
      </c>
      <c r="G1595" s="4" t="str">
        <f>VLOOKUP($A1595,[1]Parque!$A:$AH,MATCH(G$1,[1]Parque!$1:$1,0),0)</f>
        <v>10.254.101.241/32</v>
      </c>
      <c r="H1595" s="4" t="str">
        <f>VLOOKUP($A1595,[1]Parque!$A:$AH,MATCH(H$1,[1]Parque!$1:$1,0),0)</f>
        <v>-</v>
      </c>
      <c r="I1595" s="4">
        <f>VLOOKUP($A1595,[1]Parque!$A:$AH,MATCH(I$1,[1]Parque!$1:$1,0),0)</f>
        <v>0</v>
      </c>
      <c r="J1595" s="4">
        <f>VLOOKUP($A1595,[1]Parque!$A:$AH,MATCH(J$1,[1]Parque!$1:$1,0),0)</f>
        <v>0</v>
      </c>
    </row>
    <row r="1596" spans="1:10" x14ac:dyDescent="0.25">
      <c r="A1596" s="3" t="s">
        <v>1588</v>
      </c>
      <c r="B1596" s="4" t="str">
        <f>VLOOKUP($A1596,[1]Parque!$A:$AH,MATCH(B$1,[1]Parque!$1:$1,0),0)</f>
        <v xml:space="preserve">Extensão Malarranha </v>
      </c>
      <c r="C1596" s="4" t="str">
        <f>VLOOKUP($A1596,[1]Parque!$A:$AH,MATCH(C$1,[1]Parque!$1:$1,0),0)</f>
        <v>ARS Alentejo</v>
      </c>
      <c r="D1596" s="4" t="str">
        <f>VLOOKUP($A1596,[1]Parque!$A:$AH,MATCH(D$1,[1]Parque!$1:$1,0),0)</f>
        <v>CC_1</v>
      </c>
      <c r="E1596" s="4" t="str">
        <f>VLOOKUP($A1596,[1]Parque!$A:$AH,MATCH(E$1,[1]Parque!$1:$1,0),0)</f>
        <v>RIS</v>
      </c>
      <c r="F1596" s="4" t="str">
        <f>VLOOKUP($A1596,[1]Parque!$A:$AH,MATCH(F$1,[1]Parque!$1:$1,0),0)</f>
        <v>-</v>
      </c>
      <c r="G1596" s="4" t="str">
        <f>VLOOKUP($A1596,[1]Parque!$A:$AH,MATCH(G$1,[1]Parque!$1:$1,0),0)</f>
        <v>10.254.101.242/32</v>
      </c>
      <c r="H1596" s="4" t="str">
        <f>VLOOKUP($A1596,[1]Parque!$A:$AH,MATCH(H$1,[1]Parque!$1:$1,0),0)</f>
        <v>-</v>
      </c>
      <c r="I1596" s="4">
        <f>VLOOKUP($A1596,[1]Parque!$A:$AH,MATCH(I$1,[1]Parque!$1:$1,0),0)</f>
        <v>0</v>
      </c>
      <c r="J1596" s="4">
        <f>VLOOKUP($A1596,[1]Parque!$A:$AH,MATCH(J$1,[1]Parque!$1:$1,0),0)</f>
        <v>0</v>
      </c>
    </row>
    <row r="1597" spans="1:10" x14ac:dyDescent="0.25">
      <c r="A1597" s="3" t="s">
        <v>1589</v>
      </c>
      <c r="B1597" s="4" t="str">
        <f>VLOOKUP($A1597,[1]Parque!$A:$AH,MATCH(B$1,[1]Parque!$1:$1,0),0)</f>
        <v xml:space="preserve">Extensão Vera Cruz </v>
      </c>
      <c r="C1597" s="4" t="str">
        <f>VLOOKUP($A1597,[1]Parque!$A:$AH,MATCH(C$1,[1]Parque!$1:$1,0),0)</f>
        <v>ARS Alentejo</v>
      </c>
      <c r="D1597" s="4" t="str">
        <f>VLOOKUP($A1597,[1]Parque!$A:$AH,MATCH(D$1,[1]Parque!$1:$1,0),0)</f>
        <v>CC_1</v>
      </c>
      <c r="E1597" s="4" t="str">
        <f>VLOOKUP($A1597,[1]Parque!$A:$AH,MATCH(E$1,[1]Parque!$1:$1,0),0)</f>
        <v>RIS</v>
      </c>
      <c r="F1597" s="4" t="str">
        <f>VLOOKUP($A1597,[1]Parque!$A:$AH,MATCH(F$1,[1]Parque!$1:$1,0),0)</f>
        <v>-</v>
      </c>
      <c r="G1597" s="4" t="str">
        <f>VLOOKUP($A1597,[1]Parque!$A:$AH,MATCH(G$1,[1]Parque!$1:$1,0),0)</f>
        <v>10.254.101.243/32</v>
      </c>
      <c r="H1597" s="4" t="str">
        <f>VLOOKUP($A1597,[1]Parque!$A:$AH,MATCH(H$1,[1]Parque!$1:$1,0),0)</f>
        <v>-</v>
      </c>
      <c r="I1597" s="4">
        <f>VLOOKUP($A1597,[1]Parque!$A:$AH,MATCH(I$1,[1]Parque!$1:$1,0),0)</f>
        <v>0</v>
      </c>
      <c r="J1597" s="4">
        <f>VLOOKUP($A1597,[1]Parque!$A:$AH,MATCH(J$1,[1]Parque!$1:$1,0),0)</f>
        <v>0</v>
      </c>
    </row>
    <row r="1598" spans="1:10" x14ac:dyDescent="0.25">
      <c r="A1598" s="3" t="s">
        <v>1590</v>
      </c>
      <c r="B1598" s="4" t="str">
        <f>VLOOKUP($A1598,[1]Parque!$A:$AH,MATCH(B$1,[1]Parque!$1:$1,0),0)</f>
        <v xml:space="preserve">Extensão Aldeia Serra D' Ossa </v>
      </c>
      <c r="C1598" s="4" t="str">
        <f>VLOOKUP($A1598,[1]Parque!$A:$AH,MATCH(C$1,[1]Parque!$1:$1,0),0)</f>
        <v>ARS Alentejo</v>
      </c>
      <c r="D1598" s="4" t="str">
        <f>VLOOKUP($A1598,[1]Parque!$A:$AH,MATCH(D$1,[1]Parque!$1:$1,0),0)</f>
        <v>CC_1</v>
      </c>
      <c r="E1598" s="4" t="str">
        <f>VLOOKUP($A1598,[1]Parque!$A:$AH,MATCH(E$1,[1]Parque!$1:$1,0),0)</f>
        <v>RIS</v>
      </c>
      <c r="F1598" s="4" t="str">
        <f>VLOOKUP($A1598,[1]Parque!$A:$AH,MATCH(F$1,[1]Parque!$1:$1,0),0)</f>
        <v>-</v>
      </c>
      <c r="G1598" s="4" t="str">
        <f>VLOOKUP($A1598,[1]Parque!$A:$AH,MATCH(G$1,[1]Parque!$1:$1,0),0)</f>
        <v>10.254.101.244/32</v>
      </c>
      <c r="H1598" s="4" t="str">
        <f>VLOOKUP($A1598,[1]Parque!$A:$AH,MATCH(H$1,[1]Parque!$1:$1,0),0)</f>
        <v>-</v>
      </c>
      <c r="I1598" s="4">
        <f>VLOOKUP($A1598,[1]Parque!$A:$AH,MATCH(I$1,[1]Parque!$1:$1,0),0)</f>
        <v>0</v>
      </c>
      <c r="J1598" s="4">
        <f>VLOOKUP($A1598,[1]Parque!$A:$AH,MATCH(J$1,[1]Parque!$1:$1,0),0)</f>
        <v>0</v>
      </c>
    </row>
    <row r="1599" spans="1:10" x14ac:dyDescent="0.25">
      <c r="A1599" s="3" t="s">
        <v>1591</v>
      </c>
      <c r="B1599" s="4" t="str">
        <f>VLOOKUP($A1599,[1]Parque!$A:$AH,MATCH(B$1,[1]Parque!$1:$1,0),0)</f>
        <v xml:space="preserve">Extensão Falcoeiras    </v>
      </c>
      <c r="C1599" s="4" t="str">
        <f>VLOOKUP($A1599,[1]Parque!$A:$AH,MATCH(C$1,[1]Parque!$1:$1,0),0)</f>
        <v>ARS Alentejo</v>
      </c>
      <c r="D1599" s="4" t="str">
        <f>VLOOKUP($A1599,[1]Parque!$A:$AH,MATCH(D$1,[1]Parque!$1:$1,0),0)</f>
        <v>CC_1</v>
      </c>
      <c r="E1599" s="4" t="str">
        <f>VLOOKUP($A1599,[1]Parque!$A:$AH,MATCH(E$1,[1]Parque!$1:$1,0),0)</f>
        <v>RIS</v>
      </c>
      <c r="F1599" s="4" t="str">
        <f>VLOOKUP($A1599,[1]Parque!$A:$AH,MATCH(F$1,[1]Parque!$1:$1,0),0)</f>
        <v>-</v>
      </c>
      <c r="G1599" s="4" t="str">
        <f>VLOOKUP($A1599,[1]Parque!$A:$AH,MATCH(G$1,[1]Parque!$1:$1,0),0)</f>
        <v>10.254.101.245/32</v>
      </c>
      <c r="H1599" s="4" t="str">
        <f>VLOOKUP($A1599,[1]Parque!$A:$AH,MATCH(H$1,[1]Parque!$1:$1,0),0)</f>
        <v>-</v>
      </c>
      <c r="I1599" s="4">
        <f>VLOOKUP($A1599,[1]Parque!$A:$AH,MATCH(I$1,[1]Parque!$1:$1,0),0)</f>
        <v>0</v>
      </c>
      <c r="J1599" s="4">
        <f>VLOOKUP($A1599,[1]Parque!$A:$AH,MATCH(J$1,[1]Parque!$1:$1,0),0)</f>
        <v>0</v>
      </c>
    </row>
    <row r="1600" spans="1:10" x14ac:dyDescent="0.25">
      <c r="A1600" s="3" t="s">
        <v>1592</v>
      </c>
      <c r="B1600" s="4" t="str">
        <f>VLOOKUP($A1600,[1]Parque!$A:$AH,MATCH(B$1,[1]Parque!$1:$1,0),0)</f>
        <v xml:space="preserve">Extensão Freixo </v>
      </c>
      <c r="C1600" s="4" t="str">
        <f>VLOOKUP($A1600,[1]Parque!$A:$AH,MATCH(C$1,[1]Parque!$1:$1,0),0)</f>
        <v>ARS Alentejo</v>
      </c>
      <c r="D1600" s="4" t="str">
        <f>VLOOKUP($A1600,[1]Parque!$A:$AH,MATCH(D$1,[1]Parque!$1:$1,0),0)</f>
        <v>CC_1</v>
      </c>
      <c r="E1600" s="4" t="str">
        <f>VLOOKUP($A1600,[1]Parque!$A:$AH,MATCH(E$1,[1]Parque!$1:$1,0),0)</f>
        <v>RIS</v>
      </c>
      <c r="F1600" s="4" t="str">
        <f>VLOOKUP($A1600,[1]Parque!$A:$AH,MATCH(F$1,[1]Parque!$1:$1,0),0)</f>
        <v>-</v>
      </c>
      <c r="G1600" s="4" t="str">
        <f>VLOOKUP($A1600,[1]Parque!$A:$AH,MATCH(G$1,[1]Parque!$1:$1,0),0)</f>
        <v>10.254.101.246/32</v>
      </c>
      <c r="H1600" s="4" t="str">
        <f>VLOOKUP($A1600,[1]Parque!$A:$AH,MATCH(H$1,[1]Parque!$1:$1,0),0)</f>
        <v>-</v>
      </c>
      <c r="I1600" s="4">
        <f>VLOOKUP($A1600,[1]Parque!$A:$AH,MATCH(I$1,[1]Parque!$1:$1,0),0)</f>
        <v>0</v>
      </c>
      <c r="J1600" s="4">
        <f>VLOOKUP($A1600,[1]Parque!$A:$AH,MATCH(J$1,[1]Parque!$1:$1,0),0)</f>
        <v>0</v>
      </c>
    </row>
    <row r="1601" spans="1:10" x14ac:dyDescent="0.25">
      <c r="A1601" s="3" t="s">
        <v>1593</v>
      </c>
      <c r="B1601" s="4" t="str">
        <f>VLOOKUP($A1601,[1]Parque!$A:$AH,MATCH(B$1,[1]Parque!$1:$1,0),0)</f>
        <v xml:space="preserve">Extensão Stª. Susana    </v>
      </c>
      <c r="C1601" s="4" t="str">
        <f>VLOOKUP($A1601,[1]Parque!$A:$AH,MATCH(C$1,[1]Parque!$1:$1,0),0)</f>
        <v>ARS Alentejo</v>
      </c>
      <c r="D1601" s="4" t="str">
        <f>VLOOKUP($A1601,[1]Parque!$A:$AH,MATCH(D$1,[1]Parque!$1:$1,0),0)</f>
        <v>CC_1</v>
      </c>
      <c r="E1601" s="4" t="str">
        <f>VLOOKUP($A1601,[1]Parque!$A:$AH,MATCH(E$1,[1]Parque!$1:$1,0),0)</f>
        <v>RIS</v>
      </c>
      <c r="F1601" s="4" t="str">
        <f>VLOOKUP($A1601,[1]Parque!$A:$AH,MATCH(F$1,[1]Parque!$1:$1,0),0)</f>
        <v>-</v>
      </c>
      <c r="G1601" s="4" t="str">
        <f>VLOOKUP($A1601,[1]Parque!$A:$AH,MATCH(G$1,[1]Parque!$1:$1,0),0)</f>
        <v>10.254.101.247/32</v>
      </c>
      <c r="H1601" s="4" t="str">
        <f>VLOOKUP($A1601,[1]Parque!$A:$AH,MATCH(H$1,[1]Parque!$1:$1,0),0)</f>
        <v>-</v>
      </c>
      <c r="I1601" s="4">
        <f>VLOOKUP($A1601,[1]Parque!$A:$AH,MATCH(I$1,[1]Parque!$1:$1,0),0)</f>
        <v>0</v>
      </c>
      <c r="J1601" s="4">
        <f>VLOOKUP($A1601,[1]Parque!$A:$AH,MATCH(J$1,[1]Parque!$1:$1,0),0)</f>
        <v>0</v>
      </c>
    </row>
    <row r="1602" spans="1:10" x14ac:dyDescent="0.25">
      <c r="A1602" s="3" t="s">
        <v>1594</v>
      </c>
      <c r="B1602" s="4" t="str">
        <f>VLOOKUP($A1602,[1]Parque!$A:$AH,MATCH(B$1,[1]Parque!$1:$1,0),0)</f>
        <v xml:space="preserve">Consulta Descentralizada - Nazaré </v>
      </c>
      <c r="C1602" s="4" t="str">
        <f>VLOOKUP($A1602,[1]Parque!$A:$AH,MATCH(C$1,[1]Parque!$1:$1,0),0)</f>
        <v>ARS LVT</v>
      </c>
      <c r="D1602" s="4" t="str">
        <f>VLOOKUP($A1602,[1]Parque!$A:$AH,MATCH(D$1,[1]Parque!$1:$1,0),0)</f>
        <v>CC_1</v>
      </c>
      <c r="E1602" s="4" t="str">
        <f>VLOOKUP($A1602,[1]Parque!$A:$AH,MATCH(E$1,[1]Parque!$1:$1,0),0)</f>
        <v>RIS</v>
      </c>
      <c r="F1602" s="4" t="str">
        <f>VLOOKUP($A1602,[1]Parque!$A:$AH,MATCH(F$1,[1]Parque!$1:$1,0),0)</f>
        <v>-</v>
      </c>
      <c r="G1602" s="4" t="str">
        <f>VLOOKUP($A1602,[1]Parque!$A:$AH,MATCH(G$1,[1]Parque!$1:$1,0),0)</f>
        <v>10.254.101.248/32</v>
      </c>
      <c r="H1602" s="4" t="str">
        <f>VLOOKUP($A1602,[1]Parque!$A:$AH,MATCH(H$1,[1]Parque!$1:$1,0),0)</f>
        <v>-</v>
      </c>
      <c r="I1602" s="4">
        <f>VLOOKUP($A1602,[1]Parque!$A:$AH,MATCH(I$1,[1]Parque!$1:$1,0),0)</f>
        <v>0</v>
      </c>
      <c r="J1602" s="4">
        <f>VLOOKUP($A1602,[1]Parque!$A:$AH,MATCH(J$1,[1]Parque!$1:$1,0),0)</f>
        <v>0</v>
      </c>
    </row>
    <row r="1603" spans="1:10" x14ac:dyDescent="0.25">
      <c r="A1603" s="3" t="s">
        <v>1595</v>
      </c>
      <c r="B1603" s="4" t="str">
        <f>VLOOKUP($A1603,[1]Parque!$A:$AH,MATCH(B$1,[1]Parque!$1:$1,0),0)</f>
        <v xml:space="preserve">Extensão de Aldeias Fernandes </v>
      </c>
      <c r="C1603" s="4" t="str">
        <f>VLOOKUP($A1603,[1]Parque!$A:$AH,MATCH(C$1,[1]Parque!$1:$1,0),0)</f>
        <v>ULS Baixo Alentejo</v>
      </c>
      <c r="D1603" s="4" t="str">
        <f>VLOOKUP($A1603,[1]Parque!$A:$AH,MATCH(D$1,[1]Parque!$1:$1,0),0)</f>
        <v>CC_1</v>
      </c>
      <c r="E1603" s="4" t="str">
        <f>VLOOKUP($A1603,[1]Parque!$A:$AH,MATCH(E$1,[1]Parque!$1:$1,0),0)</f>
        <v>RIS</v>
      </c>
      <c r="F1603" s="4" t="str">
        <f>VLOOKUP($A1603,[1]Parque!$A:$AH,MATCH(F$1,[1]Parque!$1:$1,0),0)</f>
        <v>-</v>
      </c>
      <c r="G1603" s="4" t="str">
        <f>VLOOKUP($A1603,[1]Parque!$A:$AH,MATCH(G$1,[1]Parque!$1:$1,0),0)</f>
        <v>10.254.101.249/32</v>
      </c>
      <c r="H1603" s="4" t="str">
        <f>VLOOKUP($A1603,[1]Parque!$A:$AH,MATCH(H$1,[1]Parque!$1:$1,0),0)</f>
        <v>-</v>
      </c>
      <c r="I1603" s="4">
        <f>VLOOKUP($A1603,[1]Parque!$A:$AH,MATCH(I$1,[1]Parque!$1:$1,0),0)</f>
        <v>0</v>
      </c>
      <c r="J1603" s="4">
        <f>VLOOKUP($A1603,[1]Parque!$A:$AH,MATCH(J$1,[1]Parque!$1:$1,0),0)</f>
        <v>0</v>
      </c>
    </row>
    <row r="1604" spans="1:10" x14ac:dyDescent="0.25">
      <c r="A1604" s="3" t="s">
        <v>1596</v>
      </c>
      <c r="B1604" s="4" t="str">
        <f>VLOOKUP($A1604,[1]Parque!$A:$AH,MATCH(B$1,[1]Parque!$1:$1,0),0)</f>
        <v xml:space="preserve">Extensão de Dogueno </v>
      </c>
      <c r="C1604" s="4" t="str">
        <f>VLOOKUP($A1604,[1]Parque!$A:$AH,MATCH(C$1,[1]Parque!$1:$1,0),0)</f>
        <v>ULS Baixo Alentejo</v>
      </c>
      <c r="D1604" s="4" t="str">
        <f>VLOOKUP($A1604,[1]Parque!$A:$AH,MATCH(D$1,[1]Parque!$1:$1,0),0)</f>
        <v>CC_1</v>
      </c>
      <c r="E1604" s="4" t="str">
        <f>VLOOKUP($A1604,[1]Parque!$A:$AH,MATCH(E$1,[1]Parque!$1:$1,0),0)</f>
        <v>RIS</v>
      </c>
      <c r="F1604" s="4" t="str">
        <f>VLOOKUP($A1604,[1]Parque!$A:$AH,MATCH(F$1,[1]Parque!$1:$1,0),0)</f>
        <v>-</v>
      </c>
      <c r="G1604" s="4" t="str">
        <f>VLOOKUP($A1604,[1]Parque!$A:$AH,MATCH(G$1,[1]Parque!$1:$1,0),0)</f>
        <v>10.254.101.250/32</v>
      </c>
      <c r="H1604" s="4" t="str">
        <f>VLOOKUP($A1604,[1]Parque!$A:$AH,MATCH(H$1,[1]Parque!$1:$1,0),0)</f>
        <v>-</v>
      </c>
      <c r="I1604" s="4">
        <f>VLOOKUP($A1604,[1]Parque!$A:$AH,MATCH(I$1,[1]Parque!$1:$1,0),0)</f>
        <v>0</v>
      </c>
      <c r="J1604" s="4">
        <f>VLOOKUP($A1604,[1]Parque!$A:$AH,MATCH(J$1,[1]Parque!$1:$1,0),0)</f>
        <v>0</v>
      </c>
    </row>
    <row r="1605" spans="1:10" x14ac:dyDescent="0.25">
      <c r="A1605" s="3" t="s">
        <v>1597</v>
      </c>
      <c r="B1605" s="4" t="str">
        <f>VLOOKUP($A1605,[1]Parque!$A:$AH,MATCH(B$1,[1]Parque!$1:$1,0),0)</f>
        <v xml:space="preserve">Extensão de Gomes Aires </v>
      </c>
      <c r="C1605" s="4" t="str">
        <f>VLOOKUP($A1605,[1]Parque!$A:$AH,MATCH(C$1,[1]Parque!$1:$1,0),0)</f>
        <v>ULS Baixo Alentejo</v>
      </c>
      <c r="D1605" s="4" t="str">
        <f>VLOOKUP($A1605,[1]Parque!$A:$AH,MATCH(D$1,[1]Parque!$1:$1,0),0)</f>
        <v>CC_1</v>
      </c>
      <c r="E1605" s="4" t="str">
        <f>VLOOKUP($A1605,[1]Parque!$A:$AH,MATCH(E$1,[1]Parque!$1:$1,0),0)</f>
        <v>RIS</v>
      </c>
      <c r="F1605" s="4" t="str">
        <f>VLOOKUP($A1605,[1]Parque!$A:$AH,MATCH(F$1,[1]Parque!$1:$1,0),0)</f>
        <v>-</v>
      </c>
      <c r="G1605" s="4" t="str">
        <f>VLOOKUP($A1605,[1]Parque!$A:$AH,MATCH(G$1,[1]Parque!$1:$1,0),0)</f>
        <v>10.254.101.251/32</v>
      </c>
      <c r="H1605" s="4" t="str">
        <f>VLOOKUP($A1605,[1]Parque!$A:$AH,MATCH(H$1,[1]Parque!$1:$1,0),0)</f>
        <v>-</v>
      </c>
      <c r="I1605" s="4">
        <f>VLOOKUP($A1605,[1]Parque!$A:$AH,MATCH(I$1,[1]Parque!$1:$1,0),0)</f>
        <v>0</v>
      </c>
      <c r="J1605" s="4">
        <f>VLOOKUP($A1605,[1]Parque!$A:$AH,MATCH(J$1,[1]Parque!$1:$1,0),0)</f>
        <v>0</v>
      </c>
    </row>
    <row r="1606" spans="1:10" x14ac:dyDescent="0.25">
      <c r="A1606" s="3" t="s">
        <v>1598</v>
      </c>
      <c r="B1606" s="4" t="str">
        <f>VLOOKUP($A1606,[1]Parque!$A:$AH,MATCH(B$1,[1]Parque!$1:$1,0),0)</f>
        <v xml:space="preserve">Extensão de Rosário </v>
      </c>
      <c r="C1606" s="4" t="str">
        <f>VLOOKUP($A1606,[1]Parque!$A:$AH,MATCH(C$1,[1]Parque!$1:$1,0),0)</f>
        <v>ULS Baixo Alentejo</v>
      </c>
      <c r="D1606" s="4" t="str">
        <f>VLOOKUP($A1606,[1]Parque!$A:$AH,MATCH(D$1,[1]Parque!$1:$1,0),0)</f>
        <v>CC_1</v>
      </c>
      <c r="E1606" s="4" t="str">
        <f>VLOOKUP($A1606,[1]Parque!$A:$AH,MATCH(E$1,[1]Parque!$1:$1,0),0)</f>
        <v>RIS</v>
      </c>
      <c r="F1606" s="4" t="str">
        <f>VLOOKUP($A1606,[1]Parque!$A:$AH,MATCH(F$1,[1]Parque!$1:$1,0),0)</f>
        <v>-</v>
      </c>
      <c r="G1606" s="4" t="str">
        <f>VLOOKUP($A1606,[1]Parque!$A:$AH,MATCH(G$1,[1]Parque!$1:$1,0),0)</f>
        <v>10.254.101.252/32</v>
      </c>
      <c r="H1606" s="4" t="str">
        <f>VLOOKUP($A1606,[1]Parque!$A:$AH,MATCH(H$1,[1]Parque!$1:$1,0),0)</f>
        <v>-</v>
      </c>
      <c r="I1606" s="4">
        <f>VLOOKUP($A1606,[1]Parque!$A:$AH,MATCH(I$1,[1]Parque!$1:$1,0),0)</f>
        <v>0</v>
      </c>
      <c r="J1606" s="4">
        <f>VLOOKUP($A1606,[1]Parque!$A:$AH,MATCH(J$1,[1]Parque!$1:$1,0),0)</f>
        <v>0</v>
      </c>
    </row>
    <row r="1607" spans="1:10" x14ac:dyDescent="0.25">
      <c r="A1607" s="3" t="s">
        <v>1599</v>
      </c>
      <c r="B1607" s="4" t="str">
        <f>VLOOKUP($A1607,[1]Parque!$A:$AH,MATCH(B$1,[1]Parque!$1:$1,0),0)</f>
        <v xml:space="preserve">Extensão de S. Barnabé </v>
      </c>
      <c r="C1607" s="4" t="str">
        <f>VLOOKUP($A1607,[1]Parque!$A:$AH,MATCH(C$1,[1]Parque!$1:$1,0),0)</f>
        <v>ULS Baixo Alentejo</v>
      </c>
      <c r="D1607" s="4" t="str">
        <f>VLOOKUP($A1607,[1]Parque!$A:$AH,MATCH(D$1,[1]Parque!$1:$1,0),0)</f>
        <v>CC_1</v>
      </c>
      <c r="E1607" s="4" t="str">
        <f>VLOOKUP($A1607,[1]Parque!$A:$AH,MATCH(E$1,[1]Parque!$1:$1,0),0)</f>
        <v>RIS</v>
      </c>
      <c r="F1607" s="4" t="str">
        <f>VLOOKUP($A1607,[1]Parque!$A:$AH,MATCH(F$1,[1]Parque!$1:$1,0),0)</f>
        <v>-</v>
      </c>
      <c r="G1607" s="4" t="str">
        <f>VLOOKUP($A1607,[1]Parque!$A:$AH,MATCH(G$1,[1]Parque!$1:$1,0),0)</f>
        <v>10.254.101.253/32</v>
      </c>
      <c r="H1607" s="4" t="str">
        <f>VLOOKUP($A1607,[1]Parque!$A:$AH,MATCH(H$1,[1]Parque!$1:$1,0),0)</f>
        <v>-</v>
      </c>
      <c r="I1607" s="4">
        <f>VLOOKUP($A1607,[1]Parque!$A:$AH,MATCH(I$1,[1]Parque!$1:$1,0),0)</f>
        <v>0</v>
      </c>
      <c r="J1607" s="4">
        <f>VLOOKUP($A1607,[1]Parque!$A:$AH,MATCH(J$1,[1]Parque!$1:$1,0),0)</f>
        <v>0</v>
      </c>
    </row>
    <row r="1608" spans="1:10" x14ac:dyDescent="0.25">
      <c r="A1608" s="3" t="s">
        <v>1600</v>
      </c>
      <c r="B1608" s="4" t="str">
        <f>VLOOKUP($A1608,[1]Parque!$A:$AH,MATCH(B$1,[1]Parque!$1:$1,0),0)</f>
        <v xml:space="preserve">Extensão de S. Clara a Nova </v>
      </c>
      <c r="C1608" s="4" t="str">
        <f>VLOOKUP($A1608,[1]Parque!$A:$AH,MATCH(C$1,[1]Parque!$1:$1,0),0)</f>
        <v>ULS Baixo Alentejo</v>
      </c>
      <c r="D1608" s="4" t="str">
        <f>VLOOKUP($A1608,[1]Parque!$A:$AH,MATCH(D$1,[1]Parque!$1:$1,0),0)</f>
        <v>CC_1</v>
      </c>
      <c r="E1608" s="4" t="str">
        <f>VLOOKUP($A1608,[1]Parque!$A:$AH,MATCH(E$1,[1]Parque!$1:$1,0),0)</f>
        <v>RIS</v>
      </c>
      <c r="F1608" s="4" t="str">
        <f>VLOOKUP($A1608,[1]Parque!$A:$AH,MATCH(F$1,[1]Parque!$1:$1,0),0)</f>
        <v>-</v>
      </c>
      <c r="G1608" s="4" t="str">
        <f>VLOOKUP($A1608,[1]Parque!$A:$AH,MATCH(G$1,[1]Parque!$1:$1,0),0)</f>
        <v>10.254.101.254/32</v>
      </c>
      <c r="H1608" s="4" t="str">
        <f>VLOOKUP($A1608,[1]Parque!$A:$AH,MATCH(H$1,[1]Parque!$1:$1,0),0)</f>
        <v>-</v>
      </c>
      <c r="I1608" s="4">
        <f>VLOOKUP($A1608,[1]Parque!$A:$AH,MATCH(I$1,[1]Parque!$1:$1,0),0)</f>
        <v>0</v>
      </c>
      <c r="J1608" s="4">
        <f>VLOOKUP($A1608,[1]Parque!$A:$AH,MATCH(J$1,[1]Parque!$1:$1,0),0)</f>
        <v>0</v>
      </c>
    </row>
    <row r="1609" spans="1:10" x14ac:dyDescent="0.25">
      <c r="A1609" s="3" t="s">
        <v>1601</v>
      </c>
      <c r="B1609" s="4" t="str">
        <f>VLOOKUP($A1609,[1]Parque!$A:$AH,MATCH(B$1,[1]Parque!$1:$1,0),0)</f>
        <v>Extensão de Santa Cruz</v>
      </c>
      <c r="C1609" s="4" t="str">
        <f>VLOOKUP($A1609,[1]Parque!$A:$AH,MATCH(C$1,[1]Parque!$1:$1,0),0)</f>
        <v>ULS Baixo Alentejo</v>
      </c>
      <c r="D1609" s="4" t="str">
        <f>VLOOKUP($A1609,[1]Parque!$A:$AH,MATCH(D$1,[1]Parque!$1:$1,0),0)</f>
        <v>CC_1</v>
      </c>
      <c r="E1609" s="4" t="str">
        <f>VLOOKUP($A1609,[1]Parque!$A:$AH,MATCH(E$1,[1]Parque!$1:$1,0),0)</f>
        <v>RIS</v>
      </c>
      <c r="F1609" s="4" t="str">
        <f>VLOOKUP($A1609,[1]Parque!$A:$AH,MATCH(F$1,[1]Parque!$1:$1,0),0)</f>
        <v>-</v>
      </c>
      <c r="G1609" s="4" t="str">
        <f>VLOOKUP($A1609,[1]Parque!$A:$AH,MATCH(G$1,[1]Parque!$1:$1,0),0)</f>
        <v>10.254.101.255/32</v>
      </c>
      <c r="H1609" s="4" t="str">
        <f>VLOOKUP($A1609,[1]Parque!$A:$AH,MATCH(H$1,[1]Parque!$1:$1,0),0)</f>
        <v>-</v>
      </c>
      <c r="I1609" s="4">
        <f>VLOOKUP($A1609,[1]Parque!$A:$AH,MATCH(I$1,[1]Parque!$1:$1,0),0)</f>
        <v>0</v>
      </c>
      <c r="J1609" s="4">
        <f>VLOOKUP($A1609,[1]Parque!$A:$AH,MATCH(J$1,[1]Parque!$1:$1,0),0)</f>
        <v>0</v>
      </c>
    </row>
    <row r="1610" spans="1:10" x14ac:dyDescent="0.25">
      <c r="A1610" s="3" t="s">
        <v>1602</v>
      </c>
      <c r="B1610" s="4" t="str">
        <f>VLOOKUP($A1610,[1]Parque!$A:$AH,MATCH(B$1,[1]Parque!$1:$1,0),0)</f>
        <v xml:space="preserve">Extensão de Semblana </v>
      </c>
      <c r="C1610" s="4" t="str">
        <f>VLOOKUP($A1610,[1]Parque!$A:$AH,MATCH(C$1,[1]Parque!$1:$1,0),0)</f>
        <v>ULS Baixo Alentejo</v>
      </c>
      <c r="D1610" s="4" t="str">
        <f>VLOOKUP($A1610,[1]Parque!$A:$AH,MATCH(D$1,[1]Parque!$1:$1,0),0)</f>
        <v>CC_1</v>
      </c>
      <c r="E1610" s="4" t="str">
        <f>VLOOKUP($A1610,[1]Parque!$A:$AH,MATCH(E$1,[1]Parque!$1:$1,0),0)</f>
        <v>RIS</v>
      </c>
      <c r="F1610" s="4" t="str">
        <f>VLOOKUP($A1610,[1]Parque!$A:$AH,MATCH(F$1,[1]Parque!$1:$1,0),0)</f>
        <v>-</v>
      </c>
      <c r="G1610" s="4" t="str">
        <f>VLOOKUP($A1610,[1]Parque!$A:$AH,MATCH(G$1,[1]Parque!$1:$1,0),0)</f>
        <v>10.254.102.0/32</v>
      </c>
      <c r="H1610" s="4" t="str">
        <f>VLOOKUP($A1610,[1]Parque!$A:$AH,MATCH(H$1,[1]Parque!$1:$1,0),0)</f>
        <v>-</v>
      </c>
      <c r="I1610" s="4">
        <f>VLOOKUP($A1610,[1]Parque!$A:$AH,MATCH(I$1,[1]Parque!$1:$1,0),0)</f>
        <v>0</v>
      </c>
      <c r="J1610" s="4">
        <f>VLOOKUP($A1610,[1]Parque!$A:$AH,MATCH(J$1,[1]Parque!$1:$1,0),0)</f>
        <v>0</v>
      </c>
    </row>
    <row r="1611" spans="1:10" x14ac:dyDescent="0.25">
      <c r="A1611" s="3" t="s">
        <v>1603</v>
      </c>
      <c r="B1611" s="4" t="str">
        <f>VLOOKUP($A1611,[1]Parque!$A:$AH,MATCH(B$1,[1]Parque!$1:$1,0),0)</f>
        <v xml:space="preserve">Extensão de São Matias </v>
      </c>
      <c r="C1611" s="4" t="str">
        <f>VLOOKUP($A1611,[1]Parque!$A:$AH,MATCH(C$1,[1]Parque!$1:$1,0),0)</f>
        <v>ULS Baixo Alentejo</v>
      </c>
      <c r="D1611" s="4" t="str">
        <f>VLOOKUP($A1611,[1]Parque!$A:$AH,MATCH(D$1,[1]Parque!$1:$1,0),0)</f>
        <v>CC_1</v>
      </c>
      <c r="E1611" s="4" t="str">
        <f>VLOOKUP($A1611,[1]Parque!$A:$AH,MATCH(E$1,[1]Parque!$1:$1,0),0)</f>
        <v>RIS</v>
      </c>
      <c r="F1611" s="4" t="str">
        <f>VLOOKUP($A1611,[1]Parque!$A:$AH,MATCH(F$1,[1]Parque!$1:$1,0),0)</f>
        <v>-</v>
      </c>
      <c r="G1611" s="4" t="str">
        <f>VLOOKUP($A1611,[1]Parque!$A:$AH,MATCH(G$1,[1]Parque!$1:$1,0),0)</f>
        <v>10.254.102.1/32</v>
      </c>
      <c r="H1611" s="4" t="str">
        <f>VLOOKUP($A1611,[1]Parque!$A:$AH,MATCH(H$1,[1]Parque!$1:$1,0),0)</f>
        <v>-</v>
      </c>
      <c r="I1611" s="4">
        <f>VLOOKUP($A1611,[1]Parque!$A:$AH,MATCH(I$1,[1]Parque!$1:$1,0),0)</f>
        <v>0</v>
      </c>
      <c r="J1611" s="4">
        <f>VLOOKUP($A1611,[1]Parque!$A:$AH,MATCH(J$1,[1]Parque!$1:$1,0),0)</f>
        <v>0</v>
      </c>
    </row>
    <row r="1612" spans="1:10" x14ac:dyDescent="0.25">
      <c r="A1612" s="3" t="s">
        <v>1604</v>
      </c>
      <c r="B1612" s="4" t="str">
        <f>VLOOKUP($A1612,[1]Parque!$A:$AH,MATCH(B$1,[1]Parque!$1:$1,0),0)</f>
        <v xml:space="preserve">Extensão de Trindade </v>
      </c>
      <c r="C1612" s="4" t="str">
        <f>VLOOKUP($A1612,[1]Parque!$A:$AH,MATCH(C$1,[1]Parque!$1:$1,0),0)</f>
        <v>ULS Baixo Alentejo</v>
      </c>
      <c r="D1612" s="4" t="str">
        <f>VLOOKUP($A1612,[1]Parque!$A:$AH,MATCH(D$1,[1]Parque!$1:$1,0),0)</f>
        <v>CC_1</v>
      </c>
      <c r="E1612" s="4" t="str">
        <f>VLOOKUP($A1612,[1]Parque!$A:$AH,MATCH(E$1,[1]Parque!$1:$1,0),0)</f>
        <v>RIS</v>
      </c>
      <c r="F1612" s="4" t="str">
        <f>VLOOKUP($A1612,[1]Parque!$A:$AH,MATCH(F$1,[1]Parque!$1:$1,0),0)</f>
        <v>-</v>
      </c>
      <c r="G1612" s="4" t="str">
        <f>VLOOKUP($A1612,[1]Parque!$A:$AH,MATCH(G$1,[1]Parque!$1:$1,0),0)</f>
        <v>10.254.102.2/32</v>
      </c>
      <c r="H1612" s="4" t="str">
        <f>VLOOKUP($A1612,[1]Parque!$A:$AH,MATCH(H$1,[1]Parque!$1:$1,0),0)</f>
        <v>-</v>
      </c>
      <c r="I1612" s="4">
        <f>VLOOKUP($A1612,[1]Parque!$A:$AH,MATCH(I$1,[1]Parque!$1:$1,0),0)</f>
        <v>0</v>
      </c>
      <c r="J1612" s="4">
        <f>VLOOKUP($A1612,[1]Parque!$A:$AH,MATCH(J$1,[1]Parque!$1:$1,0),0)</f>
        <v>0</v>
      </c>
    </row>
    <row r="1613" spans="1:10" x14ac:dyDescent="0.25">
      <c r="A1613" s="3" t="s">
        <v>1605</v>
      </c>
      <c r="B1613" s="4" t="str">
        <f>VLOOKUP($A1613,[1]Parque!$A:$AH,MATCH(B$1,[1]Parque!$1:$1,0),0)</f>
        <v xml:space="preserve">Extensão de Casével </v>
      </c>
      <c r="C1613" s="4" t="str">
        <f>VLOOKUP($A1613,[1]Parque!$A:$AH,MATCH(C$1,[1]Parque!$1:$1,0),0)</f>
        <v>ULS Baixo Alentejo</v>
      </c>
      <c r="D1613" s="4" t="str">
        <f>VLOOKUP($A1613,[1]Parque!$A:$AH,MATCH(D$1,[1]Parque!$1:$1,0),0)</f>
        <v>CC_1</v>
      </c>
      <c r="E1613" s="4" t="str">
        <f>VLOOKUP($A1613,[1]Parque!$A:$AH,MATCH(E$1,[1]Parque!$1:$1,0),0)</f>
        <v>RIS</v>
      </c>
      <c r="F1613" s="4" t="str">
        <f>VLOOKUP($A1613,[1]Parque!$A:$AH,MATCH(F$1,[1]Parque!$1:$1,0),0)</f>
        <v>-</v>
      </c>
      <c r="G1613" s="4" t="str">
        <f>VLOOKUP($A1613,[1]Parque!$A:$AH,MATCH(G$1,[1]Parque!$1:$1,0),0)</f>
        <v>10.254.102.3/32</v>
      </c>
      <c r="H1613" s="4" t="str">
        <f>VLOOKUP($A1613,[1]Parque!$A:$AH,MATCH(H$1,[1]Parque!$1:$1,0),0)</f>
        <v>-</v>
      </c>
      <c r="I1613" s="4">
        <f>VLOOKUP($A1613,[1]Parque!$A:$AH,MATCH(I$1,[1]Parque!$1:$1,0),0)</f>
        <v>0</v>
      </c>
      <c r="J1613" s="4">
        <f>VLOOKUP($A1613,[1]Parque!$A:$AH,MATCH(J$1,[1]Parque!$1:$1,0),0)</f>
        <v>0</v>
      </c>
    </row>
    <row r="1614" spans="1:10" x14ac:dyDescent="0.25">
      <c r="A1614" s="3" t="s">
        <v>1606</v>
      </c>
      <c r="B1614" s="4" t="str">
        <f>VLOOKUP($A1614,[1]Parque!$A:$AH,MATCH(B$1,[1]Parque!$1:$1,0),0)</f>
        <v xml:space="preserve">Extensão de S. Marcos Ataboeira </v>
      </c>
      <c r="C1614" s="4" t="str">
        <f>VLOOKUP($A1614,[1]Parque!$A:$AH,MATCH(C$1,[1]Parque!$1:$1,0),0)</f>
        <v>ULS Baixo Alentejo</v>
      </c>
      <c r="D1614" s="4" t="str">
        <f>VLOOKUP($A1614,[1]Parque!$A:$AH,MATCH(D$1,[1]Parque!$1:$1,0),0)</f>
        <v>CC_1</v>
      </c>
      <c r="E1614" s="4" t="str">
        <f>VLOOKUP($A1614,[1]Parque!$A:$AH,MATCH(E$1,[1]Parque!$1:$1,0),0)</f>
        <v>RIS</v>
      </c>
      <c r="F1614" s="4" t="str">
        <f>VLOOKUP($A1614,[1]Parque!$A:$AH,MATCH(F$1,[1]Parque!$1:$1,0),0)</f>
        <v>-</v>
      </c>
      <c r="G1614" s="4" t="str">
        <f>VLOOKUP($A1614,[1]Parque!$A:$AH,MATCH(G$1,[1]Parque!$1:$1,0),0)</f>
        <v>10.254.102.4/32</v>
      </c>
      <c r="H1614" s="4" t="str">
        <f>VLOOKUP($A1614,[1]Parque!$A:$AH,MATCH(H$1,[1]Parque!$1:$1,0),0)</f>
        <v>-</v>
      </c>
      <c r="I1614" s="4">
        <f>VLOOKUP($A1614,[1]Parque!$A:$AH,MATCH(I$1,[1]Parque!$1:$1,0),0)</f>
        <v>0</v>
      </c>
      <c r="J1614" s="4">
        <f>VLOOKUP($A1614,[1]Parque!$A:$AH,MATCH(J$1,[1]Parque!$1:$1,0),0)</f>
        <v>0</v>
      </c>
    </row>
    <row r="1615" spans="1:10" x14ac:dyDescent="0.25">
      <c r="A1615" s="3" t="s">
        <v>1607</v>
      </c>
      <c r="B1615" s="4" t="str">
        <f>VLOOKUP($A1615,[1]Parque!$A:$AH,MATCH(B$1,[1]Parque!$1:$1,0),0)</f>
        <v xml:space="preserve">Extensão de Sete </v>
      </c>
      <c r="C1615" s="4" t="str">
        <f>VLOOKUP($A1615,[1]Parque!$A:$AH,MATCH(C$1,[1]Parque!$1:$1,0),0)</f>
        <v>ULS Baixo Alentejo</v>
      </c>
      <c r="D1615" s="4" t="str">
        <f>VLOOKUP($A1615,[1]Parque!$A:$AH,MATCH(D$1,[1]Parque!$1:$1,0),0)</f>
        <v>CC_1</v>
      </c>
      <c r="E1615" s="4" t="str">
        <f>VLOOKUP($A1615,[1]Parque!$A:$AH,MATCH(E$1,[1]Parque!$1:$1,0),0)</f>
        <v>RIS</v>
      </c>
      <c r="F1615" s="4" t="str">
        <f>VLOOKUP($A1615,[1]Parque!$A:$AH,MATCH(F$1,[1]Parque!$1:$1,0),0)</f>
        <v>-</v>
      </c>
      <c r="G1615" s="4" t="str">
        <f>VLOOKUP($A1615,[1]Parque!$A:$AH,MATCH(G$1,[1]Parque!$1:$1,0),0)</f>
        <v>10.254.102.5/32</v>
      </c>
      <c r="H1615" s="4" t="str">
        <f>VLOOKUP($A1615,[1]Parque!$A:$AH,MATCH(H$1,[1]Parque!$1:$1,0),0)</f>
        <v>-</v>
      </c>
      <c r="I1615" s="4">
        <f>VLOOKUP($A1615,[1]Parque!$A:$AH,MATCH(I$1,[1]Parque!$1:$1,0),0)</f>
        <v>0</v>
      </c>
      <c r="J1615" s="4">
        <f>VLOOKUP($A1615,[1]Parque!$A:$AH,MATCH(J$1,[1]Parque!$1:$1,0),0)</f>
        <v>0</v>
      </c>
    </row>
    <row r="1616" spans="1:10" x14ac:dyDescent="0.25">
      <c r="A1616" s="3" t="s">
        <v>1608</v>
      </c>
      <c r="B1616" s="4" t="str">
        <f>VLOOKUP($A1616,[1]Parque!$A:$AH,MATCH(B$1,[1]Parque!$1:$1,0),0)</f>
        <v xml:space="preserve">Extensão de Alberaria Fusos </v>
      </c>
      <c r="C1616" s="4" t="str">
        <f>VLOOKUP($A1616,[1]Parque!$A:$AH,MATCH(C$1,[1]Parque!$1:$1,0),0)</f>
        <v>ULS Baixo Alentejo</v>
      </c>
      <c r="D1616" s="4" t="str">
        <f>VLOOKUP($A1616,[1]Parque!$A:$AH,MATCH(D$1,[1]Parque!$1:$1,0),0)</f>
        <v>CC_1</v>
      </c>
      <c r="E1616" s="4" t="str">
        <f>VLOOKUP($A1616,[1]Parque!$A:$AH,MATCH(E$1,[1]Parque!$1:$1,0),0)</f>
        <v>RIS</v>
      </c>
      <c r="F1616" s="4" t="str">
        <f>VLOOKUP($A1616,[1]Parque!$A:$AH,MATCH(F$1,[1]Parque!$1:$1,0),0)</f>
        <v>-</v>
      </c>
      <c r="G1616" s="4" t="str">
        <f>VLOOKUP($A1616,[1]Parque!$A:$AH,MATCH(G$1,[1]Parque!$1:$1,0),0)</f>
        <v>10.254.102.6/32</v>
      </c>
      <c r="H1616" s="4" t="str">
        <f>VLOOKUP($A1616,[1]Parque!$A:$AH,MATCH(H$1,[1]Parque!$1:$1,0),0)</f>
        <v>-</v>
      </c>
      <c r="I1616" s="4">
        <f>VLOOKUP($A1616,[1]Parque!$A:$AH,MATCH(I$1,[1]Parque!$1:$1,0),0)</f>
        <v>0</v>
      </c>
      <c r="J1616" s="4">
        <f>VLOOKUP($A1616,[1]Parque!$A:$AH,MATCH(J$1,[1]Parque!$1:$1,0),0)</f>
        <v>0</v>
      </c>
    </row>
    <row r="1617" spans="1:10" x14ac:dyDescent="0.25">
      <c r="A1617" s="3" t="s">
        <v>1609</v>
      </c>
      <c r="B1617" s="4" t="str">
        <f>VLOOKUP($A1617,[1]Parque!$A:$AH,MATCH(B$1,[1]Parque!$1:$1,0),0)</f>
        <v xml:space="preserve">Extensão de Faro Alentejo </v>
      </c>
      <c r="C1617" s="4" t="str">
        <f>VLOOKUP($A1617,[1]Parque!$A:$AH,MATCH(C$1,[1]Parque!$1:$1,0),0)</f>
        <v>ULS Baixo Alentejo</v>
      </c>
      <c r="D1617" s="4" t="str">
        <f>VLOOKUP($A1617,[1]Parque!$A:$AH,MATCH(D$1,[1]Parque!$1:$1,0),0)</f>
        <v>CC_1</v>
      </c>
      <c r="E1617" s="4" t="str">
        <f>VLOOKUP($A1617,[1]Parque!$A:$AH,MATCH(E$1,[1]Parque!$1:$1,0),0)</f>
        <v>RIS</v>
      </c>
      <c r="F1617" s="4" t="str">
        <f>VLOOKUP($A1617,[1]Parque!$A:$AH,MATCH(F$1,[1]Parque!$1:$1,0),0)</f>
        <v>-</v>
      </c>
      <c r="G1617" s="4" t="str">
        <f>VLOOKUP($A1617,[1]Parque!$A:$AH,MATCH(G$1,[1]Parque!$1:$1,0),0)</f>
        <v>10.254.102.7/32</v>
      </c>
      <c r="H1617" s="4" t="str">
        <f>VLOOKUP($A1617,[1]Parque!$A:$AH,MATCH(H$1,[1]Parque!$1:$1,0),0)</f>
        <v>-</v>
      </c>
      <c r="I1617" s="4">
        <f>VLOOKUP($A1617,[1]Parque!$A:$AH,MATCH(I$1,[1]Parque!$1:$1,0),0)</f>
        <v>0</v>
      </c>
      <c r="J1617" s="4">
        <f>VLOOKUP($A1617,[1]Parque!$A:$AH,MATCH(J$1,[1]Parque!$1:$1,0),0)</f>
        <v>0</v>
      </c>
    </row>
    <row r="1618" spans="1:10" x14ac:dyDescent="0.25">
      <c r="A1618" s="3" t="s">
        <v>1610</v>
      </c>
      <c r="B1618" s="4" t="str">
        <f>VLOOKUP($A1618,[1]Parque!$A:$AH,MATCH(B$1,[1]Parque!$1:$1,0),0)</f>
        <v xml:space="preserve">Extensão de Vila Ruiva </v>
      </c>
      <c r="C1618" s="4" t="str">
        <f>VLOOKUP($A1618,[1]Parque!$A:$AH,MATCH(C$1,[1]Parque!$1:$1,0),0)</f>
        <v>ULS Baixo Alentejo</v>
      </c>
      <c r="D1618" s="4" t="str">
        <f>VLOOKUP($A1618,[1]Parque!$A:$AH,MATCH(D$1,[1]Parque!$1:$1,0),0)</f>
        <v>CC_1</v>
      </c>
      <c r="E1618" s="4" t="str">
        <f>VLOOKUP($A1618,[1]Parque!$A:$AH,MATCH(E$1,[1]Parque!$1:$1,0),0)</f>
        <v>RIS</v>
      </c>
      <c r="F1618" s="4" t="str">
        <f>VLOOKUP($A1618,[1]Parque!$A:$AH,MATCH(F$1,[1]Parque!$1:$1,0),0)</f>
        <v>-</v>
      </c>
      <c r="G1618" s="4" t="str">
        <f>VLOOKUP($A1618,[1]Parque!$A:$AH,MATCH(G$1,[1]Parque!$1:$1,0),0)</f>
        <v>10.254.102.8/32</v>
      </c>
      <c r="H1618" s="4" t="str">
        <f>VLOOKUP($A1618,[1]Parque!$A:$AH,MATCH(H$1,[1]Parque!$1:$1,0),0)</f>
        <v>-</v>
      </c>
      <c r="I1618" s="4">
        <f>VLOOKUP($A1618,[1]Parque!$A:$AH,MATCH(I$1,[1]Parque!$1:$1,0),0)</f>
        <v>0</v>
      </c>
      <c r="J1618" s="4">
        <f>VLOOKUP($A1618,[1]Parque!$A:$AH,MATCH(J$1,[1]Parque!$1:$1,0),0)</f>
        <v>0</v>
      </c>
    </row>
    <row r="1619" spans="1:10" x14ac:dyDescent="0.25">
      <c r="A1619" s="3" t="s">
        <v>1611</v>
      </c>
      <c r="B1619" s="4" t="str">
        <f>VLOOKUP($A1619,[1]Parque!$A:$AH,MATCH(B$1,[1]Parque!$1:$1,0),0)</f>
        <v xml:space="preserve">Extensão de Vila Alva </v>
      </c>
      <c r="C1619" s="4" t="str">
        <f>VLOOKUP($A1619,[1]Parque!$A:$AH,MATCH(C$1,[1]Parque!$1:$1,0),0)</f>
        <v>ULS Baixo Alentejo</v>
      </c>
      <c r="D1619" s="4" t="str">
        <f>VLOOKUP($A1619,[1]Parque!$A:$AH,MATCH(D$1,[1]Parque!$1:$1,0),0)</f>
        <v>CC_1</v>
      </c>
      <c r="E1619" s="4" t="str">
        <f>VLOOKUP($A1619,[1]Parque!$A:$AH,MATCH(E$1,[1]Parque!$1:$1,0),0)</f>
        <v>RIS</v>
      </c>
      <c r="F1619" s="4" t="str">
        <f>VLOOKUP($A1619,[1]Parque!$A:$AH,MATCH(F$1,[1]Parque!$1:$1,0),0)</f>
        <v>-</v>
      </c>
      <c r="G1619" s="4" t="str">
        <f>VLOOKUP($A1619,[1]Parque!$A:$AH,MATCH(G$1,[1]Parque!$1:$1,0),0)</f>
        <v>10.254.102.9/32</v>
      </c>
      <c r="H1619" s="4" t="str">
        <f>VLOOKUP($A1619,[1]Parque!$A:$AH,MATCH(H$1,[1]Parque!$1:$1,0),0)</f>
        <v>-</v>
      </c>
      <c r="I1619" s="4">
        <f>VLOOKUP($A1619,[1]Parque!$A:$AH,MATCH(I$1,[1]Parque!$1:$1,0),0)</f>
        <v>0</v>
      </c>
      <c r="J1619" s="4">
        <f>VLOOKUP($A1619,[1]Parque!$A:$AH,MATCH(J$1,[1]Parque!$1:$1,0),0)</f>
        <v>0</v>
      </c>
    </row>
    <row r="1620" spans="1:10" x14ac:dyDescent="0.25">
      <c r="A1620" s="3" t="s">
        <v>1612</v>
      </c>
      <c r="B1620" s="4" t="str">
        <f>VLOOKUP($A1620,[1]Parque!$A:$AH,MATCH(B$1,[1]Parque!$1:$1,0),0)</f>
        <v xml:space="preserve">Extensão de Aldeia Ruins </v>
      </c>
      <c r="C1620" s="4" t="str">
        <f>VLOOKUP($A1620,[1]Parque!$A:$AH,MATCH(C$1,[1]Parque!$1:$1,0),0)</f>
        <v>ULS Baixo Alentejo</v>
      </c>
      <c r="D1620" s="4" t="str">
        <f>VLOOKUP($A1620,[1]Parque!$A:$AH,MATCH(D$1,[1]Parque!$1:$1,0),0)</f>
        <v>CC_1</v>
      </c>
      <c r="E1620" s="4" t="str">
        <f>VLOOKUP($A1620,[1]Parque!$A:$AH,MATCH(E$1,[1]Parque!$1:$1,0),0)</f>
        <v>RIS</v>
      </c>
      <c r="F1620" s="4" t="str">
        <f>VLOOKUP($A1620,[1]Parque!$A:$AH,MATCH(F$1,[1]Parque!$1:$1,0),0)</f>
        <v>-</v>
      </c>
      <c r="G1620" s="4" t="str">
        <f>VLOOKUP($A1620,[1]Parque!$A:$AH,MATCH(G$1,[1]Parque!$1:$1,0),0)</f>
        <v>10.254.102.10/32</v>
      </c>
      <c r="H1620" s="4" t="str">
        <f>VLOOKUP($A1620,[1]Parque!$A:$AH,MATCH(H$1,[1]Parque!$1:$1,0),0)</f>
        <v>-</v>
      </c>
      <c r="I1620" s="4">
        <f>VLOOKUP($A1620,[1]Parque!$A:$AH,MATCH(I$1,[1]Parque!$1:$1,0),0)</f>
        <v>0</v>
      </c>
      <c r="J1620" s="4">
        <f>VLOOKUP($A1620,[1]Parque!$A:$AH,MATCH(J$1,[1]Parque!$1:$1,0),0)</f>
        <v>0</v>
      </c>
    </row>
    <row r="1621" spans="1:10" x14ac:dyDescent="0.25">
      <c r="A1621" s="3" t="s">
        <v>1613</v>
      </c>
      <c r="B1621" s="4" t="str">
        <f>VLOOKUP($A1621,[1]Parque!$A:$AH,MATCH(B$1,[1]Parque!$1:$1,0),0)</f>
        <v xml:space="preserve">Extensão de Alfundão </v>
      </c>
      <c r="C1621" s="4" t="str">
        <f>VLOOKUP($A1621,[1]Parque!$A:$AH,MATCH(C$1,[1]Parque!$1:$1,0),0)</f>
        <v>ULS Baixo Alentejo</v>
      </c>
      <c r="D1621" s="4" t="str">
        <f>VLOOKUP($A1621,[1]Parque!$A:$AH,MATCH(D$1,[1]Parque!$1:$1,0),0)</f>
        <v>CC_1</v>
      </c>
      <c r="E1621" s="4" t="str">
        <f>VLOOKUP($A1621,[1]Parque!$A:$AH,MATCH(E$1,[1]Parque!$1:$1,0),0)</f>
        <v>RIS</v>
      </c>
      <c r="F1621" s="4" t="str">
        <f>VLOOKUP($A1621,[1]Parque!$A:$AH,MATCH(F$1,[1]Parque!$1:$1,0),0)</f>
        <v>-</v>
      </c>
      <c r="G1621" s="4" t="str">
        <f>VLOOKUP($A1621,[1]Parque!$A:$AH,MATCH(G$1,[1]Parque!$1:$1,0),0)</f>
        <v>10.254.102.11/32</v>
      </c>
      <c r="H1621" s="4" t="str">
        <f>VLOOKUP($A1621,[1]Parque!$A:$AH,MATCH(H$1,[1]Parque!$1:$1,0),0)</f>
        <v>-</v>
      </c>
      <c r="I1621" s="4">
        <f>VLOOKUP($A1621,[1]Parque!$A:$AH,MATCH(I$1,[1]Parque!$1:$1,0),0)</f>
        <v>0</v>
      </c>
      <c r="J1621" s="4">
        <f>VLOOKUP($A1621,[1]Parque!$A:$AH,MATCH(J$1,[1]Parque!$1:$1,0),0)</f>
        <v>0</v>
      </c>
    </row>
    <row r="1622" spans="1:10" x14ac:dyDescent="0.25">
      <c r="A1622" s="3" t="s">
        <v>1614</v>
      </c>
      <c r="B1622" s="4" t="str">
        <f>VLOOKUP($A1622,[1]Parque!$A:$AH,MATCH(B$1,[1]Parque!$1:$1,0),0)</f>
        <v xml:space="preserve">Extensão de Canhestros </v>
      </c>
      <c r="C1622" s="4" t="str">
        <f>VLOOKUP($A1622,[1]Parque!$A:$AH,MATCH(C$1,[1]Parque!$1:$1,0),0)</f>
        <v>ULS Baixo Alentejo</v>
      </c>
      <c r="D1622" s="4" t="str">
        <f>VLOOKUP($A1622,[1]Parque!$A:$AH,MATCH(D$1,[1]Parque!$1:$1,0),0)</f>
        <v>CC_1</v>
      </c>
      <c r="E1622" s="4" t="str">
        <f>VLOOKUP($A1622,[1]Parque!$A:$AH,MATCH(E$1,[1]Parque!$1:$1,0),0)</f>
        <v>RIS</v>
      </c>
      <c r="F1622" s="4" t="str">
        <f>VLOOKUP($A1622,[1]Parque!$A:$AH,MATCH(F$1,[1]Parque!$1:$1,0),0)</f>
        <v>-</v>
      </c>
      <c r="G1622" s="4" t="str">
        <f>VLOOKUP($A1622,[1]Parque!$A:$AH,MATCH(G$1,[1]Parque!$1:$1,0),0)</f>
        <v>10.254.102.12/32</v>
      </c>
      <c r="H1622" s="4" t="str">
        <f>VLOOKUP($A1622,[1]Parque!$A:$AH,MATCH(H$1,[1]Parque!$1:$1,0),0)</f>
        <v>-</v>
      </c>
      <c r="I1622" s="4">
        <f>VLOOKUP($A1622,[1]Parque!$A:$AH,MATCH(I$1,[1]Parque!$1:$1,0),0)</f>
        <v>0</v>
      </c>
      <c r="J1622" s="4">
        <f>VLOOKUP($A1622,[1]Parque!$A:$AH,MATCH(J$1,[1]Parque!$1:$1,0),0)</f>
        <v>0</v>
      </c>
    </row>
    <row r="1623" spans="1:10" x14ac:dyDescent="0.25">
      <c r="A1623" s="3" t="s">
        <v>1615</v>
      </c>
      <c r="B1623" s="4" t="str">
        <f>VLOOKUP($A1623,[1]Parque!$A:$AH,MATCH(B$1,[1]Parque!$1:$1,0),0)</f>
        <v xml:space="preserve">Extensão de Gasparões </v>
      </c>
      <c r="C1623" s="4" t="str">
        <f>VLOOKUP($A1623,[1]Parque!$A:$AH,MATCH(C$1,[1]Parque!$1:$1,0),0)</f>
        <v>ULS Baixo Alentejo</v>
      </c>
      <c r="D1623" s="4" t="str">
        <f>VLOOKUP($A1623,[1]Parque!$A:$AH,MATCH(D$1,[1]Parque!$1:$1,0),0)</f>
        <v>CC_1</v>
      </c>
      <c r="E1623" s="4" t="str">
        <f>VLOOKUP($A1623,[1]Parque!$A:$AH,MATCH(E$1,[1]Parque!$1:$1,0),0)</f>
        <v>RIS</v>
      </c>
      <c r="F1623" s="4" t="str">
        <f>VLOOKUP($A1623,[1]Parque!$A:$AH,MATCH(F$1,[1]Parque!$1:$1,0),0)</f>
        <v>-</v>
      </c>
      <c r="G1623" s="4" t="str">
        <f>VLOOKUP($A1623,[1]Parque!$A:$AH,MATCH(G$1,[1]Parque!$1:$1,0),0)</f>
        <v>10.254.102.13/32</v>
      </c>
      <c r="H1623" s="4" t="str">
        <f>VLOOKUP($A1623,[1]Parque!$A:$AH,MATCH(H$1,[1]Parque!$1:$1,0),0)</f>
        <v>-</v>
      </c>
      <c r="I1623" s="4">
        <f>VLOOKUP($A1623,[1]Parque!$A:$AH,MATCH(I$1,[1]Parque!$1:$1,0),0)</f>
        <v>0</v>
      </c>
      <c r="J1623" s="4">
        <f>VLOOKUP($A1623,[1]Parque!$A:$AH,MATCH(J$1,[1]Parque!$1:$1,0),0)</f>
        <v>0</v>
      </c>
    </row>
    <row r="1624" spans="1:10" x14ac:dyDescent="0.25">
      <c r="A1624" s="3" t="s">
        <v>1616</v>
      </c>
      <c r="B1624" s="4" t="str">
        <f>VLOOKUP($A1624,[1]Parque!$A:$AH,MATCH(B$1,[1]Parque!$1:$1,0),0)</f>
        <v xml:space="preserve">Extensão de Odivelas </v>
      </c>
      <c r="C1624" s="4" t="str">
        <f>VLOOKUP($A1624,[1]Parque!$A:$AH,MATCH(C$1,[1]Parque!$1:$1,0),0)</f>
        <v>ULS Baixo Alentejo</v>
      </c>
      <c r="D1624" s="4" t="str">
        <f>VLOOKUP($A1624,[1]Parque!$A:$AH,MATCH(D$1,[1]Parque!$1:$1,0),0)</f>
        <v>CC_1</v>
      </c>
      <c r="E1624" s="4" t="str">
        <f>VLOOKUP($A1624,[1]Parque!$A:$AH,MATCH(E$1,[1]Parque!$1:$1,0),0)</f>
        <v>RIS</v>
      </c>
      <c r="F1624" s="4" t="str">
        <f>VLOOKUP($A1624,[1]Parque!$A:$AH,MATCH(F$1,[1]Parque!$1:$1,0),0)</f>
        <v>-</v>
      </c>
      <c r="G1624" s="4" t="str">
        <f>VLOOKUP($A1624,[1]Parque!$A:$AH,MATCH(G$1,[1]Parque!$1:$1,0),0)</f>
        <v>10.254.102.14/32</v>
      </c>
      <c r="H1624" s="4" t="str">
        <f>VLOOKUP($A1624,[1]Parque!$A:$AH,MATCH(H$1,[1]Parque!$1:$1,0),0)</f>
        <v>-</v>
      </c>
      <c r="I1624" s="4">
        <f>VLOOKUP($A1624,[1]Parque!$A:$AH,MATCH(I$1,[1]Parque!$1:$1,0),0)</f>
        <v>0</v>
      </c>
      <c r="J1624" s="4">
        <f>VLOOKUP($A1624,[1]Parque!$A:$AH,MATCH(J$1,[1]Parque!$1:$1,0),0)</f>
        <v>0</v>
      </c>
    </row>
    <row r="1625" spans="1:10" x14ac:dyDescent="0.25">
      <c r="A1625" s="3" t="s">
        <v>1617</v>
      </c>
      <c r="B1625" s="4" t="str">
        <f>VLOOKUP($A1625,[1]Parque!$A:$AH,MATCH(B$1,[1]Parque!$1:$1,0),0)</f>
        <v xml:space="preserve">Extensão de Peroguarda </v>
      </c>
      <c r="C1625" s="4" t="str">
        <f>VLOOKUP($A1625,[1]Parque!$A:$AH,MATCH(C$1,[1]Parque!$1:$1,0),0)</f>
        <v>ULS Baixo Alentejo</v>
      </c>
      <c r="D1625" s="4" t="str">
        <f>VLOOKUP($A1625,[1]Parque!$A:$AH,MATCH(D$1,[1]Parque!$1:$1,0),0)</f>
        <v>CC_1</v>
      </c>
      <c r="E1625" s="4" t="str">
        <f>VLOOKUP($A1625,[1]Parque!$A:$AH,MATCH(E$1,[1]Parque!$1:$1,0),0)</f>
        <v>RIS</v>
      </c>
      <c r="F1625" s="4" t="str">
        <f>VLOOKUP($A1625,[1]Parque!$A:$AH,MATCH(F$1,[1]Parque!$1:$1,0),0)</f>
        <v>-</v>
      </c>
      <c r="G1625" s="4" t="str">
        <f>VLOOKUP($A1625,[1]Parque!$A:$AH,MATCH(G$1,[1]Parque!$1:$1,0),0)</f>
        <v>10.254.102.15/32</v>
      </c>
      <c r="H1625" s="4" t="str">
        <f>VLOOKUP($A1625,[1]Parque!$A:$AH,MATCH(H$1,[1]Parque!$1:$1,0),0)</f>
        <v>-</v>
      </c>
      <c r="I1625" s="4">
        <f>VLOOKUP($A1625,[1]Parque!$A:$AH,MATCH(I$1,[1]Parque!$1:$1,0),0)</f>
        <v>0</v>
      </c>
      <c r="J1625" s="4">
        <f>VLOOKUP($A1625,[1]Parque!$A:$AH,MATCH(J$1,[1]Parque!$1:$1,0),0)</f>
        <v>0</v>
      </c>
    </row>
    <row r="1626" spans="1:10" x14ac:dyDescent="0.25">
      <c r="A1626" s="3" t="s">
        <v>1618</v>
      </c>
      <c r="B1626" s="4" t="str">
        <f>VLOOKUP($A1626,[1]Parque!$A:$AH,MATCH(B$1,[1]Parque!$1:$1,0),0)</f>
        <v xml:space="preserve">Extensão de Estrela </v>
      </c>
      <c r="C1626" s="4" t="str">
        <f>VLOOKUP($A1626,[1]Parque!$A:$AH,MATCH(C$1,[1]Parque!$1:$1,0),0)</f>
        <v>ULS Baixo Alentejo</v>
      </c>
      <c r="D1626" s="4" t="str">
        <f>VLOOKUP($A1626,[1]Parque!$A:$AH,MATCH(D$1,[1]Parque!$1:$1,0),0)</f>
        <v>CC_1</v>
      </c>
      <c r="E1626" s="4" t="str">
        <f>VLOOKUP($A1626,[1]Parque!$A:$AH,MATCH(E$1,[1]Parque!$1:$1,0),0)</f>
        <v>RIS</v>
      </c>
      <c r="F1626" s="4" t="str">
        <f>VLOOKUP($A1626,[1]Parque!$A:$AH,MATCH(F$1,[1]Parque!$1:$1,0),0)</f>
        <v>-</v>
      </c>
      <c r="G1626" s="4" t="str">
        <f>VLOOKUP($A1626,[1]Parque!$A:$AH,MATCH(G$1,[1]Parque!$1:$1,0),0)</f>
        <v>10.254.102.16/32</v>
      </c>
      <c r="H1626" s="4" t="str">
        <f>VLOOKUP($A1626,[1]Parque!$A:$AH,MATCH(H$1,[1]Parque!$1:$1,0),0)</f>
        <v>-</v>
      </c>
      <c r="I1626" s="4">
        <f>VLOOKUP($A1626,[1]Parque!$A:$AH,MATCH(I$1,[1]Parque!$1:$1,0),0)</f>
        <v>0</v>
      </c>
      <c r="J1626" s="4">
        <f>VLOOKUP($A1626,[1]Parque!$A:$AH,MATCH(J$1,[1]Parque!$1:$1,0),0)</f>
        <v>0</v>
      </c>
    </row>
    <row r="1627" spans="1:10" x14ac:dyDescent="0.25">
      <c r="A1627" s="3" t="s">
        <v>1619</v>
      </c>
      <c r="B1627" s="4" t="str">
        <f>VLOOKUP($A1627,[1]Parque!$A:$AH,MATCH(B$1,[1]Parque!$1:$1,0),0)</f>
        <v xml:space="preserve">Extensão de S. Amador </v>
      </c>
      <c r="C1627" s="4" t="str">
        <f>VLOOKUP($A1627,[1]Parque!$A:$AH,MATCH(C$1,[1]Parque!$1:$1,0),0)</f>
        <v>ULS Baixo Alentejo</v>
      </c>
      <c r="D1627" s="4" t="str">
        <f>VLOOKUP($A1627,[1]Parque!$A:$AH,MATCH(D$1,[1]Parque!$1:$1,0),0)</f>
        <v>CC_1</v>
      </c>
      <c r="E1627" s="4" t="str">
        <f>VLOOKUP($A1627,[1]Parque!$A:$AH,MATCH(E$1,[1]Parque!$1:$1,0),0)</f>
        <v>RIS</v>
      </c>
      <c r="F1627" s="4" t="str">
        <f>VLOOKUP($A1627,[1]Parque!$A:$AH,MATCH(F$1,[1]Parque!$1:$1,0),0)</f>
        <v>-</v>
      </c>
      <c r="G1627" s="4" t="str">
        <f>VLOOKUP($A1627,[1]Parque!$A:$AH,MATCH(G$1,[1]Parque!$1:$1,0),0)</f>
        <v>10.254.102.17/32</v>
      </c>
      <c r="H1627" s="4" t="str">
        <f>VLOOKUP($A1627,[1]Parque!$A:$AH,MATCH(H$1,[1]Parque!$1:$1,0),0)</f>
        <v>-</v>
      </c>
      <c r="I1627" s="4">
        <f>VLOOKUP($A1627,[1]Parque!$A:$AH,MATCH(I$1,[1]Parque!$1:$1,0),0)</f>
        <v>0</v>
      </c>
      <c r="J1627" s="4">
        <f>VLOOKUP($A1627,[1]Parque!$A:$AH,MATCH(J$1,[1]Parque!$1:$1,0),0)</f>
        <v>0</v>
      </c>
    </row>
    <row r="1628" spans="1:10" x14ac:dyDescent="0.25">
      <c r="A1628" s="3" t="s">
        <v>1620</v>
      </c>
      <c r="B1628" s="4" t="str">
        <f>VLOOKUP($A1628,[1]Parque!$A:$AH,MATCH(B$1,[1]Parque!$1:$1,0),0)</f>
        <v xml:space="preserve">Extensão de Garvão </v>
      </c>
      <c r="C1628" s="4" t="str">
        <f>VLOOKUP($A1628,[1]Parque!$A:$AH,MATCH(C$1,[1]Parque!$1:$1,0),0)</f>
        <v>ULS Baixo Alentejo</v>
      </c>
      <c r="D1628" s="4" t="str">
        <f>VLOOKUP($A1628,[1]Parque!$A:$AH,MATCH(D$1,[1]Parque!$1:$1,0),0)</f>
        <v>CC_1</v>
      </c>
      <c r="E1628" s="4" t="str">
        <f>VLOOKUP($A1628,[1]Parque!$A:$AH,MATCH(E$1,[1]Parque!$1:$1,0),0)</f>
        <v>RIS</v>
      </c>
      <c r="F1628" s="4" t="str">
        <f>VLOOKUP($A1628,[1]Parque!$A:$AH,MATCH(F$1,[1]Parque!$1:$1,0),0)</f>
        <v>-</v>
      </c>
      <c r="G1628" s="4" t="str">
        <f>VLOOKUP($A1628,[1]Parque!$A:$AH,MATCH(G$1,[1]Parque!$1:$1,0),0)</f>
        <v>10.254.102.18/32</v>
      </c>
      <c r="H1628" s="4" t="str">
        <f>VLOOKUP($A1628,[1]Parque!$A:$AH,MATCH(H$1,[1]Parque!$1:$1,0),0)</f>
        <v>-</v>
      </c>
      <c r="I1628" s="4">
        <f>VLOOKUP($A1628,[1]Parque!$A:$AH,MATCH(I$1,[1]Parque!$1:$1,0),0)</f>
        <v>0</v>
      </c>
      <c r="J1628" s="4">
        <f>VLOOKUP($A1628,[1]Parque!$A:$AH,MATCH(J$1,[1]Parque!$1:$1,0),0)</f>
        <v>0</v>
      </c>
    </row>
    <row r="1629" spans="1:10" x14ac:dyDescent="0.25">
      <c r="A1629" s="3" t="s">
        <v>1621</v>
      </c>
      <c r="B1629" s="4" t="str">
        <f>VLOOKUP($A1629,[1]Parque!$A:$AH,MATCH(B$1,[1]Parque!$1:$1,0),0)</f>
        <v xml:space="preserve">Extensão de Panoias </v>
      </c>
      <c r="C1629" s="4" t="str">
        <f>VLOOKUP($A1629,[1]Parque!$A:$AH,MATCH(C$1,[1]Parque!$1:$1,0),0)</f>
        <v>ULS Baixo Alentejo</v>
      </c>
      <c r="D1629" s="4" t="str">
        <f>VLOOKUP($A1629,[1]Parque!$A:$AH,MATCH(D$1,[1]Parque!$1:$1,0),0)</f>
        <v>CC_1</v>
      </c>
      <c r="E1629" s="4" t="str">
        <f>VLOOKUP($A1629,[1]Parque!$A:$AH,MATCH(E$1,[1]Parque!$1:$1,0),0)</f>
        <v>RIS</v>
      </c>
      <c r="F1629" s="4" t="str">
        <f>VLOOKUP($A1629,[1]Parque!$A:$AH,MATCH(F$1,[1]Parque!$1:$1,0),0)</f>
        <v>-</v>
      </c>
      <c r="G1629" s="4" t="str">
        <f>VLOOKUP($A1629,[1]Parque!$A:$AH,MATCH(G$1,[1]Parque!$1:$1,0),0)</f>
        <v>10.254.102.19/32</v>
      </c>
      <c r="H1629" s="4" t="str">
        <f>VLOOKUP($A1629,[1]Parque!$A:$AH,MATCH(H$1,[1]Parque!$1:$1,0),0)</f>
        <v>-</v>
      </c>
      <c r="I1629" s="4">
        <f>VLOOKUP($A1629,[1]Parque!$A:$AH,MATCH(I$1,[1]Parque!$1:$1,0),0)</f>
        <v>0</v>
      </c>
      <c r="J1629" s="4">
        <f>VLOOKUP($A1629,[1]Parque!$A:$AH,MATCH(J$1,[1]Parque!$1:$1,0),0)</f>
        <v>0</v>
      </c>
    </row>
    <row r="1630" spans="1:10" x14ac:dyDescent="0.25">
      <c r="A1630" s="3" t="s">
        <v>1622</v>
      </c>
      <c r="B1630" s="4" t="str">
        <f>VLOOKUP($A1630,[1]Parque!$A:$AH,MATCH(B$1,[1]Parque!$1:$1,0),0)</f>
        <v xml:space="preserve">Extensão de Santa Luzia </v>
      </c>
      <c r="C1630" s="4" t="str">
        <f>VLOOKUP($A1630,[1]Parque!$A:$AH,MATCH(C$1,[1]Parque!$1:$1,0),0)</f>
        <v>ULS Baixo Alentejo</v>
      </c>
      <c r="D1630" s="4" t="str">
        <f>VLOOKUP($A1630,[1]Parque!$A:$AH,MATCH(D$1,[1]Parque!$1:$1,0),0)</f>
        <v>CC_1</v>
      </c>
      <c r="E1630" s="4" t="str">
        <f>VLOOKUP($A1630,[1]Parque!$A:$AH,MATCH(E$1,[1]Parque!$1:$1,0),0)</f>
        <v>RIS</v>
      </c>
      <c r="F1630" s="4" t="str">
        <f>VLOOKUP($A1630,[1]Parque!$A:$AH,MATCH(F$1,[1]Parque!$1:$1,0),0)</f>
        <v>-</v>
      </c>
      <c r="G1630" s="4" t="str">
        <f>VLOOKUP($A1630,[1]Parque!$A:$AH,MATCH(G$1,[1]Parque!$1:$1,0),0)</f>
        <v>10.254.102.20/32</v>
      </c>
      <c r="H1630" s="4" t="str">
        <f>VLOOKUP($A1630,[1]Parque!$A:$AH,MATCH(H$1,[1]Parque!$1:$1,0),0)</f>
        <v>-</v>
      </c>
      <c r="I1630" s="4">
        <f>VLOOKUP($A1630,[1]Parque!$A:$AH,MATCH(I$1,[1]Parque!$1:$1,0),0)</f>
        <v>0</v>
      </c>
      <c r="J1630" s="4">
        <f>VLOOKUP($A1630,[1]Parque!$A:$AH,MATCH(J$1,[1]Parque!$1:$1,0),0)</f>
        <v>0</v>
      </c>
    </row>
    <row r="1631" spans="1:10" x14ac:dyDescent="0.25">
      <c r="A1631" s="3" t="s">
        <v>1623</v>
      </c>
      <c r="B1631" s="4" t="str">
        <f>VLOOKUP($A1631,[1]Parque!$A:$AH,MATCH(B$1,[1]Parque!$1:$1,0),0)</f>
        <v xml:space="preserve">Extensão de Santa Iria </v>
      </c>
      <c r="C1631" s="4" t="str">
        <f>VLOOKUP($A1631,[1]Parque!$A:$AH,MATCH(C$1,[1]Parque!$1:$1,0),0)</f>
        <v>ULS Baixo Alentejo</v>
      </c>
      <c r="D1631" s="4" t="str">
        <f>VLOOKUP($A1631,[1]Parque!$A:$AH,MATCH(D$1,[1]Parque!$1:$1,0),0)</f>
        <v>CC_1</v>
      </c>
      <c r="E1631" s="4" t="str">
        <f>VLOOKUP($A1631,[1]Parque!$A:$AH,MATCH(E$1,[1]Parque!$1:$1,0),0)</f>
        <v>RIS</v>
      </c>
      <c r="F1631" s="4" t="str">
        <f>VLOOKUP($A1631,[1]Parque!$A:$AH,MATCH(F$1,[1]Parque!$1:$1,0),0)</f>
        <v>-</v>
      </c>
      <c r="G1631" s="4" t="str">
        <f>VLOOKUP($A1631,[1]Parque!$A:$AH,MATCH(G$1,[1]Parque!$1:$1,0),0)</f>
        <v>10.254.102.21/32</v>
      </c>
      <c r="H1631" s="4" t="str">
        <f>VLOOKUP($A1631,[1]Parque!$A:$AH,MATCH(H$1,[1]Parque!$1:$1,0),0)</f>
        <v>-</v>
      </c>
      <c r="I1631" s="4">
        <f>VLOOKUP($A1631,[1]Parque!$A:$AH,MATCH(I$1,[1]Parque!$1:$1,0),0)</f>
        <v>0</v>
      </c>
      <c r="J1631" s="4">
        <f>VLOOKUP($A1631,[1]Parque!$A:$AH,MATCH(J$1,[1]Parque!$1:$1,0),0)</f>
        <v>0</v>
      </c>
    </row>
    <row r="1632" spans="1:10" x14ac:dyDescent="0.25">
      <c r="A1632" s="3" t="s">
        <v>1624</v>
      </c>
      <c r="B1632" s="4" t="str">
        <f>VLOOKUP($A1632,[1]Parque!$A:$AH,MATCH(B$1,[1]Parque!$1:$1,0),0)</f>
        <v>Extensão de Alcaria</v>
      </c>
      <c r="C1632" s="4" t="str">
        <f>VLOOKUP($A1632,[1]Parque!$A:$AH,MATCH(C$1,[1]Parque!$1:$1,0),0)</f>
        <v>ULS Baixo Alentejo</v>
      </c>
      <c r="D1632" s="4" t="str">
        <f>VLOOKUP($A1632,[1]Parque!$A:$AH,MATCH(D$1,[1]Parque!$1:$1,0),0)</f>
        <v>CC_1</v>
      </c>
      <c r="E1632" s="4" t="str">
        <f>VLOOKUP($A1632,[1]Parque!$A:$AH,MATCH(E$1,[1]Parque!$1:$1,0),0)</f>
        <v>RIS</v>
      </c>
      <c r="F1632" s="4" t="str">
        <f>VLOOKUP($A1632,[1]Parque!$A:$AH,MATCH(F$1,[1]Parque!$1:$1,0),0)</f>
        <v>-</v>
      </c>
      <c r="G1632" s="4" t="str">
        <f>VLOOKUP($A1632,[1]Parque!$A:$AH,MATCH(G$1,[1]Parque!$1:$1,0),0)</f>
        <v>10.254.103.79/32</v>
      </c>
      <c r="H1632" s="4" t="str">
        <f>VLOOKUP($A1632,[1]Parque!$A:$AH,MATCH(H$1,[1]Parque!$1:$1,0),0)</f>
        <v>-</v>
      </c>
      <c r="I1632" s="4">
        <f>VLOOKUP($A1632,[1]Parque!$A:$AH,MATCH(I$1,[1]Parque!$1:$1,0),0)</f>
        <v>0</v>
      </c>
      <c r="J1632" s="4">
        <f>VLOOKUP($A1632,[1]Parque!$A:$AH,MATCH(J$1,[1]Parque!$1:$1,0),0)</f>
        <v>0</v>
      </c>
    </row>
    <row r="1633" spans="1:10" x14ac:dyDescent="0.25">
      <c r="A1633" s="3" t="s">
        <v>1625</v>
      </c>
      <c r="B1633" s="4" t="str">
        <f>VLOOKUP($A1633,[1]Parque!$A:$AH,MATCH(B$1,[1]Parque!$1:$1,0),0)</f>
        <v xml:space="preserve">Extensão de Marmelar </v>
      </c>
      <c r="C1633" s="4" t="str">
        <f>VLOOKUP($A1633,[1]Parque!$A:$AH,MATCH(C$1,[1]Parque!$1:$1,0),0)</f>
        <v>ULS Baixo Alentejo</v>
      </c>
      <c r="D1633" s="4" t="str">
        <f>VLOOKUP($A1633,[1]Parque!$A:$AH,MATCH(D$1,[1]Parque!$1:$1,0),0)</f>
        <v>CC_1</v>
      </c>
      <c r="E1633" s="4" t="str">
        <f>VLOOKUP($A1633,[1]Parque!$A:$AH,MATCH(E$1,[1]Parque!$1:$1,0),0)</f>
        <v>RIS</v>
      </c>
      <c r="F1633" s="4" t="str">
        <f>VLOOKUP($A1633,[1]Parque!$A:$AH,MATCH(F$1,[1]Parque!$1:$1,0),0)</f>
        <v>-</v>
      </c>
      <c r="G1633" s="4" t="str">
        <f>VLOOKUP($A1633,[1]Parque!$A:$AH,MATCH(G$1,[1]Parque!$1:$1,0),0)</f>
        <v>10.254.102.22/32</v>
      </c>
      <c r="H1633" s="4" t="str">
        <f>VLOOKUP($A1633,[1]Parque!$A:$AH,MATCH(H$1,[1]Parque!$1:$1,0),0)</f>
        <v>-</v>
      </c>
      <c r="I1633" s="4">
        <f>VLOOKUP($A1633,[1]Parque!$A:$AH,MATCH(I$1,[1]Parque!$1:$1,0),0)</f>
        <v>0</v>
      </c>
      <c r="J1633" s="4">
        <f>VLOOKUP($A1633,[1]Parque!$A:$AH,MATCH(J$1,[1]Parque!$1:$1,0),0)</f>
        <v>0</v>
      </c>
    </row>
    <row r="1634" spans="1:10" x14ac:dyDescent="0.25">
      <c r="A1634" s="3" t="s">
        <v>1626</v>
      </c>
      <c r="B1634" s="4" t="str">
        <f>VLOOKUP($A1634,[1]Parque!$A:$AH,MATCH(B$1,[1]Parque!$1:$1,0),0)</f>
        <v xml:space="preserve">Extensão de Algodres </v>
      </c>
      <c r="C1634" s="4" t="str">
        <f>VLOOKUP($A1634,[1]Parque!$A:$AH,MATCH(C$1,[1]Parque!$1:$1,0),0)</f>
        <v>ULS Guarda</v>
      </c>
      <c r="D1634" s="4" t="str">
        <f>VLOOKUP($A1634,[1]Parque!$A:$AH,MATCH(D$1,[1]Parque!$1:$1,0),0)</f>
        <v>CC_1</v>
      </c>
      <c r="E1634" s="4" t="str">
        <f>VLOOKUP($A1634,[1]Parque!$A:$AH,MATCH(E$1,[1]Parque!$1:$1,0),0)</f>
        <v>RIS</v>
      </c>
      <c r="F1634" s="4" t="str">
        <f>VLOOKUP($A1634,[1]Parque!$A:$AH,MATCH(F$1,[1]Parque!$1:$1,0),0)</f>
        <v>-</v>
      </c>
      <c r="G1634" s="4" t="str">
        <f>VLOOKUP($A1634,[1]Parque!$A:$AH,MATCH(G$1,[1]Parque!$1:$1,0),0)</f>
        <v>10.254.102.23/32</v>
      </c>
      <c r="H1634" s="4" t="str">
        <f>VLOOKUP($A1634,[1]Parque!$A:$AH,MATCH(H$1,[1]Parque!$1:$1,0),0)</f>
        <v>-</v>
      </c>
      <c r="I1634" s="4">
        <f>VLOOKUP($A1634,[1]Parque!$A:$AH,MATCH(I$1,[1]Parque!$1:$1,0),0)</f>
        <v>0</v>
      </c>
      <c r="J1634" s="4">
        <f>VLOOKUP($A1634,[1]Parque!$A:$AH,MATCH(J$1,[1]Parque!$1:$1,0),0)</f>
        <v>0</v>
      </c>
    </row>
    <row r="1635" spans="1:10" x14ac:dyDescent="0.25">
      <c r="A1635" s="3" t="s">
        <v>1627</v>
      </c>
      <c r="B1635" s="4" t="str">
        <f>VLOOKUP($A1635,[1]Parque!$A:$AH,MATCH(B$1,[1]Parque!$1:$1,0),0)</f>
        <v xml:space="preserve">Extensão de Escalhão </v>
      </c>
      <c r="C1635" s="4" t="str">
        <f>VLOOKUP($A1635,[1]Parque!$A:$AH,MATCH(C$1,[1]Parque!$1:$1,0),0)</f>
        <v>ULS Guarda</v>
      </c>
      <c r="D1635" s="4" t="str">
        <f>VLOOKUP($A1635,[1]Parque!$A:$AH,MATCH(D$1,[1]Parque!$1:$1,0),0)</f>
        <v>CC_1</v>
      </c>
      <c r="E1635" s="4" t="str">
        <f>VLOOKUP($A1635,[1]Parque!$A:$AH,MATCH(E$1,[1]Parque!$1:$1,0),0)</f>
        <v>RIS</v>
      </c>
      <c r="F1635" s="4" t="str">
        <f>VLOOKUP($A1635,[1]Parque!$A:$AH,MATCH(F$1,[1]Parque!$1:$1,0),0)</f>
        <v>-</v>
      </c>
      <c r="G1635" s="4" t="str">
        <f>VLOOKUP($A1635,[1]Parque!$A:$AH,MATCH(G$1,[1]Parque!$1:$1,0),0)</f>
        <v>10.254.102.24/32</v>
      </c>
      <c r="H1635" s="4" t="str">
        <f>VLOOKUP($A1635,[1]Parque!$A:$AH,MATCH(H$1,[1]Parque!$1:$1,0),0)</f>
        <v>-</v>
      </c>
      <c r="I1635" s="4">
        <f>VLOOKUP($A1635,[1]Parque!$A:$AH,MATCH(I$1,[1]Parque!$1:$1,0),0)</f>
        <v>0</v>
      </c>
      <c r="J1635" s="4">
        <f>VLOOKUP($A1635,[1]Parque!$A:$AH,MATCH(J$1,[1]Parque!$1:$1,0),0)</f>
        <v>0</v>
      </c>
    </row>
    <row r="1636" spans="1:10" x14ac:dyDescent="0.25">
      <c r="A1636" s="3" t="s">
        <v>1628</v>
      </c>
      <c r="B1636" s="4" t="str">
        <f>VLOOKUP($A1636,[1]Parque!$A:$AH,MATCH(B$1,[1]Parque!$1:$1,0),0)</f>
        <v xml:space="preserve">Extensão de Freixeda Torrão </v>
      </c>
      <c r="C1636" s="4" t="str">
        <f>VLOOKUP($A1636,[1]Parque!$A:$AH,MATCH(C$1,[1]Parque!$1:$1,0),0)</f>
        <v>ULS Guarda</v>
      </c>
      <c r="D1636" s="4" t="str">
        <f>VLOOKUP($A1636,[1]Parque!$A:$AH,MATCH(D$1,[1]Parque!$1:$1,0),0)</f>
        <v>CC_1</v>
      </c>
      <c r="E1636" s="4" t="str">
        <f>VLOOKUP($A1636,[1]Parque!$A:$AH,MATCH(E$1,[1]Parque!$1:$1,0),0)</f>
        <v>RIS</v>
      </c>
      <c r="F1636" s="4" t="str">
        <f>VLOOKUP($A1636,[1]Parque!$A:$AH,MATCH(F$1,[1]Parque!$1:$1,0),0)</f>
        <v>-</v>
      </c>
      <c r="G1636" s="4" t="str">
        <f>VLOOKUP($A1636,[1]Parque!$A:$AH,MATCH(G$1,[1]Parque!$1:$1,0),0)</f>
        <v>10.254.102.25/32</v>
      </c>
      <c r="H1636" s="4" t="str">
        <f>VLOOKUP($A1636,[1]Parque!$A:$AH,MATCH(H$1,[1]Parque!$1:$1,0),0)</f>
        <v>-</v>
      </c>
      <c r="I1636" s="4">
        <f>VLOOKUP($A1636,[1]Parque!$A:$AH,MATCH(I$1,[1]Parque!$1:$1,0),0)</f>
        <v>0</v>
      </c>
      <c r="J1636" s="4">
        <f>VLOOKUP($A1636,[1]Parque!$A:$AH,MATCH(J$1,[1]Parque!$1:$1,0),0)</f>
        <v>0</v>
      </c>
    </row>
    <row r="1637" spans="1:10" x14ac:dyDescent="0.25">
      <c r="A1637" s="3" t="s">
        <v>1629</v>
      </c>
      <c r="B1637" s="4" t="str">
        <f>VLOOKUP($A1637,[1]Parque!$A:$AH,MATCH(B$1,[1]Parque!$1:$1,0),0)</f>
        <v xml:space="preserve">Extensão de Reigada </v>
      </c>
      <c r="C1637" s="4" t="str">
        <f>VLOOKUP($A1637,[1]Parque!$A:$AH,MATCH(C$1,[1]Parque!$1:$1,0),0)</f>
        <v>ULS Guarda</v>
      </c>
      <c r="D1637" s="4" t="str">
        <f>VLOOKUP($A1637,[1]Parque!$A:$AH,MATCH(D$1,[1]Parque!$1:$1,0),0)</f>
        <v>CC_1</v>
      </c>
      <c r="E1637" s="4" t="str">
        <f>VLOOKUP($A1637,[1]Parque!$A:$AH,MATCH(E$1,[1]Parque!$1:$1,0),0)</f>
        <v>RIS</v>
      </c>
      <c r="F1637" s="4" t="str">
        <f>VLOOKUP($A1637,[1]Parque!$A:$AH,MATCH(F$1,[1]Parque!$1:$1,0),0)</f>
        <v>-</v>
      </c>
      <c r="G1637" s="4" t="str">
        <f>VLOOKUP($A1637,[1]Parque!$A:$AH,MATCH(G$1,[1]Parque!$1:$1,0),0)</f>
        <v>10.254.102.26/32</v>
      </c>
      <c r="H1637" s="4" t="str">
        <f>VLOOKUP($A1637,[1]Parque!$A:$AH,MATCH(H$1,[1]Parque!$1:$1,0),0)</f>
        <v>-</v>
      </c>
      <c r="I1637" s="4">
        <f>VLOOKUP($A1637,[1]Parque!$A:$AH,MATCH(I$1,[1]Parque!$1:$1,0),0)</f>
        <v>0</v>
      </c>
      <c r="J1637" s="4">
        <f>VLOOKUP($A1637,[1]Parque!$A:$AH,MATCH(J$1,[1]Parque!$1:$1,0),0)</f>
        <v>0</v>
      </c>
    </row>
    <row r="1638" spans="1:10" x14ac:dyDescent="0.25">
      <c r="A1638" s="3" t="s">
        <v>1630</v>
      </c>
      <c r="B1638" s="4" t="str">
        <f>VLOOKUP($A1638,[1]Parque!$A:$AH,MATCH(B$1,[1]Parque!$1:$1,0),0)</f>
        <v xml:space="preserve">Extensão de Vermiosa </v>
      </c>
      <c r="C1638" s="4" t="str">
        <f>VLOOKUP($A1638,[1]Parque!$A:$AH,MATCH(C$1,[1]Parque!$1:$1,0),0)</f>
        <v>ULS Guarda</v>
      </c>
      <c r="D1638" s="4" t="str">
        <f>VLOOKUP($A1638,[1]Parque!$A:$AH,MATCH(D$1,[1]Parque!$1:$1,0),0)</f>
        <v>CC_1</v>
      </c>
      <c r="E1638" s="4" t="str">
        <f>VLOOKUP($A1638,[1]Parque!$A:$AH,MATCH(E$1,[1]Parque!$1:$1,0),0)</f>
        <v>RIS</v>
      </c>
      <c r="F1638" s="4" t="str">
        <f>VLOOKUP($A1638,[1]Parque!$A:$AH,MATCH(F$1,[1]Parque!$1:$1,0),0)</f>
        <v>-</v>
      </c>
      <c r="G1638" s="4" t="str">
        <f>VLOOKUP($A1638,[1]Parque!$A:$AH,MATCH(G$1,[1]Parque!$1:$1,0),0)</f>
        <v>10.254.102.27/32</v>
      </c>
      <c r="H1638" s="4" t="str">
        <f>VLOOKUP($A1638,[1]Parque!$A:$AH,MATCH(H$1,[1]Parque!$1:$1,0),0)</f>
        <v>-</v>
      </c>
      <c r="I1638" s="4">
        <f>VLOOKUP($A1638,[1]Parque!$A:$AH,MATCH(I$1,[1]Parque!$1:$1,0),0)</f>
        <v>0</v>
      </c>
      <c r="J1638" s="4">
        <f>VLOOKUP($A1638,[1]Parque!$A:$AH,MATCH(J$1,[1]Parque!$1:$1,0),0)</f>
        <v>0</v>
      </c>
    </row>
    <row r="1639" spans="1:10" x14ac:dyDescent="0.25">
      <c r="A1639" s="3" t="s">
        <v>1631</v>
      </c>
      <c r="B1639" s="4" t="str">
        <f>VLOOKUP($A1639,[1]Parque!$A:$AH,MATCH(B$1,[1]Parque!$1:$1,0),0)</f>
        <v>Extensão de Cativelos Lugar de Cativelos</v>
      </c>
      <c r="C1639" s="4" t="str">
        <f>VLOOKUP($A1639,[1]Parque!$A:$AH,MATCH(C$1,[1]Parque!$1:$1,0),0)</f>
        <v>ULS Guarda</v>
      </c>
      <c r="D1639" s="4" t="str">
        <f>VLOOKUP($A1639,[1]Parque!$A:$AH,MATCH(D$1,[1]Parque!$1:$1,0),0)</f>
        <v>CC_1</v>
      </c>
      <c r="E1639" s="4" t="str">
        <f>VLOOKUP($A1639,[1]Parque!$A:$AH,MATCH(E$1,[1]Parque!$1:$1,0),0)</f>
        <v>RIS</v>
      </c>
      <c r="F1639" s="4" t="str">
        <f>VLOOKUP($A1639,[1]Parque!$A:$AH,MATCH(F$1,[1]Parque!$1:$1,0),0)</f>
        <v>-</v>
      </c>
      <c r="G1639" s="4" t="str">
        <f>VLOOKUP($A1639,[1]Parque!$A:$AH,MATCH(G$1,[1]Parque!$1:$1,0),0)</f>
        <v>10.254.102.28/32</v>
      </c>
      <c r="H1639" s="4" t="str">
        <f>VLOOKUP($A1639,[1]Parque!$A:$AH,MATCH(H$1,[1]Parque!$1:$1,0),0)</f>
        <v>-</v>
      </c>
      <c r="I1639" s="4">
        <f>VLOOKUP($A1639,[1]Parque!$A:$AH,MATCH(I$1,[1]Parque!$1:$1,0),0)</f>
        <v>0</v>
      </c>
      <c r="J1639" s="4">
        <f>VLOOKUP($A1639,[1]Parque!$A:$AH,MATCH(J$1,[1]Parque!$1:$1,0),0)</f>
        <v>0</v>
      </c>
    </row>
    <row r="1640" spans="1:10" x14ac:dyDescent="0.25">
      <c r="A1640" s="3" t="s">
        <v>1632</v>
      </c>
      <c r="B1640" s="4" t="str">
        <f>VLOOKUP($A1640,[1]Parque!$A:$AH,MATCH(B$1,[1]Parque!$1:$1,0),0)</f>
        <v xml:space="preserve">Extensão de Vila Cortês Serra </v>
      </c>
      <c r="C1640" s="4" t="str">
        <f>VLOOKUP($A1640,[1]Parque!$A:$AH,MATCH(C$1,[1]Parque!$1:$1,0),0)</f>
        <v>ULS Guarda</v>
      </c>
      <c r="D1640" s="4" t="str">
        <f>VLOOKUP($A1640,[1]Parque!$A:$AH,MATCH(D$1,[1]Parque!$1:$1,0),0)</f>
        <v>CC_1</v>
      </c>
      <c r="E1640" s="4" t="str">
        <f>VLOOKUP($A1640,[1]Parque!$A:$AH,MATCH(E$1,[1]Parque!$1:$1,0),0)</f>
        <v>RIS</v>
      </c>
      <c r="F1640" s="4" t="str">
        <f>VLOOKUP($A1640,[1]Parque!$A:$AH,MATCH(F$1,[1]Parque!$1:$1,0),0)</f>
        <v>-</v>
      </c>
      <c r="G1640" s="4" t="str">
        <f>VLOOKUP($A1640,[1]Parque!$A:$AH,MATCH(G$1,[1]Parque!$1:$1,0),0)</f>
        <v>10.254.102.29/32</v>
      </c>
      <c r="H1640" s="4" t="str">
        <f>VLOOKUP($A1640,[1]Parque!$A:$AH,MATCH(H$1,[1]Parque!$1:$1,0),0)</f>
        <v>-</v>
      </c>
      <c r="I1640" s="4">
        <f>VLOOKUP($A1640,[1]Parque!$A:$AH,MATCH(I$1,[1]Parque!$1:$1,0),0)</f>
        <v>0</v>
      </c>
      <c r="J1640" s="4">
        <f>VLOOKUP($A1640,[1]Parque!$A:$AH,MATCH(J$1,[1]Parque!$1:$1,0),0)</f>
        <v>0</v>
      </c>
    </row>
    <row r="1641" spans="1:10" x14ac:dyDescent="0.25">
      <c r="A1641" s="3" t="s">
        <v>1633</v>
      </c>
      <c r="B1641" s="4" t="str">
        <f>VLOOKUP($A1641,[1]Parque!$A:$AH,MATCH(B$1,[1]Parque!$1:$1,0),0)</f>
        <v>Extensão de Castanheira</v>
      </c>
      <c r="C1641" s="4" t="str">
        <f>VLOOKUP($A1641,[1]Parque!$A:$AH,MATCH(C$1,[1]Parque!$1:$1,0),0)</f>
        <v>ULS Guarda</v>
      </c>
      <c r="D1641" s="4" t="str">
        <f>VLOOKUP($A1641,[1]Parque!$A:$AH,MATCH(D$1,[1]Parque!$1:$1,0),0)</f>
        <v>CC_1</v>
      </c>
      <c r="E1641" s="4" t="str">
        <f>VLOOKUP($A1641,[1]Parque!$A:$AH,MATCH(E$1,[1]Parque!$1:$1,0),0)</f>
        <v>RIS</v>
      </c>
      <c r="F1641" s="4" t="str">
        <f>VLOOKUP($A1641,[1]Parque!$A:$AH,MATCH(F$1,[1]Parque!$1:$1,0),0)</f>
        <v>-</v>
      </c>
      <c r="G1641" s="4" t="str">
        <f>VLOOKUP($A1641,[1]Parque!$A:$AH,MATCH(G$1,[1]Parque!$1:$1,0),0)</f>
        <v>10.254.102.30/32</v>
      </c>
      <c r="H1641" s="4" t="str">
        <f>VLOOKUP($A1641,[1]Parque!$A:$AH,MATCH(H$1,[1]Parque!$1:$1,0),0)</f>
        <v>-</v>
      </c>
      <c r="I1641" s="4">
        <f>VLOOKUP($A1641,[1]Parque!$A:$AH,MATCH(I$1,[1]Parque!$1:$1,0),0)</f>
        <v>0</v>
      </c>
      <c r="J1641" s="4">
        <f>VLOOKUP($A1641,[1]Parque!$A:$AH,MATCH(J$1,[1]Parque!$1:$1,0),0)</f>
        <v>0</v>
      </c>
    </row>
    <row r="1642" spans="1:10" x14ac:dyDescent="0.25">
      <c r="A1642" s="3" t="s">
        <v>1634</v>
      </c>
      <c r="B1642" s="4" t="str">
        <f>VLOOKUP($A1642,[1]Parque!$A:$AH,MATCH(B$1,[1]Parque!$1:$1,0),0)</f>
        <v xml:space="preserve">Extensão de Corujeira </v>
      </c>
      <c r="C1642" s="4" t="str">
        <f>VLOOKUP($A1642,[1]Parque!$A:$AH,MATCH(C$1,[1]Parque!$1:$1,0),0)</f>
        <v>ULS Guarda</v>
      </c>
      <c r="D1642" s="4" t="str">
        <f>VLOOKUP($A1642,[1]Parque!$A:$AH,MATCH(D$1,[1]Parque!$1:$1,0),0)</f>
        <v>CC_1</v>
      </c>
      <c r="E1642" s="4" t="str">
        <f>VLOOKUP($A1642,[1]Parque!$A:$AH,MATCH(E$1,[1]Parque!$1:$1,0),0)</f>
        <v>RIS</v>
      </c>
      <c r="F1642" s="4" t="str">
        <f>VLOOKUP($A1642,[1]Parque!$A:$AH,MATCH(F$1,[1]Parque!$1:$1,0),0)</f>
        <v>-</v>
      </c>
      <c r="G1642" s="4" t="str">
        <f>VLOOKUP($A1642,[1]Parque!$A:$AH,MATCH(G$1,[1]Parque!$1:$1,0),0)</f>
        <v>10.254.102.31/32</v>
      </c>
      <c r="H1642" s="4" t="str">
        <f>VLOOKUP($A1642,[1]Parque!$A:$AH,MATCH(H$1,[1]Parque!$1:$1,0),0)</f>
        <v>-</v>
      </c>
      <c r="I1642" s="4">
        <f>VLOOKUP($A1642,[1]Parque!$A:$AH,MATCH(I$1,[1]Parque!$1:$1,0),0)</f>
        <v>0</v>
      </c>
      <c r="J1642" s="4">
        <f>VLOOKUP($A1642,[1]Parque!$A:$AH,MATCH(J$1,[1]Parque!$1:$1,0),0)</f>
        <v>0</v>
      </c>
    </row>
    <row r="1643" spans="1:10" x14ac:dyDescent="0.25">
      <c r="A1643" s="3" t="s">
        <v>1635</v>
      </c>
      <c r="B1643" s="4" t="str">
        <f>VLOOKUP($A1643,[1]Parque!$A:$AH,MATCH(B$1,[1]Parque!$1:$1,0),0)</f>
        <v xml:space="preserve">Extensão de Valhelhas </v>
      </c>
      <c r="C1643" s="4" t="str">
        <f>VLOOKUP($A1643,[1]Parque!$A:$AH,MATCH(C$1,[1]Parque!$1:$1,0),0)</f>
        <v>ULS Guarda</v>
      </c>
      <c r="D1643" s="4" t="str">
        <f>VLOOKUP($A1643,[1]Parque!$A:$AH,MATCH(D$1,[1]Parque!$1:$1,0),0)</f>
        <v>CC_1</v>
      </c>
      <c r="E1643" s="4" t="str">
        <f>VLOOKUP($A1643,[1]Parque!$A:$AH,MATCH(E$1,[1]Parque!$1:$1,0),0)</f>
        <v>RIS</v>
      </c>
      <c r="F1643" s="4" t="str">
        <f>VLOOKUP($A1643,[1]Parque!$A:$AH,MATCH(F$1,[1]Parque!$1:$1,0),0)</f>
        <v>-</v>
      </c>
      <c r="G1643" s="4" t="str">
        <f>VLOOKUP($A1643,[1]Parque!$A:$AH,MATCH(G$1,[1]Parque!$1:$1,0),0)</f>
        <v>10.254.102.32/32</v>
      </c>
      <c r="H1643" s="4" t="str">
        <f>VLOOKUP($A1643,[1]Parque!$A:$AH,MATCH(H$1,[1]Parque!$1:$1,0),0)</f>
        <v>-</v>
      </c>
      <c r="I1643" s="4">
        <f>VLOOKUP($A1643,[1]Parque!$A:$AH,MATCH(I$1,[1]Parque!$1:$1,0),0)</f>
        <v>0</v>
      </c>
      <c r="J1643" s="4">
        <f>VLOOKUP($A1643,[1]Parque!$A:$AH,MATCH(J$1,[1]Parque!$1:$1,0),0)</f>
        <v>0</v>
      </c>
    </row>
    <row r="1644" spans="1:10" x14ac:dyDescent="0.25">
      <c r="A1644" s="3" t="s">
        <v>1636</v>
      </c>
      <c r="B1644" s="4" t="str">
        <f>VLOOKUP($A1644,[1]Parque!$A:$AH,MATCH(B$1,[1]Parque!$1:$1,0),0)</f>
        <v>Extensão de Vela</v>
      </c>
      <c r="C1644" s="4" t="str">
        <f>VLOOKUP($A1644,[1]Parque!$A:$AH,MATCH(C$1,[1]Parque!$1:$1,0),0)</f>
        <v>ULS Guarda</v>
      </c>
      <c r="D1644" s="4" t="str">
        <f>VLOOKUP($A1644,[1]Parque!$A:$AH,MATCH(D$1,[1]Parque!$1:$1,0),0)</f>
        <v>CC_1</v>
      </c>
      <c r="E1644" s="4" t="str">
        <f>VLOOKUP($A1644,[1]Parque!$A:$AH,MATCH(E$1,[1]Parque!$1:$1,0),0)</f>
        <v>RIS</v>
      </c>
      <c r="F1644" s="4" t="str">
        <f>VLOOKUP($A1644,[1]Parque!$A:$AH,MATCH(F$1,[1]Parque!$1:$1,0),0)</f>
        <v>-</v>
      </c>
      <c r="G1644" s="4" t="str">
        <f>VLOOKUP($A1644,[1]Parque!$A:$AH,MATCH(G$1,[1]Parque!$1:$1,0),0)</f>
        <v>10.254.102.33/32</v>
      </c>
      <c r="H1644" s="4" t="str">
        <f>VLOOKUP($A1644,[1]Parque!$A:$AH,MATCH(H$1,[1]Parque!$1:$1,0),0)</f>
        <v>-</v>
      </c>
      <c r="I1644" s="4">
        <f>VLOOKUP($A1644,[1]Parque!$A:$AH,MATCH(I$1,[1]Parque!$1:$1,0),0)</f>
        <v>0</v>
      </c>
      <c r="J1644" s="4">
        <f>VLOOKUP($A1644,[1]Parque!$A:$AH,MATCH(J$1,[1]Parque!$1:$1,0),0)</f>
        <v>0</v>
      </c>
    </row>
    <row r="1645" spans="1:10" x14ac:dyDescent="0.25">
      <c r="A1645" s="3" t="s">
        <v>1637</v>
      </c>
      <c r="B1645" s="4" t="str">
        <f>VLOOKUP($A1645,[1]Parque!$A:$AH,MATCH(B$1,[1]Parque!$1:$1,0),0)</f>
        <v>Extensão de Videmonte</v>
      </c>
      <c r="C1645" s="4" t="str">
        <f>VLOOKUP($A1645,[1]Parque!$A:$AH,MATCH(C$1,[1]Parque!$1:$1,0),0)</f>
        <v>ULS Guarda</v>
      </c>
      <c r="D1645" s="4" t="str">
        <f>VLOOKUP($A1645,[1]Parque!$A:$AH,MATCH(D$1,[1]Parque!$1:$1,0),0)</f>
        <v>CC_1</v>
      </c>
      <c r="E1645" s="4" t="str">
        <f>VLOOKUP($A1645,[1]Parque!$A:$AH,MATCH(E$1,[1]Parque!$1:$1,0),0)</f>
        <v>RIS</v>
      </c>
      <c r="F1645" s="4" t="str">
        <f>VLOOKUP($A1645,[1]Parque!$A:$AH,MATCH(F$1,[1]Parque!$1:$1,0),0)</f>
        <v>-</v>
      </c>
      <c r="G1645" s="4" t="str">
        <f>VLOOKUP($A1645,[1]Parque!$A:$AH,MATCH(G$1,[1]Parque!$1:$1,0),0)</f>
        <v>10.254.102.34/32</v>
      </c>
      <c r="H1645" s="4" t="str">
        <f>VLOOKUP($A1645,[1]Parque!$A:$AH,MATCH(H$1,[1]Parque!$1:$1,0),0)</f>
        <v>-</v>
      </c>
      <c r="I1645" s="4">
        <f>VLOOKUP($A1645,[1]Parque!$A:$AH,MATCH(I$1,[1]Parque!$1:$1,0),0)</f>
        <v>0</v>
      </c>
      <c r="J1645" s="4">
        <f>VLOOKUP($A1645,[1]Parque!$A:$AH,MATCH(J$1,[1]Parque!$1:$1,0),0)</f>
        <v>0</v>
      </c>
    </row>
    <row r="1646" spans="1:10" x14ac:dyDescent="0.25">
      <c r="A1646" s="3" t="s">
        <v>1638</v>
      </c>
      <c r="B1646" s="4" t="str">
        <f>VLOOKUP($A1646,[1]Parque!$A:$AH,MATCH(B$1,[1]Parque!$1:$1,0),0)</f>
        <v>Extensão de Vale Amoreira</v>
      </c>
      <c r="C1646" s="4" t="str">
        <f>VLOOKUP($A1646,[1]Parque!$A:$AH,MATCH(C$1,[1]Parque!$1:$1,0),0)</f>
        <v>ULS Guarda</v>
      </c>
      <c r="D1646" s="4" t="str">
        <f>VLOOKUP($A1646,[1]Parque!$A:$AH,MATCH(D$1,[1]Parque!$1:$1,0),0)</f>
        <v>CC_1</v>
      </c>
      <c r="E1646" s="4" t="str">
        <f>VLOOKUP($A1646,[1]Parque!$A:$AH,MATCH(E$1,[1]Parque!$1:$1,0),0)</f>
        <v>RIS</v>
      </c>
      <c r="F1646" s="4" t="str">
        <f>VLOOKUP($A1646,[1]Parque!$A:$AH,MATCH(F$1,[1]Parque!$1:$1,0),0)</f>
        <v>-</v>
      </c>
      <c r="G1646" s="4" t="str">
        <f>VLOOKUP($A1646,[1]Parque!$A:$AH,MATCH(G$1,[1]Parque!$1:$1,0),0)</f>
        <v>10.254.102.35/32</v>
      </c>
      <c r="H1646" s="4" t="str">
        <f>VLOOKUP($A1646,[1]Parque!$A:$AH,MATCH(H$1,[1]Parque!$1:$1,0),0)</f>
        <v>-</v>
      </c>
      <c r="I1646" s="4">
        <f>VLOOKUP($A1646,[1]Parque!$A:$AH,MATCH(I$1,[1]Parque!$1:$1,0),0)</f>
        <v>0</v>
      </c>
      <c r="J1646" s="4">
        <f>VLOOKUP($A1646,[1]Parque!$A:$AH,MATCH(J$1,[1]Parque!$1:$1,0),0)</f>
        <v>0</v>
      </c>
    </row>
    <row r="1647" spans="1:10" x14ac:dyDescent="0.25">
      <c r="A1647" s="3" t="s">
        <v>1639</v>
      </c>
      <c r="B1647" s="4" t="str">
        <f>VLOOKUP($A1647,[1]Parque!$A:$AH,MATCH(B$1,[1]Parque!$1:$1,0),0)</f>
        <v>Extensão de Aldeia Ponte</v>
      </c>
      <c r="C1647" s="4" t="str">
        <f>VLOOKUP($A1647,[1]Parque!$A:$AH,MATCH(C$1,[1]Parque!$1:$1,0),0)</f>
        <v>ULS Guarda</v>
      </c>
      <c r="D1647" s="4" t="str">
        <f>VLOOKUP($A1647,[1]Parque!$A:$AH,MATCH(D$1,[1]Parque!$1:$1,0),0)</f>
        <v>CC_1</v>
      </c>
      <c r="E1647" s="4" t="str">
        <f>VLOOKUP($A1647,[1]Parque!$A:$AH,MATCH(E$1,[1]Parque!$1:$1,0),0)</f>
        <v>RIS</v>
      </c>
      <c r="F1647" s="4" t="str">
        <f>VLOOKUP($A1647,[1]Parque!$A:$AH,MATCH(F$1,[1]Parque!$1:$1,0),0)</f>
        <v>-</v>
      </c>
      <c r="G1647" s="4" t="str">
        <f>VLOOKUP($A1647,[1]Parque!$A:$AH,MATCH(G$1,[1]Parque!$1:$1,0),0)</f>
        <v>10.254.102.36/32</v>
      </c>
      <c r="H1647" s="4" t="str">
        <f>VLOOKUP($A1647,[1]Parque!$A:$AH,MATCH(H$1,[1]Parque!$1:$1,0),0)</f>
        <v>-</v>
      </c>
      <c r="I1647" s="4">
        <f>VLOOKUP($A1647,[1]Parque!$A:$AH,MATCH(I$1,[1]Parque!$1:$1,0),0)</f>
        <v>0</v>
      </c>
      <c r="J1647" s="4">
        <f>VLOOKUP($A1647,[1]Parque!$A:$AH,MATCH(J$1,[1]Parque!$1:$1,0),0)</f>
        <v>0</v>
      </c>
    </row>
    <row r="1648" spans="1:10" x14ac:dyDescent="0.25">
      <c r="A1648" s="3" t="s">
        <v>1640</v>
      </c>
      <c r="B1648" s="4" t="str">
        <f>VLOOKUP($A1648,[1]Parque!$A:$AH,MATCH(B$1,[1]Parque!$1:$1,0),0)</f>
        <v xml:space="preserve">Extensão de Aldeia Velha </v>
      </c>
      <c r="C1648" s="4" t="str">
        <f>VLOOKUP($A1648,[1]Parque!$A:$AH,MATCH(C$1,[1]Parque!$1:$1,0),0)</f>
        <v>ULS Guarda</v>
      </c>
      <c r="D1648" s="4" t="str">
        <f>VLOOKUP($A1648,[1]Parque!$A:$AH,MATCH(D$1,[1]Parque!$1:$1,0),0)</f>
        <v>CC_1</v>
      </c>
      <c r="E1648" s="4" t="str">
        <f>VLOOKUP($A1648,[1]Parque!$A:$AH,MATCH(E$1,[1]Parque!$1:$1,0),0)</f>
        <v>RIS</v>
      </c>
      <c r="F1648" s="4" t="str">
        <f>VLOOKUP($A1648,[1]Parque!$A:$AH,MATCH(F$1,[1]Parque!$1:$1,0),0)</f>
        <v>-</v>
      </c>
      <c r="G1648" s="4" t="str">
        <f>VLOOKUP($A1648,[1]Parque!$A:$AH,MATCH(G$1,[1]Parque!$1:$1,0),0)</f>
        <v>10.254.102.37/32</v>
      </c>
      <c r="H1648" s="4" t="str">
        <f>VLOOKUP($A1648,[1]Parque!$A:$AH,MATCH(H$1,[1]Parque!$1:$1,0),0)</f>
        <v>-</v>
      </c>
      <c r="I1648" s="4">
        <f>VLOOKUP($A1648,[1]Parque!$A:$AH,MATCH(I$1,[1]Parque!$1:$1,0),0)</f>
        <v>0</v>
      </c>
      <c r="J1648" s="4">
        <f>VLOOKUP($A1648,[1]Parque!$A:$AH,MATCH(J$1,[1]Parque!$1:$1,0),0)</f>
        <v>0</v>
      </c>
    </row>
    <row r="1649" spans="1:10" x14ac:dyDescent="0.25">
      <c r="A1649" s="3" t="s">
        <v>1641</v>
      </c>
      <c r="B1649" s="4" t="str">
        <f>VLOOKUP($A1649,[1]Parque!$A:$AH,MATCH(B$1,[1]Parque!$1:$1,0),0)</f>
        <v>Extensão de Casteleiro</v>
      </c>
      <c r="C1649" s="4" t="str">
        <f>VLOOKUP($A1649,[1]Parque!$A:$AH,MATCH(C$1,[1]Parque!$1:$1,0),0)</f>
        <v>ULS Guarda</v>
      </c>
      <c r="D1649" s="4" t="str">
        <f>VLOOKUP($A1649,[1]Parque!$A:$AH,MATCH(D$1,[1]Parque!$1:$1,0),0)</f>
        <v>CC_1</v>
      </c>
      <c r="E1649" s="4" t="str">
        <f>VLOOKUP($A1649,[1]Parque!$A:$AH,MATCH(E$1,[1]Parque!$1:$1,0),0)</f>
        <v>RIS</v>
      </c>
      <c r="F1649" s="4" t="str">
        <f>VLOOKUP($A1649,[1]Parque!$A:$AH,MATCH(F$1,[1]Parque!$1:$1,0),0)</f>
        <v>-</v>
      </c>
      <c r="G1649" s="4" t="str">
        <f>VLOOKUP($A1649,[1]Parque!$A:$AH,MATCH(G$1,[1]Parque!$1:$1,0),0)</f>
        <v>10.254.102.38/32</v>
      </c>
      <c r="H1649" s="4" t="str">
        <f>VLOOKUP($A1649,[1]Parque!$A:$AH,MATCH(H$1,[1]Parque!$1:$1,0),0)</f>
        <v>-</v>
      </c>
      <c r="I1649" s="4">
        <f>VLOOKUP($A1649,[1]Parque!$A:$AH,MATCH(I$1,[1]Parque!$1:$1,0),0)</f>
        <v>0</v>
      </c>
      <c r="J1649" s="4">
        <f>VLOOKUP($A1649,[1]Parque!$A:$AH,MATCH(J$1,[1]Parque!$1:$1,0),0)</f>
        <v>0</v>
      </c>
    </row>
    <row r="1650" spans="1:10" x14ac:dyDescent="0.25">
      <c r="A1650" s="3" t="s">
        <v>1642</v>
      </c>
      <c r="B1650" s="4" t="str">
        <f>VLOOKUP($A1650,[1]Parque!$A:$AH,MATCH(B$1,[1]Parque!$1:$1,0),0)</f>
        <v xml:space="preserve">Extensão de Quadrazais </v>
      </c>
      <c r="C1650" s="4" t="str">
        <f>VLOOKUP($A1650,[1]Parque!$A:$AH,MATCH(C$1,[1]Parque!$1:$1,0),0)</f>
        <v>ULS Guarda</v>
      </c>
      <c r="D1650" s="4" t="str">
        <f>VLOOKUP($A1650,[1]Parque!$A:$AH,MATCH(D$1,[1]Parque!$1:$1,0),0)</f>
        <v>CC_1</v>
      </c>
      <c r="E1650" s="4" t="str">
        <f>VLOOKUP($A1650,[1]Parque!$A:$AH,MATCH(E$1,[1]Parque!$1:$1,0),0)</f>
        <v>RIS</v>
      </c>
      <c r="F1650" s="4" t="str">
        <f>VLOOKUP($A1650,[1]Parque!$A:$AH,MATCH(F$1,[1]Parque!$1:$1,0),0)</f>
        <v>-</v>
      </c>
      <c r="G1650" s="4" t="str">
        <f>VLOOKUP($A1650,[1]Parque!$A:$AH,MATCH(G$1,[1]Parque!$1:$1,0),0)</f>
        <v>10.254.102.39/32</v>
      </c>
      <c r="H1650" s="4" t="str">
        <f>VLOOKUP($A1650,[1]Parque!$A:$AH,MATCH(H$1,[1]Parque!$1:$1,0),0)</f>
        <v>-</v>
      </c>
      <c r="I1650" s="4">
        <f>VLOOKUP($A1650,[1]Parque!$A:$AH,MATCH(I$1,[1]Parque!$1:$1,0),0)</f>
        <v>0</v>
      </c>
      <c r="J1650" s="4">
        <f>VLOOKUP($A1650,[1]Parque!$A:$AH,MATCH(J$1,[1]Parque!$1:$1,0),0)</f>
        <v>0</v>
      </c>
    </row>
    <row r="1651" spans="1:10" x14ac:dyDescent="0.25">
      <c r="A1651" s="3" t="s">
        <v>1643</v>
      </c>
      <c r="B1651" s="4" t="str">
        <f>VLOOKUP($A1651,[1]Parque!$A:$AH,MATCH(B$1,[1]Parque!$1:$1,0),0)</f>
        <v>Extensão de Santo Estevão</v>
      </c>
      <c r="C1651" s="4" t="str">
        <f>VLOOKUP($A1651,[1]Parque!$A:$AH,MATCH(C$1,[1]Parque!$1:$1,0),0)</f>
        <v>ULS Guarda</v>
      </c>
      <c r="D1651" s="4" t="str">
        <f>VLOOKUP($A1651,[1]Parque!$A:$AH,MATCH(D$1,[1]Parque!$1:$1,0),0)</f>
        <v>CC_1</v>
      </c>
      <c r="E1651" s="4" t="str">
        <f>VLOOKUP($A1651,[1]Parque!$A:$AH,MATCH(E$1,[1]Parque!$1:$1,0),0)</f>
        <v>RIS</v>
      </c>
      <c r="F1651" s="4" t="str">
        <f>VLOOKUP($A1651,[1]Parque!$A:$AH,MATCH(F$1,[1]Parque!$1:$1,0),0)</f>
        <v>-</v>
      </c>
      <c r="G1651" s="4" t="str">
        <f>VLOOKUP($A1651,[1]Parque!$A:$AH,MATCH(G$1,[1]Parque!$1:$1,0),0)</f>
        <v>10.254.102.40/32</v>
      </c>
      <c r="H1651" s="4" t="str">
        <f>VLOOKUP($A1651,[1]Parque!$A:$AH,MATCH(H$1,[1]Parque!$1:$1,0),0)</f>
        <v>-</v>
      </c>
      <c r="I1651" s="4">
        <f>VLOOKUP($A1651,[1]Parque!$A:$AH,MATCH(I$1,[1]Parque!$1:$1,0),0)</f>
        <v>0</v>
      </c>
      <c r="J1651" s="4">
        <f>VLOOKUP($A1651,[1]Parque!$A:$AH,MATCH(J$1,[1]Parque!$1:$1,0),0)</f>
        <v>0</v>
      </c>
    </row>
    <row r="1652" spans="1:10" x14ac:dyDescent="0.25">
      <c r="A1652" s="3" t="s">
        <v>1644</v>
      </c>
      <c r="B1652" s="4" t="str">
        <f>VLOOKUP($A1652,[1]Parque!$A:$AH,MATCH(B$1,[1]Parque!$1:$1,0),0)</f>
        <v>Extensão de Vale Espinho</v>
      </c>
      <c r="C1652" s="4" t="str">
        <f>VLOOKUP($A1652,[1]Parque!$A:$AH,MATCH(C$1,[1]Parque!$1:$1,0),0)</f>
        <v>ULS Guarda</v>
      </c>
      <c r="D1652" s="4" t="str">
        <f>VLOOKUP($A1652,[1]Parque!$A:$AH,MATCH(D$1,[1]Parque!$1:$1,0),0)</f>
        <v>CC_1</v>
      </c>
      <c r="E1652" s="4" t="str">
        <f>VLOOKUP($A1652,[1]Parque!$A:$AH,MATCH(E$1,[1]Parque!$1:$1,0),0)</f>
        <v>RIS</v>
      </c>
      <c r="F1652" s="4" t="str">
        <f>VLOOKUP($A1652,[1]Parque!$A:$AH,MATCH(F$1,[1]Parque!$1:$1,0),0)</f>
        <v>-</v>
      </c>
      <c r="G1652" s="4" t="str">
        <f>VLOOKUP($A1652,[1]Parque!$A:$AH,MATCH(G$1,[1]Parque!$1:$1,0),0)</f>
        <v>10.254.102.41/32</v>
      </c>
      <c r="H1652" s="4" t="str">
        <f>VLOOKUP($A1652,[1]Parque!$A:$AH,MATCH(H$1,[1]Parque!$1:$1,0),0)</f>
        <v>-</v>
      </c>
      <c r="I1652" s="4">
        <f>VLOOKUP($A1652,[1]Parque!$A:$AH,MATCH(I$1,[1]Parque!$1:$1,0),0)</f>
        <v>0</v>
      </c>
      <c r="J1652" s="4">
        <f>VLOOKUP($A1652,[1]Parque!$A:$AH,MATCH(J$1,[1]Parque!$1:$1,0),0)</f>
        <v>0</v>
      </c>
    </row>
    <row r="1653" spans="1:10" x14ac:dyDescent="0.25">
      <c r="A1653" s="3" t="s">
        <v>1645</v>
      </c>
      <c r="B1653" s="4" t="str">
        <f>VLOOKUP($A1653,[1]Parque!$A:$AH,MATCH(B$1,[1]Parque!$1:$1,0),0)</f>
        <v xml:space="preserve">Extensão de Guilheiro </v>
      </c>
      <c r="C1653" s="4" t="str">
        <f>VLOOKUP($A1653,[1]Parque!$A:$AH,MATCH(C$1,[1]Parque!$1:$1,0),0)</f>
        <v>ULS Guarda</v>
      </c>
      <c r="D1653" s="4" t="str">
        <f>VLOOKUP($A1653,[1]Parque!$A:$AH,MATCH(D$1,[1]Parque!$1:$1,0),0)</f>
        <v>CC_1</v>
      </c>
      <c r="E1653" s="4" t="str">
        <f>VLOOKUP($A1653,[1]Parque!$A:$AH,MATCH(E$1,[1]Parque!$1:$1,0),0)</f>
        <v>RIS</v>
      </c>
      <c r="F1653" s="4" t="str">
        <f>VLOOKUP($A1653,[1]Parque!$A:$AH,MATCH(F$1,[1]Parque!$1:$1,0),0)</f>
        <v>-</v>
      </c>
      <c r="G1653" s="4" t="str">
        <f>VLOOKUP($A1653,[1]Parque!$A:$AH,MATCH(G$1,[1]Parque!$1:$1,0),0)</f>
        <v>10.254.102.42/32</v>
      </c>
      <c r="H1653" s="4" t="str">
        <f>VLOOKUP($A1653,[1]Parque!$A:$AH,MATCH(H$1,[1]Parque!$1:$1,0),0)</f>
        <v>-</v>
      </c>
      <c r="I1653" s="4">
        <f>VLOOKUP($A1653,[1]Parque!$A:$AH,MATCH(I$1,[1]Parque!$1:$1,0),0)</f>
        <v>0</v>
      </c>
      <c r="J1653" s="4">
        <f>VLOOKUP($A1653,[1]Parque!$A:$AH,MATCH(J$1,[1]Parque!$1:$1,0),0)</f>
        <v>0</v>
      </c>
    </row>
    <row r="1654" spans="1:10" x14ac:dyDescent="0.25">
      <c r="A1654" s="3" t="s">
        <v>1646</v>
      </c>
      <c r="B1654" s="4" t="str">
        <f>VLOOKUP($A1654,[1]Parque!$A:$AH,MATCH(B$1,[1]Parque!$1:$1,0),0)</f>
        <v>Extensão de Reboleiro</v>
      </c>
      <c r="C1654" s="4" t="str">
        <f>VLOOKUP($A1654,[1]Parque!$A:$AH,MATCH(C$1,[1]Parque!$1:$1,0),0)</f>
        <v>ULS Guarda</v>
      </c>
      <c r="D1654" s="4" t="str">
        <f>VLOOKUP($A1654,[1]Parque!$A:$AH,MATCH(D$1,[1]Parque!$1:$1,0),0)</f>
        <v>CC_1</v>
      </c>
      <c r="E1654" s="4" t="str">
        <f>VLOOKUP($A1654,[1]Parque!$A:$AH,MATCH(E$1,[1]Parque!$1:$1,0),0)</f>
        <v>RIS</v>
      </c>
      <c r="F1654" s="4" t="str">
        <f>VLOOKUP($A1654,[1]Parque!$A:$AH,MATCH(F$1,[1]Parque!$1:$1,0),0)</f>
        <v>-</v>
      </c>
      <c r="G1654" s="4" t="str">
        <f>VLOOKUP($A1654,[1]Parque!$A:$AH,MATCH(G$1,[1]Parque!$1:$1,0),0)</f>
        <v>10.254.102.43/32</v>
      </c>
      <c r="H1654" s="4" t="str">
        <f>VLOOKUP($A1654,[1]Parque!$A:$AH,MATCH(H$1,[1]Parque!$1:$1,0),0)</f>
        <v>-</v>
      </c>
      <c r="I1654" s="4">
        <f>VLOOKUP($A1654,[1]Parque!$A:$AH,MATCH(I$1,[1]Parque!$1:$1,0),0)</f>
        <v>0</v>
      </c>
      <c r="J1654" s="4">
        <f>VLOOKUP($A1654,[1]Parque!$A:$AH,MATCH(J$1,[1]Parque!$1:$1,0),0)</f>
        <v>0</v>
      </c>
    </row>
    <row r="1655" spans="1:10" x14ac:dyDescent="0.25">
      <c r="A1655" s="3" t="s">
        <v>1647</v>
      </c>
      <c r="B1655" s="4" t="str">
        <f>VLOOKUP($A1655,[1]Parque!$A:$AH,MATCH(B$1,[1]Parque!$1:$1,0),0)</f>
        <v xml:space="preserve">MDM - Maternidade Doutor Daniel de Matos </v>
      </c>
      <c r="C1655" s="4" t="str">
        <f>VLOOKUP($A1655,[1]Parque!$A:$AH,MATCH(C$1,[1]Parque!$1:$1,0),0)</f>
        <v>CHUC</v>
      </c>
      <c r="D1655" s="4" t="str">
        <f>VLOOKUP($A1655,[1]Parque!$A:$AH,MATCH(D$1,[1]Parque!$1:$1,0),0)</f>
        <v>CC_3</v>
      </c>
      <c r="E1655" s="4" t="str">
        <f>VLOOKUP($A1655,[1]Parque!$A:$AH,MATCH(E$1,[1]Parque!$1:$1,0),0)</f>
        <v>VPNESP</v>
      </c>
      <c r="F1655" s="4" t="str">
        <f>VLOOKUP($A1655,[1]Parque!$A:$AH,MATCH(F$1,[1]Parque!$1:$1,0),0)</f>
        <v>VPN_CH_CHUC</v>
      </c>
      <c r="G1655" s="4" t="str">
        <f>VLOOKUP($A1655,[1]Parque!$A:$AH,MATCH(G$1,[1]Parque!$1:$1,0),0)</f>
        <v>10.254.112.198/32</v>
      </c>
      <c r="H1655" s="4" t="str">
        <f>VLOOKUP($A1655,[1]Parque!$A:$AH,MATCH(H$1,[1]Parque!$1:$1,0),0)</f>
        <v>10.254.112.204/32</v>
      </c>
      <c r="I1655" s="4">
        <f>VLOOKUP($A1655,[1]Parque!$A:$AH,MATCH(I$1,[1]Parque!$1:$1,0),0)</f>
        <v>0</v>
      </c>
      <c r="J1655" s="4">
        <f>VLOOKUP($A1655,[1]Parque!$A:$AH,MATCH(J$1,[1]Parque!$1:$1,0),0)</f>
        <v>0</v>
      </c>
    </row>
    <row r="1656" spans="1:10" x14ac:dyDescent="0.25">
      <c r="A1656" s="3" t="s">
        <v>1648</v>
      </c>
      <c r="B1656" s="4" t="str">
        <f>VLOOKUP($A1656,[1]Parque!$A:$AH,MATCH(B$1,[1]Parque!$1:$1,0),0)</f>
        <v xml:space="preserve">Centro de Saúde de Luz Soriano </v>
      </c>
      <c r="C1656" s="4" t="str">
        <f>VLOOKUP($A1656,[1]Parque!$A:$AH,MATCH(C$1,[1]Parque!$1:$1,0),0)</f>
        <v>ARS LVT</v>
      </c>
      <c r="D1656" s="4" t="str">
        <f>VLOOKUP($A1656,[1]Parque!$A:$AH,MATCH(D$1,[1]Parque!$1:$1,0),0)</f>
        <v>CC_2</v>
      </c>
      <c r="E1656" s="4" t="str">
        <f>VLOOKUP($A1656,[1]Parque!$A:$AH,MATCH(E$1,[1]Parque!$1:$1,0),0)</f>
        <v>RIS</v>
      </c>
      <c r="F1656" s="4" t="str">
        <f>VLOOKUP($A1656,[1]Parque!$A:$AH,MATCH(F$1,[1]Parque!$1:$1,0),0)</f>
        <v>-</v>
      </c>
      <c r="G1656" s="4" t="str">
        <f>VLOOKUP($A1656,[1]Parque!$A:$AH,MATCH(G$1,[1]Parque!$1:$1,0),0)</f>
        <v>10.254.102.44/32</v>
      </c>
      <c r="H1656" s="4" t="str">
        <f>VLOOKUP($A1656,[1]Parque!$A:$AH,MATCH(H$1,[1]Parque!$1:$1,0),0)</f>
        <v>10.254.110.43/32</v>
      </c>
      <c r="I1656" s="4">
        <f>VLOOKUP($A1656,[1]Parque!$A:$AH,MATCH(I$1,[1]Parque!$1:$1,0),0)</f>
        <v>0</v>
      </c>
      <c r="J1656" s="4">
        <f>VLOOKUP($A1656,[1]Parque!$A:$AH,MATCH(J$1,[1]Parque!$1:$1,0),0)</f>
        <v>0</v>
      </c>
    </row>
    <row r="1657" spans="1:10" x14ac:dyDescent="0.25">
      <c r="A1657" s="3" t="s">
        <v>1649</v>
      </c>
      <c r="B1657" s="4" t="str">
        <f>VLOOKUP($A1657,[1]Parque!$A:$AH,MATCH(B$1,[1]Parque!$1:$1,0),0)</f>
        <v xml:space="preserve">Extensão São Marcos do Campo </v>
      </c>
      <c r="C1657" s="4" t="str">
        <f>VLOOKUP($A1657,[1]Parque!$A:$AH,MATCH(C$1,[1]Parque!$1:$1,0),0)</f>
        <v>ARS Alentejo</v>
      </c>
      <c r="D1657" s="4" t="str">
        <f>VLOOKUP($A1657,[1]Parque!$A:$AH,MATCH(D$1,[1]Parque!$1:$1,0),0)</f>
        <v>CC_1</v>
      </c>
      <c r="E1657" s="4" t="str">
        <f>VLOOKUP($A1657,[1]Parque!$A:$AH,MATCH(E$1,[1]Parque!$1:$1,0),0)</f>
        <v>RIS</v>
      </c>
      <c r="F1657" s="4" t="str">
        <f>VLOOKUP($A1657,[1]Parque!$A:$AH,MATCH(F$1,[1]Parque!$1:$1,0),0)</f>
        <v>-</v>
      </c>
      <c r="G1657" s="4" t="str">
        <f>VLOOKUP($A1657,[1]Parque!$A:$AH,MATCH(G$1,[1]Parque!$1:$1,0),0)</f>
        <v>10.254.102.45/32</v>
      </c>
      <c r="H1657" s="4" t="str">
        <f>VLOOKUP($A1657,[1]Parque!$A:$AH,MATCH(H$1,[1]Parque!$1:$1,0),0)</f>
        <v>-</v>
      </c>
      <c r="I1657" s="4">
        <f>VLOOKUP($A1657,[1]Parque!$A:$AH,MATCH(I$1,[1]Parque!$1:$1,0),0)</f>
        <v>0</v>
      </c>
      <c r="J1657" s="4">
        <f>VLOOKUP($A1657,[1]Parque!$A:$AH,MATCH(J$1,[1]Parque!$1:$1,0),0)</f>
        <v>0</v>
      </c>
    </row>
    <row r="1658" spans="1:10" x14ac:dyDescent="0.25">
      <c r="A1658" s="3" t="s">
        <v>1650</v>
      </c>
      <c r="B1658" s="4" t="str">
        <f>VLOOKUP($A1658,[1]Parque!$A:$AH,MATCH(B$1,[1]Parque!$1:$1,0),0)</f>
        <v xml:space="preserve">Extensão Póvoa de Santo Adrião  </v>
      </c>
      <c r="C1658" s="4" t="str">
        <f>VLOOKUP($A1658,[1]Parque!$A:$AH,MATCH(C$1,[1]Parque!$1:$1,0),0)</f>
        <v>ARS LVT</v>
      </c>
      <c r="D1658" s="4" t="str">
        <f>VLOOKUP($A1658,[1]Parque!$A:$AH,MATCH(D$1,[1]Parque!$1:$1,0),0)</f>
        <v>CC_1</v>
      </c>
      <c r="E1658" s="4" t="str">
        <f>VLOOKUP($A1658,[1]Parque!$A:$AH,MATCH(E$1,[1]Parque!$1:$1,0),0)</f>
        <v>RIS</v>
      </c>
      <c r="F1658" s="4" t="str">
        <f>VLOOKUP($A1658,[1]Parque!$A:$AH,MATCH(F$1,[1]Parque!$1:$1,0),0)</f>
        <v>-</v>
      </c>
      <c r="G1658" s="4" t="str">
        <f>VLOOKUP($A1658,[1]Parque!$A:$AH,MATCH(G$1,[1]Parque!$1:$1,0),0)</f>
        <v>10.254.102.46/32</v>
      </c>
      <c r="H1658" s="4" t="str">
        <f>VLOOKUP($A1658,[1]Parque!$A:$AH,MATCH(H$1,[1]Parque!$1:$1,0),0)</f>
        <v>-</v>
      </c>
      <c r="I1658" s="4">
        <f>VLOOKUP($A1658,[1]Parque!$A:$AH,MATCH(I$1,[1]Parque!$1:$1,0),0)</f>
        <v>0</v>
      </c>
      <c r="J1658" s="4">
        <f>VLOOKUP($A1658,[1]Parque!$A:$AH,MATCH(J$1,[1]Parque!$1:$1,0),0)</f>
        <v>0</v>
      </c>
    </row>
    <row r="1659" spans="1:10" x14ac:dyDescent="0.25">
      <c r="A1659" s="3" t="s">
        <v>1651</v>
      </c>
      <c r="B1659" s="4" t="str">
        <f>VLOOKUP($A1659,[1]Parque!$A:$AH,MATCH(B$1,[1]Parque!$1:$1,0),0)</f>
        <v xml:space="preserve">USF Ramada </v>
      </c>
      <c r="C1659" s="4" t="str">
        <f>VLOOKUP($A1659,[1]Parque!$A:$AH,MATCH(C$1,[1]Parque!$1:$1,0),0)</f>
        <v>ARS LVT</v>
      </c>
      <c r="D1659" s="4" t="str">
        <f>VLOOKUP($A1659,[1]Parque!$A:$AH,MATCH(D$1,[1]Parque!$1:$1,0),0)</f>
        <v>CC_2</v>
      </c>
      <c r="E1659" s="4" t="str">
        <f>VLOOKUP($A1659,[1]Parque!$A:$AH,MATCH(E$1,[1]Parque!$1:$1,0),0)</f>
        <v>RIS</v>
      </c>
      <c r="F1659" s="4" t="str">
        <f>VLOOKUP($A1659,[1]Parque!$A:$AH,MATCH(F$1,[1]Parque!$1:$1,0),0)</f>
        <v>-</v>
      </c>
      <c r="G1659" s="4" t="str">
        <f>VLOOKUP($A1659,[1]Parque!$A:$AH,MATCH(G$1,[1]Parque!$1:$1,0),0)</f>
        <v>10.254.102.47/32</v>
      </c>
      <c r="H1659" s="4" t="str">
        <f>VLOOKUP($A1659,[1]Parque!$A:$AH,MATCH(H$1,[1]Parque!$1:$1,0),0)</f>
        <v>10.254.110.46/32</v>
      </c>
      <c r="I1659" s="4">
        <f>VLOOKUP($A1659,[1]Parque!$A:$AH,MATCH(I$1,[1]Parque!$1:$1,0),0)</f>
        <v>0</v>
      </c>
      <c r="J1659" s="4">
        <f>VLOOKUP($A1659,[1]Parque!$A:$AH,MATCH(J$1,[1]Parque!$1:$1,0),0)</f>
        <v>0</v>
      </c>
    </row>
    <row r="1660" spans="1:10" x14ac:dyDescent="0.25">
      <c r="A1660" s="3" t="s">
        <v>1652</v>
      </c>
      <c r="B1660" s="4" t="str">
        <f>VLOOKUP($A1660,[1]Parque!$A:$AH,MATCH(B$1,[1]Parque!$1:$1,0),0)</f>
        <v xml:space="preserve">USF Alhandra </v>
      </c>
      <c r="C1660" s="4" t="str">
        <f>VLOOKUP($A1660,[1]Parque!$A:$AH,MATCH(C$1,[1]Parque!$1:$1,0),0)</f>
        <v>ARS LVT</v>
      </c>
      <c r="D1660" s="4" t="str">
        <f>VLOOKUP($A1660,[1]Parque!$A:$AH,MATCH(D$1,[1]Parque!$1:$1,0),0)</f>
        <v>CC_2</v>
      </c>
      <c r="E1660" s="4" t="str">
        <f>VLOOKUP($A1660,[1]Parque!$A:$AH,MATCH(E$1,[1]Parque!$1:$1,0),0)</f>
        <v>RIS</v>
      </c>
      <c r="F1660" s="4" t="str">
        <f>VLOOKUP($A1660,[1]Parque!$A:$AH,MATCH(F$1,[1]Parque!$1:$1,0),0)</f>
        <v>-</v>
      </c>
      <c r="G1660" s="4" t="str">
        <f>VLOOKUP($A1660,[1]Parque!$A:$AH,MATCH(G$1,[1]Parque!$1:$1,0),0)</f>
        <v>10.254.102.48/32</v>
      </c>
      <c r="H1660" s="4" t="str">
        <f>VLOOKUP($A1660,[1]Parque!$A:$AH,MATCH(H$1,[1]Parque!$1:$1,0),0)</f>
        <v>10.254.110.47/32</v>
      </c>
      <c r="I1660" s="4">
        <f>VLOOKUP($A1660,[1]Parque!$A:$AH,MATCH(I$1,[1]Parque!$1:$1,0),0)</f>
        <v>0</v>
      </c>
      <c r="J1660" s="4">
        <f>VLOOKUP($A1660,[1]Parque!$A:$AH,MATCH(J$1,[1]Parque!$1:$1,0),0)</f>
        <v>0</v>
      </c>
    </row>
    <row r="1661" spans="1:10" x14ac:dyDescent="0.25">
      <c r="A1661" s="3" t="s">
        <v>1653</v>
      </c>
      <c r="B1661" s="4" t="str">
        <f>VLOOKUP($A1661,[1]Parque!$A:$AH,MATCH(B$1,[1]Parque!$1:$1,0),0)</f>
        <v xml:space="preserve">Datacenter ULS Guarda </v>
      </c>
      <c r="C1661" s="4" t="str">
        <f>VLOOKUP($A1661,[1]Parque!$A:$AH,MATCH(C$1,[1]Parque!$1:$1,0),0)</f>
        <v>ULS Guarda</v>
      </c>
      <c r="D1661" s="4" t="str">
        <f>VLOOKUP($A1661,[1]Parque!$A:$AH,MATCH(D$1,[1]Parque!$1:$1,0),0)</f>
        <v>CC_4</v>
      </c>
      <c r="E1661" s="4" t="str">
        <f>VLOOKUP($A1661,[1]Parque!$A:$AH,MATCH(E$1,[1]Parque!$1:$1,0),0)</f>
        <v>RIS</v>
      </c>
      <c r="F1661" s="4" t="str">
        <f>VLOOKUP($A1661,[1]Parque!$A:$AH,MATCH(F$1,[1]Parque!$1:$1,0),0)</f>
        <v>-</v>
      </c>
      <c r="G1661" s="4" t="str">
        <f>VLOOKUP($A1661,[1]Parque!$A:$AH,MATCH(G$1,[1]Parque!$1:$1,0),0)</f>
        <v>10.254.102.49/32</v>
      </c>
      <c r="H1661" s="4" t="str">
        <f>VLOOKUP($A1661,[1]Parque!$A:$AH,MATCH(H$1,[1]Parque!$1:$1,0),0)</f>
        <v>10.254.110.48/32</v>
      </c>
      <c r="I1661" s="4">
        <f>VLOOKUP($A1661,[1]Parque!$A:$AH,MATCH(I$1,[1]Parque!$1:$1,0),0)</f>
        <v>0</v>
      </c>
      <c r="J1661" s="4">
        <f>VLOOKUP($A1661,[1]Parque!$A:$AH,MATCH(J$1,[1]Parque!$1:$1,0),0)</f>
        <v>0</v>
      </c>
    </row>
    <row r="1662" spans="1:10" x14ac:dyDescent="0.25">
      <c r="A1662" s="3" t="s">
        <v>1654</v>
      </c>
      <c r="B1662" s="4" t="str">
        <f>VLOOKUP($A1662,[1]Parque!$A:$AH,MATCH(B$1,[1]Parque!$1:$1,0),0)</f>
        <v xml:space="preserve">Consulta Fórum de Vila do Conde </v>
      </c>
      <c r="C1662" s="4" t="str">
        <f>VLOOKUP($A1662,[1]Parque!$A:$AH,MATCH(C$1,[1]Parque!$1:$1,0),0)</f>
        <v>HML</v>
      </c>
      <c r="D1662" s="4" t="str">
        <f>VLOOKUP($A1662,[1]Parque!$A:$AH,MATCH(D$1,[1]Parque!$1:$1,0),0)</f>
        <v>CC_1</v>
      </c>
      <c r="E1662" s="4" t="str">
        <f>VLOOKUP($A1662,[1]Parque!$A:$AH,MATCH(E$1,[1]Parque!$1:$1,0),0)</f>
        <v>VPNESP</v>
      </c>
      <c r="F1662" s="4" t="str">
        <f>VLOOKUP($A1662,[1]Parque!$A:$AH,MATCH(F$1,[1]Parque!$1:$1,0),0)</f>
        <v>VPN_CH_HML</v>
      </c>
      <c r="G1662" s="4" t="str">
        <f>VLOOKUP($A1662,[1]Parque!$A:$AH,MATCH(G$1,[1]Parque!$1:$1,0),0)</f>
        <v>10.254.113.162/32</v>
      </c>
      <c r="H1662" s="4" t="str">
        <f>VLOOKUP($A1662,[1]Parque!$A:$AH,MATCH(H$1,[1]Parque!$1:$1,0),0)</f>
        <v>-</v>
      </c>
      <c r="I1662" s="4">
        <f>VLOOKUP($A1662,[1]Parque!$A:$AH,MATCH(I$1,[1]Parque!$1:$1,0),0)</f>
        <v>0</v>
      </c>
      <c r="J1662" s="4">
        <f>VLOOKUP($A1662,[1]Parque!$A:$AH,MATCH(J$1,[1]Parque!$1:$1,0),0)</f>
        <v>0</v>
      </c>
    </row>
    <row r="1663" spans="1:10" x14ac:dyDescent="0.25">
      <c r="A1663" s="3" t="s">
        <v>1655</v>
      </c>
      <c r="B1663" s="4" t="str">
        <f>VLOOKUP($A1663,[1]Parque!$A:$AH,MATCH(B$1,[1]Parque!$1:$1,0),0)</f>
        <v xml:space="preserve">Unidade de Costa  Cabral </v>
      </c>
      <c r="C1663" s="4" t="str">
        <f>VLOOKUP($A1663,[1]Parque!$A:$AH,MATCH(C$1,[1]Parque!$1:$1,0),0)</f>
        <v>HML</v>
      </c>
      <c r="D1663" s="4" t="str">
        <f>VLOOKUP($A1663,[1]Parque!$A:$AH,MATCH(D$1,[1]Parque!$1:$1,0),0)</f>
        <v>CC_1</v>
      </c>
      <c r="E1663" s="4" t="str">
        <f>VLOOKUP($A1663,[1]Parque!$A:$AH,MATCH(E$1,[1]Parque!$1:$1,0),0)</f>
        <v>VPNESP</v>
      </c>
      <c r="F1663" s="4" t="str">
        <f>VLOOKUP($A1663,[1]Parque!$A:$AH,MATCH(F$1,[1]Parque!$1:$1,0),0)</f>
        <v>VPN_CH_HML</v>
      </c>
      <c r="G1663" s="4" t="str">
        <f>VLOOKUP($A1663,[1]Parque!$A:$AH,MATCH(G$1,[1]Parque!$1:$1,0),0)</f>
        <v>10.254.113.163/32</v>
      </c>
      <c r="H1663" s="4" t="str">
        <f>VLOOKUP($A1663,[1]Parque!$A:$AH,MATCH(H$1,[1]Parque!$1:$1,0),0)</f>
        <v>-</v>
      </c>
      <c r="I1663" s="4">
        <f>VLOOKUP($A1663,[1]Parque!$A:$AH,MATCH(I$1,[1]Parque!$1:$1,0),0)</f>
        <v>0</v>
      </c>
      <c r="J1663" s="4">
        <f>VLOOKUP($A1663,[1]Parque!$A:$AH,MATCH(J$1,[1]Parque!$1:$1,0),0)</f>
        <v>0</v>
      </c>
    </row>
    <row r="1664" spans="1:10" x14ac:dyDescent="0.25">
      <c r="A1664" s="3" t="s">
        <v>1656</v>
      </c>
      <c r="B1664" s="4" t="str">
        <f>VLOOKUP($A1664,[1]Parque!$A:$AH,MATCH(B$1,[1]Parque!$1:$1,0),0)</f>
        <v xml:space="preserve">Centro de Saúde de Golegã </v>
      </c>
      <c r="C1664" s="4" t="str">
        <f>VLOOKUP($A1664,[1]Parque!$A:$AH,MATCH(C$1,[1]Parque!$1:$1,0),0)</f>
        <v>ARS LVT</v>
      </c>
      <c r="D1664" s="4" t="str">
        <f>VLOOKUP($A1664,[1]Parque!$A:$AH,MATCH(D$1,[1]Parque!$1:$1,0),0)</f>
        <v>CC_2</v>
      </c>
      <c r="E1664" s="4" t="str">
        <f>VLOOKUP($A1664,[1]Parque!$A:$AH,MATCH(E$1,[1]Parque!$1:$1,0),0)</f>
        <v>RIS</v>
      </c>
      <c r="F1664" s="4" t="str">
        <f>VLOOKUP($A1664,[1]Parque!$A:$AH,MATCH(F$1,[1]Parque!$1:$1,0),0)</f>
        <v>-</v>
      </c>
      <c r="G1664" s="4" t="str">
        <f>VLOOKUP($A1664,[1]Parque!$A:$AH,MATCH(G$1,[1]Parque!$1:$1,0),0)</f>
        <v>10.254.102.50/32</v>
      </c>
      <c r="H1664" s="4" t="str">
        <f>VLOOKUP($A1664,[1]Parque!$A:$AH,MATCH(H$1,[1]Parque!$1:$1,0),0)</f>
        <v>10.254.110.49/32</v>
      </c>
      <c r="I1664" s="4">
        <f>VLOOKUP($A1664,[1]Parque!$A:$AH,MATCH(I$1,[1]Parque!$1:$1,0),0)</f>
        <v>0</v>
      </c>
      <c r="J1664" s="4">
        <f>VLOOKUP($A1664,[1]Parque!$A:$AH,MATCH(J$1,[1]Parque!$1:$1,0),0)</f>
        <v>0</v>
      </c>
    </row>
    <row r="1665" spans="1:10" x14ac:dyDescent="0.25">
      <c r="A1665" s="3" t="s">
        <v>1657</v>
      </c>
      <c r="B1665" s="4" t="str">
        <f>VLOOKUP($A1665,[1]Parque!$A:$AH,MATCH(B$1,[1]Parque!$1:$1,0),0)</f>
        <v>USF Quinta da Lomba Urbanização Compave</v>
      </c>
      <c r="C1665" s="4" t="str">
        <f>VLOOKUP($A1665,[1]Parque!$A:$AH,MATCH(C$1,[1]Parque!$1:$1,0),0)</f>
        <v>ARS LVT</v>
      </c>
      <c r="D1665" s="4" t="str">
        <f>VLOOKUP($A1665,[1]Parque!$A:$AH,MATCH(D$1,[1]Parque!$1:$1,0),0)</f>
        <v>CC_2</v>
      </c>
      <c r="E1665" s="4" t="str">
        <f>VLOOKUP($A1665,[1]Parque!$A:$AH,MATCH(E$1,[1]Parque!$1:$1,0),0)</f>
        <v>RIS</v>
      </c>
      <c r="F1665" s="4" t="str">
        <f>VLOOKUP($A1665,[1]Parque!$A:$AH,MATCH(F$1,[1]Parque!$1:$1,0),0)</f>
        <v>-</v>
      </c>
      <c r="G1665" s="4" t="str">
        <f>VLOOKUP($A1665,[1]Parque!$A:$AH,MATCH(G$1,[1]Parque!$1:$1,0),0)</f>
        <v>10.254.102.51/32</v>
      </c>
      <c r="H1665" s="4" t="str">
        <f>VLOOKUP($A1665,[1]Parque!$A:$AH,MATCH(H$1,[1]Parque!$1:$1,0),0)</f>
        <v>10.254.110.50/32</v>
      </c>
      <c r="I1665" s="4">
        <f>VLOOKUP($A1665,[1]Parque!$A:$AH,MATCH(I$1,[1]Parque!$1:$1,0),0)</f>
        <v>0</v>
      </c>
      <c r="J1665" s="4">
        <f>VLOOKUP($A1665,[1]Parque!$A:$AH,MATCH(J$1,[1]Parque!$1:$1,0),0)</f>
        <v>0</v>
      </c>
    </row>
    <row r="1666" spans="1:10" x14ac:dyDescent="0.25">
      <c r="A1666" s="3" t="s">
        <v>1658</v>
      </c>
      <c r="B1666" s="4" t="str">
        <f>VLOOKUP($A1666,[1]Parque!$A:$AH,MATCH(B$1,[1]Parque!$1:$1,0),0)</f>
        <v xml:space="preserve">Extensão Ceira </v>
      </c>
      <c r="C1666" s="4" t="str">
        <f>VLOOKUP($A1666,[1]Parque!$A:$AH,MATCH(C$1,[1]Parque!$1:$1,0),0)</f>
        <v>ARS Centro</v>
      </c>
      <c r="D1666" s="4" t="str">
        <f>VLOOKUP($A1666,[1]Parque!$A:$AH,MATCH(D$1,[1]Parque!$1:$1,0),0)</f>
        <v>CC_1</v>
      </c>
      <c r="E1666" s="4" t="str">
        <f>VLOOKUP($A1666,[1]Parque!$A:$AH,MATCH(E$1,[1]Parque!$1:$1,0),0)</f>
        <v>RIS</v>
      </c>
      <c r="F1666" s="4" t="str">
        <f>VLOOKUP($A1666,[1]Parque!$A:$AH,MATCH(F$1,[1]Parque!$1:$1,0),0)</f>
        <v>-</v>
      </c>
      <c r="G1666" s="4" t="str">
        <f>VLOOKUP($A1666,[1]Parque!$A:$AH,MATCH(G$1,[1]Parque!$1:$1,0),0)</f>
        <v>10.254.102.52/32</v>
      </c>
      <c r="H1666" s="4" t="str">
        <f>VLOOKUP($A1666,[1]Parque!$A:$AH,MATCH(H$1,[1]Parque!$1:$1,0),0)</f>
        <v>-</v>
      </c>
      <c r="I1666" s="4">
        <f>VLOOKUP($A1666,[1]Parque!$A:$AH,MATCH(I$1,[1]Parque!$1:$1,0),0)</f>
        <v>0</v>
      </c>
      <c r="J1666" s="4">
        <f>VLOOKUP($A1666,[1]Parque!$A:$AH,MATCH(J$1,[1]Parque!$1:$1,0),0)</f>
        <v>0</v>
      </c>
    </row>
    <row r="1667" spans="1:10" x14ac:dyDescent="0.25">
      <c r="A1667" s="3" t="s">
        <v>1659</v>
      </c>
      <c r="B1667" s="4" t="str">
        <f>VLOOKUP($A1667,[1]Parque!$A:$AH,MATCH(B$1,[1]Parque!$1:$1,0),0)</f>
        <v xml:space="preserve">Centro de Saúde de São Pedro do Sul  </v>
      </c>
      <c r="C1667" s="4" t="str">
        <f>VLOOKUP($A1667,[1]Parque!$A:$AH,MATCH(C$1,[1]Parque!$1:$1,0),0)</f>
        <v>ARS Centro</v>
      </c>
      <c r="D1667" s="4" t="str">
        <f>VLOOKUP($A1667,[1]Parque!$A:$AH,MATCH(D$1,[1]Parque!$1:$1,0),0)</f>
        <v>CC_2</v>
      </c>
      <c r="E1667" s="4" t="str">
        <f>VLOOKUP($A1667,[1]Parque!$A:$AH,MATCH(E$1,[1]Parque!$1:$1,0),0)</f>
        <v>RIS</v>
      </c>
      <c r="F1667" s="4" t="str">
        <f>VLOOKUP($A1667,[1]Parque!$A:$AH,MATCH(F$1,[1]Parque!$1:$1,0),0)</f>
        <v>-</v>
      </c>
      <c r="G1667" s="4" t="str">
        <f>VLOOKUP($A1667,[1]Parque!$A:$AH,MATCH(G$1,[1]Parque!$1:$1,0),0)</f>
        <v>10.254.102.53/32</v>
      </c>
      <c r="H1667" s="4" t="str">
        <f>VLOOKUP($A1667,[1]Parque!$A:$AH,MATCH(H$1,[1]Parque!$1:$1,0),0)</f>
        <v>10.254.110.52/32</v>
      </c>
      <c r="I1667" s="4">
        <f>VLOOKUP($A1667,[1]Parque!$A:$AH,MATCH(I$1,[1]Parque!$1:$1,0),0)</f>
        <v>0</v>
      </c>
      <c r="J1667" s="4">
        <f>VLOOKUP($A1667,[1]Parque!$A:$AH,MATCH(J$1,[1]Parque!$1:$1,0),0)</f>
        <v>0</v>
      </c>
    </row>
    <row r="1668" spans="1:10" x14ac:dyDescent="0.25">
      <c r="A1668" s="3" t="s">
        <v>1660</v>
      </c>
      <c r="B1668" s="4" t="str">
        <f>VLOOKUP($A1668,[1]Parque!$A:$AH,MATCH(B$1,[1]Parque!$1:$1,0),0)</f>
        <v xml:space="preserve">UCSP A-dos-Negros </v>
      </c>
      <c r="C1668" s="4" t="str">
        <f>VLOOKUP($A1668,[1]Parque!$A:$AH,MATCH(C$1,[1]Parque!$1:$1,0),0)</f>
        <v>ARS LVT</v>
      </c>
      <c r="D1668" s="4" t="str">
        <f>VLOOKUP($A1668,[1]Parque!$A:$AH,MATCH(D$1,[1]Parque!$1:$1,0),0)</f>
        <v>CC_1</v>
      </c>
      <c r="E1668" s="4" t="str">
        <f>VLOOKUP($A1668,[1]Parque!$A:$AH,MATCH(E$1,[1]Parque!$1:$1,0),0)</f>
        <v>RIS</v>
      </c>
      <c r="F1668" s="4" t="str">
        <f>VLOOKUP($A1668,[1]Parque!$A:$AH,MATCH(F$1,[1]Parque!$1:$1,0),0)</f>
        <v>-</v>
      </c>
      <c r="G1668" s="4" t="str">
        <f>VLOOKUP($A1668,[1]Parque!$A:$AH,MATCH(G$1,[1]Parque!$1:$1,0),0)</f>
        <v>10.254.102.54/32</v>
      </c>
      <c r="H1668" s="4" t="str">
        <f>VLOOKUP($A1668,[1]Parque!$A:$AH,MATCH(H$1,[1]Parque!$1:$1,0),0)</f>
        <v>-</v>
      </c>
      <c r="I1668" s="4">
        <f>VLOOKUP($A1668,[1]Parque!$A:$AH,MATCH(I$1,[1]Parque!$1:$1,0),0)</f>
        <v>0</v>
      </c>
      <c r="J1668" s="4">
        <f>VLOOKUP($A1668,[1]Parque!$A:$AH,MATCH(J$1,[1]Parque!$1:$1,0),0)</f>
        <v>0</v>
      </c>
    </row>
    <row r="1669" spans="1:10" x14ac:dyDescent="0.25">
      <c r="A1669" s="3" t="s">
        <v>1661</v>
      </c>
      <c r="B1669" s="4" t="str">
        <f>VLOOKUP($A1669,[1]Parque!$A:$AH,MATCH(B$1,[1]Parque!$1:$1,0),0)</f>
        <v xml:space="preserve">Saúde Mental </v>
      </c>
      <c r="C1669" s="4" t="str">
        <f>VLOOKUP($A1669,[1]Parque!$A:$AH,MATCH(C$1,[1]Parque!$1:$1,0),0)</f>
        <v>CHA</v>
      </c>
      <c r="D1669" s="4" t="str">
        <f>VLOOKUP($A1669,[1]Parque!$A:$AH,MATCH(D$1,[1]Parque!$1:$1,0),0)</f>
        <v>CC_1</v>
      </c>
      <c r="E1669" s="4" t="str">
        <f>VLOOKUP($A1669,[1]Parque!$A:$AH,MATCH(E$1,[1]Parque!$1:$1,0),0)</f>
        <v>VPNESP</v>
      </c>
      <c r="F1669" s="4" t="str">
        <f>VLOOKUP($A1669,[1]Parque!$A:$AH,MATCH(F$1,[1]Parque!$1:$1,0),0)</f>
        <v>VPN_CH_CHA</v>
      </c>
      <c r="G1669" s="4" t="str">
        <f>VLOOKUP($A1669,[1]Parque!$A:$AH,MATCH(G$1,[1]Parque!$1:$1,0),0)</f>
        <v>10.254.112.74/32</v>
      </c>
      <c r="H1669" s="4" t="str">
        <f>VLOOKUP($A1669,[1]Parque!$A:$AH,MATCH(H$1,[1]Parque!$1:$1,0),0)</f>
        <v>-</v>
      </c>
      <c r="I1669" s="4">
        <f>VLOOKUP($A1669,[1]Parque!$A:$AH,MATCH(I$1,[1]Parque!$1:$1,0),0)</f>
        <v>0</v>
      </c>
      <c r="J1669" s="4">
        <f>VLOOKUP($A1669,[1]Parque!$A:$AH,MATCH(J$1,[1]Parque!$1:$1,0),0)</f>
        <v>0</v>
      </c>
    </row>
    <row r="1670" spans="1:10" x14ac:dyDescent="0.25">
      <c r="A1670" s="3" t="s">
        <v>1662</v>
      </c>
      <c r="B1670" s="4" t="str">
        <f>VLOOKUP($A1670,[1]Parque!$A:$AH,MATCH(B$1,[1]Parque!$1:$1,0),0)</f>
        <v xml:space="preserve">Extensão Tabuado </v>
      </c>
      <c r="C1670" s="4" t="str">
        <f>VLOOKUP($A1670,[1]Parque!$A:$AH,MATCH(C$1,[1]Parque!$1:$1,0),0)</f>
        <v>ARS Norte</v>
      </c>
      <c r="D1670" s="4" t="str">
        <f>VLOOKUP($A1670,[1]Parque!$A:$AH,MATCH(D$1,[1]Parque!$1:$1,0),0)</f>
        <v>CC_1</v>
      </c>
      <c r="E1670" s="4" t="str">
        <f>VLOOKUP($A1670,[1]Parque!$A:$AH,MATCH(E$1,[1]Parque!$1:$1,0),0)</f>
        <v>RIS</v>
      </c>
      <c r="F1670" s="4" t="str">
        <f>VLOOKUP($A1670,[1]Parque!$A:$AH,MATCH(F$1,[1]Parque!$1:$1,0),0)</f>
        <v>-</v>
      </c>
      <c r="G1670" s="4" t="str">
        <f>VLOOKUP($A1670,[1]Parque!$A:$AH,MATCH(G$1,[1]Parque!$1:$1,0),0)</f>
        <v>10.254.102.55/32</v>
      </c>
      <c r="H1670" s="4" t="str">
        <f>VLOOKUP($A1670,[1]Parque!$A:$AH,MATCH(H$1,[1]Parque!$1:$1,0),0)</f>
        <v>-</v>
      </c>
      <c r="I1670" s="4">
        <f>VLOOKUP($A1670,[1]Parque!$A:$AH,MATCH(I$1,[1]Parque!$1:$1,0),0)</f>
        <v>0</v>
      </c>
      <c r="J1670" s="4">
        <f>VLOOKUP($A1670,[1]Parque!$A:$AH,MATCH(J$1,[1]Parque!$1:$1,0),0)</f>
        <v>0</v>
      </c>
    </row>
    <row r="1671" spans="1:10" x14ac:dyDescent="0.25">
      <c r="A1671" s="3" t="s">
        <v>1663</v>
      </c>
      <c r="B1671" s="4" t="str">
        <f>VLOOKUP($A1671,[1]Parque!$A:$AH,MATCH(B$1,[1]Parque!$1:$1,0),0)</f>
        <v>Extensão Cabril</v>
      </c>
      <c r="C1671" s="4" t="str">
        <f>VLOOKUP($A1671,[1]Parque!$A:$AH,MATCH(C$1,[1]Parque!$1:$1,0),0)</f>
        <v>ARS Norte</v>
      </c>
      <c r="D1671" s="4" t="str">
        <f>VLOOKUP($A1671,[1]Parque!$A:$AH,MATCH(D$1,[1]Parque!$1:$1,0),0)</f>
        <v>CC_1</v>
      </c>
      <c r="E1671" s="4" t="str">
        <f>VLOOKUP($A1671,[1]Parque!$A:$AH,MATCH(E$1,[1]Parque!$1:$1,0),0)</f>
        <v>RIS</v>
      </c>
      <c r="F1671" s="4" t="str">
        <f>VLOOKUP($A1671,[1]Parque!$A:$AH,MATCH(F$1,[1]Parque!$1:$1,0),0)</f>
        <v>-</v>
      </c>
      <c r="G1671" s="4" t="str">
        <f>VLOOKUP($A1671,[1]Parque!$A:$AH,MATCH(G$1,[1]Parque!$1:$1,0),0)</f>
        <v>10.254.102.56/32</v>
      </c>
      <c r="H1671" s="4" t="str">
        <f>VLOOKUP($A1671,[1]Parque!$A:$AH,MATCH(H$1,[1]Parque!$1:$1,0),0)</f>
        <v>-</v>
      </c>
      <c r="I1671" s="4">
        <f>VLOOKUP($A1671,[1]Parque!$A:$AH,MATCH(I$1,[1]Parque!$1:$1,0),0)</f>
        <v>0</v>
      </c>
      <c r="J1671" s="4">
        <f>VLOOKUP($A1671,[1]Parque!$A:$AH,MATCH(J$1,[1]Parque!$1:$1,0),0)</f>
        <v>0</v>
      </c>
    </row>
    <row r="1672" spans="1:10" x14ac:dyDescent="0.25">
      <c r="A1672" s="3" t="s">
        <v>1664</v>
      </c>
      <c r="B1672" s="4" t="str">
        <f>VLOOKUP($A1672,[1]Parque!$A:$AH,MATCH(B$1,[1]Parque!$1:$1,0),0)</f>
        <v xml:space="preserve">Extensão Oriola </v>
      </c>
      <c r="C1672" s="4" t="str">
        <f>VLOOKUP($A1672,[1]Parque!$A:$AH,MATCH(C$1,[1]Parque!$1:$1,0),0)</f>
        <v>ARS Alentejo</v>
      </c>
      <c r="D1672" s="4" t="str">
        <f>VLOOKUP($A1672,[1]Parque!$A:$AH,MATCH(D$1,[1]Parque!$1:$1,0),0)</f>
        <v>CC_1</v>
      </c>
      <c r="E1672" s="4" t="str">
        <f>VLOOKUP($A1672,[1]Parque!$A:$AH,MATCH(E$1,[1]Parque!$1:$1,0),0)</f>
        <v>RIS</v>
      </c>
      <c r="F1672" s="4" t="str">
        <f>VLOOKUP($A1672,[1]Parque!$A:$AH,MATCH(F$1,[1]Parque!$1:$1,0),0)</f>
        <v>-</v>
      </c>
      <c r="G1672" s="4" t="str">
        <f>VLOOKUP($A1672,[1]Parque!$A:$AH,MATCH(G$1,[1]Parque!$1:$1,0),0)</f>
        <v>10.254.102.57/32</v>
      </c>
      <c r="H1672" s="4" t="str">
        <f>VLOOKUP($A1672,[1]Parque!$A:$AH,MATCH(H$1,[1]Parque!$1:$1,0),0)</f>
        <v>-</v>
      </c>
      <c r="I1672" s="4">
        <f>VLOOKUP($A1672,[1]Parque!$A:$AH,MATCH(I$1,[1]Parque!$1:$1,0),0)</f>
        <v>0</v>
      </c>
      <c r="J1672" s="4">
        <f>VLOOKUP($A1672,[1]Parque!$A:$AH,MATCH(J$1,[1]Parque!$1:$1,0),0)</f>
        <v>0</v>
      </c>
    </row>
    <row r="1673" spans="1:10" x14ac:dyDescent="0.25">
      <c r="A1673" s="3" t="s">
        <v>1665</v>
      </c>
      <c r="B1673" s="4" t="str">
        <f>VLOOKUP($A1673,[1]Parque!$A:$AH,MATCH(B$1,[1]Parque!$1:$1,0),0)</f>
        <v xml:space="preserve">Extensão São Bartolomeu do Outeiro </v>
      </c>
      <c r="C1673" s="4" t="str">
        <f>VLOOKUP($A1673,[1]Parque!$A:$AH,MATCH(C$1,[1]Parque!$1:$1,0),0)</f>
        <v>ARS Alentejo</v>
      </c>
      <c r="D1673" s="4" t="str">
        <f>VLOOKUP($A1673,[1]Parque!$A:$AH,MATCH(D$1,[1]Parque!$1:$1,0),0)</f>
        <v>CC_1</v>
      </c>
      <c r="E1673" s="4" t="str">
        <f>VLOOKUP($A1673,[1]Parque!$A:$AH,MATCH(E$1,[1]Parque!$1:$1,0),0)</f>
        <v>RIS</v>
      </c>
      <c r="F1673" s="4" t="str">
        <f>VLOOKUP($A1673,[1]Parque!$A:$AH,MATCH(F$1,[1]Parque!$1:$1,0),0)</f>
        <v>-</v>
      </c>
      <c r="G1673" s="4" t="str">
        <f>VLOOKUP($A1673,[1]Parque!$A:$AH,MATCH(G$1,[1]Parque!$1:$1,0),0)</f>
        <v>10.254.102.58/32</v>
      </c>
      <c r="H1673" s="4" t="str">
        <f>VLOOKUP($A1673,[1]Parque!$A:$AH,MATCH(H$1,[1]Parque!$1:$1,0),0)</f>
        <v>-</v>
      </c>
      <c r="I1673" s="4">
        <f>VLOOKUP($A1673,[1]Parque!$A:$AH,MATCH(I$1,[1]Parque!$1:$1,0),0)</f>
        <v>0</v>
      </c>
      <c r="J1673" s="4">
        <f>VLOOKUP($A1673,[1]Parque!$A:$AH,MATCH(J$1,[1]Parque!$1:$1,0),0)</f>
        <v>0</v>
      </c>
    </row>
    <row r="1674" spans="1:10" x14ac:dyDescent="0.25">
      <c r="A1674" s="3" t="s">
        <v>1666</v>
      </c>
      <c r="B1674" s="4" t="str">
        <f>VLOOKUP($A1674,[1]Parque!$A:$AH,MATCH(B$1,[1]Parque!$1:$1,0),0)</f>
        <v xml:space="preserve">Extensão Urra </v>
      </c>
      <c r="C1674" s="4" t="str">
        <f>VLOOKUP($A1674,[1]Parque!$A:$AH,MATCH(C$1,[1]Parque!$1:$1,0),0)</f>
        <v>ULS Norte Alentejano</v>
      </c>
      <c r="D1674" s="4" t="str">
        <f>VLOOKUP($A1674,[1]Parque!$A:$AH,MATCH(D$1,[1]Parque!$1:$1,0),0)</f>
        <v>CC_1</v>
      </c>
      <c r="E1674" s="4" t="str">
        <f>VLOOKUP($A1674,[1]Parque!$A:$AH,MATCH(E$1,[1]Parque!$1:$1,0),0)</f>
        <v>RIS</v>
      </c>
      <c r="F1674" s="4" t="str">
        <f>VLOOKUP($A1674,[1]Parque!$A:$AH,MATCH(F$1,[1]Parque!$1:$1,0),0)</f>
        <v>-</v>
      </c>
      <c r="G1674" s="4" t="str">
        <f>VLOOKUP($A1674,[1]Parque!$A:$AH,MATCH(G$1,[1]Parque!$1:$1,0),0)</f>
        <v>10.254.102.59/32</v>
      </c>
      <c r="H1674" s="4" t="str">
        <f>VLOOKUP($A1674,[1]Parque!$A:$AH,MATCH(H$1,[1]Parque!$1:$1,0),0)</f>
        <v>-</v>
      </c>
      <c r="I1674" s="4">
        <f>VLOOKUP($A1674,[1]Parque!$A:$AH,MATCH(I$1,[1]Parque!$1:$1,0),0)</f>
        <v>0</v>
      </c>
      <c r="J1674" s="4">
        <f>VLOOKUP($A1674,[1]Parque!$A:$AH,MATCH(J$1,[1]Parque!$1:$1,0),0)</f>
        <v>0</v>
      </c>
    </row>
    <row r="1675" spans="1:10" x14ac:dyDescent="0.25">
      <c r="A1675" s="3" t="s">
        <v>1667</v>
      </c>
      <c r="B1675" s="4" t="str">
        <f>VLOOKUP($A1675,[1]Parque!$A:$AH,MATCH(B$1,[1]Parque!$1:$1,0),0)</f>
        <v xml:space="preserve">Extensão Oeiras / Caxias </v>
      </c>
      <c r="C1675" s="4" t="str">
        <f>VLOOKUP($A1675,[1]Parque!$A:$AH,MATCH(C$1,[1]Parque!$1:$1,0),0)</f>
        <v>CHLO</v>
      </c>
      <c r="D1675" s="4" t="str">
        <f>VLOOKUP($A1675,[1]Parque!$A:$AH,MATCH(D$1,[1]Parque!$1:$1,0),0)</f>
        <v>CC_2</v>
      </c>
      <c r="E1675" s="4" t="str">
        <f>VLOOKUP($A1675,[1]Parque!$A:$AH,MATCH(E$1,[1]Parque!$1:$1,0),0)</f>
        <v>VPNESP</v>
      </c>
      <c r="F1675" s="4" t="str">
        <f>VLOOKUP($A1675,[1]Parque!$A:$AH,MATCH(F$1,[1]Parque!$1:$1,0),0)</f>
        <v>VPN_CH_CHLO</v>
      </c>
      <c r="G1675" s="4" t="str">
        <f>VLOOKUP($A1675,[1]Parque!$A:$AH,MATCH(G$1,[1]Parque!$1:$1,0),0)</f>
        <v>10.254.112.133/32</v>
      </c>
      <c r="H1675" s="4" t="str">
        <f>VLOOKUP($A1675,[1]Parque!$A:$AH,MATCH(H$1,[1]Parque!$1:$1,0),0)</f>
        <v>10.254.112.140/32</v>
      </c>
      <c r="I1675" s="4">
        <f>VLOOKUP($A1675,[1]Parque!$A:$AH,MATCH(I$1,[1]Parque!$1:$1,0),0)</f>
        <v>0</v>
      </c>
      <c r="J1675" s="4">
        <f>VLOOKUP($A1675,[1]Parque!$A:$AH,MATCH(J$1,[1]Parque!$1:$1,0),0)</f>
        <v>0</v>
      </c>
    </row>
    <row r="1676" spans="1:10" x14ac:dyDescent="0.25">
      <c r="A1676" s="3" t="s">
        <v>1668</v>
      </c>
      <c r="B1676" s="4" t="str">
        <f>VLOOKUP($A1676,[1]Parque!$A:$AH,MATCH(B$1,[1]Parque!$1:$1,0),0)</f>
        <v xml:space="preserve">Extensão Dafundo </v>
      </c>
      <c r="C1676" s="4" t="str">
        <f>VLOOKUP($A1676,[1]Parque!$A:$AH,MATCH(C$1,[1]Parque!$1:$1,0),0)</f>
        <v>CHLO</v>
      </c>
      <c r="D1676" s="4" t="str">
        <f>VLOOKUP($A1676,[1]Parque!$A:$AH,MATCH(D$1,[1]Parque!$1:$1,0),0)</f>
        <v>CC_2</v>
      </c>
      <c r="E1676" s="4" t="str">
        <f>VLOOKUP($A1676,[1]Parque!$A:$AH,MATCH(E$1,[1]Parque!$1:$1,0),0)</f>
        <v>VPNESP</v>
      </c>
      <c r="F1676" s="4" t="str">
        <f>VLOOKUP($A1676,[1]Parque!$A:$AH,MATCH(F$1,[1]Parque!$1:$1,0),0)</f>
        <v>VPN_CH_CHLO</v>
      </c>
      <c r="G1676" s="4" t="str">
        <f>VLOOKUP($A1676,[1]Parque!$A:$AH,MATCH(G$1,[1]Parque!$1:$1,0),0)</f>
        <v>10.254.112.134/32</v>
      </c>
      <c r="H1676" s="4" t="str">
        <f>VLOOKUP($A1676,[1]Parque!$A:$AH,MATCH(H$1,[1]Parque!$1:$1,0),0)</f>
        <v>10.254.112.141/32</v>
      </c>
      <c r="I1676" s="4">
        <f>VLOOKUP($A1676,[1]Parque!$A:$AH,MATCH(I$1,[1]Parque!$1:$1,0),0)</f>
        <v>0</v>
      </c>
      <c r="J1676" s="4">
        <f>VLOOKUP($A1676,[1]Parque!$A:$AH,MATCH(J$1,[1]Parque!$1:$1,0),0)</f>
        <v>0</v>
      </c>
    </row>
    <row r="1677" spans="1:10" x14ac:dyDescent="0.25">
      <c r="A1677" s="3" t="s">
        <v>1669</v>
      </c>
      <c r="B1677" s="4" t="str">
        <f>VLOOKUP($A1677,[1]Parque!$A:$AH,MATCH(B$1,[1]Parque!$1:$1,0),0)</f>
        <v>Extensão Santo António Baldio</v>
      </c>
      <c r="C1677" s="4" t="str">
        <f>VLOOKUP($A1677,[1]Parque!$A:$AH,MATCH(C$1,[1]Parque!$1:$1,0),0)</f>
        <v>ARS Alentejo</v>
      </c>
      <c r="D1677" s="4" t="str">
        <f>VLOOKUP($A1677,[1]Parque!$A:$AH,MATCH(D$1,[1]Parque!$1:$1,0),0)</f>
        <v>CC_1</v>
      </c>
      <c r="E1677" s="4" t="str">
        <f>VLOOKUP($A1677,[1]Parque!$A:$AH,MATCH(E$1,[1]Parque!$1:$1,0),0)</f>
        <v>RIS</v>
      </c>
      <c r="F1677" s="4" t="str">
        <f>VLOOKUP($A1677,[1]Parque!$A:$AH,MATCH(F$1,[1]Parque!$1:$1,0),0)</f>
        <v>-</v>
      </c>
      <c r="G1677" s="4" t="str">
        <f>VLOOKUP($A1677,[1]Parque!$A:$AH,MATCH(G$1,[1]Parque!$1:$1,0),0)</f>
        <v>10.254.102.60/32</v>
      </c>
      <c r="H1677" s="4" t="str">
        <f>VLOOKUP($A1677,[1]Parque!$A:$AH,MATCH(H$1,[1]Parque!$1:$1,0),0)</f>
        <v>-</v>
      </c>
      <c r="I1677" s="4">
        <f>VLOOKUP($A1677,[1]Parque!$A:$AH,MATCH(I$1,[1]Parque!$1:$1,0),0)</f>
        <v>0</v>
      </c>
      <c r="J1677" s="4">
        <f>VLOOKUP($A1677,[1]Parque!$A:$AH,MATCH(J$1,[1]Parque!$1:$1,0),0)</f>
        <v>0</v>
      </c>
    </row>
    <row r="1678" spans="1:10" x14ac:dyDescent="0.25">
      <c r="A1678" s="3" t="s">
        <v>1670</v>
      </c>
      <c r="B1678" s="4" t="str">
        <f>VLOOKUP($A1678,[1]Parque!$A:$AH,MATCH(B$1,[1]Parque!$1:$1,0),0)</f>
        <v xml:space="preserve">Extensão de Bencatel </v>
      </c>
      <c r="C1678" s="4" t="str">
        <f>VLOOKUP($A1678,[1]Parque!$A:$AH,MATCH(C$1,[1]Parque!$1:$1,0),0)</f>
        <v>ARS Alentejo</v>
      </c>
      <c r="D1678" s="4" t="str">
        <f>VLOOKUP($A1678,[1]Parque!$A:$AH,MATCH(D$1,[1]Parque!$1:$1,0),0)</f>
        <v>CC_1</v>
      </c>
      <c r="E1678" s="4" t="str">
        <f>VLOOKUP($A1678,[1]Parque!$A:$AH,MATCH(E$1,[1]Parque!$1:$1,0),0)</f>
        <v>RIS</v>
      </c>
      <c r="F1678" s="4" t="str">
        <f>VLOOKUP($A1678,[1]Parque!$A:$AH,MATCH(F$1,[1]Parque!$1:$1,0),0)</f>
        <v>-</v>
      </c>
      <c r="G1678" s="4" t="str">
        <f>VLOOKUP($A1678,[1]Parque!$A:$AH,MATCH(G$1,[1]Parque!$1:$1,0),0)</f>
        <v>10.254.102.61/32</v>
      </c>
      <c r="H1678" s="4" t="str">
        <f>VLOOKUP($A1678,[1]Parque!$A:$AH,MATCH(H$1,[1]Parque!$1:$1,0),0)</f>
        <v>-</v>
      </c>
      <c r="I1678" s="4">
        <f>VLOOKUP($A1678,[1]Parque!$A:$AH,MATCH(I$1,[1]Parque!$1:$1,0),0)</f>
        <v>0</v>
      </c>
      <c r="J1678" s="4">
        <f>VLOOKUP($A1678,[1]Parque!$A:$AH,MATCH(J$1,[1]Parque!$1:$1,0),0)</f>
        <v>0</v>
      </c>
    </row>
    <row r="1679" spans="1:10" x14ac:dyDescent="0.25">
      <c r="A1679" s="3" t="s">
        <v>1671</v>
      </c>
      <c r="B1679" s="4" t="str">
        <f>VLOOKUP($A1679,[1]Parque!$A:$AH,MATCH(B$1,[1]Parque!$1:$1,0),0)</f>
        <v>Extensão de Montoito</v>
      </c>
      <c r="C1679" s="4" t="str">
        <f>VLOOKUP($A1679,[1]Parque!$A:$AH,MATCH(C$1,[1]Parque!$1:$1,0),0)</f>
        <v>ARS Alentejo</v>
      </c>
      <c r="D1679" s="4" t="str">
        <f>VLOOKUP($A1679,[1]Parque!$A:$AH,MATCH(D$1,[1]Parque!$1:$1,0),0)</f>
        <v>CC_1</v>
      </c>
      <c r="E1679" s="4" t="str">
        <f>VLOOKUP($A1679,[1]Parque!$A:$AH,MATCH(E$1,[1]Parque!$1:$1,0),0)</f>
        <v>RIS</v>
      </c>
      <c r="F1679" s="4" t="str">
        <f>VLOOKUP($A1679,[1]Parque!$A:$AH,MATCH(F$1,[1]Parque!$1:$1,0),0)</f>
        <v>-</v>
      </c>
      <c r="G1679" s="4" t="str">
        <f>VLOOKUP($A1679,[1]Parque!$A:$AH,MATCH(G$1,[1]Parque!$1:$1,0),0)</f>
        <v>10.254.102.62/32</v>
      </c>
      <c r="H1679" s="4" t="str">
        <f>VLOOKUP($A1679,[1]Parque!$A:$AH,MATCH(H$1,[1]Parque!$1:$1,0),0)</f>
        <v>-</v>
      </c>
      <c r="I1679" s="4">
        <f>VLOOKUP($A1679,[1]Parque!$A:$AH,MATCH(I$1,[1]Parque!$1:$1,0),0)</f>
        <v>0</v>
      </c>
      <c r="J1679" s="4">
        <f>VLOOKUP($A1679,[1]Parque!$A:$AH,MATCH(J$1,[1]Parque!$1:$1,0),0)</f>
        <v>0</v>
      </c>
    </row>
    <row r="1680" spans="1:10" x14ac:dyDescent="0.25">
      <c r="A1680" s="3" t="s">
        <v>1672</v>
      </c>
      <c r="B1680" s="4" t="str">
        <f>VLOOKUP($A1680,[1]Parque!$A:$AH,MATCH(B$1,[1]Parque!$1:$1,0),0)</f>
        <v xml:space="preserve">Equipa Técnica Tratamento Lamego </v>
      </c>
      <c r="C1680" s="4" t="str">
        <f>VLOOKUP($A1680,[1]Parque!$A:$AH,MATCH(C$1,[1]Parque!$1:$1,0),0)</f>
        <v>ARS Norte</v>
      </c>
      <c r="D1680" s="4" t="str">
        <f>VLOOKUP($A1680,[1]Parque!$A:$AH,MATCH(D$1,[1]Parque!$1:$1,0),0)</f>
        <v>CC_1</v>
      </c>
      <c r="E1680" s="4" t="str">
        <f>VLOOKUP($A1680,[1]Parque!$A:$AH,MATCH(E$1,[1]Parque!$1:$1,0),0)</f>
        <v>RIS</v>
      </c>
      <c r="F1680" s="4" t="str">
        <f>VLOOKUP($A1680,[1]Parque!$A:$AH,MATCH(F$1,[1]Parque!$1:$1,0),0)</f>
        <v>-</v>
      </c>
      <c r="G1680" s="4" t="str">
        <f>VLOOKUP($A1680,[1]Parque!$A:$AH,MATCH(G$1,[1]Parque!$1:$1,0),0)</f>
        <v>10.254.102.63/32</v>
      </c>
      <c r="H1680" s="4" t="str">
        <f>VLOOKUP($A1680,[1]Parque!$A:$AH,MATCH(H$1,[1]Parque!$1:$1,0),0)</f>
        <v>-</v>
      </c>
      <c r="I1680" s="4">
        <f>VLOOKUP($A1680,[1]Parque!$A:$AH,MATCH(I$1,[1]Parque!$1:$1,0),0)</f>
        <v>0</v>
      </c>
      <c r="J1680" s="4">
        <f>VLOOKUP($A1680,[1]Parque!$A:$AH,MATCH(J$1,[1]Parque!$1:$1,0),0)</f>
        <v>0</v>
      </c>
    </row>
    <row r="1681" spans="1:10" x14ac:dyDescent="0.25">
      <c r="A1681" s="3" t="s">
        <v>1673</v>
      </c>
      <c r="B1681" s="4" t="str">
        <f>VLOOKUP($A1681,[1]Parque!$A:$AH,MATCH(B$1,[1]Parque!$1:$1,0),0)</f>
        <v xml:space="preserve">Centro Psiquiátrico do Hospital Amadora Sintra - Queluz </v>
      </c>
      <c r="C1681" s="4" t="str">
        <f>VLOOKUP($A1681,[1]Parque!$A:$AH,MATCH(C$1,[1]Parque!$1:$1,0),0)</f>
        <v>HFF</v>
      </c>
      <c r="D1681" s="4" t="str">
        <f>VLOOKUP($A1681,[1]Parque!$A:$AH,MATCH(D$1,[1]Parque!$1:$1,0),0)</f>
        <v>CC_2</v>
      </c>
      <c r="E1681" s="4" t="str">
        <f>VLOOKUP($A1681,[1]Parque!$A:$AH,MATCH(E$1,[1]Parque!$1:$1,0),0)</f>
        <v>VPNESP</v>
      </c>
      <c r="F1681" s="4" t="str">
        <f>VLOOKUP($A1681,[1]Parque!$A:$AH,MATCH(F$1,[1]Parque!$1:$1,0),0)</f>
        <v>VPN_CH_HFF</v>
      </c>
      <c r="G1681" s="4" t="str">
        <f>VLOOKUP($A1681,[1]Parque!$A:$AH,MATCH(G$1,[1]Parque!$1:$1,0),0)</f>
        <v>10.254.112.166/32</v>
      </c>
      <c r="H1681" s="4" t="str">
        <f>VLOOKUP($A1681,[1]Parque!$A:$AH,MATCH(H$1,[1]Parque!$1:$1,0),0)</f>
        <v>10.254.112.174/32</v>
      </c>
      <c r="I1681" s="4">
        <f>VLOOKUP($A1681,[1]Parque!$A:$AH,MATCH(I$1,[1]Parque!$1:$1,0),0)</f>
        <v>0</v>
      </c>
      <c r="J1681" s="4">
        <f>VLOOKUP($A1681,[1]Parque!$A:$AH,MATCH(J$1,[1]Parque!$1:$1,0),0)</f>
        <v>0</v>
      </c>
    </row>
    <row r="1682" spans="1:10" x14ac:dyDescent="0.25">
      <c r="A1682" s="3" t="s">
        <v>1674</v>
      </c>
      <c r="B1682" s="4" t="str">
        <f>VLOOKUP($A1682,[1]Parque!$A:$AH,MATCH(B$1,[1]Parque!$1:$1,0),0)</f>
        <v xml:space="preserve">Sub Mem-Martins </v>
      </c>
      <c r="C1682" s="4" t="str">
        <f>VLOOKUP($A1682,[1]Parque!$A:$AH,MATCH(C$1,[1]Parque!$1:$1,0),0)</f>
        <v>HFF</v>
      </c>
      <c r="D1682" s="4" t="str">
        <f>VLOOKUP($A1682,[1]Parque!$A:$AH,MATCH(D$1,[1]Parque!$1:$1,0),0)</f>
        <v>CC_2</v>
      </c>
      <c r="E1682" s="4" t="str">
        <f>VLOOKUP($A1682,[1]Parque!$A:$AH,MATCH(E$1,[1]Parque!$1:$1,0),0)</f>
        <v>VPNESP</v>
      </c>
      <c r="F1682" s="4" t="str">
        <f>VLOOKUP($A1682,[1]Parque!$A:$AH,MATCH(F$1,[1]Parque!$1:$1,0),0)</f>
        <v>VPN_CH_HFF</v>
      </c>
      <c r="G1682" s="4" t="str">
        <f>VLOOKUP($A1682,[1]Parque!$A:$AH,MATCH(G$1,[1]Parque!$1:$1,0),0)</f>
        <v>10.254.112.167/32</v>
      </c>
      <c r="H1682" s="4" t="str">
        <f>VLOOKUP($A1682,[1]Parque!$A:$AH,MATCH(H$1,[1]Parque!$1:$1,0),0)</f>
        <v>10.254.112.175/32</v>
      </c>
      <c r="I1682" s="4">
        <f>VLOOKUP($A1682,[1]Parque!$A:$AH,MATCH(I$1,[1]Parque!$1:$1,0),0)</f>
        <v>0</v>
      </c>
      <c r="J1682" s="4">
        <f>VLOOKUP($A1682,[1]Parque!$A:$AH,MATCH(J$1,[1]Parque!$1:$1,0),0)</f>
        <v>0</v>
      </c>
    </row>
    <row r="1683" spans="1:10" x14ac:dyDescent="0.25">
      <c r="A1683" s="3" t="s">
        <v>1675</v>
      </c>
      <c r="B1683" s="4" t="str">
        <f>VLOOKUP($A1683,[1]Parque!$A:$AH,MATCH(B$1,[1]Parque!$1:$1,0),0)</f>
        <v xml:space="preserve">Extensão de Salgueiro do Campo </v>
      </c>
      <c r="C1683" s="4" t="str">
        <f>VLOOKUP($A1683,[1]Parque!$A:$AH,MATCH(C$1,[1]Parque!$1:$1,0),0)</f>
        <v>ULS Castelo Branco</v>
      </c>
      <c r="D1683" s="4" t="str">
        <f>VLOOKUP($A1683,[1]Parque!$A:$AH,MATCH(D$1,[1]Parque!$1:$1,0),0)</f>
        <v>CC_1</v>
      </c>
      <c r="E1683" s="4" t="str">
        <f>VLOOKUP($A1683,[1]Parque!$A:$AH,MATCH(E$1,[1]Parque!$1:$1,0),0)</f>
        <v>RIS</v>
      </c>
      <c r="F1683" s="4" t="str">
        <f>VLOOKUP($A1683,[1]Parque!$A:$AH,MATCH(F$1,[1]Parque!$1:$1,0),0)</f>
        <v>-</v>
      </c>
      <c r="G1683" s="4" t="str">
        <f>VLOOKUP($A1683,[1]Parque!$A:$AH,MATCH(G$1,[1]Parque!$1:$1,0),0)</f>
        <v>10.254.102.64/32</v>
      </c>
      <c r="H1683" s="4" t="str">
        <f>VLOOKUP($A1683,[1]Parque!$A:$AH,MATCH(H$1,[1]Parque!$1:$1,0),0)</f>
        <v>-</v>
      </c>
      <c r="I1683" s="4">
        <f>VLOOKUP($A1683,[1]Parque!$A:$AH,MATCH(I$1,[1]Parque!$1:$1,0),0)</f>
        <v>0</v>
      </c>
      <c r="J1683" s="4">
        <f>VLOOKUP($A1683,[1]Parque!$A:$AH,MATCH(J$1,[1]Parque!$1:$1,0),0)</f>
        <v>0</v>
      </c>
    </row>
    <row r="1684" spans="1:10" x14ac:dyDescent="0.25">
      <c r="A1684" s="3" t="s">
        <v>1676</v>
      </c>
      <c r="B1684" s="4" t="str">
        <f>VLOOKUP($A1684,[1]Parque!$A:$AH,MATCH(B$1,[1]Parque!$1:$1,0),0)</f>
        <v>ARS Norte - Vila Real</v>
      </c>
      <c r="C1684" s="4" t="str">
        <f>VLOOKUP($A1684,[1]Parque!$A:$AH,MATCH(C$1,[1]Parque!$1:$1,0),0)</f>
        <v>ARS Norte</v>
      </c>
      <c r="D1684" s="4" t="str">
        <f>VLOOKUP($A1684,[1]Parque!$A:$AH,MATCH(D$1,[1]Parque!$1:$1,0),0)</f>
        <v>CC_2</v>
      </c>
      <c r="E1684" s="4" t="str">
        <f>VLOOKUP($A1684,[1]Parque!$A:$AH,MATCH(E$1,[1]Parque!$1:$1,0),0)</f>
        <v>HIBRIDO</v>
      </c>
      <c r="F1684" s="4" t="str">
        <f>VLOOKUP($A1684,[1]Parque!$A:$AH,MATCH(F$1,[1]Parque!$1:$1,0),0)</f>
        <v>VPN_ARS_NORTE_DC</v>
      </c>
      <c r="G1684" s="4" t="str">
        <f>VLOOKUP($A1684,[1]Parque!$A:$AH,MATCH(G$1,[1]Parque!$1:$1,0),0)</f>
        <v>10.254.113.2/32</v>
      </c>
      <c r="H1684" s="4" t="str">
        <f>VLOOKUP($A1684,[1]Parque!$A:$AH,MATCH(H$1,[1]Parque!$1:$1,0),0)</f>
        <v>10.254.113.5/32</v>
      </c>
      <c r="I1684" s="4" t="str">
        <f>VLOOKUP($A1684,[1]Parque!$A:$AH,MATCH(I$1,[1]Parque!$1:$1,0),0)</f>
        <v>10.254.103.160/32</v>
      </c>
      <c r="J1684" s="4" t="str">
        <f>VLOOKUP($A1684,[1]Parque!$A:$AH,MATCH(J$1,[1]Parque!$1:$1,0),0)</f>
        <v>10.254.103.161/32</v>
      </c>
    </row>
    <row r="1685" spans="1:10" x14ac:dyDescent="0.25">
      <c r="A1685" s="3" t="s">
        <v>1677</v>
      </c>
      <c r="B1685" s="4" t="str">
        <f>VLOOKUP($A1685,[1]Parque!$A:$AH,MATCH(B$1,[1]Parque!$1:$1,0),0)</f>
        <v xml:space="preserve">ARS Norte - Maia </v>
      </c>
      <c r="C1685" s="4" t="str">
        <f>VLOOKUP($A1685,[1]Parque!$A:$AH,MATCH(C$1,[1]Parque!$1:$1,0),0)</f>
        <v>ARS Norte</v>
      </c>
      <c r="D1685" s="4" t="str">
        <f>VLOOKUP($A1685,[1]Parque!$A:$AH,MATCH(D$1,[1]Parque!$1:$1,0),0)</f>
        <v>CC_2</v>
      </c>
      <c r="E1685" s="4" t="str">
        <f>VLOOKUP($A1685,[1]Parque!$A:$AH,MATCH(E$1,[1]Parque!$1:$1,0),0)</f>
        <v>VPNESP</v>
      </c>
      <c r="F1685" s="4" t="str">
        <f>VLOOKUP($A1685,[1]Parque!$A:$AH,MATCH(F$1,[1]Parque!$1:$1,0),0)</f>
        <v>VPN_ARS_NORTE_DC</v>
      </c>
      <c r="G1685" s="4" t="str">
        <f>VLOOKUP($A1685,[1]Parque!$A:$AH,MATCH(G$1,[1]Parque!$1:$1,0),0)</f>
        <v>10.254.113.3/32</v>
      </c>
      <c r="H1685" s="4" t="str">
        <f>VLOOKUP($A1685,[1]Parque!$A:$AH,MATCH(H$1,[1]Parque!$1:$1,0),0)</f>
        <v>10.254.113.6/32</v>
      </c>
      <c r="I1685" s="4">
        <f>VLOOKUP($A1685,[1]Parque!$A:$AH,MATCH(I$1,[1]Parque!$1:$1,0),0)</f>
        <v>0</v>
      </c>
      <c r="J1685" s="4">
        <f>VLOOKUP($A1685,[1]Parque!$A:$AH,MATCH(J$1,[1]Parque!$1:$1,0),0)</f>
        <v>0</v>
      </c>
    </row>
    <row r="1686" spans="1:10" x14ac:dyDescent="0.25">
      <c r="A1686" s="3" t="s">
        <v>1678</v>
      </c>
      <c r="B1686" s="4" t="str">
        <f>VLOOKUP($A1686,[1]Parque!$A:$AH,MATCH(B$1,[1]Parque!$1:$1,0),0)</f>
        <v xml:space="preserve">Extensão Caldas Saúde </v>
      </c>
      <c r="C1686" s="4" t="str">
        <f>VLOOKUP($A1686,[1]Parque!$A:$AH,MATCH(C$1,[1]Parque!$1:$1,0),0)</f>
        <v>ARS Norte</v>
      </c>
      <c r="D1686" s="4" t="str">
        <f>VLOOKUP($A1686,[1]Parque!$A:$AH,MATCH(D$1,[1]Parque!$1:$1,0),0)</f>
        <v>CC_1</v>
      </c>
      <c r="E1686" s="4" t="str">
        <f>VLOOKUP($A1686,[1]Parque!$A:$AH,MATCH(E$1,[1]Parque!$1:$1,0),0)</f>
        <v>RIS</v>
      </c>
      <c r="F1686" s="4" t="str">
        <f>VLOOKUP($A1686,[1]Parque!$A:$AH,MATCH(F$1,[1]Parque!$1:$1,0),0)</f>
        <v>-</v>
      </c>
      <c r="G1686" s="4" t="str">
        <f>VLOOKUP($A1686,[1]Parque!$A:$AH,MATCH(G$1,[1]Parque!$1:$1,0),0)</f>
        <v>10.254.102.65/32</v>
      </c>
      <c r="H1686" s="4" t="str">
        <f>VLOOKUP($A1686,[1]Parque!$A:$AH,MATCH(H$1,[1]Parque!$1:$1,0),0)</f>
        <v>-</v>
      </c>
      <c r="I1686" s="4">
        <f>VLOOKUP($A1686,[1]Parque!$A:$AH,MATCH(I$1,[1]Parque!$1:$1,0),0)</f>
        <v>0</v>
      </c>
      <c r="J1686" s="4">
        <f>VLOOKUP($A1686,[1]Parque!$A:$AH,MATCH(J$1,[1]Parque!$1:$1,0),0)</f>
        <v>0</v>
      </c>
    </row>
    <row r="1687" spans="1:10" x14ac:dyDescent="0.25">
      <c r="A1687" s="3" t="s">
        <v>1679</v>
      </c>
      <c r="B1687" s="4" t="str">
        <f>VLOOKUP($A1687,[1]Parque!$A:$AH,MATCH(B$1,[1]Parque!$1:$1,0),0)</f>
        <v xml:space="preserve">Centro de Medicina de Reabilitação do Sul </v>
      </c>
      <c r="C1687" s="4" t="str">
        <f>VLOOKUP($A1687,[1]Parque!$A:$AH,MATCH(C$1,[1]Parque!$1:$1,0),0)</f>
        <v>ARS Algarve</v>
      </c>
      <c r="D1687" s="4" t="str">
        <f>VLOOKUP($A1687,[1]Parque!$A:$AH,MATCH(D$1,[1]Parque!$1:$1,0),0)</f>
        <v>CC_2</v>
      </c>
      <c r="E1687" s="4" t="str">
        <f>VLOOKUP($A1687,[1]Parque!$A:$AH,MATCH(E$1,[1]Parque!$1:$1,0),0)</f>
        <v>HIBRIDO</v>
      </c>
      <c r="F1687" s="4" t="str">
        <f>VLOOKUP($A1687,[1]Parque!$A:$AH,MATCH(F$1,[1]Parque!$1:$1,0),0)</f>
        <v>VPN_CH_CHA</v>
      </c>
      <c r="G1687" s="4" t="str">
        <f>VLOOKUP($A1687,[1]Parque!$A:$AH,MATCH(G$1,[1]Parque!$1:$1,0),0)</f>
        <v>10.254.112.84/32</v>
      </c>
      <c r="H1687" s="4" t="str">
        <f>VLOOKUP($A1687,[1]Parque!$A:$AH,MATCH(H$1,[1]Parque!$1:$1,0),0)</f>
        <v>10.254.112.85/32</v>
      </c>
      <c r="I1687" s="4" t="str">
        <f>VLOOKUP($A1687,[1]Parque!$A:$AH,MATCH(I$1,[1]Parque!$1:$1,0),0)</f>
        <v>10.254.103.162/32</v>
      </c>
      <c r="J1687" s="4" t="str">
        <f>VLOOKUP($A1687,[1]Parque!$A:$AH,MATCH(J$1,[1]Parque!$1:$1,0),0)</f>
        <v>10.254.103.163/32</v>
      </c>
    </row>
    <row r="1688" spans="1:10" x14ac:dyDescent="0.25">
      <c r="A1688" s="3" t="s">
        <v>1680</v>
      </c>
      <c r="B1688" s="4" t="str">
        <f>VLOOKUP($A1688,[1]Parque!$A:$AH,MATCH(B$1,[1]Parque!$1:$1,0),0)</f>
        <v xml:space="preserve">Extensão de Peral </v>
      </c>
      <c r="C1688" s="4" t="str">
        <f>VLOOKUP($A1688,[1]Parque!$A:$AH,MATCH(C$1,[1]Parque!$1:$1,0),0)</f>
        <v>ULS Castelo Branco</v>
      </c>
      <c r="D1688" s="4" t="str">
        <f>VLOOKUP($A1688,[1]Parque!$A:$AH,MATCH(D$1,[1]Parque!$1:$1,0),0)</f>
        <v>CC_1</v>
      </c>
      <c r="E1688" s="4" t="str">
        <f>VLOOKUP($A1688,[1]Parque!$A:$AH,MATCH(E$1,[1]Parque!$1:$1,0),0)</f>
        <v>RIS</v>
      </c>
      <c r="F1688" s="4" t="str">
        <f>VLOOKUP($A1688,[1]Parque!$A:$AH,MATCH(F$1,[1]Parque!$1:$1,0),0)</f>
        <v>-</v>
      </c>
      <c r="G1688" s="4" t="str">
        <f>VLOOKUP($A1688,[1]Parque!$A:$AH,MATCH(G$1,[1]Parque!$1:$1,0),0)</f>
        <v>10.254.102.67/32</v>
      </c>
      <c r="H1688" s="4" t="str">
        <f>VLOOKUP($A1688,[1]Parque!$A:$AH,MATCH(H$1,[1]Parque!$1:$1,0),0)</f>
        <v>-</v>
      </c>
      <c r="I1688" s="4">
        <f>VLOOKUP($A1688,[1]Parque!$A:$AH,MATCH(I$1,[1]Parque!$1:$1,0),0)</f>
        <v>0</v>
      </c>
      <c r="J1688" s="4">
        <f>VLOOKUP($A1688,[1]Parque!$A:$AH,MATCH(J$1,[1]Parque!$1:$1,0),0)</f>
        <v>0</v>
      </c>
    </row>
    <row r="1689" spans="1:10" x14ac:dyDescent="0.25">
      <c r="A1689" s="3" t="s">
        <v>1681</v>
      </c>
      <c r="B1689" s="4" t="str">
        <f>VLOOKUP($A1689,[1]Parque!$A:$AH,MATCH(B$1,[1]Parque!$1:$1,0),0)</f>
        <v xml:space="preserve">Extensão de Freixial do Campo </v>
      </c>
      <c r="C1689" s="4" t="str">
        <f>VLOOKUP($A1689,[1]Parque!$A:$AH,MATCH(C$1,[1]Parque!$1:$1,0),0)</f>
        <v>ULS Castelo Branco</v>
      </c>
      <c r="D1689" s="4" t="str">
        <f>VLOOKUP($A1689,[1]Parque!$A:$AH,MATCH(D$1,[1]Parque!$1:$1,0),0)</f>
        <v>CC_1</v>
      </c>
      <c r="E1689" s="4" t="str">
        <f>VLOOKUP($A1689,[1]Parque!$A:$AH,MATCH(E$1,[1]Parque!$1:$1,0),0)</f>
        <v>RIS</v>
      </c>
      <c r="F1689" s="4" t="str">
        <f>VLOOKUP($A1689,[1]Parque!$A:$AH,MATCH(F$1,[1]Parque!$1:$1,0),0)</f>
        <v>-</v>
      </c>
      <c r="G1689" s="4" t="str">
        <f>VLOOKUP($A1689,[1]Parque!$A:$AH,MATCH(G$1,[1]Parque!$1:$1,0),0)</f>
        <v>10.254.102.68/32</v>
      </c>
      <c r="H1689" s="4" t="str">
        <f>VLOOKUP($A1689,[1]Parque!$A:$AH,MATCH(H$1,[1]Parque!$1:$1,0),0)</f>
        <v>-</v>
      </c>
      <c r="I1689" s="4">
        <f>VLOOKUP($A1689,[1]Parque!$A:$AH,MATCH(I$1,[1]Parque!$1:$1,0),0)</f>
        <v>0</v>
      </c>
      <c r="J1689" s="4">
        <f>VLOOKUP($A1689,[1]Parque!$A:$AH,MATCH(J$1,[1]Parque!$1:$1,0),0)</f>
        <v>0</v>
      </c>
    </row>
    <row r="1690" spans="1:10" x14ac:dyDescent="0.25">
      <c r="A1690" s="3" t="s">
        <v>1682</v>
      </c>
      <c r="B1690" s="4" t="str">
        <f>VLOOKUP($A1690,[1]Parque!$A:$AH,MATCH(B$1,[1]Parque!$1:$1,0),0)</f>
        <v xml:space="preserve">Extensão de São Pedro do Esteval </v>
      </c>
      <c r="C1690" s="4" t="str">
        <f>VLOOKUP($A1690,[1]Parque!$A:$AH,MATCH(C$1,[1]Parque!$1:$1,0),0)</f>
        <v>ULS Castelo Branco</v>
      </c>
      <c r="D1690" s="4" t="str">
        <f>VLOOKUP($A1690,[1]Parque!$A:$AH,MATCH(D$1,[1]Parque!$1:$1,0),0)</f>
        <v>CC_1</v>
      </c>
      <c r="E1690" s="4" t="str">
        <f>VLOOKUP($A1690,[1]Parque!$A:$AH,MATCH(E$1,[1]Parque!$1:$1,0),0)</f>
        <v>RIS</v>
      </c>
      <c r="F1690" s="4" t="str">
        <f>VLOOKUP($A1690,[1]Parque!$A:$AH,MATCH(F$1,[1]Parque!$1:$1,0),0)</f>
        <v>-</v>
      </c>
      <c r="G1690" s="4" t="str">
        <f>VLOOKUP($A1690,[1]Parque!$A:$AH,MATCH(G$1,[1]Parque!$1:$1,0),0)</f>
        <v>10.254.102.69/32</v>
      </c>
      <c r="H1690" s="4" t="str">
        <f>VLOOKUP($A1690,[1]Parque!$A:$AH,MATCH(H$1,[1]Parque!$1:$1,0),0)</f>
        <v>-</v>
      </c>
      <c r="I1690" s="4">
        <f>VLOOKUP($A1690,[1]Parque!$A:$AH,MATCH(I$1,[1]Parque!$1:$1,0),0)</f>
        <v>0</v>
      </c>
      <c r="J1690" s="4">
        <f>VLOOKUP($A1690,[1]Parque!$A:$AH,MATCH(J$1,[1]Parque!$1:$1,0),0)</f>
        <v>0</v>
      </c>
    </row>
    <row r="1691" spans="1:10" x14ac:dyDescent="0.25">
      <c r="A1691" s="3" t="s">
        <v>1683</v>
      </c>
      <c r="B1691" s="4" t="str">
        <f>VLOOKUP($A1691,[1]Parque!$A:$AH,MATCH(B$1,[1]Parque!$1:$1,0),0)</f>
        <v xml:space="preserve">Extensão de Pedrogão São Pedro </v>
      </c>
      <c r="C1691" s="4" t="str">
        <f>VLOOKUP($A1691,[1]Parque!$A:$AH,MATCH(C$1,[1]Parque!$1:$1,0),0)</f>
        <v>ULS Castelo Branco</v>
      </c>
      <c r="D1691" s="4" t="str">
        <f>VLOOKUP($A1691,[1]Parque!$A:$AH,MATCH(D$1,[1]Parque!$1:$1,0),0)</f>
        <v>CC_1</v>
      </c>
      <c r="E1691" s="4" t="str">
        <f>VLOOKUP($A1691,[1]Parque!$A:$AH,MATCH(E$1,[1]Parque!$1:$1,0),0)</f>
        <v>RIS</v>
      </c>
      <c r="F1691" s="4" t="str">
        <f>VLOOKUP($A1691,[1]Parque!$A:$AH,MATCH(F$1,[1]Parque!$1:$1,0),0)</f>
        <v>-</v>
      </c>
      <c r="G1691" s="4" t="str">
        <f>VLOOKUP($A1691,[1]Parque!$A:$AH,MATCH(G$1,[1]Parque!$1:$1,0),0)</f>
        <v>10.254.102.70/32</v>
      </c>
      <c r="H1691" s="4" t="str">
        <f>VLOOKUP($A1691,[1]Parque!$A:$AH,MATCH(H$1,[1]Parque!$1:$1,0),0)</f>
        <v>-</v>
      </c>
      <c r="I1691" s="4">
        <f>VLOOKUP($A1691,[1]Parque!$A:$AH,MATCH(I$1,[1]Parque!$1:$1,0),0)</f>
        <v>0</v>
      </c>
      <c r="J1691" s="4">
        <f>VLOOKUP($A1691,[1]Parque!$A:$AH,MATCH(J$1,[1]Parque!$1:$1,0),0)</f>
        <v>0</v>
      </c>
    </row>
    <row r="1692" spans="1:10" x14ac:dyDescent="0.25">
      <c r="A1692" s="3" t="s">
        <v>1684</v>
      </c>
      <c r="B1692" s="4" t="str">
        <f>VLOOKUP($A1692,[1]Parque!$A:$AH,MATCH(B$1,[1]Parque!$1:$1,0),0)</f>
        <v xml:space="preserve">Extensão de Mata </v>
      </c>
      <c r="C1692" s="4" t="str">
        <f>VLOOKUP($A1692,[1]Parque!$A:$AH,MATCH(C$1,[1]Parque!$1:$1,0),0)</f>
        <v>ULS Castelo Branco</v>
      </c>
      <c r="D1692" s="4" t="str">
        <f>VLOOKUP($A1692,[1]Parque!$A:$AH,MATCH(D$1,[1]Parque!$1:$1,0),0)</f>
        <v>CC_1</v>
      </c>
      <c r="E1692" s="4" t="str">
        <f>VLOOKUP($A1692,[1]Parque!$A:$AH,MATCH(E$1,[1]Parque!$1:$1,0),0)</f>
        <v>RIS</v>
      </c>
      <c r="F1692" s="4" t="str">
        <f>VLOOKUP($A1692,[1]Parque!$A:$AH,MATCH(F$1,[1]Parque!$1:$1,0),0)</f>
        <v>-</v>
      </c>
      <c r="G1692" s="4" t="str">
        <f>VLOOKUP($A1692,[1]Parque!$A:$AH,MATCH(G$1,[1]Parque!$1:$1,0),0)</f>
        <v>10.254.102.71/32</v>
      </c>
      <c r="H1692" s="4" t="str">
        <f>VLOOKUP($A1692,[1]Parque!$A:$AH,MATCH(H$1,[1]Parque!$1:$1,0),0)</f>
        <v>-</v>
      </c>
      <c r="I1692" s="4">
        <f>VLOOKUP($A1692,[1]Parque!$A:$AH,MATCH(I$1,[1]Parque!$1:$1,0),0)</f>
        <v>0</v>
      </c>
      <c r="J1692" s="4">
        <f>VLOOKUP($A1692,[1]Parque!$A:$AH,MATCH(J$1,[1]Parque!$1:$1,0),0)</f>
        <v>0</v>
      </c>
    </row>
    <row r="1693" spans="1:10" x14ac:dyDescent="0.25">
      <c r="A1693" s="3" t="s">
        <v>1685</v>
      </c>
      <c r="B1693" s="4" t="str">
        <f>VLOOKUP($A1693,[1]Parque!$A:$AH,MATCH(B$1,[1]Parque!$1:$1,0),0)</f>
        <v xml:space="preserve">Extensão de Monforte da  Beira </v>
      </c>
      <c r="C1693" s="4" t="str">
        <f>VLOOKUP($A1693,[1]Parque!$A:$AH,MATCH(C$1,[1]Parque!$1:$1,0),0)</f>
        <v>ULS Castelo Branco</v>
      </c>
      <c r="D1693" s="4" t="str">
        <f>VLOOKUP($A1693,[1]Parque!$A:$AH,MATCH(D$1,[1]Parque!$1:$1,0),0)</f>
        <v>CC_1</v>
      </c>
      <c r="E1693" s="4" t="str">
        <f>VLOOKUP($A1693,[1]Parque!$A:$AH,MATCH(E$1,[1]Parque!$1:$1,0),0)</f>
        <v>RIS</v>
      </c>
      <c r="F1693" s="4" t="str">
        <f>VLOOKUP($A1693,[1]Parque!$A:$AH,MATCH(F$1,[1]Parque!$1:$1,0),0)</f>
        <v>-</v>
      </c>
      <c r="G1693" s="4" t="str">
        <f>VLOOKUP($A1693,[1]Parque!$A:$AH,MATCH(G$1,[1]Parque!$1:$1,0),0)</f>
        <v>10.254.102.72/32</v>
      </c>
      <c r="H1693" s="4" t="str">
        <f>VLOOKUP($A1693,[1]Parque!$A:$AH,MATCH(H$1,[1]Parque!$1:$1,0),0)</f>
        <v>-</v>
      </c>
      <c r="I1693" s="4">
        <f>VLOOKUP($A1693,[1]Parque!$A:$AH,MATCH(I$1,[1]Parque!$1:$1,0),0)</f>
        <v>0</v>
      </c>
      <c r="J1693" s="4">
        <f>VLOOKUP($A1693,[1]Parque!$A:$AH,MATCH(J$1,[1]Parque!$1:$1,0),0)</f>
        <v>0</v>
      </c>
    </row>
    <row r="1694" spans="1:10" x14ac:dyDescent="0.25">
      <c r="A1694" s="3" t="s">
        <v>1686</v>
      </c>
      <c r="B1694" s="4" t="str">
        <f>VLOOKUP($A1694,[1]Parque!$A:$AH,MATCH(B$1,[1]Parque!$1:$1,0),0)</f>
        <v xml:space="preserve">Extensão de Salvador </v>
      </c>
      <c r="C1694" s="4" t="str">
        <f>VLOOKUP($A1694,[1]Parque!$A:$AH,MATCH(C$1,[1]Parque!$1:$1,0),0)</f>
        <v>ULS Castelo Branco</v>
      </c>
      <c r="D1694" s="4" t="str">
        <f>VLOOKUP($A1694,[1]Parque!$A:$AH,MATCH(D$1,[1]Parque!$1:$1,0),0)</f>
        <v>CC_1</v>
      </c>
      <c r="E1694" s="4" t="str">
        <f>VLOOKUP($A1694,[1]Parque!$A:$AH,MATCH(E$1,[1]Parque!$1:$1,0),0)</f>
        <v>RIS</v>
      </c>
      <c r="F1694" s="4" t="str">
        <f>VLOOKUP($A1694,[1]Parque!$A:$AH,MATCH(F$1,[1]Parque!$1:$1,0),0)</f>
        <v>-</v>
      </c>
      <c r="G1694" s="4" t="str">
        <f>VLOOKUP($A1694,[1]Parque!$A:$AH,MATCH(G$1,[1]Parque!$1:$1,0),0)</f>
        <v>10.254.102.73/32</v>
      </c>
      <c r="H1694" s="4" t="str">
        <f>VLOOKUP($A1694,[1]Parque!$A:$AH,MATCH(H$1,[1]Parque!$1:$1,0),0)</f>
        <v>-</v>
      </c>
      <c r="I1694" s="4">
        <f>VLOOKUP($A1694,[1]Parque!$A:$AH,MATCH(I$1,[1]Parque!$1:$1,0),0)</f>
        <v>0</v>
      </c>
      <c r="J1694" s="4">
        <f>VLOOKUP($A1694,[1]Parque!$A:$AH,MATCH(J$1,[1]Parque!$1:$1,0),0)</f>
        <v>0</v>
      </c>
    </row>
    <row r="1695" spans="1:10" x14ac:dyDescent="0.25">
      <c r="A1695" s="3" t="s">
        <v>1687</v>
      </c>
      <c r="B1695" s="4" t="str">
        <f>VLOOKUP($A1695,[1]Parque!$A:$AH,MATCH(B$1,[1]Parque!$1:$1,0),0)</f>
        <v xml:space="preserve">Extensão de Sarnadas de Rodão  </v>
      </c>
      <c r="C1695" s="4" t="str">
        <f>VLOOKUP($A1695,[1]Parque!$A:$AH,MATCH(C$1,[1]Parque!$1:$1,0),0)</f>
        <v>ULS Castelo Branco</v>
      </c>
      <c r="D1695" s="4" t="str">
        <f>VLOOKUP($A1695,[1]Parque!$A:$AH,MATCH(D$1,[1]Parque!$1:$1,0),0)</f>
        <v>CC_1</v>
      </c>
      <c r="E1695" s="4" t="str">
        <f>VLOOKUP($A1695,[1]Parque!$A:$AH,MATCH(E$1,[1]Parque!$1:$1,0),0)</f>
        <v>RIS</v>
      </c>
      <c r="F1695" s="4" t="str">
        <f>VLOOKUP($A1695,[1]Parque!$A:$AH,MATCH(F$1,[1]Parque!$1:$1,0),0)</f>
        <v>-</v>
      </c>
      <c r="G1695" s="4" t="str">
        <f>VLOOKUP($A1695,[1]Parque!$A:$AH,MATCH(G$1,[1]Parque!$1:$1,0),0)</f>
        <v>10.254.102.74/32</v>
      </c>
      <c r="H1695" s="4" t="str">
        <f>VLOOKUP($A1695,[1]Parque!$A:$AH,MATCH(H$1,[1]Parque!$1:$1,0),0)</f>
        <v>-</v>
      </c>
      <c r="I1695" s="4">
        <f>VLOOKUP($A1695,[1]Parque!$A:$AH,MATCH(I$1,[1]Parque!$1:$1,0),0)</f>
        <v>0</v>
      </c>
      <c r="J1695" s="4">
        <f>VLOOKUP($A1695,[1]Parque!$A:$AH,MATCH(J$1,[1]Parque!$1:$1,0),0)</f>
        <v>0</v>
      </c>
    </row>
    <row r="1696" spans="1:10" x14ac:dyDescent="0.25">
      <c r="A1696" s="3" t="s">
        <v>1688</v>
      </c>
      <c r="B1696" s="4" t="str">
        <f>VLOOKUP($A1696,[1]Parque!$A:$AH,MATCH(B$1,[1]Parque!$1:$1,0),0)</f>
        <v xml:space="preserve">Extensão de Sobral do Campo </v>
      </c>
      <c r="C1696" s="4" t="str">
        <f>VLOOKUP($A1696,[1]Parque!$A:$AH,MATCH(C$1,[1]Parque!$1:$1,0),0)</f>
        <v>ULS Castelo Branco</v>
      </c>
      <c r="D1696" s="4" t="str">
        <f>VLOOKUP($A1696,[1]Parque!$A:$AH,MATCH(D$1,[1]Parque!$1:$1,0),0)</f>
        <v>CC_1</v>
      </c>
      <c r="E1696" s="4" t="str">
        <f>VLOOKUP($A1696,[1]Parque!$A:$AH,MATCH(E$1,[1]Parque!$1:$1,0),0)</f>
        <v>RIS</v>
      </c>
      <c r="F1696" s="4" t="str">
        <f>VLOOKUP($A1696,[1]Parque!$A:$AH,MATCH(F$1,[1]Parque!$1:$1,0),0)</f>
        <v>-</v>
      </c>
      <c r="G1696" s="4" t="str">
        <f>VLOOKUP($A1696,[1]Parque!$A:$AH,MATCH(G$1,[1]Parque!$1:$1,0),0)</f>
        <v>10.254.102.75/32</v>
      </c>
      <c r="H1696" s="4" t="str">
        <f>VLOOKUP($A1696,[1]Parque!$A:$AH,MATCH(H$1,[1]Parque!$1:$1,0),0)</f>
        <v>-</v>
      </c>
      <c r="I1696" s="4">
        <f>VLOOKUP($A1696,[1]Parque!$A:$AH,MATCH(I$1,[1]Parque!$1:$1,0),0)</f>
        <v>0</v>
      </c>
      <c r="J1696" s="4">
        <f>VLOOKUP($A1696,[1]Parque!$A:$AH,MATCH(J$1,[1]Parque!$1:$1,0),0)</f>
        <v>0</v>
      </c>
    </row>
    <row r="1697" spans="1:10" x14ac:dyDescent="0.25">
      <c r="A1697" s="3" t="s">
        <v>1689</v>
      </c>
      <c r="B1697" s="4" t="str">
        <f>VLOOKUP($A1697,[1]Parque!$A:$AH,MATCH(B$1,[1]Parque!$1:$1,0),0)</f>
        <v xml:space="preserve">Extensão de Perais </v>
      </c>
      <c r="C1697" s="4" t="str">
        <f>VLOOKUP($A1697,[1]Parque!$A:$AH,MATCH(C$1,[1]Parque!$1:$1,0),0)</f>
        <v>ULS Castelo Branco</v>
      </c>
      <c r="D1697" s="4" t="str">
        <f>VLOOKUP($A1697,[1]Parque!$A:$AH,MATCH(D$1,[1]Parque!$1:$1,0),0)</f>
        <v>CC_1</v>
      </c>
      <c r="E1697" s="4" t="str">
        <f>VLOOKUP($A1697,[1]Parque!$A:$AH,MATCH(E$1,[1]Parque!$1:$1,0),0)</f>
        <v>RIS</v>
      </c>
      <c r="F1697" s="4" t="str">
        <f>VLOOKUP($A1697,[1]Parque!$A:$AH,MATCH(F$1,[1]Parque!$1:$1,0),0)</f>
        <v>-</v>
      </c>
      <c r="G1697" s="4" t="str">
        <f>VLOOKUP($A1697,[1]Parque!$A:$AH,MATCH(G$1,[1]Parque!$1:$1,0),0)</f>
        <v>10.254.102.76/32</v>
      </c>
      <c r="H1697" s="4" t="str">
        <f>VLOOKUP($A1697,[1]Parque!$A:$AH,MATCH(H$1,[1]Parque!$1:$1,0),0)</f>
        <v>-</v>
      </c>
      <c r="I1697" s="4">
        <f>VLOOKUP($A1697,[1]Parque!$A:$AH,MATCH(I$1,[1]Parque!$1:$1,0),0)</f>
        <v>0</v>
      </c>
      <c r="J1697" s="4">
        <f>VLOOKUP($A1697,[1]Parque!$A:$AH,MATCH(J$1,[1]Parque!$1:$1,0),0)</f>
        <v>0</v>
      </c>
    </row>
    <row r="1698" spans="1:10" x14ac:dyDescent="0.25">
      <c r="A1698" s="3" t="s">
        <v>2072</v>
      </c>
      <c r="B1698" s="4" t="str">
        <f>VLOOKUP($A1698,[1]Parque!$A:$AH,MATCH(B$1,[1]Parque!$1:$1,0),0)</f>
        <v xml:space="preserve">SPMS - Datacenter HSM </v>
      </c>
      <c r="C1698" s="4" t="str">
        <f>VLOOKUP($A1698,[1]Parque!$A:$AH,MATCH(C$1,[1]Parque!$1:$1,0),0)</f>
        <v>SPMS</v>
      </c>
      <c r="D1698" s="4" t="str">
        <f>VLOOKUP($A1698,[1]Parque!$A:$AH,MATCH(D$1,[1]Parque!$1:$1,0),0)</f>
        <v>Layer 2</v>
      </c>
      <c r="E1698" s="4" t="str">
        <f>VLOOKUP($A1698,[1]Parque!$A:$AH,MATCH(E$1,[1]Parque!$1:$1,0),0)</f>
        <v>VPNESP</v>
      </c>
      <c r="F1698" s="4" t="str">
        <f>VLOOKUP($A1698,[1]Parque!$A:$AH,MATCH(F$1,[1]Parque!$1:$1,0),0)</f>
        <v>-</v>
      </c>
      <c r="G1698" s="4" t="str">
        <f>VLOOKUP($A1698,[1]Parque!$A:$AH,MATCH(G$1,[1]Parque!$1:$1,0),0)</f>
        <v/>
      </c>
      <c r="H1698" s="4" t="str">
        <f>VLOOKUP($A1698,[1]Parque!$A:$AH,MATCH(H$1,[1]Parque!$1:$1,0),0)</f>
        <v/>
      </c>
      <c r="I1698" s="4">
        <f>VLOOKUP($A1698,[1]Parque!$A:$AH,MATCH(I$1,[1]Parque!$1:$1,0),0)</f>
        <v>0</v>
      </c>
      <c r="J1698" s="4">
        <f>VLOOKUP($A1698,[1]Parque!$A:$AH,MATCH(J$1,[1]Parque!$1:$1,0),0)</f>
        <v>0</v>
      </c>
    </row>
    <row r="1699" spans="1:10" x14ac:dyDescent="0.25">
      <c r="A1699" s="3" t="s">
        <v>1690</v>
      </c>
      <c r="B1699" s="4" t="str">
        <f>VLOOKUP($A1699,[1]Parque!$A:$AH,MATCH(B$1,[1]Parque!$1:$1,0),0)</f>
        <v xml:space="preserve">Extensão de São Martinho  </v>
      </c>
      <c r="C1699" s="4" t="str">
        <f>VLOOKUP($A1699,[1]Parque!$A:$AH,MATCH(C$1,[1]Parque!$1:$1,0),0)</f>
        <v>ULS Nordeste</v>
      </c>
      <c r="D1699" s="4" t="str">
        <f>VLOOKUP($A1699,[1]Parque!$A:$AH,MATCH(D$1,[1]Parque!$1:$1,0),0)</f>
        <v>CC_1</v>
      </c>
      <c r="E1699" s="4" t="str">
        <f>VLOOKUP($A1699,[1]Parque!$A:$AH,MATCH(E$1,[1]Parque!$1:$1,0),0)</f>
        <v>RIS</v>
      </c>
      <c r="F1699" s="4" t="str">
        <f>VLOOKUP($A1699,[1]Parque!$A:$AH,MATCH(F$1,[1]Parque!$1:$1,0),0)</f>
        <v>-</v>
      </c>
      <c r="G1699" s="4" t="str">
        <f>VLOOKUP($A1699,[1]Parque!$A:$AH,MATCH(G$1,[1]Parque!$1:$1,0),0)</f>
        <v>10.254.102.77/32</v>
      </c>
      <c r="H1699" s="4" t="str">
        <f>VLOOKUP($A1699,[1]Parque!$A:$AH,MATCH(H$1,[1]Parque!$1:$1,0),0)</f>
        <v>-</v>
      </c>
      <c r="I1699" s="4">
        <f>VLOOKUP($A1699,[1]Parque!$A:$AH,MATCH(I$1,[1]Parque!$1:$1,0),0)</f>
        <v>0</v>
      </c>
      <c r="J1699" s="4">
        <f>VLOOKUP($A1699,[1]Parque!$A:$AH,MATCH(J$1,[1]Parque!$1:$1,0),0)</f>
        <v>0</v>
      </c>
    </row>
    <row r="1700" spans="1:10" x14ac:dyDescent="0.25">
      <c r="A1700" s="3" t="s">
        <v>1691</v>
      </c>
      <c r="B1700" s="4" t="str">
        <f>VLOOKUP($A1700,[1]Parque!$A:$AH,MATCH(B$1,[1]Parque!$1:$1,0),0)</f>
        <v xml:space="preserve">Extensão de Argozelo </v>
      </c>
      <c r="C1700" s="4" t="str">
        <f>VLOOKUP($A1700,[1]Parque!$A:$AH,MATCH(C$1,[1]Parque!$1:$1,0),0)</f>
        <v>ULS Nordeste</v>
      </c>
      <c r="D1700" s="4" t="str">
        <f>VLOOKUP($A1700,[1]Parque!$A:$AH,MATCH(D$1,[1]Parque!$1:$1,0),0)</f>
        <v>CC_1</v>
      </c>
      <c r="E1700" s="4" t="str">
        <f>VLOOKUP($A1700,[1]Parque!$A:$AH,MATCH(E$1,[1]Parque!$1:$1,0),0)</f>
        <v>RIS</v>
      </c>
      <c r="F1700" s="4" t="str">
        <f>VLOOKUP($A1700,[1]Parque!$A:$AH,MATCH(F$1,[1]Parque!$1:$1,0),0)</f>
        <v>-</v>
      </c>
      <c r="G1700" s="4" t="str">
        <f>VLOOKUP($A1700,[1]Parque!$A:$AH,MATCH(G$1,[1]Parque!$1:$1,0),0)</f>
        <v>10.254.102.78/32</v>
      </c>
      <c r="H1700" s="4" t="str">
        <f>VLOOKUP($A1700,[1]Parque!$A:$AH,MATCH(H$1,[1]Parque!$1:$1,0),0)</f>
        <v>-</v>
      </c>
      <c r="I1700" s="4">
        <f>VLOOKUP($A1700,[1]Parque!$A:$AH,MATCH(I$1,[1]Parque!$1:$1,0),0)</f>
        <v>0</v>
      </c>
      <c r="J1700" s="4">
        <f>VLOOKUP($A1700,[1]Parque!$A:$AH,MATCH(J$1,[1]Parque!$1:$1,0),0)</f>
        <v>0</v>
      </c>
    </row>
    <row r="1701" spans="1:10" x14ac:dyDescent="0.25">
      <c r="A1701" s="3" t="s">
        <v>1692</v>
      </c>
      <c r="B1701" s="4" t="str">
        <f>VLOOKUP($A1701,[1]Parque!$A:$AH,MATCH(B$1,[1]Parque!$1:$1,0),0)</f>
        <v xml:space="preserve">Extensão de Rebordelo </v>
      </c>
      <c r="C1701" s="4" t="str">
        <f>VLOOKUP($A1701,[1]Parque!$A:$AH,MATCH(C$1,[1]Parque!$1:$1,0),0)</f>
        <v>ULS Nordeste</v>
      </c>
      <c r="D1701" s="4" t="str">
        <f>VLOOKUP($A1701,[1]Parque!$A:$AH,MATCH(D$1,[1]Parque!$1:$1,0),0)</f>
        <v>CC_1</v>
      </c>
      <c r="E1701" s="4" t="str">
        <f>VLOOKUP($A1701,[1]Parque!$A:$AH,MATCH(E$1,[1]Parque!$1:$1,0),0)</f>
        <v>RIS</v>
      </c>
      <c r="F1701" s="4" t="str">
        <f>VLOOKUP($A1701,[1]Parque!$A:$AH,MATCH(F$1,[1]Parque!$1:$1,0),0)</f>
        <v>-</v>
      </c>
      <c r="G1701" s="4" t="str">
        <f>VLOOKUP($A1701,[1]Parque!$A:$AH,MATCH(G$1,[1]Parque!$1:$1,0),0)</f>
        <v>10.254.102.79/32</v>
      </c>
      <c r="H1701" s="4" t="str">
        <f>VLOOKUP($A1701,[1]Parque!$A:$AH,MATCH(H$1,[1]Parque!$1:$1,0),0)</f>
        <v>-</v>
      </c>
      <c r="I1701" s="4">
        <f>VLOOKUP($A1701,[1]Parque!$A:$AH,MATCH(I$1,[1]Parque!$1:$1,0),0)</f>
        <v>0</v>
      </c>
      <c r="J1701" s="4">
        <f>VLOOKUP($A1701,[1]Parque!$A:$AH,MATCH(J$1,[1]Parque!$1:$1,0),0)</f>
        <v>0</v>
      </c>
    </row>
    <row r="1702" spans="1:10" x14ac:dyDescent="0.25">
      <c r="A1702" s="3" t="s">
        <v>1693</v>
      </c>
      <c r="B1702" s="4" t="str">
        <f>VLOOKUP($A1702,[1]Parque!$A:$AH,MATCH(B$1,[1]Parque!$1:$1,0),0)</f>
        <v xml:space="preserve">Extensão de Moimenta </v>
      </c>
      <c r="C1702" s="4" t="str">
        <f>VLOOKUP($A1702,[1]Parque!$A:$AH,MATCH(C$1,[1]Parque!$1:$1,0),0)</f>
        <v>ULS Nordeste</v>
      </c>
      <c r="D1702" s="4" t="str">
        <f>VLOOKUP($A1702,[1]Parque!$A:$AH,MATCH(D$1,[1]Parque!$1:$1,0),0)</f>
        <v>CC_1</v>
      </c>
      <c r="E1702" s="4" t="str">
        <f>VLOOKUP($A1702,[1]Parque!$A:$AH,MATCH(E$1,[1]Parque!$1:$1,0),0)</f>
        <v>RIS</v>
      </c>
      <c r="F1702" s="4" t="str">
        <f>VLOOKUP($A1702,[1]Parque!$A:$AH,MATCH(F$1,[1]Parque!$1:$1,0),0)</f>
        <v>-</v>
      </c>
      <c r="G1702" s="4" t="str">
        <f>VLOOKUP($A1702,[1]Parque!$A:$AH,MATCH(G$1,[1]Parque!$1:$1,0),0)</f>
        <v>10.254.102.80/32</v>
      </c>
      <c r="H1702" s="4" t="str">
        <f>VLOOKUP($A1702,[1]Parque!$A:$AH,MATCH(H$1,[1]Parque!$1:$1,0),0)</f>
        <v>-</v>
      </c>
      <c r="I1702" s="4">
        <f>VLOOKUP($A1702,[1]Parque!$A:$AH,MATCH(I$1,[1]Parque!$1:$1,0),0)</f>
        <v>0</v>
      </c>
      <c r="J1702" s="4">
        <f>VLOOKUP($A1702,[1]Parque!$A:$AH,MATCH(J$1,[1]Parque!$1:$1,0),0)</f>
        <v>0</v>
      </c>
    </row>
    <row r="1703" spans="1:10" x14ac:dyDescent="0.25">
      <c r="A1703" s="3" t="s">
        <v>1694</v>
      </c>
      <c r="B1703" s="4" t="str">
        <f>VLOOKUP($A1703,[1]Parque!$A:$AH,MATCH(B$1,[1]Parque!$1:$1,0),0)</f>
        <v xml:space="preserve">Extensão de Gestosa </v>
      </c>
      <c r="C1703" s="4" t="str">
        <f>VLOOKUP($A1703,[1]Parque!$A:$AH,MATCH(C$1,[1]Parque!$1:$1,0),0)</f>
        <v>ULS Nordeste</v>
      </c>
      <c r="D1703" s="4" t="str">
        <f>VLOOKUP($A1703,[1]Parque!$A:$AH,MATCH(D$1,[1]Parque!$1:$1,0),0)</f>
        <v>CC_1</v>
      </c>
      <c r="E1703" s="4" t="str">
        <f>VLOOKUP($A1703,[1]Parque!$A:$AH,MATCH(E$1,[1]Parque!$1:$1,0),0)</f>
        <v>RIS</v>
      </c>
      <c r="F1703" s="4" t="str">
        <f>VLOOKUP($A1703,[1]Parque!$A:$AH,MATCH(F$1,[1]Parque!$1:$1,0),0)</f>
        <v>-</v>
      </c>
      <c r="G1703" s="4" t="str">
        <f>VLOOKUP($A1703,[1]Parque!$A:$AH,MATCH(G$1,[1]Parque!$1:$1,0),0)</f>
        <v>10.254.102.81/32</v>
      </c>
      <c r="H1703" s="4" t="str">
        <f>VLOOKUP($A1703,[1]Parque!$A:$AH,MATCH(H$1,[1]Parque!$1:$1,0),0)</f>
        <v>-</v>
      </c>
      <c r="I1703" s="4">
        <f>VLOOKUP($A1703,[1]Parque!$A:$AH,MATCH(I$1,[1]Parque!$1:$1,0),0)</f>
        <v>0</v>
      </c>
      <c r="J1703" s="4">
        <f>VLOOKUP($A1703,[1]Parque!$A:$AH,MATCH(J$1,[1]Parque!$1:$1,0),0)</f>
        <v>0</v>
      </c>
    </row>
    <row r="1704" spans="1:10" x14ac:dyDescent="0.25">
      <c r="A1704" s="3" t="s">
        <v>1695</v>
      </c>
      <c r="B1704" s="4" t="str">
        <f>VLOOKUP($A1704,[1]Parque!$A:$AH,MATCH(B$1,[1]Parque!$1:$1,0),0)</f>
        <v xml:space="preserve">Extensão de Ervedosa </v>
      </c>
      <c r="C1704" s="4" t="str">
        <f>VLOOKUP($A1704,[1]Parque!$A:$AH,MATCH(C$1,[1]Parque!$1:$1,0),0)</f>
        <v>ULS Nordeste</v>
      </c>
      <c r="D1704" s="4" t="str">
        <f>VLOOKUP($A1704,[1]Parque!$A:$AH,MATCH(D$1,[1]Parque!$1:$1,0),0)</f>
        <v>CC_1</v>
      </c>
      <c r="E1704" s="4" t="str">
        <f>VLOOKUP($A1704,[1]Parque!$A:$AH,MATCH(E$1,[1]Parque!$1:$1,0),0)</f>
        <v>RIS</v>
      </c>
      <c r="F1704" s="4" t="str">
        <f>VLOOKUP($A1704,[1]Parque!$A:$AH,MATCH(F$1,[1]Parque!$1:$1,0),0)</f>
        <v>-</v>
      </c>
      <c r="G1704" s="4" t="str">
        <f>VLOOKUP($A1704,[1]Parque!$A:$AH,MATCH(G$1,[1]Parque!$1:$1,0),0)</f>
        <v>10.254.102.82/32</v>
      </c>
      <c r="H1704" s="4" t="str">
        <f>VLOOKUP($A1704,[1]Parque!$A:$AH,MATCH(H$1,[1]Parque!$1:$1,0),0)</f>
        <v>-</v>
      </c>
      <c r="I1704" s="4">
        <f>VLOOKUP($A1704,[1]Parque!$A:$AH,MATCH(I$1,[1]Parque!$1:$1,0),0)</f>
        <v>0</v>
      </c>
      <c r="J1704" s="4">
        <f>VLOOKUP($A1704,[1]Parque!$A:$AH,MATCH(J$1,[1]Parque!$1:$1,0),0)</f>
        <v>0</v>
      </c>
    </row>
    <row r="1705" spans="1:10" x14ac:dyDescent="0.25">
      <c r="A1705" s="3" t="s">
        <v>1696</v>
      </c>
      <c r="B1705" s="4" t="str">
        <f>VLOOKUP($A1705,[1]Parque!$A:$AH,MATCH(B$1,[1]Parque!$1:$1,0),0)</f>
        <v xml:space="preserve">Extensão de Agrochão </v>
      </c>
      <c r="C1705" s="4" t="str">
        <f>VLOOKUP($A1705,[1]Parque!$A:$AH,MATCH(C$1,[1]Parque!$1:$1,0),0)</f>
        <v>ULS Nordeste</v>
      </c>
      <c r="D1705" s="4" t="str">
        <f>VLOOKUP($A1705,[1]Parque!$A:$AH,MATCH(D$1,[1]Parque!$1:$1,0),0)</f>
        <v>CC_1</v>
      </c>
      <c r="E1705" s="4" t="str">
        <f>VLOOKUP($A1705,[1]Parque!$A:$AH,MATCH(E$1,[1]Parque!$1:$1,0),0)</f>
        <v>RIS</v>
      </c>
      <c r="F1705" s="4" t="str">
        <f>VLOOKUP($A1705,[1]Parque!$A:$AH,MATCH(F$1,[1]Parque!$1:$1,0),0)</f>
        <v>-</v>
      </c>
      <c r="G1705" s="4" t="str">
        <f>VLOOKUP($A1705,[1]Parque!$A:$AH,MATCH(G$1,[1]Parque!$1:$1,0),0)</f>
        <v>10.254.102.83/32</v>
      </c>
      <c r="H1705" s="4" t="str">
        <f>VLOOKUP($A1705,[1]Parque!$A:$AH,MATCH(H$1,[1]Parque!$1:$1,0),0)</f>
        <v>-</v>
      </c>
      <c r="I1705" s="4">
        <f>VLOOKUP($A1705,[1]Parque!$A:$AH,MATCH(I$1,[1]Parque!$1:$1,0),0)</f>
        <v>0</v>
      </c>
      <c r="J1705" s="4">
        <f>VLOOKUP($A1705,[1]Parque!$A:$AH,MATCH(J$1,[1]Parque!$1:$1,0),0)</f>
        <v>0</v>
      </c>
    </row>
    <row r="1706" spans="1:10" x14ac:dyDescent="0.25">
      <c r="A1706" s="3" t="s">
        <v>1697</v>
      </c>
      <c r="B1706" s="4" t="str">
        <f>VLOOKUP($A1706,[1]Parque!$A:$AH,MATCH(B$1,[1]Parque!$1:$1,0),0)</f>
        <v xml:space="preserve">Extensão de Almendra </v>
      </c>
      <c r="C1706" s="4" t="str">
        <f>VLOOKUP($A1706,[1]Parque!$A:$AH,MATCH(C$1,[1]Parque!$1:$1,0),0)</f>
        <v>ULS Nordeste</v>
      </c>
      <c r="D1706" s="4" t="str">
        <f>VLOOKUP($A1706,[1]Parque!$A:$AH,MATCH(D$1,[1]Parque!$1:$1,0),0)</f>
        <v>CC_1</v>
      </c>
      <c r="E1706" s="4" t="str">
        <f>VLOOKUP($A1706,[1]Parque!$A:$AH,MATCH(E$1,[1]Parque!$1:$1,0),0)</f>
        <v>RIS</v>
      </c>
      <c r="F1706" s="4" t="str">
        <f>VLOOKUP($A1706,[1]Parque!$A:$AH,MATCH(F$1,[1]Parque!$1:$1,0),0)</f>
        <v>-</v>
      </c>
      <c r="G1706" s="4" t="str">
        <f>VLOOKUP($A1706,[1]Parque!$A:$AH,MATCH(G$1,[1]Parque!$1:$1,0),0)</f>
        <v>10.254.102.84/32</v>
      </c>
      <c r="H1706" s="4" t="str">
        <f>VLOOKUP($A1706,[1]Parque!$A:$AH,MATCH(H$1,[1]Parque!$1:$1,0),0)</f>
        <v>-</v>
      </c>
      <c r="I1706" s="4">
        <f>VLOOKUP($A1706,[1]Parque!$A:$AH,MATCH(I$1,[1]Parque!$1:$1,0),0)</f>
        <v>0</v>
      </c>
      <c r="J1706" s="4">
        <f>VLOOKUP($A1706,[1]Parque!$A:$AH,MATCH(J$1,[1]Parque!$1:$1,0),0)</f>
        <v>0</v>
      </c>
    </row>
    <row r="1707" spans="1:10" x14ac:dyDescent="0.25">
      <c r="A1707" s="3" t="s">
        <v>1698</v>
      </c>
      <c r="B1707" s="4" t="str">
        <f>VLOOKUP($A1707,[1]Parque!$A:$AH,MATCH(B$1,[1]Parque!$1:$1,0),0)</f>
        <v xml:space="preserve">Extensão de Chãs </v>
      </c>
      <c r="C1707" s="4" t="str">
        <f>VLOOKUP($A1707,[1]Parque!$A:$AH,MATCH(C$1,[1]Parque!$1:$1,0),0)</f>
        <v>ULS Nordeste</v>
      </c>
      <c r="D1707" s="4" t="str">
        <f>VLOOKUP($A1707,[1]Parque!$A:$AH,MATCH(D$1,[1]Parque!$1:$1,0),0)</f>
        <v>CC_1</v>
      </c>
      <c r="E1707" s="4" t="str">
        <f>VLOOKUP($A1707,[1]Parque!$A:$AH,MATCH(E$1,[1]Parque!$1:$1,0),0)</f>
        <v>RIS</v>
      </c>
      <c r="F1707" s="4" t="str">
        <f>VLOOKUP($A1707,[1]Parque!$A:$AH,MATCH(F$1,[1]Parque!$1:$1,0),0)</f>
        <v>-</v>
      </c>
      <c r="G1707" s="4" t="str">
        <f>VLOOKUP($A1707,[1]Parque!$A:$AH,MATCH(G$1,[1]Parque!$1:$1,0),0)</f>
        <v>10.254.102.85/32</v>
      </c>
      <c r="H1707" s="4" t="str">
        <f>VLOOKUP($A1707,[1]Parque!$A:$AH,MATCH(H$1,[1]Parque!$1:$1,0),0)</f>
        <v>-</v>
      </c>
      <c r="I1707" s="4">
        <f>VLOOKUP($A1707,[1]Parque!$A:$AH,MATCH(I$1,[1]Parque!$1:$1,0),0)</f>
        <v>0</v>
      </c>
      <c r="J1707" s="4">
        <f>VLOOKUP($A1707,[1]Parque!$A:$AH,MATCH(J$1,[1]Parque!$1:$1,0),0)</f>
        <v>0</v>
      </c>
    </row>
    <row r="1708" spans="1:10" x14ac:dyDescent="0.25">
      <c r="A1708" s="3" t="s">
        <v>1699</v>
      </c>
      <c r="B1708" s="4" t="str">
        <f>VLOOKUP($A1708,[1]Parque!$A:$AH,MATCH(B$1,[1]Parque!$1:$1,0),0)</f>
        <v xml:space="preserve">ACES Baixo Mondego I </v>
      </c>
      <c r="C1708" s="4" t="str">
        <f>VLOOKUP($A1708,[1]Parque!$A:$AH,MATCH(C$1,[1]Parque!$1:$1,0),0)</f>
        <v>ARS Centro</v>
      </c>
      <c r="D1708" s="4" t="str">
        <f>VLOOKUP($A1708,[1]Parque!$A:$AH,MATCH(D$1,[1]Parque!$1:$1,0),0)</f>
        <v>CC_4</v>
      </c>
      <c r="E1708" s="4" t="str">
        <f>VLOOKUP($A1708,[1]Parque!$A:$AH,MATCH(E$1,[1]Parque!$1:$1,0),0)</f>
        <v>RIS</v>
      </c>
      <c r="F1708" s="4" t="str">
        <f>VLOOKUP($A1708,[1]Parque!$A:$AH,MATCH(F$1,[1]Parque!$1:$1,0),0)</f>
        <v>-</v>
      </c>
      <c r="G1708" s="4" t="str">
        <f>VLOOKUP($A1708,[1]Parque!$A:$AH,MATCH(G$1,[1]Parque!$1:$1,0),0)</f>
        <v>10.254.102.86/32</v>
      </c>
      <c r="H1708" s="4" t="str">
        <f>VLOOKUP($A1708,[1]Parque!$A:$AH,MATCH(H$1,[1]Parque!$1:$1,0),0)</f>
        <v>10.254.110.85/32</v>
      </c>
      <c r="I1708" s="4">
        <f>VLOOKUP($A1708,[1]Parque!$A:$AH,MATCH(I$1,[1]Parque!$1:$1,0),0)</f>
        <v>0</v>
      </c>
      <c r="J1708" s="4">
        <f>VLOOKUP($A1708,[1]Parque!$A:$AH,MATCH(J$1,[1]Parque!$1:$1,0),0)</f>
        <v>0</v>
      </c>
    </row>
    <row r="1709" spans="1:10" x14ac:dyDescent="0.25">
      <c r="A1709" s="3" t="s">
        <v>1700</v>
      </c>
      <c r="B1709" s="4" t="str">
        <f>VLOOKUP($A1709,[1]Parque!$A:$AH,MATCH(B$1,[1]Parque!$1:$1,0),0)</f>
        <v xml:space="preserve">UCSP Vimeiro </v>
      </c>
      <c r="C1709" s="4" t="str">
        <f>VLOOKUP($A1709,[1]Parque!$A:$AH,MATCH(C$1,[1]Parque!$1:$1,0),0)</f>
        <v>ARS LVT</v>
      </c>
      <c r="D1709" s="4" t="str">
        <f>VLOOKUP($A1709,[1]Parque!$A:$AH,MATCH(D$1,[1]Parque!$1:$1,0),0)</f>
        <v>CC_1</v>
      </c>
      <c r="E1709" s="4" t="str">
        <f>VLOOKUP($A1709,[1]Parque!$A:$AH,MATCH(E$1,[1]Parque!$1:$1,0),0)</f>
        <v>RIS</v>
      </c>
      <c r="F1709" s="4" t="str">
        <f>VLOOKUP($A1709,[1]Parque!$A:$AH,MATCH(F$1,[1]Parque!$1:$1,0),0)</f>
        <v>-</v>
      </c>
      <c r="G1709" s="4" t="str">
        <f>VLOOKUP($A1709,[1]Parque!$A:$AH,MATCH(G$1,[1]Parque!$1:$1,0),0)</f>
        <v>10.254.102.87/32</v>
      </c>
      <c r="H1709" s="4" t="str">
        <f>VLOOKUP($A1709,[1]Parque!$A:$AH,MATCH(H$1,[1]Parque!$1:$1,0),0)</f>
        <v>-</v>
      </c>
      <c r="I1709" s="4">
        <f>VLOOKUP($A1709,[1]Parque!$A:$AH,MATCH(I$1,[1]Parque!$1:$1,0),0)</f>
        <v>0</v>
      </c>
      <c r="J1709" s="4">
        <f>VLOOKUP($A1709,[1]Parque!$A:$AH,MATCH(J$1,[1]Parque!$1:$1,0),0)</f>
        <v>0</v>
      </c>
    </row>
    <row r="1710" spans="1:10" x14ac:dyDescent="0.25">
      <c r="A1710" s="3" t="s">
        <v>1701</v>
      </c>
      <c r="B1710" s="4" t="str">
        <f>VLOOKUP($A1710,[1]Parque!$A:$AH,MATCH(B$1,[1]Parque!$1:$1,0),0)</f>
        <v xml:space="preserve">UCSP Carnide </v>
      </c>
      <c r="C1710" s="4" t="str">
        <f>VLOOKUP($A1710,[1]Parque!$A:$AH,MATCH(C$1,[1]Parque!$1:$1,0),0)</f>
        <v>ARS LVT</v>
      </c>
      <c r="D1710" s="4" t="str">
        <f>VLOOKUP($A1710,[1]Parque!$A:$AH,MATCH(D$1,[1]Parque!$1:$1,0),0)</f>
        <v>CC_1</v>
      </c>
      <c r="E1710" s="4" t="str">
        <f>VLOOKUP($A1710,[1]Parque!$A:$AH,MATCH(E$1,[1]Parque!$1:$1,0),0)</f>
        <v>RIS</v>
      </c>
      <c r="F1710" s="4" t="str">
        <f>VLOOKUP($A1710,[1]Parque!$A:$AH,MATCH(F$1,[1]Parque!$1:$1,0),0)</f>
        <v>-</v>
      </c>
      <c r="G1710" s="4" t="str">
        <f>VLOOKUP($A1710,[1]Parque!$A:$AH,MATCH(G$1,[1]Parque!$1:$1,0),0)</f>
        <v>10.254.102.88/32</v>
      </c>
      <c r="H1710" s="4" t="str">
        <f>VLOOKUP($A1710,[1]Parque!$A:$AH,MATCH(H$1,[1]Parque!$1:$1,0),0)</f>
        <v>-</v>
      </c>
      <c r="I1710" s="4">
        <f>VLOOKUP($A1710,[1]Parque!$A:$AH,MATCH(I$1,[1]Parque!$1:$1,0),0)</f>
        <v>0</v>
      </c>
      <c r="J1710" s="4">
        <f>VLOOKUP($A1710,[1]Parque!$A:$AH,MATCH(J$1,[1]Parque!$1:$1,0),0)</f>
        <v>0</v>
      </c>
    </row>
    <row r="1711" spans="1:10" x14ac:dyDescent="0.25">
      <c r="A1711" s="3" t="s">
        <v>1702</v>
      </c>
      <c r="B1711" s="4" t="str">
        <f>VLOOKUP($A1711,[1]Parque!$A:$AH,MATCH(B$1,[1]Parque!$1:$1,0),0)</f>
        <v xml:space="preserve">Extensão Passil </v>
      </c>
      <c r="C1711" s="4" t="str">
        <f>VLOOKUP($A1711,[1]Parque!$A:$AH,MATCH(C$1,[1]Parque!$1:$1,0),0)</f>
        <v>ARS LVT</v>
      </c>
      <c r="D1711" s="4" t="str">
        <f>VLOOKUP($A1711,[1]Parque!$A:$AH,MATCH(D$1,[1]Parque!$1:$1,0),0)</f>
        <v>CC_1</v>
      </c>
      <c r="E1711" s="4" t="str">
        <f>VLOOKUP($A1711,[1]Parque!$A:$AH,MATCH(E$1,[1]Parque!$1:$1,0),0)</f>
        <v>RIS</v>
      </c>
      <c r="F1711" s="4" t="str">
        <f>VLOOKUP($A1711,[1]Parque!$A:$AH,MATCH(F$1,[1]Parque!$1:$1,0),0)</f>
        <v>-</v>
      </c>
      <c r="G1711" s="4" t="str">
        <f>VLOOKUP($A1711,[1]Parque!$A:$AH,MATCH(G$1,[1]Parque!$1:$1,0),0)</f>
        <v>10.254.102.89/32</v>
      </c>
      <c r="H1711" s="4" t="str">
        <f>VLOOKUP($A1711,[1]Parque!$A:$AH,MATCH(H$1,[1]Parque!$1:$1,0),0)</f>
        <v>-</v>
      </c>
      <c r="I1711" s="4">
        <f>VLOOKUP($A1711,[1]Parque!$A:$AH,MATCH(I$1,[1]Parque!$1:$1,0),0)</f>
        <v>0</v>
      </c>
      <c r="J1711" s="4">
        <f>VLOOKUP($A1711,[1]Parque!$A:$AH,MATCH(J$1,[1]Parque!$1:$1,0),0)</f>
        <v>0</v>
      </c>
    </row>
    <row r="1712" spans="1:10" x14ac:dyDescent="0.25">
      <c r="A1712" s="3" t="s">
        <v>1703</v>
      </c>
      <c r="B1712" s="4" t="str">
        <f>VLOOKUP($A1712,[1]Parque!$A:$AH,MATCH(B$1,[1]Parque!$1:$1,0),0)</f>
        <v xml:space="preserve">Extensão Salvaterra de Magos </v>
      </c>
      <c r="C1712" s="4" t="str">
        <f>VLOOKUP($A1712,[1]Parque!$A:$AH,MATCH(C$1,[1]Parque!$1:$1,0),0)</f>
        <v>ARS LVT</v>
      </c>
      <c r="D1712" s="4" t="str">
        <f>VLOOKUP($A1712,[1]Parque!$A:$AH,MATCH(D$1,[1]Parque!$1:$1,0),0)</f>
        <v>CC_1</v>
      </c>
      <c r="E1712" s="4" t="str">
        <f>VLOOKUP($A1712,[1]Parque!$A:$AH,MATCH(E$1,[1]Parque!$1:$1,0),0)</f>
        <v>RIS</v>
      </c>
      <c r="F1712" s="4" t="str">
        <f>VLOOKUP($A1712,[1]Parque!$A:$AH,MATCH(F$1,[1]Parque!$1:$1,0),0)</f>
        <v>-</v>
      </c>
      <c r="G1712" s="4" t="str">
        <f>VLOOKUP($A1712,[1]Parque!$A:$AH,MATCH(G$1,[1]Parque!$1:$1,0),0)</f>
        <v>10.254.102.90/32</v>
      </c>
      <c r="H1712" s="4" t="str">
        <f>VLOOKUP($A1712,[1]Parque!$A:$AH,MATCH(H$1,[1]Parque!$1:$1,0),0)</f>
        <v>-</v>
      </c>
      <c r="I1712" s="4">
        <f>VLOOKUP($A1712,[1]Parque!$A:$AH,MATCH(I$1,[1]Parque!$1:$1,0),0)</f>
        <v>0</v>
      </c>
      <c r="J1712" s="4">
        <f>VLOOKUP($A1712,[1]Parque!$A:$AH,MATCH(J$1,[1]Parque!$1:$1,0),0)</f>
        <v>0</v>
      </c>
    </row>
    <row r="1713" spans="1:10" x14ac:dyDescent="0.25">
      <c r="A1713" s="3" t="s">
        <v>1704</v>
      </c>
      <c r="B1713" s="4" t="str">
        <f>VLOOKUP($A1713,[1]Parque!$A:$AH,MATCH(B$1,[1]Parque!$1:$1,0),0)</f>
        <v xml:space="preserve">Extensão Almaceda </v>
      </c>
      <c r="C1713" s="4" t="str">
        <f>VLOOKUP($A1713,[1]Parque!$A:$AH,MATCH(C$1,[1]Parque!$1:$1,0),0)</f>
        <v>ULS Castelo Branco</v>
      </c>
      <c r="D1713" s="4" t="str">
        <f>VLOOKUP($A1713,[1]Parque!$A:$AH,MATCH(D$1,[1]Parque!$1:$1,0),0)</f>
        <v>CC_1</v>
      </c>
      <c r="E1713" s="4" t="str">
        <f>VLOOKUP($A1713,[1]Parque!$A:$AH,MATCH(E$1,[1]Parque!$1:$1,0),0)</f>
        <v>RIS</v>
      </c>
      <c r="F1713" s="4" t="str">
        <f>VLOOKUP($A1713,[1]Parque!$A:$AH,MATCH(F$1,[1]Parque!$1:$1,0),0)</f>
        <v>-</v>
      </c>
      <c r="G1713" s="4" t="str">
        <f>VLOOKUP($A1713,[1]Parque!$A:$AH,MATCH(G$1,[1]Parque!$1:$1,0),0)</f>
        <v>10.254.102.91/32</v>
      </c>
      <c r="H1713" s="4" t="str">
        <f>VLOOKUP($A1713,[1]Parque!$A:$AH,MATCH(H$1,[1]Parque!$1:$1,0),0)</f>
        <v>-</v>
      </c>
      <c r="I1713" s="4">
        <f>VLOOKUP($A1713,[1]Parque!$A:$AH,MATCH(I$1,[1]Parque!$1:$1,0),0)</f>
        <v>0</v>
      </c>
      <c r="J1713" s="4">
        <f>VLOOKUP($A1713,[1]Parque!$A:$AH,MATCH(J$1,[1]Parque!$1:$1,0),0)</f>
        <v>0</v>
      </c>
    </row>
    <row r="1714" spans="1:10" x14ac:dyDescent="0.25">
      <c r="A1714" s="3" t="s">
        <v>1705</v>
      </c>
      <c r="B1714" s="4" t="str">
        <f>VLOOKUP($A1714,[1]Parque!$A:$AH,MATCH(B$1,[1]Parque!$1:$1,0),0)</f>
        <v xml:space="preserve">Hospital de Amarante </v>
      </c>
      <c r="C1714" s="4" t="str">
        <f>VLOOKUP($A1714,[1]Parque!$A:$AH,MATCH(C$1,[1]Parque!$1:$1,0),0)</f>
        <v>CHTS</v>
      </c>
      <c r="D1714" s="4" t="str">
        <f>VLOOKUP($A1714,[1]Parque!$A:$AH,MATCH(D$1,[1]Parque!$1:$1,0),0)</f>
        <v>CC_3</v>
      </c>
      <c r="E1714" s="4" t="str">
        <f>VLOOKUP($A1714,[1]Parque!$A:$AH,MATCH(E$1,[1]Parque!$1:$1,0),0)</f>
        <v>VPNESP</v>
      </c>
      <c r="F1714" s="4" t="str">
        <f>VLOOKUP($A1714,[1]Parque!$A:$AH,MATCH(F$1,[1]Parque!$1:$1,0),0)</f>
        <v>VPN_CH_CHTS</v>
      </c>
      <c r="G1714" s="4" t="str">
        <f>VLOOKUP($A1714,[1]Parque!$A:$AH,MATCH(G$1,[1]Parque!$1:$1,0),0)</f>
        <v>10.254.114.34/32</v>
      </c>
      <c r="H1714" s="4" t="str">
        <f>VLOOKUP($A1714,[1]Parque!$A:$AH,MATCH(H$1,[1]Parque!$1:$1,0),0)</f>
        <v>10.254.114.36/32</v>
      </c>
      <c r="I1714" s="4">
        <f>VLOOKUP($A1714,[1]Parque!$A:$AH,MATCH(I$1,[1]Parque!$1:$1,0),0)</f>
        <v>0</v>
      </c>
      <c r="J1714" s="4">
        <f>VLOOKUP($A1714,[1]Parque!$A:$AH,MATCH(J$1,[1]Parque!$1:$1,0),0)</f>
        <v>0</v>
      </c>
    </row>
    <row r="1715" spans="1:10" x14ac:dyDescent="0.25">
      <c r="A1715" s="3" t="s">
        <v>1706</v>
      </c>
      <c r="B1715" s="4" t="str">
        <f>VLOOKUP($A1715,[1]Parque!$A:$AH,MATCH(B$1,[1]Parque!$1:$1,0),0)</f>
        <v xml:space="preserve">Extensão de Cabeça de Carneiro </v>
      </c>
      <c r="C1715" s="4" t="str">
        <f>VLOOKUP($A1715,[1]Parque!$A:$AH,MATCH(C$1,[1]Parque!$1:$1,0),0)</f>
        <v>ARS Alentejo</v>
      </c>
      <c r="D1715" s="4" t="str">
        <f>VLOOKUP($A1715,[1]Parque!$A:$AH,MATCH(D$1,[1]Parque!$1:$1,0),0)</f>
        <v>CC_1</v>
      </c>
      <c r="E1715" s="4" t="str">
        <f>VLOOKUP($A1715,[1]Parque!$A:$AH,MATCH(E$1,[1]Parque!$1:$1,0),0)</f>
        <v>RIS</v>
      </c>
      <c r="F1715" s="4" t="str">
        <f>VLOOKUP($A1715,[1]Parque!$A:$AH,MATCH(F$1,[1]Parque!$1:$1,0),0)</f>
        <v>-</v>
      </c>
      <c r="G1715" s="4" t="str">
        <f>VLOOKUP($A1715,[1]Parque!$A:$AH,MATCH(G$1,[1]Parque!$1:$1,0),0)</f>
        <v>10.254.102.92/32</v>
      </c>
      <c r="H1715" s="4" t="str">
        <f>VLOOKUP($A1715,[1]Parque!$A:$AH,MATCH(H$1,[1]Parque!$1:$1,0),0)</f>
        <v>-</v>
      </c>
      <c r="I1715" s="4">
        <f>VLOOKUP($A1715,[1]Parque!$A:$AH,MATCH(I$1,[1]Parque!$1:$1,0),0)</f>
        <v>0</v>
      </c>
      <c r="J1715" s="4">
        <f>VLOOKUP($A1715,[1]Parque!$A:$AH,MATCH(J$1,[1]Parque!$1:$1,0),0)</f>
        <v>0</v>
      </c>
    </row>
    <row r="1716" spans="1:10" x14ac:dyDescent="0.25">
      <c r="A1716" s="3" t="s">
        <v>1707</v>
      </c>
      <c r="B1716" s="4" t="str">
        <f>VLOOKUP($A1716,[1]Parque!$A:$AH,MATCH(B$1,[1]Parque!$1:$1,0),0)</f>
        <v xml:space="preserve">Extensão de Ferreira de Capelins </v>
      </c>
      <c r="C1716" s="4" t="str">
        <f>VLOOKUP($A1716,[1]Parque!$A:$AH,MATCH(C$1,[1]Parque!$1:$1,0),0)</f>
        <v>ARS Alentejo</v>
      </c>
      <c r="D1716" s="4" t="str">
        <f>VLOOKUP($A1716,[1]Parque!$A:$AH,MATCH(D$1,[1]Parque!$1:$1,0),0)</f>
        <v>CC_1</v>
      </c>
      <c r="E1716" s="4" t="str">
        <f>VLOOKUP($A1716,[1]Parque!$A:$AH,MATCH(E$1,[1]Parque!$1:$1,0),0)</f>
        <v>RIS</v>
      </c>
      <c r="F1716" s="4" t="str">
        <f>VLOOKUP($A1716,[1]Parque!$A:$AH,MATCH(F$1,[1]Parque!$1:$1,0),0)</f>
        <v>-</v>
      </c>
      <c r="G1716" s="4" t="str">
        <f>VLOOKUP($A1716,[1]Parque!$A:$AH,MATCH(G$1,[1]Parque!$1:$1,0),0)</f>
        <v>10.254.102.93/32</v>
      </c>
      <c r="H1716" s="4" t="str">
        <f>VLOOKUP($A1716,[1]Parque!$A:$AH,MATCH(H$1,[1]Parque!$1:$1,0),0)</f>
        <v>-</v>
      </c>
      <c r="I1716" s="4">
        <f>VLOOKUP($A1716,[1]Parque!$A:$AH,MATCH(I$1,[1]Parque!$1:$1,0),0)</f>
        <v>0</v>
      </c>
      <c r="J1716" s="4">
        <f>VLOOKUP($A1716,[1]Parque!$A:$AH,MATCH(J$1,[1]Parque!$1:$1,0),0)</f>
        <v>0</v>
      </c>
    </row>
    <row r="1717" spans="1:10" x14ac:dyDescent="0.25">
      <c r="A1717" s="3" t="s">
        <v>1708</v>
      </c>
      <c r="B1717" s="4" t="str">
        <f>VLOOKUP($A1717,[1]Parque!$A:$AH,MATCH(B$1,[1]Parque!$1:$1,0),0)</f>
        <v xml:space="preserve">Extensão de Monte Juntos </v>
      </c>
      <c r="C1717" s="4" t="str">
        <f>VLOOKUP($A1717,[1]Parque!$A:$AH,MATCH(C$1,[1]Parque!$1:$1,0),0)</f>
        <v>ARS Alentejo</v>
      </c>
      <c r="D1717" s="4" t="str">
        <f>VLOOKUP($A1717,[1]Parque!$A:$AH,MATCH(D$1,[1]Parque!$1:$1,0),0)</f>
        <v>CC_1</v>
      </c>
      <c r="E1717" s="4" t="str">
        <f>VLOOKUP($A1717,[1]Parque!$A:$AH,MATCH(E$1,[1]Parque!$1:$1,0),0)</f>
        <v>RIS</v>
      </c>
      <c r="F1717" s="4" t="str">
        <f>VLOOKUP($A1717,[1]Parque!$A:$AH,MATCH(F$1,[1]Parque!$1:$1,0),0)</f>
        <v>-</v>
      </c>
      <c r="G1717" s="4" t="str">
        <f>VLOOKUP($A1717,[1]Parque!$A:$AH,MATCH(G$1,[1]Parque!$1:$1,0),0)</f>
        <v>10.254.102.94/32</v>
      </c>
      <c r="H1717" s="4" t="str">
        <f>VLOOKUP($A1717,[1]Parque!$A:$AH,MATCH(H$1,[1]Parque!$1:$1,0),0)</f>
        <v>-</v>
      </c>
      <c r="I1717" s="4">
        <f>VLOOKUP($A1717,[1]Parque!$A:$AH,MATCH(I$1,[1]Parque!$1:$1,0),0)</f>
        <v>0</v>
      </c>
      <c r="J1717" s="4">
        <f>VLOOKUP($A1717,[1]Parque!$A:$AH,MATCH(J$1,[1]Parque!$1:$1,0),0)</f>
        <v>0</v>
      </c>
    </row>
    <row r="1718" spans="1:10" x14ac:dyDescent="0.25">
      <c r="A1718" s="3" t="s">
        <v>1709</v>
      </c>
      <c r="B1718" s="4" t="str">
        <f>VLOOKUP($A1718,[1]Parque!$A:$AH,MATCH(B$1,[1]Parque!$1:$1,0),0)</f>
        <v xml:space="preserve">Centro de Saúde de Montargil </v>
      </c>
      <c r="C1718" s="4" t="str">
        <f>VLOOKUP($A1718,[1]Parque!$A:$AH,MATCH(C$1,[1]Parque!$1:$1,0),0)</f>
        <v>ULS Norte Alentejano</v>
      </c>
      <c r="D1718" s="4" t="str">
        <f>VLOOKUP($A1718,[1]Parque!$A:$AH,MATCH(D$1,[1]Parque!$1:$1,0),0)</f>
        <v>CC_2</v>
      </c>
      <c r="E1718" s="4" t="str">
        <f>VLOOKUP($A1718,[1]Parque!$A:$AH,MATCH(E$1,[1]Parque!$1:$1,0),0)</f>
        <v>RIS</v>
      </c>
      <c r="F1718" s="4" t="str">
        <f>VLOOKUP($A1718,[1]Parque!$A:$AH,MATCH(F$1,[1]Parque!$1:$1,0),0)</f>
        <v>-</v>
      </c>
      <c r="G1718" s="4" t="str">
        <f>VLOOKUP($A1718,[1]Parque!$A:$AH,MATCH(G$1,[1]Parque!$1:$1,0),0)</f>
        <v>10.254.102.95/32</v>
      </c>
      <c r="H1718" s="4" t="str">
        <f>VLOOKUP($A1718,[1]Parque!$A:$AH,MATCH(H$1,[1]Parque!$1:$1,0),0)</f>
        <v>10.254.110.94/32</v>
      </c>
      <c r="I1718" s="4">
        <f>VLOOKUP($A1718,[1]Parque!$A:$AH,MATCH(I$1,[1]Parque!$1:$1,0),0)</f>
        <v>0</v>
      </c>
      <c r="J1718" s="4">
        <f>VLOOKUP($A1718,[1]Parque!$A:$AH,MATCH(J$1,[1]Parque!$1:$1,0),0)</f>
        <v>0</v>
      </c>
    </row>
    <row r="1719" spans="1:10" x14ac:dyDescent="0.25">
      <c r="A1719" s="3" t="s">
        <v>1710</v>
      </c>
      <c r="B1719" s="4" t="str">
        <f>VLOOKUP($A1719,[1]Parque!$A:$AH,MATCH(B$1,[1]Parque!$1:$1,0),0)</f>
        <v xml:space="preserve">SPMS - Armazém da ARS Centro </v>
      </c>
      <c r="C1719" s="4" t="str">
        <f>VLOOKUP($A1719,[1]Parque!$A:$AH,MATCH(C$1,[1]Parque!$1:$1,0),0)</f>
        <v>SPMS</v>
      </c>
      <c r="D1719" s="4" t="str">
        <f>VLOOKUP($A1719,[1]Parque!$A:$AH,MATCH(D$1,[1]Parque!$1:$1,0),0)</f>
        <v>CC_2</v>
      </c>
      <c r="E1719" s="4" t="str">
        <f>VLOOKUP($A1719,[1]Parque!$A:$AH,MATCH(E$1,[1]Parque!$1:$1,0),0)</f>
        <v>RIS</v>
      </c>
      <c r="F1719" s="4" t="str">
        <f>VLOOKUP($A1719,[1]Parque!$A:$AH,MATCH(F$1,[1]Parque!$1:$1,0),0)</f>
        <v>-</v>
      </c>
      <c r="G1719" s="4" t="str">
        <f>VLOOKUP($A1719,[1]Parque!$A:$AH,MATCH(G$1,[1]Parque!$1:$1,0),0)</f>
        <v>10.254.102.96/32</v>
      </c>
      <c r="H1719" s="4" t="str">
        <f>VLOOKUP($A1719,[1]Parque!$A:$AH,MATCH(H$1,[1]Parque!$1:$1,0),0)</f>
        <v>10.254.110.95/32</v>
      </c>
      <c r="I1719" s="4">
        <f>VLOOKUP($A1719,[1]Parque!$A:$AH,MATCH(I$1,[1]Parque!$1:$1,0),0)</f>
        <v>0</v>
      </c>
      <c r="J1719" s="4">
        <f>VLOOKUP($A1719,[1]Parque!$A:$AH,MATCH(J$1,[1]Parque!$1:$1,0),0)</f>
        <v>0</v>
      </c>
    </row>
    <row r="1720" spans="1:10" x14ac:dyDescent="0.25">
      <c r="A1720" s="3" t="s">
        <v>1711</v>
      </c>
      <c r="B1720" s="4" t="str">
        <f>VLOOKUP($A1720,[1]Parque!$A:$AH,MATCH(B$1,[1]Parque!$1:$1,0),0)</f>
        <v xml:space="preserve">CHTV - Saúde Mental </v>
      </c>
      <c r="C1720" s="4" t="str">
        <f>VLOOKUP($A1720,[1]Parque!$A:$AH,MATCH(C$1,[1]Parque!$1:$1,0),0)</f>
        <v>CHTV</v>
      </c>
      <c r="D1720" s="4" t="str">
        <f>VLOOKUP($A1720,[1]Parque!$A:$AH,MATCH(D$1,[1]Parque!$1:$1,0),0)</f>
        <v>CC_2</v>
      </c>
      <c r="E1720" s="4" t="str">
        <f>VLOOKUP($A1720,[1]Parque!$A:$AH,MATCH(E$1,[1]Parque!$1:$1,0),0)</f>
        <v>VPNESP</v>
      </c>
      <c r="F1720" s="4" t="str">
        <f>VLOOKUP($A1720,[1]Parque!$A:$AH,MATCH(F$1,[1]Parque!$1:$1,0),0)</f>
        <v>VPN_CH_CHTV</v>
      </c>
      <c r="G1720" s="4" t="str">
        <f>VLOOKUP($A1720,[1]Parque!$A:$AH,MATCH(G$1,[1]Parque!$1:$1,0),0)</f>
        <v>10.254.113.131/32</v>
      </c>
      <c r="H1720" s="4" t="str">
        <f>VLOOKUP($A1720,[1]Parque!$A:$AH,MATCH(H$1,[1]Parque!$1:$1,0),0)</f>
        <v>10.254.113.134/32</v>
      </c>
      <c r="I1720" s="4">
        <f>VLOOKUP($A1720,[1]Parque!$A:$AH,MATCH(I$1,[1]Parque!$1:$1,0),0)</f>
        <v>0</v>
      </c>
      <c r="J1720" s="4">
        <f>VLOOKUP($A1720,[1]Parque!$A:$AH,MATCH(J$1,[1]Parque!$1:$1,0),0)</f>
        <v>0</v>
      </c>
    </row>
    <row r="1721" spans="1:10" x14ac:dyDescent="0.25">
      <c r="A1721" s="3" t="s">
        <v>1712</v>
      </c>
      <c r="B1721" s="4" t="str">
        <f>VLOOKUP($A1721,[1]Parque!$A:$AH,MATCH(B$1,[1]Parque!$1:$1,0),0)</f>
        <v xml:space="preserve">Unidade de Saúde Pública do CS Pombal </v>
      </c>
      <c r="C1721" s="4" t="str">
        <f>VLOOKUP($A1721,[1]Parque!$A:$AH,MATCH(C$1,[1]Parque!$1:$1,0),0)</f>
        <v>ARS Centro</v>
      </c>
      <c r="D1721" s="4" t="str">
        <f>VLOOKUP($A1721,[1]Parque!$A:$AH,MATCH(D$1,[1]Parque!$1:$1,0),0)</f>
        <v>CC_1</v>
      </c>
      <c r="E1721" s="4" t="str">
        <f>VLOOKUP($A1721,[1]Parque!$A:$AH,MATCH(E$1,[1]Parque!$1:$1,0),0)</f>
        <v>RIS</v>
      </c>
      <c r="F1721" s="4" t="str">
        <f>VLOOKUP($A1721,[1]Parque!$A:$AH,MATCH(F$1,[1]Parque!$1:$1,0),0)</f>
        <v>-</v>
      </c>
      <c r="G1721" s="4" t="str">
        <f>VLOOKUP($A1721,[1]Parque!$A:$AH,MATCH(G$1,[1]Parque!$1:$1,0),0)</f>
        <v>10.254.102.97/32</v>
      </c>
      <c r="H1721" s="4" t="str">
        <f>VLOOKUP($A1721,[1]Parque!$A:$AH,MATCH(H$1,[1]Parque!$1:$1,0),0)</f>
        <v>-</v>
      </c>
      <c r="I1721" s="4">
        <f>VLOOKUP($A1721,[1]Parque!$A:$AH,MATCH(I$1,[1]Parque!$1:$1,0),0)</f>
        <v>0</v>
      </c>
      <c r="J1721" s="4">
        <f>VLOOKUP($A1721,[1]Parque!$A:$AH,MATCH(J$1,[1]Parque!$1:$1,0),0)</f>
        <v>0</v>
      </c>
    </row>
    <row r="1722" spans="1:10" x14ac:dyDescent="0.25">
      <c r="A1722" s="3" t="s">
        <v>1713</v>
      </c>
      <c r="B1722" s="4" t="str">
        <f>VLOOKUP($A1722,[1]Parque!$A:$AH,MATCH(B$1,[1]Parque!$1:$1,0),0)</f>
        <v>Saúde Escolar/ECL/Outros serviços</v>
      </c>
      <c r="C1722" s="4" t="str">
        <f>VLOOKUP($A1722,[1]Parque!$A:$AH,MATCH(C$1,[1]Parque!$1:$1,0),0)</f>
        <v>ARS LVT</v>
      </c>
      <c r="D1722" s="4" t="str">
        <f>VLOOKUP($A1722,[1]Parque!$A:$AH,MATCH(D$1,[1]Parque!$1:$1,0),0)</f>
        <v>CC_2</v>
      </c>
      <c r="E1722" s="4" t="str">
        <f>VLOOKUP($A1722,[1]Parque!$A:$AH,MATCH(E$1,[1]Parque!$1:$1,0),0)</f>
        <v>RIS</v>
      </c>
      <c r="F1722" s="4" t="str">
        <f>VLOOKUP($A1722,[1]Parque!$A:$AH,MATCH(F$1,[1]Parque!$1:$1,0),0)</f>
        <v>-</v>
      </c>
      <c r="G1722" s="4" t="str">
        <f>VLOOKUP($A1722,[1]Parque!$A:$AH,MATCH(G$1,[1]Parque!$1:$1,0),0)</f>
        <v>10.254.102.98/32</v>
      </c>
      <c r="H1722" s="4" t="str">
        <f>VLOOKUP($A1722,[1]Parque!$A:$AH,MATCH(H$1,[1]Parque!$1:$1,0),0)</f>
        <v>10.254.110.97/32</v>
      </c>
      <c r="I1722" s="4">
        <f>VLOOKUP($A1722,[1]Parque!$A:$AH,MATCH(I$1,[1]Parque!$1:$1,0),0)</f>
        <v>0</v>
      </c>
      <c r="J1722" s="4">
        <f>VLOOKUP($A1722,[1]Parque!$A:$AH,MATCH(J$1,[1]Parque!$1:$1,0),0)</f>
        <v>0</v>
      </c>
    </row>
    <row r="1723" spans="1:10" x14ac:dyDescent="0.25">
      <c r="A1723" s="3" t="s">
        <v>1714</v>
      </c>
      <c r="B1723" s="4" t="str">
        <f>VLOOKUP($A1723,[1]Parque!$A:$AH,MATCH(B$1,[1]Parque!$1:$1,0),0)</f>
        <v xml:space="preserve">Extensão de Casebres </v>
      </c>
      <c r="C1723" s="4" t="str">
        <f>VLOOKUP($A1723,[1]Parque!$A:$AH,MATCH(C$1,[1]Parque!$1:$1,0),0)</f>
        <v>ULS Litoral Alentejano</v>
      </c>
      <c r="D1723" s="4" t="str">
        <f>VLOOKUP($A1723,[1]Parque!$A:$AH,MATCH(D$1,[1]Parque!$1:$1,0),0)</f>
        <v>CC_1</v>
      </c>
      <c r="E1723" s="4" t="str">
        <f>VLOOKUP($A1723,[1]Parque!$A:$AH,MATCH(E$1,[1]Parque!$1:$1,0),0)</f>
        <v>RIS</v>
      </c>
      <c r="F1723" s="4" t="str">
        <f>VLOOKUP($A1723,[1]Parque!$A:$AH,MATCH(F$1,[1]Parque!$1:$1,0),0)</f>
        <v>-</v>
      </c>
      <c r="G1723" s="4" t="str">
        <f>VLOOKUP($A1723,[1]Parque!$A:$AH,MATCH(G$1,[1]Parque!$1:$1,0),0)</f>
        <v>10.254.102.99/32</v>
      </c>
      <c r="H1723" s="4" t="str">
        <f>VLOOKUP($A1723,[1]Parque!$A:$AH,MATCH(H$1,[1]Parque!$1:$1,0),0)</f>
        <v>-</v>
      </c>
      <c r="I1723" s="4">
        <f>VLOOKUP($A1723,[1]Parque!$A:$AH,MATCH(I$1,[1]Parque!$1:$1,0),0)</f>
        <v>0</v>
      </c>
      <c r="J1723" s="4">
        <f>VLOOKUP($A1723,[1]Parque!$A:$AH,MATCH(J$1,[1]Parque!$1:$1,0),0)</f>
        <v>0</v>
      </c>
    </row>
    <row r="1724" spans="1:10" x14ac:dyDescent="0.25">
      <c r="A1724" s="3" t="s">
        <v>1715</v>
      </c>
      <c r="B1724" s="4" t="str">
        <f>VLOOKUP($A1724,[1]Parque!$A:$AH,MATCH(B$1,[1]Parque!$1:$1,0),0)</f>
        <v xml:space="preserve">Extensão de Palma </v>
      </c>
      <c r="C1724" s="4" t="str">
        <f>VLOOKUP($A1724,[1]Parque!$A:$AH,MATCH(C$1,[1]Parque!$1:$1,0),0)</f>
        <v>ULS Litoral Alentejano</v>
      </c>
      <c r="D1724" s="4" t="str">
        <f>VLOOKUP($A1724,[1]Parque!$A:$AH,MATCH(D$1,[1]Parque!$1:$1,0),0)</f>
        <v>CC_1</v>
      </c>
      <c r="E1724" s="4" t="str">
        <f>VLOOKUP($A1724,[1]Parque!$A:$AH,MATCH(E$1,[1]Parque!$1:$1,0),0)</f>
        <v>RIS</v>
      </c>
      <c r="F1724" s="4" t="str">
        <f>VLOOKUP($A1724,[1]Parque!$A:$AH,MATCH(F$1,[1]Parque!$1:$1,0),0)</f>
        <v>-</v>
      </c>
      <c r="G1724" s="4" t="str">
        <f>VLOOKUP($A1724,[1]Parque!$A:$AH,MATCH(G$1,[1]Parque!$1:$1,0),0)</f>
        <v>10.254.102.100/32</v>
      </c>
      <c r="H1724" s="4" t="str">
        <f>VLOOKUP($A1724,[1]Parque!$A:$AH,MATCH(H$1,[1]Parque!$1:$1,0),0)</f>
        <v>-</v>
      </c>
      <c r="I1724" s="4">
        <f>VLOOKUP($A1724,[1]Parque!$A:$AH,MATCH(I$1,[1]Parque!$1:$1,0),0)</f>
        <v>0</v>
      </c>
      <c r="J1724" s="4">
        <f>VLOOKUP($A1724,[1]Parque!$A:$AH,MATCH(J$1,[1]Parque!$1:$1,0),0)</f>
        <v>0</v>
      </c>
    </row>
    <row r="1725" spans="1:10" x14ac:dyDescent="0.25">
      <c r="A1725" s="3" t="s">
        <v>1716</v>
      </c>
      <c r="B1725" s="4" t="str">
        <f>VLOOKUP($A1725,[1]Parque!$A:$AH,MATCH(B$1,[1]Parque!$1:$1,0),0)</f>
        <v xml:space="preserve">Extensão de Santa Susana </v>
      </c>
      <c r="C1725" s="4" t="str">
        <f>VLOOKUP($A1725,[1]Parque!$A:$AH,MATCH(C$1,[1]Parque!$1:$1,0),0)</f>
        <v>ULS Litoral Alentejano</v>
      </c>
      <c r="D1725" s="4" t="str">
        <f>VLOOKUP($A1725,[1]Parque!$A:$AH,MATCH(D$1,[1]Parque!$1:$1,0),0)</f>
        <v>CC_1</v>
      </c>
      <c r="E1725" s="4" t="str">
        <f>VLOOKUP($A1725,[1]Parque!$A:$AH,MATCH(E$1,[1]Parque!$1:$1,0),0)</f>
        <v>RIS</v>
      </c>
      <c r="F1725" s="4" t="str">
        <f>VLOOKUP($A1725,[1]Parque!$A:$AH,MATCH(F$1,[1]Parque!$1:$1,0),0)</f>
        <v>-</v>
      </c>
      <c r="G1725" s="4" t="str">
        <f>VLOOKUP($A1725,[1]Parque!$A:$AH,MATCH(G$1,[1]Parque!$1:$1,0),0)</f>
        <v>10.254.102.101/32</v>
      </c>
      <c r="H1725" s="4" t="str">
        <f>VLOOKUP($A1725,[1]Parque!$A:$AH,MATCH(H$1,[1]Parque!$1:$1,0),0)</f>
        <v>-</v>
      </c>
      <c r="I1725" s="4">
        <f>VLOOKUP($A1725,[1]Parque!$A:$AH,MATCH(I$1,[1]Parque!$1:$1,0),0)</f>
        <v>0</v>
      </c>
      <c r="J1725" s="4">
        <f>VLOOKUP($A1725,[1]Parque!$A:$AH,MATCH(J$1,[1]Parque!$1:$1,0),0)</f>
        <v>0</v>
      </c>
    </row>
    <row r="1726" spans="1:10" x14ac:dyDescent="0.25">
      <c r="A1726" s="3" t="s">
        <v>1717</v>
      </c>
      <c r="B1726" s="4" t="str">
        <f>VLOOKUP($A1726,[1]Parque!$A:$AH,MATCH(B$1,[1]Parque!$1:$1,0),0)</f>
        <v xml:space="preserve">Consulta Descentralizada CRI Ocidental </v>
      </c>
      <c r="C1726" s="4" t="str">
        <f>VLOOKUP($A1726,[1]Parque!$A:$AH,MATCH(C$1,[1]Parque!$1:$1,0),0)</f>
        <v>ARS Norte</v>
      </c>
      <c r="D1726" s="4" t="str">
        <f>VLOOKUP($A1726,[1]Parque!$A:$AH,MATCH(D$1,[1]Parque!$1:$1,0),0)</f>
        <v>CC_1</v>
      </c>
      <c r="E1726" s="4" t="str">
        <f>VLOOKUP($A1726,[1]Parque!$A:$AH,MATCH(E$1,[1]Parque!$1:$1,0),0)</f>
        <v>RIS</v>
      </c>
      <c r="F1726" s="4" t="str">
        <f>VLOOKUP($A1726,[1]Parque!$A:$AH,MATCH(F$1,[1]Parque!$1:$1,0),0)</f>
        <v>-</v>
      </c>
      <c r="G1726" s="4" t="str">
        <f>VLOOKUP($A1726,[1]Parque!$A:$AH,MATCH(G$1,[1]Parque!$1:$1,0),0)</f>
        <v>10.254.102.102/32</v>
      </c>
      <c r="H1726" s="4" t="str">
        <f>VLOOKUP($A1726,[1]Parque!$A:$AH,MATCH(H$1,[1]Parque!$1:$1,0),0)</f>
        <v>-</v>
      </c>
      <c r="I1726" s="4">
        <f>VLOOKUP($A1726,[1]Parque!$A:$AH,MATCH(I$1,[1]Parque!$1:$1,0),0)</f>
        <v>0</v>
      </c>
      <c r="J1726" s="4">
        <f>VLOOKUP($A1726,[1]Parque!$A:$AH,MATCH(J$1,[1]Parque!$1:$1,0),0)</f>
        <v>0</v>
      </c>
    </row>
    <row r="1727" spans="1:10" x14ac:dyDescent="0.25">
      <c r="A1727" s="3" t="s">
        <v>1718</v>
      </c>
      <c r="B1727" s="4" t="str">
        <f>VLOOKUP($A1727,[1]Parque!$A:$AH,MATCH(B$1,[1]Parque!$1:$1,0),0)</f>
        <v xml:space="preserve">Extensão Hortinhas </v>
      </c>
      <c r="C1727" s="4" t="str">
        <f>VLOOKUP($A1727,[1]Parque!$A:$AH,MATCH(C$1,[1]Parque!$1:$1,0),0)</f>
        <v>ARS Alentejo</v>
      </c>
      <c r="D1727" s="4" t="str">
        <f>VLOOKUP($A1727,[1]Parque!$A:$AH,MATCH(D$1,[1]Parque!$1:$1,0),0)</f>
        <v>CC_1</v>
      </c>
      <c r="E1727" s="4" t="str">
        <f>VLOOKUP($A1727,[1]Parque!$A:$AH,MATCH(E$1,[1]Parque!$1:$1,0),0)</f>
        <v>RIS</v>
      </c>
      <c r="F1727" s="4" t="str">
        <f>VLOOKUP($A1727,[1]Parque!$A:$AH,MATCH(F$1,[1]Parque!$1:$1,0),0)</f>
        <v>-</v>
      </c>
      <c r="G1727" s="4" t="str">
        <f>VLOOKUP($A1727,[1]Parque!$A:$AH,MATCH(G$1,[1]Parque!$1:$1,0),0)</f>
        <v>10.254.102.103/32</v>
      </c>
      <c r="H1727" s="4" t="str">
        <f>VLOOKUP($A1727,[1]Parque!$A:$AH,MATCH(H$1,[1]Parque!$1:$1,0),0)</f>
        <v>-</v>
      </c>
      <c r="I1727" s="4">
        <f>VLOOKUP($A1727,[1]Parque!$A:$AH,MATCH(I$1,[1]Parque!$1:$1,0),0)</f>
        <v>0</v>
      </c>
      <c r="J1727" s="4">
        <f>VLOOKUP($A1727,[1]Parque!$A:$AH,MATCH(J$1,[1]Parque!$1:$1,0),0)</f>
        <v>0</v>
      </c>
    </row>
    <row r="1728" spans="1:10" x14ac:dyDescent="0.25">
      <c r="A1728" s="3" t="s">
        <v>1719</v>
      </c>
      <c r="B1728" s="4" t="str">
        <f>VLOOKUP($A1728,[1]Parque!$A:$AH,MATCH(B$1,[1]Parque!$1:$1,0),0)</f>
        <v xml:space="preserve">Centro de Saúde de Lousã </v>
      </c>
      <c r="C1728" s="4" t="str">
        <f>VLOOKUP($A1728,[1]Parque!$A:$AH,MATCH(C$1,[1]Parque!$1:$1,0),0)</f>
        <v>ARS Centro</v>
      </c>
      <c r="D1728" s="4" t="str">
        <f>VLOOKUP($A1728,[1]Parque!$A:$AH,MATCH(D$1,[1]Parque!$1:$1,0),0)</f>
        <v>CC_3</v>
      </c>
      <c r="E1728" s="4" t="str">
        <f>VLOOKUP($A1728,[1]Parque!$A:$AH,MATCH(E$1,[1]Parque!$1:$1,0),0)</f>
        <v>RIS</v>
      </c>
      <c r="F1728" s="4" t="str">
        <f>VLOOKUP($A1728,[1]Parque!$A:$AH,MATCH(F$1,[1]Parque!$1:$1,0),0)</f>
        <v>-</v>
      </c>
      <c r="G1728" s="4" t="str">
        <f>VLOOKUP($A1728,[1]Parque!$A:$AH,MATCH(G$1,[1]Parque!$1:$1,0),0)</f>
        <v>10.254.102.104/32</v>
      </c>
      <c r="H1728" s="4" t="str">
        <f>VLOOKUP($A1728,[1]Parque!$A:$AH,MATCH(H$1,[1]Parque!$1:$1,0),0)</f>
        <v>10.254.110.103/32</v>
      </c>
      <c r="I1728" s="4">
        <f>VLOOKUP($A1728,[1]Parque!$A:$AH,MATCH(I$1,[1]Parque!$1:$1,0),0)</f>
        <v>0</v>
      </c>
      <c r="J1728" s="4">
        <f>VLOOKUP($A1728,[1]Parque!$A:$AH,MATCH(J$1,[1]Parque!$1:$1,0),0)</f>
        <v>0</v>
      </c>
    </row>
    <row r="1729" spans="1:10" x14ac:dyDescent="0.25">
      <c r="A1729" s="3" t="s">
        <v>1720</v>
      </c>
      <c r="B1729" s="4" t="str">
        <f>VLOOKUP($A1729,[1]Parque!$A:$AH,MATCH(B$1,[1]Parque!$1:$1,0),0)</f>
        <v xml:space="preserve">Centro de Saúde de Infias - Braga III </v>
      </c>
      <c r="C1729" s="4" t="str">
        <f>VLOOKUP($A1729,[1]Parque!$A:$AH,MATCH(C$1,[1]Parque!$1:$1,0),0)</f>
        <v>ARS Norte</v>
      </c>
      <c r="D1729" s="4" t="str">
        <f>VLOOKUP($A1729,[1]Parque!$A:$AH,MATCH(D$1,[1]Parque!$1:$1,0),0)</f>
        <v>CC_2</v>
      </c>
      <c r="E1729" s="4" t="str">
        <f>VLOOKUP($A1729,[1]Parque!$A:$AH,MATCH(E$1,[1]Parque!$1:$1,0),0)</f>
        <v>RIS</v>
      </c>
      <c r="F1729" s="4" t="str">
        <f>VLOOKUP($A1729,[1]Parque!$A:$AH,MATCH(F$1,[1]Parque!$1:$1,0),0)</f>
        <v>-</v>
      </c>
      <c r="G1729" s="4" t="str">
        <f>VLOOKUP($A1729,[1]Parque!$A:$AH,MATCH(G$1,[1]Parque!$1:$1,0),0)</f>
        <v>10.254.102.105/32</v>
      </c>
      <c r="H1729" s="4" t="str">
        <f>VLOOKUP($A1729,[1]Parque!$A:$AH,MATCH(H$1,[1]Parque!$1:$1,0),0)</f>
        <v>10.254.110.104/32</v>
      </c>
      <c r="I1729" s="4">
        <f>VLOOKUP($A1729,[1]Parque!$A:$AH,MATCH(I$1,[1]Parque!$1:$1,0),0)</f>
        <v>0</v>
      </c>
      <c r="J1729" s="4">
        <f>VLOOKUP($A1729,[1]Parque!$A:$AH,MATCH(J$1,[1]Parque!$1:$1,0),0)</f>
        <v>0</v>
      </c>
    </row>
    <row r="1730" spans="1:10" x14ac:dyDescent="0.25">
      <c r="A1730" s="3" t="s">
        <v>1721</v>
      </c>
      <c r="B1730" s="4" t="str">
        <f>VLOOKUP($A1730,[1]Parque!$A:$AH,MATCH(B$1,[1]Parque!$1:$1,0),0)</f>
        <v xml:space="preserve">Extensão de Alvoco das Várzeas </v>
      </c>
      <c r="C1730" s="4" t="str">
        <f>VLOOKUP($A1730,[1]Parque!$A:$AH,MATCH(C$1,[1]Parque!$1:$1,0),0)</f>
        <v>ARS Centro</v>
      </c>
      <c r="D1730" s="4" t="str">
        <f>VLOOKUP($A1730,[1]Parque!$A:$AH,MATCH(D$1,[1]Parque!$1:$1,0),0)</f>
        <v>CC_1</v>
      </c>
      <c r="E1730" s="4" t="str">
        <f>VLOOKUP($A1730,[1]Parque!$A:$AH,MATCH(E$1,[1]Parque!$1:$1,0),0)</f>
        <v>RIS</v>
      </c>
      <c r="F1730" s="4" t="str">
        <f>VLOOKUP($A1730,[1]Parque!$A:$AH,MATCH(F$1,[1]Parque!$1:$1,0),0)</f>
        <v>-</v>
      </c>
      <c r="G1730" s="4" t="str">
        <f>VLOOKUP($A1730,[1]Parque!$A:$AH,MATCH(G$1,[1]Parque!$1:$1,0),0)</f>
        <v>10.254.102.106/32</v>
      </c>
      <c r="H1730" s="4" t="str">
        <f>VLOOKUP($A1730,[1]Parque!$A:$AH,MATCH(H$1,[1]Parque!$1:$1,0),0)</f>
        <v>-</v>
      </c>
      <c r="I1730" s="4">
        <f>VLOOKUP($A1730,[1]Parque!$A:$AH,MATCH(I$1,[1]Parque!$1:$1,0),0)</f>
        <v>0</v>
      </c>
      <c r="J1730" s="4">
        <f>VLOOKUP($A1730,[1]Parque!$A:$AH,MATCH(J$1,[1]Parque!$1:$1,0),0)</f>
        <v>0</v>
      </c>
    </row>
    <row r="1731" spans="1:10" x14ac:dyDescent="0.25">
      <c r="A1731" s="3" t="s">
        <v>1722</v>
      </c>
      <c r="B1731" s="4" t="str">
        <f>VLOOKUP($A1731,[1]Parque!$A:$AH,MATCH(B$1,[1]Parque!$1:$1,0),0)</f>
        <v xml:space="preserve">Extensão Aldeia das Dez </v>
      </c>
      <c r="C1731" s="4" t="str">
        <f>VLOOKUP($A1731,[1]Parque!$A:$AH,MATCH(C$1,[1]Parque!$1:$1,0),0)</f>
        <v>ARS Centro</v>
      </c>
      <c r="D1731" s="4" t="str">
        <f>VLOOKUP($A1731,[1]Parque!$A:$AH,MATCH(D$1,[1]Parque!$1:$1,0),0)</f>
        <v>CC_1</v>
      </c>
      <c r="E1731" s="4" t="str">
        <f>VLOOKUP($A1731,[1]Parque!$A:$AH,MATCH(E$1,[1]Parque!$1:$1,0),0)</f>
        <v>RIS</v>
      </c>
      <c r="F1731" s="4" t="str">
        <f>VLOOKUP($A1731,[1]Parque!$A:$AH,MATCH(F$1,[1]Parque!$1:$1,0),0)</f>
        <v>-</v>
      </c>
      <c r="G1731" s="4" t="str">
        <f>VLOOKUP($A1731,[1]Parque!$A:$AH,MATCH(G$1,[1]Parque!$1:$1,0),0)</f>
        <v>10.254.102.107/32</v>
      </c>
      <c r="H1731" s="4" t="str">
        <f>VLOOKUP($A1731,[1]Parque!$A:$AH,MATCH(H$1,[1]Parque!$1:$1,0),0)</f>
        <v>-</v>
      </c>
      <c r="I1731" s="4">
        <f>VLOOKUP($A1731,[1]Parque!$A:$AH,MATCH(I$1,[1]Parque!$1:$1,0),0)</f>
        <v>0</v>
      </c>
      <c r="J1731" s="4">
        <f>VLOOKUP($A1731,[1]Parque!$A:$AH,MATCH(J$1,[1]Parque!$1:$1,0),0)</f>
        <v>0</v>
      </c>
    </row>
    <row r="1732" spans="1:10" x14ac:dyDescent="0.25">
      <c r="A1732" s="3" t="s">
        <v>1723</v>
      </c>
      <c r="B1732" s="4" t="str">
        <f>VLOOKUP($A1732,[1]Parque!$A:$AH,MATCH(B$1,[1]Parque!$1:$1,0),0)</f>
        <v xml:space="preserve">UCSP Moscavide </v>
      </c>
      <c r="C1732" s="4" t="str">
        <f>VLOOKUP($A1732,[1]Parque!$A:$AH,MATCH(C$1,[1]Parque!$1:$1,0),0)</f>
        <v>ARS LVT</v>
      </c>
      <c r="D1732" s="4" t="str">
        <f>VLOOKUP($A1732,[1]Parque!$A:$AH,MATCH(D$1,[1]Parque!$1:$1,0),0)</f>
        <v>CC_2</v>
      </c>
      <c r="E1732" s="4" t="str">
        <f>VLOOKUP($A1732,[1]Parque!$A:$AH,MATCH(E$1,[1]Parque!$1:$1,0),0)</f>
        <v>RIS</v>
      </c>
      <c r="F1732" s="4" t="str">
        <f>VLOOKUP($A1732,[1]Parque!$A:$AH,MATCH(F$1,[1]Parque!$1:$1,0),0)</f>
        <v>-</v>
      </c>
      <c r="G1732" s="4" t="str">
        <f>VLOOKUP($A1732,[1]Parque!$A:$AH,MATCH(G$1,[1]Parque!$1:$1,0),0)</f>
        <v>10.254.102.108/32</v>
      </c>
      <c r="H1732" s="4" t="str">
        <f>VLOOKUP($A1732,[1]Parque!$A:$AH,MATCH(H$1,[1]Parque!$1:$1,0),0)</f>
        <v>10.254.110.107/32</v>
      </c>
      <c r="I1732" s="4">
        <f>VLOOKUP($A1732,[1]Parque!$A:$AH,MATCH(I$1,[1]Parque!$1:$1,0),0)</f>
        <v>0</v>
      </c>
      <c r="J1732" s="4">
        <f>VLOOKUP($A1732,[1]Parque!$A:$AH,MATCH(J$1,[1]Parque!$1:$1,0),0)</f>
        <v>0</v>
      </c>
    </row>
    <row r="1733" spans="1:10" x14ac:dyDescent="0.25">
      <c r="A1733" s="3" t="s">
        <v>1724</v>
      </c>
      <c r="B1733" s="4" t="str">
        <f>VLOOKUP($A1733,[1]Parque!$A:$AH,MATCH(B$1,[1]Parque!$1:$1,0),0)</f>
        <v xml:space="preserve">EXTENSÃO A-VER-O-MAR </v>
      </c>
      <c r="C1733" s="4" t="str">
        <f>VLOOKUP($A1733,[1]Parque!$A:$AH,MATCH(C$1,[1]Parque!$1:$1,0),0)</f>
        <v>ARS Norte</v>
      </c>
      <c r="D1733" s="4" t="str">
        <f>VLOOKUP($A1733,[1]Parque!$A:$AH,MATCH(D$1,[1]Parque!$1:$1,0),0)</f>
        <v>CC_1</v>
      </c>
      <c r="E1733" s="4" t="str">
        <f>VLOOKUP($A1733,[1]Parque!$A:$AH,MATCH(E$1,[1]Parque!$1:$1,0),0)</f>
        <v>RIS</v>
      </c>
      <c r="F1733" s="4" t="str">
        <f>VLOOKUP($A1733,[1]Parque!$A:$AH,MATCH(F$1,[1]Parque!$1:$1,0),0)</f>
        <v>-</v>
      </c>
      <c r="G1733" s="4" t="str">
        <f>VLOOKUP($A1733,[1]Parque!$A:$AH,MATCH(G$1,[1]Parque!$1:$1,0),0)</f>
        <v>10.254.102.109/32</v>
      </c>
      <c r="H1733" s="4" t="str">
        <f>VLOOKUP($A1733,[1]Parque!$A:$AH,MATCH(H$1,[1]Parque!$1:$1,0),0)</f>
        <v>-</v>
      </c>
      <c r="I1733" s="4">
        <f>VLOOKUP($A1733,[1]Parque!$A:$AH,MATCH(I$1,[1]Parque!$1:$1,0),0)</f>
        <v>0</v>
      </c>
      <c r="J1733" s="4">
        <f>VLOOKUP($A1733,[1]Parque!$A:$AH,MATCH(J$1,[1]Parque!$1:$1,0),0)</f>
        <v>0</v>
      </c>
    </row>
    <row r="1734" spans="1:10" x14ac:dyDescent="0.25">
      <c r="A1734" s="3" t="s">
        <v>1725</v>
      </c>
      <c r="B1734" s="4" t="str">
        <f>VLOOKUP($A1734,[1]Parque!$A:$AH,MATCH(B$1,[1]Parque!$1:$1,0),0)</f>
        <v>Sede do ACES Pinhal Interior Norte</v>
      </c>
      <c r="C1734" s="4" t="str">
        <f>VLOOKUP($A1734,[1]Parque!$A:$AH,MATCH(C$1,[1]Parque!$1:$1,0),0)</f>
        <v>ARS Centro</v>
      </c>
      <c r="D1734" s="4" t="str">
        <f>VLOOKUP($A1734,[1]Parque!$A:$AH,MATCH(D$1,[1]Parque!$1:$1,0),0)</f>
        <v>CC_2</v>
      </c>
      <c r="E1734" s="4" t="str">
        <f>VLOOKUP($A1734,[1]Parque!$A:$AH,MATCH(E$1,[1]Parque!$1:$1,0),0)</f>
        <v>RIS</v>
      </c>
      <c r="F1734" s="4" t="str">
        <f>VLOOKUP($A1734,[1]Parque!$A:$AH,MATCH(F$1,[1]Parque!$1:$1,0),0)</f>
        <v>-</v>
      </c>
      <c r="G1734" s="4" t="str">
        <f>VLOOKUP($A1734,[1]Parque!$A:$AH,MATCH(G$1,[1]Parque!$1:$1,0),0)</f>
        <v>10.254.102.110/32</v>
      </c>
      <c r="H1734" s="4" t="str">
        <f>VLOOKUP($A1734,[1]Parque!$A:$AH,MATCH(H$1,[1]Parque!$1:$1,0),0)</f>
        <v>10.254.110.109/32</v>
      </c>
      <c r="I1734" s="4">
        <f>VLOOKUP($A1734,[1]Parque!$A:$AH,MATCH(I$1,[1]Parque!$1:$1,0),0)</f>
        <v>0</v>
      </c>
      <c r="J1734" s="4">
        <f>VLOOKUP($A1734,[1]Parque!$A:$AH,MATCH(J$1,[1]Parque!$1:$1,0),0)</f>
        <v>0</v>
      </c>
    </row>
    <row r="1735" spans="1:10" x14ac:dyDescent="0.25">
      <c r="A1735" s="3" t="s">
        <v>1726</v>
      </c>
      <c r="B1735" s="4" t="str">
        <f>VLOOKUP($A1735,[1]Parque!$A:$AH,MATCH(B$1,[1]Parque!$1:$1,0),0)</f>
        <v>Datacenter da ARS Algarve</v>
      </c>
      <c r="C1735" s="4" t="str">
        <f>VLOOKUP($A1735,[1]Parque!$A:$AH,MATCH(C$1,[1]Parque!$1:$1,0),0)</f>
        <v>ARS Algarve</v>
      </c>
      <c r="D1735" s="4" t="str">
        <f>VLOOKUP($A1735,[1]Parque!$A:$AH,MATCH(D$1,[1]Parque!$1:$1,0),0)</f>
        <v>CC_4</v>
      </c>
      <c r="E1735" s="4" t="str">
        <f>VLOOKUP($A1735,[1]Parque!$A:$AH,MATCH(E$1,[1]Parque!$1:$1,0),0)</f>
        <v>RIS</v>
      </c>
      <c r="F1735" s="4" t="str">
        <f>VLOOKUP($A1735,[1]Parque!$A:$AH,MATCH(F$1,[1]Parque!$1:$1,0),0)</f>
        <v>-</v>
      </c>
      <c r="G1735" s="4" t="str">
        <f>VLOOKUP($A1735,[1]Parque!$A:$AH,MATCH(G$1,[1]Parque!$1:$1,0),0)</f>
        <v>10.254.102.111/32</v>
      </c>
      <c r="H1735" s="4" t="str">
        <f>VLOOKUP($A1735,[1]Parque!$A:$AH,MATCH(H$1,[1]Parque!$1:$1,0),0)</f>
        <v>10.254.110.110/32</v>
      </c>
      <c r="I1735" s="4">
        <f>VLOOKUP($A1735,[1]Parque!$A:$AH,MATCH(I$1,[1]Parque!$1:$1,0),0)</f>
        <v>0</v>
      </c>
      <c r="J1735" s="4">
        <f>VLOOKUP($A1735,[1]Parque!$A:$AH,MATCH(J$1,[1]Parque!$1:$1,0),0)</f>
        <v>0</v>
      </c>
    </row>
    <row r="1736" spans="1:10" x14ac:dyDescent="0.25">
      <c r="A1736" s="3" t="s">
        <v>1727</v>
      </c>
      <c r="B1736" s="4" t="str">
        <f>VLOOKUP($A1736,[1]Parque!$A:$AH,MATCH(B$1,[1]Parque!$1:$1,0),0)</f>
        <v xml:space="preserve">Extensão de Miuzela - Edifício do Centro Cívico </v>
      </c>
      <c r="C1736" s="4" t="str">
        <f>VLOOKUP($A1736,[1]Parque!$A:$AH,MATCH(C$1,[1]Parque!$1:$1,0),0)</f>
        <v>ULS Guarda</v>
      </c>
      <c r="D1736" s="4" t="str">
        <f>VLOOKUP($A1736,[1]Parque!$A:$AH,MATCH(D$1,[1]Parque!$1:$1,0),0)</f>
        <v>CC_1</v>
      </c>
      <c r="E1736" s="4" t="str">
        <f>VLOOKUP($A1736,[1]Parque!$A:$AH,MATCH(E$1,[1]Parque!$1:$1,0),0)</f>
        <v>RIS</v>
      </c>
      <c r="F1736" s="4" t="str">
        <f>VLOOKUP($A1736,[1]Parque!$A:$AH,MATCH(F$1,[1]Parque!$1:$1,0),0)</f>
        <v>-</v>
      </c>
      <c r="G1736" s="4" t="str">
        <f>VLOOKUP($A1736,[1]Parque!$A:$AH,MATCH(G$1,[1]Parque!$1:$1,0),0)</f>
        <v>10.254.102.112/32</v>
      </c>
      <c r="H1736" s="4" t="str">
        <f>VLOOKUP($A1736,[1]Parque!$A:$AH,MATCH(H$1,[1]Parque!$1:$1,0),0)</f>
        <v>-</v>
      </c>
      <c r="I1736" s="4">
        <f>VLOOKUP($A1736,[1]Parque!$A:$AH,MATCH(I$1,[1]Parque!$1:$1,0),0)</f>
        <v>0</v>
      </c>
      <c r="J1736" s="4">
        <f>VLOOKUP($A1736,[1]Parque!$A:$AH,MATCH(J$1,[1]Parque!$1:$1,0),0)</f>
        <v>0</v>
      </c>
    </row>
    <row r="1737" spans="1:10" x14ac:dyDescent="0.25">
      <c r="A1737" s="3" t="s">
        <v>1728</v>
      </c>
      <c r="B1737" s="4" t="str">
        <f>VLOOKUP($A1737,[1]Parque!$A:$AH,MATCH(B$1,[1]Parque!$1:$1,0),0)</f>
        <v>Centro de Saúde de Montemor-o-Novo</v>
      </c>
      <c r="C1737" s="4" t="str">
        <f>VLOOKUP($A1737,[1]Parque!$A:$AH,MATCH(C$1,[1]Parque!$1:$1,0),0)</f>
        <v>ARS Alentejo</v>
      </c>
      <c r="D1737" s="4" t="str">
        <f>VLOOKUP($A1737,[1]Parque!$A:$AH,MATCH(D$1,[1]Parque!$1:$1,0),0)</f>
        <v>CC_2</v>
      </c>
      <c r="E1737" s="4" t="str">
        <f>VLOOKUP($A1737,[1]Parque!$A:$AH,MATCH(E$1,[1]Parque!$1:$1,0),0)</f>
        <v>RIS</v>
      </c>
      <c r="F1737" s="4" t="str">
        <f>VLOOKUP($A1737,[1]Parque!$A:$AH,MATCH(F$1,[1]Parque!$1:$1,0),0)</f>
        <v>-</v>
      </c>
      <c r="G1737" s="4" t="str">
        <f>VLOOKUP($A1737,[1]Parque!$A:$AH,MATCH(G$1,[1]Parque!$1:$1,0),0)</f>
        <v>10.254.102.113/32</v>
      </c>
      <c r="H1737" s="4" t="str">
        <f>VLOOKUP($A1737,[1]Parque!$A:$AH,MATCH(H$1,[1]Parque!$1:$1,0),0)</f>
        <v>10.254.110.112/32</v>
      </c>
      <c r="I1737" s="4">
        <f>VLOOKUP($A1737,[1]Parque!$A:$AH,MATCH(I$1,[1]Parque!$1:$1,0),0)</f>
        <v>0</v>
      </c>
      <c r="J1737" s="4">
        <f>VLOOKUP($A1737,[1]Parque!$A:$AH,MATCH(J$1,[1]Parque!$1:$1,0),0)</f>
        <v>0</v>
      </c>
    </row>
    <row r="1738" spans="1:10" x14ac:dyDescent="0.25">
      <c r="A1738" s="3" t="s">
        <v>1729</v>
      </c>
      <c r="B1738" s="4" t="str">
        <f>VLOOKUP($A1738,[1]Parque!$A:$AH,MATCH(B$1,[1]Parque!$1:$1,0),0)</f>
        <v xml:space="preserve">​EXTENSÃO SÃO MARTINHO DO CAMPO </v>
      </c>
      <c r="C1738" s="4" t="str">
        <f>VLOOKUP($A1738,[1]Parque!$A:$AH,MATCH(C$1,[1]Parque!$1:$1,0),0)</f>
        <v>ARS Norte</v>
      </c>
      <c r="D1738" s="4" t="str">
        <f>VLOOKUP($A1738,[1]Parque!$A:$AH,MATCH(D$1,[1]Parque!$1:$1,0),0)</f>
        <v>CC_1</v>
      </c>
      <c r="E1738" s="4" t="str">
        <f>VLOOKUP($A1738,[1]Parque!$A:$AH,MATCH(E$1,[1]Parque!$1:$1,0),0)</f>
        <v>RIS</v>
      </c>
      <c r="F1738" s="4" t="str">
        <f>VLOOKUP($A1738,[1]Parque!$A:$AH,MATCH(F$1,[1]Parque!$1:$1,0),0)</f>
        <v>-</v>
      </c>
      <c r="G1738" s="4" t="str">
        <f>VLOOKUP($A1738,[1]Parque!$A:$AH,MATCH(G$1,[1]Parque!$1:$1,0),0)</f>
        <v>10.254.102.114/32</v>
      </c>
      <c r="H1738" s="4" t="str">
        <f>VLOOKUP($A1738,[1]Parque!$A:$AH,MATCH(H$1,[1]Parque!$1:$1,0),0)</f>
        <v>-</v>
      </c>
      <c r="I1738" s="4">
        <f>VLOOKUP($A1738,[1]Parque!$A:$AH,MATCH(I$1,[1]Parque!$1:$1,0),0)</f>
        <v>0</v>
      </c>
      <c r="J1738" s="4">
        <f>VLOOKUP($A1738,[1]Parque!$A:$AH,MATCH(J$1,[1]Parque!$1:$1,0),0)</f>
        <v>0</v>
      </c>
    </row>
    <row r="1739" spans="1:10" x14ac:dyDescent="0.25">
      <c r="A1739" s="3" t="s">
        <v>1730</v>
      </c>
      <c r="B1739" s="4" t="str">
        <f>VLOOKUP($A1739,[1]Parque!$A:$AH,MATCH(B$1,[1]Parque!$1:$1,0),0)</f>
        <v xml:space="preserve">EXTENSÃO SANTA VALHA </v>
      </c>
      <c r="C1739" s="4" t="str">
        <f>VLOOKUP($A1739,[1]Parque!$A:$AH,MATCH(C$1,[1]Parque!$1:$1,0),0)</f>
        <v>ARS Norte</v>
      </c>
      <c r="D1739" s="4" t="str">
        <f>VLOOKUP($A1739,[1]Parque!$A:$AH,MATCH(D$1,[1]Parque!$1:$1,0),0)</f>
        <v>CC_1</v>
      </c>
      <c r="E1739" s="4" t="str">
        <f>VLOOKUP($A1739,[1]Parque!$A:$AH,MATCH(E$1,[1]Parque!$1:$1,0),0)</f>
        <v>RIS</v>
      </c>
      <c r="F1739" s="4" t="str">
        <f>VLOOKUP($A1739,[1]Parque!$A:$AH,MATCH(F$1,[1]Parque!$1:$1,0),0)</f>
        <v>-</v>
      </c>
      <c r="G1739" s="4" t="str">
        <f>VLOOKUP($A1739,[1]Parque!$A:$AH,MATCH(G$1,[1]Parque!$1:$1,0),0)</f>
        <v>10.254.102.115/32</v>
      </c>
      <c r="H1739" s="4" t="str">
        <f>VLOOKUP($A1739,[1]Parque!$A:$AH,MATCH(H$1,[1]Parque!$1:$1,0),0)</f>
        <v>-</v>
      </c>
      <c r="I1739" s="4">
        <f>VLOOKUP($A1739,[1]Parque!$A:$AH,MATCH(I$1,[1]Parque!$1:$1,0),0)</f>
        <v>0</v>
      </c>
      <c r="J1739" s="4">
        <f>VLOOKUP($A1739,[1]Parque!$A:$AH,MATCH(J$1,[1]Parque!$1:$1,0),0)</f>
        <v>0</v>
      </c>
    </row>
    <row r="1740" spans="1:10" x14ac:dyDescent="0.25">
      <c r="A1740" s="3" t="s">
        <v>1731</v>
      </c>
      <c r="B1740" s="4" t="str">
        <f>VLOOKUP($A1740,[1]Parque!$A:$AH,MATCH(B$1,[1]Parque!$1:$1,0),0)</f>
        <v>SCM - HOSPITAL DE SÃO JOSÉ DE FAFE</v>
      </c>
      <c r="C1740" s="4" t="str">
        <f>VLOOKUP($A1740,[1]Parque!$A:$AH,MATCH(C$1,[1]Parque!$1:$1,0),0)</f>
        <v>HOSPITAIS</v>
      </c>
      <c r="D1740" s="4" t="str">
        <f>VLOOKUP($A1740,[1]Parque!$A:$AH,MATCH(D$1,[1]Parque!$1:$1,0),0)</f>
        <v>CC_3</v>
      </c>
      <c r="E1740" s="4" t="str">
        <f>VLOOKUP($A1740,[1]Parque!$A:$AH,MATCH(E$1,[1]Parque!$1:$1,0),0)</f>
        <v>RIS</v>
      </c>
      <c r="F1740" s="4" t="str">
        <f>VLOOKUP($A1740,[1]Parque!$A:$AH,MATCH(F$1,[1]Parque!$1:$1,0),0)</f>
        <v>-</v>
      </c>
      <c r="G1740" s="4" t="str">
        <f>VLOOKUP($A1740,[1]Parque!$A:$AH,MATCH(G$1,[1]Parque!$1:$1,0),0)</f>
        <v>10.254.102.116/32</v>
      </c>
      <c r="H1740" s="4" t="str">
        <f>VLOOKUP($A1740,[1]Parque!$A:$AH,MATCH(H$1,[1]Parque!$1:$1,0),0)</f>
        <v>10.254.110.115/32</v>
      </c>
      <c r="I1740" s="4">
        <f>VLOOKUP($A1740,[1]Parque!$A:$AH,MATCH(I$1,[1]Parque!$1:$1,0),0)</f>
        <v>0</v>
      </c>
      <c r="J1740" s="4">
        <f>VLOOKUP($A1740,[1]Parque!$A:$AH,MATCH(J$1,[1]Parque!$1:$1,0),0)</f>
        <v>0</v>
      </c>
    </row>
    <row r="1741" spans="1:10" x14ac:dyDescent="0.25">
      <c r="A1741" s="3" t="s">
        <v>1732</v>
      </c>
      <c r="B1741" s="4" t="str">
        <f>VLOOKUP($A1741,[1]Parque!$A:$AH,MATCH(B$1,[1]Parque!$1:$1,0),0)</f>
        <v>Armazém da ARS Algarve</v>
      </c>
      <c r="C1741" s="4" t="str">
        <f>VLOOKUP($A1741,[1]Parque!$A:$AH,MATCH(C$1,[1]Parque!$1:$1,0),0)</f>
        <v>ARS Algarve</v>
      </c>
      <c r="D1741" s="4" t="str">
        <f>VLOOKUP($A1741,[1]Parque!$A:$AH,MATCH(D$1,[1]Parque!$1:$1,0),0)</f>
        <v>CC_2</v>
      </c>
      <c r="E1741" s="4" t="str">
        <f>VLOOKUP($A1741,[1]Parque!$A:$AH,MATCH(E$1,[1]Parque!$1:$1,0),0)</f>
        <v>RIS</v>
      </c>
      <c r="F1741" s="4" t="str">
        <f>VLOOKUP($A1741,[1]Parque!$A:$AH,MATCH(F$1,[1]Parque!$1:$1,0),0)</f>
        <v>-</v>
      </c>
      <c r="G1741" s="4" t="str">
        <f>VLOOKUP($A1741,[1]Parque!$A:$AH,MATCH(G$1,[1]Parque!$1:$1,0),0)</f>
        <v>10.254.102.117/32</v>
      </c>
      <c r="H1741" s="4" t="str">
        <f>VLOOKUP($A1741,[1]Parque!$A:$AH,MATCH(H$1,[1]Parque!$1:$1,0),0)</f>
        <v>10.254.110.116/32</v>
      </c>
      <c r="I1741" s="4">
        <f>VLOOKUP($A1741,[1]Parque!$A:$AH,MATCH(I$1,[1]Parque!$1:$1,0),0)</f>
        <v>0</v>
      </c>
      <c r="J1741" s="4">
        <f>VLOOKUP($A1741,[1]Parque!$A:$AH,MATCH(J$1,[1]Parque!$1:$1,0),0)</f>
        <v>0</v>
      </c>
    </row>
    <row r="1742" spans="1:10" x14ac:dyDescent="0.25">
      <c r="A1742" s="3" t="s">
        <v>1733</v>
      </c>
      <c r="B1742" s="4" t="str">
        <f>VLOOKUP($A1742,[1]Parque!$A:$AH,MATCH(B$1,[1]Parque!$1:$1,0),0)</f>
        <v>CRI+CDT Santarém</v>
      </c>
      <c r="C1742" s="4" t="str">
        <f>VLOOKUP($A1742,[1]Parque!$A:$AH,MATCH(C$1,[1]Parque!$1:$1,0),0)</f>
        <v>SICAD</v>
      </c>
      <c r="D1742" s="4" t="str">
        <f>VLOOKUP($A1742,[1]Parque!$A:$AH,MATCH(D$1,[1]Parque!$1:$1,0),0)</f>
        <v>CC_1</v>
      </c>
      <c r="E1742" s="4" t="str">
        <f>VLOOKUP($A1742,[1]Parque!$A:$AH,MATCH(E$1,[1]Parque!$1:$1,0),0)</f>
        <v>VPNESP</v>
      </c>
      <c r="F1742" s="4" t="str">
        <f>VLOOKUP($A1742,[1]Parque!$A:$AH,MATCH(F$1,[1]Parque!$1:$1,0),0)</f>
        <v>VPN_SICAD</v>
      </c>
      <c r="G1742" s="4" t="str">
        <f>VLOOKUP($A1742,[1]Parque!$A:$AH,MATCH(G$1,[1]Parque!$1:$1,0),0)</f>
        <v>10.254.112.17/32</v>
      </c>
      <c r="H1742" s="4" t="str">
        <f>VLOOKUP($A1742,[1]Parque!$A:$AH,MATCH(H$1,[1]Parque!$1:$1,0),0)</f>
        <v>-</v>
      </c>
      <c r="I1742" s="4">
        <f>VLOOKUP($A1742,[1]Parque!$A:$AH,MATCH(I$1,[1]Parque!$1:$1,0),0)</f>
        <v>0</v>
      </c>
      <c r="J1742" s="4">
        <f>VLOOKUP($A1742,[1]Parque!$A:$AH,MATCH(J$1,[1]Parque!$1:$1,0),0)</f>
        <v>0</v>
      </c>
    </row>
    <row r="1743" spans="1:10" x14ac:dyDescent="0.25">
      <c r="A1743" s="3" t="s">
        <v>1734</v>
      </c>
      <c r="B1743" s="4" t="str">
        <f>VLOOKUP($A1743,[1]Parque!$A:$AH,MATCH(B$1,[1]Parque!$1:$1,0),0)</f>
        <v>USF TERRAS DE AZURARA</v>
      </c>
      <c r="C1743" s="4" t="str">
        <f>VLOOKUP($A1743,[1]Parque!$A:$AH,MATCH(C$1,[1]Parque!$1:$1,0),0)</f>
        <v>ARS Centro</v>
      </c>
      <c r="D1743" s="4" t="str">
        <f>VLOOKUP($A1743,[1]Parque!$A:$AH,MATCH(D$1,[1]Parque!$1:$1,0),0)</f>
        <v>CC_2</v>
      </c>
      <c r="E1743" s="4" t="str">
        <f>VLOOKUP($A1743,[1]Parque!$A:$AH,MATCH(E$1,[1]Parque!$1:$1,0),0)</f>
        <v>RIS</v>
      </c>
      <c r="F1743" s="4" t="str">
        <f>VLOOKUP($A1743,[1]Parque!$A:$AH,MATCH(F$1,[1]Parque!$1:$1,0),0)</f>
        <v>-</v>
      </c>
      <c r="G1743" s="4" t="str">
        <f>VLOOKUP($A1743,[1]Parque!$A:$AH,MATCH(G$1,[1]Parque!$1:$1,0),0)</f>
        <v>10.254.102.118/32</v>
      </c>
      <c r="H1743" s="4" t="str">
        <f>VLOOKUP($A1743,[1]Parque!$A:$AH,MATCH(H$1,[1]Parque!$1:$1,0),0)</f>
        <v>10.254.110.117/32</v>
      </c>
      <c r="I1743" s="4">
        <f>VLOOKUP($A1743,[1]Parque!$A:$AH,MATCH(I$1,[1]Parque!$1:$1,0),0)</f>
        <v>0</v>
      </c>
      <c r="J1743" s="4">
        <f>VLOOKUP($A1743,[1]Parque!$A:$AH,MATCH(J$1,[1]Parque!$1:$1,0),0)</f>
        <v>0</v>
      </c>
    </row>
    <row r="1744" spans="1:10" x14ac:dyDescent="0.25">
      <c r="A1744" s="3" t="s">
        <v>1735</v>
      </c>
      <c r="B1744" s="4" t="str">
        <f>VLOOKUP($A1744,[1]Parque!$A:$AH,MATCH(B$1,[1]Parque!$1:$1,0),0)</f>
        <v>Terapia Familiar de Faro</v>
      </c>
      <c r="C1744" s="4" t="str">
        <f>VLOOKUP($A1744,[1]Parque!$A:$AH,MATCH(C$1,[1]Parque!$1:$1,0),0)</f>
        <v>ARS Algarve</v>
      </c>
      <c r="D1744" s="4" t="str">
        <f>VLOOKUP($A1744,[1]Parque!$A:$AH,MATCH(D$1,[1]Parque!$1:$1,0),0)</f>
        <v>CC_1</v>
      </c>
      <c r="E1744" s="4" t="str">
        <f>VLOOKUP($A1744,[1]Parque!$A:$AH,MATCH(E$1,[1]Parque!$1:$1,0),0)</f>
        <v>RIS</v>
      </c>
      <c r="F1744" s="4" t="str">
        <f>VLOOKUP($A1744,[1]Parque!$A:$AH,MATCH(F$1,[1]Parque!$1:$1,0),0)</f>
        <v>-</v>
      </c>
      <c r="G1744" s="4" t="str">
        <f>VLOOKUP($A1744,[1]Parque!$A:$AH,MATCH(G$1,[1]Parque!$1:$1,0),0)</f>
        <v>10.254.102.119/32</v>
      </c>
      <c r="H1744" s="4" t="str">
        <f>VLOOKUP($A1744,[1]Parque!$A:$AH,MATCH(H$1,[1]Parque!$1:$1,0),0)</f>
        <v>-</v>
      </c>
      <c r="I1744" s="4">
        <f>VLOOKUP($A1744,[1]Parque!$A:$AH,MATCH(I$1,[1]Parque!$1:$1,0),0)</f>
        <v>0</v>
      </c>
      <c r="J1744" s="4">
        <f>VLOOKUP($A1744,[1]Parque!$A:$AH,MATCH(J$1,[1]Parque!$1:$1,0),0)</f>
        <v>0</v>
      </c>
    </row>
    <row r="1745" spans="1:10" x14ac:dyDescent="0.25">
      <c r="A1745" s="3" t="s">
        <v>1736</v>
      </c>
      <c r="B1745" s="4" t="str">
        <f>VLOOKUP($A1745,[1]Parque!$A:$AH,MATCH(B$1,[1]Parque!$1:$1,0),0)</f>
        <v>ULS Guarda</v>
      </c>
      <c r="C1745" s="4" t="str">
        <f>VLOOKUP($A1745,[1]Parque!$A:$AH,MATCH(C$1,[1]Parque!$1:$1,0),0)</f>
        <v>ULS Guarda</v>
      </c>
      <c r="D1745" s="4" t="str">
        <f>VLOOKUP($A1745,[1]Parque!$A:$AH,MATCH(D$1,[1]Parque!$1:$1,0),0)</f>
        <v>CC_1</v>
      </c>
      <c r="E1745" s="4" t="str">
        <f>VLOOKUP($A1745,[1]Parque!$A:$AH,MATCH(E$1,[1]Parque!$1:$1,0),0)</f>
        <v>RIS</v>
      </c>
      <c r="F1745" s="4" t="str">
        <f>VLOOKUP($A1745,[1]Parque!$A:$AH,MATCH(F$1,[1]Parque!$1:$1,0),0)</f>
        <v>-</v>
      </c>
      <c r="G1745" s="4" t="str">
        <f>VLOOKUP($A1745,[1]Parque!$A:$AH,MATCH(G$1,[1]Parque!$1:$1,0),0)</f>
        <v>10.254.102.120/32</v>
      </c>
      <c r="H1745" s="4" t="str">
        <f>VLOOKUP($A1745,[1]Parque!$A:$AH,MATCH(H$1,[1]Parque!$1:$1,0),0)</f>
        <v>-</v>
      </c>
      <c r="I1745" s="4">
        <f>VLOOKUP($A1745,[1]Parque!$A:$AH,MATCH(I$1,[1]Parque!$1:$1,0),0)</f>
        <v>0</v>
      </c>
      <c r="J1745" s="4">
        <f>VLOOKUP($A1745,[1]Parque!$A:$AH,MATCH(J$1,[1]Parque!$1:$1,0),0)</f>
        <v>0</v>
      </c>
    </row>
    <row r="1746" spans="1:10" x14ac:dyDescent="0.25">
      <c r="A1746" s="3" t="s">
        <v>1737</v>
      </c>
      <c r="B1746" s="4" t="str">
        <f>VLOOKUP($A1746,[1]Parque!$A:$AH,MATCH(B$1,[1]Parque!$1:$1,0),0)</f>
        <v>SICAD</v>
      </c>
      <c r="C1746" s="4" t="str">
        <f>VLOOKUP($A1746,[1]Parque!$A:$AH,MATCH(C$1,[1]Parque!$1:$1,0),0)</f>
        <v>SICAD</v>
      </c>
      <c r="D1746" s="4" t="str">
        <f>VLOOKUP($A1746,[1]Parque!$A:$AH,MATCH(D$1,[1]Parque!$1:$1,0),0)</f>
        <v>CC_1</v>
      </c>
      <c r="E1746" s="4" t="str">
        <f>VLOOKUP($A1746,[1]Parque!$A:$AH,MATCH(E$1,[1]Parque!$1:$1,0),0)</f>
        <v>VPNESP</v>
      </c>
      <c r="F1746" s="4" t="str">
        <f>VLOOKUP($A1746,[1]Parque!$A:$AH,MATCH(F$1,[1]Parque!$1:$1,0),0)</f>
        <v>VPN_SICAD</v>
      </c>
      <c r="G1746" s="4" t="str">
        <f>VLOOKUP($A1746,[1]Parque!$A:$AH,MATCH(G$1,[1]Parque!$1:$1,0),0)</f>
        <v>10.254.112.18/32</v>
      </c>
      <c r="H1746" s="4" t="str">
        <f>VLOOKUP($A1746,[1]Parque!$A:$AH,MATCH(H$1,[1]Parque!$1:$1,0),0)</f>
        <v>-</v>
      </c>
      <c r="I1746" s="4">
        <f>VLOOKUP($A1746,[1]Parque!$A:$AH,MATCH(I$1,[1]Parque!$1:$1,0),0)</f>
        <v>0</v>
      </c>
      <c r="J1746" s="4">
        <f>VLOOKUP($A1746,[1]Parque!$A:$AH,MATCH(J$1,[1]Parque!$1:$1,0),0)</f>
        <v>0</v>
      </c>
    </row>
    <row r="1747" spans="1:10" x14ac:dyDescent="0.25">
      <c r="A1747" s="3" t="s">
        <v>1738</v>
      </c>
      <c r="B1747" s="4" t="str">
        <f>VLOOKUP($A1747,[1]Parque!$A:$AH,MATCH(B$1,[1]Parque!$1:$1,0),0)</f>
        <v>Centro de Histocompatibilidade do Centro</v>
      </c>
      <c r="C1747" s="4" t="str">
        <f>VLOOKUP($A1747,[1]Parque!$A:$AH,MATCH(C$1,[1]Parque!$1:$1,0),0)</f>
        <v>Entidades</v>
      </c>
      <c r="D1747" s="4" t="str">
        <f>VLOOKUP($A1747,[1]Parque!$A:$AH,MATCH(D$1,[1]Parque!$1:$1,0),0)</f>
        <v>CC_3</v>
      </c>
      <c r="E1747" s="4" t="str">
        <f>VLOOKUP($A1747,[1]Parque!$A:$AH,MATCH(E$1,[1]Parque!$1:$1,0),0)</f>
        <v>RIS</v>
      </c>
      <c r="F1747" s="4" t="str">
        <f>VLOOKUP($A1747,[1]Parque!$A:$AH,MATCH(F$1,[1]Parque!$1:$1,0),0)</f>
        <v>-</v>
      </c>
      <c r="G1747" s="4" t="str">
        <f>VLOOKUP($A1747,[1]Parque!$A:$AH,MATCH(G$1,[1]Parque!$1:$1,0),0)</f>
        <v>10.254.102.121/32</v>
      </c>
      <c r="H1747" s="4" t="str">
        <f>VLOOKUP($A1747,[1]Parque!$A:$AH,MATCH(H$1,[1]Parque!$1:$1,0),0)</f>
        <v>10.254.110.120/32</v>
      </c>
      <c r="I1747" s="4">
        <f>VLOOKUP($A1747,[1]Parque!$A:$AH,MATCH(I$1,[1]Parque!$1:$1,0),0)</f>
        <v>0</v>
      </c>
      <c r="J1747" s="4">
        <f>VLOOKUP($A1747,[1]Parque!$A:$AH,MATCH(J$1,[1]Parque!$1:$1,0),0)</f>
        <v>0</v>
      </c>
    </row>
    <row r="1748" spans="1:10" x14ac:dyDescent="0.25">
      <c r="A1748" s="3" t="s">
        <v>1739</v>
      </c>
      <c r="B1748" s="4" t="str">
        <f>VLOOKUP($A1748,[1]Parque!$A:$AH,MATCH(B$1,[1]Parque!$1:$1,0),0)</f>
        <v>ACES Entre o Douro e Vouga I - Feira/Arouca</v>
      </c>
      <c r="C1748" s="4" t="str">
        <f>VLOOKUP($A1748,[1]Parque!$A:$AH,MATCH(C$1,[1]Parque!$1:$1,0),0)</f>
        <v>ARS Norte</v>
      </c>
      <c r="D1748" s="4" t="str">
        <f>VLOOKUP($A1748,[1]Parque!$A:$AH,MATCH(D$1,[1]Parque!$1:$1,0),0)</f>
        <v>CC_2</v>
      </c>
      <c r="E1748" s="4" t="str">
        <f>VLOOKUP($A1748,[1]Parque!$A:$AH,MATCH(E$1,[1]Parque!$1:$1,0),0)</f>
        <v>RIS</v>
      </c>
      <c r="F1748" s="4" t="str">
        <f>VLOOKUP($A1748,[1]Parque!$A:$AH,MATCH(F$1,[1]Parque!$1:$1,0),0)</f>
        <v>-</v>
      </c>
      <c r="G1748" s="4" t="str">
        <f>VLOOKUP($A1748,[1]Parque!$A:$AH,MATCH(G$1,[1]Parque!$1:$1,0),0)</f>
        <v>10.254.102.122/32</v>
      </c>
      <c r="H1748" s="4" t="str">
        <f>VLOOKUP($A1748,[1]Parque!$A:$AH,MATCH(H$1,[1]Parque!$1:$1,0),0)</f>
        <v>10.254.110.121/32</v>
      </c>
      <c r="I1748" s="4">
        <f>VLOOKUP($A1748,[1]Parque!$A:$AH,MATCH(I$1,[1]Parque!$1:$1,0),0)</f>
        <v>0</v>
      </c>
      <c r="J1748" s="4">
        <f>VLOOKUP($A1748,[1]Parque!$A:$AH,MATCH(J$1,[1]Parque!$1:$1,0),0)</f>
        <v>0</v>
      </c>
    </row>
    <row r="1749" spans="1:10" x14ac:dyDescent="0.25">
      <c r="A1749" s="3" t="s">
        <v>1740</v>
      </c>
      <c r="B1749" s="4" t="str">
        <f>VLOOKUP($A1749,[1]Parque!$A:$AH,MATCH(B$1,[1]Parque!$1:$1,0),0)</f>
        <v>CDP TORRES VEDRAS</v>
      </c>
      <c r="C1749" s="4" t="str">
        <f>VLOOKUP($A1749,[1]Parque!$A:$AH,MATCH(C$1,[1]Parque!$1:$1,0),0)</f>
        <v>ARS LVT</v>
      </c>
      <c r="D1749" s="4" t="str">
        <f>VLOOKUP($A1749,[1]Parque!$A:$AH,MATCH(D$1,[1]Parque!$1:$1,0),0)</f>
        <v>CC_1</v>
      </c>
      <c r="E1749" s="4" t="str">
        <f>VLOOKUP($A1749,[1]Parque!$A:$AH,MATCH(E$1,[1]Parque!$1:$1,0),0)</f>
        <v>RIS</v>
      </c>
      <c r="F1749" s="4" t="str">
        <f>VLOOKUP($A1749,[1]Parque!$A:$AH,MATCH(F$1,[1]Parque!$1:$1,0),0)</f>
        <v>-</v>
      </c>
      <c r="G1749" s="4" t="str">
        <f>VLOOKUP($A1749,[1]Parque!$A:$AH,MATCH(G$1,[1]Parque!$1:$1,0),0)</f>
        <v>10.254.102.123/32</v>
      </c>
      <c r="H1749" s="4" t="str">
        <f>VLOOKUP($A1749,[1]Parque!$A:$AH,MATCH(H$1,[1]Parque!$1:$1,0),0)</f>
        <v>-</v>
      </c>
      <c r="I1749" s="4">
        <f>VLOOKUP($A1749,[1]Parque!$A:$AH,MATCH(I$1,[1]Parque!$1:$1,0),0)</f>
        <v>0</v>
      </c>
      <c r="J1749" s="4">
        <f>VLOOKUP($A1749,[1]Parque!$A:$AH,MATCH(J$1,[1]Parque!$1:$1,0),0)</f>
        <v>0</v>
      </c>
    </row>
    <row r="1750" spans="1:10" x14ac:dyDescent="0.25">
      <c r="A1750" s="3" t="s">
        <v>1741</v>
      </c>
      <c r="B1750" s="4" t="str">
        <f>VLOOKUP($A1750,[1]Parque!$A:$AH,MATCH(B$1,[1]Parque!$1:$1,0),0)</f>
        <v>EXTENSÃO CARCAVELOS</v>
      </c>
      <c r="C1750" s="4" t="str">
        <f>VLOOKUP($A1750,[1]Parque!$A:$AH,MATCH(C$1,[1]Parque!$1:$1,0),0)</f>
        <v>ARS LVT</v>
      </c>
      <c r="D1750" s="4" t="str">
        <f>VLOOKUP($A1750,[1]Parque!$A:$AH,MATCH(D$1,[1]Parque!$1:$1,0),0)</f>
        <v>CC_1</v>
      </c>
      <c r="E1750" s="4" t="str">
        <f>VLOOKUP($A1750,[1]Parque!$A:$AH,MATCH(E$1,[1]Parque!$1:$1,0),0)</f>
        <v>RIS</v>
      </c>
      <c r="F1750" s="4" t="str">
        <f>VLOOKUP($A1750,[1]Parque!$A:$AH,MATCH(F$1,[1]Parque!$1:$1,0),0)</f>
        <v>-</v>
      </c>
      <c r="G1750" s="4" t="str">
        <f>VLOOKUP($A1750,[1]Parque!$A:$AH,MATCH(G$1,[1]Parque!$1:$1,0),0)</f>
        <v>10.254.102.124/32</v>
      </c>
      <c r="H1750" s="4" t="str">
        <f>VLOOKUP($A1750,[1]Parque!$A:$AH,MATCH(H$1,[1]Parque!$1:$1,0),0)</f>
        <v>-</v>
      </c>
      <c r="I1750" s="4">
        <f>VLOOKUP($A1750,[1]Parque!$A:$AH,MATCH(I$1,[1]Parque!$1:$1,0),0)</f>
        <v>0</v>
      </c>
      <c r="J1750" s="4">
        <f>VLOOKUP($A1750,[1]Parque!$A:$AH,MATCH(J$1,[1]Parque!$1:$1,0),0)</f>
        <v>0</v>
      </c>
    </row>
    <row r="1751" spans="1:10" x14ac:dyDescent="0.25">
      <c r="A1751" s="3" t="s">
        <v>2073</v>
      </c>
      <c r="B1751" s="4" t="str">
        <f>VLOOKUP($A1751,[1]Parque!$A:$AH,MATCH(B$1,[1]Parque!$1:$1,0),0)</f>
        <v xml:space="preserve">SPMS - ITIJ - Nascer Cidadão </v>
      </c>
      <c r="C1751" s="4" t="str">
        <f>VLOOKUP($A1751,[1]Parque!$A:$AH,MATCH(C$1,[1]Parque!$1:$1,0),0)</f>
        <v>SPMS</v>
      </c>
      <c r="D1751" s="4" t="str">
        <f>VLOOKUP($A1751,[1]Parque!$A:$AH,MATCH(D$1,[1]Parque!$1:$1,0),0)</f>
        <v>CC_3</v>
      </c>
      <c r="E1751" s="4" t="str">
        <f>VLOOKUP($A1751,[1]Parque!$A:$AH,MATCH(E$1,[1]Parque!$1:$1,0),0)</f>
        <v>RIS</v>
      </c>
      <c r="F1751" s="4" t="str">
        <f>VLOOKUP($A1751,[1]Parque!$A:$AH,MATCH(F$1,[1]Parque!$1:$1,0),0)</f>
        <v>-</v>
      </c>
      <c r="G1751" s="4" t="str">
        <f>VLOOKUP($A1751,[1]Parque!$A:$AH,MATCH(G$1,[1]Parque!$1:$1,0),0)</f>
        <v>10.254.102.125/32</v>
      </c>
      <c r="H1751" s="4" t="str">
        <f>VLOOKUP($A1751,[1]Parque!$A:$AH,MATCH(H$1,[1]Parque!$1:$1,0),0)</f>
        <v>10.254.110.124/32</v>
      </c>
      <c r="I1751" s="4">
        <f>VLOOKUP($A1751,[1]Parque!$A:$AH,MATCH(I$1,[1]Parque!$1:$1,0),0)</f>
        <v>0</v>
      </c>
      <c r="J1751" s="4">
        <f>VLOOKUP($A1751,[1]Parque!$A:$AH,MATCH(J$1,[1]Parque!$1:$1,0),0)</f>
        <v>0</v>
      </c>
    </row>
    <row r="1752" spans="1:10" x14ac:dyDescent="0.25">
      <c r="A1752" s="3" t="s">
        <v>1742</v>
      </c>
      <c r="B1752" s="4" t="str">
        <f>VLOOKUP($A1752,[1]Parque!$A:$AH,MATCH(B$1,[1]Parque!$1:$1,0),0)</f>
        <v xml:space="preserve">Extensão Penhascoso </v>
      </c>
      <c r="C1752" s="4" t="str">
        <f>VLOOKUP($A1752,[1]Parque!$A:$AH,MATCH(C$1,[1]Parque!$1:$1,0),0)</f>
        <v>ARS LVT</v>
      </c>
      <c r="D1752" s="4" t="str">
        <f>VLOOKUP($A1752,[1]Parque!$A:$AH,MATCH(D$1,[1]Parque!$1:$1,0),0)</f>
        <v>CC_1</v>
      </c>
      <c r="E1752" s="4" t="str">
        <f>VLOOKUP($A1752,[1]Parque!$A:$AH,MATCH(E$1,[1]Parque!$1:$1,0),0)</f>
        <v>RIS</v>
      </c>
      <c r="F1752" s="4" t="str">
        <f>VLOOKUP($A1752,[1]Parque!$A:$AH,MATCH(F$1,[1]Parque!$1:$1,0),0)</f>
        <v>-</v>
      </c>
      <c r="G1752" s="4" t="str">
        <f>VLOOKUP($A1752,[1]Parque!$A:$AH,MATCH(G$1,[1]Parque!$1:$1,0),0)</f>
        <v>10.254.102.126/32</v>
      </c>
      <c r="H1752" s="4" t="str">
        <f>VLOOKUP($A1752,[1]Parque!$A:$AH,MATCH(H$1,[1]Parque!$1:$1,0),0)</f>
        <v>-</v>
      </c>
      <c r="I1752" s="4">
        <f>VLOOKUP($A1752,[1]Parque!$A:$AH,MATCH(I$1,[1]Parque!$1:$1,0),0)</f>
        <v>0</v>
      </c>
      <c r="J1752" s="4">
        <f>VLOOKUP($A1752,[1]Parque!$A:$AH,MATCH(J$1,[1]Parque!$1:$1,0),0)</f>
        <v>0</v>
      </c>
    </row>
    <row r="1753" spans="1:10" x14ac:dyDescent="0.25">
      <c r="A1753" s="3" t="s">
        <v>1743</v>
      </c>
      <c r="B1753" s="4" t="str">
        <f>VLOOKUP($A1753,[1]Parque!$A:$AH,MATCH(B$1,[1]Parque!$1:$1,0),0)</f>
        <v xml:space="preserve">EXTENSÃO CARVALHAL </v>
      </c>
      <c r="C1753" s="4" t="str">
        <f>VLOOKUP($A1753,[1]Parque!$A:$AH,MATCH(C$1,[1]Parque!$1:$1,0),0)</f>
        <v>ARS LVT</v>
      </c>
      <c r="D1753" s="4" t="str">
        <f>VLOOKUP($A1753,[1]Parque!$A:$AH,MATCH(D$1,[1]Parque!$1:$1,0),0)</f>
        <v>CC_2</v>
      </c>
      <c r="E1753" s="4" t="str">
        <f>VLOOKUP($A1753,[1]Parque!$A:$AH,MATCH(E$1,[1]Parque!$1:$1,0),0)</f>
        <v>RIS</v>
      </c>
      <c r="F1753" s="4" t="str">
        <f>VLOOKUP($A1753,[1]Parque!$A:$AH,MATCH(F$1,[1]Parque!$1:$1,0),0)</f>
        <v>-</v>
      </c>
      <c r="G1753" s="4" t="str">
        <f>VLOOKUP($A1753,[1]Parque!$A:$AH,MATCH(G$1,[1]Parque!$1:$1,0),0)</f>
        <v>10.254.102.127/32</v>
      </c>
      <c r="H1753" s="4" t="str">
        <f>VLOOKUP($A1753,[1]Parque!$A:$AH,MATCH(H$1,[1]Parque!$1:$1,0),0)</f>
        <v>10.254.110.126/32</v>
      </c>
      <c r="I1753" s="4">
        <f>VLOOKUP($A1753,[1]Parque!$A:$AH,MATCH(I$1,[1]Parque!$1:$1,0),0)</f>
        <v>0</v>
      </c>
      <c r="J1753" s="4">
        <f>VLOOKUP($A1753,[1]Parque!$A:$AH,MATCH(J$1,[1]Parque!$1:$1,0),0)</f>
        <v>0</v>
      </c>
    </row>
    <row r="1754" spans="1:10" x14ac:dyDescent="0.25">
      <c r="A1754" s="3" t="s">
        <v>1744</v>
      </c>
      <c r="B1754" s="4" t="str">
        <f>VLOOKUP($A1754,[1]Parque!$A:$AH,MATCH(B$1,[1]Parque!$1:$1,0),0)</f>
        <v>EXTENSÃO SANTIAGO GUARDA ​</v>
      </c>
      <c r="C1754" s="4" t="str">
        <f>VLOOKUP($A1754,[1]Parque!$A:$AH,MATCH(C$1,[1]Parque!$1:$1,0),0)</f>
        <v>ARS Centro</v>
      </c>
      <c r="D1754" s="4" t="str">
        <f>VLOOKUP($A1754,[1]Parque!$A:$AH,MATCH(D$1,[1]Parque!$1:$1,0),0)</f>
        <v>CC_1</v>
      </c>
      <c r="E1754" s="4" t="str">
        <f>VLOOKUP($A1754,[1]Parque!$A:$AH,MATCH(E$1,[1]Parque!$1:$1,0),0)</f>
        <v>RIS</v>
      </c>
      <c r="F1754" s="4" t="str">
        <f>VLOOKUP($A1754,[1]Parque!$A:$AH,MATCH(F$1,[1]Parque!$1:$1,0),0)</f>
        <v>-</v>
      </c>
      <c r="G1754" s="4" t="str">
        <f>VLOOKUP($A1754,[1]Parque!$A:$AH,MATCH(G$1,[1]Parque!$1:$1,0),0)</f>
        <v>10.254.102.128/32</v>
      </c>
      <c r="H1754" s="4" t="str">
        <f>VLOOKUP($A1754,[1]Parque!$A:$AH,MATCH(H$1,[1]Parque!$1:$1,0),0)</f>
        <v>-</v>
      </c>
      <c r="I1754" s="4">
        <f>VLOOKUP($A1754,[1]Parque!$A:$AH,MATCH(I$1,[1]Parque!$1:$1,0),0)</f>
        <v>0</v>
      </c>
      <c r="J1754" s="4">
        <f>VLOOKUP($A1754,[1]Parque!$A:$AH,MATCH(J$1,[1]Parque!$1:$1,0),0)</f>
        <v>0</v>
      </c>
    </row>
    <row r="1755" spans="1:10" x14ac:dyDescent="0.25">
      <c r="A1755" s="3" t="s">
        <v>1745</v>
      </c>
      <c r="B1755" s="4" t="str">
        <f>VLOOKUP($A1755,[1]Parque!$A:$AH,MATCH(B$1,[1]Parque!$1:$1,0),0)</f>
        <v>USF AS Gandras</v>
      </c>
      <c r="C1755" s="4" t="str">
        <f>VLOOKUP($A1755,[1]Parque!$A:$AH,MATCH(C$1,[1]Parque!$1:$1,0),0)</f>
        <v>ARS Centro</v>
      </c>
      <c r="D1755" s="4" t="str">
        <f>VLOOKUP($A1755,[1]Parque!$A:$AH,MATCH(D$1,[1]Parque!$1:$1,0),0)</f>
        <v>CC_2</v>
      </c>
      <c r="E1755" s="4" t="str">
        <f>VLOOKUP($A1755,[1]Parque!$A:$AH,MATCH(E$1,[1]Parque!$1:$1,0),0)</f>
        <v>RIS</v>
      </c>
      <c r="F1755" s="4" t="str">
        <f>VLOOKUP($A1755,[1]Parque!$A:$AH,MATCH(F$1,[1]Parque!$1:$1,0),0)</f>
        <v>-</v>
      </c>
      <c r="G1755" s="4" t="str">
        <f>VLOOKUP($A1755,[1]Parque!$A:$AH,MATCH(G$1,[1]Parque!$1:$1,0),0)</f>
        <v>10.254.102.129/32</v>
      </c>
      <c r="H1755" s="4" t="str">
        <f>VLOOKUP($A1755,[1]Parque!$A:$AH,MATCH(H$1,[1]Parque!$1:$1,0),0)</f>
        <v>10.254.110.128/32</v>
      </c>
      <c r="I1755" s="4">
        <f>VLOOKUP($A1755,[1]Parque!$A:$AH,MATCH(I$1,[1]Parque!$1:$1,0),0)</f>
        <v>0</v>
      </c>
      <c r="J1755" s="4">
        <f>VLOOKUP($A1755,[1]Parque!$A:$AH,MATCH(J$1,[1]Parque!$1:$1,0),0)</f>
        <v>0</v>
      </c>
    </row>
    <row r="1756" spans="1:10" x14ac:dyDescent="0.25">
      <c r="A1756" s="3" t="s">
        <v>1746</v>
      </c>
      <c r="B1756" s="4" t="str">
        <f>VLOOKUP($A1756,[1]Parque!$A:$AH,MATCH(B$1,[1]Parque!$1:$1,0),0)</f>
        <v>Centro de Saúde de Alvaiázere</v>
      </c>
      <c r="C1756" s="4" t="str">
        <f>VLOOKUP($A1756,[1]Parque!$A:$AH,MATCH(C$1,[1]Parque!$1:$1,0),0)</f>
        <v>ARS Centro</v>
      </c>
      <c r="D1756" s="4" t="str">
        <f>VLOOKUP($A1756,[1]Parque!$A:$AH,MATCH(D$1,[1]Parque!$1:$1,0),0)</f>
        <v>CC_2</v>
      </c>
      <c r="E1756" s="4" t="str">
        <f>VLOOKUP($A1756,[1]Parque!$A:$AH,MATCH(E$1,[1]Parque!$1:$1,0),0)</f>
        <v>RIS</v>
      </c>
      <c r="F1756" s="4" t="str">
        <f>VLOOKUP($A1756,[1]Parque!$A:$AH,MATCH(F$1,[1]Parque!$1:$1,0),0)</f>
        <v>-</v>
      </c>
      <c r="G1756" s="4" t="str">
        <f>VLOOKUP($A1756,[1]Parque!$A:$AH,MATCH(G$1,[1]Parque!$1:$1,0),0)</f>
        <v>10.254.102.130/32</v>
      </c>
      <c r="H1756" s="4" t="str">
        <f>VLOOKUP($A1756,[1]Parque!$A:$AH,MATCH(H$1,[1]Parque!$1:$1,0),0)</f>
        <v>10.254.110.129/32</v>
      </c>
      <c r="I1756" s="4">
        <f>VLOOKUP($A1756,[1]Parque!$A:$AH,MATCH(I$1,[1]Parque!$1:$1,0),0)</f>
        <v>0</v>
      </c>
      <c r="J1756" s="4">
        <f>VLOOKUP($A1756,[1]Parque!$A:$AH,MATCH(J$1,[1]Parque!$1:$1,0),0)</f>
        <v>0</v>
      </c>
    </row>
    <row r="1757" spans="1:10" x14ac:dyDescent="0.25">
      <c r="A1757" s="3" t="s">
        <v>1747</v>
      </c>
      <c r="B1757" s="4" t="str">
        <f>VLOOKUP($A1757,[1]Parque!$A:$AH,MATCH(B$1,[1]Parque!$1:$1,0),0)</f>
        <v>Centro de Saúde de Figueira de Castelo Rodrigo</v>
      </c>
      <c r="C1757" s="4" t="str">
        <f>VLOOKUP($A1757,[1]Parque!$A:$AH,MATCH(C$1,[1]Parque!$1:$1,0),0)</f>
        <v>ULS Guarda</v>
      </c>
      <c r="D1757" s="4" t="str">
        <f>VLOOKUP($A1757,[1]Parque!$A:$AH,MATCH(D$1,[1]Parque!$1:$1,0),0)</f>
        <v>CC_2</v>
      </c>
      <c r="E1757" s="4" t="str">
        <f>VLOOKUP($A1757,[1]Parque!$A:$AH,MATCH(E$1,[1]Parque!$1:$1,0),0)</f>
        <v>RIS</v>
      </c>
      <c r="F1757" s="4" t="str">
        <f>VLOOKUP($A1757,[1]Parque!$A:$AH,MATCH(F$1,[1]Parque!$1:$1,0),0)</f>
        <v>-</v>
      </c>
      <c r="G1757" s="4" t="str">
        <f>VLOOKUP($A1757,[1]Parque!$A:$AH,MATCH(G$1,[1]Parque!$1:$1,0),0)</f>
        <v>10.254.102.131/32</v>
      </c>
      <c r="H1757" s="4" t="str">
        <f>VLOOKUP($A1757,[1]Parque!$A:$AH,MATCH(H$1,[1]Parque!$1:$1,0),0)</f>
        <v>10.254.110.130/32</v>
      </c>
      <c r="I1757" s="4">
        <f>VLOOKUP($A1757,[1]Parque!$A:$AH,MATCH(I$1,[1]Parque!$1:$1,0),0)</f>
        <v>0</v>
      </c>
      <c r="J1757" s="4">
        <f>VLOOKUP($A1757,[1]Parque!$A:$AH,MATCH(J$1,[1]Parque!$1:$1,0),0)</f>
        <v>0</v>
      </c>
    </row>
    <row r="1758" spans="1:10" x14ac:dyDescent="0.25">
      <c r="A1758" s="3" t="s">
        <v>1748</v>
      </c>
      <c r="B1758" s="4" t="str">
        <f>VLOOKUP($A1758,[1]Parque!$A:$AH,MATCH(B$1,[1]Parque!$1:$1,0),0)</f>
        <v>Extensão de Saúde Pombeiro da Beira</v>
      </c>
      <c r="C1758" s="4" t="str">
        <f>VLOOKUP($A1758,[1]Parque!$A:$AH,MATCH(C$1,[1]Parque!$1:$1,0),0)</f>
        <v>ARS Centro</v>
      </c>
      <c r="D1758" s="4" t="str">
        <f>VLOOKUP($A1758,[1]Parque!$A:$AH,MATCH(D$1,[1]Parque!$1:$1,0),0)</f>
        <v>CC_1</v>
      </c>
      <c r="E1758" s="4" t="str">
        <f>VLOOKUP($A1758,[1]Parque!$A:$AH,MATCH(E$1,[1]Parque!$1:$1,0),0)</f>
        <v>RIS</v>
      </c>
      <c r="F1758" s="4" t="str">
        <f>VLOOKUP($A1758,[1]Parque!$A:$AH,MATCH(F$1,[1]Parque!$1:$1,0),0)</f>
        <v>-</v>
      </c>
      <c r="G1758" s="4" t="str">
        <f>VLOOKUP($A1758,[1]Parque!$A:$AH,MATCH(G$1,[1]Parque!$1:$1,0),0)</f>
        <v>10.254.102.132/32</v>
      </c>
      <c r="H1758" s="4" t="str">
        <f>VLOOKUP($A1758,[1]Parque!$A:$AH,MATCH(H$1,[1]Parque!$1:$1,0),0)</f>
        <v>-</v>
      </c>
      <c r="I1758" s="4">
        <f>VLOOKUP($A1758,[1]Parque!$A:$AH,MATCH(I$1,[1]Parque!$1:$1,0),0)</f>
        <v>0</v>
      </c>
      <c r="J1758" s="4">
        <f>VLOOKUP($A1758,[1]Parque!$A:$AH,MATCH(J$1,[1]Parque!$1:$1,0),0)</f>
        <v>0</v>
      </c>
    </row>
    <row r="1759" spans="1:10" x14ac:dyDescent="0.25">
      <c r="A1759" s="3" t="s">
        <v>1749</v>
      </c>
      <c r="B1759" s="4" t="str">
        <f>VLOOKUP($A1759,[1]Parque!$A:$AH,MATCH(B$1,[1]Parque!$1:$1,0),0)</f>
        <v>Extensão de Saúde Aldeia de S. Francisco de Assis</v>
      </c>
      <c r="C1759" s="4" t="str">
        <f>VLOOKUP($A1759,[1]Parque!$A:$AH,MATCH(C$1,[1]Parque!$1:$1,0),0)</f>
        <v>ARS Centro</v>
      </c>
      <c r="D1759" s="4" t="str">
        <f>VLOOKUP($A1759,[1]Parque!$A:$AH,MATCH(D$1,[1]Parque!$1:$1,0),0)</f>
        <v>CC_1</v>
      </c>
      <c r="E1759" s="4" t="str">
        <f>VLOOKUP($A1759,[1]Parque!$A:$AH,MATCH(E$1,[1]Parque!$1:$1,0),0)</f>
        <v>RIS</v>
      </c>
      <c r="F1759" s="4" t="str">
        <f>VLOOKUP($A1759,[1]Parque!$A:$AH,MATCH(F$1,[1]Parque!$1:$1,0),0)</f>
        <v>-</v>
      </c>
      <c r="G1759" s="4" t="str">
        <f>VLOOKUP($A1759,[1]Parque!$A:$AH,MATCH(G$1,[1]Parque!$1:$1,0),0)</f>
        <v>10.254.102.133/32</v>
      </c>
      <c r="H1759" s="4" t="str">
        <f>VLOOKUP($A1759,[1]Parque!$A:$AH,MATCH(H$1,[1]Parque!$1:$1,0),0)</f>
        <v>-</v>
      </c>
      <c r="I1759" s="4">
        <f>VLOOKUP($A1759,[1]Parque!$A:$AH,MATCH(I$1,[1]Parque!$1:$1,0),0)</f>
        <v>0</v>
      </c>
      <c r="J1759" s="4">
        <f>VLOOKUP($A1759,[1]Parque!$A:$AH,MATCH(J$1,[1]Parque!$1:$1,0),0)</f>
        <v>0</v>
      </c>
    </row>
    <row r="1760" spans="1:10" x14ac:dyDescent="0.25">
      <c r="A1760" s="3" t="s">
        <v>1750</v>
      </c>
      <c r="B1760" s="4" t="str">
        <f>VLOOKUP($A1760,[1]Parque!$A:$AH,MATCH(B$1,[1]Parque!$1:$1,0),0)</f>
        <v>Extensão de Saúde de Casegas</v>
      </c>
      <c r="C1760" s="4" t="str">
        <f>VLOOKUP($A1760,[1]Parque!$A:$AH,MATCH(C$1,[1]Parque!$1:$1,0),0)</f>
        <v>ARS Centro</v>
      </c>
      <c r="D1760" s="4" t="str">
        <f>VLOOKUP($A1760,[1]Parque!$A:$AH,MATCH(D$1,[1]Parque!$1:$1,0),0)</f>
        <v>CC_1</v>
      </c>
      <c r="E1760" s="4" t="str">
        <f>VLOOKUP($A1760,[1]Parque!$A:$AH,MATCH(E$1,[1]Parque!$1:$1,0),0)</f>
        <v>RIS</v>
      </c>
      <c r="F1760" s="4" t="str">
        <f>VLOOKUP($A1760,[1]Parque!$A:$AH,MATCH(F$1,[1]Parque!$1:$1,0),0)</f>
        <v>-</v>
      </c>
      <c r="G1760" s="4" t="str">
        <f>VLOOKUP($A1760,[1]Parque!$A:$AH,MATCH(G$1,[1]Parque!$1:$1,0),0)</f>
        <v>10.254.102.134/32</v>
      </c>
      <c r="H1760" s="4" t="str">
        <f>VLOOKUP($A1760,[1]Parque!$A:$AH,MATCH(H$1,[1]Parque!$1:$1,0),0)</f>
        <v>-</v>
      </c>
      <c r="I1760" s="4">
        <f>VLOOKUP($A1760,[1]Parque!$A:$AH,MATCH(I$1,[1]Parque!$1:$1,0),0)</f>
        <v>0</v>
      </c>
      <c r="J1760" s="4">
        <f>VLOOKUP($A1760,[1]Parque!$A:$AH,MATCH(J$1,[1]Parque!$1:$1,0),0)</f>
        <v>0</v>
      </c>
    </row>
    <row r="1761" spans="1:10" x14ac:dyDescent="0.25">
      <c r="A1761" s="3" t="s">
        <v>1751</v>
      </c>
      <c r="B1761" s="4" t="str">
        <f>VLOOKUP($A1761,[1]Parque!$A:$AH,MATCH(B$1,[1]Parque!$1:$1,0),0)</f>
        <v>Extensão de Saúde de Coutada</v>
      </c>
      <c r="C1761" s="4" t="str">
        <f>VLOOKUP($A1761,[1]Parque!$A:$AH,MATCH(C$1,[1]Parque!$1:$1,0),0)</f>
        <v>ARS Centro</v>
      </c>
      <c r="D1761" s="4" t="str">
        <f>VLOOKUP($A1761,[1]Parque!$A:$AH,MATCH(D$1,[1]Parque!$1:$1,0),0)</f>
        <v>CC_1</v>
      </c>
      <c r="E1761" s="4" t="str">
        <f>VLOOKUP($A1761,[1]Parque!$A:$AH,MATCH(E$1,[1]Parque!$1:$1,0),0)</f>
        <v>RIS</v>
      </c>
      <c r="F1761" s="4" t="str">
        <f>VLOOKUP($A1761,[1]Parque!$A:$AH,MATCH(F$1,[1]Parque!$1:$1,0),0)</f>
        <v>-</v>
      </c>
      <c r="G1761" s="4" t="str">
        <f>VLOOKUP($A1761,[1]Parque!$A:$AH,MATCH(G$1,[1]Parque!$1:$1,0),0)</f>
        <v>10.254.102.135/32</v>
      </c>
      <c r="H1761" s="4" t="str">
        <f>VLOOKUP($A1761,[1]Parque!$A:$AH,MATCH(H$1,[1]Parque!$1:$1,0),0)</f>
        <v>-</v>
      </c>
      <c r="I1761" s="4">
        <f>VLOOKUP($A1761,[1]Parque!$A:$AH,MATCH(I$1,[1]Parque!$1:$1,0),0)</f>
        <v>0</v>
      </c>
      <c r="J1761" s="4">
        <f>VLOOKUP($A1761,[1]Parque!$A:$AH,MATCH(J$1,[1]Parque!$1:$1,0),0)</f>
        <v>0</v>
      </c>
    </row>
    <row r="1762" spans="1:10" x14ac:dyDescent="0.25">
      <c r="A1762" s="3" t="s">
        <v>1752</v>
      </c>
      <c r="B1762" s="4" t="str">
        <f>VLOOKUP($A1762,[1]Parque!$A:$AH,MATCH(B$1,[1]Parque!$1:$1,0),0)</f>
        <v>Extensão de Saúde de Dominguizo</v>
      </c>
      <c r="C1762" s="4" t="str">
        <f>VLOOKUP($A1762,[1]Parque!$A:$AH,MATCH(C$1,[1]Parque!$1:$1,0),0)</f>
        <v>ARS Centro</v>
      </c>
      <c r="D1762" s="4" t="str">
        <f>VLOOKUP($A1762,[1]Parque!$A:$AH,MATCH(D$1,[1]Parque!$1:$1,0),0)</f>
        <v>CC_1</v>
      </c>
      <c r="E1762" s="4" t="str">
        <f>VLOOKUP($A1762,[1]Parque!$A:$AH,MATCH(E$1,[1]Parque!$1:$1,0),0)</f>
        <v>RIS</v>
      </c>
      <c r="F1762" s="4" t="str">
        <f>VLOOKUP($A1762,[1]Parque!$A:$AH,MATCH(F$1,[1]Parque!$1:$1,0),0)</f>
        <v>-</v>
      </c>
      <c r="G1762" s="4" t="str">
        <f>VLOOKUP($A1762,[1]Parque!$A:$AH,MATCH(G$1,[1]Parque!$1:$1,0),0)</f>
        <v>10.254.102.136/32</v>
      </c>
      <c r="H1762" s="4" t="str">
        <f>VLOOKUP($A1762,[1]Parque!$A:$AH,MATCH(H$1,[1]Parque!$1:$1,0),0)</f>
        <v>-</v>
      </c>
      <c r="I1762" s="4">
        <f>VLOOKUP($A1762,[1]Parque!$A:$AH,MATCH(I$1,[1]Parque!$1:$1,0),0)</f>
        <v>0</v>
      </c>
      <c r="J1762" s="4">
        <f>VLOOKUP($A1762,[1]Parque!$A:$AH,MATCH(J$1,[1]Parque!$1:$1,0),0)</f>
        <v>0</v>
      </c>
    </row>
    <row r="1763" spans="1:10" x14ac:dyDescent="0.25">
      <c r="A1763" s="3" t="s">
        <v>1753</v>
      </c>
      <c r="B1763" s="4" t="str">
        <f>VLOOKUP($A1763,[1]Parque!$A:$AH,MATCH(B$1,[1]Parque!$1:$1,0),0)</f>
        <v>Extensão de Saúde de Ourondo</v>
      </c>
      <c r="C1763" s="4" t="str">
        <f>VLOOKUP($A1763,[1]Parque!$A:$AH,MATCH(C$1,[1]Parque!$1:$1,0),0)</f>
        <v>ARS Centro</v>
      </c>
      <c r="D1763" s="4" t="str">
        <f>VLOOKUP($A1763,[1]Parque!$A:$AH,MATCH(D$1,[1]Parque!$1:$1,0),0)</f>
        <v>CC_1</v>
      </c>
      <c r="E1763" s="4" t="str">
        <f>VLOOKUP($A1763,[1]Parque!$A:$AH,MATCH(E$1,[1]Parque!$1:$1,0),0)</f>
        <v>RIS</v>
      </c>
      <c r="F1763" s="4" t="str">
        <f>VLOOKUP($A1763,[1]Parque!$A:$AH,MATCH(F$1,[1]Parque!$1:$1,0),0)</f>
        <v>-</v>
      </c>
      <c r="G1763" s="4" t="str">
        <f>VLOOKUP($A1763,[1]Parque!$A:$AH,MATCH(G$1,[1]Parque!$1:$1,0),0)</f>
        <v>10.254.102.137/32</v>
      </c>
      <c r="H1763" s="4" t="str">
        <f>VLOOKUP($A1763,[1]Parque!$A:$AH,MATCH(H$1,[1]Parque!$1:$1,0),0)</f>
        <v>-</v>
      </c>
      <c r="I1763" s="4">
        <f>VLOOKUP($A1763,[1]Parque!$A:$AH,MATCH(I$1,[1]Parque!$1:$1,0),0)</f>
        <v>0</v>
      </c>
      <c r="J1763" s="4">
        <f>VLOOKUP($A1763,[1]Parque!$A:$AH,MATCH(J$1,[1]Parque!$1:$1,0),0)</f>
        <v>0</v>
      </c>
    </row>
    <row r="1764" spans="1:10" x14ac:dyDescent="0.25">
      <c r="A1764" s="3" t="s">
        <v>1754</v>
      </c>
      <c r="B1764" s="4" t="str">
        <f>VLOOKUP($A1764,[1]Parque!$A:$AH,MATCH(B$1,[1]Parque!$1:$1,0),0)</f>
        <v>Extensão de Saúde Peso</v>
      </c>
      <c r="C1764" s="4" t="str">
        <f>VLOOKUP($A1764,[1]Parque!$A:$AH,MATCH(C$1,[1]Parque!$1:$1,0),0)</f>
        <v>ARS Centro</v>
      </c>
      <c r="D1764" s="4" t="str">
        <f>VLOOKUP($A1764,[1]Parque!$A:$AH,MATCH(D$1,[1]Parque!$1:$1,0),0)</f>
        <v>CC_1</v>
      </c>
      <c r="E1764" s="4" t="str">
        <f>VLOOKUP($A1764,[1]Parque!$A:$AH,MATCH(E$1,[1]Parque!$1:$1,0),0)</f>
        <v>RIS</v>
      </c>
      <c r="F1764" s="4" t="str">
        <f>VLOOKUP($A1764,[1]Parque!$A:$AH,MATCH(F$1,[1]Parque!$1:$1,0),0)</f>
        <v>-</v>
      </c>
      <c r="G1764" s="4" t="str">
        <f>VLOOKUP($A1764,[1]Parque!$A:$AH,MATCH(G$1,[1]Parque!$1:$1,0),0)</f>
        <v>10.254.102.138/32</v>
      </c>
      <c r="H1764" s="4" t="str">
        <f>VLOOKUP($A1764,[1]Parque!$A:$AH,MATCH(H$1,[1]Parque!$1:$1,0),0)</f>
        <v>-</v>
      </c>
      <c r="I1764" s="4">
        <f>VLOOKUP($A1764,[1]Parque!$A:$AH,MATCH(I$1,[1]Parque!$1:$1,0),0)</f>
        <v>0</v>
      </c>
      <c r="J1764" s="4">
        <f>VLOOKUP($A1764,[1]Parque!$A:$AH,MATCH(J$1,[1]Parque!$1:$1,0),0)</f>
        <v>0</v>
      </c>
    </row>
    <row r="1765" spans="1:10" x14ac:dyDescent="0.25">
      <c r="A1765" s="3" t="s">
        <v>1755</v>
      </c>
      <c r="B1765" s="4" t="str">
        <f>VLOOKUP($A1765,[1]Parque!$A:$AH,MATCH(B$1,[1]Parque!$1:$1,0),0)</f>
        <v>Extensão de Saúde de Vales do Rio</v>
      </c>
      <c r="C1765" s="4" t="str">
        <f>VLOOKUP($A1765,[1]Parque!$A:$AH,MATCH(C$1,[1]Parque!$1:$1,0),0)</f>
        <v>ARS Centro</v>
      </c>
      <c r="D1765" s="4" t="str">
        <f>VLOOKUP($A1765,[1]Parque!$A:$AH,MATCH(D$1,[1]Parque!$1:$1,0),0)</f>
        <v>CC_1</v>
      </c>
      <c r="E1765" s="4" t="str">
        <f>VLOOKUP($A1765,[1]Parque!$A:$AH,MATCH(E$1,[1]Parque!$1:$1,0),0)</f>
        <v>RIS</v>
      </c>
      <c r="F1765" s="4" t="str">
        <f>VLOOKUP($A1765,[1]Parque!$A:$AH,MATCH(F$1,[1]Parque!$1:$1,0),0)</f>
        <v>-</v>
      </c>
      <c r="G1765" s="4" t="str">
        <f>VLOOKUP($A1765,[1]Parque!$A:$AH,MATCH(G$1,[1]Parque!$1:$1,0),0)</f>
        <v>10.254.102.139/32</v>
      </c>
      <c r="H1765" s="4" t="str">
        <f>VLOOKUP($A1765,[1]Parque!$A:$AH,MATCH(H$1,[1]Parque!$1:$1,0),0)</f>
        <v>-</v>
      </c>
      <c r="I1765" s="4">
        <f>VLOOKUP($A1765,[1]Parque!$A:$AH,MATCH(I$1,[1]Parque!$1:$1,0),0)</f>
        <v>0</v>
      </c>
      <c r="J1765" s="4">
        <f>VLOOKUP($A1765,[1]Parque!$A:$AH,MATCH(J$1,[1]Parque!$1:$1,0),0)</f>
        <v>0</v>
      </c>
    </row>
    <row r="1766" spans="1:10" x14ac:dyDescent="0.25">
      <c r="A1766" s="3" t="s">
        <v>1756</v>
      </c>
      <c r="B1766" s="4" t="str">
        <f>VLOOKUP($A1766,[1]Parque!$A:$AH,MATCH(B$1,[1]Parque!$1:$1,0),0)</f>
        <v xml:space="preserve"> Extensão de Saúde de Verdelhos</v>
      </c>
      <c r="C1766" s="4" t="str">
        <f>VLOOKUP($A1766,[1]Parque!$A:$AH,MATCH(C$1,[1]Parque!$1:$1,0),0)</f>
        <v>ARS Centro</v>
      </c>
      <c r="D1766" s="4" t="str">
        <f>VLOOKUP($A1766,[1]Parque!$A:$AH,MATCH(D$1,[1]Parque!$1:$1,0),0)</f>
        <v>CC_1</v>
      </c>
      <c r="E1766" s="4" t="str">
        <f>VLOOKUP($A1766,[1]Parque!$A:$AH,MATCH(E$1,[1]Parque!$1:$1,0),0)</f>
        <v>RIS</v>
      </c>
      <c r="F1766" s="4" t="str">
        <f>VLOOKUP($A1766,[1]Parque!$A:$AH,MATCH(F$1,[1]Parque!$1:$1,0),0)</f>
        <v>-</v>
      </c>
      <c r="G1766" s="4" t="str">
        <f>VLOOKUP($A1766,[1]Parque!$A:$AH,MATCH(G$1,[1]Parque!$1:$1,0),0)</f>
        <v>10.254.102.140/32</v>
      </c>
      <c r="H1766" s="4" t="str">
        <f>VLOOKUP($A1766,[1]Parque!$A:$AH,MATCH(H$1,[1]Parque!$1:$1,0),0)</f>
        <v>-</v>
      </c>
      <c r="I1766" s="4">
        <f>VLOOKUP($A1766,[1]Parque!$A:$AH,MATCH(I$1,[1]Parque!$1:$1,0),0)</f>
        <v>0</v>
      </c>
      <c r="J1766" s="4">
        <f>VLOOKUP($A1766,[1]Parque!$A:$AH,MATCH(J$1,[1]Parque!$1:$1,0),0)</f>
        <v>0</v>
      </c>
    </row>
    <row r="1767" spans="1:10" x14ac:dyDescent="0.25">
      <c r="A1767" s="3" t="s">
        <v>1757</v>
      </c>
      <c r="B1767" s="4" t="str">
        <f>VLOOKUP($A1767,[1]Parque!$A:$AH,MATCH(B$1,[1]Parque!$1:$1,0),0)</f>
        <v>Extensão de Saúde de Piodão</v>
      </c>
      <c r="C1767" s="4" t="str">
        <f>VLOOKUP($A1767,[1]Parque!$A:$AH,MATCH(C$1,[1]Parque!$1:$1,0),0)</f>
        <v>ARS Centro</v>
      </c>
      <c r="D1767" s="4" t="str">
        <f>VLOOKUP($A1767,[1]Parque!$A:$AH,MATCH(D$1,[1]Parque!$1:$1,0),0)</f>
        <v>CC_1</v>
      </c>
      <c r="E1767" s="4" t="str">
        <f>VLOOKUP($A1767,[1]Parque!$A:$AH,MATCH(E$1,[1]Parque!$1:$1,0),0)</f>
        <v>RIS</v>
      </c>
      <c r="F1767" s="4" t="str">
        <f>VLOOKUP($A1767,[1]Parque!$A:$AH,MATCH(F$1,[1]Parque!$1:$1,0),0)</f>
        <v>-</v>
      </c>
      <c r="G1767" s="4" t="str">
        <f>VLOOKUP($A1767,[1]Parque!$A:$AH,MATCH(G$1,[1]Parque!$1:$1,0),0)</f>
        <v>10.254.102.141/32</v>
      </c>
      <c r="H1767" s="4" t="str">
        <f>VLOOKUP($A1767,[1]Parque!$A:$AH,MATCH(H$1,[1]Parque!$1:$1,0),0)</f>
        <v>-</v>
      </c>
      <c r="I1767" s="4">
        <f>VLOOKUP($A1767,[1]Parque!$A:$AH,MATCH(I$1,[1]Parque!$1:$1,0),0)</f>
        <v>0</v>
      </c>
      <c r="J1767" s="4">
        <f>VLOOKUP($A1767,[1]Parque!$A:$AH,MATCH(J$1,[1]Parque!$1:$1,0),0)</f>
        <v>0</v>
      </c>
    </row>
    <row r="1768" spans="1:10" x14ac:dyDescent="0.25">
      <c r="A1768" s="3" t="s">
        <v>1758</v>
      </c>
      <c r="B1768" s="4" t="str">
        <f>VLOOKUP($A1768,[1]Parque!$A:$AH,MATCH(B$1,[1]Parque!$1:$1,0),0)</f>
        <v>ULSBA - Consultas Fisioterapia</v>
      </c>
      <c r="C1768" s="4" t="str">
        <f>VLOOKUP($A1768,[1]Parque!$A:$AH,MATCH(C$1,[1]Parque!$1:$1,0),0)</f>
        <v>ULS Baixo Alentejo</v>
      </c>
      <c r="D1768" s="4" t="str">
        <f>VLOOKUP($A1768,[1]Parque!$A:$AH,MATCH(D$1,[1]Parque!$1:$1,0),0)</f>
        <v>CC_1</v>
      </c>
      <c r="E1768" s="4" t="str">
        <f>VLOOKUP($A1768,[1]Parque!$A:$AH,MATCH(E$1,[1]Parque!$1:$1,0),0)</f>
        <v>RIS</v>
      </c>
      <c r="F1768" s="4" t="str">
        <f>VLOOKUP($A1768,[1]Parque!$A:$AH,MATCH(F$1,[1]Parque!$1:$1,0),0)</f>
        <v>-</v>
      </c>
      <c r="G1768" s="4" t="str">
        <f>VLOOKUP($A1768,[1]Parque!$A:$AH,MATCH(G$1,[1]Parque!$1:$1,0),0)</f>
        <v>10.254.102.142/32</v>
      </c>
      <c r="H1768" s="4" t="str">
        <f>VLOOKUP($A1768,[1]Parque!$A:$AH,MATCH(H$1,[1]Parque!$1:$1,0),0)</f>
        <v>-</v>
      </c>
      <c r="I1768" s="4">
        <f>VLOOKUP($A1768,[1]Parque!$A:$AH,MATCH(I$1,[1]Parque!$1:$1,0),0)</f>
        <v>0</v>
      </c>
      <c r="J1768" s="4">
        <f>VLOOKUP($A1768,[1]Parque!$A:$AH,MATCH(J$1,[1]Parque!$1:$1,0),0)</f>
        <v>0</v>
      </c>
    </row>
    <row r="1769" spans="1:10" x14ac:dyDescent="0.25">
      <c r="A1769" s="3" t="s">
        <v>1759</v>
      </c>
      <c r="B1769" s="4" t="str">
        <f>VLOOKUP($A1769,[1]Parque!$A:$AH,MATCH(B$1,[1]Parque!$1:$1,0),0)</f>
        <v>UCSP- Almeirim - Raposa</v>
      </c>
      <c r="C1769" s="4" t="str">
        <f>VLOOKUP($A1769,[1]Parque!$A:$AH,MATCH(C$1,[1]Parque!$1:$1,0),0)</f>
        <v>ULS Baixo Alentejo</v>
      </c>
      <c r="D1769" s="4" t="str">
        <f>VLOOKUP($A1769,[1]Parque!$A:$AH,MATCH(D$1,[1]Parque!$1:$1,0),0)</f>
        <v>CC_1</v>
      </c>
      <c r="E1769" s="4" t="str">
        <f>VLOOKUP($A1769,[1]Parque!$A:$AH,MATCH(E$1,[1]Parque!$1:$1,0),0)</f>
        <v>RIS</v>
      </c>
      <c r="F1769" s="4" t="str">
        <f>VLOOKUP($A1769,[1]Parque!$A:$AH,MATCH(F$1,[1]Parque!$1:$1,0),0)</f>
        <v>-</v>
      </c>
      <c r="G1769" s="4" t="str">
        <f>VLOOKUP($A1769,[1]Parque!$A:$AH,MATCH(G$1,[1]Parque!$1:$1,0),0)</f>
        <v>10.254.102.143/32</v>
      </c>
      <c r="H1769" s="4" t="str">
        <f>VLOOKUP($A1769,[1]Parque!$A:$AH,MATCH(H$1,[1]Parque!$1:$1,0),0)</f>
        <v>-</v>
      </c>
      <c r="I1769" s="4">
        <f>VLOOKUP($A1769,[1]Parque!$A:$AH,MATCH(I$1,[1]Parque!$1:$1,0),0)</f>
        <v>0</v>
      </c>
      <c r="J1769" s="4">
        <f>VLOOKUP($A1769,[1]Parque!$A:$AH,MATCH(J$1,[1]Parque!$1:$1,0),0)</f>
        <v>0</v>
      </c>
    </row>
    <row r="1770" spans="1:10" x14ac:dyDescent="0.25">
      <c r="A1770" s="3" t="s">
        <v>1760</v>
      </c>
      <c r="B1770" s="4" t="str">
        <f>VLOOKUP($A1770,[1]Parque!$A:$AH,MATCH(B$1,[1]Parque!$1:$1,0),0)</f>
        <v>Departamento de Gestão e Administração Geral (DGAG)</v>
      </c>
      <c r="C1770" s="4" t="str">
        <f>VLOOKUP($A1770,[1]Parque!$A:$AH,MATCH(C$1,[1]Parque!$1:$1,0),0)</f>
        <v>ARS Centro</v>
      </c>
      <c r="D1770" s="4" t="str">
        <f>VLOOKUP($A1770,[1]Parque!$A:$AH,MATCH(D$1,[1]Parque!$1:$1,0),0)</f>
        <v>CC_2</v>
      </c>
      <c r="E1770" s="4" t="str">
        <f>VLOOKUP($A1770,[1]Parque!$A:$AH,MATCH(E$1,[1]Parque!$1:$1,0),0)</f>
        <v>RIS</v>
      </c>
      <c r="F1770" s="4" t="str">
        <f>VLOOKUP($A1770,[1]Parque!$A:$AH,MATCH(F$1,[1]Parque!$1:$1,0),0)</f>
        <v>-</v>
      </c>
      <c r="G1770" s="4" t="str">
        <f>VLOOKUP($A1770,[1]Parque!$A:$AH,MATCH(G$1,[1]Parque!$1:$1,0),0)</f>
        <v>10.254.102.144/32</v>
      </c>
      <c r="H1770" s="4" t="str">
        <f>VLOOKUP($A1770,[1]Parque!$A:$AH,MATCH(H$1,[1]Parque!$1:$1,0),0)</f>
        <v>10.254.110.143/32</v>
      </c>
      <c r="I1770" s="4">
        <f>VLOOKUP($A1770,[1]Parque!$A:$AH,MATCH(I$1,[1]Parque!$1:$1,0),0)</f>
        <v>0</v>
      </c>
      <c r="J1770" s="4">
        <f>VLOOKUP($A1770,[1]Parque!$A:$AH,MATCH(J$1,[1]Parque!$1:$1,0),0)</f>
        <v>0</v>
      </c>
    </row>
    <row r="1771" spans="1:10" x14ac:dyDescent="0.25">
      <c r="A1771" s="3" t="s">
        <v>1761</v>
      </c>
      <c r="B1771" s="4" t="str">
        <f>VLOOKUP($A1771,[1]Parque!$A:$AH,MATCH(B$1,[1]Parque!$1:$1,0),0)</f>
        <v>Centro de Saúde de Carnaxide</v>
      </c>
      <c r="C1771" s="4" t="str">
        <f>VLOOKUP($A1771,[1]Parque!$A:$AH,MATCH(C$1,[1]Parque!$1:$1,0),0)</f>
        <v>ARS LVT</v>
      </c>
      <c r="D1771" s="4" t="str">
        <f>VLOOKUP($A1771,[1]Parque!$A:$AH,MATCH(D$1,[1]Parque!$1:$1,0),0)</f>
        <v>CC_2</v>
      </c>
      <c r="E1771" s="4" t="str">
        <f>VLOOKUP($A1771,[1]Parque!$A:$AH,MATCH(E$1,[1]Parque!$1:$1,0),0)</f>
        <v>RIS</v>
      </c>
      <c r="F1771" s="4" t="str">
        <f>VLOOKUP($A1771,[1]Parque!$A:$AH,MATCH(F$1,[1]Parque!$1:$1,0),0)</f>
        <v>-</v>
      </c>
      <c r="G1771" s="4" t="str">
        <f>VLOOKUP($A1771,[1]Parque!$A:$AH,MATCH(G$1,[1]Parque!$1:$1,0),0)</f>
        <v>10.254.103.36/32</v>
      </c>
      <c r="H1771" s="4" t="str">
        <f>VLOOKUP($A1771,[1]Parque!$A:$AH,MATCH(H$1,[1]Parque!$1:$1,0),0)</f>
        <v>10.254.111.36/32</v>
      </c>
      <c r="I1771" s="4">
        <f>VLOOKUP($A1771,[1]Parque!$A:$AH,MATCH(I$1,[1]Parque!$1:$1,0),0)</f>
        <v>0</v>
      </c>
      <c r="J1771" s="4">
        <f>VLOOKUP($A1771,[1]Parque!$A:$AH,MATCH(J$1,[1]Parque!$1:$1,0),0)</f>
        <v>0</v>
      </c>
    </row>
    <row r="1772" spans="1:10" x14ac:dyDescent="0.25">
      <c r="A1772" s="3" t="s">
        <v>1762</v>
      </c>
      <c r="B1772" s="4" t="str">
        <f>VLOOKUP($A1772,[1]Parque!$A:$AH,MATCH(B$1,[1]Parque!$1:$1,0),0)</f>
        <v>Unidade Móvel Radiologia (Carrinha)</v>
      </c>
      <c r="C1772" s="4" t="str">
        <f>VLOOKUP($A1772,[1]Parque!$A:$AH,MATCH(C$1,[1]Parque!$1:$1,0),0)</f>
        <v>ARS Algarve</v>
      </c>
      <c r="D1772" s="4" t="str">
        <f>VLOOKUP($A1772,[1]Parque!$A:$AH,MATCH(D$1,[1]Parque!$1:$1,0),0)</f>
        <v>CC_4G</v>
      </c>
      <c r="E1772" s="4" t="str">
        <f>VLOOKUP($A1772,[1]Parque!$A:$AH,MATCH(E$1,[1]Parque!$1:$1,0),0)</f>
        <v>RIS</v>
      </c>
      <c r="F1772" s="4" t="str">
        <f>VLOOKUP($A1772,[1]Parque!$A:$AH,MATCH(F$1,[1]Parque!$1:$1,0),0)</f>
        <v>-</v>
      </c>
      <c r="G1772" s="4" t="str">
        <f>VLOOKUP($A1772,[1]Parque!$A:$AH,MATCH(G$1,[1]Parque!$1:$1,0),0)</f>
        <v>10.254.102.145/32</v>
      </c>
      <c r="H1772" s="4">
        <f>VLOOKUP($A1772,[1]Parque!$A:$AH,MATCH(H$1,[1]Parque!$1:$1,0),0)</f>
        <v>0</v>
      </c>
      <c r="I1772" s="4">
        <f>VLOOKUP($A1772,[1]Parque!$A:$AH,MATCH(I$1,[1]Parque!$1:$1,0),0)</f>
        <v>0</v>
      </c>
      <c r="J1772" s="4">
        <f>VLOOKUP($A1772,[1]Parque!$A:$AH,MATCH(J$1,[1]Parque!$1:$1,0),0)</f>
        <v>0</v>
      </c>
    </row>
    <row r="1773" spans="1:10" x14ac:dyDescent="0.25">
      <c r="A1773" s="3" t="s">
        <v>1763</v>
      </c>
      <c r="B1773" s="4" t="str">
        <f>VLOOKUP($A1773,[1]Parque!$A:$AH,MATCH(B$1,[1]Parque!$1:$1,0),0)</f>
        <v>Hospital Magalhães Lemos - Coordenação do Internato Médico de MGF</v>
      </c>
      <c r="C1773" s="4" t="str">
        <f>VLOOKUP($A1773,[1]Parque!$A:$AH,MATCH(C$1,[1]Parque!$1:$1,0),0)</f>
        <v>Hospitais</v>
      </c>
      <c r="D1773" s="4" t="str">
        <f>VLOOKUP($A1773,[1]Parque!$A:$AH,MATCH(D$1,[1]Parque!$1:$1,0),0)</f>
        <v>CC_2</v>
      </c>
      <c r="E1773" s="4" t="str">
        <f>VLOOKUP($A1773,[1]Parque!$A:$AH,MATCH(E$1,[1]Parque!$1:$1,0),0)</f>
        <v>RIS</v>
      </c>
      <c r="F1773" s="4" t="str">
        <f>VLOOKUP($A1773,[1]Parque!$A:$AH,MATCH(F$1,[1]Parque!$1:$1,0),0)</f>
        <v>-</v>
      </c>
      <c r="G1773" s="4" t="str">
        <f>VLOOKUP($A1773,[1]Parque!$A:$AH,MATCH(G$1,[1]Parque!$1:$1,0),0)</f>
        <v>10.254.113.7/32</v>
      </c>
      <c r="H1773" s="4" t="str">
        <f>VLOOKUP($A1773,[1]Parque!$A:$AH,MATCH(H$1,[1]Parque!$1:$1,0),0)</f>
        <v>10.254.113.8/32</v>
      </c>
      <c r="I1773" s="4" t="str">
        <f>VLOOKUP($A1773,[1]Parque!$A:$AH,MATCH(I$1,[1]Parque!$1:$1,0),0)</f>
        <v>10.254.103.164/32</v>
      </c>
      <c r="J1773" s="4" t="str">
        <f>VLOOKUP($A1773,[1]Parque!$A:$AH,MATCH(J$1,[1]Parque!$1:$1,0),0)</f>
        <v>10.254.103.165/32</v>
      </c>
    </row>
    <row r="1774" spans="1:10" x14ac:dyDescent="0.25">
      <c r="A1774" s="3" t="s">
        <v>1764</v>
      </c>
      <c r="B1774" s="4" t="str">
        <f>VLOOKUP($A1774,[1]Parque!$A:$AH,MATCH(B$1,[1]Parque!$1:$1,0),0)</f>
        <v xml:space="preserve">EXTENSÃO LAVOS </v>
      </c>
      <c r="C1774" s="4" t="str">
        <f>VLOOKUP($A1774,[1]Parque!$A:$AH,MATCH(C$1,[1]Parque!$1:$1,0),0)</f>
        <v>ARS Centro</v>
      </c>
      <c r="D1774" s="4" t="str">
        <f>VLOOKUP($A1774,[1]Parque!$A:$AH,MATCH(D$1,[1]Parque!$1:$1,0),0)</f>
        <v>CC_1</v>
      </c>
      <c r="E1774" s="4" t="str">
        <f>VLOOKUP($A1774,[1]Parque!$A:$AH,MATCH(E$1,[1]Parque!$1:$1,0),0)</f>
        <v>RIS</v>
      </c>
      <c r="F1774" s="4" t="str">
        <f>VLOOKUP($A1774,[1]Parque!$A:$AH,MATCH(F$1,[1]Parque!$1:$1,0),0)</f>
        <v>-</v>
      </c>
      <c r="G1774" s="4" t="str">
        <f>VLOOKUP($A1774,[1]Parque!$A:$AH,MATCH(G$1,[1]Parque!$1:$1,0),0)</f>
        <v>10.254.102.147/32</v>
      </c>
      <c r="H1774" s="4" t="str">
        <f>VLOOKUP($A1774,[1]Parque!$A:$AH,MATCH(H$1,[1]Parque!$1:$1,0),0)</f>
        <v>-</v>
      </c>
      <c r="I1774" s="4">
        <f>VLOOKUP($A1774,[1]Parque!$A:$AH,MATCH(I$1,[1]Parque!$1:$1,0),0)</f>
        <v>0</v>
      </c>
      <c r="J1774" s="4">
        <f>VLOOKUP($A1774,[1]Parque!$A:$AH,MATCH(J$1,[1]Parque!$1:$1,0),0)</f>
        <v>0</v>
      </c>
    </row>
    <row r="1775" spans="1:10" x14ac:dyDescent="0.25">
      <c r="A1775" s="3" t="s">
        <v>1765</v>
      </c>
      <c r="B1775" s="4" t="str">
        <f>VLOOKUP($A1775,[1]Parque!$A:$AH,MATCH(B$1,[1]Parque!$1:$1,0),0)</f>
        <v>Extensão de Foios</v>
      </c>
      <c r="C1775" s="4" t="str">
        <f>VLOOKUP($A1775,[1]Parque!$A:$AH,MATCH(C$1,[1]Parque!$1:$1,0),0)</f>
        <v>ULS Guarda</v>
      </c>
      <c r="D1775" s="4" t="str">
        <f>VLOOKUP($A1775,[1]Parque!$A:$AH,MATCH(D$1,[1]Parque!$1:$1,0),0)</f>
        <v>CC_1</v>
      </c>
      <c r="E1775" s="4" t="str">
        <f>VLOOKUP($A1775,[1]Parque!$A:$AH,MATCH(E$1,[1]Parque!$1:$1,0),0)</f>
        <v>RIS</v>
      </c>
      <c r="F1775" s="4" t="str">
        <f>VLOOKUP($A1775,[1]Parque!$A:$AH,MATCH(F$1,[1]Parque!$1:$1,0),0)</f>
        <v>-</v>
      </c>
      <c r="G1775" s="4" t="str">
        <f>VLOOKUP($A1775,[1]Parque!$A:$AH,MATCH(G$1,[1]Parque!$1:$1,0),0)</f>
        <v>10.254.102.148/32</v>
      </c>
      <c r="H1775" s="4" t="str">
        <f>VLOOKUP($A1775,[1]Parque!$A:$AH,MATCH(H$1,[1]Parque!$1:$1,0),0)</f>
        <v>-</v>
      </c>
      <c r="I1775" s="4">
        <f>VLOOKUP($A1775,[1]Parque!$A:$AH,MATCH(I$1,[1]Parque!$1:$1,0),0)</f>
        <v>0</v>
      </c>
      <c r="J1775" s="4">
        <f>VLOOKUP($A1775,[1]Parque!$A:$AH,MATCH(J$1,[1]Parque!$1:$1,0),0)</f>
        <v>0</v>
      </c>
    </row>
    <row r="1776" spans="1:10" x14ac:dyDescent="0.25">
      <c r="A1776" s="3" t="s">
        <v>1766</v>
      </c>
      <c r="B1776" s="4" t="str">
        <f>VLOOKUP($A1776,[1]Parque!$A:$AH,MATCH(B$1,[1]Parque!$1:$1,0),0)</f>
        <v>Centro de Saúde Alter do Chão, Extensão de Saúde Chança</v>
      </c>
      <c r="C1776" s="4" t="str">
        <f>VLOOKUP($A1776,[1]Parque!$A:$AH,MATCH(C$1,[1]Parque!$1:$1,0),0)</f>
        <v>ULS Norte Alentejano</v>
      </c>
      <c r="D1776" s="4" t="str">
        <f>VLOOKUP($A1776,[1]Parque!$A:$AH,MATCH(D$1,[1]Parque!$1:$1,0),0)</f>
        <v>CC_1</v>
      </c>
      <c r="E1776" s="4" t="str">
        <f>VLOOKUP($A1776,[1]Parque!$A:$AH,MATCH(E$1,[1]Parque!$1:$1,0),0)</f>
        <v>RIS</v>
      </c>
      <c r="F1776" s="4" t="str">
        <f>VLOOKUP($A1776,[1]Parque!$A:$AH,MATCH(F$1,[1]Parque!$1:$1,0),0)</f>
        <v>-</v>
      </c>
      <c r="G1776" s="4" t="str">
        <f>VLOOKUP($A1776,[1]Parque!$A:$AH,MATCH(G$1,[1]Parque!$1:$1,0),0)</f>
        <v>10.254.102.149/32</v>
      </c>
      <c r="H1776" s="4" t="str">
        <f>VLOOKUP($A1776,[1]Parque!$A:$AH,MATCH(H$1,[1]Parque!$1:$1,0),0)</f>
        <v>-</v>
      </c>
      <c r="I1776" s="4">
        <f>VLOOKUP($A1776,[1]Parque!$A:$AH,MATCH(I$1,[1]Parque!$1:$1,0),0)</f>
        <v>0</v>
      </c>
      <c r="J1776" s="4">
        <f>VLOOKUP($A1776,[1]Parque!$A:$AH,MATCH(J$1,[1]Parque!$1:$1,0),0)</f>
        <v>0</v>
      </c>
    </row>
    <row r="1777" spans="1:10" x14ac:dyDescent="0.25">
      <c r="A1777" s="3" t="s">
        <v>1767</v>
      </c>
      <c r="B1777" s="4" t="str">
        <f>VLOOKUP($A1777,[1]Parque!$A:$AH,MATCH(B$1,[1]Parque!$1:$1,0),0)</f>
        <v>Extensão de Saúde de Seda</v>
      </c>
      <c r="C1777" s="4" t="str">
        <f>VLOOKUP($A1777,[1]Parque!$A:$AH,MATCH(C$1,[1]Parque!$1:$1,0),0)</f>
        <v>ULS Norte Alentejano</v>
      </c>
      <c r="D1777" s="4" t="str">
        <f>VLOOKUP($A1777,[1]Parque!$A:$AH,MATCH(D$1,[1]Parque!$1:$1,0),0)</f>
        <v>CC_1</v>
      </c>
      <c r="E1777" s="4" t="str">
        <f>VLOOKUP($A1777,[1]Parque!$A:$AH,MATCH(E$1,[1]Parque!$1:$1,0),0)</f>
        <v>RIS</v>
      </c>
      <c r="F1777" s="4" t="str">
        <f>VLOOKUP($A1777,[1]Parque!$A:$AH,MATCH(F$1,[1]Parque!$1:$1,0),0)</f>
        <v>-</v>
      </c>
      <c r="G1777" s="4" t="str">
        <f>VLOOKUP($A1777,[1]Parque!$A:$AH,MATCH(G$1,[1]Parque!$1:$1,0),0)</f>
        <v>10.254.102.150/32</v>
      </c>
      <c r="H1777" s="4" t="str">
        <f>VLOOKUP($A1777,[1]Parque!$A:$AH,MATCH(H$1,[1]Parque!$1:$1,0),0)</f>
        <v>-</v>
      </c>
      <c r="I1777" s="4">
        <f>VLOOKUP($A1777,[1]Parque!$A:$AH,MATCH(I$1,[1]Parque!$1:$1,0),0)</f>
        <v>0</v>
      </c>
      <c r="J1777" s="4">
        <f>VLOOKUP($A1777,[1]Parque!$A:$AH,MATCH(J$1,[1]Parque!$1:$1,0),0)</f>
        <v>0</v>
      </c>
    </row>
    <row r="1778" spans="1:10" x14ac:dyDescent="0.25">
      <c r="A1778" s="3" t="s">
        <v>1768</v>
      </c>
      <c r="B1778" s="4" t="str">
        <f>VLOOKUP($A1778,[1]Parque!$A:$AH,MATCH(B$1,[1]Parque!$1:$1,0),0)</f>
        <v>Extensão de Saúde de Aldeia Velha</v>
      </c>
      <c r="C1778" s="4" t="str">
        <f>VLOOKUP($A1778,[1]Parque!$A:$AH,MATCH(C$1,[1]Parque!$1:$1,0),0)</f>
        <v>ULS Norte Alentejano</v>
      </c>
      <c r="D1778" s="4" t="str">
        <f>VLOOKUP($A1778,[1]Parque!$A:$AH,MATCH(D$1,[1]Parque!$1:$1,0),0)</f>
        <v>CC_1</v>
      </c>
      <c r="E1778" s="4" t="str">
        <f>VLOOKUP($A1778,[1]Parque!$A:$AH,MATCH(E$1,[1]Parque!$1:$1,0),0)</f>
        <v>RIS</v>
      </c>
      <c r="F1778" s="4" t="str">
        <f>VLOOKUP($A1778,[1]Parque!$A:$AH,MATCH(F$1,[1]Parque!$1:$1,0),0)</f>
        <v>-</v>
      </c>
      <c r="G1778" s="4" t="str">
        <f>VLOOKUP($A1778,[1]Parque!$A:$AH,MATCH(G$1,[1]Parque!$1:$1,0),0)</f>
        <v>10.254.102.151/32</v>
      </c>
      <c r="H1778" s="4" t="str">
        <f>VLOOKUP($A1778,[1]Parque!$A:$AH,MATCH(H$1,[1]Parque!$1:$1,0),0)</f>
        <v>-</v>
      </c>
      <c r="I1778" s="4">
        <f>VLOOKUP($A1778,[1]Parque!$A:$AH,MATCH(I$1,[1]Parque!$1:$1,0),0)</f>
        <v>0</v>
      </c>
      <c r="J1778" s="4">
        <f>VLOOKUP($A1778,[1]Parque!$A:$AH,MATCH(J$1,[1]Parque!$1:$1,0),0)</f>
        <v>0</v>
      </c>
    </row>
    <row r="1779" spans="1:10" x14ac:dyDescent="0.25">
      <c r="A1779" s="3" t="s">
        <v>1769</v>
      </c>
      <c r="B1779" s="4" t="str">
        <f>VLOOKUP($A1779,[1]Parque!$A:$AH,MATCH(B$1,[1]Parque!$1:$1,0),0)</f>
        <v>Extensão de Saúde de Figueira e Barros</v>
      </c>
      <c r="C1779" s="4" t="str">
        <f>VLOOKUP($A1779,[1]Parque!$A:$AH,MATCH(C$1,[1]Parque!$1:$1,0),0)</f>
        <v>ULS Norte Alentejano</v>
      </c>
      <c r="D1779" s="4" t="str">
        <f>VLOOKUP($A1779,[1]Parque!$A:$AH,MATCH(D$1,[1]Parque!$1:$1,0),0)</f>
        <v>CC_1</v>
      </c>
      <c r="E1779" s="4" t="str">
        <f>VLOOKUP($A1779,[1]Parque!$A:$AH,MATCH(E$1,[1]Parque!$1:$1,0),0)</f>
        <v>RIS</v>
      </c>
      <c r="F1779" s="4" t="str">
        <f>VLOOKUP($A1779,[1]Parque!$A:$AH,MATCH(F$1,[1]Parque!$1:$1,0),0)</f>
        <v>-</v>
      </c>
      <c r="G1779" s="4" t="str">
        <f>VLOOKUP($A1779,[1]Parque!$A:$AH,MATCH(G$1,[1]Parque!$1:$1,0),0)</f>
        <v>10.254.102.152/32</v>
      </c>
      <c r="H1779" s="4" t="str">
        <f>VLOOKUP($A1779,[1]Parque!$A:$AH,MATCH(H$1,[1]Parque!$1:$1,0),0)</f>
        <v>-</v>
      </c>
      <c r="I1779" s="4">
        <f>VLOOKUP($A1779,[1]Parque!$A:$AH,MATCH(I$1,[1]Parque!$1:$1,0),0)</f>
        <v>0</v>
      </c>
      <c r="J1779" s="4">
        <f>VLOOKUP($A1779,[1]Parque!$A:$AH,MATCH(J$1,[1]Parque!$1:$1,0),0)</f>
        <v>0</v>
      </c>
    </row>
    <row r="1780" spans="1:10" x14ac:dyDescent="0.25">
      <c r="A1780" s="3" t="s">
        <v>1770</v>
      </c>
      <c r="B1780" s="4" t="str">
        <f>VLOOKUP($A1780,[1]Parque!$A:$AH,MATCH(B$1,[1]Parque!$1:$1,0),0)</f>
        <v>Extensão de Saúde Vale do Peso</v>
      </c>
      <c r="C1780" s="4" t="str">
        <f>VLOOKUP($A1780,[1]Parque!$A:$AH,MATCH(C$1,[1]Parque!$1:$1,0),0)</f>
        <v>ULS Norte Alentejano</v>
      </c>
      <c r="D1780" s="4" t="str">
        <f>VLOOKUP($A1780,[1]Parque!$A:$AH,MATCH(D$1,[1]Parque!$1:$1,0),0)</f>
        <v>CC_1</v>
      </c>
      <c r="E1780" s="4" t="str">
        <f>VLOOKUP($A1780,[1]Parque!$A:$AH,MATCH(E$1,[1]Parque!$1:$1,0),0)</f>
        <v>RIS</v>
      </c>
      <c r="F1780" s="4" t="str">
        <f>VLOOKUP($A1780,[1]Parque!$A:$AH,MATCH(F$1,[1]Parque!$1:$1,0),0)</f>
        <v>-</v>
      </c>
      <c r="G1780" s="4" t="str">
        <f>VLOOKUP($A1780,[1]Parque!$A:$AH,MATCH(G$1,[1]Parque!$1:$1,0),0)</f>
        <v>10.254.102.153/32</v>
      </c>
      <c r="H1780" s="4" t="str">
        <f>VLOOKUP($A1780,[1]Parque!$A:$AH,MATCH(H$1,[1]Parque!$1:$1,0),0)</f>
        <v>-</v>
      </c>
      <c r="I1780" s="4">
        <f>VLOOKUP($A1780,[1]Parque!$A:$AH,MATCH(I$1,[1]Parque!$1:$1,0),0)</f>
        <v>0</v>
      </c>
      <c r="J1780" s="4">
        <f>VLOOKUP($A1780,[1]Parque!$A:$AH,MATCH(J$1,[1]Parque!$1:$1,0),0)</f>
        <v>0</v>
      </c>
    </row>
    <row r="1781" spans="1:10" x14ac:dyDescent="0.25">
      <c r="A1781" s="3" t="s">
        <v>1771</v>
      </c>
      <c r="B1781" s="4" t="str">
        <f>VLOOKUP($A1781,[1]Parque!$A:$AH,MATCH(B$1,[1]Parque!$1:$1,0),0)</f>
        <v>Extensão de Saúde Monte da Pedra</v>
      </c>
      <c r="C1781" s="4" t="str">
        <f>VLOOKUP($A1781,[1]Parque!$A:$AH,MATCH(C$1,[1]Parque!$1:$1,0),0)</f>
        <v>ULS Norte Alentejano</v>
      </c>
      <c r="D1781" s="4" t="str">
        <f>VLOOKUP($A1781,[1]Parque!$A:$AH,MATCH(D$1,[1]Parque!$1:$1,0),0)</f>
        <v>CC_1</v>
      </c>
      <c r="E1781" s="4" t="str">
        <f>VLOOKUP($A1781,[1]Parque!$A:$AH,MATCH(E$1,[1]Parque!$1:$1,0),0)</f>
        <v>RIS</v>
      </c>
      <c r="F1781" s="4" t="str">
        <f>VLOOKUP($A1781,[1]Parque!$A:$AH,MATCH(F$1,[1]Parque!$1:$1,0),0)</f>
        <v>-</v>
      </c>
      <c r="G1781" s="4" t="str">
        <f>VLOOKUP($A1781,[1]Parque!$A:$AH,MATCH(G$1,[1]Parque!$1:$1,0),0)</f>
        <v>10.254.102.154/32</v>
      </c>
      <c r="H1781" s="4" t="str">
        <f>VLOOKUP($A1781,[1]Parque!$A:$AH,MATCH(H$1,[1]Parque!$1:$1,0),0)</f>
        <v>-</v>
      </c>
      <c r="I1781" s="4">
        <f>VLOOKUP($A1781,[1]Parque!$A:$AH,MATCH(I$1,[1]Parque!$1:$1,0),0)</f>
        <v>0</v>
      </c>
      <c r="J1781" s="4">
        <f>VLOOKUP($A1781,[1]Parque!$A:$AH,MATCH(J$1,[1]Parque!$1:$1,0),0)</f>
        <v>0</v>
      </c>
    </row>
    <row r="1782" spans="1:10" x14ac:dyDescent="0.25">
      <c r="A1782" s="3" t="s">
        <v>1772</v>
      </c>
      <c r="B1782" s="4" t="str">
        <f>VLOOKUP($A1782,[1]Parque!$A:$AH,MATCH(B$1,[1]Parque!$1:$1,0),0)</f>
        <v>Extensão de Saúde de Varche</v>
      </c>
      <c r="C1782" s="4" t="str">
        <f>VLOOKUP($A1782,[1]Parque!$A:$AH,MATCH(C$1,[1]Parque!$1:$1,0),0)</f>
        <v>ULS Norte Alentejano</v>
      </c>
      <c r="D1782" s="4" t="str">
        <f>VLOOKUP($A1782,[1]Parque!$A:$AH,MATCH(D$1,[1]Parque!$1:$1,0),0)</f>
        <v>CC_1</v>
      </c>
      <c r="E1782" s="4" t="str">
        <f>VLOOKUP($A1782,[1]Parque!$A:$AH,MATCH(E$1,[1]Parque!$1:$1,0),0)</f>
        <v>RIS</v>
      </c>
      <c r="F1782" s="4" t="str">
        <f>VLOOKUP($A1782,[1]Parque!$A:$AH,MATCH(F$1,[1]Parque!$1:$1,0),0)</f>
        <v>-</v>
      </c>
      <c r="G1782" s="4" t="str">
        <f>VLOOKUP($A1782,[1]Parque!$A:$AH,MATCH(G$1,[1]Parque!$1:$1,0),0)</f>
        <v>10.254.102.155/32</v>
      </c>
      <c r="H1782" s="4" t="str">
        <f>VLOOKUP($A1782,[1]Parque!$A:$AH,MATCH(H$1,[1]Parque!$1:$1,0),0)</f>
        <v>-</v>
      </c>
      <c r="I1782" s="4">
        <f>VLOOKUP($A1782,[1]Parque!$A:$AH,MATCH(I$1,[1]Parque!$1:$1,0),0)</f>
        <v>0</v>
      </c>
      <c r="J1782" s="4">
        <f>VLOOKUP($A1782,[1]Parque!$A:$AH,MATCH(J$1,[1]Parque!$1:$1,0),0)</f>
        <v>0</v>
      </c>
    </row>
    <row r="1783" spans="1:10" x14ac:dyDescent="0.25">
      <c r="A1783" s="3" t="s">
        <v>1773</v>
      </c>
      <c r="B1783" s="4" t="str">
        <f>VLOOKUP($A1783,[1]Parque!$A:$AH,MATCH(B$1,[1]Parque!$1:$1,0),0)</f>
        <v>Extensão de Saúde  de Vale de Maceira</v>
      </c>
      <c r="C1783" s="4" t="str">
        <f>VLOOKUP($A1783,[1]Parque!$A:$AH,MATCH(C$1,[1]Parque!$1:$1,0),0)</f>
        <v>ULS Norte Alentejano</v>
      </c>
      <c r="D1783" s="4" t="str">
        <f>VLOOKUP($A1783,[1]Parque!$A:$AH,MATCH(D$1,[1]Parque!$1:$1,0),0)</f>
        <v>CC_1</v>
      </c>
      <c r="E1783" s="4" t="str">
        <f>VLOOKUP($A1783,[1]Parque!$A:$AH,MATCH(E$1,[1]Parque!$1:$1,0),0)</f>
        <v>RIS</v>
      </c>
      <c r="F1783" s="4" t="str">
        <f>VLOOKUP($A1783,[1]Parque!$A:$AH,MATCH(F$1,[1]Parque!$1:$1,0),0)</f>
        <v>-</v>
      </c>
      <c r="G1783" s="4" t="str">
        <f>VLOOKUP($A1783,[1]Parque!$A:$AH,MATCH(G$1,[1]Parque!$1:$1,0),0)</f>
        <v>10.254.102.156/32</v>
      </c>
      <c r="H1783" s="4" t="str">
        <f>VLOOKUP($A1783,[1]Parque!$A:$AH,MATCH(H$1,[1]Parque!$1:$1,0),0)</f>
        <v>-</v>
      </c>
      <c r="I1783" s="4">
        <f>VLOOKUP($A1783,[1]Parque!$A:$AH,MATCH(I$1,[1]Parque!$1:$1,0),0)</f>
        <v>0</v>
      </c>
      <c r="J1783" s="4">
        <f>VLOOKUP($A1783,[1]Parque!$A:$AH,MATCH(J$1,[1]Parque!$1:$1,0),0)</f>
        <v>0</v>
      </c>
    </row>
    <row r="1784" spans="1:10" x14ac:dyDescent="0.25">
      <c r="A1784" s="3" t="s">
        <v>1774</v>
      </c>
      <c r="B1784" s="4" t="str">
        <f>VLOOKUP($A1784,[1]Parque!$A:$AH,MATCH(B$1,[1]Parque!$1:$1,0),0)</f>
        <v>Extensão de Saúde Vale de Seda</v>
      </c>
      <c r="C1784" s="4" t="str">
        <f>VLOOKUP($A1784,[1]Parque!$A:$AH,MATCH(C$1,[1]Parque!$1:$1,0),0)</f>
        <v>ULS Norte Alentejano</v>
      </c>
      <c r="D1784" s="4" t="str">
        <f>VLOOKUP($A1784,[1]Parque!$A:$AH,MATCH(D$1,[1]Parque!$1:$1,0),0)</f>
        <v>CC_1</v>
      </c>
      <c r="E1784" s="4" t="str">
        <f>VLOOKUP($A1784,[1]Parque!$A:$AH,MATCH(E$1,[1]Parque!$1:$1,0),0)</f>
        <v>RIS</v>
      </c>
      <c r="F1784" s="4" t="str">
        <f>VLOOKUP($A1784,[1]Parque!$A:$AH,MATCH(F$1,[1]Parque!$1:$1,0),0)</f>
        <v>-</v>
      </c>
      <c r="G1784" s="4" t="str">
        <f>VLOOKUP($A1784,[1]Parque!$A:$AH,MATCH(G$1,[1]Parque!$1:$1,0),0)</f>
        <v>10.254.102.157/32</v>
      </c>
      <c r="H1784" s="4" t="str">
        <f>VLOOKUP($A1784,[1]Parque!$A:$AH,MATCH(H$1,[1]Parque!$1:$1,0),0)</f>
        <v>-</v>
      </c>
      <c r="I1784" s="4">
        <f>VLOOKUP($A1784,[1]Parque!$A:$AH,MATCH(I$1,[1]Parque!$1:$1,0),0)</f>
        <v>0</v>
      </c>
      <c r="J1784" s="4">
        <f>VLOOKUP($A1784,[1]Parque!$A:$AH,MATCH(J$1,[1]Parque!$1:$1,0),0)</f>
        <v>0</v>
      </c>
    </row>
    <row r="1785" spans="1:10" x14ac:dyDescent="0.25">
      <c r="A1785" s="3" t="s">
        <v>1775</v>
      </c>
      <c r="B1785" s="4" t="str">
        <f>VLOOKUP($A1785,[1]Parque!$A:$AH,MATCH(B$1,[1]Parque!$1:$1,0),0)</f>
        <v>Extensão de Saúde de Beirã</v>
      </c>
      <c r="C1785" s="4" t="str">
        <f>VLOOKUP($A1785,[1]Parque!$A:$AH,MATCH(C$1,[1]Parque!$1:$1,0),0)</f>
        <v>ULS Norte Alentejano</v>
      </c>
      <c r="D1785" s="4" t="str">
        <f>VLOOKUP($A1785,[1]Parque!$A:$AH,MATCH(D$1,[1]Parque!$1:$1,0),0)</f>
        <v>CC_1</v>
      </c>
      <c r="E1785" s="4" t="str">
        <f>VLOOKUP($A1785,[1]Parque!$A:$AH,MATCH(E$1,[1]Parque!$1:$1,0),0)</f>
        <v>RIS</v>
      </c>
      <c r="F1785" s="4" t="str">
        <f>VLOOKUP($A1785,[1]Parque!$A:$AH,MATCH(F$1,[1]Parque!$1:$1,0),0)</f>
        <v>-</v>
      </c>
      <c r="G1785" s="4" t="str">
        <f>VLOOKUP($A1785,[1]Parque!$A:$AH,MATCH(G$1,[1]Parque!$1:$1,0),0)</f>
        <v>10.254.102.158/32</v>
      </c>
      <c r="H1785" s="4" t="str">
        <f>VLOOKUP($A1785,[1]Parque!$A:$AH,MATCH(H$1,[1]Parque!$1:$1,0),0)</f>
        <v>-</v>
      </c>
      <c r="I1785" s="4">
        <f>VLOOKUP($A1785,[1]Parque!$A:$AH,MATCH(I$1,[1]Parque!$1:$1,0),0)</f>
        <v>0</v>
      </c>
      <c r="J1785" s="4">
        <f>VLOOKUP($A1785,[1]Parque!$A:$AH,MATCH(J$1,[1]Parque!$1:$1,0),0)</f>
        <v>0</v>
      </c>
    </row>
    <row r="1786" spans="1:10" x14ac:dyDescent="0.25">
      <c r="A1786" s="3" t="s">
        <v>1776</v>
      </c>
      <c r="B1786" s="4" t="str">
        <f>VLOOKUP($A1786,[1]Parque!$A:$AH,MATCH(B$1,[1]Parque!$1:$1,0),0)</f>
        <v>Extensão de Saúde de Porta da Espada</v>
      </c>
      <c r="C1786" s="4" t="str">
        <f>VLOOKUP($A1786,[1]Parque!$A:$AH,MATCH(C$1,[1]Parque!$1:$1,0),0)</f>
        <v>ULS Norte Alentejano</v>
      </c>
      <c r="D1786" s="4" t="str">
        <f>VLOOKUP($A1786,[1]Parque!$A:$AH,MATCH(D$1,[1]Parque!$1:$1,0),0)</f>
        <v>CC_1</v>
      </c>
      <c r="E1786" s="4" t="str">
        <f>VLOOKUP($A1786,[1]Parque!$A:$AH,MATCH(E$1,[1]Parque!$1:$1,0),0)</f>
        <v>RIS</v>
      </c>
      <c r="F1786" s="4" t="str">
        <f>VLOOKUP($A1786,[1]Parque!$A:$AH,MATCH(F$1,[1]Parque!$1:$1,0),0)</f>
        <v>-</v>
      </c>
      <c r="G1786" s="4" t="str">
        <f>VLOOKUP($A1786,[1]Parque!$A:$AH,MATCH(G$1,[1]Parque!$1:$1,0),0)</f>
        <v>10.254.102.159/32</v>
      </c>
      <c r="H1786" s="4" t="str">
        <f>VLOOKUP($A1786,[1]Parque!$A:$AH,MATCH(H$1,[1]Parque!$1:$1,0),0)</f>
        <v>-</v>
      </c>
      <c r="I1786" s="4">
        <f>VLOOKUP($A1786,[1]Parque!$A:$AH,MATCH(I$1,[1]Parque!$1:$1,0),0)</f>
        <v>0</v>
      </c>
      <c r="J1786" s="4">
        <f>VLOOKUP($A1786,[1]Parque!$A:$AH,MATCH(J$1,[1]Parque!$1:$1,0),0)</f>
        <v>0</v>
      </c>
    </row>
    <row r="1787" spans="1:10" x14ac:dyDescent="0.25">
      <c r="A1787" s="3" t="s">
        <v>1777</v>
      </c>
      <c r="B1787" s="4" t="str">
        <f>VLOOKUP($A1787,[1]Parque!$A:$AH,MATCH(B$1,[1]Parque!$1:$1,0),0)</f>
        <v>Extensão de Saúde S. Savador Aramenha</v>
      </c>
      <c r="C1787" s="4" t="str">
        <f>VLOOKUP($A1787,[1]Parque!$A:$AH,MATCH(C$1,[1]Parque!$1:$1,0),0)</f>
        <v>ULS Norte Alentejano</v>
      </c>
      <c r="D1787" s="4" t="str">
        <f>VLOOKUP($A1787,[1]Parque!$A:$AH,MATCH(D$1,[1]Parque!$1:$1,0),0)</f>
        <v>CC_1</v>
      </c>
      <c r="E1787" s="4" t="str">
        <f>VLOOKUP($A1787,[1]Parque!$A:$AH,MATCH(E$1,[1]Parque!$1:$1,0),0)</f>
        <v>RIS</v>
      </c>
      <c r="F1787" s="4" t="str">
        <f>VLOOKUP($A1787,[1]Parque!$A:$AH,MATCH(F$1,[1]Parque!$1:$1,0),0)</f>
        <v>-</v>
      </c>
      <c r="G1787" s="4" t="str">
        <f>VLOOKUP($A1787,[1]Parque!$A:$AH,MATCH(G$1,[1]Parque!$1:$1,0),0)</f>
        <v>10.254.102.160/32</v>
      </c>
      <c r="H1787" s="4" t="str">
        <f>VLOOKUP($A1787,[1]Parque!$A:$AH,MATCH(H$1,[1]Parque!$1:$1,0),0)</f>
        <v>-</v>
      </c>
      <c r="I1787" s="4">
        <f>VLOOKUP($A1787,[1]Parque!$A:$AH,MATCH(I$1,[1]Parque!$1:$1,0),0)</f>
        <v>0</v>
      </c>
      <c r="J1787" s="4">
        <f>VLOOKUP($A1787,[1]Parque!$A:$AH,MATCH(J$1,[1]Parque!$1:$1,0),0)</f>
        <v>0</v>
      </c>
    </row>
    <row r="1788" spans="1:10" x14ac:dyDescent="0.25">
      <c r="A1788" s="3" t="s">
        <v>1778</v>
      </c>
      <c r="B1788" s="4" t="str">
        <f>VLOOKUP($A1788,[1]Parque!$A:$AH,MATCH(B$1,[1]Parque!$1:$1,0),0)</f>
        <v>Extensão de Saúde Amieira do Tejo</v>
      </c>
      <c r="C1788" s="4" t="str">
        <f>VLOOKUP($A1788,[1]Parque!$A:$AH,MATCH(C$1,[1]Parque!$1:$1,0),0)</f>
        <v>ULS Norte Alentejano</v>
      </c>
      <c r="D1788" s="4" t="str">
        <f>VLOOKUP($A1788,[1]Parque!$A:$AH,MATCH(D$1,[1]Parque!$1:$1,0),0)</f>
        <v>CC_1</v>
      </c>
      <c r="E1788" s="4" t="str">
        <f>VLOOKUP($A1788,[1]Parque!$A:$AH,MATCH(E$1,[1]Parque!$1:$1,0),0)</f>
        <v>RIS</v>
      </c>
      <c r="F1788" s="4" t="str">
        <f>VLOOKUP($A1788,[1]Parque!$A:$AH,MATCH(F$1,[1]Parque!$1:$1,0),0)</f>
        <v>-</v>
      </c>
      <c r="G1788" s="4" t="str">
        <f>VLOOKUP($A1788,[1]Parque!$A:$AH,MATCH(G$1,[1]Parque!$1:$1,0),0)</f>
        <v>10.254.102.161/32</v>
      </c>
      <c r="H1788" s="4" t="str">
        <f>VLOOKUP($A1788,[1]Parque!$A:$AH,MATCH(H$1,[1]Parque!$1:$1,0),0)</f>
        <v>-</v>
      </c>
      <c r="I1788" s="4">
        <f>VLOOKUP($A1788,[1]Parque!$A:$AH,MATCH(I$1,[1]Parque!$1:$1,0),0)</f>
        <v>0</v>
      </c>
      <c r="J1788" s="4">
        <f>VLOOKUP($A1788,[1]Parque!$A:$AH,MATCH(J$1,[1]Parque!$1:$1,0),0)</f>
        <v>0</v>
      </c>
    </row>
    <row r="1789" spans="1:10" x14ac:dyDescent="0.25">
      <c r="A1789" s="3" t="s">
        <v>1779</v>
      </c>
      <c r="B1789" s="4" t="str">
        <f>VLOOKUP($A1789,[1]Parque!$A:$AH,MATCH(B$1,[1]Parque!$1:$1,0),0)</f>
        <v>Extensão de Saúde Montalvão</v>
      </c>
      <c r="C1789" s="4" t="str">
        <f>VLOOKUP($A1789,[1]Parque!$A:$AH,MATCH(C$1,[1]Parque!$1:$1,0),0)</f>
        <v>ULS Norte Alentejano</v>
      </c>
      <c r="D1789" s="4" t="str">
        <f>VLOOKUP($A1789,[1]Parque!$A:$AH,MATCH(D$1,[1]Parque!$1:$1,0),0)</f>
        <v>CC_1</v>
      </c>
      <c r="E1789" s="4" t="str">
        <f>VLOOKUP($A1789,[1]Parque!$A:$AH,MATCH(E$1,[1]Parque!$1:$1,0),0)</f>
        <v>RIS</v>
      </c>
      <c r="F1789" s="4" t="str">
        <f>VLOOKUP($A1789,[1]Parque!$A:$AH,MATCH(F$1,[1]Parque!$1:$1,0),0)</f>
        <v>-</v>
      </c>
      <c r="G1789" s="4" t="str">
        <f>VLOOKUP($A1789,[1]Parque!$A:$AH,MATCH(G$1,[1]Parque!$1:$1,0),0)</f>
        <v>10.254.102.162/32</v>
      </c>
      <c r="H1789" s="4" t="str">
        <f>VLOOKUP($A1789,[1]Parque!$A:$AH,MATCH(H$1,[1]Parque!$1:$1,0),0)</f>
        <v>-</v>
      </c>
      <c r="I1789" s="4">
        <f>VLOOKUP($A1789,[1]Parque!$A:$AH,MATCH(I$1,[1]Parque!$1:$1,0),0)</f>
        <v>0</v>
      </c>
      <c r="J1789" s="4">
        <f>VLOOKUP($A1789,[1]Parque!$A:$AH,MATCH(J$1,[1]Parque!$1:$1,0),0)</f>
        <v>0</v>
      </c>
    </row>
    <row r="1790" spans="1:10" x14ac:dyDescent="0.25">
      <c r="A1790" s="3" t="s">
        <v>1780</v>
      </c>
      <c r="B1790" s="4" t="str">
        <f>VLOOKUP($A1790,[1]Parque!$A:$AH,MATCH(B$1,[1]Parque!$1:$1,0),0)</f>
        <v>Extensão de Saúde de Monte do Arneiro</v>
      </c>
      <c r="C1790" s="4" t="str">
        <f>VLOOKUP($A1790,[1]Parque!$A:$AH,MATCH(C$1,[1]Parque!$1:$1,0),0)</f>
        <v>ULS Norte Alentejano</v>
      </c>
      <c r="D1790" s="4" t="str">
        <f>VLOOKUP($A1790,[1]Parque!$A:$AH,MATCH(D$1,[1]Parque!$1:$1,0),0)</f>
        <v>CC_1</v>
      </c>
      <c r="E1790" s="4" t="str">
        <f>VLOOKUP($A1790,[1]Parque!$A:$AH,MATCH(E$1,[1]Parque!$1:$1,0),0)</f>
        <v>RIS</v>
      </c>
      <c r="F1790" s="4" t="str">
        <f>VLOOKUP($A1790,[1]Parque!$A:$AH,MATCH(F$1,[1]Parque!$1:$1,0),0)</f>
        <v>-</v>
      </c>
      <c r="G1790" s="4" t="str">
        <f>VLOOKUP($A1790,[1]Parque!$A:$AH,MATCH(G$1,[1]Parque!$1:$1,0),0)</f>
        <v>10.254.102.163/32</v>
      </c>
      <c r="H1790" s="4" t="str">
        <f>VLOOKUP($A1790,[1]Parque!$A:$AH,MATCH(H$1,[1]Parque!$1:$1,0),0)</f>
        <v>-</v>
      </c>
      <c r="I1790" s="4">
        <f>VLOOKUP($A1790,[1]Parque!$A:$AH,MATCH(I$1,[1]Parque!$1:$1,0),0)</f>
        <v>0</v>
      </c>
      <c r="J1790" s="4">
        <f>VLOOKUP($A1790,[1]Parque!$A:$AH,MATCH(J$1,[1]Parque!$1:$1,0),0)</f>
        <v>0</v>
      </c>
    </row>
    <row r="1791" spans="1:10" x14ac:dyDescent="0.25">
      <c r="A1791" s="3" t="s">
        <v>1781</v>
      </c>
      <c r="B1791" s="4" t="str">
        <f>VLOOKUP($A1791,[1]Parque!$A:$AH,MATCH(B$1,[1]Parque!$1:$1,0),0)</f>
        <v>Extensão de Saúde de Tramaga</v>
      </c>
      <c r="C1791" s="4" t="str">
        <f>VLOOKUP($A1791,[1]Parque!$A:$AH,MATCH(C$1,[1]Parque!$1:$1,0),0)</f>
        <v>ULS Norte Alentejano</v>
      </c>
      <c r="D1791" s="4" t="str">
        <f>VLOOKUP($A1791,[1]Parque!$A:$AH,MATCH(D$1,[1]Parque!$1:$1,0),0)</f>
        <v>CC_1</v>
      </c>
      <c r="E1791" s="4" t="str">
        <f>VLOOKUP($A1791,[1]Parque!$A:$AH,MATCH(E$1,[1]Parque!$1:$1,0),0)</f>
        <v>RIS</v>
      </c>
      <c r="F1791" s="4" t="str">
        <f>VLOOKUP($A1791,[1]Parque!$A:$AH,MATCH(F$1,[1]Parque!$1:$1,0),0)</f>
        <v>-</v>
      </c>
      <c r="G1791" s="4" t="str">
        <f>VLOOKUP($A1791,[1]Parque!$A:$AH,MATCH(G$1,[1]Parque!$1:$1,0),0)</f>
        <v>10.254.102.164/32</v>
      </c>
      <c r="H1791" s="4" t="str">
        <f>VLOOKUP($A1791,[1]Parque!$A:$AH,MATCH(H$1,[1]Parque!$1:$1,0),0)</f>
        <v>-</v>
      </c>
      <c r="I1791" s="4">
        <f>VLOOKUP($A1791,[1]Parque!$A:$AH,MATCH(I$1,[1]Parque!$1:$1,0),0)</f>
        <v>0</v>
      </c>
      <c r="J1791" s="4">
        <f>VLOOKUP($A1791,[1]Parque!$A:$AH,MATCH(J$1,[1]Parque!$1:$1,0),0)</f>
        <v>0</v>
      </c>
    </row>
    <row r="1792" spans="1:10" x14ac:dyDescent="0.25">
      <c r="A1792" s="3" t="s">
        <v>1782</v>
      </c>
      <c r="B1792" s="4" t="str">
        <f>VLOOKUP($A1792,[1]Parque!$A:$AH,MATCH(B$1,[1]Parque!$1:$1,0),0)</f>
        <v>Extensão de Saúde Vale de Açor</v>
      </c>
      <c r="C1792" s="4" t="str">
        <f>VLOOKUP($A1792,[1]Parque!$A:$AH,MATCH(C$1,[1]Parque!$1:$1,0),0)</f>
        <v>ULS Norte Alentejano</v>
      </c>
      <c r="D1792" s="4" t="str">
        <f>VLOOKUP($A1792,[1]Parque!$A:$AH,MATCH(D$1,[1]Parque!$1:$1,0),0)</f>
        <v>CC_1</v>
      </c>
      <c r="E1792" s="4" t="str">
        <f>VLOOKUP($A1792,[1]Parque!$A:$AH,MATCH(E$1,[1]Parque!$1:$1,0),0)</f>
        <v>RIS</v>
      </c>
      <c r="F1792" s="4" t="str">
        <f>VLOOKUP($A1792,[1]Parque!$A:$AH,MATCH(F$1,[1]Parque!$1:$1,0),0)</f>
        <v>-</v>
      </c>
      <c r="G1792" s="4" t="str">
        <f>VLOOKUP($A1792,[1]Parque!$A:$AH,MATCH(G$1,[1]Parque!$1:$1,0),0)</f>
        <v>10.254.102.165/32</v>
      </c>
      <c r="H1792" s="4" t="str">
        <f>VLOOKUP($A1792,[1]Parque!$A:$AH,MATCH(H$1,[1]Parque!$1:$1,0),0)</f>
        <v>-</v>
      </c>
      <c r="I1792" s="4">
        <f>VLOOKUP($A1792,[1]Parque!$A:$AH,MATCH(I$1,[1]Parque!$1:$1,0),0)</f>
        <v>0</v>
      </c>
      <c r="J1792" s="4">
        <f>VLOOKUP($A1792,[1]Parque!$A:$AH,MATCH(J$1,[1]Parque!$1:$1,0),0)</f>
        <v>0</v>
      </c>
    </row>
    <row r="1793" spans="1:10" x14ac:dyDescent="0.25">
      <c r="A1793" s="3" t="s">
        <v>1783</v>
      </c>
      <c r="B1793" s="4" t="str">
        <f>VLOOKUP($A1793,[1]Parque!$A:$AH,MATCH(B$1,[1]Parque!$1:$1,0),0)</f>
        <v>Extensão de Saúde de Carreiras</v>
      </c>
      <c r="C1793" s="4" t="str">
        <f>VLOOKUP($A1793,[1]Parque!$A:$AH,MATCH(C$1,[1]Parque!$1:$1,0),0)</f>
        <v>ULS Norte Alentejano</v>
      </c>
      <c r="D1793" s="4" t="str">
        <f>VLOOKUP($A1793,[1]Parque!$A:$AH,MATCH(D$1,[1]Parque!$1:$1,0),0)</f>
        <v>CC_1</v>
      </c>
      <c r="E1793" s="4" t="str">
        <f>VLOOKUP($A1793,[1]Parque!$A:$AH,MATCH(E$1,[1]Parque!$1:$1,0),0)</f>
        <v>RIS</v>
      </c>
      <c r="F1793" s="4" t="str">
        <f>VLOOKUP($A1793,[1]Parque!$A:$AH,MATCH(F$1,[1]Parque!$1:$1,0),0)</f>
        <v>-</v>
      </c>
      <c r="G1793" s="4" t="str">
        <f>VLOOKUP($A1793,[1]Parque!$A:$AH,MATCH(G$1,[1]Parque!$1:$1,0),0)</f>
        <v>10.254.102.166/32</v>
      </c>
      <c r="H1793" s="4" t="str">
        <f>VLOOKUP($A1793,[1]Parque!$A:$AH,MATCH(H$1,[1]Parque!$1:$1,0),0)</f>
        <v>-</v>
      </c>
      <c r="I1793" s="4">
        <f>VLOOKUP($A1793,[1]Parque!$A:$AH,MATCH(I$1,[1]Parque!$1:$1,0),0)</f>
        <v>0</v>
      </c>
      <c r="J1793" s="4">
        <f>VLOOKUP($A1793,[1]Parque!$A:$AH,MATCH(J$1,[1]Parque!$1:$1,0),0)</f>
        <v>0</v>
      </c>
    </row>
    <row r="1794" spans="1:10" x14ac:dyDescent="0.25">
      <c r="A1794" s="3" t="s">
        <v>1784</v>
      </c>
      <c r="B1794" s="4" t="str">
        <f>VLOOKUP($A1794,[1]Parque!$A:$AH,MATCH(B$1,[1]Parque!$1:$1,0),0)</f>
        <v>Extensão de Saúde de Fortios</v>
      </c>
      <c r="C1794" s="4" t="str">
        <f>VLOOKUP($A1794,[1]Parque!$A:$AH,MATCH(C$1,[1]Parque!$1:$1,0),0)</f>
        <v>ULS Norte Alentejano</v>
      </c>
      <c r="D1794" s="4" t="str">
        <f>VLOOKUP($A1794,[1]Parque!$A:$AH,MATCH(D$1,[1]Parque!$1:$1,0),0)</f>
        <v>CC_1</v>
      </c>
      <c r="E1794" s="4" t="str">
        <f>VLOOKUP($A1794,[1]Parque!$A:$AH,MATCH(E$1,[1]Parque!$1:$1,0),0)</f>
        <v>RIS</v>
      </c>
      <c r="F1794" s="4" t="str">
        <f>VLOOKUP($A1794,[1]Parque!$A:$AH,MATCH(F$1,[1]Parque!$1:$1,0),0)</f>
        <v>-</v>
      </c>
      <c r="G1794" s="4" t="str">
        <f>VLOOKUP($A1794,[1]Parque!$A:$AH,MATCH(G$1,[1]Parque!$1:$1,0),0)</f>
        <v>10.254.102.167/32</v>
      </c>
      <c r="H1794" s="4" t="str">
        <f>VLOOKUP($A1794,[1]Parque!$A:$AH,MATCH(H$1,[1]Parque!$1:$1,0),0)</f>
        <v>-</v>
      </c>
      <c r="I1794" s="4">
        <f>VLOOKUP($A1794,[1]Parque!$A:$AH,MATCH(I$1,[1]Parque!$1:$1,0),0)</f>
        <v>0</v>
      </c>
      <c r="J1794" s="4">
        <f>VLOOKUP($A1794,[1]Parque!$A:$AH,MATCH(J$1,[1]Parque!$1:$1,0),0)</f>
        <v>0</v>
      </c>
    </row>
    <row r="1795" spans="1:10" x14ac:dyDescent="0.25">
      <c r="A1795" s="3" t="s">
        <v>1785</v>
      </c>
      <c r="B1795" s="4" t="str">
        <f>VLOOKUP($A1795,[1]Parque!$A:$AH,MATCH(B$1,[1]Parque!$1:$1,0),0)</f>
        <v>Extensão de Saúde de S. Julião</v>
      </c>
      <c r="C1795" s="4" t="str">
        <f>VLOOKUP($A1795,[1]Parque!$A:$AH,MATCH(C$1,[1]Parque!$1:$1,0),0)</f>
        <v>ULS Norte Alentejano</v>
      </c>
      <c r="D1795" s="4" t="str">
        <f>VLOOKUP($A1795,[1]Parque!$A:$AH,MATCH(D$1,[1]Parque!$1:$1,0),0)</f>
        <v>CC_1</v>
      </c>
      <c r="E1795" s="4" t="str">
        <f>VLOOKUP($A1795,[1]Parque!$A:$AH,MATCH(E$1,[1]Parque!$1:$1,0),0)</f>
        <v>RIS</v>
      </c>
      <c r="F1795" s="4" t="str">
        <f>VLOOKUP($A1795,[1]Parque!$A:$AH,MATCH(F$1,[1]Parque!$1:$1,0),0)</f>
        <v>-</v>
      </c>
      <c r="G1795" s="4" t="str">
        <f>VLOOKUP($A1795,[1]Parque!$A:$AH,MATCH(G$1,[1]Parque!$1:$1,0),0)</f>
        <v>10.254.102.168/32</v>
      </c>
      <c r="H1795" s="4" t="str">
        <f>VLOOKUP($A1795,[1]Parque!$A:$AH,MATCH(H$1,[1]Parque!$1:$1,0),0)</f>
        <v>-</v>
      </c>
      <c r="I1795" s="4">
        <f>VLOOKUP($A1795,[1]Parque!$A:$AH,MATCH(I$1,[1]Parque!$1:$1,0),0)</f>
        <v>0</v>
      </c>
      <c r="J1795" s="4">
        <f>VLOOKUP($A1795,[1]Parque!$A:$AH,MATCH(J$1,[1]Parque!$1:$1,0),0)</f>
        <v>0</v>
      </c>
    </row>
    <row r="1796" spans="1:10" x14ac:dyDescent="0.25">
      <c r="A1796" s="3" t="s">
        <v>1786</v>
      </c>
      <c r="B1796" s="4" t="str">
        <f>VLOOKUP($A1796,[1]Parque!$A:$AH,MATCH(B$1,[1]Parque!$1:$1,0),0)</f>
        <v>Extensão de saúde de Santo Amaro</v>
      </c>
      <c r="C1796" s="4" t="str">
        <f>VLOOKUP($A1796,[1]Parque!$A:$AH,MATCH(C$1,[1]Parque!$1:$1,0),0)</f>
        <v>ULS Norte Alentejano</v>
      </c>
      <c r="D1796" s="4" t="str">
        <f>VLOOKUP($A1796,[1]Parque!$A:$AH,MATCH(D$1,[1]Parque!$1:$1,0),0)</f>
        <v>CC_1</v>
      </c>
      <c r="E1796" s="4" t="str">
        <f>VLOOKUP($A1796,[1]Parque!$A:$AH,MATCH(E$1,[1]Parque!$1:$1,0),0)</f>
        <v>RIS</v>
      </c>
      <c r="F1796" s="4" t="str">
        <f>VLOOKUP($A1796,[1]Parque!$A:$AH,MATCH(F$1,[1]Parque!$1:$1,0),0)</f>
        <v>-</v>
      </c>
      <c r="G1796" s="4" t="str">
        <f>VLOOKUP($A1796,[1]Parque!$A:$AH,MATCH(G$1,[1]Parque!$1:$1,0),0)</f>
        <v>10.254.102.169/32</v>
      </c>
      <c r="H1796" s="4" t="str">
        <f>VLOOKUP($A1796,[1]Parque!$A:$AH,MATCH(H$1,[1]Parque!$1:$1,0),0)</f>
        <v>-</v>
      </c>
      <c r="I1796" s="4">
        <f>VLOOKUP($A1796,[1]Parque!$A:$AH,MATCH(I$1,[1]Parque!$1:$1,0),0)</f>
        <v>0</v>
      </c>
      <c r="J1796" s="4">
        <f>VLOOKUP($A1796,[1]Parque!$A:$AH,MATCH(J$1,[1]Parque!$1:$1,0),0)</f>
        <v>0</v>
      </c>
    </row>
    <row r="1797" spans="1:10" x14ac:dyDescent="0.25">
      <c r="A1797" s="3" t="s">
        <v>1787</v>
      </c>
      <c r="B1797" s="4" t="str">
        <f>VLOOKUP($A1797,[1]Parque!$A:$AH,MATCH(B$1,[1]Parque!$1:$1,0),0)</f>
        <v xml:space="preserve"> Centro de Saúde Modivas</v>
      </c>
      <c r="C1797" s="4" t="str">
        <f>VLOOKUP($A1797,[1]Parque!$A:$AH,MATCH(C$1,[1]Parque!$1:$1,0),0)</f>
        <v>ARS Norte</v>
      </c>
      <c r="D1797" s="4" t="str">
        <f>VLOOKUP($A1797,[1]Parque!$A:$AH,MATCH(D$1,[1]Parque!$1:$1,0),0)</f>
        <v>CC_2</v>
      </c>
      <c r="E1797" s="4" t="str">
        <f>VLOOKUP($A1797,[1]Parque!$A:$AH,MATCH(E$1,[1]Parque!$1:$1,0),0)</f>
        <v>RIS</v>
      </c>
      <c r="F1797" s="4" t="str">
        <f>VLOOKUP($A1797,[1]Parque!$A:$AH,MATCH(F$1,[1]Parque!$1:$1,0),0)</f>
        <v>-</v>
      </c>
      <c r="G1797" s="4" t="str">
        <f>VLOOKUP($A1797,[1]Parque!$A:$AH,MATCH(G$1,[1]Parque!$1:$1,0),0)</f>
        <v>10.254.102.170/32</v>
      </c>
      <c r="H1797" s="4" t="str">
        <f>VLOOKUP($A1797,[1]Parque!$A:$AH,MATCH(H$1,[1]Parque!$1:$1,0),0)</f>
        <v>10.254.110.169/32</v>
      </c>
      <c r="I1797" s="4">
        <f>VLOOKUP($A1797,[1]Parque!$A:$AH,MATCH(I$1,[1]Parque!$1:$1,0),0)</f>
        <v>0</v>
      </c>
      <c r="J1797" s="4">
        <f>VLOOKUP($A1797,[1]Parque!$A:$AH,MATCH(J$1,[1]Parque!$1:$1,0),0)</f>
        <v>0</v>
      </c>
    </row>
    <row r="1798" spans="1:10" x14ac:dyDescent="0.25">
      <c r="A1798" s="3" t="s">
        <v>1788</v>
      </c>
      <c r="B1798" s="4" t="str">
        <f>VLOOKUP($A1798,[1]Parque!$A:$AH,MATCH(B$1,[1]Parque!$1:$1,0),0)</f>
        <v>Extensão de Saúde de Peraboa</v>
      </c>
      <c r="C1798" s="4" t="str">
        <f>VLOOKUP($A1798,[1]Parque!$A:$AH,MATCH(C$1,[1]Parque!$1:$1,0),0)</f>
        <v>ARS Centro</v>
      </c>
      <c r="D1798" s="4" t="str">
        <f>VLOOKUP($A1798,[1]Parque!$A:$AH,MATCH(D$1,[1]Parque!$1:$1,0),0)</f>
        <v>CC_1</v>
      </c>
      <c r="E1798" s="4" t="str">
        <f>VLOOKUP($A1798,[1]Parque!$A:$AH,MATCH(E$1,[1]Parque!$1:$1,0),0)</f>
        <v>RIS</v>
      </c>
      <c r="F1798" s="4" t="str">
        <f>VLOOKUP($A1798,[1]Parque!$A:$AH,MATCH(F$1,[1]Parque!$1:$1,0),0)</f>
        <v>-</v>
      </c>
      <c r="G1798" s="4" t="str">
        <f>VLOOKUP($A1798,[1]Parque!$A:$AH,MATCH(G$1,[1]Parque!$1:$1,0),0)</f>
        <v>10.254.102.171/32</v>
      </c>
      <c r="H1798" s="4" t="str">
        <f>VLOOKUP($A1798,[1]Parque!$A:$AH,MATCH(H$1,[1]Parque!$1:$1,0),0)</f>
        <v>-</v>
      </c>
      <c r="I1798" s="4">
        <f>VLOOKUP($A1798,[1]Parque!$A:$AH,MATCH(I$1,[1]Parque!$1:$1,0),0)</f>
        <v>0</v>
      </c>
      <c r="J1798" s="4">
        <f>VLOOKUP($A1798,[1]Parque!$A:$AH,MATCH(J$1,[1]Parque!$1:$1,0),0)</f>
        <v>0</v>
      </c>
    </row>
    <row r="1799" spans="1:10" x14ac:dyDescent="0.25">
      <c r="A1799" s="3" t="s">
        <v>1789</v>
      </c>
      <c r="B1799" s="4" t="str">
        <f>VLOOKUP($A1799,[1]Parque!$A:$AH,MATCH(B$1,[1]Parque!$1:$1,0),0)</f>
        <v>Extensão de Saúde de Frossos da UCSP Albergaria a Velha</v>
      </c>
      <c r="C1799" s="4" t="str">
        <f>VLOOKUP($A1799,[1]Parque!$A:$AH,MATCH(C$1,[1]Parque!$1:$1,0),0)</f>
        <v>ARS Centro</v>
      </c>
      <c r="D1799" s="4" t="str">
        <f>VLOOKUP($A1799,[1]Parque!$A:$AH,MATCH(D$1,[1]Parque!$1:$1,0),0)</f>
        <v>CC_1</v>
      </c>
      <c r="E1799" s="4" t="str">
        <f>VLOOKUP($A1799,[1]Parque!$A:$AH,MATCH(E$1,[1]Parque!$1:$1,0),0)</f>
        <v>RIS</v>
      </c>
      <c r="F1799" s="4" t="str">
        <f>VLOOKUP($A1799,[1]Parque!$A:$AH,MATCH(F$1,[1]Parque!$1:$1,0),0)</f>
        <v>-</v>
      </c>
      <c r="G1799" s="4" t="str">
        <f>VLOOKUP($A1799,[1]Parque!$A:$AH,MATCH(G$1,[1]Parque!$1:$1,0),0)</f>
        <v>10.254.102.172/32</v>
      </c>
      <c r="H1799" s="4" t="str">
        <f>VLOOKUP($A1799,[1]Parque!$A:$AH,MATCH(H$1,[1]Parque!$1:$1,0),0)</f>
        <v>-</v>
      </c>
      <c r="I1799" s="4">
        <f>VLOOKUP($A1799,[1]Parque!$A:$AH,MATCH(I$1,[1]Parque!$1:$1,0),0)</f>
        <v>0</v>
      </c>
      <c r="J1799" s="4">
        <f>VLOOKUP($A1799,[1]Parque!$A:$AH,MATCH(J$1,[1]Parque!$1:$1,0),0)</f>
        <v>0</v>
      </c>
    </row>
    <row r="1800" spans="1:10" x14ac:dyDescent="0.25">
      <c r="A1800" s="3" t="s">
        <v>1790</v>
      </c>
      <c r="B1800" s="4" t="str">
        <f>VLOOKUP($A1800,[1]Parque!$A:$AH,MATCH(B$1,[1]Parque!$1:$1,0),0)</f>
        <v>EXTENSÃO CACIA</v>
      </c>
      <c r="C1800" s="4" t="str">
        <f>VLOOKUP($A1800,[1]Parque!$A:$AH,MATCH(C$1,[1]Parque!$1:$1,0),0)</f>
        <v>ARS Centro</v>
      </c>
      <c r="D1800" s="4" t="str">
        <f>VLOOKUP($A1800,[1]Parque!$A:$AH,MATCH(D$1,[1]Parque!$1:$1,0),0)</f>
        <v>CC_1</v>
      </c>
      <c r="E1800" s="4" t="str">
        <f>VLOOKUP($A1800,[1]Parque!$A:$AH,MATCH(E$1,[1]Parque!$1:$1,0),0)</f>
        <v>RIS</v>
      </c>
      <c r="F1800" s="4" t="str">
        <f>VLOOKUP($A1800,[1]Parque!$A:$AH,MATCH(F$1,[1]Parque!$1:$1,0),0)</f>
        <v>-</v>
      </c>
      <c r="G1800" s="4" t="str">
        <f>VLOOKUP($A1800,[1]Parque!$A:$AH,MATCH(G$1,[1]Parque!$1:$1,0),0)</f>
        <v>10.254.102.173/32</v>
      </c>
      <c r="H1800" s="4" t="str">
        <f>VLOOKUP($A1800,[1]Parque!$A:$AH,MATCH(H$1,[1]Parque!$1:$1,0),0)</f>
        <v>-</v>
      </c>
      <c r="I1800" s="4">
        <f>VLOOKUP($A1800,[1]Parque!$A:$AH,MATCH(I$1,[1]Parque!$1:$1,0),0)</f>
        <v>0</v>
      </c>
      <c r="J1800" s="4">
        <f>VLOOKUP($A1800,[1]Parque!$A:$AH,MATCH(J$1,[1]Parque!$1:$1,0),0)</f>
        <v>0</v>
      </c>
    </row>
    <row r="1801" spans="1:10" x14ac:dyDescent="0.25">
      <c r="A1801" s="3" t="s">
        <v>1791</v>
      </c>
      <c r="B1801" s="4" t="str">
        <f>VLOOKUP($A1801,[1]Parque!$A:$AH,MATCH(B$1,[1]Parque!$1:$1,0),0)</f>
        <v>EXTENSÃO COSTA NOVA</v>
      </c>
      <c r="C1801" s="4" t="str">
        <f>VLOOKUP($A1801,[1]Parque!$A:$AH,MATCH(C$1,[1]Parque!$1:$1,0),0)</f>
        <v>ARS Centro</v>
      </c>
      <c r="D1801" s="4" t="str">
        <f>VLOOKUP($A1801,[1]Parque!$A:$AH,MATCH(D$1,[1]Parque!$1:$1,0),0)</f>
        <v>CC_2</v>
      </c>
      <c r="E1801" s="4" t="str">
        <f>VLOOKUP($A1801,[1]Parque!$A:$AH,MATCH(E$1,[1]Parque!$1:$1,0),0)</f>
        <v>RIS</v>
      </c>
      <c r="F1801" s="4" t="str">
        <f>VLOOKUP($A1801,[1]Parque!$A:$AH,MATCH(F$1,[1]Parque!$1:$1,0),0)</f>
        <v>-</v>
      </c>
      <c r="G1801" s="4" t="str">
        <f>VLOOKUP($A1801,[1]Parque!$A:$AH,MATCH(G$1,[1]Parque!$1:$1,0),0)</f>
        <v>10.254.102.174/32</v>
      </c>
      <c r="H1801" s="4" t="str">
        <f>VLOOKUP($A1801,[1]Parque!$A:$AH,MATCH(H$1,[1]Parque!$1:$1,0),0)</f>
        <v>10.254.110.173/32</v>
      </c>
      <c r="I1801" s="4">
        <f>VLOOKUP($A1801,[1]Parque!$A:$AH,MATCH(I$1,[1]Parque!$1:$1,0),0)</f>
        <v>0</v>
      </c>
      <c r="J1801" s="4">
        <f>VLOOKUP($A1801,[1]Parque!$A:$AH,MATCH(J$1,[1]Parque!$1:$1,0),0)</f>
        <v>0</v>
      </c>
    </row>
    <row r="1802" spans="1:10" x14ac:dyDescent="0.25">
      <c r="A1802" s="3" t="s">
        <v>1792</v>
      </c>
      <c r="B1802" s="4" t="str">
        <f>VLOOKUP($A1802,[1]Parque!$A:$AH,MATCH(B$1,[1]Parque!$1:$1,0),0)</f>
        <v>EXTENSÃO ESGUEIRA</v>
      </c>
      <c r="C1802" s="4" t="str">
        <f>VLOOKUP($A1802,[1]Parque!$A:$AH,MATCH(C$1,[1]Parque!$1:$1,0),0)</f>
        <v>ARS Centro</v>
      </c>
      <c r="D1802" s="4" t="str">
        <f>VLOOKUP($A1802,[1]Parque!$A:$AH,MATCH(D$1,[1]Parque!$1:$1,0),0)</f>
        <v>CC_2</v>
      </c>
      <c r="E1802" s="4" t="str">
        <f>VLOOKUP($A1802,[1]Parque!$A:$AH,MATCH(E$1,[1]Parque!$1:$1,0),0)</f>
        <v>RIS</v>
      </c>
      <c r="F1802" s="4" t="str">
        <f>VLOOKUP($A1802,[1]Parque!$A:$AH,MATCH(F$1,[1]Parque!$1:$1,0),0)</f>
        <v>-</v>
      </c>
      <c r="G1802" s="4" t="str">
        <f>VLOOKUP($A1802,[1]Parque!$A:$AH,MATCH(G$1,[1]Parque!$1:$1,0),0)</f>
        <v>10.254.102.175/32</v>
      </c>
      <c r="H1802" s="4" t="str">
        <f>VLOOKUP($A1802,[1]Parque!$A:$AH,MATCH(H$1,[1]Parque!$1:$1,0),0)</f>
        <v>10.254.110.174/32</v>
      </c>
      <c r="I1802" s="4">
        <f>VLOOKUP($A1802,[1]Parque!$A:$AH,MATCH(I$1,[1]Parque!$1:$1,0),0)</f>
        <v>0</v>
      </c>
      <c r="J1802" s="4">
        <f>VLOOKUP($A1802,[1]Parque!$A:$AH,MATCH(J$1,[1]Parque!$1:$1,0),0)</f>
        <v>0</v>
      </c>
    </row>
    <row r="1803" spans="1:10" x14ac:dyDescent="0.25">
      <c r="A1803" s="3" t="s">
        <v>1793</v>
      </c>
      <c r="B1803" s="4" t="str">
        <f>VLOOKUP($A1803,[1]Parque!$A:$AH,MATCH(B$1,[1]Parque!$1:$1,0),0)</f>
        <v>Centro de Saúde de Oliveira do Bairro</v>
      </c>
      <c r="C1803" s="4" t="str">
        <f>VLOOKUP($A1803,[1]Parque!$A:$AH,MATCH(C$1,[1]Parque!$1:$1,0),0)</f>
        <v>ARS Centro</v>
      </c>
      <c r="D1803" s="4" t="str">
        <f>VLOOKUP($A1803,[1]Parque!$A:$AH,MATCH(D$1,[1]Parque!$1:$1,0),0)</f>
        <v>CC_2</v>
      </c>
      <c r="E1803" s="4" t="str">
        <f>VLOOKUP($A1803,[1]Parque!$A:$AH,MATCH(E$1,[1]Parque!$1:$1,0),0)</f>
        <v>RIS</v>
      </c>
      <c r="F1803" s="4" t="str">
        <f>VLOOKUP($A1803,[1]Parque!$A:$AH,MATCH(F$1,[1]Parque!$1:$1,0),0)</f>
        <v>-</v>
      </c>
      <c r="G1803" s="4" t="str">
        <f>VLOOKUP($A1803,[1]Parque!$A:$AH,MATCH(G$1,[1]Parque!$1:$1,0),0)</f>
        <v>10.254.102.176/32</v>
      </c>
      <c r="H1803" s="4" t="str">
        <f>VLOOKUP($A1803,[1]Parque!$A:$AH,MATCH(H$1,[1]Parque!$1:$1,0),0)</f>
        <v>10.254.110.175/32</v>
      </c>
      <c r="I1803" s="4">
        <f>VLOOKUP($A1803,[1]Parque!$A:$AH,MATCH(I$1,[1]Parque!$1:$1,0),0)</f>
        <v>0</v>
      </c>
      <c r="J1803" s="4">
        <f>VLOOKUP($A1803,[1]Parque!$A:$AH,MATCH(J$1,[1]Parque!$1:$1,0),0)</f>
        <v>0</v>
      </c>
    </row>
    <row r="1804" spans="1:10" x14ac:dyDescent="0.25">
      <c r="A1804" s="3" t="s">
        <v>1794</v>
      </c>
      <c r="B1804" s="4" t="str">
        <f>VLOOKUP($A1804,[1]Parque!$A:$AH,MATCH(B$1,[1]Parque!$1:$1,0),0)</f>
        <v>EXTENSÃO VALONGO DO VOUGA</v>
      </c>
      <c r="C1804" s="4" t="str">
        <f>VLOOKUP($A1804,[1]Parque!$A:$AH,MATCH(C$1,[1]Parque!$1:$1,0),0)</f>
        <v>ARS Centro</v>
      </c>
      <c r="D1804" s="4" t="str">
        <f>VLOOKUP($A1804,[1]Parque!$A:$AH,MATCH(D$1,[1]Parque!$1:$1,0),0)</f>
        <v>CC_1</v>
      </c>
      <c r="E1804" s="4" t="str">
        <f>VLOOKUP($A1804,[1]Parque!$A:$AH,MATCH(E$1,[1]Parque!$1:$1,0),0)</f>
        <v>RIS</v>
      </c>
      <c r="F1804" s="4" t="str">
        <f>VLOOKUP($A1804,[1]Parque!$A:$AH,MATCH(F$1,[1]Parque!$1:$1,0),0)</f>
        <v>-</v>
      </c>
      <c r="G1804" s="4" t="str">
        <f>VLOOKUP($A1804,[1]Parque!$A:$AH,MATCH(G$1,[1]Parque!$1:$1,0),0)</f>
        <v>10.254.102.177/32</v>
      </c>
      <c r="H1804" s="4" t="str">
        <f>VLOOKUP($A1804,[1]Parque!$A:$AH,MATCH(H$1,[1]Parque!$1:$1,0),0)</f>
        <v>-</v>
      </c>
      <c r="I1804" s="4">
        <f>VLOOKUP($A1804,[1]Parque!$A:$AH,MATCH(I$1,[1]Parque!$1:$1,0),0)</f>
        <v>0</v>
      </c>
      <c r="J1804" s="4">
        <f>VLOOKUP($A1804,[1]Parque!$A:$AH,MATCH(J$1,[1]Parque!$1:$1,0),0)</f>
        <v>0</v>
      </c>
    </row>
    <row r="1805" spans="1:10" x14ac:dyDescent="0.25">
      <c r="A1805" s="3" t="s">
        <v>1795</v>
      </c>
      <c r="B1805" s="4" t="str">
        <f>VLOOKUP($A1805,[1]Parque!$A:$AH,MATCH(B$1,[1]Parque!$1:$1,0),0)</f>
        <v>Extensão de Saúde Castelo Melhor</v>
      </c>
      <c r="C1805" s="4" t="str">
        <f>VLOOKUP($A1805,[1]Parque!$A:$AH,MATCH(C$1,[1]Parque!$1:$1,0),0)</f>
        <v>ULS Guarda</v>
      </c>
      <c r="D1805" s="4" t="str">
        <f>VLOOKUP($A1805,[1]Parque!$A:$AH,MATCH(D$1,[1]Parque!$1:$1,0),0)</f>
        <v>CC_1</v>
      </c>
      <c r="E1805" s="4" t="str">
        <f>VLOOKUP($A1805,[1]Parque!$A:$AH,MATCH(E$1,[1]Parque!$1:$1,0),0)</f>
        <v>RIS</v>
      </c>
      <c r="F1805" s="4" t="str">
        <f>VLOOKUP($A1805,[1]Parque!$A:$AH,MATCH(F$1,[1]Parque!$1:$1,0),0)</f>
        <v>-</v>
      </c>
      <c r="G1805" s="4" t="str">
        <f>VLOOKUP($A1805,[1]Parque!$A:$AH,MATCH(G$1,[1]Parque!$1:$1,0),0)</f>
        <v>10.254.102.178/32</v>
      </c>
      <c r="H1805" s="4" t="str">
        <f>VLOOKUP($A1805,[1]Parque!$A:$AH,MATCH(H$1,[1]Parque!$1:$1,0),0)</f>
        <v>-</v>
      </c>
      <c r="I1805" s="4">
        <f>VLOOKUP($A1805,[1]Parque!$A:$AH,MATCH(I$1,[1]Parque!$1:$1,0),0)</f>
        <v>0</v>
      </c>
      <c r="J1805" s="4">
        <f>VLOOKUP($A1805,[1]Parque!$A:$AH,MATCH(J$1,[1]Parque!$1:$1,0),0)</f>
        <v>0</v>
      </c>
    </row>
    <row r="1806" spans="1:10" x14ac:dyDescent="0.25">
      <c r="A1806" s="3" t="s">
        <v>1796</v>
      </c>
      <c r="B1806" s="4" t="str">
        <f>VLOOKUP($A1806,[1]Parque!$A:$AH,MATCH(B$1,[1]Parque!$1:$1,0),0)</f>
        <v>ACES Pinhal Interior Norte I</v>
      </c>
      <c r="C1806" s="4" t="str">
        <f>VLOOKUP($A1806,[1]Parque!$A:$AH,MATCH(C$1,[1]Parque!$1:$1,0),0)</f>
        <v>ARS Centro</v>
      </c>
      <c r="D1806" s="4" t="str">
        <f>VLOOKUP($A1806,[1]Parque!$A:$AH,MATCH(D$1,[1]Parque!$1:$1,0),0)</f>
        <v>CC_2</v>
      </c>
      <c r="E1806" s="4" t="str">
        <f>VLOOKUP($A1806,[1]Parque!$A:$AH,MATCH(E$1,[1]Parque!$1:$1,0),0)</f>
        <v>RIS</v>
      </c>
      <c r="F1806" s="4" t="str">
        <f>VLOOKUP($A1806,[1]Parque!$A:$AH,MATCH(F$1,[1]Parque!$1:$1,0),0)</f>
        <v>-</v>
      </c>
      <c r="G1806" s="4" t="str">
        <f>VLOOKUP($A1806,[1]Parque!$A:$AH,MATCH(G$1,[1]Parque!$1:$1,0),0)</f>
        <v>10.254.102.179/32</v>
      </c>
      <c r="H1806" s="4" t="str">
        <f>VLOOKUP($A1806,[1]Parque!$A:$AH,MATCH(H$1,[1]Parque!$1:$1,0),0)</f>
        <v>10.254.110.178/32</v>
      </c>
      <c r="I1806" s="4">
        <f>VLOOKUP($A1806,[1]Parque!$A:$AH,MATCH(I$1,[1]Parque!$1:$1,0),0)</f>
        <v>0</v>
      </c>
      <c r="J1806" s="4">
        <f>VLOOKUP($A1806,[1]Parque!$A:$AH,MATCH(J$1,[1]Parque!$1:$1,0),0)</f>
        <v>0</v>
      </c>
    </row>
    <row r="1807" spans="1:10" x14ac:dyDescent="0.25">
      <c r="A1807" s="3" t="s">
        <v>1797</v>
      </c>
      <c r="B1807" s="4" t="str">
        <f>VLOOKUP($A1807,[1]Parque!$A:$AH,MATCH(B$1,[1]Parque!$1:$1,0),0)</f>
        <v>Instituto Nacional de Saúde Dr. Ricardo Jorge Porto</v>
      </c>
      <c r="C1807" s="4" t="str">
        <f>VLOOKUP($A1807,[1]Parque!$A:$AH,MATCH(C$1,[1]Parque!$1:$1,0),0)</f>
        <v>Entidades</v>
      </c>
      <c r="D1807" s="4" t="str">
        <f>VLOOKUP($A1807,[1]Parque!$A:$AH,MATCH(D$1,[1]Parque!$1:$1,0),0)</f>
        <v>CC_3</v>
      </c>
      <c r="E1807" s="4" t="str">
        <f>VLOOKUP($A1807,[1]Parque!$A:$AH,MATCH(E$1,[1]Parque!$1:$1,0),0)</f>
        <v>VPNESP</v>
      </c>
      <c r="F1807" s="4" t="str">
        <f>VLOOKUP($A1807,[1]Parque!$A:$AH,MATCH(F$1,[1]Parque!$1:$1,0),0)</f>
        <v>VPN_SPMS_RISDADOS_INSA</v>
      </c>
      <c r="G1807" s="4" t="str">
        <f>VLOOKUP($A1807,[1]Parque!$A:$AH,MATCH(G$1,[1]Parque!$1:$1,0),0)</f>
        <v>10.254.113.226/32</v>
      </c>
      <c r="H1807" s="4" t="str">
        <f>VLOOKUP($A1807,[1]Parque!$A:$AH,MATCH(H$1,[1]Parque!$1:$1,0),0)</f>
        <v>10.254.113.229/32</v>
      </c>
      <c r="I1807" s="4">
        <f>VLOOKUP($A1807,[1]Parque!$A:$AH,MATCH(I$1,[1]Parque!$1:$1,0),0)</f>
        <v>0</v>
      </c>
      <c r="J1807" s="4">
        <f>VLOOKUP($A1807,[1]Parque!$A:$AH,MATCH(J$1,[1]Parque!$1:$1,0),0)</f>
        <v>0</v>
      </c>
    </row>
    <row r="1808" spans="1:10" x14ac:dyDescent="0.25">
      <c r="A1808" s="3" t="s">
        <v>1798</v>
      </c>
      <c r="B1808" s="4" t="str">
        <f>VLOOKUP($A1808,[1]Parque!$A:$AH,MATCH(B$1,[1]Parque!$1:$1,0),0)</f>
        <v>Instituto Nacional de Saúde Dr. Ricardo Jorge Águas de Moura</v>
      </c>
      <c r="C1808" s="4" t="str">
        <f>VLOOKUP($A1808,[1]Parque!$A:$AH,MATCH(C$1,[1]Parque!$1:$1,0),0)</f>
        <v>Entidades</v>
      </c>
      <c r="D1808" s="4" t="str">
        <f>VLOOKUP($A1808,[1]Parque!$A:$AH,MATCH(D$1,[1]Parque!$1:$1,0),0)</f>
        <v>CC_3</v>
      </c>
      <c r="E1808" s="4" t="str">
        <f>VLOOKUP($A1808,[1]Parque!$A:$AH,MATCH(E$1,[1]Parque!$1:$1,0),0)</f>
        <v>VPNESP</v>
      </c>
      <c r="F1808" s="4" t="str">
        <f>VLOOKUP($A1808,[1]Parque!$A:$AH,MATCH(F$1,[1]Parque!$1:$1,0),0)</f>
        <v>VPN_SPMS_RISDADOS_INSA</v>
      </c>
      <c r="G1808" s="4" t="str">
        <f>VLOOKUP($A1808,[1]Parque!$A:$AH,MATCH(G$1,[1]Parque!$1:$1,0),0)</f>
        <v>10.254.113.227/32</v>
      </c>
      <c r="H1808" s="4" t="str">
        <f>VLOOKUP($A1808,[1]Parque!$A:$AH,MATCH(H$1,[1]Parque!$1:$1,0),0)</f>
        <v>10.254.113.230/32</v>
      </c>
      <c r="I1808" s="4">
        <f>VLOOKUP($A1808,[1]Parque!$A:$AH,MATCH(I$1,[1]Parque!$1:$1,0),0)</f>
        <v>0</v>
      </c>
      <c r="J1808" s="4">
        <f>VLOOKUP($A1808,[1]Parque!$A:$AH,MATCH(J$1,[1]Parque!$1:$1,0),0)</f>
        <v>0</v>
      </c>
    </row>
    <row r="1809" spans="1:10" x14ac:dyDescent="0.25">
      <c r="A1809" s="3" t="s">
        <v>1799</v>
      </c>
      <c r="B1809" s="4" t="str">
        <f>VLOOKUP($A1809,[1]Parque!$A:$AH,MATCH(B$1,[1]Parque!$1:$1,0),0)</f>
        <v>Extensão de saúde da Bordeira</v>
      </c>
      <c r="C1809" s="4" t="str">
        <f>VLOOKUP($A1809,[1]Parque!$A:$AH,MATCH(C$1,[1]Parque!$1:$1,0),0)</f>
        <v>ARS Algarve</v>
      </c>
      <c r="D1809" s="4" t="str">
        <f>VLOOKUP($A1809,[1]Parque!$A:$AH,MATCH(D$1,[1]Parque!$1:$1,0),0)</f>
        <v>CC_1</v>
      </c>
      <c r="E1809" s="4" t="str">
        <f>VLOOKUP($A1809,[1]Parque!$A:$AH,MATCH(E$1,[1]Parque!$1:$1,0),0)</f>
        <v>RIS</v>
      </c>
      <c r="F1809" s="4" t="str">
        <f>VLOOKUP($A1809,[1]Parque!$A:$AH,MATCH(F$1,[1]Parque!$1:$1,0),0)</f>
        <v>-</v>
      </c>
      <c r="G1809" s="4" t="str">
        <f>VLOOKUP($A1809,[1]Parque!$A:$AH,MATCH(G$1,[1]Parque!$1:$1,0),0)</f>
        <v>10.254.102.180/32</v>
      </c>
      <c r="H1809" s="4" t="str">
        <f>VLOOKUP($A1809,[1]Parque!$A:$AH,MATCH(H$1,[1]Parque!$1:$1,0),0)</f>
        <v>-</v>
      </c>
      <c r="I1809" s="4">
        <f>VLOOKUP($A1809,[1]Parque!$A:$AH,MATCH(I$1,[1]Parque!$1:$1,0),0)</f>
        <v>0</v>
      </c>
      <c r="J1809" s="4">
        <f>VLOOKUP($A1809,[1]Parque!$A:$AH,MATCH(J$1,[1]Parque!$1:$1,0),0)</f>
        <v>0</v>
      </c>
    </row>
    <row r="1810" spans="1:10" x14ac:dyDescent="0.25">
      <c r="A1810" s="3" t="s">
        <v>1800</v>
      </c>
      <c r="B1810" s="4" t="str">
        <f>VLOOKUP($A1810,[1]Parque!$A:$AH,MATCH(B$1,[1]Parque!$1:$1,0),0)</f>
        <v>​Extensão de Saúde da Culatra</v>
      </c>
      <c r="C1810" s="4" t="str">
        <f>VLOOKUP($A1810,[1]Parque!$A:$AH,MATCH(C$1,[1]Parque!$1:$1,0),0)</f>
        <v>ARS Algarve</v>
      </c>
      <c r="D1810" s="4">
        <f>VLOOKUP($A1810,[1]Parque!$A:$AH,MATCH(D$1,[1]Parque!$1:$1,0),0)</f>
        <v>0</v>
      </c>
      <c r="E1810" s="4">
        <f>VLOOKUP($A1810,[1]Parque!$A:$AH,MATCH(E$1,[1]Parque!$1:$1,0),0)</f>
        <v>0</v>
      </c>
      <c r="F1810" s="4">
        <f>VLOOKUP($A1810,[1]Parque!$A:$AH,MATCH(F$1,[1]Parque!$1:$1,0),0)</f>
        <v>0</v>
      </c>
      <c r="G1810" s="4" t="str">
        <f>VLOOKUP($A1810,[1]Parque!$A:$AH,MATCH(G$1,[1]Parque!$1:$1,0),0)</f>
        <v>10.254.102.181/32</v>
      </c>
      <c r="H1810" s="4" t="str">
        <f>VLOOKUP($A1810,[1]Parque!$A:$AH,MATCH(H$1,[1]Parque!$1:$1,0),0)</f>
        <v>-</v>
      </c>
      <c r="I1810" s="4">
        <f>VLOOKUP($A1810,[1]Parque!$A:$AH,MATCH(I$1,[1]Parque!$1:$1,0),0)</f>
        <v>0</v>
      </c>
      <c r="J1810" s="4">
        <f>VLOOKUP($A1810,[1]Parque!$A:$AH,MATCH(J$1,[1]Parque!$1:$1,0),0)</f>
        <v>0</v>
      </c>
    </row>
    <row r="1811" spans="1:10" x14ac:dyDescent="0.25">
      <c r="A1811" s="3" t="s">
        <v>1801</v>
      </c>
      <c r="B1811" s="4" t="str">
        <f>VLOOKUP($A1811,[1]Parque!$A:$AH,MATCH(B$1,[1]Parque!$1:$1,0),0)</f>
        <v xml:space="preserve">Extensão de Saúde de Ameixial </v>
      </c>
      <c r="C1811" s="4" t="str">
        <f>VLOOKUP($A1811,[1]Parque!$A:$AH,MATCH(C$1,[1]Parque!$1:$1,0),0)</f>
        <v>ARS Algarve</v>
      </c>
      <c r="D1811" s="4" t="str">
        <f>VLOOKUP($A1811,[1]Parque!$A:$AH,MATCH(D$1,[1]Parque!$1:$1,0),0)</f>
        <v>CC_1</v>
      </c>
      <c r="E1811" s="4" t="str">
        <f>VLOOKUP($A1811,[1]Parque!$A:$AH,MATCH(E$1,[1]Parque!$1:$1,0),0)</f>
        <v>RIS</v>
      </c>
      <c r="F1811" s="4" t="str">
        <f>VLOOKUP($A1811,[1]Parque!$A:$AH,MATCH(F$1,[1]Parque!$1:$1,0),0)</f>
        <v>-</v>
      </c>
      <c r="G1811" s="4" t="str">
        <f>VLOOKUP($A1811,[1]Parque!$A:$AH,MATCH(G$1,[1]Parque!$1:$1,0),0)</f>
        <v>10.254.102.182/32</v>
      </c>
      <c r="H1811" s="4" t="str">
        <f>VLOOKUP($A1811,[1]Parque!$A:$AH,MATCH(H$1,[1]Parque!$1:$1,0),0)</f>
        <v>-</v>
      </c>
      <c r="I1811" s="4">
        <f>VLOOKUP($A1811,[1]Parque!$A:$AH,MATCH(I$1,[1]Parque!$1:$1,0),0)</f>
        <v>0</v>
      </c>
      <c r="J1811" s="4">
        <f>VLOOKUP($A1811,[1]Parque!$A:$AH,MATCH(J$1,[1]Parque!$1:$1,0),0)</f>
        <v>0</v>
      </c>
    </row>
    <row r="1812" spans="1:10" x14ac:dyDescent="0.25">
      <c r="A1812" s="3" t="s">
        <v>1802</v>
      </c>
      <c r="B1812" s="4" t="str">
        <f>VLOOKUP($A1812,[1]Parque!$A:$AH,MATCH(B$1,[1]Parque!$1:$1,0),0)</f>
        <v>Extensão de Saúde de Cortelha</v>
      </c>
      <c r="C1812" s="4" t="str">
        <f>VLOOKUP($A1812,[1]Parque!$A:$AH,MATCH(C$1,[1]Parque!$1:$1,0),0)</f>
        <v>ARS Algarve</v>
      </c>
      <c r="D1812" s="4" t="str">
        <f>VLOOKUP($A1812,[1]Parque!$A:$AH,MATCH(D$1,[1]Parque!$1:$1,0),0)</f>
        <v>CC_1</v>
      </c>
      <c r="E1812" s="4" t="str">
        <f>VLOOKUP($A1812,[1]Parque!$A:$AH,MATCH(E$1,[1]Parque!$1:$1,0),0)</f>
        <v>RIS</v>
      </c>
      <c r="F1812" s="4" t="str">
        <f>VLOOKUP($A1812,[1]Parque!$A:$AH,MATCH(F$1,[1]Parque!$1:$1,0),0)</f>
        <v>-</v>
      </c>
      <c r="G1812" s="4" t="str">
        <f>VLOOKUP($A1812,[1]Parque!$A:$AH,MATCH(G$1,[1]Parque!$1:$1,0),0)</f>
        <v>10.254.102.183/32</v>
      </c>
      <c r="H1812" s="4" t="str">
        <f>VLOOKUP($A1812,[1]Parque!$A:$AH,MATCH(H$1,[1]Parque!$1:$1,0),0)</f>
        <v>-</v>
      </c>
      <c r="I1812" s="4">
        <f>VLOOKUP($A1812,[1]Parque!$A:$AH,MATCH(I$1,[1]Parque!$1:$1,0),0)</f>
        <v>0</v>
      </c>
      <c r="J1812" s="4">
        <f>VLOOKUP($A1812,[1]Parque!$A:$AH,MATCH(J$1,[1]Parque!$1:$1,0),0)</f>
        <v>0</v>
      </c>
    </row>
    <row r="1813" spans="1:10" x14ac:dyDescent="0.25">
      <c r="A1813" s="3" t="s">
        <v>1803</v>
      </c>
      <c r="B1813" s="4" t="str">
        <f>VLOOKUP($A1813,[1]Parque!$A:$AH,MATCH(B$1,[1]Parque!$1:$1,0),0)</f>
        <v>Extensão de Saúde de Monte Seco</v>
      </c>
      <c r="C1813" s="4" t="str">
        <f>VLOOKUP($A1813,[1]Parque!$A:$AH,MATCH(C$1,[1]Parque!$1:$1,0),0)</f>
        <v>ARS Algarve</v>
      </c>
      <c r="D1813" s="4" t="str">
        <f>VLOOKUP($A1813,[1]Parque!$A:$AH,MATCH(D$1,[1]Parque!$1:$1,0),0)</f>
        <v>CC_1</v>
      </c>
      <c r="E1813" s="4" t="str">
        <f>VLOOKUP($A1813,[1]Parque!$A:$AH,MATCH(E$1,[1]Parque!$1:$1,0),0)</f>
        <v>RIS</v>
      </c>
      <c r="F1813" s="4" t="str">
        <f>VLOOKUP($A1813,[1]Parque!$A:$AH,MATCH(F$1,[1]Parque!$1:$1,0),0)</f>
        <v>-</v>
      </c>
      <c r="G1813" s="4" t="str">
        <f>VLOOKUP($A1813,[1]Parque!$A:$AH,MATCH(G$1,[1]Parque!$1:$1,0),0)</f>
        <v>10.254.102.184/32</v>
      </c>
      <c r="H1813" s="4" t="str">
        <f>VLOOKUP($A1813,[1]Parque!$A:$AH,MATCH(H$1,[1]Parque!$1:$1,0),0)</f>
        <v>-</v>
      </c>
      <c r="I1813" s="4">
        <f>VLOOKUP($A1813,[1]Parque!$A:$AH,MATCH(I$1,[1]Parque!$1:$1,0),0)</f>
        <v>0</v>
      </c>
      <c r="J1813" s="4">
        <f>VLOOKUP($A1813,[1]Parque!$A:$AH,MATCH(J$1,[1]Parque!$1:$1,0),0)</f>
        <v>0</v>
      </c>
    </row>
    <row r="1814" spans="1:10" x14ac:dyDescent="0.25">
      <c r="A1814" s="3" t="s">
        <v>1804</v>
      </c>
      <c r="B1814" s="4" t="str">
        <f>VLOOKUP($A1814,[1]Parque!$A:$AH,MATCH(B$1,[1]Parque!$1:$1,0),0)</f>
        <v>​Extensão de saúde Barão de S. Miguel</v>
      </c>
      <c r="C1814" s="4" t="str">
        <f>VLOOKUP($A1814,[1]Parque!$A:$AH,MATCH(C$1,[1]Parque!$1:$1,0),0)</f>
        <v>ARS Algarve</v>
      </c>
      <c r="D1814" s="4" t="str">
        <f>VLOOKUP($A1814,[1]Parque!$A:$AH,MATCH(D$1,[1]Parque!$1:$1,0),0)</f>
        <v>CC_1</v>
      </c>
      <c r="E1814" s="4" t="str">
        <f>VLOOKUP($A1814,[1]Parque!$A:$AH,MATCH(E$1,[1]Parque!$1:$1,0),0)</f>
        <v>RIS</v>
      </c>
      <c r="F1814" s="4" t="str">
        <f>VLOOKUP($A1814,[1]Parque!$A:$AH,MATCH(F$1,[1]Parque!$1:$1,0),0)</f>
        <v>-</v>
      </c>
      <c r="G1814" s="4" t="str">
        <f>VLOOKUP($A1814,[1]Parque!$A:$AH,MATCH(G$1,[1]Parque!$1:$1,0),0)</f>
        <v>10.254.102.185/32</v>
      </c>
      <c r="H1814" s="4" t="str">
        <f>VLOOKUP($A1814,[1]Parque!$A:$AH,MATCH(H$1,[1]Parque!$1:$1,0),0)</f>
        <v>-</v>
      </c>
      <c r="I1814" s="4">
        <f>VLOOKUP($A1814,[1]Parque!$A:$AH,MATCH(I$1,[1]Parque!$1:$1,0),0)</f>
        <v>0</v>
      </c>
      <c r="J1814" s="4">
        <f>VLOOKUP($A1814,[1]Parque!$A:$AH,MATCH(J$1,[1]Parque!$1:$1,0),0)</f>
        <v>0</v>
      </c>
    </row>
    <row r="1815" spans="1:10" x14ac:dyDescent="0.25">
      <c r="A1815" s="3" t="s">
        <v>1805</v>
      </c>
      <c r="B1815" s="4" t="str">
        <f>VLOOKUP($A1815,[1]Parque!$A:$AH,MATCH(B$1,[1]Parque!$1:$1,0),0)</f>
        <v>Extensão de Saúde Azinheira de Barros</v>
      </c>
      <c r="C1815" s="4" t="str">
        <f>VLOOKUP($A1815,[1]Parque!$A:$AH,MATCH(C$1,[1]Parque!$1:$1,0),0)</f>
        <v>ULS Litoral Alentejano</v>
      </c>
      <c r="D1815" s="4" t="str">
        <f>VLOOKUP($A1815,[1]Parque!$A:$AH,MATCH(D$1,[1]Parque!$1:$1,0),0)</f>
        <v>CC_1</v>
      </c>
      <c r="E1815" s="4" t="str">
        <f>VLOOKUP($A1815,[1]Parque!$A:$AH,MATCH(E$1,[1]Parque!$1:$1,0),0)</f>
        <v>RIS</v>
      </c>
      <c r="F1815" s="4" t="str">
        <f>VLOOKUP($A1815,[1]Parque!$A:$AH,MATCH(F$1,[1]Parque!$1:$1,0),0)</f>
        <v>-</v>
      </c>
      <c r="G1815" s="4" t="str">
        <f>VLOOKUP($A1815,[1]Parque!$A:$AH,MATCH(G$1,[1]Parque!$1:$1,0),0)</f>
        <v>10.254.102.186/32</v>
      </c>
      <c r="H1815" s="4" t="str">
        <f>VLOOKUP($A1815,[1]Parque!$A:$AH,MATCH(H$1,[1]Parque!$1:$1,0),0)</f>
        <v>-</v>
      </c>
      <c r="I1815" s="4">
        <f>VLOOKUP($A1815,[1]Parque!$A:$AH,MATCH(I$1,[1]Parque!$1:$1,0),0)</f>
        <v>0</v>
      </c>
      <c r="J1815" s="4">
        <f>VLOOKUP($A1815,[1]Parque!$A:$AH,MATCH(J$1,[1]Parque!$1:$1,0),0)</f>
        <v>0</v>
      </c>
    </row>
    <row r="1816" spans="1:10" x14ac:dyDescent="0.25">
      <c r="A1816" s="3" t="s">
        <v>1806</v>
      </c>
      <c r="B1816" s="4" t="str">
        <f>VLOOKUP($A1816,[1]Parque!$A:$AH,MATCH(B$1,[1]Parque!$1:$1,0),0)</f>
        <v>USF D. Francisco de Almeida</v>
      </c>
      <c r="C1816" s="4" t="str">
        <f>VLOOKUP($A1816,[1]Parque!$A:$AH,MATCH(C$1,[1]Parque!$1:$1,0),0)</f>
        <v>ARS LVT</v>
      </c>
      <c r="D1816" s="4" t="str">
        <f>VLOOKUP($A1816,[1]Parque!$A:$AH,MATCH(D$1,[1]Parque!$1:$1,0),0)</f>
        <v>CC_2</v>
      </c>
      <c r="E1816" s="4" t="str">
        <f>VLOOKUP($A1816,[1]Parque!$A:$AH,MATCH(E$1,[1]Parque!$1:$1,0),0)</f>
        <v>RIS</v>
      </c>
      <c r="F1816" s="4" t="str">
        <f>VLOOKUP($A1816,[1]Parque!$A:$AH,MATCH(F$1,[1]Parque!$1:$1,0),0)</f>
        <v>-</v>
      </c>
      <c r="G1816" s="4" t="str">
        <f>VLOOKUP($A1816,[1]Parque!$A:$AH,MATCH(G$1,[1]Parque!$1:$1,0),0)</f>
        <v>10.254.102.187/32</v>
      </c>
      <c r="H1816" s="4" t="str">
        <f>VLOOKUP($A1816,[1]Parque!$A:$AH,MATCH(H$1,[1]Parque!$1:$1,0),0)</f>
        <v>10.254.110.186/32</v>
      </c>
      <c r="I1816" s="4">
        <f>VLOOKUP($A1816,[1]Parque!$A:$AH,MATCH(I$1,[1]Parque!$1:$1,0),0)</f>
        <v>0</v>
      </c>
      <c r="J1816" s="4">
        <f>VLOOKUP($A1816,[1]Parque!$A:$AH,MATCH(J$1,[1]Parque!$1:$1,0),0)</f>
        <v>0</v>
      </c>
    </row>
    <row r="1817" spans="1:10" x14ac:dyDescent="0.25">
      <c r="A1817" s="3" t="s">
        <v>1807</v>
      </c>
      <c r="B1817" s="4" t="str">
        <f>VLOOKUP($A1817,[1]Parque!$A:$AH,MATCH(B$1,[1]Parque!$1:$1,0),0)</f>
        <v>UIDEPP-Unidade de Internamento Doentes de Evolução Prolongada de Psiquiatria</v>
      </c>
      <c r="C1817" s="4" t="str">
        <f>VLOOKUP($A1817,[1]Parque!$A:$AH,MATCH(C$1,[1]Parque!$1:$1,0),0)</f>
        <v>CHLP</v>
      </c>
      <c r="D1817" s="4" t="str">
        <f>VLOOKUP($A1817,[1]Parque!$A:$AH,MATCH(D$1,[1]Parque!$1:$1,0),0)</f>
        <v>CC_2</v>
      </c>
      <c r="E1817" s="4" t="str">
        <f>VLOOKUP($A1817,[1]Parque!$A:$AH,MATCH(E$1,[1]Parque!$1:$1,0),0)</f>
        <v>VPNESP</v>
      </c>
      <c r="F1817" s="4" t="str">
        <f>VLOOKUP($A1817,[1]Parque!$A:$AH,MATCH(F$1,[1]Parque!$1:$1,0),0)</f>
        <v>VPN_CH_CHLP</v>
      </c>
      <c r="G1817" s="4" t="str">
        <f>VLOOKUP($A1817,[1]Parque!$A:$AH,MATCH(G$1,[1]Parque!$1:$1,0),0)</f>
        <v>10.254.112.228/32</v>
      </c>
      <c r="H1817" s="4" t="str">
        <f>VLOOKUP($A1817,[1]Parque!$A:$AH,MATCH(H$1,[1]Parque!$1:$1,0),0)</f>
        <v>10.254.112.233/32</v>
      </c>
      <c r="I1817" s="4">
        <f>VLOOKUP($A1817,[1]Parque!$A:$AH,MATCH(I$1,[1]Parque!$1:$1,0),0)</f>
        <v>0</v>
      </c>
      <c r="J1817" s="4">
        <f>VLOOKUP($A1817,[1]Parque!$A:$AH,MATCH(J$1,[1]Parque!$1:$1,0),0)</f>
        <v>0</v>
      </c>
    </row>
    <row r="1818" spans="1:10" x14ac:dyDescent="0.25">
      <c r="A1818" s="3" t="s">
        <v>1808</v>
      </c>
      <c r="B1818" s="4" t="str">
        <f>VLOOKUP($A1818,[1]Parque!$A:$AH,MATCH(B$1,[1]Parque!$1:$1,0),0)</f>
        <v>Extensão de Saúde de Canal Caveira</v>
      </c>
      <c r="C1818" s="4" t="str">
        <f>VLOOKUP($A1818,[1]Parque!$A:$AH,MATCH(C$1,[1]Parque!$1:$1,0),0)</f>
        <v>ULS Litoral Alentejano</v>
      </c>
      <c r="D1818" s="4" t="str">
        <f>VLOOKUP($A1818,[1]Parque!$A:$AH,MATCH(D$1,[1]Parque!$1:$1,0),0)</f>
        <v>CC_1</v>
      </c>
      <c r="E1818" s="4" t="str">
        <f>VLOOKUP($A1818,[1]Parque!$A:$AH,MATCH(E$1,[1]Parque!$1:$1,0),0)</f>
        <v>RIS</v>
      </c>
      <c r="F1818" s="4" t="str">
        <f>VLOOKUP($A1818,[1]Parque!$A:$AH,MATCH(F$1,[1]Parque!$1:$1,0),0)</f>
        <v>-</v>
      </c>
      <c r="G1818" s="4" t="str">
        <f>VLOOKUP($A1818,[1]Parque!$A:$AH,MATCH(G$1,[1]Parque!$1:$1,0),0)</f>
        <v>10.254.102.188/32</v>
      </c>
      <c r="H1818" s="4" t="str">
        <f>VLOOKUP($A1818,[1]Parque!$A:$AH,MATCH(H$1,[1]Parque!$1:$1,0),0)</f>
        <v>-</v>
      </c>
      <c r="I1818" s="4">
        <f>VLOOKUP($A1818,[1]Parque!$A:$AH,MATCH(I$1,[1]Parque!$1:$1,0),0)</f>
        <v>0</v>
      </c>
      <c r="J1818" s="4">
        <f>VLOOKUP($A1818,[1]Parque!$A:$AH,MATCH(J$1,[1]Parque!$1:$1,0),0)</f>
        <v>0</v>
      </c>
    </row>
    <row r="1819" spans="1:10" x14ac:dyDescent="0.25">
      <c r="A1819" s="3" t="s">
        <v>1809</v>
      </c>
      <c r="B1819" s="4" t="str">
        <f>VLOOKUP($A1819,[1]Parque!$A:$AH,MATCH(B$1,[1]Parque!$1:$1,0),0)</f>
        <v>USF Martim Moniz</v>
      </c>
      <c r="C1819" s="4" t="str">
        <f>VLOOKUP($A1819,[1]Parque!$A:$AH,MATCH(C$1,[1]Parque!$1:$1,0),0)</f>
        <v>ARS LVT</v>
      </c>
      <c r="D1819" s="4" t="str">
        <f>VLOOKUP($A1819,[1]Parque!$A:$AH,MATCH(D$1,[1]Parque!$1:$1,0),0)</f>
        <v>CC_2</v>
      </c>
      <c r="E1819" s="4" t="str">
        <f>VLOOKUP($A1819,[1]Parque!$A:$AH,MATCH(E$1,[1]Parque!$1:$1,0),0)</f>
        <v>RIS</v>
      </c>
      <c r="F1819" s="4" t="str">
        <f>VLOOKUP($A1819,[1]Parque!$A:$AH,MATCH(F$1,[1]Parque!$1:$1,0),0)</f>
        <v>-</v>
      </c>
      <c r="G1819" s="4" t="str">
        <f>VLOOKUP($A1819,[1]Parque!$A:$AH,MATCH(G$1,[1]Parque!$1:$1,0),0)</f>
        <v>10.254.102.189/32</v>
      </c>
      <c r="H1819" s="4" t="str">
        <f>VLOOKUP($A1819,[1]Parque!$A:$AH,MATCH(H$1,[1]Parque!$1:$1,0),0)</f>
        <v>10.254.110.188/32</v>
      </c>
      <c r="I1819" s="4">
        <f>VLOOKUP($A1819,[1]Parque!$A:$AH,MATCH(I$1,[1]Parque!$1:$1,0),0)</f>
        <v>0</v>
      </c>
      <c r="J1819" s="4">
        <f>VLOOKUP($A1819,[1]Parque!$A:$AH,MATCH(J$1,[1]Parque!$1:$1,0),0)</f>
        <v>0</v>
      </c>
    </row>
    <row r="1820" spans="1:10" x14ac:dyDescent="0.25">
      <c r="A1820" s="3" t="s">
        <v>1810</v>
      </c>
      <c r="B1820" s="4" t="str">
        <f>VLOOKUP($A1820,[1]Parque!$A:$AH,MATCH(B$1,[1]Parque!$1:$1,0),0)</f>
        <v>​Extensão de Saúde de Vale de Gaviões</v>
      </c>
      <c r="C1820" s="4" t="str">
        <f>VLOOKUP($A1820,[1]Parque!$A:$AH,MATCH(C$1,[1]Parque!$1:$1,0),0)</f>
        <v>ULS Norte Alentejano</v>
      </c>
      <c r="D1820" s="4" t="str">
        <f>VLOOKUP($A1820,[1]Parque!$A:$AH,MATCH(D$1,[1]Parque!$1:$1,0),0)</f>
        <v>CC_1</v>
      </c>
      <c r="E1820" s="4" t="str">
        <f>VLOOKUP($A1820,[1]Parque!$A:$AH,MATCH(E$1,[1]Parque!$1:$1,0),0)</f>
        <v>RIS</v>
      </c>
      <c r="F1820" s="4" t="str">
        <f>VLOOKUP($A1820,[1]Parque!$A:$AH,MATCH(F$1,[1]Parque!$1:$1,0),0)</f>
        <v>-</v>
      </c>
      <c r="G1820" s="4" t="str">
        <f>VLOOKUP($A1820,[1]Parque!$A:$AH,MATCH(G$1,[1]Parque!$1:$1,0),0)</f>
        <v>10.254.102.190/32</v>
      </c>
      <c r="H1820" s="4" t="str">
        <f>VLOOKUP($A1820,[1]Parque!$A:$AH,MATCH(H$1,[1]Parque!$1:$1,0),0)</f>
        <v>-</v>
      </c>
      <c r="I1820" s="4">
        <f>VLOOKUP($A1820,[1]Parque!$A:$AH,MATCH(I$1,[1]Parque!$1:$1,0),0)</f>
        <v>0</v>
      </c>
      <c r="J1820" s="4">
        <f>VLOOKUP($A1820,[1]Parque!$A:$AH,MATCH(J$1,[1]Parque!$1:$1,0),0)</f>
        <v>0</v>
      </c>
    </row>
    <row r="1821" spans="1:10" x14ac:dyDescent="0.25">
      <c r="A1821" s="3" t="s">
        <v>1811</v>
      </c>
      <c r="B1821" s="4" t="str">
        <f>VLOOKUP($A1821,[1]Parque!$A:$AH,MATCH(B$1,[1]Parque!$1:$1,0),0)</f>
        <v xml:space="preserve"> Extensão de Saúde de Mina da Juliana</v>
      </c>
      <c r="C1821" s="4" t="str">
        <f>VLOOKUP($A1821,[1]Parque!$A:$AH,MATCH(C$1,[1]Parque!$1:$1,0),0)</f>
        <v>ULS Baixo Alentejo</v>
      </c>
      <c r="D1821" s="4" t="str">
        <f>VLOOKUP($A1821,[1]Parque!$A:$AH,MATCH(D$1,[1]Parque!$1:$1,0),0)</f>
        <v>CC_1</v>
      </c>
      <c r="E1821" s="4" t="str">
        <f>VLOOKUP($A1821,[1]Parque!$A:$AH,MATCH(E$1,[1]Parque!$1:$1,0),0)</f>
        <v>RIS</v>
      </c>
      <c r="F1821" s="4" t="str">
        <f>VLOOKUP($A1821,[1]Parque!$A:$AH,MATCH(F$1,[1]Parque!$1:$1,0),0)</f>
        <v>-</v>
      </c>
      <c r="G1821" s="4" t="str">
        <f>VLOOKUP($A1821,[1]Parque!$A:$AH,MATCH(G$1,[1]Parque!$1:$1,0),0)</f>
        <v>10.254.102.191/32</v>
      </c>
      <c r="H1821" s="4" t="str">
        <f>VLOOKUP($A1821,[1]Parque!$A:$AH,MATCH(H$1,[1]Parque!$1:$1,0),0)</f>
        <v>-</v>
      </c>
      <c r="I1821" s="4">
        <f>VLOOKUP($A1821,[1]Parque!$A:$AH,MATCH(I$1,[1]Parque!$1:$1,0),0)</f>
        <v>0</v>
      </c>
      <c r="J1821" s="4">
        <f>VLOOKUP($A1821,[1]Parque!$A:$AH,MATCH(J$1,[1]Parque!$1:$1,0),0)</f>
        <v>0</v>
      </c>
    </row>
    <row r="1822" spans="1:10" x14ac:dyDescent="0.25">
      <c r="A1822" s="3" t="s">
        <v>1812</v>
      </c>
      <c r="B1822" s="4" t="str">
        <f>VLOOKUP($A1822,[1]Parque!$A:$AH,MATCH(B$1,[1]Parque!$1:$1,0),0)</f>
        <v>URAP, SAUDE PUBLICA, UCC e  Enf. Chefe</v>
      </c>
      <c r="C1822" s="4" t="str">
        <f>VLOOKUP($A1822,[1]Parque!$A:$AH,MATCH(C$1,[1]Parque!$1:$1,0),0)</f>
        <v>ARS Centro</v>
      </c>
      <c r="D1822" s="4" t="str">
        <f>VLOOKUP($A1822,[1]Parque!$A:$AH,MATCH(D$1,[1]Parque!$1:$1,0),0)</f>
        <v>CC_1</v>
      </c>
      <c r="E1822" s="4" t="str">
        <f>VLOOKUP($A1822,[1]Parque!$A:$AH,MATCH(E$1,[1]Parque!$1:$1,0),0)</f>
        <v>RIS</v>
      </c>
      <c r="F1822" s="4" t="str">
        <f>VLOOKUP($A1822,[1]Parque!$A:$AH,MATCH(F$1,[1]Parque!$1:$1,0),0)</f>
        <v>-</v>
      </c>
      <c r="G1822" s="4" t="str">
        <f>VLOOKUP($A1822,[1]Parque!$A:$AH,MATCH(G$1,[1]Parque!$1:$1,0),0)</f>
        <v>10.254.102.192/32</v>
      </c>
      <c r="H1822" s="4" t="str">
        <f>VLOOKUP($A1822,[1]Parque!$A:$AH,MATCH(H$1,[1]Parque!$1:$1,0),0)</f>
        <v>-</v>
      </c>
      <c r="I1822" s="4">
        <f>VLOOKUP($A1822,[1]Parque!$A:$AH,MATCH(I$1,[1]Parque!$1:$1,0),0)</f>
        <v>0</v>
      </c>
      <c r="J1822" s="4">
        <f>VLOOKUP($A1822,[1]Parque!$A:$AH,MATCH(J$1,[1]Parque!$1:$1,0),0)</f>
        <v>0</v>
      </c>
    </row>
    <row r="1823" spans="1:10" x14ac:dyDescent="0.25">
      <c r="A1823" s="3" t="s">
        <v>1813</v>
      </c>
      <c r="B1823" s="4" t="str">
        <f>VLOOKUP($A1823,[1]Parque!$A:$AH,MATCH(B$1,[1]Parque!$1:$1,0),0)</f>
        <v>Extensão de Saúde de Maceda - Ovar Pólo da USF Laços</v>
      </c>
      <c r="C1823" s="4" t="str">
        <f>VLOOKUP($A1823,[1]Parque!$A:$AH,MATCH(C$1,[1]Parque!$1:$1,0),0)</f>
        <v>ARS Centro</v>
      </c>
      <c r="D1823" s="4" t="str">
        <f>VLOOKUP($A1823,[1]Parque!$A:$AH,MATCH(D$1,[1]Parque!$1:$1,0),0)</f>
        <v>CC_1</v>
      </c>
      <c r="E1823" s="4" t="str">
        <f>VLOOKUP($A1823,[1]Parque!$A:$AH,MATCH(E$1,[1]Parque!$1:$1,0),0)</f>
        <v>RIS</v>
      </c>
      <c r="F1823" s="4" t="str">
        <f>VLOOKUP($A1823,[1]Parque!$A:$AH,MATCH(F$1,[1]Parque!$1:$1,0),0)</f>
        <v>-</v>
      </c>
      <c r="G1823" s="4" t="str">
        <f>VLOOKUP($A1823,[1]Parque!$A:$AH,MATCH(G$1,[1]Parque!$1:$1,0),0)</f>
        <v>10.254.102.193/32</v>
      </c>
      <c r="H1823" s="4" t="str">
        <f>VLOOKUP($A1823,[1]Parque!$A:$AH,MATCH(H$1,[1]Parque!$1:$1,0),0)</f>
        <v>-</v>
      </c>
      <c r="I1823" s="4">
        <f>VLOOKUP($A1823,[1]Parque!$A:$AH,MATCH(I$1,[1]Parque!$1:$1,0),0)</f>
        <v>0</v>
      </c>
      <c r="J1823" s="4">
        <f>VLOOKUP($A1823,[1]Parque!$A:$AH,MATCH(J$1,[1]Parque!$1:$1,0),0)</f>
        <v>0</v>
      </c>
    </row>
    <row r="1824" spans="1:10" x14ac:dyDescent="0.25">
      <c r="A1824" s="3" t="s">
        <v>1814</v>
      </c>
      <c r="B1824" s="4" t="str">
        <f>VLOOKUP($A1824,[1]Parque!$A:$AH,MATCH(B$1,[1]Parque!$1:$1,0),0)</f>
        <v xml:space="preserve">Hospital de Lamego </v>
      </c>
      <c r="C1824" s="4" t="str">
        <f>VLOOKUP($A1824,[1]Parque!$A:$AH,MATCH(C$1,[1]Parque!$1:$1,0),0)</f>
        <v>ARS Norte</v>
      </c>
      <c r="D1824" s="4" t="str">
        <f>VLOOKUP($A1824,[1]Parque!$A:$AH,MATCH(D$1,[1]Parque!$1:$1,0),0)</f>
        <v>CC_2</v>
      </c>
      <c r="E1824" s="4" t="str">
        <f>VLOOKUP($A1824,[1]Parque!$A:$AH,MATCH(E$1,[1]Parque!$1:$1,0),0)</f>
        <v>RIS</v>
      </c>
      <c r="F1824" s="4" t="str">
        <f>VLOOKUP($A1824,[1]Parque!$A:$AH,MATCH(F$1,[1]Parque!$1:$1,0),0)</f>
        <v>-</v>
      </c>
      <c r="G1824" s="4" t="str">
        <f>VLOOKUP($A1824,[1]Parque!$A:$AH,MATCH(G$1,[1]Parque!$1:$1,0),0)</f>
        <v>10.254.102.194/32</v>
      </c>
      <c r="H1824" s="4" t="str">
        <f>VLOOKUP($A1824,[1]Parque!$A:$AH,MATCH(H$1,[1]Parque!$1:$1,0),0)</f>
        <v>10.254.110.193/32</v>
      </c>
      <c r="I1824" s="4">
        <f>VLOOKUP($A1824,[1]Parque!$A:$AH,MATCH(I$1,[1]Parque!$1:$1,0),0)</f>
        <v>0</v>
      </c>
      <c r="J1824" s="4">
        <f>VLOOKUP($A1824,[1]Parque!$A:$AH,MATCH(J$1,[1]Parque!$1:$1,0),0)</f>
        <v>0</v>
      </c>
    </row>
    <row r="1825" spans="1:10" x14ac:dyDescent="0.25">
      <c r="A1825" s="3" t="s">
        <v>1815</v>
      </c>
      <c r="B1825" s="4" t="str">
        <f>VLOOKUP($A1825,[1]Parque!$A:$AH,MATCH(B$1,[1]Parque!$1:$1,0),0)</f>
        <v>Hospital de Valongo</v>
      </c>
      <c r="C1825" s="4" t="str">
        <f>VLOOKUP($A1825,[1]Parque!$A:$AH,MATCH(C$1,[1]Parque!$1:$1,0),0)</f>
        <v>Hospitais</v>
      </c>
      <c r="D1825" s="4" t="str">
        <f>VLOOKUP($A1825,[1]Parque!$A:$AH,MATCH(D$1,[1]Parque!$1:$1,0),0)</f>
        <v>CC_4</v>
      </c>
      <c r="E1825" s="4" t="str">
        <f>VLOOKUP($A1825,[1]Parque!$A:$AH,MATCH(E$1,[1]Parque!$1:$1,0),0)</f>
        <v>VPNESP</v>
      </c>
      <c r="F1825" s="4" t="str">
        <f>VLOOKUP($A1825,[1]Parque!$A:$AH,MATCH(F$1,[1]Parque!$1:$1,0),0)</f>
        <v>VPN_CH_CHSJ</v>
      </c>
      <c r="G1825" s="4" t="str">
        <f>VLOOKUP($A1825,[1]Parque!$A:$AH,MATCH(G$1,[1]Parque!$1:$1,0),0)</f>
        <v>10.254.114.227/32</v>
      </c>
      <c r="H1825" s="4" t="str">
        <f>VLOOKUP($A1825,[1]Parque!$A:$AH,MATCH(H$1,[1]Parque!$1:$1,0),0)</f>
        <v>10.254.114.228/32</v>
      </c>
      <c r="I1825" s="4">
        <f>VLOOKUP($A1825,[1]Parque!$A:$AH,MATCH(I$1,[1]Parque!$1:$1,0),0)</f>
        <v>0</v>
      </c>
      <c r="J1825" s="4">
        <f>VLOOKUP($A1825,[1]Parque!$A:$AH,MATCH(J$1,[1]Parque!$1:$1,0),0)</f>
        <v>0</v>
      </c>
    </row>
    <row r="1826" spans="1:10" x14ac:dyDescent="0.25">
      <c r="A1826" s="3" t="s">
        <v>1816</v>
      </c>
      <c r="B1826" s="4" t="str">
        <f>VLOOKUP($A1826,[1]Parque!$A:$AH,MATCH(B$1,[1]Parque!$1:$1,0),0)</f>
        <v>Extensão de Saude Évora - Carrinha</v>
      </c>
      <c r="C1826" s="4" t="str">
        <f>VLOOKUP($A1826,[1]Parque!$A:$AH,MATCH(C$1,[1]Parque!$1:$1,0),0)</f>
        <v>ARS Alentejo</v>
      </c>
      <c r="D1826" s="4" t="str">
        <f>VLOOKUP($A1826,[1]Parque!$A:$AH,MATCH(D$1,[1]Parque!$1:$1,0),0)</f>
        <v>CC_4G</v>
      </c>
      <c r="E1826" s="4" t="str">
        <f>VLOOKUP($A1826,[1]Parque!$A:$AH,MATCH(E$1,[1]Parque!$1:$1,0),0)</f>
        <v>RIS</v>
      </c>
      <c r="F1826" s="4" t="str">
        <f>VLOOKUP($A1826,[1]Parque!$A:$AH,MATCH(F$1,[1]Parque!$1:$1,0),0)</f>
        <v>-</v>
      </c>
      <c r="G1826" s="4" t="str">
        <f>VLOOKUP($A1826,[1]Parque!$A:$AH,MATCH(G$1,[1]Parque!$1:$1,0),0)</f>
        <v>10.254.102.196/32</v>
      </c>
      <c r="H1826" s="4" t="str">
        <f>VLOOKUP($A1826,[1]Parque!$A:$AH,MATCH(H$1,[1]Parque!$1:$1,0),0)</f>
        <v>-</v>
      </c>
      <c r="I1826" s="4">
        <f>VLOOKUP($A1826,[1]Parque!$A:$AH,MATCH(I$1,[1]Parque!$1:$1,0),0)</f>
        <v>0</v>
      </c>
      <c r="J1826" s="4">
        <f>VLOOKUP($A1826,[1]Parque!$A:$AH,MATCH(J$1,[1]Parque!$1:$1,0),0)</f>
        <v>0</v>
      </c>
    </row>
    <row r="1827" spans="1:10" x14ac:dyDescent="0.25">
      <c r="A1827" s="3" t="s">
        <v>1817</v>
      </c>
      <c r="B1827" s="4" t="str">
        <f>VLOOKUP($A1827,[1]Parque!$A:$AH,MATCH(B$1,[1]Parque!$1:$1,0),0)</f>
        <v>USF Custóias</v>
      </c>
      <c r="C1827" s="4" t="str">
        <f>VLOOKUP($A1827,[1]Parque!$A:$AH,MATCH(C$1,[1]Parque!$1:$1,0),0)</f>
        <v>ULS Matosinhos</v>
      </c>
      <c r="D1827" s="4" t="str">
        <f>VLOOKUP($A1827,[1]Parque!$A:$AH,MATCH(D$1,[1]Parque!$1:$1,0),0)</f>
        <v>CC_2</v>
      </c>
      <c r="E1827" s="4" t="str">
        <f>VLOOKUP($A1827,[1]Parque!$A:$AH,MATCH(E$1,[1]Parque!$1:$1,0),0)</f>
        <v>RIS</v>
      </c>
      <c r="F1827" s="4" t="str">
        <f>VLOOKUP($A1827,[1]Parque!$A:$AH,MATCH(F$1,[1]Parque!$1:$1,0),0)</f>
        <v>-</v>
      </c>
      <c r="G1827" s="4" t="str">
        <f>VLOOKUP($A1827,[1]Parque!$A:$AH,MATCH(G$1,[1]Parque!$1:$1,0),0)</f>
        <v>10.254.103.75/32</v>
      </c>
      <c r="H1827" s="4" t="str">
        <f>VLOOKUP($A1827,[1]Parque!$A:$AH,MATCH(H$1,[1]Parque!$1:$1,0),0)</f>
        <v>10.254.103.76/32</v>
      </c>
      <c r="I1827" s="4">
        <f>VLOOKUP($A1827,[1]Parque!$A:$AH,MATCH(I$1,[1]Parque!$1:$1,0),0)</f>
        <v>0</v>
      </c>
      <c r="J1827" s="4">
        <f>VLOOKUP($A1827,[1]Parque!$A:$AH,MATCH(J$1,[1]Parque!$1:$1,0),0)</f>
        <v>0</v>
      </c>
    </row>
    <row r="1828" spans="1:10" x14ac:dyDescent="0.25">
      <c r="A1828" s="3" t="s">
        <v>1818</v>
      </c>
      <c r="B1828" s="4" t="str">
        <f>VLOOKUP($A1828,[1]Parque!$A:$AH,MATCH(B$1,[1]Parque!$1:$1,0),0)</f>
        <v>Extensão Martim</v>
      </c>
      <c r="C1828" s="4" t="str">
        <f>VLOOKUP($A1828,[1]Parque!$A:$AH,MATCH(C$1,[1]Parque!$1:$1,0),0)</f>
        <v>ARS Norte</v>
      </c>
      <c r="D1828" s="4" t="str">
        <f>VLOOKUP($A1828,[1]Parque!$A:$AH,MATCH(D$1,[1]Parque!$1:$1,0),0)</f>
        <v>CC_1</v>
      </c>
      <c r="E1828" s="4" t="str">
        <f>VLOOKUP($A1828,[1]Parque!$A:$AH,MATCH(E$1,[1]Parque!$1:$1,0),0)</f>
        <v>RIS</v>
      </c>
      <c r="F1828" s="4" t="str">
        <f>VLOOKUP($A1828,[1]Parque!$A:$AH,MATCH(F$1,[1]Parque!$1:$1,0),0)</f>
        <v>-</v>
      </c>
      <c r="G1828" s="4" t="str">
        <f>VLOOKUP($A1828,[1]Parque!$A:$AH,MATCH(G$1,[1]Parque!$1:$1,0),0)</f>
        <v>10.254.102.197/32</v>
      </c>
      <c r="H1828" s="4" t="str">
        <f>VLOOKUP($A1828,[1]Parque!$A:$AH,MATCH(H$1,[1]Parque!$1:$1,0),0)</f>
        <v>-</v>
      </c>
      <c r="I1828" s="4">
        <f>VLOOKUP($A1828,[1]Parque!$A:$AH,MATCH(I$1,[1]Parque!$1:$1,0),0)</f>
        <v>0</v>
      </c>
      <c r="J1828" s="4">
        <f>VLOOKUP($A1828,[1]Parque!$A:$AH,MATCH(J$1,[1]Parque!$1:$1,0),0)</f>
        <v>0</v>
      </c>
    </row>
    <row r="1829" spans="1:10" x14ac:dyDescent="0.25">
      <c r="A1829" s="3" t="s">
        <v>1819</v>
      </c>
      <c r="B1829" s="4" t="str">
        <f>VLOOKUP($A1829,[1]Parque!$A:$AH,MATCH(B$1,[1]Parque!$1:$1,0),0)</f>
        <v>Extensão de Saúde do Azinhal</v>
      </c>
      <c r="C1829" s="4" t="str">
        <f>VLOOKUP($A1829,[1]Parque!$A:$AH,MATCH(C$1,[1]Parque!$1:$1,0),0)</f>
        <v>ARS Algarve</v>
      </c>
      <c r="D1829" s="4" t="str">
        <f>VLOOKUP($A1829,[1]Parque!$A:$AH,MATCH(D$1,[1]Parque!$1:$1,0),0)</f>
        <v>CC_1</v>
      </c>
      <c r="E1829" s="4" t="str">
        <f>VLOOKUP($A1829,[1]Parque!$A:$AH,MATCH(E$1,[1]Parque!$1:$1,0),0)</f>
        <v>RIS</v>
      </c>
      <c r="F1829" s="4" t="str">
        <f>VLOOKUP($A1829,[1]Parque!$A:$AH,MATCH(F$1,[1]Parque!$1:$1,0),0)</f>
        <v>-</v>
      </c>
      <c r="G1829" s="4" t="str">
        <f>VLOOKUP($A1829,[1]Parque!$A:$AH,MATCH(G$1,[1]Parque!$1:$1,0),0)</f>
        <v>10.254.102.198/32</v>
      </c>
      <c r="H1829" s="4" t="str">
        <f>VLOOKUP($A1829,[1]Parque!$A:$AH,MATCH(H$1,[1]Parque!$1:$1,0),0)</f>
        <v>-</v>
      </c>
      <c r="I1829" s="4">
        <f>VLOOKUP($A1829,[1]Parque!$A:$AH,MATCH(I$1,[1]Parque!$1:$1,0),0)</f>
        <v>0</v>
      </c>
      <c r="J1829" s="4">
        <f>VLOOKUP($A1829,[1]Parque!$A:$AH,MATCH(J$1,[1]Parque!$1:$1,0),0)</f>
        <v>0</v>
      </c>
    </row>
    <row r="1830" spans="1:10" x14ac:dyDescent="0.25">
      <c r="A1830" s="3" t="s">
        <v>1820</v>
      </c>
      <c r="B1830" s="4" t="str">
        <f>VLOOKUP($A1830,[1]Parque!$A:$AH,MATCH(B$1,[1]Parque!$1:$1,0),0)</f>
        <v>Prisão Custóias</v>
      </c>
      <c r="C1830" s="4" t="str">
        <f>VLOOKUP($A1830,[1]Parque!$A:$AH,MATCH(C$1,[1]Parque!$1:$1,0),0)</f>
        <v>ULS Matosinhos</v>
      </c>
      <c r="D1830" s="4" t="str">
        <f>VLOOKUP($A1830,[1]Parque!$A:$AH,MATCH(D$1,[1]Parque!$1:$1,0),0)</f>
        <v>CC_4G</v>
      </c>
      <c r="E1830" s="4" t="str">
        <f>VLOOKUP($A1830,[1]Parque!$A:$AH,MATCH(E$1,[1]Parque!$1:$1,0),0)</f>
        <v>RIS</v>
      </c>
      <c r="F1830" s="4" t="str">
        <f>VLOOKUP($A1830,[1]Parque!$A:$AH,MATCH(F$1,[1]Parque!$1:$1,0),0)</f>
        <v>-</v>
      </c>
      <c r="G1830" s="4" t="str">
        <f>VLOOKUP($A1830,[1]Parque!$A:$AH,MATCH(G$1,[1]Parque!$1:$1,0),0)</f>
        <v>10.254.103.77/32</v>
      </c>
      <c r="H1830" s="4">
        <f>VLOOKUP($A1830,[1]Parque!$A:$AH,MATCH(H$1,[1]Parque!$1:$1,0),0)</f>
        <v>0</v>
      </c>
      <c r="I1830" s="4">
        <f>VLOOKUP($A1830,[1]Parque!$A:$AH,MATCH(I$1,[1]Parque!$1:$1,0),0)</f>
        <v>0</v>
      </c>
      <c r="J1830" s="4">
        <f>VLOOKUP($A1830,[1]Parque!$A:$AH,MATCH(J$1,[1]Parque!$1:$1,0),0)</f>
        <v>0</v>
      </c>
    </row>
    <row r="1831" spans="1:10" x14ac:dyDescent="0.25">
      <c r="A1831" s="3" t="s">
        <v>1821</v>
      </c>
      <c r="B1831" s="4" t="str">
        <f>VLOOKUP($A1831,[1]Parque!$A:$AH,MATCH(B$1,[1]Parque!$1:$1,0),0)</f>
        <v>USF Fonte Luminosa</v>
      </c>
      <c r="C1831" s="4" t="str">
        <f>VLOOKUP($A1831,[1]Parque!$A:$AH,MATCH(C$1,[1]Parque!$1:$1,0),0)</f>
        <v>ARS LVT</v>
      </c>
      <c r="D1831" s="4" t="str">
        <f>VLOOKUP($A1831,[1]Parque!$A:$AH,MATCH(D$1,[1]Parque!$1:$1,0),0)</f>
        <v>CC_2</v>
      </c>
      <c r="E1831" s="4" t="str">
        <f>VLOOKUP($A1831,[1]Parque!$A:$AH,MATCH(E$1,[1]Parque!$1:$1,0),0)</f>
        <v>RIS</v>
      </c>
      <c r="F1831" s="4" t="str">
        <f>VLOOKUP($A1831,[1]Parque!$A:$AH,MATCH(F$1,[1]Parque!$1:$1,0),0)</f>
        <v>-</v>
      </c>
      <c r="G1831" s="4" t="str">
        <f>VLOOKUP($A1831,[1]Parque!$A:$AH,MATCH(G$1,[1]Parque!$1:$1,0),0)</f>
        <v>10.254.102.199/32</v>
      </c>
      <c r="H1831" s="4" t="str">
        <f>VLOOKUP($A1831,[1]Parque!$A:$AH,MATCH(H$1,[1]Parque!$1:$1,0),0)</f>
        <v>10.254.110.198/32</v>
      </c>
      <c r="I1831" s="4">
        <f>VLOOKUP($A1831,[1]Parque!$A:$AH,MATCH(I$1,[1]Parque!$1:$1,0),0)</f>
        <v>0</v>
      </c>
      <c r="J1831" s="4">
        <f>VLOOKUP($A1831,[1]Parque!$A:$AH,MATCH(J$1,[1]Parque!$1:$1,0),0)</f>
        <v>0</v>
      </c>
    </row>
    <row r="1832" spans="1:10" x14ac:dyDescent="0.25">
      <c r="A1832" s="3" t="s">
        <v>1822</v>
      </c>
      <c r="B1832" s="4" t="str">
        <f>VLOOKUP($A1832,[1]Parque!$A:$AH,MATCH(B$1,[1]Parque!$1:$1,0),0)</f>
        <v>SNS in a BOX – Arruda dos Vinhos</v>
      </c>
      <c r="C1832" s="4" t="str">
        <f>VLOOKUP($A1832,[1]Parque!$A:$AH,MATCH(C$1,[1]Parque!$1:$1,0),0)</f>
        <v>ARS LVT</v>
      </c>
      <c r="D1832" s="4" t="str">
        <f>VLOOKUP($A1832,[1]Parque!$A:$AH,MATCH(D$1,[1]Parque!$1:$1,0),0)</f>
        <v>CC_4G</v>
      </c>
      <c r="E1832" s="4" t="str">
        <f>VLOOKUP($A1832,[1]Parque!$A:$AH,MATCH(E$1,[1]Parque!$1:$1,0),0)</f>
        <v>RIS</v>
      </c>
      <c r="F1832" s="4" t="str">
        <f>VLOOKUP($A1832,[1]Parque!$A:$AH,MATCH(F$1,[1]Parque!$1:$1,0),0)</f>
        <v>-</v>
      </c>
      <c r="G1832" s="4" t="str">
        <f>VLOOKUP($A1832,[1]Parque!$A:$AH,MATCH(G$1,[1]Parque!$1:$1,0),0)</f>
        <v>10.254.102.200/32</v>
      </c>
      <c r="H1832" s="4">
        <f>VLOOKUP($A1832,[1]Parque!$A:$AH,MATCH(H$1,[1]Parque!$1:$1,0),0)</f>
        <v>0</v>
      </c>
      <c r="I1832" s="4">
        <f>VLOOKUP($A1832,[1]Parque!$A:$AH,MATCH(I$1,[1]Parque!$1:$1,0),0)</f>
        <v>0</v>
      </c>
      <c r="J1832" s="4">
        <f>VLOOKUP($A1832,[1]Parque!$A:$AH,MATCH(J$1,[1]Parque!$1:$1,0),0)</f>
        <v>0</v>
      </c>
    </row>
    <row r="1833" spans="1:10" x14ac:dyDescent="0.25">
      <c r="A1833" s="3" t="s">
        <v>1823</v>
      </c>
      <c r="B1833" s="4" t="str">
        <f>VLOOKUP($A1833,[1]Parque!$A:$AH,MATCH(B$1,[1]Parque!$1:$1,0),0)</f>
        <v>Sanidade Maritima</v>
      </c>
      <c r="C1833" s="4" t="str">
        <f>VLOOKUP($A1833,[1]Parque!$A:$AH,MATCH(C$1,[1]Parque!$1:$1,0),0)</f>
        <v>ARS LVT</v>
      </c>
      <c r="D1833" s="4" t="str">
        <f>VLOOKUP($A1833,[1]Parque!$A:$AH,MATCH(D$1,[1]Parque!$1:$1,0),0)</f>
        <v>CC_1</v>
      </c>
      <c r="E1833" s="4" t="str">
        <f>VLOOKUP($A1833,[1]Parque!$A:$AH,MATCH(E$1,[1]Parque!$1:$1,0),0)</f>
        <v>RIS</v>
      </c>
      <c r="F1833" s="4" t="str">
        <f>VLOOKUP($A1833,[1]Parque!$A:$AH,MATCH(F$1,[1]Parque!$1:$1,0),0)</f>
        <v>-</v>
      </c>
      <c r="G1833" s="4" t="str">
        <f>VLOOKUP($A1833,[1]Parque!$A:$AH,MATCH(G$1,[1]Parque!$1:$1,0),0)</f>
        <v>10.254.102.201/32</v>
      </c>
      <c r="H1833" s="4" t="str">
        <f>VLOOKUP($A1833,[1]Parque!$A:$AH,MATCH(H$1,[1]Parque!$1:$1,0),0)</f>
        <v>-</v>
      </c>
      <c r="I1833" s="4">
        <f>VLOOKUP($A1833,[1]Parque!$A:$AH,MATCH(I$1,[1]Parque!$1:$1,0),0)</f>
        <v>0</v>
      </c>
      <c r="J1833" s="4">
        <f>VLOOKUP($A1833,[1]Parque!$A:$AH,MATCH(J$1,[1]Parque!$1:$1,0),0)</f>
        <v>0</v>
      </c>
    </row>
    <row r="1834" spans="1:10" x14ac:dyDescent="0.25">
      <c r="A1834" s="3" t="s">
        <v>1824</v>
      </c>
      <c r="B1834" s="4" t="str">
        <f>VLOOKUP($A1834,[1]Parque!$A:$AH,MATCH(B$1,[1]Parque!$1:$1,0),0)</f>
        <v>SICAD - SEDE</v>
      </c>
      <c r="C1834" s="4" t="str">
        <f>VLOOKUP($A1834,[1]Parque!$A:$AH,MATCH(C$1,[1]Parque!$1:$1,0),0)</f>
        <v>SICAD</v>
      </c>
      <c r="D1834" s="4" t="str">
        <f>VLOOKUP($A1834,[1]Parque!$A:$AH,MATCH(D$1,[1]Parque!$1:$1,0),0)</f>
        <v>CC_4</v>
      </c>
      <c r="E1834" s="4" t="str">
        <f>VLOOKUP($A1834,[1]Parque!$A:$AH,MATCH(E$1,[1]Parque!$1:$1,0),0)</f>
        <v>HIBRIDO</v>
      </c>
      <c r="F1834" s="4" t="str">
        <f>VLOOKUP($A1834,[1]Parque!$A:$AH,MATCH(F$1,[1]Parque!$1:$1,0),0)</f>
        <v>VPN_SICAD</v>
      </c>
      <c r="G1834" s="4" t="str">
        <f>VLOOKUP($A1834,[1]Parque!$A:$AH,MATCH(G$1,[1]Parque!$1:$1,0),0)</f>
        <v>10.254.112.19/32</v>
      </c>
      <c r="H1834" s="4" t="str">
        <f>VLOOKUP($A1834,[1]Parque!$A:$AH,MATCH(H$1,[1]Parque!$1:$1,0),0)</f>
        <v>10.254.112.39/32</v>
      </c>
      <c r="I1834" s="4" t="str">
        <f>VLOOKUP($A1834,[1]Parque!$A:$AH,MATCH(I$1,[1]Parque!$1:$1,0),0)</f>
        <v>10.254.103.166/32</v>
      </c>
      <c r="J1834" s="4" t="str">
        <f>VLOOKUP($A1834,[1]Parque!$A:$AH,MATCH(J$1,[1]Parque!$1:$1,0),0)</f>
        <v>10.254.103.167/32</v>
      </c>
    </row>
    <row r="1835" spans="1:10" x14ac:dyDescent="0.25">
      <c r="A1835" s="3" t="s">
        <v>1825</v>
      </c>
      <c r="B1835" s="4" t="str">
        <f>VLOOKUP($A1835,[1]Parque!$A:$AH,MATCH(B$1,[1]Parque!$1:$1,0),0)</f>
        <v>Extensão Algés</v>
      </c>
      <c r="C1835" s="4" t="str">
        <f>VLOOKUP($A1835,[1]Parque!$A:$AH,MATCH(C$1,[1]Parque!$1:$1,0),0)</f>
        <v>ARS LVT</v>
      </c>
      <c r="D1835" s="4" t="str">
        <f>VLOOKUP($A1835,[1]Parque!$A:$AH,MATCH(D$1,[1]Parque!$1:$1,0),0)</f>
        <v>CC_1</v>
      </c>
      <c r="E1835" s="4" t="str">
        <f>VLOOKUP($A1835,[1]Parque!$A:$AH,MATCH(E$1,[1]Parque!$1:$1,0),0)</f>
        <v>RIS</v>
      </c>
      <c r="F1835" s="4" t="str">
        <f>VLOOKUP($A1835,[1]Parque!$A:$AH,MATCH(F$1,[1]Parque!$1:$1,0),0)</f>
        <v>-</v>
      </c>
      <c r="G1835" s="4" t="str">
        <f>VLOOKUP($A1835,[1]Parque!$A:$AH,MATCH(G$1,[1]Parque!$1:$1,0),0)</f>
        <v>10.254.102.202/32</v>
      </c>
      <c r="H1835" s="4" t="str">
        <f>VLOOKUP($A1835,[1]Parque!$A:$AH,MATCH(H$1,[1]Parque!$1:$1,0),0)</f>
        <v>-</v>
      </c>
      <c r="I1835" s="4">
        <f>VLOOKUP($A1835,[1]Parque!$A:$AH,MATCH(I$1,[1]Parque!$1:$1,0),0)</f>
        <v>0</v>
      </c>
      <c r="J1835" s="4">
        <f>VLOOKUP($A1835,[1]Parque!$A:$AH,MATCH(J$1,[1]Parque!$1:$1,0),0)</f>
        <v>0</v>
      </c>
    </row>
    <row r="1836" spans="1:10" x14ac:dyDescent="0.25">
      <c r="A1836" s="3" t="s">
        <v>1826</v>
      </c>
      <c r="B1836" s="4" t="str">
        <f>VLOOKUP($A1836,[1]Parque!$A:$AH,MATCH(B$1,[1]Parque!$1:$1,0),0)</f>
        <v xml:space="preserve">Centro de Saúde de Sines </v>
      </c>
      <c r="C1836" s="4" t="str">
        <f>VLOOKUP($A1836,[1]Parque!$A:$AH,MATCH(C$1,[1]Parque!$1:$1,0),0)</f>
        <v>ULS Litoral Alentejano</v>
      </c>
      <c r="D1836" s="4" t="str">
        <f>VLOOKUP($A1836,[1]Parque!$A:$AH,MATCH(D$1,[1]Parque!$1:$1,0),0)</f>
        <v>CC_2</v>
      </c>
      <c r="E1836" s="4" t="str">
        <f>VLOOKUP($A1836,[1]Parque!$A:$AH,MATCH(E$1,[1]Parque!$1:$1,0),0)</f>
        <v>RIS</v>
      </c>
      <c r="F1836" s="4" t="str">
        <f>VLOOKUP($A1836,[1]Parque!$A:$AH,MATCH(F$1,[1]Parque!$1:$1,0),0)</f>
        <v>-</v>
      </c>
      <c r="G1836" s="4" t="str">
        <f>VLOOKUP($A1836,[1]Parque!$A:$AH,MATCH(G$1,[1]Parque!$1:$1,0),0)</f>
        <v>10.254.102.203/32</v>
      </c>
      <c r="H1836" s="4" t="str">
        <f>VLOOKUP($A1836,[1]Parque!$A:$AH,MATCH(H$1,[1]Parque!$1:$1,0),0)</f>
        <v>10.254.110.202/32</v>
      </c>
      <c r="I1836" s="4">
        <f>VLOOKUP($A1836,[1]Parque!$A:$AH,MATCH(I$1,[1]Parque!$1:$1,0),0)</f>
        <v>0</v>
      </c>
      <c r="J1836" s="4">
        <f>VLOOKUP($A1836,[1]Parque!$A:$AH,MATCH(J$1,[1]Parque!$1:$1,0),0)</f>
        <v>0</v>
      </c>
    </row>
    <row r="1837" spans="1:10" x14ac:dyDescent="0.25">
      <c r="A1837" s="3" t="s">
        <v>1827</v>
      </c>
      <c r="B1837" s="4" t="str">
        <f>VLOOKUP($A1837,[1]Parque!$A:$AH,MATCH(B$1,[1]Parque!$1:$1,0),0)</f>
        <v>SNS-In-a-BOX - UMS do CS Cadaval</v>
      </c>
      <c r="C1837" s="4" t="str">
        <f>VLOOKUP($A1837,[1]Parque!$A:$AH,MATCH(C$1,[1]Parque!$1:$1,0),0)</f>
        <v>ARS LVT</v>
      </c>
      <c r="D1837" s="4" t="str">
        <f>VLOOKUP($A1837,[1]Parque!$A:$AH,MATCH(D$1,[1]Parque!$1:$1,0),0)</f>
        <v>CC_4G</v>
      </c>
      <c r="E1837" s="4" t="str">
        <f>VLOOKUP($A1837,[1]Parque!$A:$AH,MATCH(E$1,[1]Parque!$1:$1,0),0)</f>
        <v>RIS</v>
      </c>
      <c r="F1837" s="4" t="str">
        <f>VLOOKUP($A1837,[1]Parque!$A:$AH,MATCH(F$1,[1]Parque!$1:$1,0),0)</f>
        <v>-</v>
      </c>
      <c r="G1837" s="4" t="str">
        <f>VLOOKUP($A1837,[1]Parque!$A:$AH,MATCH(G$1,[1]Parque!$1:$1,0),0)</f>
        <v>10.254.102.204/32</v>
      </c>
      <c r="H1837" s="4">
        <f>VLOOKUP($A1837,[1]Parque!$A:$AH,MATCH(H$1,[1]Parque!$1:$1,0),0)</f>
        <v>0</v>
      </c>
      <c r="I1837" s="4">
        <f>VLOOKUP($A1837,[1]Parque!$A:$AH,MATCH(I$1,[1]Parque!$1:$1,0),0)</f>
        <v>0</v>
      </c>
      <c r="J1837" s="4">
        <f>VLOOKUP($A1837,[1]Parque!$A:$AH,MATCH(J$1,[1]Parque!$1:$1,0),0)</f>
        <v>0</v>
      </c>
    </row>
    <row r="1838" spans="1:10" x14ac:dyDescent="0.25">
      <c r="A1838" s="3" t="s">
        <v>2074</v>
      </c>
      <c r="B1838" s="4" t="str">
        <f>VLOOKUP($A1838,[1]Parque!$A:$AH,MATCH(B$1,[1]Parque!$1:$1,0),0)</f>
        <v>Datacenter SICAD</v>
      </c>
      <c r="C1838" s="4" t="str">
        <f>VLOOKUP($A1838,[1]Parque!$A:$AH,MATCH(C$1,[1]Parque!$1:$1,0),0)</f>
        <v>SICAD</v>
      </c>
      <c r="D1838" s="4" t="str">
        <f>VLOOKUP($A1838,[1]Parque!$A:$AH,MATCH(D$1,[1]Parque!$1:$1,0),0)</f>
        <v>CC_3</v>
      </c>
      <c r="E1838" s="4" t="str">
        <f>VLOOKUP($A1838,[1]Parque!$A:$AH,MATCH(E$1,[1]Parque!$1:$1,0),0)</f>
        <v>HIBRIDO</v>
      </c>
      <c r="F1838" s="4" t="str">
        <f>VLOOKUP($A1838,[1]Parque!$A:$AH,MATCH(F$1,[1]Parque!$1:$1,0),0)</f>
        <v>VPN_SICAD</v>
      </c>
      <c r="G1838" s="4" t="str">
        <f>VLOOKUP($A1838,[1]Parque!$A:$AH,MATCH(G$1,[1]Parque!$1:$1,0),0)</f>
        <v>10.254.112.20/32</v>
      </c>
      <c r="H1838" s="4" t="str">
        <f>VLOOKUP($A1838,[1]Parque!$A:$AH,MATCH(H$1,[1]Parque!$1:$1,0),0)</f>
        <v>10.254.112.40/32</v>
      </c>
      <c r="I1838" s="4">
        <f>VLOOKUP($A1838,[1]Parque!$A:$AH,MATCH(I$1,[1]Parque!$1:$1,0),0)</f>
        <v>0</v>
      </c>
      <c r="J1838" s="4">
        <f>VLOOKUP($A1838,[1]Parque!$A:$AH,MATCH(J$1,[1]Parque!$1:$1,0),0)</f>
        <v>0</v>
      </c>
    </row>
    <row r="1839" spans="1:10" x14ac:dyDescent="0.25">
      <c r="A1839" s="3" t="s">
        <v>1828</v>
      </c>
      <c r="B1839" s="4" t="str">
        <f>VLOOKUP($A1839,[1]Parque!$A:$AH,MATCH(B$1,[1]Parque!$1:$1,0),0)</f>
        <v>Tratamento a Dependências de Substâncias Ilícitas e Álcool</v>
      </c>
      <c r="C1839" s="4" t="str">
        <f>VLOOKUP($A1839,[1]Parque!$A:$AH,MATCH(C$1,[1]Parque!$1:$1,0),0)</f>
        <v>ARS Norte</v>
      </c>
      <c r="D1839" s="4" t="str">
        <f>VLOOKUP($A1839,[1]Parque!$A:$AH,MATCH(D$1,[1]Parque!$1:$1,0),0)</f>
        <v>CC_1</v>
      </c>
      <c r="E1839" s="4" t="str">
        <f>VLOOKUP($A1839,[1]Parque!$A:$AH,MATCH(E$1,[1]Parque!$1:$1,0),0)</f>
        <v>RIS</v>
      </c>
      <c r="F1839" s="4" t="str">
        <f>VLOOKUP($A1839,[1]Parque!$A:$AH,MATCH(F$1,[1]Parque!$1:$1,0),0)</f>
        <v>-</v>
      </c>
      <c r="G1839" s="4" t="str">
        <f>VLOOKUP($A1839,[1]Parque!$A:$AH,MATCH(G$1,[1]Parque!$1:$1,0),0)</f>
        <v>10.254.102.205/32</v>
      </c>
      <c r="H1839" s="4" t="str">
        <f>VLOOKUP($A1839,[1]Parque!$A:$AH,MATCH(H$1,[1]Parque!$1:$1,0),0)</f>
        <v>-</v>
      </c>
      <c r="I1839" s="4">
        <f>VLOOKUP($A1839,[1]Parque!$A:$AH,MATCH(I$1,[1]Parque!$1:$1,0),0)</f>
        <v>0</v>
      </c>
      <c r="J1839" s="4">
        <f>VLOOKUP($A1839,[1]Parque!$A:$AH,MATCH(J$1,[1]Parque!$1:$1,0),0)</f>
        <v>0</v>
      </c>
    </row>
    <row r="1840" spans="1:10" x14ac:dyDescent="0.25">
      <c r="A1840" s="3" t="s">
        <v>1829</v>
      </c>
      <c r="B1840" s="4" t="str">
        <f>VLOOKUP($A1840,[1]Parque!$A:$AH,MATCH(B$1,[1]Parque!$1:$1,0),0)</f>
        <v>Unidade de Dia de Psiquiatria de Laveiras</v>
      </c>
      <c r="C1840" s="4" t="str">
        <f>VLOOKUP($A1840,[1]Parque!$A:$AH,MATCH(C$1,[1]Parque!$1:$1,0),0)</f>
        <v>CHLO</v>
      </c>
      <c r="D1840" s="4" t="str">
        <f>VLOOKUP($A1840,[1]Parque!$A:$AH,MATCH(D$1,[1]Parque!$1:$1,0),0)</f>
        <v>CC_1</v>
      </c>
      <c r="E1840" s="4" t="str">
        <f>VLOOKUP($A1840,[1]Parque!$A:$AH,MATCH(E$1,[1]Parque!$1:$1,0),0)</f>
        <v>VPNESP</v>
      </c>
      <c r="F1840" s="4" t="str">
        <f>VLOOKUP($A1840,[1]Parque!$A:$AH,MATCH(F$1,[1]Parque!$1:$1,0),0)</f>
        <v>VPN_CH_CHLO</v>
      </c>
      <c r="G1840" s="4" t="str">
        <f>VLOOKUP($A1840,[1]Parque!$A:$AH,MATCH(G$1,[1]Parque!$1:$1,0),0)</f>
        <v>10.254.112.135/32</v>
      </c>
      <c r="H1840" s="4" t="str">
        <f>VLOOKUP($A1840,[1]Parque!$A:$AH,MATCH(H$1,[1]Parque!$1:$1,0),0)</f>
        <v>-</v>
      </c>
      <c r="I1840" s="4">
        <f>VLOOKUP($A1840,[1]Parque!$A:$AH,MATCH(I$1,[1]Parque!$1:$1,0),0)</f>
        <v>0</v>
      </c>
      <c r="J1840" s="4">
        <f>VLOOKUP($A1840,[1]Parque!$A:$AH,MATCH(J$1,[1]Parque!$1:$1,0),0)</f>
        <v>0</v>
      </c>
    </row>
    <row r="1841" spans="1:10" x14ac:dyDescent="0.25">
      <c r="A1841" s="3" t="s">
        <v>1830</v>
      </c>
      <c r="B1841" s="4" t="str">
        <f>VLOOKUP($A1841,[1]Parque!$A:$AH,MATCH(B$1,[1]Parque!$1:$1,0),0)</f>
        <v>Extensão Pólo de Saúde de Vaqueiros</v>
      </c>
      <c r="C1841" s="4" t="str">
        <f>VLOOKUP($A1841,[1]Parque!$A:$AH,MATCH(C$1,[1]Parque!$1:$1,0),0)</f>
        <v>ARS Algarve</v>
      </c>
      <c r="D1841" s="4" t="str">
        <f>VLOOKUP($A1841,[1]Parque!$A:$AH,MATCH(D$1,[1]Parque!$1:$1,0),0)</f>
        <v>CC_1</v>
      </c>
      <c r="E1841" s="4" t="str">
        <f>VLOOKUP($A1841,[1]Parque!$A:$AH,MATCH(E$1,[1]Parque!$1:$1,0),0)</f>
        <v>RIS</v>
      </c>
      <c r="F1841" s="4" t="str">
        <f>VLOOKUP($A1841,[1]Parque!$A:$AH,MATCH(F$1,[1]Parque!$1:$1,0),0)</f>
        <v>-</v>
      </c>
      <c r="G1841" s="4" t="str">
        <f>VLOOKUP($A1841,[1]Parque!$A:$AH,MATCH(G$1,[1]Parque!$1:$1,0),0)</f>
        <v>10.254.102.206/32</v>
      </c>
      <c r="H1841" s="4" t="str">
        <f>VLOOKUP($A1841,[1]Parque!$A:$AH,MATCH(H$1,[1]Parque!$1:$1,0),0)</f>
        <v>-</v>
      </c>
      <c r="I1841" s="4">
        <f>VLOOKUP($A1841,[1]Parque!$A:$AH,MATCH(I$1,[1]Parque!$1:$1,0),0)</f>
        <v>0</v>
      </c>
      <c r="J1841" s="4">
        <f>VLOOKUP($A1841,[1]Parque!$A:$AH,MATCH(J$1,[1]Parque!$1:$1,0),0)</f>
        <v>0</v>
      </c>
    </row>
    <row r="1842" spans="1:10" x14ac:dyDescent="0.25">
      <c r="A1842" s="3" t="s">
        <v>1831</v>
      </c>
      <c r="B1842" s="4" t="str">
        <f>VLOOKUP($A1842,[1]Parque!$A:$AH,MATCH(B$1,[1]Parque!$1:$1,0),0)</f>
        <v>EXTENSÃO PÓVOA DE RIO MOÍNHOS</v>
      </c>
      <c r="C1842" s="4" t="str">
        <f>VLOOKUP($A1842,[1]Parque!$A:$AH,MATCH(C$1,[1]Parque!$1:$1,0),0)</f>
        <v>ULS Castelo Branco</v>
      </c>
      <c r="D1842" s="4" t="str">
        <f>VLOOKUP($A1842,[1]Parque!$A:$AH,MATCH(D$1,[1]Parque!$1:$1,0),0)</f>
        <v>CC_1</v>
      </c>
      <c r="E1842" s="4" t="str">
        <f>VLOOKUP($A1842,[1]Parque!$A:$AH,MATCH(E$1,[1]Parque!$1:$1,0),0)</f>
        <v>RIS</v>
      </c>
      <c r="F1842" s="4" t="str">
        <f>VLOOKUP($A1842,[1]Parque!$A:$AH,MATCH(F$1,[1]Parque!$1:$1,0),0)</f>
        <v>-</v>
      </c>
      <c r="G1842" s="4" t="str">
        <f>VLOOKUP($A1842,[1]Parque!$A:$AH,MATCH(G$1,[1]Parque!$1:$1,0),0)</f>
        <v>10.254.102.207/32</v>
      </c>
      <c r="H1842" s="4" t="str">
        <f>VLOOKUP($A1842,[1]Parque!$A:$AH,MATCH(H$1,[1]Parque!$1:$1,0),0)</f>
        <v>-</v>
      </c>
      <c r="I1842" s="4">
        <f>VLOOKUP($A1842,[1]Parque!$A:$AH,MATCH(I$1,[1]Parque!$1:$1,0),0)</f>
        <v>0</v>
      </c>
      <c r="J1842" s="4">
        <f>VLOOKUP($A1842,[1]Parque!$A:$AH,MATCH(J$1,[1]Parque!$1:$1,0),0)</f>
        <v>0</v>
      </c>
    </row>
    <row r="1843" spans="1:10" x14ac:dyDescent="0.25">
      <c r="A1843" s="3" t="s">
        <v>1832</v>
      </c>
      <c r="B1843" s="4" t="str">
        <f>VLOOKUP($A1843,[1]Parque!$A:$AH,MATCH(B$1,[1]Parque!$1:$1,0),0)</f>
        <v>Extensão de Saúde de Turquel</v>
      </c>
      <c r="C1843" s="4" t="str">
        <f>VLOOKUP($A1843,[1]Parque!$A:$AH,MATCH(C$1,[1]Parque!$1:$1,0),0)</f>
        <v>ARS LVT</v>
      </c>
      <c r="D1843" s="4" t="str">
        <f>VLOOKUP($A1843,[1]Parque!$A:$AH,MATCH(D$1,[1]Parque!$1:$1,0),0)</f>
        <v>CC_1</v>
      </c>
      <c r="E1843" s="4" t="str">
        <f>VLOOKUP($A1843,[1]Parque!$A:$AH,MATCH(E$1,[1]Parque!$1:$1,0),0)</f>
        <v>RIS</v>
      </c>
      <c r="F1843" s="4" t="str">
        <f>VLOOKUP($A1843,[1]Parque!$A:$AH,MATCH(F$1,[1]Parque!$1:$1,0),0)</f>
        <v>-</v>
      </c>
      <c r="G1843" s="4" t="str">
        <f>VLOOKUP($A1843,[1]Parque!$A:$AH,MATCH(G$1,[1]Parque!$1:$1,0),0)</f>
        <v>10.254.102.208/32</v>
      </c>
      <c r="H1843" s="4" t="str">
        <f>VLOOKUP($A1843,[1]Parque!$A:$AH,MATCH(H$1,[1]Parque!$1:$1,0),0)</f>
        <v>-</v>
      </c>
      <c r="I1843" s="4">
        <f>VLOOKUP($A1843,[1]Parque!$A:$AH,MATCH(I$1,[1]Parque!$1:$1,0),0)</f>
        <v>0</v>
      </c>
      <c r="J1843" s="4">
        <f>VLOOKUP($A1843,[1]Parque!$A:$AH,MATCH(J$1,[1]Parque!$1:$1,0),0)</f>
        <v>0</v>
      </c>
    </row>
    <row r="1844" spans="1:10" x14ac:dyDescent="0.25">
      <c r="A1844" s="3" t="s">
        <v>1833</v>
      </c>
      <c r="B1844" s="4" t="str">
        <f>VLOOKUP($A1844,[1]Parque!$A:$AH,MATCH(B$1,[1]Parque!$1:$1,0),0)</f>
        <v xml:space="preserve">ET POMBAL (Unidades EX-IDT) </v>
      </c>
      <c r="C1844" s="4" t="str">
        <f>VLOOKUP($A1844,[1]Parque!$A:$AH,MATCH(C$1,[1]Parque!$1:$1,0),0)</f>
        <v>ARS CENTRO</v>
      </c>
      <c r="D1844" s="4" t="str">
        <f>VLOOKUP($A1844,[1]Parque!$A:$AH,MATCH(D$1,[1]Parque!$1:$1,0),0)</f>
        <v>CC_1</v>
      </c>
      <c r="E1844" s="4" t="str">
        <f>VLOOKUP($A1844,[1]Parque!$A:$AH,MATCH(E$1,[1]Parque!$1:$1,0),0)</f>
        <v>RIS</v>
      </c>
      <c r="F1844" s="4" t="str">
        <f>VLOOKUP($A1844,[1]Parque!$A:$AH,MATCH(F$1,[1]Parque!$1:$1,0),0)</f>
        <v>-</v>
      </c>
      <c r="G1844" s="4" t="str">
        <f>VLOOKUP($A1844,[1]Parque!$A:$AH,MATCH(G$1,[1]Parque!$1:$1,0),0)</f>
        <v>10.254.102.209/32</v>
      </c>
      <c r="H1844" s="4" t="str">
        <f>VLOOKUP($A1844,[1]Parque!$A:$AH,MATCH(H$1,[1]Parque!$1:$1,0),0)</f>
        <v>-</v>
      </c>
      <c r="I1844" s="4">
        <f>VLOOKUP($A1844,[1]Parque!$A:$AH,MATCH(I$1,[1]Parque!$1:$1,0),0)</f>
        <v>0</v>
      </c>
      <c r="J1844" s="4">
        <f>VLOOKUP($A1844,[1]Parque!$A:$AH,MATCH(J$1,[1]Parque!$1:$1,0),0)</f>
        <v>0</v>
      </c>
    </row>
    <row r="1845" spans="1:10" x14ac:dyDescent="0.25">
      <c r="A1845" s="3" t="s">
        <v>1834</v>
      </c>
      <c r="B1845" s="4" t="str">
        <f>VLOOKUP($A1845,[1]Parque!$A:$AH,MATCH(B$1,[1]Parque!$1:$1,0),0)</f>
        <v>UCSP Marianos</v>
      </c>
      <c r="C1845" s="4" t="str">
        <f>VLOOKUP($A1845,[1]Parque!$A:$AH,MATCH(C$1,[1]Parque!$1:$1,0),0)</f>
        <v>ARS LVT</v>
      </c>
      <c r="D1845" s="4" t="str">
        <f>VLOOKUP($A1845,[1]Parque!$A:$AH,MATCH(D$1,[1]Parque!$1:$1,0),0)</f>
        <v>CC_1</v>
      </c>
      <c r="E1845" s="4" t="str">
        <f>VLOOKUP($A1845,[1]Parque!$A:$AH,MATCH(E$1,[1]Parque!$1:$1,0),0)</f>
        <v>RIS</v>
      </c>
      <c r="F1845" s="4" t="str">
        <f>VLOOKUP($A1845,[1]Parque!$A:$AH,MATCH(F$1,[1]Parque!$1:$1,0),0)</f>
        <v>-</v>
      </c>
      <c r="G1845" s="4" t="str">
        <f>VLOOKUP($A1845,[1]Parque!$A:$AH,MATCH(G$1,[1]Parque!$1:$1,0),0)</f>
        <v>10.254.102.210/32</v>
      </c>
      <c r="H1845" s="4" t="str">
        <f>VLOOKUP($A1845,[1]Parque!$A:$AH,MATCH(H$1,[1]Parque!$1:$1,0),0)</f>
        <v>-</v>
      </c>
      <c r="I1845" s="4">
        <f>VLOOKUP($A1845,[1]Parque!$A:$AH,MATCH(I$1,[1]Parque!$1:$1,0),0)</f>
        <v>0</v>
      </c>
      <c r="J1845" s="4">
        <f>VLOOKUP($A1845,[1]Parque!$A:$AH,MATCH(J$1,[1]Parque!$1:$1,0),0)</f>
        <v>0</v>
      </c>
    </row>
    <row r="1846" spans="1:10" x14ac:dyDescent="0.25">
      <c r="A1846" s="3" t="s">
        <v>1835</v>
      </c>
      <c r="B1846" s="4" t="str">
        <f>VLOOKUP($A1846,[1]Parque!$A:$AH,MATCH(B$1,[1]Parque!$1:$1,0),0)</f>
        <v>Centro de Alto Rendimento de Surf de São Jacinto</v>
      </c>
      <c r="C1846" s="4" t="str">
        <f>VLOOKUP($A1846,[1]Parque!$A:$AH,MATCH(C$1,[1]Parque!$1:$1,0),0)</f>
        <v>ARS Centro</v>
      </c>
      <c r="D1846" s="4" t="str">
        <f>VLOOKUP($A1846,[1]Parque!$A:$AH,MATCH(D$1,[1]Parque!$1:$1,0),0)</f>
        <v>CC_1</v>
      </c>
      <c r="E1846" s="4" t="str">
        <f>VLOOKUP($A1846,[1]Parque!$A:$AH,MATCH(E$1,[1]Parque!$1:$1,0),0)</f>
        <v>RIS</v>
      </c>
      <c r="F1846" s="4" t="str">
        <f>VLOOKUP($A1846,[1]Parque!$A:$AH,MATCH(F$1,[1]Parque!$1:$1,0),0)</f>
        <v>-</v>
      </c>
      <c r="G1846" s="4" t="str">
        <f>VLOOKUP($A1846,[1]Parque!$A:$AH,MATCH(G$1,[1]Parque!$1:$1,0),0)</f>
        <v>10.254.102.211/32</v>
      </c>
      <c r="H1846" s="4" t="str">
        <f>VLOOKUP($A1846,[1]Parque!$A:$AH,MATCH(H$1,[1]Parque!$1:$1,0),0)</f>
        <v>-</v>
      </c>
      <c r="I1846" s="4">
        <f>VLOOKUP($A1846,[1]Parque!$A:$AH,MATCH(I$1,[1]Parque!$1:$1,0),0)</f>
        <v>0</v>
      </c>
      <c r="J1846" s="4">
        <f>VLOOKUP($A1846,[1]Parque!$A:$AH,MATCH(J$1,[1]Parque!$1:$1,0),0)</f>
        <v>0</v>
      </c>
    </row>
    <row r="1847" spans="1:10" x14ac:dyDescent="0.25">
      <c r="A1847" s="3" t="s">
        <v>1836</v>
      </c>
      <c r="B1847" s="4" t="str">
        <f>VLOOKUP($A1847,[1]Parque!$A:$AH,MATCH(B$1,[1]Parque!$1:$1,0),0)</f>
        <v>Extensão Alhadas</v>
      </c>
      <c r="C1847" s="4" t="str">
        <f>VLOOKUP($A1847,[1]Parque!$A:$AH,MATCH(C$1,[1]Parque!$1:$1,0),0)</f>
        <v>ARS Centro</v>
      </c>
      <c r="D1847" s="4" t="str">
        <f>VLOOKUP($A1847,[1]Parque!$A:$AH,MATCH(D$1,[1]Parque!$1:$1,0),0)</f>
        <v>CC_2</v>
      </c>
      <c r="E1847" s="4" t="str">
        <f>VLOOKUP($A1847,[1]Parque!$A:$AH,MATCH(E$1,[1]Parque!$1:$1,0),0)</f>
        <v>RIS</v>
      </c>
      <c r="F1847" s="4" t="str">
        <f>VLOOKUP($A1847,[1]Parque!$A:$AH,MATCH(F$1,[1]Parque!$1:$1,0),0)</f>
        <v>-</v>
      </c>
      <c r="G1847" s="4" t="str">
        <f>VLOOKUP($A1847,[1]Parque!$A:$AH,MATCH(G$1,[1]Parque!$1:$1,0),0)</f>
        <v>10.254.102.212/32</v>
      </c>
      <c r="H1847" s="4" t="str">
        <f>VLOOKUP($A1847,[1]Parque!$A:$AH,MATCH(H$1,[1]Parque!$1:$1,0),0)</f>
        <v>10.254.110.211/32</v>
      </c>
      <c r="I1847" s="4">
        <f>VLOOKUP($A1847,[1]Parque!$A:$AH,MATCH(I$1,[1]Parque!$1:$1,0),0)</f>
        <v>0</v>
      </c>
      <c r="J1847" s="4">
        <f>VLOOKUP($A1847,[1]Parque!$A:$AH,MATCH(J$1,[1]Parque!$1:$1,0),0)</f>
        <v>0</v>
      </c>
    </row>
    <row r="1848" spans="1:10" x14ac:dyDescent="0.25">
      <c r="A1848" s="3" t="s">
        <v>1837</v>
      </c>
      <c r="B1848" s="4" t="str">
        <f>VLOOKUP($A1848,[1]Parque!$A:$AH,MATCH(B$1,[1]Parque!$1:$1,0),0)</f>
        <v xml:space="preserve">EXTENSÃO LUSÍADAS </v>
      </c>
      <c r="C1848" s="4" t="str">
        <f>VLOOKUP($A1848,[1]Parque!$A:$AH,MATCH(C$1,[1]Parque!$1:$1,0),0)</f>
        <v>ARS LVT</v>
      </c>
      <c r="D1848" s="4" t="str">
        <f>VLOOKUP($A1848,[1]Parque!$A:$AH,MATCH(D$1,[1]Parque!$1:$1,0),0)</f>
        <v>CC_1</v>
      </c>
      <c r="E1848" s="4" t="str">
        <f>VLOOKUP($A1848,[1]Parque!$A:$AH,MATCH(E$1,[1]Parque!$1:$1,0),0)</f>
        <v>RIS</v>
      </c>
      <c r="F1848" s="4" t="str">
        <f>VLOOKUP($A1848,[1]Parque!$A:$AH,MATCH(F$1,[1]Parque!$1:$1,0),0)</f>
        <v>-</v>
      </c>
      <c r="G1848" s="4" t="str">
        <f>VLOOKUP($A1848,[1]Parque!$A:$AH,MATCH(G$1,[1]Parque!$1:$1,0),0)</f>
        <v>10.254.102.213/32</v>
      </c>
      <c r="H1848" s="4" t="str">
        <f>VLOOKUP($A1848,[1]Parque!$A:$AH,MATCH(H$1,[1]Parque!$1:$1,0),0)</f>
        <v>-</v>
      </c>
      <c r="I1848" s="4">
        <f>VLOOKUP($A1848,[1]Parque!$A:$AH,MATCH(I$1,[1]Parque!$1:$1,0),0)</f>
        <v>0</v>
      </c>
      <c r="J1848" s="4">
        <f>VLOOKUP($A1848,[1]Parque!$A:$AH,MATCH(J$1,[1]Parque!$1:$1,0),0)</f>
        <v>0</v>
      </c>
    </row>
    <row r="1849" spans="1:10" x14ac:dyDescent="0.25">
      <c r="A1849" s="3" t="s">
        <v>1838</v>
      </c>
      <c r="B1849" s="4" t="str">
        <f>VLOOKUP($A1849,[1]Parque!$A:$AH,MATCH(B$1,[1]Parque!$1:$1,0),0)</f>
        <v>Unidade Pedopsiquiatria Queluz</v>
      </c>
      <c r="C1849" s="4" t="str">
        <f>VLOOKUP($A1849,[1]Parque!$A:$AH,MATCH(C$1,[1]Parque!$1:$1,0),0)</f>
        <v>HFF</v>
      </c>
      <c r="D1849" s="4" t="str">
        <f>VLOOKUP($A1849,[1]Parque!$A:$AH,MATCH(D$1,[1]Parque!$1:$1,0),0)</f>
        <v>CC_1</v>
      </c>
      <c r="E1849" s="4" t="str">
        <f>VLOOKUP($A1849,[1]Parque!$A:$AH,MATCH(E$1,[1]Parque!$1:$1,0),0)</f>
        <v>VPNESP</v>
      </c>
      <c r="F1849" s="4" t="str">
        <f>VLOOKUP($A1849,[1]Parque!$A:$AH,MATCH(F$1,[1]Parque!$1:$1,0),0)</f>
        <v>VPN_CH_HFF</v>
      </c>
      <c r="G1849" s="4" t="str">
        <f>VLOOKUP($A1849,[1]Parque!$A:$AH,MATCH(G$1,[1]Parque!$1:$1,0),0)</f>
        <v>10.254.112.168/32</v>
      </c>
      <c r="H1849" s="4" t="str">
        <f>VLOOKUP($A1849,[1]Parque!$A:$AH,MATCH(H$1,[1]Parque!$1:$1,0),0)</f>
        <v>-</v>
      </c>
      <c r="I1849" s="4">
        <f>VLOOKUP($A1849,[1]Parque!$A:$AH,MATCH(I$1,[1]Parque!$1:$1,0),0)</f>
        <v>0</v>
      </c>
      <c r="J1849" s="4">
        <f>VLOOKUP($A1849,[1]Parque!$A:$AH,MATCH(J$1,[1]Parque!$1:$1,0),0)</f>
        <v>0</v>
      </c>
    </row>
    <row r="1850" spans="1:10" x14ac:dyDescent="0.25">
      <c r="A1850" s="3" t="s">
        <v>1839</v>
      </c>
      <c r="B1850" s="4" t="str">
        <f>VLOOKUP($A1850,[1]Parque!$A:$AH,MATCH(B$1,[1]Parque!$1:$1,0),0)</f>
        <v xml:space="preserve">UCSP Mafra </v>
      </c>
      <c r="C1850" s="4" t="str">
        <f>VLOOKUP($A1850,[1]Parque!$A:$AH,MATCH(C$1,[1]Parque!$1:$1,0),0)</f>
        <v>ARS LVT</v>
      </c>
      <c r="D1850" s="4" t="str">
        <f>VLOOKUP($A1850,[1]Parque!$A:$AH,MATCH(D$1,[1]Parque!$1:$1,0),0)</f>
        <v>CC_2</v>
      </c>
      <c r="E1850" s="4" t="str">
        <f>VLOOKUP($A1850,[1]Parque!$A:$AH,MATCH(E$1,[1]Parque!$1:$1,0),0)</f>
        <v>RIS</v>
      </c>
      <c r="F1850" s="4" t="str">
        <f>VLOOKUP($A1850,[1]Parque!$A:$AH,MATCH(F$1,[1]Parque!$1:$1,0),0)</f>
        <v>-</v>
      </c>
      <c r="G1850" s="4" t="str">
        <f>VLOOKUP($A1850,[1]Parque!$A:$AH,MATCH(G$1,[1]Parque!$1:$1,0),0)</f>
        <v>10.254.102.214/32</v>
      </c>
      <c r="H1850" s="4" t="str">
        <f>VLOOKUP($A1850,[1]Parque!$A:$AH,MATCH(H$1,[1]Parque!$1:$1,0),0)</f>
        <v>10.254.110.213/32</v>
      </c>
      <c r="I1850" s="4">
        <f>VLOOKUP($A1850,[1]Parque!$A:$AH,MATCH(I$1,[1]Parque!$1:$1,0),0)</f>
        <v>0</v>
      </c>
      <c r="J1850" s="4">
        <f>VLOOKUP($A1850,[1]Parque!$A:$AH,MATCH(J$1,[1]Parque!$1:$1,0),0)</f>
        <v>0</v>
      </c>
    </row>
    <row r="1851" spans="1:10" x14ac:dyDescent="0.25">
      <c r="A1851" s="3" t="s">
        <v>1840</v>
      </c>
      <c r="B1851" s="4" t="str">
        <f>VLOOKUP($A1851,[1]Parque!$A:$AH,MATCH(B$1,[1]Parque!$1:$1,0),0)</f>
        <v xml:space="preserve">EXTENSÃO SANTA VITÓRIA </v>
      </c>
      <c r="C1851" s="4" t="str">
        <f>VLOOKUP($A1851,[1]Parque!$A:$AH,MATCH(C$1,[1]Parque!$1:$1,0),0)</f>
        <v>ULS Baixo Alentejo</v>
      </c>
      <c r="D1851" s="4" t="str">
        <f>VLOOKUP($A1851,[1]Parque!$A:$AH,MATCH(D$1,[1]Parque!$1:$1,0),0)</f>
        <v>CC_1</v>
      </c>
      <c r="E1851" s="4" t="str">
        <f>VLOOKUP($A1851,[1]Parque!$A:$AH,MATCH(E$1,[1]Parque!$1:$1,0),0)</f>
        <v>RIS</v>
      </c>
      <c r="F1851" s="4" t="str">
        <f>VLOOKUP($A1851,[1]Parque!$A:$AH,MATCH(F$1,[1]Parque!$1:$1,0),0)</f>
        <v>-</v>
      </c>
      <c r="G1851" s="4" t="str">
        <f>VLOOKUP($A1851,[1]Parque!$A:$AH,MATCH(G$1,[1]Parque!$1:$1,0),0)</f>
        <v>10.254.102.215/32</v>
      </c>
      <c r="H1851" s="4" t="str">
        <f>VLOOKUP($A1851,[1]Parque!$A:$AH,MATCH(H$1,[1]Parque!$1:$1,0),0)</f>
        <v>-</v>
      </c>
      <c r="I1851" s="4">
        <f>VLOOKUP($A1851,[1]Parque!$A:$AH,MATCH(I$1,[1]Parque!$1:$1,0),0)</f>
        <v>0</v>
      </c>
      <c r="J1851" s="4">
        <f>VLOOKUP($A1851,[1]Parque!$A:$AH,MATCH(J$1,[1]Parque!$1:$1,0),0)</f>
        <v>0</v>
      </c>
    </row>
    <row r="1852" spans="1:10" x14ac:dyDescent="0.25">
      <c r="A1852" s="3" t="s">
        <v>1841</v>
      </c>
      <c r="B1852" s="4" t="str">
        <f>VLOOKUP($A1852,[1]Parque!$A:$AH,MATCH(B$1,[1]Parque!$1:$1,0),0)</f>
        <v xml:space="preserve">Unidade de Saúde Familiar das Conchas </v>
      </c>
      <c r="C1852" s="4" t="str">
        <f>VLOOKUP($A1852,[1]Parque!$A:$AH,MATCH(C$1,[1]Parque!$1:$1,0),0)</f>
        <v>ARS LVT</v>
      </c>
      <c r="D1852" s="4" t="str">
        <f>VLOOKUP($A1852,[1]Parque!$A:$AH,MATCH(D$1,[1]Parque!$1:$1,0),0)</f>
        <v>CC_2</v>
      </c>
      <c r="E1852" s="4" t="str">
        <f>VLOOKUP($A1852,[1]Parque!$A:$AH,MATCH(E$1,[1]Parque!$1:$1,0),0)</f>
        <v>RIS</v>
      </c>
      <c r="F1852" s="4" t="str">
        <f>VLOOKUP($A1852,[1]Parque!$A:$AH,MATCH(F$1,[1]Parque!$1:$1,0),0)</f>
        <v>-</v>
      </c>
      <c r="G1852" s="4" t="str">
        <f>VLOOKUP($A1852,[1]Parque!$A:$AH,MATCH(G$1,[1]Parque!$1:$1,0),0)</f>
        <v>10.254.102.216/32</v>
      </c>
      <c r="H1852" s="4" t="str">
        <f>VLOOKUP($A1852,[1]Parque!$A:$AH,MATCH(H$1,[1]Parque!$1:$1,0),0)</f>
        <v>10.254.110.215/32</v>
      </c>
      <c r="I1852" s="4">
        <f>VLOOKUP($A1852,[1]Parque!$A:$AH,MATCH(I$1,[1]Parque!$1:$1,0),0)</f>
        <v>0</v>
      </c>
      <c r="J1852" s="4">
        <f>VLOOKUP($A1852,[1]Parque!$A:$AH,MATCH(J$1,[1]Parque!$1:$1,0),0)</f>
        <v>0</v>
      </c>
    </row>
    <row r="1853" spans="1:10" x14ac:dyDescent="0.25">
      <c r="A1853" s="3" t="s">
        <v>1842</v>
      </c>
      <c r="B1853" s="4" t="str">
        <f>VLOOKUP($A1853,[1]Parque!$A:$AH,MATCH(B$1,[1]Parque!$1:$1,0),0)</f>
        <v>SNS-in-a-BOX - Olivais</v>
      </c>
      <c r="C1853" s="4" t="str">
        <f>VLOOKUP($A1853,[1]Parque!$A:$AH,MATCH(C$1,[1]Parque!$1:$1,0),0)</f>
        <v>ARS LVT</v>
      </c>
      <c r="D1853" s="4" t="str">
        <f>VLOOKUP($A1853,[1]Parque!$A:$AH,MATCH(D$1,[1]Parque!$1:$1,0),0)</f>
        <v>CC_4G</v>
      </c>
      <c r="E1853" s="4" t="str">
        <f>VLOOKUP($A1853,[1]Parque!$A:$AH,MATCH(E$1,[1]Parque!$1:$1,0),0)</f>
        <v>RIS</v>
      </c>
      <c r="F1853" s="4" t="str">
        <f>VLOOKUP($A1853,[1]Parque!$A:$AH,MATCH(F$1,[1]Parque!$1:$1,0),0)</f>
        <v>-</v>
      </c>
      <c r="G1853" s="4" t="str">
        <f>VLOOKUP($A1853,[1]Parque!$A:$AH,MATCH(G$1,[1]Parque!$1:$1,0),0)</f>
        <v>10.254.102.217/32</v>
      </c>
      <c r="H1853" s="4">
        <f>VLOOKUP($A1853,[1]Parque!$A:$AH,MATCH(H$1,[1]Parque!$1:$1,0),0)</f>
        <v>0</v>
      </c>
      <c r="I1853" s="4">
        <f>VLOOKUP($A1853,[1]Parque!$A:$AH,MATCH(I$1,[1]Parque!$1:$1,0),0)</f>
        <v>0</v>
      </c>
      <c r="J1853" s="4">
        <f>VLOOKUP($A1853,[1]Parque!$A:$AH,MATCH(J$1,[1]Parque!$1:$1,0),0)</f>
        <v>0</v>
      </c>
    </row>
    <row r="1854" spans="1:10" x14ac:dyDescent="0.25">
      <c r="A1854" s="3" t="s">
        <v>1843</v>
      </c>
      <c r="B1854" s="4" t="str">
        <f>VLOOKUP($A1854,[1]Parque!$A:$AH,MATCH(B$1,[1]Parque!$1:$1,0),0)</f>
        <v>Extensão de Águas</v>
      </c>
      <c r="C1854" s="4" t="str">
        <f>VLOOKUP($A1854,[1]Parque!$A:$AH,MATCH(C$1,[1]Parque!$1:$1,0),0)</f>
        <v>ULS Castelo Branco</v>
      </c>
      <c r="D1854" s="4" t="str">
        <f>VLOOKUP($A1854,[1]Parque!$A:$AH,MATCH(D$1,[1]Parque!$1:$1,0),0)</f>
        <v>CC_1</v>
      </c>
      <c r="E1854" s="4" t="str">
        <f>VLOOKUP($A1854,[1]Parque!$A:$AH,MATCH(E$1,[1]Parque!$1:$1,0),0)</f>
        <v>RIS</v>
      </c>
      <c r="F1854" s="4" t="str">
        <f>VLOOKUP($A1854,[1]Parque!$A:$AH,MATCH(F$1,[1]Parque!$1:$1,0),0)</f>
        <v>-</v>
      </c>
      <c r="G1854" s="4" t="str">
        <f>VLOOKUP($A1854,[1]Parque!$A:$AH,MATCH(G$1,[1]Parque!$1:$1,0),0)</f>
        <v>10.254.102.218/32</v>
      </c>
      <c r="H1854" s="4" t="str">
        <f>VLOOKUP($A1854,[1]Parque!$A:$AH,MATCH(H$1,[1]Parque!$1:$1,0),0)</f>
        <v>-</v>
      </c>
      <c r="I1854" s="4">
        <f>VLOOKUP($A1854,[1]Parque!$A:$AH,MATCH(I$1,[1]Parque!$1:$1,0),0)</f>
        <v>0</v>
      </c>
      <c r="J1854" s="4">
        <f>VLOOKUP($A1854,[1]Parque!$A:$AH,MATCH(J$1,[1]Parque!$1:$1,0),0)</f>
        <v>0</v>
      </c>
    </row>
    <row r="1855" spans="1:10" x14ac:dyDescent="0.25">
      <c r="A1855" s="3" t="s">
        <v>1844</v>
      </c>
      <c r="B1855" s="4" t="str">
        <f>VLOOKUP($A1855,[1]Parque!$A:$AH,MATCH(B$1,[1]Parque!$1:$1,0),0)</f>
        <v>Extensão de Meimão</v>
      </c>
      <c r="C1855" s="4" t="str">
        <f>VLOOKUP($A1855,[1]Parque!$A:$AH,MATCH(C$1,[1]Parque!$1:$1,0),0)</f>
        <v>ULS Castelo Branco</v>
      </c>
      <c r="D1855" s="4" t="str">
        <f>VLOOKUP($A1855,[1]Parque!$A:$AH,MATCH(D$1,[1]Parque!$1:$1,0),0)</f>
        <v>CC_1</v>
      </c>
      <c r="E1855" s="4" t="str">
        <f>VLOOKUP($A1855,[1]Parque!$A:$AH,MATCH(E$1,[1]Parque!$1:$1,0),0)</f>
        <v>RIS</v>
      </c>
      <c r="F1855" s="4" t="str">
        <f>VLOOKUP($A1855,[1]Parque!$A:$AH,MATCH(F$1,[1]Parque!$1:$1,0),0)</f>
        <v>-</v>
      </c>
      <c r="G1855" s="4" t="str">
        <f>VLOOKUP($A1855,[1]Parque!$A:$AH,MATCH(G$1,[1]Parque!$1:$1,0),0)</f>
        <v>10.254.102.219/32</v>
      </c>
      <c r="H1855" s="4" t="str">
        <f>VLOOKUP($A1855,[1]Parque!$A:$AH,MATCH(H$1,[1]Parque!$1:$1,0),0)</f>
        <v>-</v>
      </c>
      <c r="I1855" s="4">
        <f>VLOOKUP($A1855,[1]Parque!$A:$AH,MATCH(I$1,[1]Parque!$1:$1,0),0)</f>
        <v>0</v>
      </c>
      <c r="J1855" s="4">
        <f>VLOOKUP($A1855,[1]Parque!$A:$AH,MATCH(J$1,[1]Parque!$1:$1,0),0)</f>
        <v>0</v>
      </c>
    </row>
    <row r="1856" spans="1:10" x14ac:dyDescent="0.25">
      <c r="A1856" s="3" t="s">
        <v>1845</v>
      </c>
      <c r="B1856" s="4" t="str">
        <f>VLOOKUP($A1856,[1]Parque!$A:$AH,MATCH(B$1,[1]Parque!$1:$1,0),0)</f>
        <v>Extensão de Meimoa</v>
      </c>
      <c r="C1856" s="4" t="str">
        <f>VLOOKUP($A1856,[1]Parque!$A:$AH,MATCH(C$1,[1]Parque!$1:$1,0),0)</f>
        <v>ULS Castelo Branco</v>
      </c>
      <c r="D1856" s="4" t="str">
        <f>VLOOKUP($A1856,[1]Parque!$A:$AH,MATCH(D$1,[1]Parque!$1:$1,0),0)</f>
        <v>CC_1</v>
      </c>
      <c r="E1856" s="4" t="str">
        <f>VLOOKUP($A1856,[1]Parque!$A:$AH,MATCH(E$1,[1]Parque!$1:$1,0),0)</f>
        <v>RIS</v>
      </c>
      <c r="F1856" s="4" t="str">
        <f>VLOOKUP($A1856,[1]Parque!$A:$AH,MATCH(F$1,[1]Parque!$1:$1,0),0)</f>
        <v>-</v>
      </c>
      <c r="G1856" s="4" t="str">
        <f>VLOOKUP($A1856,[1]Parque!$A:$AH,MATCH(G$1,[1]Parque!$1:$1,0),0)</f>
        <v>10.254.102.220/32</v>
      </c>
      <c r="H1856" s="4" t="str">
        <f>VLOOKUP($A1856,[1]Parque!$A:$AH,MATCH(H$1,[1]Parque!$1:$1,0),0)</f>
        <v>-</v>
      </c>
      <c r="I1856" s="4">
        <f>VLOOKUP($A1856,[1]Parque!$A:$AH,MATCH(I$1,[1]Parque!$1:$1,0),0)</f>
        <v>0</v>
      </c>
      <c r="J1856" s="4">
        <f>VLOOKUP($A1856,[1]Parque!$A:$AH,MATCH(J$1,[1]Parque!$1:$1,0),0)</f>
        <v>0</v>
      </c>
    </row>
    <row r="1857" spans="1:10" x14ac:dyDescent="0.25">
      <c r="A1857" s="3" t="s">
        <v>1846</v>
      </c>
      <c r="B1857" s="4" t="str">
        <f>VLOOKUP($A1857,[1]Parque!$A:$AH,MATCH(B$1,[1]Parque!$1:$1,0),0)</f>
        <v>Extensão de Aranhas</v>
      </c>
      <c r="C1857" s="4" t="str">
        <f>VLOOKUP($A1857,[1]Parque!$A:$AH,MATCH(C$1,[1]Parque!$1:$1,0),0)</f>
        <v>ULS Castelo Branco</v>
      </c>
      <c r="D1857" s="4" t="str">
        <f>VLOOKUP($A1857,[1]Parque!$A:$AH,MATCH(D$1,[1]Parque!$1:$1,0),0)</f>
        <v>CC_1</v>
      </c>
      <c r="E1857" s="4" t="str">
        <f>VLOOKUP($A1857,[1]Parque!$A:$AH,MATCH(E$1,[1]Parque!$1:$1,0),0)</f>
        <v>RIS</v>
      </c>
      <c r="F1857" s="4" t="str">
        <f>VLOOKUP($A1857,[1]Parque!$A:$AH,MATCH(F$1,[1]Parque!$1:$1,0),0)</f>
        <v>-</v>
      </c>
      <c r="G1857" s="4" t="str">
        <f>VLOOKUP($A1857,[1]Parque!$A:$AH,MATCH(G$1,[1]Parque!$1:$1,0),0)</f>
        <v>10.254.102.221/32</v>
      </c>
      <c r="H1857" s="4" t="str">
        <f>VLOOKUP($A1857,[1]Parque!$A:$AH,MATCH(H$1,[1]Parque!$1:$1,0),0)</f>
        <v>-</v>
      </c>
      <c r="I1857" s="4">
        <f>VLOOKUP($A1857,[1]Parque!$A:$AH,MATCH(I$1,[1]Parque!$1:$1,0),0)</f>
        <v>0</v>
      </c>
      <c r="J1857" s="4">
        <f>VLOOKUP($A1857,[1]Parque!$A:$AH,MATCH(J$1,[1]Parque!$1:$1,0),0)</f>
        <v>0</v>
      </c>
    </row>
    <row r="1858" spans="1:10" x14ac:dyDescent="0.25">
      <c r="A1858" s="3" t="s">
        <v>1847</v>
      </c>
      <c r="B1858" s="4" t="str">
        <f>VLOOKUP($A1858,[1]Parque!$A:$AH,MATCH(B$1,[1]Parque!$1:$1,0),0)</f>
        <v>Extensão Vale Sr.ª Povoa</v>
      </c>
      <c r="C1858" s="4" t="str">
        <f>VLOOKUP($A1858,[1]Parque!$A:$AH,MATCH(C$1,[1]Parque!$1:$1,0),0)</f>
        <v>ULS Castelo Branco</v>
      </c>
      <c r="D1858" s="4" t="str">
        <f>VLOOKUP($A1858,[1]Parque!$A:$AH,MATCH(D$1,[1]Parque!$1:$1,0),0)</f>
        <v>CC_1</v>
      </c>
      <c r="E1858" s="4" t="str">
        <f>VLOOKUP($A1858,[1]Parque!$A:$AH,MATCH(E$1,[1]Parque!$1:$1,0),0)</f>
        <v>RIS</v>
      </c>
      <c r="F1858" s="4" t="str">
        <f>VLOOKUP($A1858,[1]Parque!$A:$AH,MATCH(F$1,[1]Parque!$1:$1,0),0)</f>
        <v>-</v>
      </c>
      <c r="G1858" s="4" t="str">
        <f>VLOOKUP($A1858,[1]Parque!$A:$AH,MATCH(G$1,[1]Parque!$1:$1,0),0)</f>
        <v>10.254.102.222/32</v>
      </c>
      <c r="H1858" s="4" t="str">
        <f>VLOOKUP($A1858,[1]Parque!$A:$AH,MATCH(H$1,[1]Parque!$1:$1,0),0)</f>
        <v>-</v>
      </c>
      <c r="I1858" s="4">
        <f>VLOOKUP($A1858,[1]Parque!$A:$AH,MATCH(I$1,[1]Parque!$1:$1,0),0)</f>
        <v>0</v>
      </c>
      <c r="J1858" s="4">
        <f>VLOOKUP($A1858,[1]Parque!$A:$AH,MATCH(J$1,[1]Parque!$1:$1,0),0)</f>
        <v>0</v>
      </c>
    </row>
    <row r="1859" spans="1:10" x14ac:dyDescent="0.25">
      <c r="A1859" s="3" t="s">
        <v>1848</v>
      </c>
      <c r="B1859" s="4" t="str">
        <f>VLOOKUP($A1859,[1]Parque!$A:$AH,MATCH(B$1,[1]Parque!$1:$1,0),0)</f>
        <v>Extensão Aldeia João Pires</v>
      </c>
      <c r="C1859" s="4" t="str">
        <f>VLOOKUP($A1859,[1]Parque!$A:$AH,MATCH(C$1,[1]Parque!$1:$1,0),0)</f>
        <v>ULS Castelo Branco</v>
      </c>
      <c r="D1859" s="4" t="str">
        <f>VLOOKUP($A1859,[1]Parque!$A:$AH,MATCH(D$1,[1]Parque!$1:$1,0),0)</f>
        <v>CC_1</v>
      </c>
      <c r="E1859" s="4" t="str">
        <f>VLOOKUP($A1859,[1]Parque!$A:$AH,MATCH(E$1,[1]Parque!$1:$1,0),0)</f>
        <v>RIS</v>
      </c>
      <c r="F1859" s="4" t="str">
        <f>VLOOKUP($A1859,[1]Parque!$A:$AH,MATCH(F$1,[1]Parque!$1:$1,0),0)</f>
        <v>-</v>
      </c>
      <c r="G1859" s="4" t="str">
        <f>VLOOKUP($A1859,[1]Parque!$A:$AH,MATCH(G$1,[1]Parque!$1:$1,0),0)</f>
        <v>10.254.102.223/32</v>
      </c>
      <c r="H1859" s="4" t="str">
        <f>VLOOKUP($A1859,[1]Parque!$A:$AH,MATCH(H$1,[1]Parque!$1:$1,0),0)</f>
        <v>-</v>
      </c>
      <c r="I1859" s="4">
        <f>VLOOKUP($A1859,[1]Parque!$A:$AH,MATCH(I$1,[1]Parque!$1:$1,0),0)</f>
        <v>0</v>
      </c>
      <c r="J1859" s="4">
        <f>VLOOKUP($A1859,[1]Parque!$A:$AH,MATCH(J$1,[1]Parque!$1:$1,0),0)</f>
        <v>0</v>
      </c>
    </row>
    <row r="1860" spans="1:10" x14ac:dyDescent="0.25">
      <c r="A1860" s="3" t="s">
        <v>1849</v>
      </c>
      <c r="B1860" s="4" t="str">
        <f>VLOOKUP($A1860,[1]Parque!$A:$AH,MATCH(B$1,[1]Parque!$1:$1,0),0)</f>
        <v>Extensão Bemposta</v>
      </c>
      <c r="C1860" s="4" t="str">
        <f>VLOOKUP($A1860,[1]Parque!$A:$AH,MATCH(C$1,[1]Parque!$1:$1,0),0)</f>
        <v>ULS Castelo Branco</v>
      </c>
      <c r="D1860" s="4" t="str">
        <f>VLOOKUP($A1860,[1]Parque!$A:$AH,MATCH(D$1,[1]Parque!$1:$1,0),0)</f>
        <v>CC_1</v>
      </c>
      <c r="E1860" s="4" t="str">
        <f>VLOOKUP($A1860,[1]Parque!$A:$AH,MATCH(E$1,[1]Parque!$1:$1,0),0)</f>
        <v>RIS</v>
      </c>
      <c r="F1860" s="4" t="str">
        <f>VLOOKUP($A1860,[1]Parque!$A:$AH,MATCH(F$1,[1]Parque!$1:$1,0),0)</f>
        <v>-</v>
      </c>
      <c r="G1860" s="4" t="str">
        <f>VLOOKUP($A1860,[1]Parque!$A:$AH,MATCH(G$1,[1]Parque!$1:$1,0),0)</f>
        <v>10.254.102.224/32</v>
      </c>
      <c r="H1860" s="4" t="str">
        <f>VLOOKUP($A1860,[1]Parque!$A:$AH,MATCH(H$1,[1]Parque!$1:$1,0),0)</f>
        <v>-</v>
      </c>
      <c r="I1860" s="4">
        <f>VLOOKUP($A1860,[1]Parque!$A:$AH,MATCH(I$1,[1]Parque!$1:$1,0),0)</f>
        <v>0</v>
      </c>
      <c r="J1860" s="4">
        <f>VLOOKUP($A1860,[1]Parque!$A:$AH,MATCH(J$1,[1]Parque!$1:$1,0),0)</f>
        <v>0</v>
      </c>
    </row>
    <row r="1861" spans="1:10" x14ac:dyDescent="0.25">
      <c r="A1861" s="3" t="s">
        <v>1850</v>
      </c>
      <c r="B1861" s="4" t="str">
        <f>VLOOKUP($A1861,[1]Parque!$A:$AH,MATCH(B$1,[1]Parque!$1:$1,0),0)</f>
        <v>Extensão Aldeia de Stª Margarida</v>
      </c>
      <c r="C1861" s="4" t="str">
        <f>VLOOKUP($A1861,[1]Parque!$A:$AH,MATCH(C$1,[1]Parque!$1:$1,0),0)</f>
        <v>ULS Castelo Branco</v>
      </c>
      <c r="D1861" s="4" t="str">
        <f>VLOOKUP($A1861,[1]Parque!$A:$AH,MATCH(D$1,[1]Parque!$1:$1,0),0)</f>
        <v>CC_1</v>
      </c>
      <c r="E1861" s="4" t="str">
        <f>VLOOKUP($A1861,[1]Parque!$A:$AH,MATCH(E$1,[1]Parque!$1:$1,0),0)</f>
        <v>RIS</v>
      </c>
      <c r="F1861" s="4" t="str">
        <f>VLOOKUP($A1861,[1]Parque!$A:$AH,MATCH(F$1,[1]Parque!$1:$1,0),0)</f>
        <v>-</v>
      </c>
      <c r="G1861" s="4" t="str">
        <f>VLOOKUP($A1861,[1]Parque!$A:$AH,MATCH(G$1,[1]Parque!$1:$1,0),0)</f>
        <v>10.254.102.225/32</v>
      </c>
      <c r="H1861" s="4" t="str">
        <f>VLOOKUP($A1861,[1]Parque!$A:$AH,MATCH(H$1,[1]Parque!$1:$1,0),0)</f>
        <v>-</v>
      </c>
      <c r="I1861" s="4">
        <f>VLOOKUP($A1861,[1]Parque!$A:$AH,MATCH(I$1,[1]Parque!$1:$1,0),0)</f>
        <v>0</v>
      </c>
      <c r="J1861" s="4">
        <f>VLOOKUP($A1861,[1]Parque!$A:$AH,MATCH(J$1,[1]Parque!$1:$1,0),0)</f>
        <v>0</v>
      </c>
    </row>
    <row r="1862" spans="1:10" x14ac:dyDescent="0.25">
      <c r="A1862" s="3" t="s">
        <v>1851</v>
      </c>
      <c r="B1862" s="4" t="str">
        <f>VLOOKUP($A1862,[1]Parque!$A:$AH,MATCH(B$1,[1]Parque!$1:$1,0),0)</f>
        <v>Extensão Termas de Monfortinho</v>
      </c>
      <c r="C1862" s="4" t="str">
        <f>VLOOKUP($A1862,[1]Parque!$A:$AH,MATCH(C$1,[1]Parque!$1:$1,0),0)</f>
        <v>ULS Castelo Branco</v>
      </c>
      <c r="D1862" s="4" t="str">
        <f>VLOOKUP($A1862,[1]Parque!$A:$AH,MATCH(D$1,[1]Parque!$1:$1,0),0)</f>
        <v>CC_1</v>
      </c>
      <c r="E1862" s="4" t="str">
        <f>VLOOKUP($A1862,[1]Parque!$A:$AH,MATCH(E$1,[1]Parque!$1:$1,0),0)</f>
        <v>RIS</v>
      </c>
      <c r="F1862" s="4" t="str">
        <f>VLOOKUP($A1862,[1]Parque!$A:$AH,MATCH(F$1,[1]Parque!$1:$1,0),0)</f>
        <v>-</v>
      </c>
      <c r="G1862" s="4" t="str">
        <f>VLOOKUP($A1862,[1]Parque!$A:$AH,MATCH(G$1,[1]Parque!$1:$1,0),0)</f>
        <v>10.254.102.226/32</v>
      </c>
      <c r="H1862" s="4" t="str">
        <f>VLOOKUP($A1862,[1]Parque!$A:$AH,MATCH(H$1,[1]Parque!$1:$1,0),0)</f>
        <v>-</v>
      </c>
      <c r="I1862" s="4">
        <f>VLOOKUP($A1862,[1]Parque!$A:$AH,MATCH(I$1,[1]Parque!$1:$1,0),0)</f>
        <v>0</v>
      </c>
      <c r="J1862" s="4">
        <f>VLOOKUP($A1862,[1]Parque!$A:$AH,MATCH(J$1,[1]Parque!$1:$1,0),0)</f>
        <v>0</v>
      </c>
    </row>
    <row r="1863" spans="1:10" x14ac:dyDescent="0.25">
      <c r="A1863" s="3" t="s">
        <v>1852</v>
      </c>
      <c r="B1863" s="4" t="str">
        <f>VLOOKUP($A1863,[1]Parque!$A:$AH,MATCH(B$1,[1]Parque!$1:$1,0),0)</f>
        <v>Extensão Toulões</v>
      </c>
      <c r="C1863" s="4" t="str">
        <f>VLOOKUP($A1863,[1]Parque!$A:$AH,MATCH(C$1,[1]Parque!$1:$1,0),0)</f>
        <v>ULS Castelo Branco</v>
      </c>
      <c r="D1863" s="4" t="str">
        <f>VLOOKUP($A1863,[1]Parque!$A:$AH,MATCH(D$1,[1]Parque!$1:$1,0),0)</f>
        <v>CC_1</v>
      </c>
      <c r="E1863" s="4" t="str">
        <f>VLOOKUP($A1863,[1]Parque!$A:$AH,MATCH(E$1,[1]Parque!$1:$1,0),0)</f>
        <v>RIS</v>
      </c>
      <c r="F1863" s="4" t="str">
        <f>VLOOKUP($A1863,[1]Parque!$A:$AH,MATCH(F$1,[1]Parque!$1:$1,0),0)</f>
        <v>-</v>
      </c>
      <c r="G1863" s="4" t="str">
        <f>VLOOKUP($A1863,[1]Parque!$A:$AH,MATCH(G$1,[1]Parque!$1:$1,0),0)</f>
        <v>10.254.102.227/32</v>
      </c>
      <c r="H1863" s="4" t="str">
        <f>VLOOKUP($A1863,[1]Parque!$A:$AH,MATCH(H$1,[1]Parque!$1:$1,0),0)</f>
        <v>-</v>
      </c>
      <c r="I1863" s="4">
        <f>VLOOKUP($A1863,[1]Parque!$A:$AH,MATCH(I$1,[1]Parque!$1:$1,0),0)</f>
        <v>0</v>
      </c>
      <c r="J1863" s="4">
        <f>VLOOKUP($A1863,[1]Parque!$A:$AH,MATCH(J$1,[1]Parque!$1:$1,0),0)</f>
        <v>0</v>
      </c>
    </row>
    <row r="1864" spans="1:10" x14ac:dyDescent="0.25">
      <c r="A1864" s="3" t="s">
        <v>1853</v>
      </c>
      <c r="B1864" s="4" t="str">
        <f>VLOOKUP($A1864,[1]Parque!$A:$AH,MATCH(B$1,[1]Parque!$1:$1,0),0)</f>
        <v>Extensão Oledo</v>
      </c>
      <c r="C1864" s="4" t="str">
        <f>VLOOKUP($A1864,[1]Parque!$A:$AH,MATCH(C$1,[1]Parque!$1:$1,0),0)</f>
        <v>ULS Castelo Branco</v>
      </c>
      <c r="D1864" s="4" t="str">
        <f>VLOOKUP($A1864,[1]Parque!$A:$AH,MATCH(D$1,[1]Parque!$1:$1,0),0)</f>
        <v>CC_1</v>
      </c>
      <c r="E1864" s="4" t="str">
        <f>VLOOKUP($A1864,[1]Parque!$A:$AH,MATCH(E$1,[1]Parque!$1:$1,0),0)</f>
        <v>RIS</v>
      </c>
      <c r="F1864" s="4" t="str">
        <f>VLOOKUP($A1864,[1]Parque!$A:$AH,MATCH(F$1,[1]Parque!$1:$1,0),0)</f>
        <v>-</v>
      </c>
      <c r="G1864" s="4" t="str">
        <f>VLOOKUP($A1864,[1]Parque!$A:$AH,MATCH(G$1,[1]Parque!$1:$1,0),0)</f>
        <v>10.254.102.228/32</v>
      </c>
      <c r="H1864" s="4" t="str">
        <f>VLOOKUP($A1864,[1]Parque!$A:$AH,MATCH(H$1,[1]Parque!$1:$1,0),0)</f>
        <v>-</v>
      </c>
      <c r="I1864" s="4">
        <f>VLOOKUP($A1864,[1]Parque!$A:$AH,MATCH(I$1,[1]Parque!$1:$1,0),0)</f>
        <v>0</v>
      </c>
      <c r="J1864" s="4">
        <f>VLOOKUP($A1864,[1]Parque!$A:$AH,MATCH(J$1,[1]Parque!$1:$1,0),0)</f>
        <v>0</v>
      </c>
    </row>
    <row r="1865" spans="1:10" x14ac:dyDescent="0.25">
      <c r="A1865" s="3" t="s">
        <v>1854</v>
      </c>
      <c r="B1865" s="4" t="str">
        <f>VLOOKUP($A1865,[1]Parque!$A:$AH,MATCH(B$1,[1]Parque!$1:$1,0),0)</f>
        <v>Extensão Medelim</v>
      </c>
      <c r="C1865" s="4" t="str">
        <f>VLOOKUP($A1865,[1]Parque!$A:$AH,MATCH(C$1,[1]Parque!$1:$1,0),0)</f>
        <v>ULS Castelo Branco</v>
      </c>
      <c r="D1865" s="4" t="str">
        <f>VLOOKUP($A1865,[1]Parque!$A:$AH,MATCH(D$1,[1]Parque!$1:$1,0),0)</f>
        <v>CC_1</v>
      </c>
      <c r="E1865" s="4" t="str">
        <f>VLOOKUP($A1865,[1]Parque!$A:$AH,MATCH(E$1,[1]Parque!$1:$1,0),0)</f>
        <v>RIS</v>
      </c>
      <c r="F1865" s="4" t="str">
        <f>VLOOKUP($A1865,[1]Parque!$A:$AH,MATCH(F$1,[1]Parque!$1:$1,0),0)</f>
        <v>-</v>
      </c>
      <c r="G1865" s="4" t="str">
        <f>VLOOKUP($A1865,[1]Parque!$A:$AH,MATCH(G$1,[1]Parque!$1:$1,0),0)</f>
        <v>10.254.102.229/32</v>
      </c>
      <c r="H1865" s="4" t="str">
        <f>VLOOKUP($A1865,[1]Parque!$A:$AH,MATCH(H$1,[1]Parque!$1:$1,0),0)</f>
        <v>-</v>
      </c>
      <c r="I1865" s="4">
        <f>VLOOKUP($A1865,[1]Parque!$A:$AH,MATCH(I$1,[1]Parque!$1:$1,0),0)</f>
        <v>0</v>
      </c>
      <c r="J1865" s="4">
        <f>VLOOKUP($A1865,[1]Parque!$A:$AH,MATCH(J$1,[1]Parque!$1:$1,0),0)</f>
        <v>0</v>
      </c>
    </row>
    <row r="1866" spans="1:10" x14ac:dyDescent="0.25">
      <c r="A1866" s="3" t="s">
        <v>1855</v>
      </c>
      <c r="B1866" s="4" t="str">
        <f>VLOOKUP($A1866,[1]Parque!$A:$AH,MATCH(B$1,[1]Parque!$1:$1,0),0)</f>
        <v>Extensão  Alcafozes</v>
      </c>
      <c r="C1866" s="4" t="str">
        <f>VLOOKUP($A1866,[1]Parque!$A:$AH,MATCH(C$1,[1]Parque!$1:$1,0),0)</f>
        <v>ULS Castelo Branco</v>
      </c>
      <c r="D1866" s="4" t="str">
        <f>VLOOKUP($A1866,[1]Parque!$A:$AH,MATCH(D$1,[1]Parque!$1:$1,0),0)</f>
        <v>CC_1</v>
      </c>
      <c r="E1866" s="4" t="str">
        <f>VLOOKUP($A1866,[1]Parque!$A:$AH,MATCH(E$1,[1]Parque!$1:$1,0),0)</f>
        <v>RIS</v>
      </c>
      <c r="F1866" s="4" t="str">
        <f>VLOOKUP($A1866,[1]Parque!$A:$AH,MATCH(F$1,[1]Parque!$1:$1,0),0)</f>
        <v>-</v>
      </c>
      <c r="G1866" s="4" t="str">
        <f>VLOOKUP($A1866,[1]Parque!$A:$AH,MATCH(G$1,[1]Parque!$1:$1,0),0)</f>
        <v>10.254.102.230/32</v>
      </c>
      <c r="H1866" s="4" t="str">
        <f>VLOOKUP($A1866,[1]Parque!$A:$AH,MATCH(H$1,[1]Parque!$1:$1,0),0)</f>
        <v>-</v>
      </c>
      <c r="I1866" s="4">
        <f>VLOOKUP($A1866,[1]Parque!$A:$AH,MATCH(I$1,[1]Parque!$1:$1,0),0)</f>
        <v>0</v>
      </c>
      <c r="J1866" s="4">
        <f>VLOOKUP($A1866,[1]Parque!$A:$AH,MATCH(J$1,[1]Parque!$1:$1,0),0)</f>
        <v>0</v>
      </c>
    </row>
    <row r="1867" spans="1:10" x14ac:dyDescent="0.25">
      <c r="A1867" s="3" t="s">
        <v>1856</v>
      </c>
      <c r="B1867" s="4" t="str">
        <f>VLOOKUP($A1867,[1]Parque!$A:$AH,MATCH(B$1,[1]Parque!$1:$1,0),0)</f>
        <v>Extensão Salvaterra do Extremo</v>
      </c>
      <c r="C1867" s="4" t="str">
        <f>VLOOKUP($A1867,[1]Parque!$A:$AH,MATCH(C$1,[1]Parque!$1:$1,0),0)</f>
        <v>ULS Castelo Branco</v>
      </c>
      <c r="D1867" s="4" t="str">
        <f>VLOOKUP($A1867,[1]Parque!$A:$AH,MATCH(D$1,[1]Parque!$1:$1,0),0)</f>
        <v>CC_1</v>
      </c>
      <c r="E1867" s="4" t="str">
        <f>VLOOKUP($A1867,[1]Parque!$A:$AH,MATCH(E$1,[1]Parque!$1:$1,0),0)</f>
        <v>RIS</v>
      </c>
      <c r="F1867" s="4" t="str">
        <f>VLOOKUP($A1867,[1]Parque!$A:$AH,MATCH(F$1,[1]Parque!$1:$1,0),0)</f>
        <v>-</v>
      </c>
      <c r="G1867" s="4" t="str">
        <f>VLOOKUP($A1867,[1]Parque!$A:$AH,MATCH(G$1,[1]Parque!$1:$1,0),0)</f>
        <v>10.254.102.231/32</v>
      </c>
      <c r="H1867" s="4" t="str">
        <f>VLOOKUP($A1867,[1]Parque!$A:$AH,MATCH(H$1,[1]Parque!$1:$1,0),0)</f>
        <v>-</v>
      </c>
      <c r="I1867" s="4">
        <f>VLOOKUP($A1867,[1]Parque!$A:$AH,MATCH(I$1,[1]Parque!$1:$1,0),0)</f>
        <v>0</v>
      </c>
      <c r="J1867" s="4">
        <f>VLOOKUP($A1867,[1]Parque!$A:$AH,MATCH(J$1,[1]Parque!$1:$1,0),0)</f>
        <v>0</v>
      </c>
    </row>
    <row r="1868" spans="1:10" x14ac:dyDescent="0.25">
      <c r="A1868" s="3" t="s">
        <v>1857</v>
      </c>
      <c r="B1868" s="4" t="str">
        <f>VLOOKUP($A1868,[1]Parque!$A:$AH,MATCH(B$1,[1]Parque!$1:$1,0),0)</f>
        <v>Extensão  Proença a Velha</v>
      </c>
      <c r="C1868" s="4" t="str">
        <f>VLOOKUP($A1868,[1]Parque!$A:$AH,MATCH(C$1,[1]Parque!$1:$1,0),0)</f>
        <v>ULS Castelo Branco</v>
      </c>
      <c r="D1868" s="4" t="str">
        <f>VLOOKUP($A1868,[1]Parque!$A:$AH,MATCH(D$1,[1]Parque!$1:$1,0),0)</f>
        <v>CC_1</v>
      </c>
      <c r="E1868" s="4" t="str">
        <f>VLOOKUP($A1868,[1]Parque!$A:$AH,MATCH(E$1,[1]Parque!$1:$1,0),0)</f>
        <v>RIS</v>
      </c>
      <c r="F1868" s="4" t="str">
        <f>VLOOKUP($A1868,[1]Parque!$A:$AH,MATCH(F$1,[1]Parque!$1:$1,0),0)</f>
        <v>-</v>
      </c>
      <c r="G1868" s="4" t="str">
        <f>VLOOKUP($A1868,[1]Parque!$A:$AH,MATCH(G$1,[1]Parque!$1:$1,0),0)</f>
        <v>10.254.102.232/32</v>
      </c>
      <c r="H1868" s="4" t="str">
        <f>VLOOKUP($A1868,[1]Parque!$A:$AH,MATCH(H$1,[1]Parque!$1:$1,0),0)</f>
        <v>-</v>
      </c>
      <c r="I1868" s="4">
        <f>VLOOKUP($A1868,[1]Parque!$A:$AH,MATCH(I$1,[1]Parque!$1:$1,0),0)</f>
        <v>0</v>
      </c>
      <c r="J1868" s="4">
        <f>VLOOKUP($A1868,[1]Parque!$A:$AH,MATCH(J$1,[1]Parque!$1:$1,0),0)</f>
        <v>0</v>
      </c>
    </row>
    <row r="1869" spans="1:10" x14ac:dyDescent="0.25">
      <c r="A1869" s="3" t="s">
        <v>1858</v>
      </c>
      <c r="B1869" s="4" t="str">
        <f>VLOOKUP($A1869,[1]Parque!$A:$AH,MATCH(B$1,[1]Parque!$1:$1,0),0)</f>
        <v>Extensão Monfortinho</v>
      </c>
      <c r="C1869" s="4" t="str">
        <f>VLOOKUP($A1869,[1]Parque!$A:$AH,MATCH(C$1,[1]Parque!$1:$1,0),0)</f>
        <v>ULS Castelo Branco</v>
      </c>
      <c r="D1869" s="4" t="str">
        <f>VLOOKUP($A1869,[1]Parque!$A:$AH,MATCH(D$1,[1]Parque!$1:$1,0),0)</f>
        <v>CC_1</v>
      </c>
      <c r="E1869" s="4" t="str">
        <f>VLOOKUP($A1869,[1]Parque!$A:$AH,MATCH(E$1,[1]Parque!$1:$1,0),0)</f>
        <v>RIS</v>
      </c>
      <c r="F1869" s="4" t="str">
        <f>VLOOKUP($A1869,[1]Parque!$A:$AH,MATCH(F$1,[1]Parque!$1:$1,0),0)</f>
        <v>-</v>
      </c>
      <c r="G1869" s="4" t="str">
        <f>VLOOKUP($A1869,[1]Parque!$A:$AH,MATCH(G$1,[1]Parque!$1:$1,0),0)</f>
        <v>10.254.102.233/32</v>
      </c>
      <c r="H1869" s="4" t="str">
        <f>VLOOKUP($A1869,[1]Parque!$A:$AH,MATCH(H$1,[1]Parque!$1:$1,0),0)</f>
        <v>-</v>
      </c>
      <c r="I1869" s="4">
        <f>VLOOKUP($A1869,[1]Parque!$A:$AH,MATCH(I$1,[1]Parque!$1:$1,0),0)</f>
        <v>0</v>
      </c>
      <c r="J1869" s="4">
        <f>VLOOKUP($A1869,[1]Parque!$A:$AH,MATCH(J$1,[1]Parque!$1:$1,0),0)</f>
        <v>0</v>
      </c>
    </row>
    <row r="1870" spans="1:10" x14ac:dyDescent="0.25">
      <c r="A1870" s="3" t="s">
        <v>1859</v>
      </c>
      <c r="B1870" s="4" t="str">
        <f>VLOOKUP($A1870,[1]Parque!$A:$AH,MATCH(B$1,[1]Parque!$1:$1,0),0)</f>
        <v>Extensão Segura</v>
      </c>
      <c r="C1870" s="4" t="str">
        <f>VLOOKUP($A1870,[1]Parque!$A:$AH,MATCH(C$1,[1]Parque!$1:$1,0),0)</f>
        <v>ULS Castelo Branco</v>
      </c>
      <c r="D1870" s="4" t="str">
        <f>VLOOKUP($A1870,[1]Parque!$A:$AH,MATCH(D$1,[1]Parque!$1:$1,0),0)</f>
        <v>CC_1</v>
      </c>
      <c r="E1870" s="4" t="str">
        <f>VLOOKUP($A1870,[1]Parque!$A:$AH,MATCH(E$1,[1]Parque!$1:$1,0),0)</f>
        <v>RIS</v>
      </c>
      <c r="F1870" s="4" t="str">
        <f>VLOOKUP($A1870,[1]Parque!$A:$AH,MATCH(F$1,[1]Parque!$1:$1,0),0)</f>
        <v>-</v>
      </c>
      <c r="G1870" s="4" t="str">
        <f>VLOOKUP($A1870,[1]Parque!$A:$AH,MATCH(G$1,[1]Parque!$1:$1,0),0)</f>
        <v>10.254.102.234/32</v>
      </c>
      <c r="H1870" s="4" t="str">
        <f>VLOOKUP($A1870,[1]Parque!$A:$AH,MATCH(H$1,[1]Parque!$1:$1,0),0)</f>
        <v>-</v>
      </c>
      <c r="I1870" s="4">
        <f>VLOOKUP($A1870,[1]Parque!$A:$AH,MATCH(I$1,[1]Parque!$1:$1,0),0)</f>
        <v>0</v>
      </c>
      <c r="J1870" s="4">
        <f>VLOOKUP($A1870,[1]Parque!$A:$AH,MATCH(J$1,[1]Parque!$1:$1,0),0)</f>
        <v>0</v>
      </c>
    </row>
    <row r="1871" spans="1:10" x14ac:dyDescent="0.25">
      <c r="A1871" s="3" t="s">
        <v>1860</v>
      </c>
      <c r="B1871" s="4" t="str">
        <f>VLOOKUP($A1871,[1]Parque!$A:$AH,MATCH(B$1,[1]Parque!$1:$1,0),0)</f>
        <v>Extensão Idanha a Velha</v>
      </c>
      <c r="C1871" s="4" t="str">
        <f>VLOOKUP($A1871,[1]Parque!$A:$AH,MATCH(C$1,[1]Parque!$1:$1,0),0)</f>
        <v>ULS Castelo Branco</v>
      </c>
      <c r="D1871" s="4" t="str">
        <f>VLOOKUP($A1871,[1]Parque!$A:$AH,MATCH(D$1,[1]Parque!$1:$1,0),0)</f>
        <v>CC_1</v>
      </c>
      <c r="E1871" s="4" t="str">
        <f>VLOOKUP($A1871,[1]Parque!$A:$AH,MATCH(E$1,[1]Parque!$1:$1,0),0)</f>
        <v>RIS</v>
      </c>
      <c r="F1871" s="4" t="str">
        <f>VLOOKUP($A1871,[1]Parque!$A:$AH,MATCH(F$1,[1]Parque!$1:$1,0),0)</f>
        <v>-</v>
      </c>
      <c r="G1871" s="4" t="str">
        <f>VLOOKUP($A1871,[1]Parque!$A:$AH,MATCH(G$1,[1]Parque!$1:$1,0),0)</f>
        <v>10.254.102.235/32</v>
      </c>
      <c r="H1871" s="4" t="str">
        <f>VLOOKUP($A1871,[1]Parque!$A:$AH,MATCH(H$1,[1]Parque!$1:$1,0),0)</f>
        <v>-</v>
      </c>
      <c r="I1871" s="4">
        <f>VLOOKUP($A1871,[1]Parque!$A:$AH,MATCH(I$1,[1]Parque!$1:$1,0),0)</f>
        <v>0</v>
      </c>
      <c r="J1871" s="4">
        <f>VLOOKUP($A1871,[1]Parque!$A:$AH,MATCH(J$1,[1]Parque!$1:$1,0),0)</f>
        <v>0</v>
      </c>
    </row>
    <row r="1872" spans="1:10" x14ac:dyDescent="0.25">
      <c r="A1872" s="3" t="s">
        <v>1861</v>
      </c>
      <c r="B1872" s="4" t="str">
        <f>VLOOKUP($A1872,[1]Parque!$A:$AH,MATCH(B$1,[1]Parque!$1:$1,0),0)</f>
        <v>Extensão Cegonhas</v>
      </c>
      <c r="C1872" s="4" t="str">
        <f>VLOOKUP($A1872,[1]Parque!$A:$AH,MATCH(C$1,[1]Parque!$1:$1,0),0)</f>
        <v>ULS Castelo Branco</v>
      </c>
      <c r="D1872" s="4" t="str">
        <f>VLOOKUP($A1872,[1]Parque!$A:$AH,MATCH(D$1,[1]Parque!$1:$1,0),0)</f>
        <v>CC_1</v>
      </c>
      <c r="E1872" s="4" t="str">
        <f>VLOOKUP($A1872,[1]Parque!$A:$AH,MATCH(E$1,[1]Parque!$1:$1,0),0)</f>
        <v>RIS</v>
      </c>
      <c r="F1872" s="4" t="str">
        <f>VLOOKUP($A1872,[1]Parque!$A:$AH,MATCH(F$1,[1]Parque!$1:$1,0),0)</f>
        <v>-</v>
      </c>
      <c r="G1872" s="4" t="str">
        <f>VLOOKUP($A1872,[1]Parque!$A:$AH,MATCH(G$1,[1]Parque!$1:$1,0),0)</f>
        <v>10.254.102.236/32</v>
      </c>
      <c r="H1872" s="4" t="str">
        <f>VLOOKUP($A1872,[1]Parque!$A:$AH,MATCH(H$1,[1]Parque!$1:$1,0),0)</f>
        <v>-</v>
      </c>
      <c r="I1872" s="4">
        <f>VLOOKUP($A1872,[1]Parque!$A:$AH,MATCH(I$1,[1]Parque!$1:$1,0),0)</f>
        <v>0</v>
      </c>
      <c r="J1872" s="4">
        <f>VLOOKUP($A1872,[1]Parque!$A:$AH,MATCH(J$1,[1]Parque!$1:$1,0),0)</f>
        <v>0</v>
      </c>
    </row>
    <row r="1873" spans="1:10" x14ac:dyDescent="0.25">
      <c r="A1873" s="3" t="s">
        <v>1862</v>
      </c>
      <c r="B1873" s="4" t="str">
        <f>VLOOKUP($A1873,[1]Parque!$A:$AH,MATCH(B$1,[1]Parque!$1:$1,0),0)</f>
        <v>Extensão Soalheiras</v>
      </c>
      <c r="C1873" s="4" t="str">
        <f>VLOOKUP($A1873,[1]Parque!$A:$AH,MATCH(C$1,[1]Parque!$1:$1,0),0)</f>
        <v>ULS Castelo Branco</v>
      </c>
      <c r="D1873" s="4" t="str">
        <f>VLOOKUP($A1873,[1]Parque!$A:$AH,MATCH(D$1,[1]Parque!$1:$1,0),0)</f>
        <v>CC_1</v>
      </c>
      <c r="E1873" s="4" t="str">
        <f>VLOOKUP($A1873,[1]Parque!$A:$AH,MATCH(E$1,[1]Parque!$1:$1,0),0)</f>
        <v>RIS</v>
      </c>
      <c r="F1873" s="4" t="str">
        <f>VLOOKUP($A1873,[1]Parque!$A:$AH,MATCH(F$1,[1]Parque!$1:$1,0),0)</f>
        <v>-</v>
      </c>
      <c r="G1873" s="4" t="str">
        <f>VLOOKUP($A1873,[1]Parque!$A:$AH,MATCH(G$1,[1]Parque!$1:$1,0),0)</f>
        <v>10.254.102.237/32</v>
      </c>
      <c r="H1873" s="4" t="str">
        <f>VLOOKUP($A1873,[1]Parque!$A:$AH,MATCH(H$1,[1]Parque!$1:$1,0),0)</f>
        <v>-</v>
      </c>
      <c r="I1873" s="4">
        <f>VLOOKUP($A1873,[1]Parque!$A:$AH,MATCH(I$1,[1]Parque!$1:$1,0),0)</f>
        <v>0</v>
      </c>
      <c r="J1873" s="4">
        <f>VLOOKUP($A1873,[1]Parque!$A:$AH,MATCH(J$1,[1]Parque!$1:$1,0),0)</f>
        <v>0</v>
      </c>
    </row>
    <row r="1874" spans="1:10" x14ac:dyDescent="0.25">
      <c r="A1874" s="3" t="s">
        <v>1863</v>
      </c>
      <c r="B1874" s="4" t="str">
        <f>VLOOKUP($A1874,[1]Parque!$A:$AH,MATCH(B$1,[1]Parque!$1:$1,0),0)</f>
        <v>Extensão Juncal do Campo</v>
      </c>
      <c r="C1874" s="4" t="str">
        <f>VLOOKUP($A1874,[1]Parque!$A:$AH,MATCH(C$1,[1]Parque!$1:$1,0),0)</f>
        <v>ULS Castelo Branco</v>
      </c>
      <c r="D1874" s="4" t="str">
        <f>VLOOKUP($A1874,[1]Parque!$A:$AH,MATCH(D$1,[1]Parque!$1:$1,0),0)</f>
        <v>CC_1</v>
      </c>
      <c r="E1874" s="4" t="str">
        <f>VLOOKUP($A1874,[1]Parque!$A:$AH,MATCH(E$1,[1]Parque!$1:$1,0),0)</f>
        <v>RIS</v>
      </c>
      <c r="F1874" s="4" t="str">
        <f>VLOOKUP($A1874,[1]Parque!$A:$AH,MATCH(F$1,[1]Parque!$1:$1,0),0)</f>
        <v>-</v>
      </c>
      <c r="G1874" s="4" t="str">
        <f>VLOOKUP($A1874,[1]Parque!$A:$AH,MATCH(G$1,[1]Parque!$1:$1,0),0)</f>
        <v>10.254.102.238/32</v>
      </c>
      <c r="H1874" s="4" t="str">
        <f>VLOOKUP($A1874,[1]Parque!$A:$AH,MATCH(H$1,[1]Parque!$1:$1,0),0)</f>
        <v>-</v>
      </c>
      <c r="I1874" s="4">
        <f>VLOOKUP($A1874,[1]Parque!$A:$AH,MATCH(I$1,[1]Parque!$1:$1,0),0)</f>
        <v>0</v>
      </c>
      <c r="J1874" s="4">
        <f>VLOOKUP($A1874,[1]Parque!$A:$AH,MATCH(J$1,[1]Parque!$1:$1,0),0)</f>
        <v>0</v>
      </c>
    </row>
    <row r="1875" spans="1:10" x14ac:dyDescent="0.25">
      <c r="A1875" s="3" t="s">
        <v>1864</v>
      </c>
      <c r="B1875" s="4" t="str">
        <f>VLOOKUP($A1875,[1]Parque!$A:$AH,MATCH(B$1,[1]Parque!$1:$1,0),0)</f>
        <v>Extensão Torre</v>
      </c>
      <c r="C1875" s="4" t="str">
        <f>VLOOKUP($A1875,[1]Parque!$A:$AH,MATCH(C$1,[1]Parque!$1:$1,0),0)</f>
        <v>ULS Castelo Branco</v>
      </c>
      <c r="D1875" s="4" t="str">
        <f>VLOOKUP($A1875,[1]Parque!$A:$AH,MATCH(D$1,[1]Parque!$1:$1,0),0)</f>
        <v>CC_1</v>
      </c>
      <c r="E1875" s="4" t="str">
        <f>VLOOKUP($A1875,[1]Parque!$A:$AH,MATCH(E$1,[1]Parque!$1:$1,0),0)</f>
        <v>RIS</v>
      </c>
      <c r="F1875" s="4" t="str">
        <f>VLOOKUP($A1875,[1]Parque!$A:$AH,MATCH(F$1,[1]Parque!$1:$1,0),0)</f>
        <v>-</v>
      </c>
      <c r="G1875" s="4" t="str">
        <f>VLOOKUP($A1875,[1]Parque!$A:$AH,MATCH(G$1,[1]Parque!$1:$1,0),0)</f>
        <v>10.254.102.239/32</v>
      </c>
      <c r="H1875" s="4" t="str">
        <f>VLOOKUP($A1875,[1]Parque!$A:$AH,MATCH(H$1,[1]Parque!$1:$1,0),0)</f>
        <v>-</v>
      </c>
      <c r="I1875" s="4">
        <f>VLOOKUP($A1875,[1]Parque!$A:$AH,MATCH(I$1,[1]Parque!$1:$1,0),0)</f>
        <v>0</v>
      </c>
      <c r="J1875" s="4">
        <f>VLOOKUP($A1875,[1]Parque!$A:$AH,MATCH(J$1,[1]Parque!$1:$1,0),0)</f>
        <v>0</v>
      </c>
    </row>
    <row r="1876" spans="1:10" x14ac:dyDescent="0.25">
      <c r="A1876" s="3" t="s">
        <v>1865</v>
      </c>
      <c r="B1876" s="4" t="str">
        <f>VLOOKUP($A1876,[1]Parque!$A:$AH,MATCH(B$1,[1]Parque!$1:$1,0),0)</f>
        <v>Posto de Enfermagem da Cordinhã</v>
      </c>
      <c r="C1876" s="4" t="str">
        <f>VLOOKUP($A1876,[1]Parque!$A:$AH,MATCH(C$1,[1]Parque!$1:$1,0),0)</f>
        <v>ARS Centro</v>
      </c>
      <c r="D1876" s="4" t="str">
        <f>VLOOKUP($A1876,[1]Parque!$A:$AH,MATCH(D$1,[1]Parque!$1:$1,0),0)</f>
        <v>CC_1</v>
      </c>
      <c r="E1876" s="4" t="str">
        <f>VLOOKUP($A1876,[1]Parque!$A:$AH,MATCH(E$1,[1]Parque!$1:$1,0),0)</f>
        <v>RIS</v>
      </c>
      <c r="F1876" s="4" t="str">
        <f>VLOOKUP($A1876,[1]Parque!$A:$AH,MATCH(F$1,[1]Parque!$1:$1,0),0)</f>
        <v>-</v>
      </c>
      <c r="G1876" s="4" t="str">
        <f>VLOOKUP($A1876,[1]Parque!$A:$AH,MATCH(G$1,[1]Parque!$1:$1,0),0)</f>
        <v>10.254.102.240/32</v>
      </c>
      <c r="H1876" s="4" t="str">
        <f>VLOOKUP($A1876,[1]Parque!$A:$AH,MATCH(H$1,[1]Parque!$1:$1,0),0)</f>
        <v>-</v>
      </c>
      <c r="I1876" s="4">
        <f>VLOOKUP($A1876,[1]Parque!$A:$AH,MATCH(I$1,[1]Parque!$1:$1,0),0)</f>
        <v>0</v>
      </c>
      <c r="J1876" s="4">
        <f>VLOOKUP($A1876,[1]Parque!$A:$AH,MATCH(J$1,[1]Parque!$1:$1,0),0)</f>
        <v>0</v>
      </c>
    </row>
    <row r="1877" spans="1:10" x14ac:dyDescent="0.25">
      <c r="A1877" s="3" t="s">
        <v>2075</v>
      </c>
      <c r="B1877" s="4" t="str">
        <f>VLOOKUP($A1877,[1]Parque!$A:$AH,MATCH(B$1,[1]Parque!$1:$1,0),0)</f>
        <v xml:space="preserve">LX - SPMS - Edificio 2  </v>
      </c>
      <c r="C1877" s="4" t="str">
        <f>VLOOKUP($A1877,[1]Parque!$A:$AH,MATCH(C$1,[1]Parque!$1:$1,0),0)</f>
        <v>SPMS</v>
      </c>
      <c r="D1877" s="4" t="str">
        <f>VLOOKUP($A1877,[1]Parque!$A:$AH,MATCH(D$1,[1]Parque!$1:$1,0),0)</f>
        <v>Layer 2</v>
      </c>
      <c r="E1877" s="4" t="str">
        <f>VLOOKUP($A1877,[1]Parque!$A:$AH,MATCH(E$1,[1]Parque!$1:$1,0),0)</f>
        <v>VPNESP</v>
      </c>
      <c r="F1877" s="4" t="str">
        <f>VLOOKUP($A1877,[1]Parque!$A:$AH,MATCH(F$1,[1]Parque!$1:$1,0),0)</f>
        <v>-</v>
      </c>
      <c r="G1877" s="4">
        <f>VLOOKUP($A1877,[1]Parque!$A:$AH,MATCH(G$1,[1]Parque!$1:$1,0),0)</f>
        <v>0</v>
      </c>
      <c r="H1877" s="4" t="str">
        <f>VLOOKUP($A1877,[1]Parque!$A:$AH,MATCH(H$1,[1]Parque!$1:$1,0),0)</f>
        <v/>
      </c>
      <c r="I1877" s="4">
        <f>VLOOKUP($A1877,[1]Parque!$A:$AH,MATCH(I$1,[1]Parque!$1:$1,0),0)</f>
        <v>0</v>
      </c>
      <c r="J1877" s="4">
        <f>VLOOKUP($A1877,[1]Parque!$A:$AH,MATCH(J$1,[1]Parque!$1:$1,0),0)</f>
        <v>0</v>
      </c>
    </row>
    <row r="1878" spans="1:10" x14ac:dyDescent="0.25">
      <c r="A1878" s="3" t="s">
        <v>1866</v>
      </c>
      <c r="B1878" s="4" t="str">
        <f>VLOOKUP($A1878,[1]Parque!$A:$AH,MATCH(B$1,[1]Parque!$1:$1,0),0)</f>
        <v xml:space="preserve">EXTENSÃO TORRÃO  </v>
      </c>
      <c r="C1878" s="4" t="str">
        <f>VLOOKUP($A1878,[1]Parque!$A:$AH,MATCH(C$1,[1]Parque!$1:$1,0),0)</f>
        <v>ULS Litoral Alentejano</v>
      </c>
      <c r="D1878" s="4" t="str">
        <f>VLOOKUP($A1878,[1]Parque!$A:$AH,MATCH(D$1,[1]Parque!$1:$1,0),0)</f>
        <v>CC_1</v>
      </c>
      <c r="E1878" s="4" t="str">
        <f>VLOOKUP($A1878,[1]Parque!$A:$AH,MATCH(E$1,[1]Parque!$1:$1,0),0)</f>
        <v>RIS</v>
      </c>
      <c r="F1878" s="4" t="str">
        <f>VLOOKUP($A1878,[1]Parque!$A:$AH,MATCH(F$1,[1]Parque!$1:$1,0),0)</f>
        <v>-</v>
      </c>
      <c r="G1878" s="4" t="str">
        <f>VLOOKUP($A1878,[1]Parque!$A:$AH,MATCH(G$1,[1]Parque!$1:$1,0),0)</f>
        <v>10.254.102.241/32</v>
      </c>
      <c r="H1878" s="4" t="str">
        <f>VLOOKUP($A1878,[1]Parque!$A:$AH,MATCH(H$1,[1]Parque!$1:$1,0),0)</f>
        <v>-</v>
      </c>
      <c r="I1878" s="4">
        <f>VLOOKUP($A1878,[1]Parque!$A:$AH,MATCH(I$1,[1]Parque!$1:$1,0),0)</f>
        <v>0</v>
      </c>
      <c r="J1878" s="4">
        <f>VLOOKUP($A1878,[1]Parque!$A:$AH,MATCH(J$1,[1]Parque!$1:$1,0),0)</f>
        <v>0</v>
      </c>
    </row>
    <row r="1879" spans="1:10" x14ac:dyDescent="0.25">
      <c r="A1879" s="3" t="s">
        <v>1867</v>
      </c>
      <c r="B1879" s="4" t="str">
        <f>VLOOKUP($A1879,[1]Parque!$A:$AH,MATCH(B$1,[1]Parque!$1:$1,0),0)</f>
        <v xml:space="preserve">EXTENSÃO ALVALADE  </v>
      </c>
      <c r="C1879" s="4" t="str">
        <f>VLOOKUP($A1879,[1]Parque!$A:$AH,MATCH(C$1,[1]Parque!$1:$1,0),0)</f>
        <v>ULS LItoral Alentejano</v>
      </c>
      <c r="D1879" s="4" t="str">
        <f>VLOOKUP($A1879,[1]Parque!$A:$AH,MATCH(D$1,[1]Parque!$1:$1,0),0)</f>
        <v>CC_1</v>
      </c>
      <c r="E1879" s="4" t="str">
        <f>VLOOKUP($A1879,[1]Parque!$A:$AH,MATCH(E$1,[1]Parque!$1:$1,0),0)</f>
        <v>RIS</v>
      </c>
      <c r="F1879" s="4" t="str">
        <f>VLOOKUP($A1879,[1]Parque!$A:$AH,MATCH(F$1,[1]Parque!$1:$1,0),0)</f>
        <v>-</v>
      </c>
      <c r="G1879" s="4" t="str">
        <f>VLOOKUP($A1879,[1]Parque!$A:$AH,MATCH(G$1,[1]Parque!$1:$1,0),0)</f>
        <v>10.254.102.242/32</v>
      </c>
      <c r="H1879" s="4" t="str">
        <f>VLOOKUP($A1879,[1]Parque!$A:$AH,MATCH(H$1,[1]Parque!$1:$1,0),0)</f>
        <v>-</v>
      </c>
      <c r="I1879" s="4">
        <f>VLOOKUP($A1879,[1]Parque!$A:$AH,MATCH(I$1,[1]Parque!$1:$1,0),0)</f>
        <v>0</v>
      </c>
      <c r="J1879" s="4">
        <f>VLOOKUP($A1879,[1]Parque!$A:$AH,MATCH(J$1,[1]Parque!$1:$1,0),0)</f>
        <v>0</v>
      </c>
    </row>
    <row r="1880" spans="1:10" x14ac:dyDescent="0.25">
      <c r="A1880" s="3" t="s">
        <v>2076</v>
      </c>
      <c r="B1880" s="4" t="str">
        <f>VLOOKUP($A1880,[1]Parque!$A:$AH,MATCH(B$1,[1]Parque!$1:$1,0),0)</f>
        <v xml:space="preserve">SNS24  </v>
      </c>
      <c r="C1880" s="4" t="str">
        <f>VLOOKUP($A1880,[1]Parque!$A:$AH,MATCH(C$1,[1]Parque!$1:$1,0),0)</f>
        <v>SPMS</v>
      </c>
      <c r="D1880" s="4" t="str">
        <f>VLOOKUP($A1880,[1]Parque!$A:$AH,MATCH(D$1,[1]Parque!$1:$1,0),0)</f>
        <v>Layer 2</v>
      </c>
      <c r="E1880" s="4" t="str">
        <f>VLOOKUP($A1880,[1]Parque!$A:$AH,MATCH(E$1,[1]Parque!$1:$1,0),0)</f>
        <v>VPNESP</v>
      </c>
      <c r="F1880" s="4" t="str">
        <f>VLOOKUP($A1880,[1]Parque!$A:$AH,MATCH(F$1,[1]Parque!$1:$1,0),0)</f>
        <v>-</v>
      </c>
      <c r="G1880" s="4" t="str">
        <f>VLOOKUP($A1880,[1]Parque!$A:$AH,MATCH(G$1,[1]Parque!$1:$1,0),0)</f>
        <v/>
      </c>
      <c r="H1880" s="4" t="str">
        <f>VLOOKUP($A1880,[1]Parque!$A:$AH,MATCH(H$1,[1]Parque!$1:$1,0),0)</f>
        <v/>
      </c>
      <c r="I1880" s="4">
        <f>VLOOKUP($A1880,[1]Parque!$A:$AH,MATCH(I$1,[1]Parque!$1:$1,0),0)</f>
        <v>0</v>
      </c>
      <c r="J1880" s="4">
        <f>VLOOKUP($A1880,[1]Parque!$A:$AH,MATCH(J$1,[1]Parque!$1:$1,0),0)</f>
        <v>0</v>
      </c>
    </row>
    <row r="1881" spans="1:10" x14ac:dyDescent="0.25">
      <c r="A1881" s="3" t="s">
        <v>1868</v>
      </c>
      <c r="B1881" s="4" t="str">
        <f>VLOOKUP($A1881,[1]Parque!$A:$AH,MATCH(B$1,[1]Parque!$1:$1,0),0)</f>
        <v>SNS Ina BOX</v>
      </c>
      <c r="C1881" s="4" t="str">
        <f>VLOOKUP($A1881,[1]Parque!$A:$AH,MATCH(C$1,[1]Parque!$1:$1,0),0)</f>
        <v>ARS LVT</v>
      </c>
      <c r="D1881" s="4" t="str">
        <f>VLOOKUP($A1881,[1]Parque!$A:$AH,MATCH(D$1,[1]Parque!$1:$1,0),0)</f>
        <v>CC_4G</v>
      </c>
      <c r="E1881" s="4" t="str">
        <f>VLOOKUP($A1881,[1]Parque!$A:$AH,MATCH(E$1,[1]Parque!$1:$1,0),0)</f>
        <v>RIS</v>
      </c>
      <c r="F1881" s="4" t="str">
        <f>VLOOKUP($A1881,[1]Parque!$A:$AH,MATCH(F$1,[1]Parque!$1:$1,0),0)</f>
        <v>-</v>
      </c>
      <c r="G1881" s="4" t="str">
        <f>VLOOKUP($A1881,[1]Parque!$A:$AH,MATCH(G$1,[1]Parque!$1:$1,0),0)</f>
        <v>10.254.102.243/32</v>
      </c>
      <c r="H1881" s="4">
        <f>VLOOKUP($A1881,[1]Parque!$A:$AH,MATCH(H$1,[1]Parque!$1:$1,0),0)</f>
        <v>0</v>
      </c>
      <c r="I1881" s="4">
        <f>VLOOKUP($A1881,[1]Parque!$A:$AH,MATCH(I$1,[1]Parque!$1:$1,0),0)</f>
        <v>0</v>
      </c>
      <c r="J1881" s="4">
        <f>VLOOKUP($A1881,[1]Parque!$A:$AH,MATCH(J$1,[1]Parque!$1:$1,0),0)</f>
        <v>0</v>
      </c>
    </row>
    <row r="1882" spans="1:10" x14ac:dyDescent="0.25">
      <c r="A1882" s="3" t="s">
        <v>1869</v>
      </c>
      <c r="B1882" s="4" t="str">
        <f>VLOOKUP($A1882,[1]Parque!$A:$AH,MATCH(B$1,[1]Parque!$1:$1,0),0)</f>
        <v>Extensão Cortes</v>
      </c>
      <c r="C1882" s="4" t="str">
        <f>VLOOKUP($A1882,[1]Parque!$A:$AH,MATCH(C$1,[1]Parque!$1:$1,0),0)</f>
        <v>ARS Centro</v>
      </c>
      <c r="D1882" s="4" t="str">
        <f>VLOOKUP($A1882,[1]Parque!$A:$AH,MATCH(D$1,[1]Parque!$1:$1,0),0)</f>
        <v>CC_1</v>
      </c>
      <c r="E1882" s="4" t="str">
        <f>VLOOKUP($A1882,[1]Parque!$A:$AH,MATCH(E$1,[1]Parque!$1:$1,0),0)</f>
        <v>RIS</v>
      </c>
      <c r="F1882" s="4" t="str">
        <f>VLOOKUP($A1882,[1]Parque!$A:$AH,MATCH(F$1,[1]Parque!$1:$1,0),0)</f>
        <v>-</v>
      </c>
      <c r="G1882" s="4" t="str">
        <f>VLOOKUP($A1882,[1]Parque!$A:$AH,MATCH(G$1,[1]Parque!$1:$1,0),0)</f>
        <v>10.254.102.244/32</v>
      </c>
      <c r="H1882" s="4" t="str">
        <f>VLOOKUP($A1882,[1]Parque!$A:$AH,MATCH(H$1,[1]Parque!$1:$1,0),0)</f>
        <v>-</v>
      </c>
      <c r="I1882" s="4">
        <f>VLOOKUP($A1882,[1]Parque!$A:$AH,MATCH(I$1,[1]Parque!$1:$1,0),0)</f>
        <v>0</v>
      </c>
      <c r="J1882" s="4">
        <f>VLOOKUP($A1882,[1]Parque!$A:$AH,MATCH(J$1,[1]Parque!$1:$1,0),0)</f>
        <v>0</v>
      </c>
    </row>
    <row r="1883" spans="1:10" x14ac:dyDescent="0.25">
      <c r="A1883" s="3" t="s">
        <v>1870</v>
      </c>
      <c r="B1883" s="4" t="str">
        <f>VLOOKUP($A1883,[1]Parque!$A:$AH,MATCH(B$1,[1]Parque!$1:$1,0),0)</f>
        <v xml:space="preserve">Extensão de Monte Real e Carvide   </v>
      </c>
      <c r="C1883" s="4" t="str">
        <f>VLOOKUP($A1883,[1]Parque!$A:$AH,MATCH(C$1,[1]Parque!$1:$1,0),0)</f>
        <v>ARS Centro</v>
      </c>
      <c r="D1883" s="4" t="str">
        <f>VLOOKUP($A1883,[1]Parque!$A:$AH,MATCH(D$1,[1]Parque!$1:$1,0),0)</f>
        <v>CC_1</v>
      </c>
      <c r="E1883" s="4" t="str">
        <f>VLOOKUP($A1883,[1]Parque!$A:$AH,MATCH(E$1,[1]Parque!$1:$1,0),0)</f>
        <v>RIS</v>
      </c>
      <c r="F1883" s="4" t="str">
        <f>VLOOKUP($A1883,[1]Parque!$A:$AH,MATCH(F$1,[1]Parque!$1:$1,0),0)</f>
        <v>-</v>
      </c>
      <c r="G1883" s="4" t="str">
        <f>VLOOKUP($A1883,[1]Parque!$A:$AH,MATCH(G$1,[1]Parque!$1:$1,0),0)</f>
        <v>10.254.102.245/32</v>
      </c>
      <c r="H1883" s="4" t="str">
        <f>VLOOKUP($A1883,[1]Parque!$A:$AH,MATCH(H$1,[1]Parque!$1:$1,0),0)</f>
        <v>-</v>
      </c>
      <c r="I1883" s="4">
        <f>VLOOKUP($A1883,[1]Parque!$A:$AH,MATCH(I$1,[1]Parque!$1:$1,0),0)</f>
        <v>0</v>
      </c>
      <c r="J1883" s="4">
        <f>VLOOKUP($A1883,[1]Parque!$A:$AH,MATCH(J$1,[1]Parque!$1:$1,0),0)</f>
        <v>0</v>
      </c>
    </row>
    <row r="1884" spans="1:10" x14ac:dyDescent="0.25">
      <c r="A1884" s="3" t="s">
        <v>1871</v>
      </c>
      <c r="B1884" s="4" t="str">
        <f>VLOOKUP($A1884,[1]Parque!$A:$AH,MATCH(B$1,[1]Parque!$1:$1,0),0)</f>
        <v xml:space="preserve">ULSAM - Sub Monção  </v>
      </c>
      <c r="C1884" s="4" t="str">
        <f>VLOOKUP($A1884,[1]Parque!$A:$AH,MATCH(C$1,[1]Parque!$1:$1,0),0)</f>
        <v>ULS Alto Minho</v>
      </c>
      <c r="D1884" s="4" t="str">
        <f>VLOOKUP($A1884,[1]Parque!$A:$AH,MATCH(D$1,[1]Parque!$1:$1,0),0)</f>
        <v>CC_2</v>
      </c>
      <c r="E1884" s="4" t="str">
        <f>VLOOKUP($A1884,[1]Parque!$A:$AH,MATCH(E$1,[1]Parque!$1:$1,0),0)</f>
        <v>VPNESP</v>
      </c>
      <c r="F1884" s="4" t="str">
        <f>VLOOKUP($A1884,[1]Parque!$A:$AH,MATCH(F$1,[1]Parque!$1:$1,0),0)</f>
        <v>VPN_CH_ULSAM</v>
      </c>
      <c r="G1884" s="4" t="str">
        <f>VLOOKUP($A1884,[1]Parque!$A:$AH,MATCH(G$1,[1]Parque!$1:$1,0),0)</f>
        <v>10.254.114.195/32</v>
      </c>
      <c r="H1884" s="4" t="str">
        <f>VLOOKUP($A1884,[1]Parque!$A:$AH,MATCH(H$1,[1]Parque!$1:$1,0),0)</f>
        <v>10.254.114.196/32</v>
      </c>
      <c r="I1884" s="4">
        <f>VLOOKUP($A1884,[1]Parque!$A:$AH,MATCH(I$1,[1]Parque!$1:$1,0),0)</f>
        <v>0</v>
      </c>
      <c r="J1884" s="4">
        <f>VLOOKUP($A1884,[1]Parque!$A:$AH,MATCH(J$1,[1]Parque!$1:$1,0),0)</f>
        <v>0</v>
      </c>
    </row>
    <row r="1885" spans="1:10" x14ac:dyDescent="0.25">
      <c r="A1885" s="3" t="s">
        <v>1872</v>
      </c>
      <c r="B1885" s="4" t="str">
        <f>VLOOKUP($A1885,[1]Parque!$A:$AH,MATCH(B$1,[1]Parque!$1:$1,0),0)</f>
        <v xml:space="preserve">ULSAM - Saúde Pública   </v>
      </c>
      <c r="C1885" s="4" t="str">
        <f>VLOOKUP($A1885,[1]Parque!$A:$AH,MATCH(C$1,[1]Parque!$1:$1,0),0)</f>
        <v>ULS Alto Minho</v>
      </c>
      <c r="D1885" s="4" t="str">
        <f>VLOOKUP($A1885,[1]Parque!$A:$AH,MATCH(D$1,[1]Parque!$1:$1,0),0)</f>
        <v>CC_2</v>
      </c>
      <c r="E1885" s="4" t="str">
        <f>VLOOKUP($A1885,[1]Parque!$A:$AH,MATCH(E$1,[1]Parque!$1:$1,0),0)</f>
        <v>VPNESP</v>
      </c>
      <c r="F1885" s="4" t="str">
        <f>VLOOKUP($A1885,[1]Parque!$A:$AH,MATCH(F$1,[1]Parque!$1:$1,0),0)</f>
        <v>VPN_CH_ULSAM</v>
      </c>
      <c r="G1885" s="4" t="str">
        <f>VLOOKUP($A1885,[1]Parque!$A:$AH,MATCH(G$1,[1]Parque!$1:$1,0),0)</f>
        <v>10.254.114.197/32</v>
      </c>
      <c r="H1885" s="4" t="str">
        <f>VLOOKUP($A1885,[1]Parque!$A:$AH,MATCH(H$1,[1]Parque!$1:$1,0),0)</f>
        <v>10.254.114.198/32</v>
      </c>
      <c r="I1885" s="4">
        <f>VLOOKUP($A1885,[1]Parque!$A:$AH,MATCH(I$1,[1]Parque!$1:$1,0),0)</f>
        <v>0</v>
      </c>
      <c r="J1885" s="4">
        <f>VLOOKUP($A1885,[1]Parque!$A:$AH,MATCH(J$1,[1]Parque!$1:$1,0),0)</f>
        <v>0</v>
      </c>
    </row>
    <row r="1886" spans="1:10" x14ac:dyDescent="0.25">
      <c r="A1886" s="3" t="s">
        <v>1873</v>
      </c>
      <c r="B1886" s="4" t="str">
        <f>VLOOKUP($A1886,[1]Parque!$A:$AH,MATCH(B$1,[1]Parque!$1:$1,0),0)</f>
        <v xml:space="preserve">Extensão Ervedal da Beira  </v>
      </c>
      <c r="C1886" s="4" t="str">
        <f>VLOOKUP($A1886,[1]Parque!$A:$AH,MATCH(C$1,[1]Parque!$1:$1,0),0)</f>
        <v>ARS Centro</v>
      </c>
      <c r="D1886" s="4" t="str">
        <f>VLOOKUP($A1886,[1]Parque!$A:$AH,MATCH(D$1,[1]Parque!$1:$1,0),0)</f>
        <v>CC_1</v>
      </c>
      <c r="E1886" s="4" t="str">
        <f>VLOOKUP($A1886,[1]Parque!$A:$AH,MATCH(E$1,[1]Parque!$1:$1,0),0)</f>
        <v>RIS</v>
      </c>
      <c r="F1886" s="4" t="str">
        <f>VLOOKUP($A1886,[1]Parque!$A:$AH,MATCH(F$1,[1]Parque!$1:$1,0),0)</f>
        <v>-</v>
      </c>
      <c r="G1886" s="4" t="str">
        <f>VLOOKUP($A1886,[1]Parque!$A:$AH,MATCH(G$1,[1]Parque!$1:$1,0),0)</f>
        <v>10.254.102.247/32</v>
      </c>
      <c r="H1886" s="4" t="str">
        <f>VLOOKUP($A1886,[1]Parque!$A:$AH,MATCH(H$1,[1]Parque!$1:$1,0),0)</f>
        <v>-</v>
      </c>
      <c r="I1886" s="4">
        <f>VLOOKUP($A1886,[1]Parque!$A:$AH,MATCH(I$1,[1]Parque!$1:$1,0),0)</f>
        <v>0</v>
      </c>
      <c r="J1886" s="4">
        <f>VLOOKUP($A1886,[1]Parque!$A:$AH,MATCH(J$1,[1]Parque!$1:$1,0),0)</f>
        <v>0</v>
      </c>
    </row>
    <row r="1887" spans="1:10" x14ac:dyDescent="0.25">
      <c r="A1887" s="3" t="s">
        <v>1874</v>
      </c>
      <c r="B1887" s="4" t="str">
        <f>VLOOKUP($A1887,[1]Parque!$A:$AH,MATCH(B$1,[1]Parque!$1:$1,0),0)</f>
        <v>Extensão Saúde Barcarena</v>
      </c>
      <c r="C1887" s="4" t="str">
        <f>VLOOKUP($A1887,[1]Parque!$A:$AH,MATCH(C$1,[1]Parque!$1:$1,0),0)</f>
        <v>ARS LVT</v>
      </c>
      <c r="D1887" s="4" t="str">
        <f>VLOOKUP($A1887,[1]Parque!$A:$AH,MATCH(D$1,[1]Parque!$1:$1,0),0)</f>
        <v>CC_2</v>
      </c>
      <c r="E1887" s="4" t="str">
        <f>VLOOKUP($A1887,[1]Parque!$A:$AH,MATCH(E$1,[1]Parque!$1:$1,0),0)</f>
        <v>RIS</v>
      </c>
      <c r="F1887" s="4" t="str">
        <f>VLOOKUP($A1887,[1]Parque!$A:$AH,MATCH(F$1,[1]Parque!$1:$1,0),0)</f>
        <v>-</v>
      </c>
      <c r="G1887" s="4" t="str">
        <f>VLOOKUP($A1887,[1]Parque!$A:$AH,MATCH(G$1,[1]Parque!$1:$1,0),0)</f>
        <v>10.254.102.248/32</v>
      </c>
      <c r="H1887" s="4" t="str">
        <f>VLOOKUP($A1887,[1]Parque!$A:$AH,MATCH(H$1,[1]Parque!$1:$1,0),0)</f>
        <v>10.254.110.247/32</v>
      </c>
      <c r="I1887" s="4">
        <f>VLOOKUP($A1887,[1]Parque!$A:$AH,MATCH(I$1,[1]Parque!$1:$1,0),0)</f>
        <v>0</v>
      </c>
      <c r="J1887" s="4">
        <f>VLOOKUP($A1887,[1]Parque!$A:$AH,MATCH(J$1,[1]Parque!$1:$1,0),0)</f>
        <v>0</v>
      </c>
    </row>
    <row r="1888" spans="1:10" x14ac:dyDescent="0.25">
      <c r="A1888" s="3" t="s">
        <v>1875</v>
      </c>
      <c r="B1888" s="4" t="str">
        <f>VLOOKUP($A1888,[1]Parque!$A:$AH,MATCH(B$1,[1]Parque!$1:$1,0),0)</f>
        <v xml:space="preserve">Extensão de Saúde de Lamas  </v>
      </c>
      <c r="C1888" s="4" t="str">
        <f>VLOOKUP($A1888,[1]Parque!$A:$AH,MATCH(C$1,[1]Parque!$1:$1,0),0)</f>
        <v>ARS Centro</v>
      </c>
      <c r="D1888" s="4" t="str">
        <f>VLOOKUP($A1888,[1]Parque!$A:$AH,MATCH(D$1,[1]Parque!$1:$1,0),0)</f>
        <v>CC_1</v>
      </c>
      <c r="E1888" s="4" t="str">
        <f>VLOOKUP($A1888,[1]Parque!$A:$AH,MATCH(E$1,[1]Parque!$1:$1,0),0)</f>
        <v>RIS</v>
      </c>
      <c r="F1888" s="4" t="str">
        <f>VLOOKUP($A1888,[1]Parque!$A:$AH,MATCH(F$1,[1]Parque!$1:$1,0),0)</f>
        <v>-</v>
      </c>
      <c r="G1888" s="4" t="str">
        <f>VLOOKUP($A1888,[1]Parque!$A:$AH,MATCH(G$1,[1]Parque!$1:$1,0),0)</f>
        <v>10.254.102.249/32</v>
      </c>
      <c r="H1888" s="4" t="str">
        <f>VLOOKUP($A1888,[1]Parque!$A:$AH,MATCH(H$1,[1]Parque!$1:$1,0),0)</f>
        <v>-</v>
      </c>
      <c r="I1888" s="4">
        <f>VLOOKUP($A1888,[1]Parque!$A:$AH,MATCH(I$1,[1]Parque!$1:$1,0),0)</f>
        <v>0</v>
      </c>
      <c r="J1888" s="4">
        <f>VLOOKUP($A1888,[1]Parque!$A:$AH,MATCH(J$1,[1]Parque!$1:$1,0),0)</f>
        <v>0</v>
      </c>
    </row>
    <row r="1889" spans="1:10" x14ac:dyDescent="0.25">
      <c r="A1889" s="3" t="s">
        <v>1876</v>
      </c>
      <c r="B1889" s="4" t="str">
        <f>VLOOKUP($A1889,[1]Parque!$A:$AH,MATCH(B$1,[1]Parque!$1:$1,0),0)</f>
        <v xml:space="preserve">Serviços Administrativos 01  </v>
      </c>
      <c r="C1889" s="4" t="str">
        <f>VLOOKUP($A1889,[1]Parque!$A:$AH,MATCH(C$1,[1]Parque!$1:$1,0),0)</f>
        <v>ULS Baixo Alentejo</v>
      </c>
      <c r="D1889" s="4" t="str">
        <f>VLOOKUP($A1889,[1]Parque!$A:$AH,MATCH(D$1,[1]Parque!$1:$1,0),0)</f>
        <v>CC_1</v>
      </c>
      <c r="E1889" s="4" t="str">
        <f>VLOOKUP($A1889,[1]Parque!$A:$AH,MATCH(E$1,[1]Parque!$1:$1,0),0)</f>
        <v>RIS</v>
      </c>
      <c r="F1889" s="4" t="str">
        <f>VLOOKUP($A1889,[1]Parque!$A:$AH,MATCH(F$1,[1]Parque!$1:$1,0),0)</f>
        <v>-</v>
      </c>
      <c r="G1889" s="4" t="str">
        <f>VLOOKUP($A1889,[1]Parque!$A:$AH,MATCH(G$1,[1]Parque!$1:$1,0),0)</f>
        <v>10.254.103.39/32</v>
      </c>
      <c r="H1889" s="4" t="str">
        <f>VLOOKUP($A1889,[1]Parque!$A:$AH,MATCH(H$1,[1]Parque!$1:$1,0),0)</f>
        <v>-</v>
      </c>
      <c r="I1889" s="4">
        <f>VLOOKUP($A1889,[1]Parque!$A:$AH,MATCH(I$1,[1]Parque!$1:$1,0),0)</f>
        <v>0</v>
      </c>
      <c r="J1889" s="4">
        <f>VLOOKUP($A1889,[1]Parque!$A:$AH,MATCH(J$1,[1]Parque!$1:$1,0),0)</f>
        <v>0</v>
      </c>
    </row>
    <row r="1890" spans="1:10" x14ac:dyDescent="0.25">
      <c r="A1890" s="3" t="s">
        <v>1877</v>
      </c>
      <c r="B1890" s="4" t="str">
        <f>VLOOKUP($A1890,[1]Parque!$A:$AH,MATCH(B$1,[1]Parque!$1:$1,0),0)</f>
        <v xml:space="preserve">Serviço Administrativos 02  </v>
      </c>
      <c r="C1890" s="4" t="str">
        <f>VLOOKUP($A1890,[1]Parque!$A:$AH,MATCH(C$1,[1]Parque!$1:$1,0),0)</f>
        <v>ULS Baixo Alentejo</v>
      </c>
      <c r="D1890" s="4" t="str">
        <f>VLOOKUP($A1890,[1]Parque!$A:$AH,MATCH(D$1,[1]Parque!$1:$1,0),0)</f>
        <v>CC_1</v>
      </c>
      <c r="E1890" s="4" t="str">
        <f>VLOOKUP($A1890,[1]Parque!$A:$AH,MATCH(E$1,[1]Parque!$1:$1,0),0)</f>
        <v>RIS</v>
      </c>
      <c r="F1890" s="4" t="str">
        <f>VLOOKUP($A1890,[1]Parque!$A:$AH,MATCH(F$1,[1]Parque!$1:$1,0),0)</f>
        <v>-</v>
      </c>
      <c r="G1890" s="4" t="str">
        <f>VLOOKUP($A1890,[1]Parque!$A:$AH,MATCH(G$1,[1]Parque!$1:$1,0),0)</f>
        <v>10.254.102.250/32</v>
      </c>
      <c r="H1890" s="4" t="str">
        <f>VLOOKUP($A1890,[1]Parque!$A:$AH,MATCH(H$1,[1]Parque!$1:$1,0),0)</f>
        <v>-</v>
      </c>
      <c r="I1890" s="4">
        <f>VLOOKUP($A1890,[1]Parque!$A:$AH,MATCH(I$1,[1]Parque!$1:$1,0),0)</f>
        <v>0</v>
      </c>
      <c r="J1890" s="4">
        <f>VLOOKUP($A1890,[1]Parque!$A:$AH,MATCH(J$1,[1]Parque!$1:$1,0),0)</f>
        <v>0</v>
      </c>
    </row>
    <row r="1891" spans="1:10" x14ac:dyDescent="0.25">
      <c r="A1891" s="3" t="s">
        <v>1878</v>
      </c>
      <c r="B1891" s="4" t="str">
        <f>VLOOKUP($A1891,[1]Parque!$A:$AH,MATCH(B$1,[1]Parque!$1:$1,0),0)</f>
        <v>Unidade de Saúde Pública e Equipa Comunitária de Suporte em Cuidados Paliativos</v>
      </c>
      <c r="C1891" s="4" t="str">
        <f>VLOOKUP($A1891,[1]Parque!$A:$AH,MATCH(C$1,[1]Parque!$1:$1,0),0)</f>
        <v>ARS Norte</v>
      </c>
      <c r="D1891" s="4" t="str">
        <f>VLOOKUP($A1891,[1]Parque!$A:$AH,MATCH(D$1,[1]Parque!$1:$1,0),0)</f>
        <v>CC_2</v>
      </c>
      <c r="E1891" s="4" t="str">
        <f>VLOOKUP($A1891,[1]Parque!$A:$AH,MATCH(E$1,[1]Parque!$1:$1,0),0)</f>
        <v>RIS</v>
      </c>
      <c r="F1891" s="4" t="str">
        <f>VLOOKUP($A1891,[1]Parque!$A:$AH,MATCH(F$1,[1]Parque!$1:$1,0),0)</f>
        <v>-</v>
      </c>
      <c r="G1891" s="4" t="str">
        <f>VLOOKUP($A1891,[1]Parque!$A:$AH,MATCH(G$1,[1]Parque!$1:$1,0),0)</f>
        <v>10.254.103.40/32</v>
      </c>
      <c r="H1891" s="4" t="str">
        <f>VLOOKUP($A1891,[1]Parque!$A:$AH,MATCH(H$1,[1]Parque!$1:$1,0),0)</f>
        <v>10.254.111.39/32</v>
      </c>
      <c r="I1891" s="4">
        <f>VLOOKUP($A1891,[1]Parque!$A:$AH,MATCH(I$1,[1]Parque!$1:$1,0),0)</f>
        <v>0</v>
      </c>
      <c r="J1891" s="4">
        <f>VLOOKUP($A1891,[1]Parque!$A:$AH,MATCH(J$1,[1]Parque!$1:$1,0),0)</f>
        <v>0</v>
      </c>
    </row>
    <row r="1892" spans="1:10" x14ac:dyDescent="0.25">
      <c r="A1892" s="3" t="s">
        <v>1879</v>
      </c>
      <c r="B1892" s="4" t="str">
        <f>VLOOKUP($A1892,[1]Parque!$A:$AH,MATCH(B$1,[1]Parque!$1:$1,0),0)</f>
        <v>USF Nuno Grande</v>
      </c>
      <c r="C1892" s="4" t="str">
        <f>VLOOKUP($A1892,[1]Parque!$A:$AH,MATCH(C$1,[1]Parque!$1:$1,0),0)</f>
        <v>ARS Norte</v>
      </c>
      <c r="D1892" s="4" t="str">
        <f>VLOOKUP($A1892,[1]Parque!$A:$AH,MATCH(D$1,[1]Parque!$1:$1,0),0)</f>
        <v>CC_2</v>
      </c>
      <c r="E1892" s="4" t="str">
        <f>VLOOKUP($A1892,[1]Parque!$A:$AH,MATCH(E$1,[1]Parque!$1:$1,0),0)</f>
        <v>RIS</v>
      </c>
      <c r="F1892" s="4" t="str">
        <f>VLOOKUP($A1892,[1]Parque!$A:$AH,MATCH(F$1,[1]Parque!$1:$1,0),0)</f>
        <v>-</v>
      </c>
      <c r="G1892" s="4" t="str">
        <f>VLOOKUP($A1892,[1]Parque!$A:$AH,MATCH(G$1,[1]Parque!$1:$1,0),0)</f>
        <v>10.254.102.251/32</v>
      </c>
      <c r="H1892" s="4" t="str">
        <f>VLOOKUP($A1892,[1]Parque!$A:$AH,MATCH(H$1,[1]Parque!$1:$1,0),0)</f>
        <v>10.254.110.250/32</v>
      </c>
      <c r="I1892" s="4">
        <f>VLOOKUP($A1892,[1]Parque!$A:$AH,MATCH(I$1,[1]Parque!$1:$1,0),0)</f>
        <v>0</v>
      </c>
      <c r="J1892" s="4">
        <f>VLOOKUP($A1892,[1]Parque!$A:$AH,MATCH(J$1,[1]Parque!$1:$1,0),0)</f>
        <v>0</v>
      </c>
    </row>
    <row r="1893" spans="1:10" x14ac:dyDescent="0.25">
      <c r="A1893" s="3" t="s">
        <v>1880</v>
      </c>
      <c r="B1893" s="4" t="str">
        <f>VLOOKUP($A1893,[1]Parque!$A:$AH,MATCH(B$1,[1]Parque!$1:$1,0),0)</f>
        <v xml:space="preserve">USF Vilar Saúde e SAP Gaia  </v>
      </c>
      <c r="C1893" s="4" t="str">
        <f>VLOOKUP($A1893,[1]Parque!$A:$AH,MATCH(C$1,[1]Parque!$1:$1,0),0)</f>
        <v>ARS Norte</v>
      </c>
      <c r="D1893" s="4" t="str">
        <f>VLOOKUP($A1893,[1]Parque!$A:$AH,MATCH(D$1,[1]Parque!$1:$1,0),0)</f>
        <v>CC_2</v>
      </c>
      <c r="E1893" s="4" t="str">
        <f>VLOOKUP($A1893,[1]Parque!$A:$AH,MATCH(E$1,[1]Parque!$1:$1,0),0)</f>
        <v>RIS</v>
      </c>
      <c r="F1893" s="4" t="str">
        <f>VLOOKUP($A1893,[1]Parque!$A:$AH,MATCH(F$1,[1]Parque!$1:$1,0),0)</f>
        <v>-</v>
      </c>
      <c r="G1893" s="4" t="str">
        <f>VLOOKUP($A1893,[1]Parque!$A:$AH,MATCH(G$1,[1]Parque!$1:$1,0),0)</f>
        <v>10.254.102.252/32</v>
      </c>
      <c r="H1893" s="4" t="str">
        <f>VLOOKUP($A1893,[1]Parque!$A:$AH,MATCH(H$1,[1]Parque!$1:$1,0),0)</f>
        <v>10.254.110.251/32</v>
      </c>
      <c r="I1893" s="4">
        <f>VLOOKUP($A1893,[1]Parque!$A:$AH,MATCH(I$1,[1]Parque!$1:$1,0),0)</f>
        <v>0</v>
      </c>
      <c r="J1893" s="4">
        <f>VLOOKUP($A1893,[1]Parque!$A:$AH,MATCH(J$1,[1]Parque!$1:$1,0),0)</f>
        <v>0</v>
      </c>
    </row>
    <row r="1894" spans="1:10" x14ac:dyDescent="0.25">
      <c r="A1894" s="3" t="s">
        <v>1881</v>
      </c>
      <c r="B1894" s="4" t="str">
        <f>VLOOKUP($A1894,[1]Parque!$A:$AH,MATCH(B$1,[1]Parque!$1:$1,0),0)</f>
        <v>Unidade de Internamento de Cabeceiras de Basto</v>
      </c>
      <c r="C1894" s="4" t="str">
        <f>VLOOKUP($A1894,[1]Parque!$A:$AH,MATCH(C$1,[1]Parque!$1:$1,0),0)</f>
        <v>CHAA</v>
      </c>
      <c r="D1894" s="4" t="str">
        <f>VLOOKUP($A1894,[1]Parque!$A:$AH,MATCH(D$1,[1]Parque!$1:$1,0),0)</f>
        <v>CC_2</v>
      </c>
      <c r="E1894" s="4" t="str">
        <f>VLOOKUP($A1894,[1]Parque!$A:$AH,MATCH(E$1,[1]Parque!$1:$1,0),0)</f>
        <v>VPNESP</v>
      </c>
      <c r="F1894" s="4" t="str">
        <f>VLOOKUP($A1894,[1]Parque!$A:$AH,MATCH(F$1,[1]Parque!$1:$1,0),0)</f>
        <v>CHAA</v>
      </c>
      <c r="G1894" s="4" t="str">
        <f>VLOOKUP($A1894,[1]Parque!$A:$AH,MATCH(G$1,[1]Parque!$1:$1,0),0)</f>
        <v>10.254.114.163/32</v>
      </c>
      <c r="H1894" s="4" t="str">
        <f>VLOOKUP($A1894,[1]Parque!$A:$AH,MATCH(H$1,[1]Parque!$1:$1,0),0)</f>
        <v>10.254.114.164/32</v>
      </c>
      <c r="I1894" s="4">
        <f>VLOOKUP($A1894,[1]Parque!$A:$AH,MATCH(I$1,[1]Parque!$1:$1,0),0)</f>
        <v>0</v>
      </c>
      <c r="J1894" s="4">
        <f>VLOOKUP($A1894,[1]Parque!$A:$AH,MATCH(J$1,[1]Parque!$1:$1,0),0)</f>
        <v>0</v>
      </c>
    </row>
    <row r="1895" spans="1:10" x14ac:dyDescent="0.25">
      <c r="A1895" s="3" t="s">
        <v>1882</v>
      </c>
      <c r="B1895" s="4" t="str">
        <f>VLOOKUP($A1895,[1]Parque!$A:$AH,MATCH(B$1,[1]Parque!$1:$1,0),0)</f>
        <v>Extensão Cortes do Meio</v>
      </c>
      <c r="C1895" s="4" t="str">
        <f>VLOOKUP($A1895,[1]Parque!$A:$AH,MATCH(C$1,[1]Parque!$1:$1,0),0)</f>
        <v>ARS Centro</v>
      </c>
      <c r="D1895" s="4" t="str">
        <f>VLOOKUP($A1895,[1]Parque!$A:$AH,MATCH(D$1,[1]Parque!$1:$1,0),0)</f>
        <v>CC_1</v>
      </c>
      <c r="E1895" s="4" t="str">
        <f>VLOOKUP($A1895,[1]Parque!$A:$AH,MATCH(E$1,[1]Parque!$1:$1,0),0)</f>
        <v>RIS</v>
      </c>
      <c r="F1895" s="4" t="str">
        <f>VLOOKUP($A1895,[1]Parque!$A:$AH,MATCH(F$1,[1]Parque!$1:$1,0),0)</f>
        <v>-</v>
      </c>
      <c r="G1895" s="4" t="str">
        <f>VLOOKUP($A1895,[1]Parque!$A:$AH,MATCH(G$1,[1]Parque!$1:$1,0),0)</f>
        <v>10.254.102.253/32</v>
      </c>
      <c r="H1895" s="4" t="str">
        <f>VLOOKUP($A1895,[1]Parque!$A:$AH,MATCH(H$1,[1]Parque!$1:$1,0),0)</f>
        <v>-</v>
      </c>
      <c r="I1895" s="4">
        <f>VLOOKUP($A1895,[1]Parque!$A:$AH,MATCH(I$1,[1]Parque!$1:$1,0),0)</f>
        <v>0</v>
      </c>
      <c r="J1895" s="4">
        <f>VLOOKUP($A1895,[1]Parque!$A:$AH,MATCH(J$1,[1]Parque!$1:$1,0),0)</f>
        <v>0</v>
      </c>
    </row>
    <row r="1896" spans="1:10" x14ac:dyDescent="0.25">
      <c r="A1896" s="3" t="s">
        <v>1883</v>
      </c>
      <c r="B1896" s="4" t="str">
        <f>VLOOKUP($A1896,[1]Parque!$A:$AH,MATCH(B$1,[1]Parque!$1:$1,0),0)</f>
        <v xml:space="preserve">Unidade de Saúde de Baguim  </v>
      </c>
      <c r="C1896" s="4" t="str">
        <f>VLOOKUP($A1896,[1]Parque!$A:$AH,MATCH(C$1,[1]Parque!$1:$1,0),0)</f>
        <v>ARS Norte</v>
      </c>
      <c r="D1896" s="4" t="str">
        <f>VLOOKUP($A1896,[1]Parque!$A:$AH,MATCH(D$1,[1]Parque!$1:$1,0),0)</f>
        <v>CC_2</v>
      </c>
      <c r="E1896" s="4" t="str">
        <f>VLOOKUP($A1896,[1]Parque!$A:$AH,MATCH(E$1,[1]Parque!$1:$1,0),0)</f>
        <v>RIS</v>
      </c>
      <c r="F1896" s="4" t="str">
        <f>VLOOKUP($A1896,[1]Parque!$A:$AH,MATCH(F$1,[1]Parque!$1:$1,0),0)</f>
        <v>-</v>
      </c>
      <c r="G1896" s="4" t="str">
        <f>VLOOKUP($A1896,[1]Parque!$A:$AH,MATCH(G$1,[1]Parque!$1:$1,0),0)</f>
        <v>10.254.102.254/32</v>
      </c>
      <c r="H1896" s="4" t="str">
        <f>VLOOKUP($A1896,[1]Parque!$A:$AH,MATCH(H$1,[1]Parque!$1:$1,0),0)</f>
        <v>10.254.110.253/32</v>
      </c>
      <c r="I1896" s="4">
        <f>VLOOKUP($A1896,[1]Parque!$A:$AH,MATCH(I$1,[1]Parque!$1:$1,0),0)</f>
        <v>0</v>
      </c>
      <c r="J1896" s="4">
        <f>VLOOKUP($A1896,[1]Parque!$A:$AH,MATCH(J$1,[1]Parque!$1:$1,0),0)</f>
        <v>0</v>
      </c>
    </row>
    <row r="1897" spans="1:10" x14ac:dyDescent="0.25">
      <c r="A1897" s="3" t="s">
        <v>1884</v>
      </c>
      <c r="B1897" s="4" t="str">
        <f>VLOOKUP($A1897,[1]Parque!$A:$AH,MATCH(B$1,[1]Parque!$1:$1,0),0)</f>
        <v>Centro de Saúde da Nazaré</v>
      </c>
      <c r="C1897" s="4" t="str">
        <f>VLOOKUP($A1897,[1]Parque!$A:$AH,MATCH(C$1,[1]Parque!$1:$1,0),0)</f>
        <v>ARS LVT</v>
      </c>
      <c r="D1897" s="4" t="str">
        <f>VLOOKUP($A1897,[1]Parque!$A:$AH,MATCH(D$1,[1]Parque!$1:$1,0),0)</f>
        <v>CC_2</v>
      </c>
      <c r="E1897" s="4" t="str">
        <f>VLOOKUP($A1897,[1]Parque!$A:$AH,MATCH(E$1,[1]Parque!$1:$1,0),0)</f>
        <v>RIS</v>
      </c>
      <c r="F1897" s="4" t="str">
        <f>VLOOKUP($A1897,[1]Parque!$A:$AH,MATCH(F$1,[1]Parque!$1:$1,0),0)</f>
        <v>-</v>
      </c>
      <c r="G1897" s="4" t="str">
        <f>VLOOKUP($A1897,[1]Parque!$A:$AH,MATCH(G$1,[1]Parque!$1:$1,0),0)</f>
        <v>10.254.102.255/32</v>
      </c>
      <c r="H1897" s="4" t="str">
        <f>VLOOKUP($A1897,[1]Parque!$A:$AH,MATCH(H$1,[1]Parque!$1:$1,0),0)</f>
        <v>10.254.110.254/32</v>
      </c>
      <c r="I1897" s="4">
        <f>VLOOKUP($A1897,[1]Parque!$A:$AH,MATCH(I$1,[1]Parque!$1:$1,0),0)</f>
        <v>0</v>
      </c>
      <c r="J1897" s="4">
        <f>VLOOKUP($A1897,[1]Parque!$A:$AH,MATCH(J$1,[1]Parque!$1:$1,0),0)</f>
        <v>0</v>
      </c>
    </row>
    <row r="1898" spans="1:10" x14ac:dyDescent="0.25">
      <c r="A1898" s="3" t="s">
        <v>1885</v>
      </c>
      <c r="B1898" s="4" t="str">
        <f>VLOOKUP($A1898,[1]Parque!$A:$AH,MATCH(B$1,[1]Parque!$1:$1,0),0)</f>
        <v>Extensão de Saúde São Martinho da Cortiça</v>
      </c>
      <c r="C1898" s="4" t="str">
        <f>VLOOKUP($A1898,[1]Parque!$A:$AH,MATCH(C$1,[1]Parque!$1:$1,0),0)</f>
        <v>ARS Centro</v>
      </c>
      <c r="D1898" s="4" t="str">
        <f>VLOOKUP($A1898,[1]Parque!$A:$AH,MATCH(D$1,[1]Parque!$1:$1,0),0)</f>
        <v>CC_1</v>
      </c>
      <c r="E1898" s="4" t="str">
        <f>VLOOKUP($A1898,[1]Parque!$A:$AH,MATCH(E$1,[1]Parque!$1:$1,0),0)</f>
        <v>RIS</v>
      </c>
      <c r="F1898" s="4" t="str">
        <f>VLOOKUP($A1898,[1]Parque!$A:$AH,MATCH(F$1,[1]Parque!$1:$1,0),0)</f>
        <v>-</v>
      </c>
      <c r="G1898" s="4" t="str">
        <f>VLOOKUP($A1898,[1]Parque!$A:$AH,MATCH(G$1,[1]Parque!$1:$1,0),0)</f>
        <v>10.254.103.0/32</v>
      </c>
      <c r="H1898" s="4" t="str">
        <f>VLOOKUP($A1898,[1]Parque!$A:$AH,MATCH(H$1,[1]Parque!$1:$1,0),0)</f>
        <v>-</v>
      </c>
      <c r="I1898" s="4">
        <f>VLOOKUP($A1898,[1]Parque!$A:$AH,MATCH(I$1,[1]Parque!$1:$1,0),0)</f>
        <v>0</v>
      </c>
      <c r="J1898" s="4">
        <f>VLOOKUP($A1898,[1]Parque!$A:$AH,MATCH(J$1,[1]Parque!$1:$1,0),0)</f>
        <v>0</v>
      </c>
    </row>
    <row r="1899" spans="1:10" x14ac:dyDescent="0.25">
      <c r="A1899" s="3" t="s">
        <v>1886</v>
      </c>
      <c r="B1899" s="4" t="str">
        <f>VLOOKUP($A1899,[1]Parque!$A:$AH,MATCH(B$1,[1]Parque!$1:$1,0),0)</f>
        <v>Extensão de Saúde de Orca</v>
      </c>
      <c r="C1899" s="4" t="str">
        <f>VLOOKUP($A1899,[1]Parque!$A:$AH,MATCH(C$1,[1]Parque!$1:$1,0),0)</f>
        <v>ARS Centro</v>
      </c>
      <c r="D1899" s="4" t="str">
        <f>VLOOKUP($A1899,[1]Parque!$A:$AH,MATCH(D$1,[1]Parque!$1:$1,0),0)</f>
        <v>CC_1</v>
      </c>
      <c r="E1899" s="4" t="str">
        <f>VLOOKUP($A1899,[1]Parque!$A:$AH,MATCH(E$1,[1]Parque!$1:$1,0),0)</f>
        <v>RIS</v>
      </c>
      <c r="F1899" s="4" t="str">
        <f>VLOOKUP($A1899,[1]Parque!$A:$AH,MATCH(F$1,[1]Parque!$1:$1,0),0)</f>
        <v>-</v>
      </c>
      <c r="G1899" s="4" t="str">
        <f>VLOOKUP($A1899,[1]Parque!$A:$AH,MATCH(G$1,[1]Parque!$1:$1,0),0)</f>
        <v>10.254.103.1/32</v>
      </c>
      <c r="H1899" s="4" t="str">
        <f>VLOOKUP($A1899,[1]Parque!$A:$AH,MATCH(H$1,[1]Parque!$1:$1,0),0)</f>
        <v>-</v>
      </c>
      <c r="I1899" s="4">
        <f>VLOOKUP($A1899,[1]Parque!$A:$AH,MATCH(I$1,[1]Parque!$1:$1,0),0)</f>
        <v>0</v>
      </c>
      <c r="J1899" s="4">
        <f>VLOOKUP($A1899,[1]Parque!$A:$AH,MATCH(J$1,[1]Parque!$1:$1,0),0)</f>
        <v>0</v>
      </c>
    </row>
    <row r="1900" spans="1:10" x14ac:dyDescent="0.25">
      <c r="A1900" s="3" t="s">
        <v>1887</v>
      </c>
      <c r="B1900" s="4" t="str">
        <f>VLOOKUP($A1900,[1]Parque!$A:$AH,MATCH(B$1,[1]Parque!$1:$1,0),0)</f>
        <v>EXTENSÃO VÁLEGA</v>
      </c>
      <c r="C1900" s="4" t="str">
        <f>VLOOKUP($A1900,[1]Parque!$A:$AH,MATCH(C$1,[1]Parque!$1:$1,0),0)</f>
        <v>ARS Centro</v>
      </c>
      <c r="D1900" s="4" t="str">
        <f>VLOOKUP($A1900,[1]Parque!$A:$AH,MATCH(D$1,[1]Parque!$1:$1,0),0)</f>
        <v>CC_1</v>
      </c>
      <c r="E1900" s="4" t="str">
        <f>VLOOKUP($A1900,[1]Parque!$A:$AH,MATCH(E$1,[1]Parque!$1:$1,0),0)</f>
        <v>RIS</v>
      </c>
      <c r="F1900" s="4" t="str">
        <f>VLOOKUP($A1900,[1]Parque!$A:$AH,MATCH(F$1,[1]Parque!$1:$1,0),0)</f>
        <v>-</v>
      </c>
      <c r="G1900" s="4" t="str">
        <f>VLOOKUP($A1900,[1]Parque!$A:$AH,MATCH(G$1,[1]Parque!$1:$1,0),0)</f>
        <v>10.254.103.2/32</v>
      </c>
      <c r="H1900" s="4" t="str">
        <f>VLOOKUP($A1900,[1]Parque!$A:$AH,MATCH(H$1,[1]Parque!$1:$1,0),0)</f>
        <v>-</v>
      </c>
      <c r="I1900" s="4">
        <f>VLOOKUP($A1900,[1]Parque!$A:$AH,MATCH(I$1,[1]Parque!$1:$1,0),0)</f>
        <v>0</v>
      </c>
      <c r="J1900" s="4">
        <f>VLOOKUP($A1900,[1]Parque!$A:$AH,MATCH(J$1,[1]Parque!$1:$1,0),0)</f>
        <v>0</v>
      </c>
    </row>
    <row r="1901" spans="1:10" x14ac:dyDescent="0.25">
      <c r="A1901" s="3" t="s">
        <v>1888</v>
      </c>
      <c r="B1901" s="4" t="str">
        <f>VLOOKUP($A1901,[1]Parque!$A:$AH,MATCH(B$1,[1]Parque!$1:$1,0),0)</f>
        <v>Unidade de Cuidados Saúde Personalizados de Campo</v>
      </c>
      <c r="C1901" s="4" t="str">
        <f>VLOOKUP($A1901,[1]Parque!$A:$AH,MATCH(C$1,[1]Parque!$1:$1,0),0)</f>
        <v>ARS Norte</v>
      </c>
      <c r="D1901" s="4" t="str">
        <f>VLOOKUP($A1901,[1]Parque!$A:$AH,MATCH(D$1,[1]Parque!$1:$1,0),0)</f>
        <v>CC_1</v>
      </c>
      <c r="E1901" s="4" t="str">
        <f>VLOOKUP($A1901,[1]Parque!$A:$AH,MATCH(E$1,[1]Parque!$1:$1,0),0)</f>
        <v>RIS</v>
      </c>
      <c r="F1901" s="4" t="str">
        <f>VLOOKUP($A1901,[1]Parque!$A:$AH,MATCH(F$1,[1]Parque!$1:$1,0),0)</f>
        <v>-</v>
      </c>
      <c r="G1901" s="4" t="str">
        <f>VLOOKUP($A1901,[1]Parque!$A:$AH,MATCH(G$1,[1]Parque!$1:$1,0),0)</f>
        <v>10.254.103.42/32</v>
      </c>
      <c r="H1901" s="4" t="str">
        <f>VLOOKUP($A1901,[1]Parque!$A:$AH,MATCH(H$1,[1]Parque!$1:$1,0),0)</f>
        <v>-</v>
      </c>
      <c r="I1901" s="4">
        <f>VLOOKUP($A1901,[1]Parque!$A:$AH,MATCH(I$1,[1]Parque!$1:$1,0),0)</f>
        <v>0</v>
      </c>
      <c r="J1901" s="4">
        <f>VLOOKUP($A1901,[1]Parque!$A:$AH,MATCH(J$1,[1]Parque!$1:$1,0),0)</f>
        <v>0</v>
      </c>
    </row>
    <row r="1902" spans="1:10" x14ac:dyDescent="0.25">
      <c r="A1902" s="3" t="s">
        <v>1889</v>
      </c>
      <c r="B1902" s="4" t="str">
        <f>VLOOKUP($A1902,[1]Parque!$A:$AH,MATCH(B$1,[1]Parque!$1:$1,0),0)</f>
        <v xml:space="preserve"> USF Odivelas</v>
      </c>
      <c r="C1902" s="4" t="str">
        <f>VLOOKUP($A1902,[1]Parque!$A:$AH,MATCH(C$1,[1]Parque!$1:$1,0),0)</f>
        <v>ARS LVT</v>
      </c>
      <c r="D1902" s="4" t="str">
        <f>VLOOKUP($A1902,[1]Parque!$A:$AH,MATCH(D$1,[1]Parque!$1:$1,0),0)</f>
        <v>CC_1</v>
      </c>
      <c r="E1902" s="4" t="str">
        <f>VLOOKUP($A1902,[1]Parque!$A:$AH,MATCH(E$1,[1]Parque!$1:$1,0),0)</f>
        <v>RIS</v>
      </c>
      <c r="F1902" s="4" t="str">
        <f>VLOOKUP($A1902,[1]Parque!$A:$AH,MATCH(F$1,[1]Parque!$1:$1,0),0)</f>
        <v>-</v>
      </c>
      <c r="G1902" s="4" t="str">
        <f>VLOOKUP($A1902,[1]Parque!$A:$AH,MATCH(G$1,[1]Parque!$1:$1,0),0)</f>
        <v>10.254.103.3/32</v>
      </c>
      <c r="H1902" s="4" t="str">
        <f>VLOOKUP($A1902,[1]Parque!$A:$AH,MATCH(H$1,[1]Parque!$1:$1,0),0)</f>
        <v>-</v>
      </c>
      <c r="I1902" s="4">
        <f>VLOOKUP($A1902,[1]Parque!$A:$AH,MATCH(I$1,[1]Parque!$1:$1,0),0)</f>
        <v>0</v>
      </c>
      <c r="J1902" s="4">
        <f>VLOOKUP($A1902,[1]Parque!$A:$AH,MATCH(J$1,[1]Parque!$1:$1,0),0)</f>
        <v>0</v>
      </c>
    </row>
    <row r="1903" spans="1:10" x14ac:dyDescent="0.25">
      <c r="A1903" s="3" t="s">
        <v>1890</v>
      </c>
      <c r="B1903" s="4" t="str">
        <f>VLOOKUP($A1903,[1]Parque!$A:$AH,MATCH(B$1,[1]Parque!$1:$1,0),0)</f>
        <v xml:space="preserve">SNS IN BOX - Alcoutim </v>
      </c>
      <c r="C1903" s="4" t="str">
        <f>VLOOKUP($A1903,[1]Parque!$A:$AH,MATCH(C$1,[1]Parque!$1:$1,0),0)</f>
        <v>ARS Algarve</v>
      </c>
      <c r="D1903" s="4" t="str">
        <f>VLOOKUP($A1903,[1]Parque!$A:$AH,MATCH(D$1,[1]Parque!$1:$1,0),0)</f>
        <v>CC_4G</v>
      </c>
      <c r="E1903" s="4" t="str">
        <f>VLOOKUP($A1903,[1]Parque!$A:$AH,MATCH(E$1,[1]Parque!$1:$1,0),0)</f>
        <v>RIS</v>
      </c>
      <c r="F1903" s="4" t="str">
        <f>VLOOKUP($A1903,[1]Parque!$A:$AH,MATCH(F$1,[1]Parque!$1:$1,0),0)</f>
        <v>-</v>
      </c>
      <c r="G1903" s="4" t="str">
        <f>VLOOKUP($A1903,[1]Parque!$A:$AH,MATCH(G$1,[1]Parque!$1:$1,0),0)</f>
        <v>10.254.103.4/32</v>
      </c>
      <c r="H1903" s="4">
        <f>VLOOKUP($A1903,[1]Parque!$A:$AH,MATCH(H$1,[1]Parque!$1:$1,0),0)</f>
        <v>0</v>
      </c>
      <c r="I1903" s="4">
        <f>VLOOKUP($A1903,[1]Parque!$A:$AH,MATCH(I$1,[1]Parque!$1:$1,0),0)</f>
        <v>0</v>
      </c>
      <c r="J1903" s="4">
        <f>VLOOKUP($A1903,[1]Parque!$A:$AH,MATCH(J$1,[1]Parque!$1:$1,0),0)</f>
        <v>0</v>
      </c>
    </row>
    <row r="1904" spans="1:10" x14ac:dyDescent="0.25">
      <c r="A1904" s="3" t="s">
        <v>1891</v>
      </c>
      <c r="B1904" s="4" t="str">
        <f>VLOOKUP($A1904,[1]Parque!$A:$AH,MATCH(B$1,[1]Parque!$1:$1,0),0)</f>
        <v xml:space="preserve">Kit de ligação à RIS testes aplicacionais SPMS Lisboa </v>
      </c>
      <c r="C1904" s="4" t="str">
        <f>VLOOKUP($A1904,[1]Parque!$A:$AH,MATCH(C$1,[1]Parque!$1:$1,0),0)</f>
        <v>SPMS</v>
      </c>
      <c r="D1904" s="4" t="str">
        <f>VLOOKUP($A1904,[1]Parque!$A:$AH,MATCH(D$1,[1]Parque!$1:$1,0),0)</f>
        <v>CC_4G</v>
      </c>
      <c r="E1904" s="4" t="str">
        <f>VLOOKUP($A1904,[1]Parque!$A:$AH,MATCH(E$1,[1]Parque!$1:$1,0),0)</f>
        <v>RIS</v>
      </c>
      <c r="F1904" s="4" t="str">
        <f>VLOOKUP($A1904,[1]Parque!$A:$AH,MATCH(F$1,[1]Parque!$1:$1,0),0)</f>
        <v>-</v>
      </c>
      <c r="G1904" s="4" t="str">
        <f>VLOOKUP($A1904,[1]Parque!$A:$AH,MATCH(G$1,[1]Parque!$1:$1,0),0)</f>
        <v>10.254.103.5/32</v>
      </c>
      <c r="H1904" s="4" t="str">
        <f>VLOOKUP($A1904,[1]Parque!$A:$AH,MATCH(H$1,[1]Parque!$1:$1,0),0)</f>
        <v>-</v>
      </c>
      <c r="I1904" s="4" t="str">
        <f>VLOOKUP($A1904,[1]Parque!$A:$AH,MATCH(I$1,[1]Parque!$1:$1,0),0)</f>
        <v>-</v>
      </c>
      <c r="J1904" s="4" t="str">
        <f>VLOOKUP($A1904,[1]Parque!$A:$AH,MATCH(J$1,[1]Parque!$1:$1,0),0)</f>
        <v>-</v>
      </c>
    </row>
    <row r="1905" spans="1:10" x14ac:dyDescent="0.25">
      <c r="A1905" s="3" t="s">
        <v>1892</v>
      </c>
      <c r="B1905" s="4" t="str">
        <f>VLOOKUP($A1905,[1]Parque!$A:$AH,MATCH(B$1,[1]Parque!$1:$1,0),0)</f>
        <v xml:space="preserve">Kit de ligação à RIS testes aplicacionais SPMS Porto </v>
      </c>
      <c r="C1905" s="4" t="str">
        <f>VLOOKUP($A1905,[1]Parque!$A:$AH,MATCH(C$1,[1]Parque!$1:$1,0),0)</f>
        <v>SPMS</v>
      </c>
      <c r="D1905" s="4" t="str">
        <f>VLOOKUP($A1905,[1]Parque!$A:$AH,MATCH(D$1,[1]Parque!$1:$1,0),0)</f>
        <v>CC_4G</v>
      </c>
      <c r="E1905" s="4" t="str">
        <f>VLOOKUP($A1905,[1]Parque!$A:$AH,MATCH(E$1,[1]Parque!$1:$1,0),0)</f>
        <v>RIS</v>
      </c>
      <c r="F1905" s="4" t="str">
        <f>VLOOKUP($A1905,[1]Parque!$A:$AH,MATCH(F$1,[1]Parque!$1:$1,0),0)</f>
        <v>-</v>
      </c>
      <c r="G1905" s="4" t="str">
        <f>VLOOKUP($A1905,[1]Parque!$A:$AH,MATCH(G$1,[1]Parque!$1:$1,0),0)</f>
        <v>10.254.103.6/32</v>
      </c>
      <c r="H1905" s="4" t="str">
        <f>VLOOKUP($A1905,[1]Parque!$A:$AH,MATCH(H$1,[1]Parque!$1:$1,0),0)</f>
        <v>-</v>
      </c>
      <c r="I1905" s="4" t="str">
        <f>VLOOKUP($A1905,[1]Parque!$A:$AH,MATCH(I$1,[1]Parque!$1:$1,0),0)</f>
        <v>-</v>
      </c>
      <c r="J1905" s="4" t="str">
        <f>VLOOKUP($A1905,[1]Parque!$A:$AH,MATCH(J$1,[1]Parque!$1:$1,0),0)</f>
        <v>-</v>
      </c>
    </row>
    <row r="1906" spans="1:10" x14ac:dyDescent="0.25">
      <c r="A1906" s="3" t="s">
        <v>2077</v>
      </c>
      <c r="B1906" s="4" t="str">
        <f>VLOOKUP($A1906,[1]Parque!$A:$AH,MATCH(B$1,[1]Parque!$1:$1,0),0)</f>
        <v>ACSS - Maia</v>
      </c>
      <c r="C1906" s="4" t="str">
        <f>VLOOKUP($A1906,[1]Parque!$A:$AH,MATCH(C$1,[1]Parque!$1:$1,0),0)</f>
        <v>SPMS</v>
      </c>
      <c r="D1906" s="4" t="str">
        <f>VLOOKUP($A1906,[1]Parque!$A:$AH,MATCH(D$1,[1]Parque!$1:$1,0),0)</f>
        <v>Layer 2</v>
      </c>
      <c r="E1906" s="4" t="str">
        <f>VLOOKUP($A1906,[1]Parque!$A:$AH,MATCH(E$1,[1]Parque!$1:$1,0),0)</f>
        <v>VPNESP</v>
      </c>
      <c r="F1906" s="4" t="str">
        <f>VLOOKUP($A1906,[1]Parque!$A:$AH,MATCH(F$1,[1]Parque!$1:$1,0),0)</f>
        <v>-</v>
      </c>
      <c r="G1906" s="4" t="str">
        <f>VLOOKUP($A1906,[1]Parque!$A:$AH,MATCH(G$1,[1]Parque!$1:$1,0),0)</f>
        <v/>
      </c>
      <c r="H1906" s="4" t="str">
        <f>VLOOKUP($A1906,[1]Parque!$A:$AH,MATCH(H$1,[1]Parque!$1:$1,0),0)</f>
        <v/>
      </c>
      <c r="I1906" s="4">
        <f>VLOOKUP($A1906,[1]Parque!$A:$AH,MATCH(I$1,[1]Parque!$1:$1,0),0)</f>
        <v>0</v>
      </c>
      <c r="J1906" s="4">
        <f>VLOOKUP($A1906,[1]Parque!$A:$AH,MATCH(J$1,[1]Parque!$1:$1,0),0)</f>
        <v>0</v>
      </c>
    </row>
    <row r="1907" spans="1:10" x14ac:dyDescent="0.25">
      <c r="A1907" s="3" t="s">
        <v>1893</v>
      </c>
      <c r="B1907" s="4" t="str">
        <f>VLOOKUP($A1907,[1]Parque!$A:$AH,MATCH(B$1,[1]Parque!$1:$1,0),0)</f>
        <v>Serviço de Informática do ACES Leziria</v>
      </c>
      <c r="C1907" s="4" t="str">
        <f>VLOOKUP($A1907,[1]Parque!$A:$AH,MATCH(C$1,[1]Parque!$1:$1,0),0)</f>
        <v>ARS LVT</v>
      </c>
      <c r="D1907" s="4" t="str">
        <f>VLOOKUP($A1907,[1]Parque!$A:$AH,MATCH(D$1,[1]Parque!$1:$1,0),0)</f>
        <v>CC_1</v>
      </c>
      <c r="E1907" s="4" t="str">
        <f>VLOOKUP($A1907,[1]Parque!$A:$AH,MATCH(E$1,[1]Parque!$1:$1,0),0)</f>
        <v>RIS</v>
      </c>
      <c r="F1907" s="4" t="str">
        <f>VLOOKUP($A1907,[1]Parque!$A:$AH,MATCH(F$1,[1]Parque!$1:$1,0),0)</f>
        <v>-</v>
      </c>
      <c r="G1907" s="4" t="str">
        <f>VLOOKUP($A1907,[1]Parque!$A:$AH,MATCH(G$1,[1]Parque!$1:$1,0),0)</f>
        <v>10.254.103.7/32</v>
      </c>
      <c r="H1907" s="4" t="str">
        <f>VLOOKUP($A1907,[1]Parque!$A:$AH,MATCH(H$1,[1]Parque!$1:$1,0),0)</f>
        <v>-</v>
      </c>
      <c r="I1907" s="4">
        <f>VLOOKUP($A1907,[1]Parque!$A:$AH,MATCH(I$1,[1]Parque!$1:$1,0),0)</f>
        <v>0</v>
      </c>
      <c r="J1907" s="4">
        <f>VLOOKUP($A1907,[1]Parque!$A:$AH,MATCH(J$1,[1]Parque!$1:$1,0),0)</f>
        <v>0</v>
      </c>
    </row>
    <row r="1908" spans="1:10" x14ac:dyDescent="0.25">
      <c r="A1908" s="3" t="s">
        <v>1894</v>
      </c>
      <c r="B1908" s="4" t="str">
        <f>VLOOKUP($A1908,[1]Parque!$A:$AH,MATCH(B$1,[1]Parque!$1:$1,0),0)</f>
        <v>ET Marinha Grande</v>
      </c>
      <c r="C1908" s="4" t="str">
        <f>VLOOKUP($A1908,[1]Parque!$A:$AH,MATCH(C$1,[1]Parque!$1:$1,0),0)</f>
        <v>ARS Centro</v>
      </c>
      <c r="D1908" s="4" t="str">
        <f>VLOOKUP($A1908,[1]Parque!$A:$AH,MATCH(D$1,[1]Parque!$1:$1,0),0)</f>
        <v>CC_1</v>
      </c>
      <c r="E1908" s="4" t="str">
        <f>VLOOKUP($A1908,[1]Parque!$A:$AH,MATCH(E$1,[1]Parque!$1:$1,0),0)</f>
        <v>RIS</v>
      </c>
      <c r="F1908" s="4" t="str">
        <f>VLOOKUP($A1908,[1]Parque!$A:$AH,MATCH(F$1,[1]Parque!$1:$1,0),0)</f>
        <v>-</v>
      </c>
      <c r="G1908" s="4" t="str">
        <f>VLOOKUP($A1908,[1]Parque!$A:$AH,MATCH(G$1,[1]Parque!$1:$1,0),0)</f>
        <v>10.254.103.8/32</v>
      </c>
      <c r="H1908" s="4" t="str">
        <f>VLOOKUP($A1908,[1]Parque!$A:$AH,MATCH(H$1,[1]Parque!$1:$1,0),0)</f>
        <v>-</v>
      </c>
      <c r="I1908" s="4">
        <f>VLOOKUP($A1908,[1]Parque!$A:$AH,MATCH(I$1,[1]Parque!$1:$1,0),0)</f>
        <v>0</v>
      </c>
      <c r="J1908" s="4">
        <f>VLOOKUP($A1908,[1]Parque!$A:$AH,MATCH(J$1,[1]Parque!$1:$1,0),0)</f>
        <v>0</v>
      </c>
    </row>
    <row r="1909" spans="1:10" x14ac:dyDescent="0.25">
      <c r="A1909" s="3" t="s">
        <v>1895</v>
      </c>
      <c r="B1909" s="4" t="str">
        <f>VLOOKUP($A1909,[1]Parque!$A:$AH,MATCH(B$1,[1]Parque!$1:$1,0),0)</f>
        <v xml:space="preserve">SNS IN BOX Castro Marim </v>
      </c>
      <c r="C1909" s="4" t="str">
        <f>VLOOKUP($A1909,[1]Parque!$A:$AH,MATCH(C$1,[1]Parque!$1:$1,0),0)</f>
        <v>ARS Algarve</v>
      </c>
      <c r="D1909" s="4" t="str">
        <f>VLOOKUP($A1909,[1]Parque!$A:$AH,MATCH(D$1,[1]Parque!$1:$1,0),0)</f>
        <v>CC_4G</v>
      </c>
      <c r="E1909" s="4" t="str">
        <f>VLOOKUP($A1909,[1]Parque!$A:$AH,MATCH(E$1,[1]Parque!$1:$1,0),0)</f>
        <v>RIS</v>
      </c>
      <c r="F1909" s="4" t="str">
        <f>VLOOKUP($A1909,[1]Parque!$A:$AH,MATCH(F$1,[1]Parque!$1:$1,0),0)</f>
        <v>-</v>
      </c>
      <c r="G1909" s="4" t="str">
        <f>VLOOKUP($A1909,[1]Parque!$A:$AH,MATCH(G$1,[1]Parque!$1:$1,0),0)</f>
        <v>10.254.103.9/32</v>
      </c>
      <c r="H1909" s="4">
        <f>VLOOKUP($A1909,[1]Parque!$A:$AH,MATCH(H$1,[1]Parque!$1:$1,0),0)</f>
        <v>0</v>
      </c>
      <c r="I1909" s="4">
        <f>VLOOKUP($A1909,[1]Parque!$A:$AH,MATCH(I$1,[1]Parque!$1:$1,0),0)</f>
        <v>0</v>
      </c>
      <c r="J1909" s="4">
        <f>VLOOKUP($A1909,[1]Parque!$A:$AH,MATCH(J$1,[1]Parque!$1:$1,0),0)</f>
        <v>0</v>
      </c>
    </row>
    <row r="1910" spans="1:10" x14ac:dyDescent="0.25">
      <c r="A1910" s="3" t="s">
        <v>1896</v>
      </c>
      <c r="B1910" s="4" t="str">
        <f>VLOOKUP($A1910,[1]Parque!$A:$AH,MATCH(B$1,[1]Parque!$1:$1,0),0)</f>
        <v>SNS IN BOX São Brás de Alportél</v>
      </c>
      <c r="C1910" s="4" t="str">
        <f>VLOOKUP($A1910,[1]Parque!$A:$AH,MATCH(C$1,[1]Parque!$1:$1,0),0)</f>
        <v>ARS Algarve</v>
      </c>
      <c r="D1910" s="4" t="str">
        <f>VLOOKUP($A1910,[1]Parque!$A:$AH,MATCH(D$1,[1]Parque!$1:$1,0),0)</f>
        <v>CC_4G</v>
      </c>
      <c r="E1910" s="4" t="str">
        <f>VLOOKUP($A1910,[1]Parque!$A:$AH,MATCH(E$1,[1]Parque!$1:$1,0),0)</f>
        <v>RIS</v>
      </c>
      <c r="F1910" s="4" t="str">
        <f>VLOOKUP($A1910,[1]Parque!$A:$AH,MATCH(F$1,[1]Parque!$1:$1,0),0)</f>
        <v>-</v>
      </c>
      <c r="G1910" s="4" t="str">
        <f>VLOOKUP($A1910,[1]Parque!$A:$AH,MATCH(G$1,[1]Parque!$1:$1,0),0)</f>
        <v>10.254.103.10/32</v>
      </c>
      <c r="H1910" s="4">
        <f>VLOOKUP($A1910,[1]Parque!$A:$AH,MATCH(H$1,[1]Parque!$1:$1,0),0)</f>
        <v>0</v>
      </c>
      <c r="I1910" s="4">
        <f>VLOOKUP($A1910,[1]Parque!$A:$AH,MATCH(I$1,[1]Parque!$1:$1,0),0)</f>
        <v>0</v>
      </c>
      <c r="J1910" s="4">
        <f>VLOOKUP($A1910,[1]Parque!$A:$AH,MATCH(J$1,[1]Parque!$1:$1,0),0)</f>
        <v>0</v>
      </c>
    </row>
    <row r="1911" spans="1:10" x14ac:dyDescent="0.25">
      <c r="A1911" s="3" t="s">
        <v>1897</v>
      </c>
      <c r="B1911" s="4" t="str">
        <f>VLOOKUP($A1911,[1]Parque!$A:$AH,MATCH(B$1,[1]Parque!$1:$1,0),0)</f>
        <v xml:space="preserve">SNS IN BOX Albufeira </v>
      </c>
      <c r="C1911" s="4" t="str">
        <f>VLOOKUP($A1911,[1]Parque!$A:$AH,MATCH(C$1,[1]Parque!$1:$1,0),0)</f>
        <v>ARS Algarve</v>
      </c>
      <c r="D1911" s="4" t="str">
        <f>VLOOKUP($A1911,[1]Parque!$A:$AH,MATCH(D$1,[1]Parque!$1:$1,0),0)</f>
        <v>CC_4G</v>
      </c>
      <c r="E1911" s="4" t="str">
        <f>VLOOKUP($A1911,[1]Parque!$A:$AH,MATCH(E$1,[1]Parque!$1:$1,0),0)</f>
        <v>RIS</v>
      </c>
      <c r="F1911" s="4" t="str">
        <f>VLOOKUP($A1911,[1]Parque!$A:$AH,MATCH(F$1,[1]Parque!$1:$1,0),0)</f>
        <v>-</v>
      </c>
      <c r="G1911" s="4" t="str">
        <f>VLOOKUP($A1911,[1]Parque!$A:$AH,MATCH(G$1,[1]Parque!$1:$1,0),0)</f>
        <v>10.254.103.11/32</v>
      </c>
      <c r="H1911" s="4">
        <f>VLOOKUP($A1911,[1]Parque!$A:$AH,MATCH(H$1,[1]Parque!$1:$1,0),0)</f>
        <v>0</v>
      </c>
      <c r="I1911" s="4">
        <f>VLOOKUP($A1911,[1]Parque!$A:$AH,MATCH(I$1,[1]Parque!$1:$1,0),0)</f>
        <v>0</v>
      </c>
      <c r="J1911" s="4">
        <f>VLOOKUP($A1911,[1]Parque!$A:$AH,MATCH(J$1,[1]Parque!$1:$1,0),0)</f>
        <v>0</v>
      </c>
    </row>
    <row r="1912" spans="1:10" x14ac:dyDescent="0.25">
      <c r="A1912" s="3" t="s">
        <v>1898</v>
      </c>
      <c r="B1912" s="4" t="str">
        <f>VLOOKUP($A1912,[1]Parque!$A:$AH,MATCH(B$1,[1]Parque!$1:$1,0),0)</f>
        <v xml:space="preserve">USF Ramalde </v>
      </c>
      <c r="C1912" s="4" t="str">
        <f>VLOOKUP($A1912,[1]Parque!$A:$AH,MATCH(C$1,[1]Parque!$1:$1,0),0)</f>
        <v>ARS Norte</v>
      </c>
      <c r="D1912" s="4" t="str">
        <f>VLOOKUP($A1912,[1]Parque!$A:$AH,MATCH(D$1,[1]Parque!$1:$1,0),0)</f>
        <v>CC_2</v>
      </c>
      <c r="E1912" s="4" t="str">
        <f>VLOOKUP($A1912,[1]Parque!$A:$AH,MATCH(E$1,[1]Parque!$1:$1,0),0)</f>
        <v>RIS</v>
      </c>
      <c r="F1912" s="4" t="str">
        <f>VLOOKUP($A1912,[1]Parque!$A:$AH,MATCH(F$1,[1]Parque!$1:$1,0),0)</f>
        <v>-</v>
      </c>
      <c r="G1912" s="4" t="str">
        <f>VLOOKUP($A1912,[1]Parque!$A:$AH,MATCH(G$1,[1]Parque!$1:$1,0),0)</f>
        <v>10.254.103.43/32</v>
      </c>
      <c r="H1912" s="4" t="str">
        <f>VLOOKUP($A1912,[1]Parque!$A:$AH,MATCH(H$1,[1]Parque!$1:$1,0),0)</f>
        <v>10.254.111.41/32</v>
      </c>
      <c r="I1912" s="4">
        <f>VLOOKUP($A1912,[1]Parque!$A:$AH,MATCH(I$1,[1]Parque!$1:$1,0),0)</f>
        <v>0</v>
      </c>
      <c r="J1912" s="4">
        <f>VLOOKUP($A1912,[1]Parque!$A:$AH,MATCH(J$1,[1]Parque!$1:$1,0),0)</f>
        <v>0</v>
      </c>
    </row>
    <row r="1913" spans="1:10" x14ac:dyDescent="0.25">
      <c r="A1913" s="3" t="s">
        <v>1899</v>
      </c>
      <c r="B1913" s="4" t="str">
        <f>VLOOKUP($A1913,[1]Parque!$A:$AH,MATCH(B$1,[1]Parque!$1:$1,0),0)</f>
        <v>Centro de Saúde de Vila Nova de Fóz Côa</v>
      </c>
      <c r="C1913" s="4" t="str">
        <f>VLOOKUP($A1913,[1]Parque!$A:$AH,MATCH(C$1,[1]Parque!$1:$1,0),0)</f>
        <v>ULS Guarda</v>
      </c>
      <c r="D1913" s="4" t="str">
        <f>VLOOKUP($A1913,[1]Parque!$A:$AH,MATCH(D$1,[1]Parque!$1:$1,0),0)</f>
        <v>CC_2</v>
      </c>
      <c r="E1913" s="4" t="str">
        <f>VLOOKUP($A1913,[1]Parque!$A:$AH,MATCH(E$1,[1]Parque!$1:$1,0),0)</f>
        <v>RIS</v>
      </c>
      <c r="F1913" s="4" t="str">
        <f>VLOOKUP($A1913,[1]Parque!$A:$AH,MATCH(F$1,[1]Parque!$1:$1,0),0)</f>
        <v>-</v>
      </c>
      <c r="G1913" s="4" t="str">
        <f>VLOOKUP($A1913,[1]Parque!$A:$AH,MATCH(G$1,[1]Parque!$1:$1,0),0)</f>
        <v>10.254.103.12/32</v>
      </c>
      <c r="H1913" s="4" t="str">
        <f>VLOOKUP($A1913,[1]Parque!$A:$AH,MATCH(H$1,[1]Parque!$1:$1,0),0)</f>
        <v>10.254.105.77/32</v>
      </c>
      <c r="I1913" s="4">
        <f>VLOOKUP($A1913,[1]Parque!$A:$AH,MATCH(I$1,[1]Parque!$1:$1,0),0)</f>
        <v>0</v>
      </c>
      <c r="J1913" s="4">
        <f>VLOOKUP($A1913,[1]Parque!$A:$AH,MATCH(J$1,[1]Parque!$1:$1,0),0)</f>
        <v>0</v>
      </c>
    </row>
    <row r="1914" spans="1:10" x14ac:dyDescent="0.25">
      <c r="A1914" s="3" t="s">
        <v>1900</v>
      </c>
      <c r="B1914" s="4" t="str">
        <f>VLOOKUP($A1914,[1]Parque!$A:$AH,MATCH(B$1,[1]Parque!$1:$1,0),0)</f>
        <v>Edifício de Medicina Física e Reabilitação de Barrancos</v>
      </c>
      <c r="C1914" s="4" t="str">
        <f>VLOOKUP($A1914,[1]Parque!$A:$AH,MATCH(C$1,[1]Parque!$1:$1,0),0)</f>
        <v>ULS Baixo Alentejo</v>
      </c>
      <c r="D1914" s="4" t="str">
        <f>VLOOKUP($A1914,[1]Parque!$A:$AH,MATCH(D$1,[1]Parque!$1:$1,0),0)</f>
        <v>CC_1</v>
      </c>
      <c r="E1914" s="4" t="str">
        <f>VLOOKUP($A1914,[1]Parque!$A:$AH,MATCH(E$1,[1]Parque!$1:$1,0),0)</f>
        <v>RIS</v>
      </c>
      <c r="F1914" s="4" t="str">
        <f>VLOOKUP($A1914,[1]Parque!$A:$AH,MATCH(F$1,[1]Parque!$1:$1,0),0)</f>
        <v>-</v>
      </c>
      <c r="G1914" s="4" t="str">
        <f>VLOOKUP($A1914,[1]Parque!$A:$AH,MATCH(G$1,[1]Parque!$1:$1,0),0)</f>
        <v>10.254.103.13/32</v>
      </c>
      <c r="H1914" s="4" t="str">
        <f>VLOOKUP($A1914,[1]Parque!$A:$AH,MATCH(H$1,[1]Parque!$1:$1,0),0)</f>
        <v>-</v>
      </c>
      <c r="I1914" s="4">
        <f>VLOOKUP($A1914,[1]Parque!$A:$AH,MATCH(I$1,[1]Parque!$1:$1,0),0)</f>
        <v>0</v>
      </c>
      <c r="J1914" s="4">
        <f>VLOOKUP($A1914,[1]Parque!$A:$AH,MATCH(J$1,[1]Parque!$1:$1,0),0)</f>
        <v>0</v>
      </c>
    </row>
    <row r="1915" spans="1:10" x14ac:dyDescent="0.25">
      <c r="A1915" s="3" t="s">
        <v>1901</v>
      </c>
      <c r="B1915" s="4" t="str">
        <f>VLOOKUP($A1915,[1]Parque!$A:$AH,MATCH(B$1,[1]Parque!$1:$1,0),0)</f>
        <v>EXTENSÃO ROSSIO AO SUL DO TEJO</v>
      </c>
      <c r="C1915" s="4" t="str">
        <f>VLOOKUP($A1915,[1]Parque!$A:$AH,MATCH(C$1,[1]Parque!$1:$1,0),0)</f>
        <v>ARS LVT</v>
      </c>
      <c r="D1915" s="4" t="str">
        <f>VLOOKUP($A1915,[1]Parque!$A:$AH,MATCH(D$1,[1]Parque!$1:$1,0),0)</f>
        <v>CC_1</v>
      </c>
      <c r="E1915" s="4" t="str">
        <f>VLOOKUP($A1915,[1]Parque!$A:$AH,MATCH(E$1,[1]Parque!$1:$1,0),0)</f>
        <v>RIS</v>
      </c>
      <c r="F1915" s="4" t="str">
        <f>VLOOKUP($A1915,[1]Parque!$A:$AH,MATCH(F$1,[1]Parque!$1:$1,0),0)</f>
        <v>-</v>
      </c>
      <c r="G1915" s="4" t="str">
        <f>VLOOKUP($A1915,[1]Parque!$A:$AH,MATCH(G$1,[1]Parque!$1:$1,0),0)</f>
        <v>10.254.103.14/32</v>
      </c>
      <c r="H1915" s="4" t="str">
        <f>VLOOKUP($A1915,[1]Parque!$A:$AH,MATCH(H$1,[1]Parque!$1:$1,0),0)</f>
        <v>-</v>
      </c>
      <c r="I1915" s="4">
        <f>VLOOKUP($A1915,[1]Parque!$A:$AH,MATCH(I$1,[1]Parque!$1:$1,0),0)</f>
        <v>0</v>
      </c>
      <c r="J1915" s="4">
        <f>VLOOKUP($A1915,[1]Parque!$A:$AH,MATCH(J$1,[1]Parque!$1:$1,0),0)</f>
        <v>0</v>
      </c>
    </row>
    <row r="1916" spans="1:10" x14ac:dyDescent="0.25">
      <c r="A1916" s="3" t="s">
        <v>1902</v>
      </c>
      <c r="B1916" s="4" t="str">
        <f>VLOOKUP($A1916,[1]Parque!$A:$AH,MATCH(B$1,[1]Parque!$1:$1,0),0)</f>
        <v>Centro de Saúde do Cadavál</v>
      </c>
      <c r="C1916" s="4" t="str">
        <f>VLOOKUP($A1916,[1]Parque!$A:$AH,MATCH(C$1,[1]Parque!$1:$1,0),0)</f>
        <v>ARS LVT</v>
      </c>
      <c r="D1916" s="4" t="str">
        <f>VLOOKUP($A1916,[1]Parque!$A:$AH,MATCH(D$1,[1]Parque!$1:$1,0),0)</f>
        <v>CC_2</v>
      </c>
      <c r="E1916" s="4" t="str">
        <f>VLOOKUP($A1916,[1]Parque!$A:$AH,MATCH(E$1,[1]Parque!$1:$1,0),0)</f>
        <v>RIS</v>
      </c>
      <c r="F1916" s="4" t="str">
        <f>VLOOKUP($A1916,[1]Parque!$A:$AH,MATCH(F$1,[1]Parque!$1:$1,0),0)</f>
        <v>-</v>
      </c>
      <c r="G1916" s="4" t="str">
        <f>VLOOKUP($A1916,[1]Parque!$A:$AH,MATCH(G$1,[1]Parque!$1:$1,0),0)</f>
        <v>10.254.103.44/32</v>
      </c>
      <c r="H1916" s="4" t="str">
        <f>VLOOKUP($A1916,[1]Parque!$A:$AH,MATCH(H$1,[1]Parque!$1:$1,0),0)</f>
        <v>10.254.111.42/32</v>
      </c>
      <c r="I1916" s="4">
        <f>VLOOKUP($A1916,[1]Parque!$A:$AH,MATCH(I$1,[1]Parque!$1:$1,0),0)</f>
        <v>0</v>
      </c>
      <c r="J1916" s="4">
        <f>VLOOKUP($A1916,[1]Parque!$A:$AH,MATCH(J$1,[1]Parque!$1:$1,0),0)</f>
        <v>0</v>
      </c>
    </row>
    <row r="1917" spans="1:10" x14ac:dyDescent="0.25">
      <c r="A1917" s="3" t="s">
        <v>2078</v>
      </c>
      <c r="B1917" s="4" t="str">
        <f>VLOOKUP($A1917,[1]Parque!$A:$AH,MATCH(B$1,[1]Parque!$1:$1,0),0)</f>
        <v>Centro de Saúde de Abrantes</v>
      </c>
      <c r="C1917" s="4" t="str">
        <f>VLOOKUP($A1917,[1]Parque!$A:$AH,MATCH(C$1,[1]Parque!$1:$1,0),0)</f>
        <v>ARS LVT</v>
      </c>
      <c r="D1917" s="4">
        <f>VLOOKUP($A1917,[1]Parque!$A:$AH,MATCH(D$1,[1]Parque!$1:$1,0),0)</f>
        <v>0</v>
      </c>
      <c r="E1917" s="4">
        <f>VLOOKUP($A1917,[1]Parque!$A:$AH,MATCH(E$1,[1]Parque!$1:$1,0),0)</f>
        <v>0</v>
      </c>
      <c r="F1917" s="4">
        <f>VLOOKUP($A1917,[1]Parque!$A:$AH,MATCH(F$1,[1]Parque!$1:$1,0),0)</f>
        <v>0</v>
      </c>
      <c r="G1917" s="4" t="str">
        <f>VLOOKUP($A1917,[1]Parque!$A:$AH,MATCH(G$1,[1]Parque!$1:$1,0),0)</f>
        <v>10.254.103.45/32</v>
      </c>
      <c r="H1917" s="4" t="str">
        <f>VLOOKUP($A1917,[1]Parque!$A:$AH,MATCH(H$1,[1]Parque!$1:$1,0),0)</f>
        <v>10.254.111.43/32</v>
      </c>
      <c r="I1917" s="4">
        <f>VLOOKUP($A1917,[1]Parque!$A:$AH,MATCH(I$1,[1]Parque!$1:$1,0),0)</f>
        <v>0</v>
      </c>
      <c r="J1917" s="4">
        <f>VLOOKUP($A1917,[1]Parque!$A:$AH,MATCH(J$1,[1]Parque!$1:$1,0),0)</f>
        <v>0</v>
      </c>
    </row>
    <row r="1918" spans="1:10" x14ac:dyDescent="0.25">
      <c r="A1918" s="3" t="s">
        <v>1903</v>
      </c>
      <c r="B1918" s="4" t="str">
        <f>VLOOKUP($A1918,[1]Parque!$A:$AH,MATCH(B$1,[1]Parque!$1:$1,0),0)</f>
        <v>SNS-IN-A-BOX  Silves</v>
      </c>
      <c r="C1918" s="4" t="str">
        <f>VLOOKUP($A1918,[1]Parque!$A:$AH,MATCH(C$1,[1]Parque!$1:$1,0),0)</f>
        <v>ARS Algarve</v>
      </c>
      <c r="D1918" s="4" t="str">
        <f>VLOOKUP($A1918,[1]Parque!$A:$AH,MATCH(D$1,[1]Parque!$1:$1,0),0)</f>
        <v>CC_4G</v>
      </c>
      <c r="E1918" s="4" t="str">
        <f>VLOOKUP($A1918,[1]Parque!$A:$AH,MATCH(E$1,[1]Parque!$1:$1,0),0)</f>
        <v>RIS</v>
      </c>
      <c r="F1918" s="4" t="str">
        <f>VLOOKUP($A1918,[1]Parque!$A:$AH,MATCH(F$1,[1]Parque!$1:$1,0),0)</f>
        <v>-</v>
      </c>
      <c r="G1918" s="4" t="str">
        <f>VLOOKUP($A1918,[1]Parque!$A:$AH,MATCH(G$1,[1]Parque!$1:$1,0),0)</f>
        <v>10.254.103.15/32</v>
      </c>
      <c r="H1918" s="4">
        <f>VLOOKUP($A1918,[1]Parque!$A:$AH,MATCH(H$1,[1]Parque!$1:$1,0),0)</f>
        <v>0</v>
      </c>
      <c r="I1918" s="4">
        <f>VLOOKUP($A1918,[1]Parque!$A:$AH,MATCH(I$1,[1]Parque!$1:$1,0),0)</f>
        <v>0</v>
      </c>
      <c r="J1918" s="4">
        <f>VLOOKUP($A1918,[1]Parque!$A:$AH,MATCH(J$1,[1]Parque!$1:$1,0),0)</f>
        <v>0</v>
      </c>
    </row>
    <row r="1919" spans="1:10" x14ac:dyDescent="0.25">
      <c r="A1919" s="3" t="s">
        <v>1904</v>
      </c>
      <c r="B1919" s="4" t="str">
        <f>VLOOKUP($A1919,[1]Parque!$A:$AH,MATCH(B$1,[1]Parque!$1:$1,0),0)</f>
        <v>SNS-IN-A-BOX Tavira</v>
      </c>
      <c r="C1919" s="4" t="str">
        <f>VLOOKUP($A1919,[1]Parque!$A:$AH,MATCH(C$1,[1]Parque!$1:$1,0),0)</f>
        <v>ARS Algarve</v>
      </c>
      <c r="D1919" s="4" t="str">
        <f>VLOOKUP($A1919,[1]Parque!$A:$AH,MATCH(D$1,[1]Parque!$1:$1,0),0)</f>
        <v>CC_4G</v>
      </c>
      <c r="E1919" s="4" t="str">
        <f>VLOOKUP($A1919,[1]Parque!$A:$AH,MATCH(E$1,[1]Parque!$1:$1,0),0)</f>
        <v>RIS</v>
      </c>
      <c r="F1919" s="4" t="str">
        <f>VLOOKUP($A1919,[1]Parque!$A:$AH,MATCH(F$1,[1]Parque!$1:$1,0),0)</f>
        <v>-</v>
      </c>
      <c r="G1919" s="4" t="str">
        <f>VLOOKUP($A1919,[1]Parque!$A:$AH,MATCH(G$1,[1]Parque!$1:$1,0),0)</f>
        <v>10.254.103.16/32</v>
      </c>
      <c r="H1919" s="4">
        <f>VLOOKUP($A1919,[1]Parque!$A:$AH,MATCH(H$1,[1]Parque!$1:$1,0),0)</f>
        <v>0</v>
      </c>
      <c r="I1919" s="4">
        <f>VLOOKUP($A1919,[1]Parque!$A:$AH,MATCH(I$1,[1]Parque!$1:$1,0),0)</f>
        <v>0</v>
      </c>
      <c r="J1919" s="4">
        <f>VLOOKUP($A1919,[1]Parque!$A:$AH,MATCH(J$1,[1]Parque!$1:$1,0),0)</f>
        <v>0</v>
      </c>
    </row>
    <row r="1920" spans="1:10" x14ac:dyDescent="0.25">
      <c r="A1920" s="3" t="s">
        <v>1905</v>
      </c>
      <c r="B1920" s="4" t="str">
        <f>VLOOKUP($A1920,[1]Parque!$A:$AH,MATCH(B$1,[1]Parque!$1:$1,0),0)</f>
        <v>SNS-IN-A-BOX Loulé</v>
      </c>
      <c r="C1920" s="4" t="str">
        <f>VLOOKUP($A1920,[1]Parque!$A:$AH,MATCH(C$1,[1]Parque!$1:$1,0),0)</f>
        <v>ARS Algarve</v>
      </c>
      <c r="D1920" s="4" t="str">
        <f>VLOOKUP($A1920,[1]Parque!$A:$AH,MATCH(D$1,[1]Parque!$1:$1,0),0)</f>
        <v>CC_4G</v>
      </c>
      <c r="E1920" s="4" t="str">
        <f>VLOOKUP($A1920,[1]Parque!$A:$AH,MATCH(E$1,[1]Parque!$1:$1,0),0)</f>
        <v>RIS</v>
      </c>
      <c r="F1920" s="4" t="str">
        <f>VLOOKUP($A1920,[1]Parque!$A:$AH,MATCH(F$1,[1]Parque!$1:$1,0),0)</f>
        <v>-</v>
      </c>
      <c r="G1920" s="4" t="str">
        <f>VLOOKUP($A1920,[1]Parque!$A:$AH,MATCH(G$1,[1]Parque!$1:$1,0),0)</f>
        <v>10.254.103.17/32</v>
      </c>
      <c r="H1920" s="4">
        <f>VLOOKUP($A1920,[1]Parque!$A:$AH,MATCH(H$1,[1]Parque!$1:$1,0),0)</f>
        <v>0</v>
      </c>
      <c r="I1920" s="4">
        <f>VLOOKUP($A1920,[1]Parque!$A:$AH,MATCH(I$1,[1]Parque!$1:$1,0),0)</f>
        <v>0</v>
      </c>
      <c r="J1920" s="4">
        <f>VLOOKUP($A1920,[1]Parque!$A:$AH,MATCH(J$1,[1]Parque!$1:$1,0),0)</f>
        <v>0</v>
      </c>
    </row>
    <row r="1921" spans="1:10" x14ac:dyDescent="0.25">
      <c r="A1921" s="3" t="s">
        <v>1906</v>
      </c>
      <c r="B1921" s="4" t="str">
        <f>VLOOKUP($A1921,[1]Parque!$A:$AH,MATCH(B$1,[1]Parque!$1:$1,0),0)</f>
        <v>SNS-IN-A-BOX Aljezur</v>
      </c>
      <c r="C1921" s="4" t="str">
        <f>VLOOKUP($A1921,[1]Parque!$A:$AH,MATCH(C$1,[1]Parque!$1:$1,0),0)</f>
        <v>ARS Algarve</v>
      </c>
      <c r="D1921" s="4" t="str">
        <f>VLOOKUP($A1921,[1]Parque!$A:$AH,MATCH(D$1,[1]Parque!$1:$1,0),0)</f>
        <v>CC_4G</v>
      </c>
      <c r="E1921" s="4" t="str">
        <f>VLOOKUP($A1921,[1]Parque!$A:$AH,MATCH(E$1,[1]Parque!$1:$1,0),0)</f>
        <v>RIS</v>
      </c>
      <c r="F1921" s="4" t="str">
        <f>VLOOKUP($A1921,[1]Parque!$A:$AH,MATCH(F$1,[1]Parque!$1:$1,0),0)</f>
        <v>-</v>
      </c>
      <c r="G1921" s="4" t="str">
        <f>VLOOKUP($A1921,[1]Parque!$A:$AH,MATCH(G$1,[1]Parque!$1:$1,0),0)</f>
        <v>10.254.103.18/32</v>
      </c>
      <c r="H1921" s="4">
        <f>VLOOKUP($A1921,[1]Parque!$A:$AH,MATCH(H$1,[1]Parque!$1:$1,0),0)</f>
        <v>0</v>
      </c>
      <c r="I1921" s="4">
        <f>VLOOKUP($A1921,[1]Parque!$A:$AH,MATCH(I$1,[1]Parque!$1:$1,0),0)</f>
        <v>0</v>
      </c>
      <c r="J1921" s="4">
        <f>VLOOKUP($A1921,[1]Parque!$A:$AH,MATCH(J$1,[1]Parque!$1:$1,0),0)</f>
        <v>0</v>
      </c>
    </row>
    <row r="1922" spans="1:10" x14ac:dyDescent="0.25">
      <c r="A1922" s="3" t="s">
        <v>1907</v>
      </c>
      <c r="B1922" s="4" t="str">
        <f>VLOOKUP($A1922,[1]Parque!$A:$AH,MATCH(B$1,[1]Parque!$1:$1,0),0)</f>
        <v>USF Alma Mater</v>
      </c>
      <c r="C1922" s="4" t="str">
        <f>VLOOKUP($A1922,[1]Parque!$A:$AH,MATCH(C$1,[1]Parque!$1:$1,0),0)</f>
        <v>ARS LVT</v>
      </c>
      <c r="D1922" s="4" t="str">
        <f>VLOOKUP($A1922,[1]Parque!$A:$AH,MATCH(D$1,[1]Parque!$1:$1,0),0)</f>
        <v>CC_1</v>
      </c>
      <c r="E1922" s="4" t="str">
        <f>VLOOKUP($A1922,[1]Parque!$A:$AH,MATCH(E$1,[1]Parque!$1:$1,0),0)</f>
        <v>RIS</v>
      </c>
      <c r="F1922" s="4" t="str">
        <f>VLOOKUP($A1922,[1]Parque!$A:$AH,MATCH(F$1,[1]Parque!$1:$1,0),0)</f>
        <v>-</v>
      </c>
      <c r="G1922" s="4" t="str">
        <f>VLOOKUP($A1922,[1]Parque!$A:$AH,MATCH(G$1,[1]Parque!$1:$1,0),0)</f>
        <v>10.254.103.46/32</v>
      </c>
      <c r="H1922" s="4" t="str">
        <f>VLOOKUP($A1922,[1]Parque!$A:$AH,MATCH(H$1,[1]Parque!$1:$1,0),0)</f>
        <v>-</v>
      </c>
      <c r="I1922" s="4">
        <f>VLOOKUP($A1922,[1]Parque!$A:$AH,MATCH(I$1,[1]Parque!$1:$1,0),0)</f>
        <v>0</v>
      </c>
      <c r="J1922" s="4">
        <f>VLOOKUP($A1922,[1]Parque!$A:$AH,MATCH(J$1,[1]Parque!$1:$1,0),0)</f>
        <v>0</v>
      </c>
    </row>
    <row r="1923" spans="1:10" x14ac:dyDescent="0.25">
      <c r="A1923" s="3" t="s">
        <v>1908</v>
      </c>
      <c r="B1923" s="4" t="str">
        <f>VLOOKUP($A1923,[1]Parque!$A:$AH,MATCH(B$1,[1]Parque!$1:$1,0),0)</f>
        <v>SNS-IN-A-BOX Portimão</v>
      </c>
      <c r="C1923" s="4" t="str">
        <f>VLOOKUP($A1923,[1]Parque!$A:$AH,MATCH(C$1,[1]Parque!$1:$1,0),0)</f>
        <v>ARS Algarve</v>
      </c>
      <c r="D1923" s="4" t="str">
        <f>VLOOKUP($A1923,[1]Parque!$A:$AH,MATCH(D$1,[1]Parque!$1:$1,0),0)</f>
        <v>CC_4G</v>
      </c>
      <c r="E1923" s="4" t="str">
        <f>VLOOKUP($A1923,[1]Parque!$A:$AH,MATCH(E$1,[1]Parque!$1:$1,0),0)</f>
        <v>RIS</v>
      </c>
      <c r="F1923" s="4" t="str">
        <f>VLOOKUP($A1923,[1]Parque!$A:$AH,MATCH(F$1,[1]Parque!$1:$1,0),0)</f>
        <v>-</v>
      </c>
      <c r="G1923" s="4" t="str">
        <f>VLOOKUP($A1923,[1]Parque!$A:$AH,MATCH(G$1,[1]Parque!$1:$1,0),0)</f>
        <v>10.254.103.19/32</v>
      </c>
      <c r="H1923" s="4">
        <f>VLOOKUP($A1923,[1]Parque!$A:$AH,MATCH(H$1,[1]Parque!$1:$1,0),0)</f>
        <v>0</v>
      </c>
      <c r="I1923" s="4">
        <f>VLOOKUP($A1923,[1]Parque!$A:$AH,MATCH(I$1,[1]Parque!$1:$1,0),0)</f>
        <v>0</v>
      </c>
      <c r="J1923" s="4">
        <f>VLOOKUP($A1923,[1]Parque!$A:$AH,MATCH(J$1,[1]Parque!$1:$1,0),0)</f>
        <v>0</v>
      </c>
    </row>
    <row r="1924" spans="1:10" x14ac:dyDescent="0.25">
      <c r="A1924" s="3" t="s">
        <v>1909</v>
      </c>
      <c r="B1924" s="4" t="str">
        <f>VLOOKUP($A1924,[1]Parque!$A:$AH,MATCH(B$1,[1]Parque!$1:$1,0),0)</f>
        <v>SNS-IN-A-BOX Monchique</v>
      </c>
      <c r="C1924" s="4" t="str">
        <f>VLOOKUP($A1924,[1]Parque!$A:$AH,MATCH(C$1,[1]Parque!$1:$1,0),0)</f>
        <v>ARS Algarve</v>
      </c>
      <c r="D1924" s="4" t="str">
        <f>VLOOKUP($A1924,[1]Parque!$A:$AH,MATCH(D$1,[1]Parque!$1:$1,0),0)</f>
        <v>CC_4G</v>
      </c>
      <c r="E1924" s="4" t="str">
        <f>VLOOKUP($A1924,[1]Parque!$A:$AH,MATCH(E$1,[1]Parque!$1:$1,0),0)</f>
        <v>RIS</v>
      </c>
      <c r="F1924" s="4" t="str">
        <f>VLOOKUP($A1924,[1]Parque!$A:$AH,MATCH(F$1,[1]Parque!$1:$1,0),0)</f>
        <v>-</v>
      </c>
      <c r="G1924" s="4" t="str">
        <f>VLOOKUP($A1924,[1]Parque!$A:$AH,MATCH(G$1,[1]Parque!$1:$1,0),0)</f>
        <v>10.254.103.20/32</v>
      </c>
      <c r="H1924" s="4">
        <f>VLOOKUP($A1924,[1]Parque!$A:$AH,MATCH(H$1,[1]Parque!$1:$1,0),0)</f>
        <v>0</v>
      </c>
      <c r="I1924" s="4">
        <f>VLOOKUP($A1924,[1]Parque!$A:$AH,MATCH(I$1,[1]Parque!$1:$1,0),0)</f>
        <v>0</v>
      </c>
      <c r="J1924" s="4">
        <f>VLOOKUP($A1924,[1]Parque!$A:$AH,MATCH(J$1,[1]Parque!$1:$1,0),0)</f>
        <v>0</v>
      </c>
    </row>
    <row r="1925" spans="1:10" x14ac:dyDescent="0.25">
      <c r="A1925" s="3" t="s">
        <v>1910</v>
      </c>
      <c r="B1925" s="4" t="str">
        <f>VLOOKUP($A1925,[1]Parque!$A:$AH,MATCH(B$1,[1]Parque!$1:$1,0),0)</f>
        <v>Centro de Saúde de Sintra</v>
      </c>
      <c r="C1925" s="4" t="str">
        <f>VLOOKUP($A1925,[1]Parque!$A:$AH,MATCH(C$1,[1]Parque!$1:$1,0),0)</f>
        <v>ARS LVT</v>
      </c>
      <c r="D1925" s="4" t="str">
        <f>VLOOKUP($A1925,[1]Parque!$A:$AH,MATCH(D$1,[1]Parque!$1:$1,0),0)</f>
        <v>CC_1</v>
      </c>
      <c r="E1925" s="4" t="str">
        <f>VLOOKUP($A1925,[1]Parque!$A:$AH,MATCH(E$1,[1]Parque!$1:$1,0),0)</f>
        <v>RIS</v>
      </c>
      <c r="F1925" s="4" t="str">
        <f>VLOOKUP($A1925,[1]Parque!$A:$AH,MATCH(F$1,[1]Parque!$1:$1,0),0)</f>
        <v>-</v>
      </c>
      <c r="G1925" s="4" t="str">
        <f>VLOOKUP($A1925,[1]Parque!$A:$AH,MATCH(G$1,[1]Parque!$1:$1,0),0)</f>
        <v>10.254.103.21/32</v>
      </c>
      <c r="H1925" s="4" t="str">
        <f>VLOOKUP($A1925,[1]Parque!$A:$AH,MATCH(H$1,[1]Parque!$1:$1,0),0)</f>
        <v>-</v>
      </c>
      <c r="I1925" s="4">
        <f>VLOOKUP($A1925,[1]Parque!$A:$AH,MATCH(I$1,[1]Parque!$1:$1,0),0)</f>
        <v>0</v>
      </c>
      <c r="J1925" s="4">
        <f>VLOOKUP($A1925,[1]Parque!$A:$AH,MATCH(J$1,[1]Parque!$1:$1,0),0)</f>
        <v>0</v>
      </c>
    </row>
    <row r="1926" spans="1:10" x14ac:dyDescent="0.25">
      <c r="A1926" s="3" t="s">
        <v>1911</v>
      </c>
      <c r="B1926" s="4" t="str">
        <f>VLOOKUP($A1926,[1]Parque!$A:$AH,MATCH(B$1,[1]Parque!$1:$1,0),0)</f>
        <v>USF Maria Benedita</v>
      </c>
      <c r="C1926" s="4" t="str">
        <f>VLOOKUP($A1926,[1]Parque!$A:$AH,MATCH(C$1,[1]Parque!$1:$1,0),0)</f>
        <v>ARS LVT</v>
      </c>
      <c r="D1926" s="4" t="str">
        <f>VLOOKUP($A1926,[1]Parque!$A:$AH,MATCH(D$1,[1]Parque!$1:$1,0),0)</f>
        <v>CC_1</v>
      </c>
      <c r="E1926" s="4" t="str">
        <f>VLOOKUP($A1926,[1]Parque!$A:$AH,MATCH(E$1,[1]Parque!$1:$1,0),0)</f>
        <v>RIS</v>
      </c>
      <c r="F1926" s="4" t="str">
        <f>VLOOKUP($A1926,[1]Parque!$A:$AH,MATCH(F$1,[1]Parque!$1:$1,0),0)</f>
        <v>-</v>
      </c>
      <c r="G1926" s="4" t="str">
        <f>VLOOKUP($A1926,[1]Parque!$A:$AH,MATCH(G$1,[1]Parque!$1:$1,0),0)</f>
        <v>10.254.103.22/32</v>
      </c>
      <c r="H1926" s="4" t="str">
        <f>VLOOKUP($A1926,[1]Parque!$A:$AH,MATCH(H$1,[1]Parque!$1:$1,0),0)</f>
        <v>-</v>
      </c>
      <c r="I1926" s="4">
        <f>VLOOKUP($A1926,[1]Parque!$A:$AH,MATCH(I$1,[1]Parque!$1:$1,0),0)</f>
        <v>0</v>
      </c>
      <c r="J1926" s="4">
        <f>VLOOKUP($A1926,[1]Parque!$A:$AH,MATCH(J$1,[1]Parque!$1:$1,0),0)</f>
        <v>0</v>
      </c>
    </row>
    <row r="1927" spans="1:10" x14ac:dyDescent="0.25">
      <c r="A1927" s="3" t="s">
        <v>1912</v>
      </c>
      <c r="B1927" s="4" t="str">
        <f>VLOOKUP($A1927,[1]Parque!$A:$AH,MATCH(B$1,[1]Parque!$1:$1,0),0)</f>
        <v xml:space="preserve">Centro de Saúde de Mafra </v>
      </c>
      <c r="C1927" s="4" t="str">
        <f>VLOOKUP($A1927,[1]Parque!$A:$AH,MATCH(C$1,[1]Parque!$1:$1,0),0)</f>
        <v>ARS LVT</v>
      </c>
      <c r="D1927" s="4" t="str">
        <f>VLOOKUP($A1927,[1]Parque!$A:$AH,MATCH(D$1,[1]Parque!$1:$1,0),0)</f>
        <v>CC_2</v>
      </c>
      <c r="E1927" s="4" t="str">
        <f>VLOOKUP($A1927,[1]Parque!$A:$AH,MATCH(E$1,[1]Parque!$1:$1,0),0)</f>
        <v>RIS</v>
      </c>
      <c r="F1927" s="4" t="str">
        <f>VLOOKUP($A1927,[1]Parque!$A:$AH,MATCH(F$1,[1]Parque!$1:$1,0),0)</f>
        <v>-</v>
      </c>
      <c r="G1927" s="4" t="str">
        <f>VLOOKUP($A1927,[1]Parque!$A:$AH,MATCH(G$1,[1]Parque!$1:$1,0),0)</f>
        <v>10.254.103.23/32</v>
      </c>
      <c r="H1927" s="4" t="str">
        <f>VLOOKUP($A1927,[1]Parque!$A:$AH,MATCH(H$1,[1]Parque!$1:$1,0),0)</f>
        <v>10.254.111.22/32</v>
      </c>
      <c r="I1927" s="4">
        <f>VLOOKUP($A1927,[1]Parque!$A:$AH,MATCH(I$1,[1]Parque!$1:$1,0),0)</f>
        <v>0</v>
      </c>
      <c r="J1927" s="4">
        <f>VLOOKUP($A1927,[1]Parque!$A:$AH,MATCH(J$1,[1]Parque!$1:$1,0),0)</f>
        <v>0</v>
      </c>
    </row>
    <row r="1928" spans="1:10" x14ac:dyDescent="0.25">
      <c r="A1928" s="3" t="s">
        <v>1913</v>
      </c>
      <c r="B1928" s="4" t="str">
        <f>VLOOKUP($A1928,[1]Parque!$A:$AH,MATCH(B$1,[1]Parque!$1:$1,0),0)</f>
        <v xml:space="preserve">Extensão de Saúde de Agualva </v>
      </c>
      <c r="C1928" s="4" t="str">
        <f>VLOOKUP($A1928,[1]Parque!$A:$AH,MATCH(C$1,[1]Parque!$1:$1,0),0)</f>
        <v>ARS LVT</v>
      </c>
      <c r="D1928" s="4" t="str">
        <f>VLOOKUP($A1928,[1]Parque!$A:$AH,MATCH(D$1,[1]Parque!$1:$1,0),0)</f>
        <v>CC_1</v>
      </c>
      <c r="E1928" s="4" t="str">
        <f>VLOOKUP($A1928,[1]Parque!$A:$AH,MATCH(E$1,[1]Parque!$1:$1,0),0)</f>
        <v>RIS</v>
      </c>
      <c r="F1928" s="4" t="str">
        <f>VLOOKUP($A1928,[1]Parque!$A:$AH,MATCH(F$1,[1]Parque!$1:$1,0),0)</f>
        <v>-</v>
      </c>
      <c r="G1928" s="4" t="str">
        <f>VLOOKUP($A1928,[1]Parque!$A:$AH,MATCH(G$1,[1]Parque!$1:$1,0),0)</f>
        <v>10.254.103.24/32</v>
      </c>
      <c r="H1928" s="4" t="str">
        <f>VLOOKUP($A1928,[1]Parque!$A:$AH,MATCH(H$1,[1]Parque!$1:$1,0),0)</f>
        <v>-</v>
      </c>
      <c r="I1928" s="4">
        <f>VLOOKUP($A1928,[1]Parque!$A:$AH,MATCH(I$1,[1]Parque!$1:$1,0),0)</f>
        <v>0</v>
      </c>
      <c r="J1928" s="4">
        <f>VLOOKUP($A1928,[1]Parque!$A:$AH,MATCH(J$1,[1]Parque!$1:$1,0),0)</f>
        <v>0</v>
      </c>
    </row>
    <row r="1929" spans="1:10" x14ac:dyDescent="0.25">
      <c r="A1929" s="3" t="s">
        <v>1914</v>
      </c>
      <c r="B1929" s="4" t="str">
        <f>VLOOKUP($A1929,[1]Parque!$A:$AH,MATCH(B$1,[1]Parque!$1:$1,0),0)</f>
        <v>Extensão de Saúde de Almargem do Bispo</v>
      </c>
      <c r="C1929" s="4" t="str">
        <f>VLOOKUP($A1929,[1]Parque!$A:$AH,MATCH(C$1,[1]Parque!$1:$1,0),0)</f>
        <v>ARS LVT</v>
      </c>
      <c r="D1929" s="4" t="str">
        <f>VLOOKUP($A1929,[1]Parque!$A:$AH,MATCH(D$1,[1]Parque!$1:$1,0),0)</f>
        <v>CC_1</v>
      </c>
      <c r="E1929" s="4" t="str">
        <f>VLOOKUP($A1929,[1]Parque!$A:$AH,MATCH(E$1,[1]Parque!$1:$1,0),0)</f>
        <v>RIS</v>
      </c>
      <c r="F1929" s="4" t="str">
        <f>VLOOKUP($A1929,[1]Parque!$A:$AH,MATCH(F$1,[1]Parque!$1:$1,0),0)</f>
        <v>-</v>
      </c>
      <c r="G1929" s="4" t="str">
        <f>VLOOKUP($A1929,[1]Parque!$A:$AH,MATCH(G$1,[1]Parque!$1:$1,0),0)</f>
        <v>10.254.103.25/32</v>
      </c>
      <c r="H1929" s="4" t="str">
        <f>VLOOKUP($A1929,[1]Parque!$A:$AH,MATCH(H$1,[1]Parque!$1:$1,0),0)</f>
        <v>-</v>
      </c>
      <c r="I1929" s="4">
        <f>VLOOKUP($A1929,[1]Parque!$A:$AH,MATCH(I$1,[1]Parque!$1:$1,0),0)</f>
        <v>0</v>
      </c>
      <c r="J1929" s="4">
        <f>VLOOKUP($A1929,[1]Parque!$A:$AH,MATCH(J$1,[1]Parque!$1:$1,0),0)</f>
        <v>0</v>
      </c>
    </row>
    <row r="1930" spans="1:10" x14ac:dyDescent="0.25">
      <c r="A1930" s="3" t="s">
        <v>1915</v>
      </c>
      <c r="B1930" s="4" t="str">
        <f>VLOOKUP($A1930,[1]Parque!$A:$AH,MATCH(B$1,[1]Parque!$1:$1,0),0)</f>
        <v>Extensão de Saúde da Buraca</v>
      </c>
      <c r="C1930" s="4" t="str">
        <f>VLOOKUP($A1930,[1]Parque!$A:$AH,MATCH(C$1,[1]Parque!$1:$1,0),0)</f>
        <v>ARS LVT</v>
      </c>
      <c r="D1930" s="4" t="str">
        <f>VLOOKUP($A1930,[1]Parque!$A:$AH,MATCH(D$1,[1]Parque!$1:$1,0),0)</f>
        <v>CC_1</v>
      </c>
      <c r="E1930" s="4" t="str">
        <f>VLOOKUP($A1930,[1]Parque!$A:$AH,MATCH(E$1,[1]Parque!$1:$1,0),0)</f>
        <v>RIS</v>
      </c>
      <c r="F1930" s="4" t="str">
        <f>VLOOKUP($A1930,[1]Parque!$A:$AH,MATCH(F$1,[1]Parque!$1:$1,0),0)</f>
        <v>-</v>
      </c>
      <c r="G1930" s="4" t="str">
        <f>VLOOKUP($A1930,[1]Parque!$A:$AH,MATCH(G$1,[1]Parque!$1:$1,0),0)</f>
        <v>10.254.103.26/32</v>
      </c>
      <c r="H1930" s="4" t="str">
        <f>VLOOKUP($A1930,[1]Parque!$A:$AH,MATCH(H$1,[1]Parque!$1:$1,0),0)</f>
        <v>-</v>
      </c>
      <c r="I1930" s="4">
        <f>VLOOKUP($A1930,[1]Parque!$A:$AH,MATCH(I$1,[1]Parque!$1:$1,0),0)</f>
        <v>0</v>
      </c>
      <c r="J1930" s="4">
        <f>VLOOKUP($A1930,[1]Parque!$A:$AH,MATCH(J$1,[1]Parque!$1:$1,0),0)</f>
        <v>0</v>
      </c>
    </row>
    <row r="1931" spans="1:10" x14ac:dyDescent="0.25">
      <c r="A1931" s="3" t="s">
        <v>1916</v>
      </c>
      <c r="B1931" s="4" t="str">
        <f>VLOOKUP($A1931,[1]Parque!$A:$AH,MATCH(B$1,[1]Parque!$1:$1,0),0)</f>
        <v>Extensão de Saúde do Pinhal Novo</v>
      </c>
      <c r="C1931" s="4" t="str">
        <f>VLOOKUP($A1931,[1]Parque!$A:$AH,MATCH(C$1,[1]Parque!$1:$1,0),0)</f>
        <v>ARS LVT</v>
      </c>
      <c r="D1931" s="4" t="str">
        <f>VLOOKUP($A1931,[1]Parque!$A:$AH,MATCH(D$1,[1]Parque!$1:$1,0),0)</f>
        <v>CC_1</v>
      </c>
      <c r="E1931" s="4" t="str">
        <f>VLOOKUP($A1931,[1]Parque!$A:$AH,MATCH(E$1,[1]Parque!$1:$1,0),0)</f>
        <v>RIS</v>
      </c>
      <c r="F1931" s="4" t="str">
        <f>VLOOKUP($A1931,[1]Parque!$A:$AH,MATCH(F$1,[1]Parque!$1:$1,0),0)</f>
        <v>-</v>
      </c>
      <c r="G1931" s="4" t="str">
        <f>VLOOKUP($A1931,[1]Parque!$A:$AH,MATCH(G$1,[1]Parque!$1:$1,0),0)</f>
        <v>10.254.103.27/32</v>
      </c>
      <c r="H1931" s="4" t="str">
        <f>VLOOKUP($A1931,[1]Parque!$A:$AH,MATCH(H$1,[1]Parque!$1:$1,0),0)</f>
        <v>-</v>
      </c>
      <c r="I1931" s="4">
        <f>VLOOKUP($A1931,[1]Parque!$A:$AH,MATCH(I$1,[1]Parque!$1:$1,0),0)</f>
        <v>0</v>
      </c>
      <c r="J1931" s="4">
        <f>VLOOKUP($A1931,[1]Parque!$A:$AH,MATCH(J$1,[1]Parque!$1:$1,0),0)</f>
        <v>0</v>
      </c>
    </row>
    <row r="1932" spans="1:10" x14ac:dyDescent="0.25">
      <c r="A1932" s="3" t="s">
        <v>1917</v>
      </c>
      <c r="B1932" s="4" t="str">
        <f>VLOOKUP($A1932,[1]Parque!$A:$AH,MATCH(B$1,[1]Parque!$1:$1,0),0)</f>
        <v xml:space="preserve">Extensão de Saúde de Bendada </v>
      </c>
      <c r="C1932" s="4" t="str">
        <f>VLOOKUP($A1932,[1]Parque!$A:$AH,MATCH(C$1,[1]Parque!$1:$1,0),0)</f>
        <v>ULS Guarda</v>
      </c>
      <c r="D1932" s="4" t="str">
        <f>VLOOKUP($A1932,[1]Parque!$A:$AH,MATCH(D$1,[1]Parque!$1:$1,0),0)</f>
        <v>CC_1</v>
      </c>
      <c r="E1932" s="4" t="str">
        <f>VLOOKUP($A1932,[1]Parque!$A:$AH,MATCH(E$1,[1]Parque!$1:$1,0),0)</f>
        <v>RIS</v>
      </c>
      <c r="F1932" s="4" t="str">
        <f>VLOOKUP($A1932,[1]Parque!$A:$AH,MATCH(F$1,[1]Parque!$1:$1,0),0)</f>
        <v>-</v>
      </c>
      <c r="G1932" s="4" t="str">
        <f>VLOOKUP($A1932,[1]Parque!$A:$AH,MATCH(G$1,[1]Parque!$1:$1,0),0)</f>
        <v>10.254.103.28/32</v>
      </c>
      <c r="H1932" s="4" t="str">
        <f>VLOOKUP($A1932,[1]Parque!$A:$AH,MATCH(H$1,[1]Parque!$1:$1,0),0)</f>
        <v>-</v>
      </c>
      <c r="I1932" s="4">
        <f>VLOOKUP($A1932,[1]Parque!$A:$AH,MATCH(I$1,[1]Parque!$1:$1,0),0)</f>
        <v>0</v>
      </c>
      <c r="J1932" s="4">
        <f>VLOOKUP($A1932,[1]Parque!$A:$AH,MATCH(J$1,[1]Parque!$1:$1,0),0)</f>
        <v>0</v>
      </c>
    </row>
    <row r="1933" spans="1:10" x14ac:dyDescent="0.25">
      <c r="A1933" s="3" t="s">
        <v>1918</v>
      </c>
      <c r="B1933" s="4" t="str">
        <f>VLOOKUP($A1933,[1]Parque!$A:$AH,MATCH(B$1,[1]Parque!$1:$1,0),0)</f>
        <v>Extensão Vendinha</v>
      </c>
      <c r="C1933" s="4" t="str">
        <f>VLOOKUP($A1933,[1]Parque!$A:$AH,MATCH(C$1,[1]Parque!$1:$1,0),0)</f>
        <v>ARS Alentejo</v>
      </c>
      <c r="D1933" s="4" t="str">
        <f>VLOOKUP($A1933,[1]Parque!$A:$AH,MATCH(D$1,[1]Parque!$1:$1,0),0)</f>
        <v>CC_1</v>
      </c>
      <c r="E1933" s="4" t="str">
        <f>VLOOKUP($A1933,[1]Parque!$A:$AH,MATCH(E$1,[1]Parque!$1:$1,0),0)</f>
        <v>RIS</v>
      </c>
      <c r="F1933" s="4" t="str">
        <f>VLOOKUP($A1933,[1]Parque!$A:$AH,MATCH(F$1,[1]Parque!$1:$1,0),0)</f>
        <v>-</v>
      </c>
      <c r="G1933" s="4" t="str">
        <f>VLOOKUP($A1933,[1]Parque!$A:$AH,MATCH(G$1,[1]Parque!$1:$1,0),0)</f>
        <v>10.254.103.30/32</v>
      </c>
      <c r="H1933" s="4" t="str">
        <f>VLOOKUP($A1933,[1]Parque!$A:$AH,MATCH(H$1,[1]Parque!$1:$1,0),0)</f>
        <v>-</v>
      </c>
      <c r="I1933" s="4">
        <f>VLOOKUP($A1933,[1]Parque!$A:$AH,MATCH(I$1,[1]Parque!$1:$1,0),0)</f>
        <v>0</v>
      </c>
      <c r="J1933" s="4">
        <f>VLOOKUP($A1933,[1]Parque!$A:$AH,MATCH(J$1,[1]Parque!$1:$1,0),0)</f>
        <v>0</v>
      </c>
    </row>
    <row r="1934" spans="1:10" x14ac:dyDescent="0.25">
      <c r="A1934" s="3" t="s">
        <v>1919</v>
      </c>
      <c r="B1934" s="4" t="str">
        <f>VLOOKUP($A1934,[1]Parque!$A:$AH,MATCH(B$1,[1]Parque!$1:$1,0),0)</f>
        <v>Extensão de Saúde Avô</v>
      </c>
      <c r="C1934" s="4" t="str">
        <f>VLOOKUP($A1934,[1]Parque!$A:$AH,MATCH(C$1,[1]Parque!$1:$1,0),0)</f>
        <v>ARS Centro</v>
      </c>
      <c r="D1934" s="4" t="str">
        <f>VLOOKUP($A1934,[1]Parque!$A:$AH,MATCH(D$1,[1]Parque!$1:$1,0),0)</f>
        <v>CC_1</v>
      </c>
      <c r="E1934" s="4" t="str">
        <f>VLOOKUP($A1934,[1]Parque!$A:$AH,MATCH(E$1,[1]Parque!$1:$1,0),0)</f>
        <v>RIS</v>
      </c>
      <c r="F1934" s="4" t="str">
        <f>VLOOKUP($A1934,[1]Parque!$A:$AH,MATCH(F$1,[1]Parque!$1:$1,0),0)</f>
        <v>-</v>
      </c>
      <c r="G1934" s="4" t="str">
        <f>VLOOKUP($A1934,[1]Parque!$A:$AH,MATCH(G$1,[1]Parque!$1:$1,0),0)</f>
        <v>10.254.103.31/32</v>
      </c>
      <c r="H1934" s="4" t="str">
        <f>VLOOKUP($A1934,[1]Parque!$A:$AH,MATCH(H$1,[1]Parque!$1:$1,0),0)</f>
        <v>-</v>
      </c>
      <c r="I1934" s="4">
        <f>VLOOKUP($A1934,[1]Parque!$A:$AH,MATCH(I$1,[1]Parque!$1:$1,0),0)</f>
        <v>0</v>
      </c>
      <c r="J1934" s="4">
        <f>VLOOKUP($A1934,[1]Parque!$A:$AH,MATCH(J$1,[1]Parque!$1:$1,0),0)</f>
        <v>0</v>
      </c>
    </row>
    <row r="1935" spans="1:10" x14ac:dyDescent="0.25">
      <c r="A1935" s="3" t="s">
        <v>1920</v>
      </c>
      <c r="B1935" s="4" t="str">
        <f>VLOOKUP($A1935,[1]Parque!$A:$AH,MATCH(B$1,[1]Parque!$1:$1,0),0)</f>
        <v>Hospital de Braga</v>
      </c>
      <c r="C1935" s="4" t="str">
        <f>VLOOKUP($A1935,[1]Parque!$A:$AH,MATCH(C$1,[1]Parque!$1:$1,0),0)</f>
        <v>Hospitais</v>
      </c>
      <c r="D1935" s="4" t="str">
        <f>VLOOKUP($A1935,[1]Parque!$A:$AH,MATCH(D$1,[1]Parque!$1:$1,0),0)</f>
        <v>CC_4</v>
      </c>
      <c r="E1935" s="4" t="str">
        <f>VLOOKUP($A1935,[1]Parque!$A:$AH,MATCH(E$1,[1]Parque!$1:$1,0),0)</f>
        <v>RIS</v>
      </c>
      <c r="F1935" s="4" t="str">
        <f>VLOOKUP($A1935,[1]Parque!$A:$AH,MATCH(F$1,[1]Parque!$1:$1,0),0)</f>
        <v>-</v>
      </c>
      <c r="G1935" s="4" t="str">
        <f>VLOOKUP($A1935,[1]Parque!$A:$AH,MATCH(G$1,[1]Parque!$1:$1,0),0)</f>
        <v>10.254.103.47/32</v>
      </c>
      <c r="H1935" s="4" t="str">
        <f>VLOOKUP($A1935,[1]Parque!$A:$AH,MATCH(H$1,[1]Parque!$1:$1,0),0)</f>
        <v>10.254.111.44/32</v>
      </c>
      <c r="I1935" s="4">
        <f>VLOOKUP($A1935,[1]Parque!$A:$AH,MATCH(I$1,[1]Parque!$1:$1,0),0)</f>
        <v>0</v>
      </c>
      <c r="J1935" s="4">
        <f>VLOOKUP($A1935,[1]Parque!$A:$AH,MATCH(J$1,[1]Parque!$1:$1,0),0)</f>
        <v>0</v>
      </c>
    </row>
    <row r="1936" spans="1:10" x14ac:dyDescent="0.25">
      <c r="A1936" s="3" t="s">
        <v>1921</v>
      </c>
      <c r="B1936" s="4" t="str">
        <f>VLOOKUP($A1936,[1]Parque!$A:$AH,MATCH(B$1,[1]Parque!$1:$1,0),0)</f>
        <v xml:space="preserve">Extensão de Messejana </v>
      </c>
      <c r="C1936" s="4" t="str">
        <f>VLOOKUP($A1936,[1]Parque!$A:$AH,MATCH(C$1,[1]Parque!$1:$1,0),0)</f>
        <v>ULS Baixo Alentejo</v>
      </c>
      <c r="D1936" s="4" t="str">
        <f>VLOOKUP($A1936,[1]Parque!$A:$AH,MATCH(D$1,[1]Parque!$1:$1,0),0)</f>
        <v>CC_1</v>
      </c>
      <c r="E1936" s="4" t="str">
        <f>VLOOKUP($A1936,[1]Parque!$A:$AH,MATCH(E$1,[1]Parque!$1:$1,0),0)</f>
        <v>RIS</v>
      </c>
      <c r="F1936" s="4" t="str">
        <f>VLOOKUP($A1936,[1]Parque!$A:$AH,MATCH(F$1,[1]Parque!$1:$1,0),0)</f>
        <v>-</v>
      </c>
      <c r="G1936" s="4" t="str">
        <f>VLOOKUP($A1936,[1]Parque!$A:$AH,MATCH(G$1,[1]Parque!$1:$1,0),0)</f>
        <v>10.254.103.32/32</v>
      </c>
      <c r="H1936" s="4" t="str">
        <f>VLOOKUP($A1936,[1]Parque!$A:$AH,MATCH(H$1,[1]Parque!$1:$1,0),0)</f>
        <v>-</v>
      </c>
      <c r="I1936" s="4">
        <f>VLOOKUP($A1936,[1]Parque!$A:$AH,MATCH(I$1,[1]Parque!$1:$1,0),0)</f>
        <v>0</v>
      </c>
      <c r="J1936" s="4">
        <f>VLOOKUP($A1936,[1]Parque!$A:$AH,MATCH(J$1,[1]Parque!$1:$1,0),0)</f>
        <v>0</v>
      </c>
    </row>
    <row r="1937" spans="1:10" x14ac:dyDescent="0.25">
      <c r="A1937" s="3" t="s">
        <v>1922</v>
      </c>
      <c r="B1937" s="4" t="str">
        <f>VLOOKUP($A1937,[1]Parque!$A:$AH,MATCH(B$1,[1]Parque!$1:$1,0),0)</f>
        <v>Extensão Silvares</v>
      </c>
      <c r="C1937" s="4" t="str">
        <f>VLOOKUP($A1937,[1]Parque!$A:$AH,MATCH(C$1,[1]Parque!$1:$1,0),0)</f>
        <v>ARS Centro</v>
      </c>
      <c r="D1937" s="4" t="str">
        <f>VLOOKUP($A1937,[1]Parque!$A:$AH,MATCH(D$1,[1]Parque!$1:$1,0),0)</f>
        <v>CC_1</v>
      </c>
      <c r="E1937" s="4" t="str">
        <f>VLOOKUP($A1937,[1]Parque!$A:$AH,MATCH(E$1,[1]Parque!$1:$1,0),0)</f>
        <v>RIS</v>
      </c>
      <c r="F1937" s="4" t="str">
        <f>VLOOKUP($A1937,[1]Parque!$A:$AH,MATCH(F$1,[1]Parque!$1:$1,0),0)</f>
        <v>-</v>
      </c>
      <c r="G1937" s="4" t="str">
        <f>VLOOKUP($A1937,[1]Parque!$A:$AH,MATCH(G$1,[1]Parque!$1:$1,0),0)</f>
        <v>10.254.103.33/32</v>
      </c>
      <c r="H1937" s="4" t="str">
        <f>VLOOKUP($A1937,[1]Parque!$A:$AH,MATCH(H$1,[1]Parque!$1:$1,0),0)</f>
        <v>-</v>
      </c>
      <c r="I1937" s="4">
        <f>VLOOKUP($A1937,[1]Parque!$A:$AH,MATCH(I$1,[1]Parque!$1:$1,0),0)</f>
        <v>0</v>
      </c>
      <c r="J1937" s="4">
        <f>VLOOKUP($A1937,[1]Parque!$A:$AH,MATCH(J$1,[1]Parque!$1:$1,0),0)</f>
        <v>0</v>
      </c>
    </row>
    <row r="1938" spans="1:10" x14ac:dyDescent="0.25">
      <c r="A1938" s="3" t="s">
        <v>2079</v>
      </c>
      <c r="B1938" s="4" t="str">
        <f>VLOOKUP($A1938,[1]Parque!$A:$AH,MATCH(B$1,[1]Parque!$1:$1,0),0)</f>
        <v>Datacenter CHA</v>
      </c>
      <c r="C1938" s="4" t="str">
        <f>VLOOKUP($A1938,[1]Parque!$A:$AH,MATCH(C$1,[1]Parque!$1:$1,0),0)</f>
        <v>CHA</v>
      </c>
      <c r="D1938" s="4">
        <f>VLOOKUP($A1938,[1]Parque!$A:$AH,MATCH(D$1,[1]Parque!$1:$1,0),0)</f>
        <v>0</v>
      </c>
      <c r="E1938" s="4">
        <f>VLOOKUP($A1938,[1]Parque!$A:$AH,MATCH(E$1,[1]Parque!$1:$1,0),0)</f>
        <v>0</v>
      </c>
      <c r="F1938" s="4">
        <f>VLOOKUP($A1938,[1]Parque!$A:$AH,MATCH(F$1,[1]Parque!$1:$1,0),0)</f>
        <v>0</v>
      </c>
      <c r="G1938" s="4" t="str">
        <f>VLOOKUP($A1938,[1]Parque!$A:$AH,MATCH(G$1,[1]Parque!$1:$1,0),0)</f>
        <v>10.254.103.34/32</v>
      </c>
      <c r="H1938" s="4" t="str">
        <f>VLOOKUP($A1938,[1]Parque!$A:$AH,MATCH(H$1,[1]Parque!$1:$1,0),0)</f>
        <v>10.254.111.33/32</v>
      </c>
      <c r="I1938" s="4">
        <f>VLOOKUP($A1938,[1]Parque!$A:$AH,MATCH(I$1,[1]Parque!$1:$1,0),0)</f>
        <v>0</v>
      </c>
      <c r="J1938" s="4">
        <f>VLOOKUP($A1938,[1]Parque!$A:$AH,MATCH(J$1,[1]Parque!$1:$1,0),0)</f>
        <v>0</v>
      </c>
    </row>
    <row r="1939" spans="1:10" x14ac:dyDescent="0.25">
      <c r="A1939" s="3" t="s">
        <v>1923</v>
      </c>
      <c r="B1939" s="4" t="str">
        <f>VLOOKUP($A1939,[1]Parque!$A:$AH,MATCH(B$1,[1]Parque!$1:$1,0),0)</f>
        <v>Centro de Saúde da Batalha</v>
      </c>
      <c r="C1939" s="4" t="str">
        <f>VLOOKUP($A1939,[1]Parque!$A:$AH,MATCH(C$1,[1]Parque!$1:$1,0),0)</f>
        <v>ARS Norte</v>
      </c>
      <c r="D1939" s="4" t="str">
        <f>VLOOKUP($A1939,[1]Parque!$A:$AH,MATCH(D$1,[1]Parque!$1:$1,0),0)</f>
        <v>CC_2</v>
      </c>
      <c r="E1939" s="4" t="str">
        <f>VLOOKUP($A1939,[1]Parque!$A:$AH,MATCH(E$1,[1]Parque!$1:$1,0),0)</f>
        <v>RIS</v>
      </c>
      <c r="F1939" s="4" t="str">
        <f>VLOOKUP($A1939,[1]Parque!$A:$AH,MATCH(F$1,[1]Parque!$1:$1,0),0)</f>
        <v>-</v>
      </c>
      <c r="G1939" s="4" t="str">
        <f>VLOOKUP($A1939,[1]Parque!$A:$AH,MATCH(G$1,[1]Parque!$1:$1,0),0)</f>
        <v>10.254.103.35/32</v>
      </c>
      <c r="H1939" s="4" t="str">
        <f>VLOOKUP($A1939,[1]Parque!$A:$AH,MATCH(H$1,[1]Parque!$1:$1,0),0)</f>
        <v>10.254.111.34/32</v>
      </c>
      <c r="I1939" s="4">
        <f>VLOOKUP($A1939,[1]Parque!$A:$AH,MATCH(I$1,[1]Parque!$1:$1,0),0)</f>
        <v>0</v>
      </c>
      <c r="J1939" s="4">
        <f>VLOOKUP($A1939,[1]Parque!$A:$AH,MATCH(J$1,[1]Parque!$1:$1,0),0)</f>
        <v>0</v>
      </c>
    </row>
    <row r="1940" spans="1:10" x14ac:dyDescent="0.25">
      <c r="A1940" s="3" t="s">
        <v>1924</v>
      </c>
      <c r="B1940" s="4" t="str">
        <f>VLOOKUP($A1940,[1]Parque!$A:$AH,MATCH(B$1,[1]Parque!$1:$1,0),0)</f>
        <v>Sede ACEPIS</v>
      </c>
      <c r="C1940" s="4" t="str">
        <f>VLOOKUP($A1940,[1]Parque!$A:$AH,MATCH(C$1,[1]Parque!$1:$1,0),0)</f>
        <v>ULS Castelo Branco</v>
      </c>
      <c r="D1940" s="4" t="str">
        <f>VLOOKUP($A1940,[1]Parque!$A:$AH,MATCH(D$1,[1]Parque!$1:$1,0),0)</f>
        <v>CC_1</v>
      </c>
      <c r="E1940" s="4" t="str">
        <f>VLOOKUP($A1940,[1]Parque!$A:$AH,MATCH(E$1,[1]Parque!$1:$1,0),0)</f>
        <v>RIS</v>
      </c>
      <c r="F1940" s="4" t="str">
        <f>VLOOKUP($A1940,[1]Parque!$A:$AH,MATCH(F$1,[1]Parque!$1:$1,0),0)</f>
        <v>-</v>
      </c>
      <c r="G1940" s="4" t="str">
        <f>VLOOKUP($A1940,[1]Parque!$A:$AH,MATCH(G$1,[1]Parque!$1:$1,0),0)</f>
        <v>10.254.96.6/32</v>
      </c>
      <c r="H1940" s="4" t="str">
        <f>VLOOKUP($A1940,[1]Parque!$A:$AH,MATCH(H$1,[1]Parque!$1:$1,0),0)</f>
        <v>-</v>
      </c>
      <c r="I1940" s="4">
        <f>VLOOKUP($A1940,[1]Parque!$A:$AH,MATCH(I$1,[1]Parque!$1:$1,0),0)</f>
        <v>0</v>
      </c>
      <c r="J1940" s="4">
        <f>VLOOKUP($A1940,[1]Parque!$A:$AH,MATCH(J$1,[1]Parque!$1:$1,0),0)</f>
        <v>0</v>
      </c>
    </row>
    <row r="1941" spans="1:10" x14ac:dyDescent="0.25">
      <c r="A1941" s="3" t="s">
        <v>1925</v>
      </c>
      <c r="B1941" s="4" t="str">
        <f>VLOOKUP($A1941,[1]Parque!$A:$AH,MATCH(B$1,[1]Parque!$1:$1,0),0)</f>
        <v>Escola de Enfermagem do IPL</v>
      </c>
      <c r="C1941" s="4" t="str">
        <f>VLOOKUP($A1941,[1]Parque!$A:$AH,MATCH(C$1,[1]Parque!$1:$1,0),0)</f>
        <v>CHLP</v>
      </c>
      <c r="D1941" s="4" t="str">
        <f>VLOOKUP($A1941,[1]Parque!$A:$AH,MATCH(D$1,[1]Parque!$1:$1,0),0)</f>
        <v>CC_1</v>
      </c>
      <c r="E1941" s="4" t="str">
        <f>VLOOKUP($A1941,[1]Parque!$A:$AH,MATCH(E$1,[1]Parque!$1:$1,0),0)</f>
        <v>VPNESP</v>
      </c>
      <c r="F1941" s="4" t="str">
        <f>VLOOKUP($A1941,[1]Parque!$A:$AH,MATCH(F$1,[1]Parque!$1:$1,0),0)</f>
        <v>VPN_CH_CHLP</v>
      </c>
      <c r="G1941" s="4" t="str">
        <f>VLOOKUP($A1941,[1]Parque!$A:$AH,MATCH(G$1,[1]Parque!$1:$1,0),0)</f>
        <v>10.254.112.229/32</v>
      </c>
      <c r="H1941" s="4" t="str">
        <f>VLOOKUP($A1941,[1]Parque!$A:$AH,MATCH(H$1,[1]Parque!$1:$1,0),0)</f>
        <v>-</v>
      </c>
      <c r="I1941" s="4">
        <f>VLOOKUP($A1941,[1]Parque!$A:$AH,MATCH(I$1,[1]Parque!$1:$1,0),0)</f>
        <v>0</v>
      </c>
      <c r="J1941" s="4">
        <f>VLOOKUP($A1941,[1]Parque!$A:$AH,MATCH(J$1,[1]Parque!$1:$1,0),0)</f>
        <v>0</v>
      </c>
    </row>
    <row r="1942" spans="1:10" x14ac:dyDescent="0.25">
      <c r="A1942" s="3" t="s">
        <v>1926</v>
      </c>
      <c r="B1942" s="4" t="str">
        <f>VLOOKUP($A1942,[1]Parque!$A:$AH,MATCH(B$1,[1]Parque!$1:$1,0),0)</f>
        <v>EXTENSÃO COLOS</v>
      </c>
      <c r="C1942" s="4" t="str">
        <f>VLOOKUP($A1942,[1]Parque!$A:$AH,MATCH(C$1,[1]Parque!$1:$1,0),0)</f>
        <v>ULS Litoral Alentejano</v>
      </c>
      <c r="D1942" s="4" t="str">
        <f>VLOOKUP($A1942,[1]Parque!$A:$AH,MATCH(D$1,[1]Parque!$1:$1,0),0)</f>
        <v>CC_1</v>
      </c>
      <c r="E1942" s="4" t="str">
        <f>VLOOKUP($A1942,[1]Parque!$A:$AH,MATCH(E$1,[1]Parque!$1:$1,0),0)</f>
        <v>RIS</v>
      </c>
      <c r="F1942" s="4" t="str">
        <f>VLOOKUP($A1942,[1]Parque!$A:$AH,MATCH(F$1,[1]Parque!$1:$1,0),0)</f>
        <v>-</v>
      </c>
      <c r="G1942" s="4" t="str">
        <f>VLOOKUP($A1942,[1]Parque!$A:$AH,MATCH(G$1,[1]Parque!$1:$1,0),0)</f>
        <v>10.254.103.48/32</v>
      </c>
      <c r="H1942" s="4" t="str">
        <f>VLOOKUP($A1942,[1]Parque!$A:$AH,MATCH(H$1,[1]Parque!$1:$1,0),0)</f>
        <v>-</v>
      </c>
      <c r="I1942" s="4">
        <f>VLOOKUP($A1942,[1]Parque!$A:$AH,MATCH(I$1,[1]Parque!$1:$1,0),0)</f>
        <v>0</v>
      </c>
      <c r="J1942" s="4">
        <f>VLOOKUP($A1942,[1]Parque!$A:$AH,MATCH(J$1,[1]Parque!$1:$1,0),0)</f>
        <v>0</v>
      </c>
    </row>
    <row r="1943" spans="1:10" x14ac:dyDescent="0.25">
      <c r="A1943" s="3" t="s">
        <v>1927</v>
      </c>
      <c r="B1943" s="4" t="str">
        <f>VLOOKUP($A1943,[1]Parque!$A:$AH,MATCH(B$1,[1]Parque!$1:$1,0),0)</f>
        <v>Centro de Sangue e Transplantação do Porto</v>
      </c>
      <c r="C1943" s="4" t="str">
        <f>VLOOKUP($A1943,[1]Parque!$A:$AH,MATCH(C$1,[1]Parque!$1:$1,0),0)</f>
        <v>Entidades</v>
      </c>
      <c r="D1943" s="4" t="str">
        <f>VLOOKUP($A1943,[1]Parque!$A:$AH,MATCH(D$1,[1]Parque!$1:$1,0),0)</f>
        <v>CC_2</v>
      </c>
      <c r="E1943" s="4" t="str">
        <f>VLOOKUP($A1943,[1]Parque!$A:$AH,MATCH(E$1,[1]Parque!$1:$1,0),0)</f>
        <v>RIS</v>
      </c>
      <c r="F1943" s="4" t="str">
        <f>VLOOKUP($A1943,[1]Parque!$A:$AH,MATCH(F$1,[1]Parque!$1:$1,0),0)</f>
        <v>-</v>
      </c>
      <c r="G1943" s="4" t="str">
        <f>VLOOKUP($A1943,[1]Parque!$A:$AH,MATCH(G$1,[1]Parque!$1:$1,0),0)</f>
        <v>10.254.103.49/32</v>
      </c>
      <c r="H1943" s="4" t="str">
        <f>VLOOKUP($A1943,[1]Parque!$A:$AH,MATCH(H$1,[1]Parque!$1:$1,0),0)</f>
        <v>10.254.111.45/32</v>
      </c>
      <c r="I1943" s="4">
        <f>VLOOKUP($A1943,[1]Parque!$A:$AH,MATCH(I$1,[1]Parque!$1:$1,0),0)</f>
        <v>0</v>
      </c>
      <c r="J1943" s="4">
        <f>VLOOKUP($A1943,[1]Parque!$A:$AH,MATCH(J$1,[1]Parque!$1:$1,0),0)</f>
        <v>0</v>
      </c>
    </row>
    <row r="1944" spans="1:10" x14ac:dyDescent="0.25">
      <c r="A1944" s="3" t="s">
        <v>1928</v>
      </c>
      <c r="B1944" s="4" t="str">
        <f>VLOOKUP($A1944,[1]Parque!$A:$AH,MATCH(B$1,[1]Parque!$1:$1,0),0)</f>
        <v>Sede ARS Algarve</v>
      </c>
      <c r="C1944" s="4" t="str">
        <f>VLOOKUP($A1944,[1]Parque!$A:$AH,MATCH(C$1,[1]Parque!$1:$1,0),0)</f>
        <v>ARS Algarve</v>
      </c>
      <c r="D1944" s="4" t="str">
        <f>VLOOKUP($A1944,[1]Parque!$A:$AH,MATCH(D$1,[1]Parque!$1:$1,0),0)</f>
        <v>CC_2</v>
      </c>
      <c r="E1944" s="4" t="str">
        <f>VLOOKUP($A1944,[1]Parque!$A:$AH,MATCH(E$1,[1]Parque!$1:$1,0),0)</f>
        <v>RIS</v>
      </c>
      <c r="F1944" s="4" t="str">
        <f>VLOOKUP($A1944,[1]Parque!$A:$AH,MATCH(F$1,[1]Parque!$1:$1,0),0)</f>
        <v>-</v>
      </c>
      <c r="G1944" s="4" t="str">
        <f>VLOOKUP($A1944,[1]Parque!$A:$AH,MATCH(G$1,[1]Parque!$1:$1,0),0)</f>
        <v>10.254.103.50/32</v>
      </c>
      <c r="H1944" s="4" t="str">
        <f>VLOOKUP($A1944,[1]Parque!$A:$AH,MATCH(H$1,[1]Parque!$1:$1,0),0)</f>
        <v>10.254.111.46/32</v>
      </c>
      <c r="I1944" s="4">
        <f>VLOOKUP($A1944,[1]Parque!$A:$AH,MATCH(I$1,[1]Parque!$1:$1,0),0)</f>
        <v>0</v>
      </c>
      <c r="J1944" s="4">
        <f>VLOOKUP($A1944,[1]Parque!$A:$AH,MATCH(J$1,[1]Parque!$1:$1,0),0)</f>
        <v>0</v>
      </c>
    </row>
    <row r="1945" spans="1:10" x14ac:dyDescent="0.25">
      <c r="A1945" s="3" t="s">
        <v>1929</v>
      </c>
      <c r="B1945" s="4" t="str">
        <f>VLOOKUP($A1945,[1]Parque!$A:$AH,MATCH(B$1,[1]Parque!$1:$1,0),0)</f>
        <v>Unidade de Saúde Pública da Unidade Local de Saúde do Norte Alentejano (ULSNA)</v>
      </c>
      <c r="C1945" s="4" t="str">
        <f>VLOOKUP($A1945,[1]Parque!$A:$AH,MATCH(C$1,[1]Parque!$1:$1,0),0)</f>
        <v>ULS Norte Alentejano</v>
      </c>
      <c r="D1945" s="4" t="str">
        <f>VLOOKUP($A1945,[1]Parque!$A:$AH,MATCH(D$1,[1]Parque!$1:$1,0),0)</f>
        <v>CC_1</v>
      </c>
      <c r="E1945" s="4" t="str">
        <f>VLOOKUP($A1945,[1]Parque!$A:$AH,MATCH(E$1,[1]Parque!$1:$1,0),0)</f>
        <v>RIS</v>
      </c>
      <c r="F1945" s="4" t="str">
        <f>VLOOKUP($A1945,[1]Parque!$A:$AH,MATCH(F$1,[1]Parque!$1:$1,0),0)</f>
        <v>-</v>
      </c>
      <c r="G1945" s="4" t="str">
        <f>VLOOKUP($A1945,[1]Parque!$A:$AH,MATCH(G$1,[1]Parque!$1:$1,0),0)</f>
        <v>10.254.103.82/32</v>
      </c>
      <c r="H1945" s="4" t="str">
        <f>VLOOKUP($A1945,[1]Parque!$A:$AH,MATCH(H$1,[1]Parque!$1:$1,0),0)</f>
        <v>-</v>
      </c>
      <c r="I1945" s="4">
        <f>VLOOKUP($A1945,[1]Parque!$A:$AH,MATCH(I$1,[1]Parque!$1:$1,0),0)</f>
        <v>0</v>
      </c>
      <c r="J1945" s="4">
        <f>VLOOKUP($A1945,[1]Parque!$A:$AH,MATCH(J$1,[1]Parque!$1:$1,0),0)</f>
        <v>0</v>
      </c>
    </row>
    <row r="1946" spans="1:10" x14ac:dyDescent="0.25">
      <c r="A1946" s="3" t="s">
        <v>1930</v>
      </c>
      <c r="B1946" s="4" t="str">
        <f>VLOOKUP($A1946,[1]Parque!$A:$AH,MATCH(B$1,[1]Parque!$1:$1,0),0)</f>
        <v>Sede Unidade de Saúde Pública de Santiago do Cacém</v>
      </c>
      <c r="C1946" s="4" t="str">
        <f>VLOOKUP($A1946,[1]Parque!$A:$AH,MATCH(C$1,[1]Parque!$1:$1,0),0)</f>
        <v>ULS Litoral Alentejano</v>
      </c>
      <c r="D1946" s="4" t="str">
        <f>VLOOKUP($A1946,[1]Parque!$A:$AH,MATCH(D$1,[1]Parque!$1:$1,0),0)</f>
        <v>CC_1</v>
      </c>
      <c r="E1946" s="4" t="str">
        <f>VLOOKUP($A1946,[1]Parque!$A:$AH,MATCH(E$1,[1]Parque!$1:$1,0),0)</f>
        <v>RIS</v>
      </c>
      <c r="F1946" s="4" t="str">
        <f>VLOOKUP($A1946,[1]Parque!$A:$AH,MATCH(F$1,[1]Parque!$1:$1,0),0)</f>
        <v>-</v>
      </c>
      <c r="G1946" s="4" t="str">
        <f>VLOOKUP($A1946,[1]Parque!$A:$AH,MATCH(G$1,[1]Parque!$1:$1,0),0)</f>
        <v>10.254.105.14/32</v>
      </c>
      <c r="H1946" s="4" t="str">
        <f>VLOOKUP($A1946,[1]Parque!$A:$AH,MATCH(H$1,[1]Parque!$1:$1,0),0)</f>
        <v>-</v>
      </c>
      <c r="I1946" s="4">
        <f>VLOOKUP($A1946,[1]Parque!$A:$AH,MATCH(I$1,[1]Parque!$1:$1,0),0)</f>
        <v>0</v>
      </c>
      <c r="J1946" s="4">
        <f>VLOOKUP($A1946,[1]Parque!$A:$AH,MATCH(J$1,[1]Parque!$1:$1,0),0)</f>
        <v>0</v>
      </c>
    </row>
    <row r="1947" spans="1:10" x14ac:dyDescent="0.25">
      <c r="A1947" s="3" t="s">
        <v>1931</v>
      </c>
      <c r="B1947" s="4" t="str">
        <f>VLOOKUP($A1947,[1]Parque!$A:$AH,MATCH(B$1,[1]Parque!$1:$1,0),0)</f>
        <v>Centro Saude Torres Novas (Temporário)</v>
      </c>
      <c r="C1947" s="4" t="str">
        <f>VLOOKUP($A1947,[1]Parque!$A:$AH,MATCH(C$1,[1]Parque!$1:$1,0),0)</f>
        <v>ARS LVT</v>
      </c>
      <c r="D1947" s="4" t="str">
        <f>VLOOKUP($A1947,[1]Parque!$A:$AH,MATCH(D$1,[1]Parque!$1:$1,0),0)</f>
        <v>CC_1</v>
      </c>
      <c r="E1947" s="4" t="str">
        <f>VLOOKUP($A1947,[1]Parque!$A:$AH,MATCH(E$1,[1]Parque!$1:$1,0),0)</f>
        <v>RIS</v>
      </c>
      <c r="F1947" s="4" t="str">
        <f>VLOOKUP($A1947,[1]Parque!$A:$AH,MATCH(F$1,[1]Parque!$1:$1,0),0)</f>
        <v>-</v>
      </c>
      <c r="G1947" s="4" t="str">
        <f>VLOOKUP($A1947,[1]Parque!$A:$AH,MATCH(G$1,[1]Parque!$1:$1,0),0)</f>
        <v>10.254.103.83/32</v>
      </c>
      <c r="H1947" s="4" t="str">
        <f>VLOOKUP($A1947,[1]Parque!$A:$AH,MATCH(H$1,[1]Parque!$1:$1,0),0)</f>
        <v>-</v>
      </c>
      <c r="I1947" s="4">
        <f>VLOOKUP($A1947,[1]Parque!$A:$AH,MATCH(I$1,[1]Parque!$1:$1,0),0)</f>
        <v>0</v>
      </c>
      <c r="J1947" s="4">
        <f>VLOOKUP($A1947,[1]Parque!$A:$AH,MATCH(J$1,[1]Parque!$1:$1,0),0)</f>
        <v>0</v>
      </c>
    </row>
    <row r="1948" spans="1:10" x14ac:dyDescent="0.25">
      <c r="A1948" s="3" t="s">
        <v>1932</v>
      </c>
      <c r="B1948" s="4" t="str">
        <f>VLOOKUP($A1948,[1]Parque!$A:$AH,MATCH(B$1,[1]Parque!$1:$1,0),0)</f>
        <v>USF Celas</v>
      </c>
      <c r="C1948" s="4" t="str">
        <f>VLOOKUP($A1948,[1]Parque!$A:$AH,MATCH(C$1,[1]Parque!$1:$1,0),0)</f>
        <v>ARS Centro</v>
      </c>
      <c r="D1948" s="4" t="str">
        <f>VLOOKUP($A1948,[1]Parque!$A:$AH,MATCH(D$1,[1]Parque!$1:$1,0),0)</f>
        <v>CC_1</v>
      </c>
      <c r="E1948" s="4" t="str">
        <f>VLOOKUP($A1948,[1]Parque!$A:$AH,MATCH(E$1,[1]Parque!$1:$1,0),0)</f>
        <v>RIS</v>
      </c>
      <c r="F1948" s="4" t="str">
        <f>VLOOKUP($A1948,[1]Parque!$A:$AH,MATCH(F$1,[1]Parque!$1:$1,0),0)</f>
        <v>-</v>
      </c>
      <c r="G1948" s="4" t="str">
        <f>VLOOKUP($A1948,[1]Parque!$A:$AH,MATCH(G$1,[1]Parque!$1:$1,0),0)</f>
        <v>10.254.98.63/32</v>
      </c>
      <c r="H1948" s="4" t="str">
        <f>VLOOKUP($A1948,[1]Parque!$A:$AH,MATCH(H$1,[1]Parque!$1:$1,0),0)</f>
        <v>-</v>
      </c>
      <c r="I1948" s="4" t="str">
        <f>VLOOKUP($A1948,[1]Parque!$A:$AH,MATCH(I$1,[1]Parque!$1:$1,0),0)</f>
        <v>-</v>
      </c>
      <c r="J1948" s="4" t="str">
        <f>VLOOKUP($A1948,[1]Parque!$A:$AH,MATCH(J$1,[1]Parque!$1:$1,0),0)</f>
        <v>-</v>
      </c>
    </row>
    <row r="1949" spans="1:10" x14ac:dyDescent="0.25">
      <c r="A1949" s="3" t="s">
        <v>1933</v>
      </c>
      <c r="B1949" s="4" t="str">
        <f>VLOOKUP($A1949,[1]Parque!$A:$AH,MATCH(B$1,[1]Parque!$1:$1,0),0)</f>
        <v>SASU - Novas Instalações</v>
      </c>
      <c r="C1949" s="4" t="str">
        <f>VLOOKUP($A1949,[1]Parque!$A:$AH,MATCH(C$1,[1]Parque!$1:$1,0),0)</f>
        <v>ULS Matosinhos</v>
      </c>
      <c r="D1949" s="4" t="str">
        <f>VLOOKUP($A1949,[1]Parque!$A:$AH,MATCH(D$1,[1]Parque!$1:$1,0),0)</f>
        <v>CC_2</v>
      </c>
      <c r="E1949" s="4" t="str">
        <f>VLOOKUP($A1949,[1]Parque!$A:$AH,MATCH(E$1,[1]Parque!$1:$1,0),0)</f>
        <v>RIS</v>
      </c>
      <c r="F1949" s="4" t="str">
        <f>VLOOKUP($A1949,[1]Parque!$A:$AH,MATCH(F$1,[1]Parque!$1:$1,0),0)</f>
        <v>-</v>
      </c>
      <c r="G1949" s="4" t="str">
        <f>VLOOKUP($A1949,[1]Parque!$A:$AH,MATCH(G$1,[1]Parque!$1:$1,0),0)</f>
        <v>10.254.98.100/32</v>
      </c>
      <c r="H1949" s="4" t="str">
        <f>VLOOKUP($A1949,[1]Parque!$A:$AH,MATCH(H$1,[1]Parque!$1:$1,0),0)</f>
        <v>10.254.105.79/32</v>
      </c>
      <c r="I1949" s="4" t="str">
        <f>VLOOKUP($A1949,[1]Parque!$A:$AH,MATCH(I$1,[1]Parque!$1:$1,0),0)</f>
        <v>-</v>
      </c>
      <c r="J1949" s="4" t="str">
        <f>VLOOKUP($A1949,[1]Parque!$A:$AH,MATCH(J$1,[1]Parque!$1:$1,0),0)</f>
        <v>-</v>
      </c>
    </row>
    <row r="1950" spans="1:10" x14ac:dyDescent="0.25">
      <c r="A1950" s="3" t="s">
        <v>1934</v>
      </c>
      <c r="B1950" s="4" t="str">
        <f>VLOOKUP($A1950,[1]Parque!$A:$AH,MATCH(B$1,[1]Parque!$1:$1,0),0)</f>
        <v>Centro Saude Santo Onofre</v>
      </c>
      <c r="C1950" s="4" t="str">
        <f>VLOOKUP($A1950,[1]Parque!$A:$AH,MATCH(C$1,[1]Parque!$1:$1,0),0)</f>
        <v>ARS LVT</v>
      </c>
      <c r="D1950" s="4" t="str">
        <f>VLOOKUP($A1950,[1]Parque!$A:$AH,MATCH(D$1,[1]Parque!$1:$1,0),0)</f>
        <v>CC_2</v>
      </c>
      <c r="E1950" s="4" t="str">
        <f>VLOOKUP($A1950,[1]Parque!$A:$AH,MATCH(E$1,[1]Parque!$1:$1,0),0)</f>
        <v>RIS</v>
      </c>
      <c r="F1950" s="4" t="str">
        <f>VLOOKUP($A1950,[1]Parque!$A:$AH,MATCH(F$1,[1]Parque!$1:$1,0),0)</f>
        <v>-</v>
      </c>
      <c r="G1950" s="4" t="str">
        <f>VLOOKUP($A1950,[1]Parque!$A:$AH,MATCH(G$1,[1]Parque!$1:$1,0),0)</f>
        <v>10.254.103.172/32</v>
      </c>
      <c r="H1950" s="4" t="str">
        <f>VLOOKUP($A1950,[1]Parque!$A:$AH,MATCH(H$1,[1]Parque!$1:$1,0),0)</f>
        <v>10.254.103.173/32</v>
      </c>
      <c r="I1950" s="4" t="str">
        <f>VLOOKUP($A1950,[1]Parque!$A:$AH,MATCH(I$1,[1]Parque!$1:$1,0),0)</f>
        <v>-</v>
      </c>
      <c r="J1950" s="4" t="str">
        <f>VLOOKUP($A1950,[1]Parque!$A:$AH,MATCH(J$1,[1]Parque!$1:$1,0),0)</f>
        <v>-</v>
      </c>
    </row>
    <row r="1951" spans="1:10" x14ac:dyDescent="0.25">
      <c r="A1951" s="3" t="s">
        <v>1935</v>
      </c>
      <c r="B1951" s="4" t="str">
        <f>VLOOKUP($A1951,[1]Parque!$A:$AH,MATCH(B$1,[1]Parque!$1:$1,0),0)</f>
        <v>UCC Santa Marta de Penaguião</v>
      </c>
      <c r="C1951" s="4" t="str">
        <f>VLOOKUP($A1951,[1]Parque!$A:$AH,MATCH(C$1,[1]Parque!$1:$1,0),0)</f>
        <v>ARS Norte</v>
      </c>
      <c r="D1951" s="4" t="str">
        <f>VLOOKUP($A1951,[1]Parque!$A:$AH,MATCH(D$1,[1]Parque!$1:$1,0),0)</f>
        <v>CC_1</v>
      </c>
      <c r="E1951" s="4" t="str">
        <f>VLOOKUP($A1951,[1]Parque!$A:$AH,MATCH(E$1,[1]Parque!$1:$1,0),0)</f>
        <v>RIS</v>
      </c>
      <c r="F1951" s="4" t="str">
        <f>VLOOKUP($A1951,[1]Parque!$A:$AH,MATCH(F$1,[1]Parque!$1:$1,0),0)</f>
        <v>-</v>
      </c>
      <c r="G1951" s="4" t="str">
        <f>VLOOKUP($A1951,[1]Parque!$A:$AH,MATCH(G$1,[1]Parque!$1:$1,0),0)</f>
        <v>10.254.97.19/32</v>
      </c>
      <c r="H1951" s="4" t="str">
        <f>VLOOKUP($A1951,[1]Parque!$A:$AH,MATCH(H$1,[1]Parque!$1:$1,0),0)</f>
        <v>-</v>
      </c>
      <c r="I1951" s="4" t="str">
        <f>VLOOKUP($A1951,[1]Parque!$A:$AH,MATCH(I$1,[1]Parque!$1:$1,0),0)</f>
        <v>-</v>
      </c>
      <c r="J1951" s="4" t="str">
        <f>VLOOKUP($A1951,[1]Parque!$A:$AH,MATCH(J$1,[1]Parque!$1:$1,0),0)</f>
        <v>-</v>
      </c>
    </row>
    <row r="1952" spans="1:10" x14ac:dyDescent="0.25">
      <c r="A1952" s="3" t="s">
        <v>1936</v>
      </c>
      <c r="B1952" s="4" t="str">
        <f>VLOOKUP($A1952,[1]Parque!$A:$AH,MATCH(B$1,[1]Parque!$1:$1,0),0)</f>
        <v>US Canaviais</v>
      </c>
      <c r="C1952" s="4" t="str">
        <f>VLOOKUP($A1952,[1]Parque!$A:$AH,MATCH(C$1,[1]Parque!$1:$1,0),0)</f>
        <v>ARS Alentejo</v>
      </c>
      <c r="D1952" s="4" t="str">
        <f>VLOOKUP($A1952,[1]Parque!$A:$AH,MATCH(D$1,[1]Parque!$1:$1,0),0)</f>
        <v>CC_1</v>
      </c>
      <c r="E1952" s="4" t="str">
        <f>VLOOKUP($A1952,[1]Parque!$A:$AH,MATCH(E$1,[1]Parque!$1:$1,0),0)</f>
        <v>RIS</v>
      </c>
      <c r="F1952" s="4" t="str">
        <f>VLOOKUP($A1952,[1]Parque!$A:$AH,MATCH(F$1,[1]Parque!$1:$1,0),0)</f>
        <v>-</v>
      </c>
      <c r="G1952" s="4" t="str">
        <f>VLOOKUP($A1952,[1]Parque!$A:$AH,MATCH(G$1,[1]Parque!$1:$1,0),0)</f>
        <v>10.254.99.197/32</v>
      </c>
      <c r="H1952" s="4" t="str">
        <f>VLOOKUP($A1952,[1]Parque!$A:$AH,MATCH(H$1,[1]Parque!$1:$1,0),0)</f>
        <v>-</v>
      </c>
      <c r="I1952" s="4" t="str">
        <f>VLOOKUP($A1952,[1]Parque!$A:$AH,MATCH(I$1,[1]Parque!$1:$1,0),0)</f>
        <v>-</v>
      </c>
      <c r="J1952" s="4" t="str">
        <f>VLOOKUP($A1952,[1]Parque!$A:$AH,MATCH(J$1,[1]Parque!$1:$1,0),0)</f>
        <v>-</v>
      </c>
    </row>
    <row r="1953" spans="1:10" x14ac:dyDescent="0.25">
      <c r="A1953" s="3" t="s">
        <v>1937</v>
      </c>
      <c r="B1953" s="4" t="str">
        <f>VLOOKUP($A1953,[1]Parque!$A:$AH,MATCH(B$1,[1]Parque!$1:$1,0),0)</f>
        <v>Centro de Saúde Montalvo</v>
      </c>
      <c r="C1953" s="4" t="str">
        <f>VLOOKUP($A1953,[1]Parque!$A:$AH,MATCH(C$1,[1]Parque!$1:$1,0),0)</f>
        <v>ARS LVT</v>
      </c>
      <c r="D1953" s="4" t="str">
        <f>VLOOKUP($A1953,[1]Parque!$A:$AH,MATCH(D$1,[1]Parque!$1:$1,0),0)</f>
        <v>CC_1</v>
      </c>
      <c r="E1953" s="4" t="str">
        <f>VLOOKUP($A1953,[1]Parque!$A:$AH,MATCH(E$1,[1]Parque!$1:$1,0),0)</f>
        <v>RIS</v>
      </c>
      <c r="F1953" s="4" t="str">
        <f>VLOOKUP($A1953,[1]Parque!$A:$AH,MATCH(F$1,[1]Parque!$1:$1,0),0)</f>
        <v>-</v>
      </c>
      <c r="G1953" s="4" t="str">
        <f>VLOOKUP($A1953,[1]Parque!$A:$AH,MATCH(G$1,[1]Parque!$1:$1,0),0)</f>
        <v>10.254.97.16/32</v>
      </c>
      <c r="H1953" s="4" t="str">
        <f>VLOOKUP($A1953,[1]Parque!$A:$AH,MATCH(H$1,[1]Parque!$1:$1,0),0)</f>
        <v>-</v>
      </c>
      <c r="I1953" s="4" t="str">
        <f>VLOOKUP($A1953,[1]Parque!$A:$AH,MATCH(I$1,[1]Parque!$1:$1,0),0)</f>
        <v>-</v>
      </c>
      <c r="J1953" s="4" t="str">
        <f>VLOOKUP($A1953,[1]Parque!$A:$AH,MATCH(J$1,[1]Parque!$1:$1,0),0)</f>
        <v>-</v>
      </c>
    </row>
    <row r="1954" spans="1:10" x14ac:dyDescent="0.25">
      <c r="A1954" s="3" t="s">
        <v>2081</v>
      </c>
      <c r="B1954" s="4" t="str">
        <f>VLOOKUP($A1954,[1]Parque!$A:$AH,MATCH(B$1,[1]Parque!$1:$1,0),0)</f>
        <v>Hospital Vila Franca de Xira</v>
      </c>
      <c r="C1954" s="4" t="str">
        <f>VLOOKUP($A1954,[1]Parque!$A:$AH,MATCH(C$1,[1]Parque!$1:$1,0),0)</f>
        <v>Hospitais</v>
      </c>
      <c r="D1954" s="4" t="str">
        <f>VLOOKUP($A1954,[1]Parque!$A:$AH,MATCH(D$1,[1]Parque!$1:$1,0),0)</f>
        <v>CC_4</v>
      </c>
      <c r="E1954" s="4" t="str">
        <f>VLOOKUP($A1954,[1]Parque!$A:$AH,MATCH(E$1,[1]Parque!$1:$1,0),0)</f>
        <v>RIS</v>
      </c>
      <c r="F1954" s="4">
        <f>VLOOKUP($A1954,[1]Parque!$A:$AH,MATCH(F$1,[1]Parque!$1:$1,0),0)</f>
        <v>0</v>
      </c>
      <c r="G1954" s="4" t="str">
        <f>VLOOKUP($A1954,[1]Parque!$A:$AH,MATCH(G$1,[1]Parque!$1:$1,0),0)</f>
        <v>10.254.97.23/32</v>
      </c>
      <c r="H1954" s="4" t="str">
        <f>VLOOKUP($A1954,[1]Parque!$A:$AH,MATCH(H$1,[1]Parque!$1:$1,0),0)</f>
        <v>10.254.97.24/32</v>
      </c>
      <c r="I1954" s="4">
        <f>VLOOKUP($A1954,[1]Parque!$A:$AH,MATCH(I$1,[1]Parque!$1:$1,0),0)</f>
        <v>0</v>
      </c>
      <c r="J1954" s="4">
        <f>VLOOKUP($A1954,[1]Parque!$A:$AH,MATCH(J$1,[1]Parque!$1:$1,0),0)</f>
        <v>0</v>
      </c>
    </row>
    <row r="1955" spans="1:10" x14ac:dyDescent="0.25">
      <c r="A1955" s="3" t="s">
        <v>1939</v>
      </c>
      <c r="B1955" s="4" t="str">
        <f>VLOOKUP($A1955,[1]Parque!$A:$AH,MATCH(B$1,[1]Parque!$1:$1,0),0)</f>
        <v>UAG Porto Ocidental</v>
      </c>
      <c r="C1955" s="4" t="str">
        <f>VLOOKUP($A1955,[1]Parque!$A:$AH,MATCH(C$1,[1]Parque!$1:$1,0),0)</f>
        <v>ARS NORTE</v>
      </c>
      <c r="D1955" s="4" t="str">
        <f>VLOOKUP($A1955,[1]Parque!$A:$AH,MATCH(D$1,[1]Parque!$1:$1,0),0)</f>
        <v>CC_2</v>
      </c>
      <c r="E1955" s="4" t="str">
        <f>VLOOKUP($A1955,[1]Parque!$A:$AH,MATCH(E$1,[1]Parque!$1:$1,0),0)</f>
        <v>RIS</v>
      </c>
      <c r="F1955" s="4" t="str">
        <f>VLOOKUP($A1955,[1]Parque!$A:$AH,MATCH(F$1,[1]Parque!$1:$1,0),0)</f>
        <v>-</v>
      </c>
      <c r="G1955" s="4" t="str">
        <f>VLOOKUP($A1955,[1]Parque!$A:$AH,MATCH(G$1,[1]Parque!$1:$1,0),0)</f>
        <v>10.254.97.20/32</v>
      </c>
      <c r="H1955" s="4" t="str">
        <f>VLOOKUP($A1955,[1]Parque!$A:$AH,MATCH(H$1,[1]Parque!$1:$1,0),0)</f>
        <v>10.254.97.25/32</v>
      </c>
      <c r="I1955" s="4" t="str">
        <f>VLOOKUP($A1955,[1]Parque!$A:$AH,MATCH(I$1,[1]Parque!$1:$1,0),0)</f>
        <v>-</v>
      </c>
      <c r="J1955" s="4" t="str">
        <f>VLOOKUP($A1955,[1]Parque!$A:$AH,MATCH(J$1,[1]Parque!$1:$1,0),0)</f>
        <v>-</v>
      </c>
    </row>
    <row r="1956" spans="1:10" x14ac:dyDescent="0.25">
      <c r="A1956" s="3" t="s">
        <v>2080</v>
      </c>
      <c r="B1956" s="4" t="str">
        <f>VLOOKUP($A1956,[1]Parque!$A:$AH,MATCH(B$1,[1]Parque!$1:$1,0),0)</f>
        <v>SUCH – Serviço de Utilização Comum dos Hospitais</v>
      </c>
      <c r="C1956" s="4" t="str">
        <f>VLOOKUP($A1956,[1]Parque!$A:$AH,MATCH(C$1,[1]Parque!$1:$1,0),0)</f>
        <v>Entidades</v>
      </c>
      <c r="D1956" s="4" t="str">
        <f>VLOOKUP($A1956,[1]Parque!$A:$AH,MATCH(D$1,[1]Parque!$1:$1,0),0)</f>
        <v>CC_2</v>
      </c>
      <c r="E1956" s="4" t="str">
        <f>VLOOKUP($A1956,[1]Parque!$A:$AH,MATCH(E$1,[1]Parque!$1:$1,0),0)</f>
        <v>RIS</v>
      </c>
      <c r="F1956" s="4" t="str">
        <f>VLOOKUP($A1956,[1]Parque!$A:$AH,MATCH(F$1,[1]Parque!$1:$1,0),0)</f>
        <v>-</v>
      </c>
      <c r="G1956" s="4" t="str">
        <f>VLOOKUP($A1956,[1]Parque!$A:$AH,MATCH(G$1,[1]Parque!$1:$1,0),0)</f>
        <v>10.254.97.21/32</v>
      </c>
      <c r="H1956" s="4" t="str">
        <f>VLOOKUP($A1956,[1]Parque!$A:$AH,MATCH(H$1,[1]Parque!$1:$1,0),0)</f>
        <v>10.254.97.22/32</v>
      </c>
      <c r="I1956" s="4" t="str">
        <f>VLOOKUP($A1956,[1]Parque!$A:$AH,MATCH(I$1,[1]Parque!$1:$1,0),0)</f>
        <v>-</v>
      </c>
      <c r="J1956" s="4" t="str">
        <f>VLOOKUP($A1956,[1]Parque!$A:$AH,MATCH(J$1,[1]Parque!$1:$1,0),0)</f>
        <v>-</v>
      </c>
    </row>
    <row r="1957" spans="1:10" x14ac:dyDescent="0.25">
      <c r="A1957" s="3" t="s">
        <v>2092</v>
      </c>
      <c r="B1957" s="4" t="str">
        <f>VLOOKUP($A1957,[1]Parque!$A:$AH,MATCH(B$1,[1]Parque!$1:$1,0),0)</f>
        <v>Hospital de Santa Maria</v>
      </c>
      <c r="C1957" s="4" t="str">
        <f>VLOOKUP($A1957,[1]Parque!$A:$AH,MATCH(C$1,[1]Parque!$1:$1,0),0)</f>
        <v>Hospitais</v>
      </c>
      <c r="D1957" s="4" t="str">
        <f>VLOOKUP($A1957,[1]Parque!$A:$AH,MATCH(D$1,[1]Parque!$1:$1,0),0)</f>
        <v>CC_3</v>
      </c>
      <c r="E1957" s="4" t="str">
        <f>VLOOKUP($A1957,[1]Parque!$A:$AH,MATCH(E$1,[1]Parque!$1:$1,0),0)</f>
        <v>VPNESP</v>
      </c>
      <c r="F1957" s="4" t="str">
        <f>VLOOKUP($A1957,[1]Parque!$A:$AH,MATCH(F$1,[1]Parque!$1:$1,0),0)</f>
        <v>VPN_CH_CHA</v>
      </c>
      <c r="G1957" s="4" t="str">
        <f>VLOOKUP($A1957,[1]Parque!$A:$AH,MATCH(G$1,[1]Parque!$1:$1,0),0)</f>
        <v>10.254.112.86/32</v>
      </c>
      <c r="H1957" s="4" t="str">
        <f>VLOOKUP($A1957,[1]Parque!$A:$AH,MATCH(H$1,[1]Parque!$1:$1,0),0)</f>
        <v>10.254.112.87/32</v>
      </c>
      <c r="I1957" s="4" t="str">
        <f>VLOOKUP($A1957,[1]Parque!$A:$AH,MATCH(I$1,[1]Parque!$1:$1,0),0)</f>
        <v>-</v>
      </c>
      <c r="J1957" s="4" t="str">
        <f>VLOOKUP($A1957,[1]Parque!$A:$AH,MATCH(J$1,[1]Parque!$1:$1,0),0)</f>
        <v>-</v>
      </c>
    </row>
    <row r="1958" spans="1:10" x14ac:dyDescent="0.25">
      <c r="A1958" s="3" t="s">
        <v>2093</v>
      </c>
      <c r="B1958" s="4" t="str">
        <f>VLOOKUP($A1958,[1]Parque!$A:$AH,MATCH(B$1,[1]Parque!$1:$1,0),0)</f>
        <v>Pavilhão Arena</v>
      </c>
      <c r="C1958" s="4" t="str">
        <f>VLOOKUP($A1958,[1]Parque!$A:$AH,MATCH(C$1,[1]Parque!$1:$1,0),0)</f>
        <v>Hospitais</v>
      </c>
      <c r="D1958" s="4" t="str">
        <f>VLOOKUP($A1958,[1]Parque!$A:$AH,MATCH(D$1,[1]Parque!$1:$1,0),0)</f>
        <v>CC_2</v>
      </c>
      <c r="E1958" s="4" t="str">
        <f>VLOOKUP($A1958,[1]Parque!$A:$AH,MATCH(E$1,[1]Parque!$1:$1,0),0)</f>
        <v>VPNESP</v>
      </c>
      <c r="F1958" s="4" t="str">
        <f>VLOOKUP($A1958,[1]Parque!$A:$AH,MATCH(F$1,[1]Parque!$1:$1,0),0)</f>
        <v>VPN_CH_CHA</v>
      </c>
      <c r="G1958" s="4" t="str">
        <f>VLOOKUP($A1958,[1]Parque!$A:$AH,MATCH(G$1,[1]Parque!$1:$1,0),0)</f>
        <v>10.254.112.88/32</v>
      </c>
      <c r="H1958" s="4" t="str">
        <f>VLOOKUP($A1958,[1]Parque!$A:$AH,MATCH(H$1,[1]Parque!$1:$1,0),0)</f>
        <v>10.254.112.89/32</v>
      </c>
      <c r="I1958" s="4" t="str">
        <f>VLOOKUP($A1958,[1]Parque!$A:$AH,MATCH(I$1,[1]Parque!$1:$1,0),0)</f>
        <v>-</v>
      </c>
      <c r="J1958" s="4" t="str">
        <f>VLOOKUP($A1958,[1]Parque!$A:$AH,MATCH(J$1,[1]Parque!$1:$1,0),0)</f>
        <v>-</v>
      </c>
    </row>
    <row r="1959" spans="1:10" x14ac:dyDescent="0.25">
      <c r="A1959" s="3" t="s">
        <v>2094</v>
      </c>
      <c r="B1959" s="4" t="str">
        <f>VLOOKUP($A1959,[1]Parque!$A:$AH,MATCH(B$1,[1]Parque!$1:$1,0),0)</f>
        <v>Hospital de São Gonçalo</v>
      </c>
      <c r="C1959" s="4" t="str">
        <f>VLOOKUP($A1959,[1]Parque!$A:$AH,MATCH(C$1,[1]Parque!$1:$1,0),0)</f>
        <v>Hospitais</v>
      </c>
      <c r="D1959" s="4" t="str">
        <f>VLOOKUP($A1959,[1]Parque!$A:$AH,MATCH(D$1,[1]Parque!$1:$1,0),0)</f>
        <v>CC_3</v>
      </c>
      <c r="E1959" s="4" t="str">
        <f>VLOOKUP($A1959,[1]Parque!$A:$AH,MATCH(E$1,[1]Parque!$1:$1,0),0)</f>
        <v>VPNESP</v>
      </c>
      <c r="F1959" s="4" t="str">
        <f>VLOOKUP($A1959,[1]Parque!$A:$AH,MATCH(F$1,[1]Parque!$1:$1,0),0)</f>
        <v>VPN_CH_CHA</v>
      </c>
      <c r="G1959" s="4" t="str">
        <f>VLOOKUP($A1959,[1]Parque!$A:$AH,MATCH(G$1,[1]Parque!$1:$1,0),0)</f>
        <v>10.254.112.90/32</v>
      </c>
      <c r="H1959" s="4" t="str">
        <f>VLOOKUP($A1959,[1]Parque!$A:$AH,MATCH(H$1,[1]Parque!$1:$1,0),0)</f>
        <v>10.254.112.91/32</v>
      </c>
      <c r="I1959" s="4" t="str">
        <f>VLOOKUP($A1959,[1]Parque!$A:$AH,MATCH(I$1,[1]Parque!$1:$1,0),0)</f>
        <v>-</v>
      </c>
      <c r="J1959" s="4" t="str">
        <f>VLOOKUP($A1959,[1]Parque!$A:$AH,MATCH(J$1,[1]Parque!$1:$1,0),0)</f>
        <v>-</v>
      </c>
    </row>
    <row r="1960" spans="1:10" x14ac:dyDescent="0.25">
      <c r="A1960" s="3" t="s">
        <v>2095</v>
      </c>
      <c r="B1960" s="4" t="str">
        <f>VLOOKUP($A1960,[1]Parque!$A:$AH,MATCH(B$1,[1]Parque!$1:$1,0),0)</f>
        <v>Edifício Bloco Operatório junto à Unidade de Cuidados Continuados Senhora de Guadalupe</v>
      </c>
      <c r="C1960" s="4" t="str">
        <f>VLOOKUP($A1960,[1]Parque!$A:$AH,MATCH(C$1,[1]Parque!$1:$1,0),0)</f>
        <v>ULS Baixo Alentejo</v>
      </c>
      <c r="D1960" s="4" t="str">
        <f>VLOOKUP($A1960,[1]Parque!$A:$AH,MATCH(D$1,[1]Parque!$1:$1,0),0)</f>
        <v>CC_2</v>
      </c>
      <c r="E1960" s="4" t="str">
        <f>VLOOKUP($A1960,[1]Parque!$A:$AH,MATCH(E$1,[1]Parque!$1:$1,0),0)</f>
        <v>RIS</v>
      </c>
      <c r="F1960" s="4" t="str">
        <f>VLOOKUP($A1960,[1]Parque!$A:$AH,MATCH(F$1,[1]Parque!$1:$1,0),0)</f>
        <v>-</v>
      </c>
      <c r="G1960" s="4" t="str">
        <f>VLOOKUP($A1960,[1]Parque!$A:$AH,MATCH(G$1,[1]Parque!$1:$1,0),0)</f>
        <v>10.254.97.240/32</v>
      </c>
      <c r="H1960" s="4" t="str">
        <f>VLOOKUP($A1960,[1]Parque!$A:$AH,MATCH(H$1,[1]Parque!$1:$1,0),0)</f>
        <v>10.254.97.241/32</v>
      </c>
      <c r="I1960" s="4" t="str">
        <f>VLOOKUP($A1960,[1]Parque!$A:$AH,MATCH(I$1,[1]Parque!$1:$1,0),0)</f>
        <v>-</v>
      </c>
      <c r="J1960" s="4" t="str">
        <f>VLOOKUP($A1960,[1]Parque!$A:$AH,MATCH(J$1,[1]Parque!$1:$1,0),0)</f>
        <v>-</v>
      </c>
    </row>
    <row r="1961" spans="1:10" x14ac:dyDescent="0.25">
      <c r="A1961" s="3" t="s">
        <v>2096</v>
      </c>
      <c r="B1961" s="4" t="str">
        <f>VLOOKUP($A1961,[1]Parque!$A:$AH,MATCH(B$1,[1]Parque!$1:$1,0),0)</f>
        <v>Hospital Ortopédico Santiago do Outão</v>
      </c>
      <c r="C1961" s="4" t="str">
        <f>VLOOKUP($A1961,[1]Parque!$A:$AH,MATCH(C$1,[1]Parque!$1:$1,0),0)</f>
        <v>Hospitais</v>
      </c>
      <c r="D1961" s="4" t="str">
        <f>VLOOKUP($A1961,[1]Parque!$A:$AH,MATCH(D$1,[1]Parque!$1:$1,0),0)</f>
        <v>CC_3</v>
      </c>
      <c r="E1961" s="4" t="str">
        <f>VLOOKUP($A1961,[1]Parque!$A:$AH,MATCH(E$1,[1]Parque!$1:$1,0),0)</f>
        <v>RIS</v>
      </c>
      <c r="F1961" s="4" t="str">
        <f>VLOOKUP($A1961,[1]Parque!$A:$AH,MATCH(F$1,[1]Parque!$1:$1,0),0)</f>
        <v>-</v>
      </c>
      <c r="G1961" s="4" t="str">
        <f>VLOOKUP($A1961,[1]Parque!$A:$AH,MATCH(G$1,[1]Parque!$1:$1,0),0)</f>
        <v>10.254.97.242/32</v>
      </c>
      <c r="H1961" s="4" t="str">
        <f>VLOOKUP($A1961,[1]Parque!$A:$AH,MATCH(H$1,[1]Parque!$1:$1,0),0)</f>
        <v>10.254.97.243/32</v>
      </c>
      <c r="I1961" s="4" t="str">
        <f>VLOOKUP($A1961,[1]Parque!$A:$AH,MATCH(I$1,[1]Parque!$1:$1,0),0)</f>
        <v>-</v>
      </c>
      <c r="J1961" s="4" t="str">
        <f>VLOOKUP($A1961,[1]Parque!$A:$AH,MATCH(J$1,[1]Parque!$1:$1,0),0)</f>
        <v>-</v>
      </c>
    </row>
    <row r="1962" spans="1:10" x14ac:dyDescent="0.25">
      <c r="A1962" s="3" t="s">
        <v>2097</v>
      </c>
      <c r="B1962" s="4" t="str">
        <f>VLOOKUP($A1962,[1]Parque!$A:$AH,MATCH(B$1,[1]Parque!$1:$1,0),0)</f>
        <v>Consulta Externa de Psiquiatria</v>
      </c>
      <c r="C1962" s="4" t="str">
        <f>VLOOKUP($A1962,[1]Parque!$A:$AH,MATCH(C$1,[1]Parque!$1:$1,0),0)</f>
        <v>Hospitais</v>
      </c>
      <c r="D1962" s="4" t="str">
        <f>VLOOKUP($A1962,[1]Parque!$A:$AH,MATCH(D$1,[1]Parque!$1:$1,0),0)</f>
        <v>CC_3</v>
      </c>
      <c r="E1962" s="4" t="str">
        <f>VLOOKUP($A1962,[1]Parque!$A:$AH,MATCH(E$1,[1]Parque!$1:$1,0),0)</f>
        <v>RIS</v>
      </c>
      <c r="F1962" s="4" t="str">
        <f>VLOOKUP($A1962,[1]Parque!$A:$AH,MATCH(F$1,[1]Parque!$1:$1,0),0)</f>
        <v>-</v>
      </c>
      <c r="G1962" s="4" t="str">
        <f>VLOOKUP($A1962,[1]Parque!$A:$AH,MATCH(G$1,[1]Parque!$1:$1,0),0)</f>
        <v>10.254.97.244/32</v>
      </c>
      <c r="H1962" s="4" t="str">
        <f>VLOOKUP($A1962,[1]Parque!$A:$AH,MATCH(H$1,[1]Parque!$1:$1,0),0)</f>
        <v>10.254.97.245/32</v>
      </c>
      <c r="I1962" s="4" t="str">
        <f>VLOOKUP($A1962,[1]Parque!$A:$AH,MATCH(I$1,[1]Parque!$1:$1,0),0)</f>
        <v>-</v>
      </c>
      <c r="J1962" s="4" t="str">
        <f>VLOOKUP($A1962,[1]Parque!$A:$AH,MATCH(J$1,[1]Parque!$1:$1,0),0)</f>
        <v>-</v>
      </c>
    </row>
    <row r="1963" spans="1:10" x14ac:dyDescent="0.25">
      <c r="A1963" s="3" t="s">
        <v>2098</v>
      </c>
      <c r="B1963" s="4" t="str">
        <f>VLOOKUP($A1963,[1]Parque!$A:$AH,MATCH(B$1,[1]Parque!$1:$1,0),0)</f>
        <v>ARSA Instalações e equipamentos</v>
      </c>
      <c r="C1963" s="4" t="str">
        <f>VLOOKUP($A1963,[1]Parque!$A:$AH,MATCH(C$1,[1]Parque!$1:$1,0),0)</f>
        <v>ARS Alentejo</v>
      </c>
      <c r="D1963" s="4" t="str">
        <f>VLOOKUP($A1963,[1]Parque!$A:$AH,MATCH(D$1,[1]Parque!$1:$1,0),0)</f>
        <v>CC_2</v>
      </c>
      <c r="E1963" s="4" t="str">
        <f>VLOOKUP($A1963,[1]Parque!$A:$AH,MATCH(E$1,[1]Parque!$1:$1,0),0)</f>
        <v>RIS</v>
      </c>
      <c r="F1963" s="4" t="str">
        <f>VLOOKUP($A1963,[1]Parque!$A:$AH,MATCH(F$1,[1]Parque!$1:$1,0),0)</f>
        <v>-</v>
      </c>
      <c r="G1963" s="4" t="str">
        <f>VLOOKUP($A1963,[1]Parque!$A:$AH,MATCH(G$1,[1]Parque!$1:$1,0),0)</f>
        <v>10.254.97.230/32</v>
      </c>
      <c r="H1963" s="4" t="str">
        <f>VLOOKUP($A1963,[1]Parque!$A:$AH,MATCH(H$1,[1]Parque!$1:$1,0),0)</f>
        <v>10.254.97.231/32</v>
      </c>
      <c r="I1963" s="4" t="str">
        <f>VLOOKUP($A1963,[1]Parque!$A:$AH,MATCH(I$1,[1]Parque!$1:$1,0),0)</f>
        <v>-</v>
      </c>
      <c r="J1963" s="4" t="str">
        <f>VLOOKUP($A1963,[1]Parque!$A:$AH,MATCH(J$1,[1]Parque!$1:$1,0),0)</f>
        <v>-</v>
      </c>
    </row>
    <row r="1964" spans="1:10" x14ac:dyDescent="0.25">
      <c r="A1964" s="3" t="s">
        <v>2099</v>
      </c>
      <c r="B1964" s="4" t="str">
        <f>VLOOKUP($A1964,[1]Parque!$A:$AH,MATCH(B$1,[1]Parque!$1:$1,0),0)</f>
        <v>ARSA Saude Publica</v>
      </c>
      <c r="C1964" s="4" t="str">
        <f>VLOOKUP($A1964,[1]Parque!$A:$AH,MATCH(C$1,[1]Parque!$1:$1,0),0)</f>
        <v>ARS Alentejo</v>
      </c>
      <c r="D1964" s="4" t="str">
        <f>VLOOKUP($A1964,[1]Parque!$A:$AH,MATCH(D$1,[1]Parque!$1:$1,0),0)</f>
        <v>CC_2</v>
      </c>
      <c r="E1964" s="4" t="str">
        <f>VLOOKUP($A1964,[1]Parque!$A:$AH,MATCH(E$1,[1]Parque!$1:$1,0),0)</f>
        <v>RIS</v>
      </c>
      <c r="F1964" s="4" t="str">
        <f>VLOOKUP($A1964,[1]Parque!$A:$AH,MATCH(F$1,[1]Parque!$1:$1,0),0)</f>
        <v>-</v>
      </c>
      <c r="G1964" s="4" t="str">
        <f>VLOOKUP($A1964,[1]Parque!$A:$AH,MATCH(G$1,[1]Parque!$1:$1,0),0)</f>
        <v>10.254.97.232/32</v>
      </c>
      <c r="H1964" s="4" t="str">
        <f>VLOOKUP($A1964,[1]Parque!$A:$AH,MATCH(H$1,[1]Parque!$1:$1,0),0)</f>
        <v>10.254.97.233/32</v>
      </c>
      <c r="I1964" s="4" t="str">
        <f>VLOOKUP($A1964,[1]Parque!$A:$AH,MATCH(I$1,[1]Parque!$1:$1,0),0)</f>
        <v>-</v>
      </c>
      <c r="J1964" s="4" t="str">
        <f>VLOOKUP($A1964,[1]Parque!$A:$AH,MATCH(J$1,[1]Parque!$1:$1,0),0)</f>
        <v>-</v>
      </c>
    </row>
    <row r="1965" spans="1:10" x14ac:dyDescent="0.25">
      <c r="A1965" s="3" t="s">
        <v>2100</v>
      </c>
      <c r="B1965" s="4" t="str">
        <f>VLOOKUP($A1965,[1]Parque!$A:$AH,MATCH(B$1,[1]Parque!$1:$1,0),0)</f>
        <v>ACES Alentejo Central</v>
      </c>
      <c r="C1965" s="4" t="str">
        <f>VLOOKUP($A1965,[1]Parque!$A:$AH,MATCH(C$1,[1]Parque!$1:$1,0),0)</f>
        <v>ARS Alentejo</v>
      </c>
      <c r="D1965" s="4" t="str">
        <f>VLOOKUP($A1965,[1]Parque!$A:$AH,MATCH(D$1,[1]Parque!$1:$1,0),0)</f>
        <v>CC_2</v>
      </c>
      <c r="E1965" s="4" t="str">
        <f>VLOOKUP($A1965,[1]Parque!$A:$AH,MATCH(E$1,[1]Parque!$1:$1,0),0)</f>
        <v>RIS</v>
      </c>
      <c r="F1965" s="4" t="str">
        <f>VLOOKUP($A1965,[1]Parque!$A:$AH,MATCH(F$1,[1]Parque!$1:$1,0),0)</f>
        <v>-</v>
      </c>
      <c r="G1965" s="4" t="str">
        <f>VLOOKUP($A1965,[1]Parque!$A:$AH,MATCH(G$1,[1]Parque!$1:$1,0),0)</f>
        <v>10.254.97.234/32</v>
      </c>
      <c r="H1965" s="4" t="str">
        <f>VLOOKUP($A1965,[1]Parque!$A:$AH,MATCH(H$1,[1]Parque!$1:$1,0),0)</f>
        <v>10.254.97.235/32</v>
      </c>
      <c r="I1965" s="4" t="str">
        <f>VLOOKUP($A1965,[1]Parque!$A:$AH,MATCH(I$1,[1]Parque!$1:$1,0),0)</f>
        <v>-</v>
      </c>
      <c r="J1965" s="4" t="str">
        <f>VLOOKUP($A1965,[1]Parque!$A:$AH,MATCH(J$1,[1]Parque!$1:$1,0),0)</f>
        <v>-</v>
      </c>
    </row>
    <row r="1966" spans="1:10" x14ac:dyDescent="0.25">
      <c r="A1966" s="3" t="s">
        <v>2101</v>
      </c>
      <c r="B1966" s="4" t="str">
        <f>VLOOKUP($A1966,[1]Parque!$A:$AH,MATCH(B$1,[1]Parque!$1:$1,0),0)</f>
        <v>USF Salus</v>
      </c>
      <c r="C1966" s="4" t="str">
        <f>VLOOKUP($A1966,[1]Parque!$A:$AH,MATCH(C$1,[1]Parque!$1:$1,0),0)</f>
        <v>ARS Alentejo</v>
      </c>
      <c r="D1966" s="4" t="str">
        <f>VLOOKUP($A1966,[1]Parque!$A:$AH,MATCH(D$1,[1]Parque!$1:$1,0),0)</f>
        <v>CC_2</v>
      </c>
      <c r="E1966" s="4" t="str">
        <f>VLOOKUP($A1966,[1]Parque!$A:$AH,MATCH(E$1,[1]Parque!$1:$1,0),0)</f>
        <v>RIS</v>
      </c>
      <c r="F1966" s="4" t="str">
        <f>VLOOKUP($A1966,[1]Parque!$A:$AH,MATCH(F$1,[1]Parque!$1:$1,0),0)</f>
        <v>-</v>
      </c>
      <c r="G1966" s="4" t="str">
        <f>VLOOKUP($A1966,[1]Parque!$A:$AH,MATCH(G$1,[1]Parque!$1:$1,0),0)</f>
        <v>10.254.104.98/32</v>
      </c>
      <c r="H1966" s="4" t="str">
        <f>VLOOKUP($A1966,[1]Parque!$A:$AH,MATCH(H$1,[1]Parque!$1:$1,0),0)</f>
        <v>10.254.105.15/32</v>
      </c>
      <c r="I1966" s="4" t="str">
        <f>VLOOKUP($A1966,[1]Parque!$A:$AH,MATCH(I$1,[1]Parque!$1:$1,0),0)</f>
        <v>-</v>
      </c>
      <c r="J1966" s="4" t="str">
        <f>VLOOKUP($A1966,[1]Parque!$A:$AH,MATCH(J$1,[1]Parque!$1:$1,0),0)</f>
        <v>-</v>
      </c>
    </row>
    <row r="1967" spans="1:10" x14ac:dyDescent="0.25">
      <c r="A1967" s="3" t="s">
        <v>2102</v>
      </c>
      <c r="B1967" s="4" t="str">
        <f>VLOOKUP($A1967,[1]Parque!$A:$AH,MATCH(B$1,[1]Parque!$1:$1,0),0)</f>
        <v>USF Planicie e USF Eborae</v>
      </c>
      <c r="C1967" s="4" t="str">
        <f>VLOOKUP($A1967,[1]Parque!$A:$AH,MATCH(C$1,[1]Parque!$1:$1,0),0)</f>
        <v>ARS Alentejo</v>
      </c>
      <c r="D1967" s="4" t="str">
        <f>VLOOKUP($A1967,[1]Parque!$A:$AH,MATCH(D$1,[1]Parque!$1:$1,0),0)</f>
        <v>CC_2</v>
      </c>
      <c r="E1967" s="4" t="str">
        <f>VLOOKUP($A1967,[1]Parque!$A:$AH,MATCH(E$1,[1]Parque!$1:$1,0),0)</f>
        <v>RIS</v>
      </c>
      <c r="F1967" s="4" t="str">
        <f>VLOOKUP($A1967,[1]Parque!$A:$AH,MATCH(F$1,[1]Parque!$1:$1,0),0)</f>
        <v>-</v>
      </c>
      <c r="G1967" s="4" t="str">
        <f>VLOOKUP($A1967,[1]Parque!$A:$AH,MATCH(G$1,[1]Parque!$1:$1,0),0)</f>
        <v>10.254.97.236/32</v>
      </c>
      <c r="H1967" s="4" t="str">
        <f>VLOOKUP($A1967,[1]Parque!$A:$AH,MATCH(H$1,[1]Parque!$1:$1,0),0)</f>
        <v>10.254.97.237/32</v>
      </c>
      <c r="I1967" s="4" t="str">
        <f>VLOOKUP($A1967,[1]Parque!$A:$AH,MATCH(I$1,[1]Parque!$1:$1,0),0)</f>
        <v>-</v>
      </c>
      <c r="J1967" s="4" t="str">
        <f>VLOOKUP($A1967,[1]Parque!$A:$AH,MATCH(J$1,[1]Parque!$1:$1,0),0)</f>
        <v>-</v>
      </c>
    </row>
    <row r="1968" spans="1:10" x14ac:dyDescent="0.25">
      <c r="A1968" s="3" t="s">
        <v>2103</v>
      </c>
      <c r="B1968" s="4" t="str">
        <f>VLOOKUP($A1968,[1]Parque!$A:$AH,MATCH(B$1,[1]Parque!$1:$1,0),0)</f>
        <v>USF Sol e Lusitania</v>
      </c>
      <c r="C1968" s="4" t="str">
        <f>VLOOKUP($A1968,[1]Parque!$A:$AH,MATCH(C$1,[1]Parque!$1:$1,0),0)</f>
        <v>ARS Alentejo</v>
      </c>
      <c r="D1968" s="4" t="str">
        <f>VLOOKUP($A1968,[1]Parque!$A:$AH,MATCH(D$1,[1]Parque!$1:$1,0),0)</f>
        <v>CC_2</v>
      </c>
      <c r="E1968" s="4" t="str">
        <f>VLOOKUP($A1968,[1]Parque!$A:$AH,MATCH(E$1,[1]Parque!$1:$1,0),0)</f>
        <v>RIS</v>
      </c>
      <c r="F1968" s="4" t="str">
        <f>VLOOKUP($A1968,[1]Parque!$A:$AH,MATCH(F$1,[1]Parque!$1:$1,0),0)</f>
        <v>-</v>
      </c>
      <c r="G1968" s="4" t="str">
        <f>VLOOKUP($A1968,[1]Parque!$A:$AH,MATCH(G$1,[1]Parque!$1:$1,0),0)</f>
        <v>10.254.97.238/32</v>
      </c>
      <c r="H1968" s="4" t="str">
        <f>VLOOKUP($A1968,[1]Parque!$A:$AH,MATCH(H$1,[1]Parque!$1:$1,0),0)</f>
        <v>10.254.97.239/32</v>
      </c>
      <c r="I1968" s="4" t="str">
        <f>VLOOKUP($A1968,[1]Parque!$A:$AH,MATCH(I$1,[1]Parque!$1:$1,0),0)</f>
        <v>-</v>
      </c>
      <c r="J1968" s="4" t="str">
        <f>VLOOKUP($A1968,[1]Parque!$A:$AH,MATCH(J$1,[1]Parque!$1:$1,0),0)</f>
        <v>-</v>
      </c>
    </row>
    <row r="1969" spans="1:10" x14ac:dyDescent="0.25">
      <c r="A1969" s="3" t="s">
        <v>2104</v>
      </c>
      <c r="B1969" s="4" t="str">
        <f>VLOOKUP($A1969,[1]Parque!$A:$AH,MATCH(B$1,[1]Parque!$1:$1,0),0)</f>
        <v>CRI Viseu</v>
      </c>
      <c r="C1969" s="4" t="str">
        <f>VLOOKUP($A1969,[1]Parque!$A:$AH,MATCH(C$1,[1]Parque!$1:$1,0),0)</f>
        <v>ARS Centro</v>
      </c>
      <c r="D1969" s="4" t="str">
        <f>VLOOKUP($A1969,[1]Parque!$A:$AH,MATCH(D$1,[1]Parque!$1:$1,0),0)</f>
        <v>CC_1</v>
      </c>
      <c r="E1969" s="4" t="str">
        <f>VLOOKUP($A1969,[1]Parque!$A:$AH,MATCH(E$1,[1]Parque!$1:$1,0),0)</f>
        <v>RIS</v>
      </c>
      <c r="F1969" s="4" t="str">
        <f>VLOOKUP($A1969,[1]Parque!$A:$AH,MATCH(F$1,[1]Parque!$1:$1,0),0)</f>
        <v>-</v>
      </c>
      <c r="G1969" s="4" t="str">
        <f>VLOOKUP($A1969,[1]Parque!$A:$AH,MATCH(G$1,[1]Parque!$1:$1,0),0)</f>
        <v>10.254.97.26/32</v>
      </c>
      <c r="H1969" s="4" t="str">
        <f>VLOOKUP($A1969,[1]Parque!$A:$AH,MATCH(H$1,[1]Parque!$1:$1,0),0)</f>
        <v>-</v>
      </c>
      <c r="I1969" s="4" t="str">
        <f>VLOOKUP($A1969,[1]Parque!$A:$AH,MATCH(I$1,[1]Parque!$1:$1,0),0)</f>
        <v>-</v>
      </c>
      <c r="J1969" s="4" t="str">
        <f>VLOOKUP($A1969,[1]Parque!$A:$AH,MATCH(J$1,[1]Parque!$1:$1,0),0)</f>
        <v>-</v>
      </c>
    </row>
    <row r="1970" spans="1:10" x14ac:dyDescent="0.25">
      <c r="A1970" s="3" t="s">
        <v>2105</v>
      </c>
      <c r="B1970" s="4" t="str">
        <f>VLOOKUP($A1970,[1]Parque!$A:$AH,MATCH(B$1,[1]Parque!$1:$1,0),0)</f>
        <v>UCC ALMOUROL</v>
      </c>
      <c r="C1970" s="4" t="str">
        <f>VLOOKUP($A1970,[1]Parque!$A:$AH,MATCH(C$1,[1]Parque!$1:$1,0),0)</f>
        <v>ARS LVT</v>
      </c>
      <c r="D1970" s="4" t="str">
        <f>VLOOKUP($A1970,[1]Parque!$A:$AH,MATCH(D$1,[1]Parque!$1:$1,0),0)</f>
        <v>CC_1</v>
      </c>
      <c r="E1970" s="4" t="str">
        <f>VLOOKUP($A1970,[1]Parque!$A:$AH,MATCH(E$1,[1]Parque!$1:$1,0),0)</f>
        <v>RIS</v>
      </c>
      <c r="F1970" s="4" t="str">
        <f>VLOOKUP($A1970,[1]Parque!$A:$AH,MATCH(F$1,[1]Parque!$1:$1,0),0)</f>
        <v>-</v>
      </c>
      <c r="G1970" s="4" t="str">
        <f>VLOOKUP($A1970,[1]Parque!$A:$AH,MATCH(G$1,[1]Parque!$1:$1,0),0)</f>
        <v>10.254.97.246/32</v>
      </c>
      <c r="H1970" s="4" t="str">
        <f>VLOOKUP($A1970,[1]Parque!$A:$AH,MATCH(H$1,[1]Parque!$1:$1,0),0)</f>
        <v>-</v>
      </c>
      <c r="I1970" s="4" t="str">
        <f>VLOOKUP($A1970,[1]Parque!$A:$AH,MATCH(I$1,[1]Parque!$1:$1,0),0)</f>
        <v>-</v>
      </c>
      <c r="J1970" s="4" t="str">
        <f>VLOOKUP($A1970,[1]Parque!$A:$AH,MATCH(J$1,[1]Parque!$1:$1,0),0)</f>
        <v>-</v>
      </c>
    </row>
    <row r="1971" spans="1:10" x14ac:dyDescent="0.25">
      <c r="A1971" s="3" t="s">
        <v>2106</v>
      </c>
      <c r="B1971" s="4" t="str">
        <f>VLOOKUP($A1971,[1]Parque!$A:$AH,MATCH(B$1,[1]Parque!$1:$1,0),0)</f>
        <v>US Algueirão Mem Martins</v>
      </c>
      <c r="C1971" s="4" t="str">
        <f>VLOOKUP($A1971,[1]Parque!$A:$AH,MATCH(C$1,[1]Parque!$1:$1,0),0)</f>
        <v>ARS LVT</v>
      </c>
      <c r="D1971" s="4" t="str">
        <f>VLOOKUP($A1971,[1]Parque!$A:$AH,MATCH(D$1,[1]Parque!$1:$1,0),0)</f>
        <v>CC_2</v>
      </c>
      <c r="E1971" s="4" t="str">
        <f>VLOOKUP($A1971,[1]Parque!$A:$AH,MATCH(E$1,[1]Parque!$1:$1,0),0)</f>
        <v>RIS</v>
      </c>
      <c r="F1971" s="4" t="str">
        <f>VLOOKUP($A1971,[1]Parque!$A:$AH,MATCH(F$1,[1]Parque!$1:$1,0),0)</f>
        <v>-</v>
      </c>
      <c r="G1971" s="4" t="str">
        <f>VLOOKUP($A1971,[1]Parque!$A:$AH,MATCH(G$1,[1]Parque!$1:$1,0),0)</f>
        <v>10.254.105.133/32</v>
      </c>
      <c r="H1971" s="4" t="str">
        <f>VLOOKUP($A1971,[1]Parque!$A:$AH,MATCH(H$1,[1]Parque!$1:$1,0),0)</f>
        <v>10.254.105.134/32</v>
      </c>
      <c r="I1971" s="4" t="str">
        <f>VLOOKUP($A1971,[1]Parque!$A:$AH,MATCH(I$1,[1]Parque!$1:$1,0),0)</f>
        <v>-</v>
      </c>
      <c r="J1971" s="4" t="str">
        <f>VLOOKUP($A1971,[1]Parque!$A:$AH,MATCH(J$1,[1]Parque!$1:$1,0),0)</f>
        <v>-</v>
      </c>
    </row>
    <row r="1972" spans="1:10" x14ac:dyDescent="0.25">
      <c r="A1972" s="3" t="s">
        <v>1940</v>
      </c>
      <c r="B1972" s="4" t="str">
        <f>VLOOKUP($A1972,[1]Parque!$A:$AH,MATCH(B$1,[1]Parque!$1:$1,0),0)</f>
        <v>ADC Alto Minho</v>
      </c>
      <c r="C1972" s="4" t="str">
        <f>VLOOKUP($A1972,[1]Parque!$A:$AH,MATCH(C$1,[1]Parque!$1:$1,0),0)</f>
        <v>ULS Alto Minho</v>
      </c>
      <c r="D1972" s="4" t="str">
        <f>VLOOKUP($A1972,[1]Parque!$A:$AH,MATCH(D$1,[1]Parque!$1:$1,0),0)</f>
        <v>CC_4G</v>
      </c>
      <c r="E1972" s="4" t="str">
        <f>VLOOKUP($A1972,[1]Parque!$A:$AH,MATCH(E$1,[1]Parque!$1:$1,0),0)</f>
        <v>RIS</v>
      </c>
      <c r="F1972" s="4" t="str">
        <f>VLOOKUP($A1972,[1]Parque!$A:$AH,MATCH(F$1,[1]Parque!$1:$1,0),0)</f>
        <v>-</v>
      </c>
      <c r="G1972" s="4" t="str">
        <f>VLOOKUP($A1972,[1]Parque!$A:$AH,MATCH(G$1,[1]Parque!$1:$1,0),0)</f>
        <v>10.254.103.52/32</v>
      </c>
      <c r="H1972" s="4" t="str">
        <f>VLOOKUP($A1972,[1]Parque!$A:$AH,MATCH(H$1,[1]Parque!$1:$1,0),0)</f>
        <v>-</v>
      </c>
      <c r="I1972" s="4">
        <f>VLOOKUP($A1972,[1]Parque!$A:$AH,MATCH(I$1,[1]Parque!$1:$1,0),0)</f>
        <v>0</v>
      </c>
      <c r="J1972" s="4">
        <f>VLOOKUP($A1972,[1]Parque!$A:$AH,MATCH(J$1,[1]Parque!$1:$1,0),0)</f>
        <v>0</v>
      </c>
    </row>
    <row r="1973" spans="1:10" x14ac:dyDescent="0.25">
      <c r="A1973" s="3" t="s">
        <v>1941</v>
      </c>
      <c r="B1973" s="4" t="str">
        <f>VLOOKUP($A1973,[1]Parque!$A:$AH,MATCH(B$1,[1]Parque!$1:$1,0),0)</f>
        <v>ADC Tondela Viseu</v>
      </c>
      <c r="C1973" s="4" t="str">
        <f>VLOOKUP($A1973,[1]Parque!$A:$AH,MATCH(C$1,[1]Parque!$1:$1,0),0)</f>
        <v>Hospitais</v>
      </c>
      <c r="D1973" s="4" t="str">
        <f>VLOOKUP($A1973,[1]Parque!$A:$AH,MATCH(D$1,[1]Parque!$1:$1,0),0)</f>
        <v>CC_4G</v>
      </c>
      <c r="E1973" s="4" t="str">
        <f>VLOOKUP($A1973,[1]Parque!$A:$AH,MATCH(E$1,[1]Parque!$1:$1,0),0)</f>
        <v>RIS</v>
      </c>
      <c r="F1973" s="4" t="str">
        <f>VLOOKUP($A1973,[1]Parque!$A:$AH,MATCH(F$1,[1]Parque!$1:$1,0),0)</f>
        <v>-</v>
      </c>
      <c r="G1973" s="4" t="str">
        <f>VLOOKUP($A1973,[1]Parque!$A:$AH,MATCH(G$1,[1]Parque!$1:$1,0),0)</f>
        <v>10.254.103.53/32</v>
      </c>
      <c r="H1973" s="4" t="str">
        <f>VLOOKUP($A1973,[1]Parque!$A:$AH,MATCH(H$1,[1]Parque!$1:$1,0),0)</f>
        <v>-</v>
      </c>
      <c r="I1973" s="4">
        <f>VLOOKUP($A1973,[1]Parque!$A:$AH,MATCH(I$1,[1]Parque!$1:$1,0),0)</f>
        <v>0</v>
      </c>
      <c r="J1973" s="4">
        <f>VLOOKUP($A1973,[1]Parque!$A:$AH,MATCH(J$1,[1]Parque!$1:$1,0),0)</f>
        <v>0</v>
      </c>
    </row>
    <row r="1974" spans="1:10" x14ac:dyDescent="0.25">
      <c r="A1974" s="3" t="s">
        <v>1942</v>
      </c>
      <c r="B1974" s="4" t="str">
        <f>VLOOKUP($A1974,[1]Parque!$A:$AH,MATCH(B$1,[1]Parque!$1:$1,0),0)</f>
        <v>ADC Restelo</v>
      </c>
      <c r="C1974" s="4" t="str">
        <f>VLOOKUP($A1974,[1]Parque!$A:$AH,MATCH(C$1,[1]Parque!$1:$1,0),0)</f>
        <v>ARS LVT</v>
      </c>
      <c r="D1974" s="4" t="str">
        <f>VLOOKUP($A1974,[1]Parque!$A:$AH,MATCH(D$1,[1]Parque!$1:$1,0),0)</f>
        <v>CC_4G</v>
      </c>
      <c r="E1974" s="4" t="str">
        <f>VLOOKUP($A1974,[1]Parque!$A:$AH,MATCH(E$1,[1]Parque!$1:$1,0),0)</f>
        <v>RIS</v>
      </c>
      <c r="F1974" s="4" t="str">
        <f>VLOOKUP($A1974,[1]Parque!$A:$AH,MATCH(F$1,[1]Parque!$1:$1,0),0)</f>
        <v>-</v>
      </c>
      <c r="G1974" s="4" t="str">
        <f>VLOOKUP($A1974,[1]Parque!$A:$AH,MATCH(G$1,[1]Parque!$1:$1,0),0)</f>
        <v>10.254.103.54/32</v>
      </c>
      <c r="H1974" s="4" t="str">
        <f>VLOOKUP($A1974,[1]Parque!$A:$AH,MATCH(H$1,[1]Parque!$1:$1,0),0)</f>
        <v>-</v>
      </c>
      <c r="I1974" s="4">
        <f>VLOOKUP($A1974,[1]Parque!$A:$AH,MATCH(I$1,[1]Parque!$1:$1,0),0)</f>
        <v>0</v>
      </c>
      <c r="J1974" s="4">
        <f>VLOOKUP($A1974,[1]Parque!$A:$AH,MATCH(J$1,[1]Parque!$1:$1,0),0)</f>
        <v>0</v>
      </c>
    </row>
    <row r="1975" spans="1:10" x14ac:dyDescent="0.25">
      <c r="A1975" s="3" t="s">
        <v>1943</v>
      </c>
      <c r="B1975" s="4" t="str">
        <f>VLOOKUP($A1975,[1]Parque!$A:$AH,MATCH(B$1,[1]Parque!$1:$1,0),0)</f>
        <v>ADC Braga</v>
      </c>
      <c r="C1975" s="4" t="str">
        <f>VLOOKUP($A1975,[1]Parque!$A:$AH,MATCH(C$1,[1]Parque!$1:$1,0),0)</f>
        <v>Hospitais</v>
      </c>
      <c r="D1975" s="4" t="str">
        <f>VLOOKUP($A1975,[1]Parque!$A:$AH,MATCH(D$1,[1]Parque!$1:$1,0),0)</f>
        <v>CC_4G</v>
      </c>
      <c r="E1975" s="4" t="str">
        <f>VLOOKUP($A1975,[1]Parque!$A:$AH,MATCH(E$1,[1]Parque!$1:$1,0),0)</f>
        <v>RIS</v>
      </c>
      <c r="F1975" s="4" t="str">
        <f>VLOOKUP($A1975,[1]Parque!$A:$AH,MATCH(F$1,[1]Parque!$1:$1,0),0)</f>
        <v>-</v>
      </c>
      <c r="G1975" s="4" t="str">
        <f>VLOOKUP($A1975,[1]Parque!$A:$AH,MATCH(G$1,[1]Parque!$1:$1,0),0)</f>
        <v>10.254.96.67/32</v>
      </c>
      <c r="H1975" s="4" t="str">
        <f>VLOOKUP($A1975,[1]Parque!$A:$AH,MATCH(H$1,[1]Parque!$1:$1,0),0)</f>
        <v>-</v>
      </c>
      <c r="I1975" s="4">
        <f>VLOOKUP($A1975,[1]Parque!$A:$AH,MATCH(I$1,[1]Parque!$1:$1,0),0)</f>
        <v>0</v>
      </c>
      <c r="J1975" s="4">
        <f>VLOOKUP($A1975,[1]Parque!$A:$AH,MATCH(J$1,[1]Parque!$1:$1,0),0)</f>
        <v>0</v>
      </c>
    </row>
    <row r="1976" spans="1:10" x14ac:dyDescent="0.25">
      <c r="A1976" s="3" t="s">
        <v>1944</v>
      </c>
      <c r="B1976" s="4" t="str">
        <f>VLOOKUP($A1976,[1]Parque!$A:$AH,MATCH(B$1,[1]Parque!$1:$1,0),0)</f>
        <v>ADC Custoias</v>
      </c>
      <c r="C1976" s="4" t="str">
        <f>VLOOKUP($A1976,[1]Parque!$A:$AH,MATCH(C$1,[1]Parque!$1:$1,0),0)</f>
        <v>ULS Matosinhos</v>
      </c>
      <c r="D1976" s="4" t="str">
        <f>VLOOKUP($A1976,[1]Parque!$A:$AH,MATCH(D$1,[1]Parque!$1:$1,0),0)</f>
        <v>CC_4G</v>
      </c>
      <c r="E1976" s="4" t="str">
        <f>VLOOKUP($A1976,[1]Parque!$A:$AH,MATCH(E$1,[1]Parque!$1:$1,0),0)</f>
        <v>RIS</v>
      </c>
      <c r="F1976" s="4" t="str">
        <f>VLOOKUP($A1976,[1]Parque!$A:$AH,MATCH(F$1,[1]Parque!$1:$1,0),0)</f>
        <v>-</v>
      </c>
      <c r="G1976" s="4" t="str">
        <f>VLOOKUP($A1976,[1]Parque!$A:$AH,MATCH(G$1,[1]Parque!$1:$1,0),0)</f>
        <v>10.254.96.99/32</v>
      </c>
      <c r="H1976" s="4" t="str">
        <f>VLOOKUP($A1976,[1]Parque!$A:$AH,MATCH(H$1,[1]Parque!$1:$1,0),0)</f>
        <v>-</v>
      </c>
      <c r="I1976" s="4">
        <f>VLOOKUP($A1976,[1]Parque!$A:$AH,MATCH(I$1,[1]Parque!$1:$1,0),0)</f>
        <v>0</v>
      </c>
      <c r="J1976" s="4">
        <f>VLOOKUP($A1976,[1]Parque!$A:$AH,MATCH(J$1,[1]Parque!$1:$1,0),0)</f>
        <v>0</v>
      </c>
    </row>
    <row r="1977" spans="1:10" x14ac:dyDescent="0.25">
      <c r="A1977" s="3" t="s">
        <v>1945</v>
      </c>
      <c r="B1977" s="4" t="str">
        <f>VLOOKUP($A1977,[1]Parque!$A:$AH,MATCH(B$1,[1]Parque!$1:$1,0),0)</f>
        <v>ADC Leça Balio</v>
      </c>
      <c r="C1977" s="4" t="str">
        <f>VLOOKUP($A1977,[1]Parque!$A:$AH,MATCH(C$1,[1]Parque!$1:$1,0),0)</f>
        <v>ULS Matosinhos</v>
      </c>
      <c r="D1977" s="4" t="str">
        <f>VLOOKUP($A1977,[1]Parque!$A:$AH,MATCH(D$1,[1]Parque!$1:$1,0),0)</f>
        <v>CC_4G</v>
      </c>
      <c r="E1977" s="4" t="str">
        <f>VLOOKUP($A1977,[1]Parque!$A:$AH,MATCH(E$1,[1]Parque!$1:$1,0),0)</f>
        <v>RIS</v>
      </c>
      <c r="F1977" s="4" t="str">
        <f>VLOOKUP($A1977,[1]Parque!$A:$AH,MATCH(F$1,[1]Parque!$1:$1,0),0)</f>
        <v>-</v>
      </c>
      <c r="G1977" s="4" t="str">
        <f>VLOOKUP($A1977,[1]Parque!$A:$AH,MATCH(G$1,[1]Parque!$1:$1,0),0)</f>
        <v>10.254.102.195/32</v>
      </c>
      <c r="H1977" s="4" t="str">
        <f>VLOOKUP($A1977,[1]Parque!$A:$AH,MATCH(H$1,[1]Parque!$1:$1,0),0)</f>
        <v>-</v>
      </c>
      <c r="I1977" s="4">
        <f>VLOOKUP($A1977,[1]Parque!$A:$AH,MATCH(I$1,[1]Parque!$1:$1,0),0)</f>
        <v>0</v>
      </c>
      <c r="J1977" s="4">
        <f>VLOOKUP($A1977,[1]Parque!$A:$AH,MATCH(J$1,[1]Parque!$1:$1,0),0)</f>
        <v>0</v>
      </c>
    </row>
    <row r="1978" spans="1:10" x14ac:dyDescent="0.25">
      <c r="A1978" s="3" t="s">
        <v>1946</v>
      </c>
      <c r="B1978" s="4" t="str">
        <f>VLOOKUP($A1978,[1]Parque!$A:$AH,MATCH(B$1,[1]Parque!$1:$1,0),0)</f>
        <v>ADC Lisboa Norte</v>
      </c>
      <c r="C1978" s="4" t="str">
        <f>VLOOKUP($A1978,[1]Parque!$A:$AH,MATCH(C$1,[1]Parque!$1:$1,0),0)</f>
        <v>ARS LVT</v>
      </c>
      <c r="D1978" s="4" t="str">
        <f>VLOOKUP($A1978,[1]Parque!$A:$AH,MATCH(D$1,[1]Parque!$1:$1,0),0)</f>
        <v>CC_4G</v>
      </c>
      <c r="E1978" s="4" t="str">
        <f>VLOOKUP($A1978,[1]Parque!$A:$AH,MATCH(E$1,[1]Parque!$1:$1,0),0)</f>
        <v>RIS</v>
      </c>
      <c r="F1978" s="4" t="str">
        <f>VLOOKUP($A1978,[1]Parque!$A:$AH,MATCH(F$1,[1]Parque!$1:$1,0),0)</f>
        <v>-</v>
      </c>
      <c r="G1978" s="4" t="str">
        <f>VLOOKUP($A1978,[1]Parque!$A:$AH,MATCH(G$1,[1]Parque!$1:$1,0),0)</f>
        <v>10.254.103.37/32</v>
      </c>
      <c r="H1978" s="4" t="str">
        <f>VLOOKUP($A1978,[1]Parque!$A:$AH,MATCH(H$1,[1]Parque!$1:$1,0),0)</f>
        <v>-</v>
      </c>
      <c r="I1978" s="4">
        <f>VLOOKUP($A1978,[1]Parque!$A:$AH,MATCH(I$1,[1]Parque!$1:$1,0),0)</f>
        <v>0</v>
      </c>
      <c r="J1978" s="4">
        <f>VLOOKUP($A1978,[1]Parque!$A:$AH,MATCH(J$1,[1]Parque!$1:$1,0),0)</f>
        <v>0</v>
      </c>
    </row>
    <row r="1979" spans="1:10" x14ac:dyDescent="0.25">
      <c r="A1979" s="3" t="s">
        <v>1947</v>
      </c>
      <c r="B1979" s="4" t="str">
        <f>VLOOKUP($A1979,[1]Parque!$A:$AH,MATCH(B$1,[1]Parque!$1:$1,0),0)</f>
        <v>ADC Leça Palmeira</v>
      </c>
      <c r="C1979" s="4" t="str">
        <f>VLOOKUP($A1979,[1]Parque!$A:$AH,MATCH(C$1,[1]Parque!$1:$1,0),0)</f>
        <v>ULS Matosinhos</v>
      </c>
      <c r="D1979" s="4" t="str">
        <f>VLOOKUP($A1979,[1]Parque!$A:$AH,MATCH(D$1,[1]Parque!$1:$1,0),0)</f>
        <v>CC_4G</v>
      </c>
      <c r="E1979" s="4" t="str">
        <f>VLOOKUP($A1979,[1]Parque!$A:$AH,MATCH(E$1,[1]Parque!$1:$1,0),0)</f>
        <v>RIS</v>
      </c>
      <c r="F1979" s="4" t="str">
        <f>VLOOKUP($A1979,[1]Parque!$A:$AH,MATCH(F$1,[1]Parque!$1:$1,0),0)</f>
        <v>-</v>
      </c>
      <c r="G1979" s="4" t="str">
        <f>VLOOKUP($A1979,[1]Parque!$A:$AH,MATCH(G$1,[1]Parque!$1:$1,0),0)</f>
        <v>10.254.103.38/32</v>
      </c>
      <c r="H1979" s="4" t="str">
        <f>VLOOKUP($A1979,[1]Parque!$A:$AH,MATCH(H$1,[1]Parque!$1:$1,0),0)</f>
        <v>-</v>
      </c>
      <c r="I1979" s="4">
        <f>VLOOKUP($A1979,[1]Parque!$A:$AH,MATCH(I$1,[1]Parque!$1:$1,0),0)</f>
        <v>0</v>
      </c>
      <c r="J1979" s="4">
        <f>VLOOKUP($A1979,[1]Parque!$A:$AH,MATCH(J$1,[1]Parque!$1:$1,0),0)</f>
        <v>0</v>
      </c>
    </row>
    <row r="1980" spans="1:10" x14ac:dyDescent="0.25">
      <c r="A1980" s="3" t="s">
        <v>1948</v>
      </c>
      <c r="B1980" s="4" t="str">
        <f>VLOOKUP($A1980,[1]Parque!$A:$AH,MATCH(B$1,[1]Parque!$1:$1,0),0)</f>
        <v>ADC Senhora Hora</v>
      </c>
      <c r="C1980" s="4" t="str">
        <f>VLOOKUP($A1980,[1]Parque!$A:$AH,MATCH(C$1,[1]Parque!$1:$1,0),0)</f>
        <v>ULS Matosinhos</v>
      </c>
      <c r="D1980" s="4" t="str">
        <f>VLOOKUP($A1980,[1]Parque!$A:$AH,MATCH(D$1,[1]Parque!$1:$1,0),0)</f>
        <v>CC_4G</v>
      </c>
      <c r="E1980" s="4" t="str">
        <f>VLOOKUP($A1980,[1]Parque!$A:$AH,MATCH(E$1,[1]Parque!$1:$1,0),0)</f>
        <v>RIS</v>
      </c>
      <c r="F1980" s="4" t="str">
        <f>VLOOKUP($A1980,[1]Parque!$A:$AH,MATCH(F$1,[1]Parque!$1:$1,0),0)</f>
        <v>-</v>
      </c>
      <c r="G1980" s="4" t="str">
        <f>VLOOKUP($A1980,[1]Parque!$A:$AH,MATCH(G$1,[1]Parque!$1:$1,0),0)</f>
        <v>10.254.103.41/32</v>
      </c>
      <c r="H1980" s="4" t="str">
        <f>VLOOKUP($A1980,[1]Parque!$A:$AH,MATCH(H$1,[1]Parque!$1:$1,0),0)</f>
        <v>-</v>
      </c>
      <c r="I1980" s="4">
        <f>VLOOKUP($A1980,[1]Parque!$A:$AH,MATCH(I$1,[1]Parque!$1:$1,0),0)</f>
        <v>0</v>
      </c>
      <c r="J1980" s="4">
        <f>VLOOKUP($A1980,[1]Parque!$A:$AH,MATCH(J$1,[1]Parque!$1:$1,0),0)</f>
        <v>0</v>
      </c>
    </row>
    <row r="1981" spans="1:10" x14ac:dyDescent="0.25">
      <c r="A1981" s="3" t="s">
        <v>1949</v>
      </c>
      <c r="B1981" s="4" t="str">
        <f>VLOOKUP($A1981,[1]Parque!$A:$AH,MATCH(B$1,[1]Parque!$1:$1,0),0)</f>
        <v>ADC Matosinhos</v>
      </c>
      <c r="C1981" s="4" t="str">
        <f>VLOOKUP($A1981,[1]Parque!$A:$AH,MATCH(C$1,[1]Parque!$1:$1,0),0)</f>
        <v>ULS Matosinhos</v>
      </c>
      <c r="D1981" s="4" t="str">
        <f>VLOOKUP($A1981,[1]Parque!$A:$AH,MATCH(D$1,[1]Parque!$1:$1,0),0)</f>
        <v>CC_4G</v>
      </c>
      <c r="E1981" s="4" t="str">
        <f>VLOOKUP($A1981,[1]Parque!$A:$AH,MATCH(E$1,[1]Parque!$1:$1,0),0)</f>
        <v>RIS</v>
      </c>
      <c r="F1981" s="4" t="str">
        <f>VLOOKUP($A1981,[1]Parque!$A:$AH,MATCH(F$1,[1]Parque!$1:$1,0),0)</f>
        <v>-</v>
      </c>
      <c r="G1981" s="4" t="str">
        <f>VLOOKUP($A1981,[1]Parque!$A:$AH,MATCH(G$1,[1]Parque!$1:$1,0),0)</f>
        <v>10.254.103.51/32</v>
      </c>
      <c r="H1981" s="4" t="str">
        <f>VLOOKUP($A1981,[1]Parque!$A:$AH,MATCH(H$1,[1]Parque!$1:$1,0),0)</f>
        <v>-</v>
      </c>
      <c r="I1981" s="4">
        <f>VLOOKUP($A1981,[1]Parque!$A:$AH,MATCH(I$1,[1]Parque!$1:$1,0),0)</f>
        <v>0</v>
      </c>
      <c r="J1981" s="4">
        <f>VLOOKUP($A1981,[1]Parque!$A:$AH,MATCH(J$1,[1]Parque!$1:$1,0),0)</f>
        <v>0</v>
      </c>
    </row>
    <row r="1982" spans="1:10" x14ac:dyDescent="0.25">
      <c r="A1982" s="3" t="s">
        <v>1950</v>
      </c>
      <c r="B1982" s="4" t="str">
        <f>VLOOKUP($A1982,[1]Parque!$A:$AH,MATCH(B$1,[1]Parque!$1:$1,0),0)</f>
        <v>ADC São Mamede de Infesta</v>
      </c>
      <c r="C1982" s="4" t="str">
        <f>VLOOKUP($A1982,[1]Parque!$A:$AH,MATCH(C$1,[1]Parque!$1:$1,0),0)</f>
        <v>ULS Matosinhos</v>
      </c>
      <c r="D1982" s="4" t="str">
        <f>VLOOKUP($A1982,[1]Parque!$A:$AH,MATCH(D$1,[1]Parque!$1:$1,0),0)</f>
        <v>CC_4G</v>
      </c>
      <c r="E1982" s="4" t="str">
        <f>VLOOKUP($A1982,[1]Parque!$A:$AH,MATCH(E$1,[1]Parque!$1:$1,0),0)</f>
        <v>RIS</v>
      </c>
      <c r="F1982" s="4" t="str">
        <f>VLOOKUP($A1982,[1]Parque!$A:$AH,MATCH(F$1,[1]Parque!$1:$1,0),0)</f>
        <v>-</v>
      </c>
      <c r="G1982" s="4" t="str">
        <f>VLOOKUP($A1982,[1]Parque!$A:$AH,MATCH(G$1,[1]Parque!$1:$1,0),0)</f>
        <v>10.254.103.55/32</v>
      </c>
      <c r="H1982" s="4" t="str">
        <f>VLOOKUP($A1982,[1]Parque!$A:$AH,MATCH(H$1,[1]Parque!$1:$1,0),0)</f>
        <v>-</v>
      </c>
      <c r="I1982" s="4">
        <f>VLOOKUP($A1982,[1]Parque!$A:$AH,MATCH(I$1,[1]Parque!$1:$1,0),0)</f>
        <v>0</v>
      </c>
      <c r="J1982" s="4">
        <f>VLOOKUP($A1982,[1]Parque!$A:$AH,MATCH(J$1,[1]Parque!$1:$1,0),0)</f>
        <v>0</v>
      </c>
    </row>
    <row r="1983" spans="1:10" x14ac:dyDescent="0.25">
      <c r="A1983" s="3" t="s">
        <v>1951</v>
      </c>
      <c r="B1983" s="4" t="str">
        <f>VLOOKUP($A1983,[1]Parque!$A:$AH,MATCH(B$1,[1]Parque!$1:$1,0),0)</f>
        <v>ADC Loures</v>
      </c>
      <c r="C1983" s="4" t="str">
        <f>VLOOKUP($A1983,[1]Parque!$A:$AH,MATCH(C$1,[1]Parque!$1:$1,0),0)</f>
        <v>ARS LVT</v>
      </c>
      <c r="D1983" s="4" t="str">
        <f>VLOOKUP($A1983,[1]Parque!$A:$AH,MATCH(D$1,[1]Parque!$1:$1,0),0)</f>
        <v>CC_4G</v>
      </c>
      <c r="E1983" s="4" t="str">
        <f>VLOOKUP($A1983,[1]Parque!$A:$AH,MATCH(E$1,[1]Parque!$1:$1,0),0)</f>
        <v>RIS</v>
      </c>
      <c r="F1983" s="4" t="str">
        <f>VLOOKUP($A1983,[1]Parque!$A:$AH,MATCH(F$1,[1]Parque!$1:$1,0),0)</f>
        <v>-</v>
      </c>
      <c r="G1983" s="4" t="str">
        <f>VLOOKUP($A1983,[1]Parque!$A:$AH,MATCH(G$1,[1]Parque!$1:$1,0),0)</f>
        <v>10.254.104.89/32</v>
      </c>
      <c r="H1983" s="4" t="str">
        <f>VLOOKUP($A1983,[1]Parque!$A:$AH,MATCH(H$1,[1]Parque!$1:$1,0),0)</f>
        <v>-</v>
      </c>
      <c r="I1983" s="4">
        <f>VLOOKUP($A1983,[1]Parque!$A:$AH,MATCH(I$1,[1]Parque!$1:$1,0),0)</f>
        <v>0</v>
      </c>
      <c r="J1983" s="4">
        <f>VLOOKUP($A1983,[1]Parque!$A:$AH,MATCH(J$1,[1]Parque!$1:$1,0),0)</f>
        <v>0</v>
      </c>
    </row>
    <row r="1984" spans="1:10" x14ac:dyDescent="0.25">
      <c r="A1984" s="3" t="s">
        <v>1952</v>
      </c>
      <c r="B1984" s="4" t="str">
        <f>VLOOKUP($A1984,[1]Parque!$A:$AH,MATCH(B$1,[1]Parque!$1:$1,0),0)</f>
        <v>ADC Caldas</v>
      </c>
      <c r="C1984" s="4">
        <f>VLOOKUP($A1984,[1]Parque!$A:$AH,MATCH(C$1,[1]Parque!$1:$1,0),0)</f>
        <v>0</v>
      </c>
      <c r="D1984" s="4" t="str">
        <f>VLOOKUP($A1984,[1]Parque!$A:$AH,MATCH(D$1,[1]Parque!$1:$1,0),0)</f>
        <v>CC_4G</v>
      </c>
      <c r="E1984" s="4" t="str">
        <f>VLOOKUP($A1984,[1]Parque!$A:$AH,MATCH(E$1,[1]Parque!$1:$1,0),0)</f>
        <v>RIS</v>
      </c>
      <c r="F1984" s="4" t="str">
        <f>VLOOKUP($A1984,[1]Parque!$A:$AH,MATCH(F$1,[1]Parque!$1:$1,0),0)</f>
        <v>-</v>
      </c>
      <c r="G1984" s="4" t="str">
        <f>VLOOKUP($A1984,[1]Parque!$A:$AH,MATCH(G$1,[1]Parque!$1:$1,0),0)</f>
        <v>10.254.102.246/32</v>
      </c>
      <c r="H1984" s="4" t="str">
        <f>VLOOKUP($A1984,[1]Parque!$A:$AH,MATCH(H$1,[1]Parque!$1:$1,0),0)</f>
        <v>-</v>
      </c>
      <c r="I1984" s="4">
        <f>VLOOKUP($A1984,[1]Parque!$A:$AH,MATCH(I$1,[1]Parque!$1:$1,0),0)</f>
        <v>0</v>
      </c>
      <c r="J1984" s="4">
        <f>VLOOKUP($A1984,[1]Parque!$A:$AH,MATCH(J$1,[1]Parque!$1:$1,0),0)</f>
        <v>0</v>
      </c>
    </row>
    <row r="1985" spans="1:10" x14ac:dyDescent="0.25">
      <c r="A1985" s="3" t="s">
        <v>1953</v>
      </c>
      <c r="B1985" s="4" t="str">
        <f>VLOOKUP($A1985,[1]Parque!$A:$AH,MATCH(B$1,[1]Parque!$1:$1,0),0)</f>
        <v>Arrabal - Martinela</v>
      </c>
      <c r="C1985" s="4" t="str">
        <f>VLOOKUP($A1985,[1]Parque!$A:$AH,MATCH(C$1,[1]Parque!$1:$1,0),0)</f>
        <v>ARS Centro</v>
      </c>
      <c r="D1985" s="4" t="str">
        <f>VLOOKUP($A1985,[1]Parque!$A:$AH,MATCH(D$1,[1]Parque!$1:$1,0),0)</f>
        <v>CC_4G</v>
      </c>
      <c r="E1985" s="4" t="str">
        <f>VLOOKUP($A1985,[1]Parque!$A:$AH,MATCH(E$1,[1]Parque!$1:$1,0),0)</f>
        <v>RIS</v>
      </c>
      <c r="F1985" s="4" t="str">
        <f>VLOOKUP($A1985,[1]Parque!$A:$AH,MATCH(F$1,[1]Parque!$1:$1,0),0)</f>
        <v>-</v>
      </c>
      <c r="G1985" s="4">
        <f>VLOOKUP($A1985,[1]Parque!$A:$AH,MATCH(G$1,[1]Parque!$1:$1,0),0)</f>
        <v>0</v>
      </c>
      <c r="H1985" s="4" t="str">
        <f>VLOOKUP($A1985,[1]Parque!$A:$AH,MATCH(H$1,[1]Parque!$1:$1,0),0)</f>
        <v>-</v>
      </c>
      <c r="I1985" s="4">
        <f>VLOOKUP($A1985,[1]Parque!$A:$AH,MATCH(I$1,[1]Parque!$1:$1,0),0)</f>
        <v>0</v>
      </c>
      <c r="J1985" s="4">
        <f>VLOOKUP($A1985,[1]Parque!$A:$AH,MATCH(J$1,[1]Parque!$1:$1,0),0)</f>
        <v>0</v>
      </c>
    </row>
    <row r="1986" spans="1:10" x14ac:dyDescent="0.25">
      <c r="A1986" s="3" t="s">
        <v>1954</v>
      </c>
      <c r="B1986" s="4" t="str">
        <f>VLOOKUP($A1986,[1]Parque!$A:$AH,MATCH(B$1,[1]Parque!$1:$1,0),0)</f>
        <v>ADC Reguengos Monsaraz</v>
      </c>
      <c r="C1986" s="4" t="str">
        <f>VLOOKUP($A1986,[1]Parque!$A:$AH,MATCH(C$1,[1]Parque!$1:$1,0),0)</f>
        <v>ARS Alentejo</v>
      </c>
      <c r="D1986" s="4" t="str">
        <f>VLOOKUP($A1986,[1]Parque!$A:$AH,MATCH(D$1,[1]Parque!$1:$1,0),0)</f>
        <v>CC_4G</v>
      </c>
      <c r="E1986" s="4" t="str">
        <f>VLOOKUP($A1986,[1]Parque!$A:$AH,MATCH(E$1,[1]Parque!$1:$1,0),0)</f>
        <v>RIS</v>
      </c>
      <c r="F1986" s="4" t="str">
        <f>VLOOKUP($A1986,[1]Parque!$A:$AH,MATCH(F$1,[1]Parque!$1:$1,0),0)</f>
        <v>-</v>
      </c>
      <c r="G1986" s="4" t="str">
        <f>VLOOKUP($A1986,[1]Parque!$A:$AH,MATCH(G$1,[1]Parque!$1:$1,0),0)</f>
        <v>10.254.102.66/32</v>
      </c>
      <c r="H1986" s="4" t="str">
        <f>VLOOKUP($A1986,[1]Parque!$A:$AH,MATCH(H$1,[1]Parque!$1:$1,0),0)</f>
        <v>-</v>
      </c>
      <c r="I1986" s="4">
        <f>VLOOKUP($A1986,[1]Parque!$A:$AH,MATCH(I$1,[1]Parque!$1:$1,0),0)</f>
        <v>0</v>
      </c>
      <c r="J1986" s="4">
        <f>VLOOKUP($A1986,[1]Parque!$A:$AH,MATCH(J$1,[1]Parque!$1:$1,0),0)</f>
        <v>0</v>
      </c>
    </row>
    <row r="1987" spans="1:10" x14ac:dyDescent="0.25">
      <c r="A1987" s="3" t="s">
        <v>1955</v>
      </c>
      <c r="B1987" s="4" t="str">
        <f>VLOOKUP($A1987,[1]Parque!$A:$AH,MATCH(B$1,[1]Parque!$1:$1,0),0)</f>
        <v>ADC Aldeia da Serra</v>
      </c>
      <c r="C1987" s="4">
        <f>VLOOKUP($A1987,[1]Parque!$A:$AH,MATCH(C$1,[1]Parque!$1:$1,0),0)</f>
        <v>0</v>
      </c>
      <c r="D1987" s="4" t="str">
        <f>VLOOKUP($A1987,[1]Parque!$A:$AH,MATCH(D$1,[1]Parque!$1:$1,0),0)</f>
        <v>CC_4G</v>
      </c>
      <c r="E1987" s="4" t="str">
        <f>VLOOKUP($A1987,[1]Parque!$A:$AH,MATCH(E$1,[1]Parque!$1:$1,0),0)</f>
        <v>RIS</v>
      </c>
      <c r="F1987" s="4" t="str">
        <f>VLOOKUP($A1987,[1]Parque!$A:$AH,MATCH(F$1,[1]Parque!$1:$1,0),0)</f>
        <v>-</v>
      </c>
      <c r="G1987" s="4" t="str">
        <f>VLOOKUP($A1987,[1]Parque!$A:$AH,MATCH(G$1,[1]Parque!$1:$1,0),0)</f>
        <v>10.254.103.78/32</v>
      </c>
      <c r="H1987" s="4" t="str">
        <f>VLOOKUP($A1987,[1]Parque!$A:$AH,MATCH(H$1,[1]Parque!$1:$1,0),0)</f>
        <v>-</v>
      </c>
      <c r="I1987" s="4">
        <f>VLOOKUP($A1987,[1]Parque!$A:$AH,MATCH(I$1,[1]Parque!$1:$1,0),0)</f>
        <v>0</v>
      </c>
      <c r="J1987" s="4">
        <f>VLOOKUP($A1987,[1]Parque!$A:$AH,MATCH(J$1,[1]Parque!$1:$1,0),0)</f>
        <v>0</v>
      </c>
    </row>
    <row r="1988" spans="1:10" x14ac:dyDescent="0.25">
      <c r="A1988" s="3" t="s">
        <v>1956</v>
      </c>
      <c r="B1988" s="4" t="str">
        <f>VLOOKUP($A1988,[1]Parque!$A:$AH,MATCH(B$1,[1]Parque!$1:$1,0),0)</f>
        <v>ADC Santa Maria da Feira</v>
      </c>
      <c r="C1988" s="4" t="str">
        <f>VLOOKUP($A1988,[1]Parque!$A:$AH,MATCH(C$1,[1]Parque!$1:$1,0),0)</f>
        <v>ARS Norte</v>
      </c>
      <c r="D1988" s="4" t="str">
        <f>VLOOKUP($A1988,[1]Parque!$A:$AH,MATCH(D$1,[1]Parque!$1:$1,0),0)</f>
        <v>CC_4G</v>
      </c>
      <c r="E1988" s="4" t="str">
        <f>VLOOKUP($A1988,[1]Parque!$A:$AH,MATCH(E$1,[1]Parque!$1:$1,0),0)</f>
        <v>RIS</v>
      </c>
      <c r="F1988" s="4" t="str">
        <f>VLOOKUP($A1988,[1]Parque!$A:$AH,MATCH(F$1,[1]Parque!$1:$1,0),0)</f>
        <v>-</v>
      </c>
      <c r="G1988" s="4" t="str">
        <f>VLOOKUP($A1988,[1]Parque!$A:$AH,MATCH(G$1,[1]Parque!$1:$1,0),0)</f>
        <v>10.254.103.80/32</v>
      </c>
      <c r="H1988" s="4" t="str">
        <f>VLOOKUP($A1988,[1]Parque!$A:$AH,MATCH(H$1,[1]Parque!$1:$1,0),0)</f>
        <v>-</v>
      </c>
      <c r="I1988" s="4">
        <f>VLOOKUP($A1988,[1]Parque!$A:$AH,MATCH(I$1,[1]Parque!$1:$1,0),0)</f>
        <v>0</v>
      </c>
      <c r="J1988" s="4">
        <f>VLOOKUP($A1988,[1]Parque!$A:$AH,MATCH(J$1,[1]Parque!$1:$1,0),0)</f>
        <v>0</v>
      </c>
    </row>
    <row r="1989" spans="1:10" x14ac:dyDescent="0.25">
      <c r="A1989" s="3" t="s">
        <v>1957</v>
      </c>
      <c r="B1989" s="4" t="str">
        <f>VLOOKUP($A1989,[1]Parque!$A:$AH,MATCH(B$1,[1]Parque!$1:$1,0),0)</f>
        <v xml:space="preserve"> ADR Leiria</v>
      </c>
      <c r="C1989" s="4" t="str">
        <f>VLOOKUP($A1989,[1]Parque!$A:$AH,MATCH(C$1,[1]Parque!$1:$1,0),0)</f>
        <v>ARS Centro</v>
      </c>
      <c r="D1989" s="4" t="str">
        <f>VLOOKUP($A1989,[1]Parque!$A:$AH,MATCH(D$1,[1]Parque!$1:$1,0),0)</f>
        <v>CC_4G</v>
      </c>
      <c r="E1989" s="4" t="str">
        <f>VLOOKUP($A1989,[1]Parque!$A:$AH,MATCH(E$1,[1]Parque!$1:$1,0),0)</f>
        <v>RIS</v>
      </c>
      <c r="F1989" s="4" t="str">
        <f>VLOOKUP($A1989,[1]Parque!$A:$AH,MATCH(F$1,[1]Parque!$1:$1,0),0)</f>
        <v>-</v>
      </c>
      <c r="G1989" s="4" t="str">
        <f>VLOOKUP($A1989,[1]Parque!$A:$AH,MATCH(G$1,[1]Parque!$1:$1,0),0)</f>
        <v>10.254.103.84/32</v>
      </c>
      <c r="H1989" s="4" t="str">
        <f>VLOOKUP($A1989,[1]Parque!$A:$AH,MATCH(H$1,[1]Parque!$1:$1,0),0)</f>
        <v>-</v>
      </c>
      <c r="I1989" s="4">
        <f>VLOOKUP($A1989,[1]Parque!$A:$AH,MATCH(I$1,[1]Parque!$1:$1,0),0)</f>
        <v>0</v>
      </c>
      <c r="J1989" s="4">
        <f>VLOOKUP($A1989,[1]Parque!$A:$AH,MATCH(J$1,[1]Parque!$1:$1,0),0)</f>
        <v>0</v>
      </c>
    </row>
    <row r="1990" spans="1:10" x14ac:dyDescent="0.25">
      <c r="A1990" s="3" t="s">
        <v>1958</v>
      </c>
      <c r="B1990" s="4" t="str">
        <f>VLOOKUP($A1990,[1]Parque!$A:$AH,MATCH(B$1,[1]Parque!$1:$1,0),0)</f>
        <v>ADC Entroncamento</v>
      </c>
      <c r="C1990" s="4" t="str">
        <f>VLOOKUP($A1990,[1]Parque!$A:$AH,MATCH(C$1,[1]Parque!$1:$1,0),0)</f>
        <v>ARS LVT</v>
      </c>
      <c r="D1990" s="4" t="str">
        <f>VLOOKUP($A1990,[1]Parque!$A:$AH,MATCH(D$1,[1]Parque!$1:$1,0),0)</f>
        <v>CC_4G</v>
      </c>
      <c r="E1990" s="4" t="str">
        <f>VLOOKUP($A1990,[1]Parque!$A:$AH,MATCH(E$1,[1]Parque!$1:$1,0),0)</f>
        <v>RIS</v>
      </c>
      <c r="F1990" s="4" t="str">
        <f>VLOOKUP($A1990,[1]Parque!$A:$AH,MATCH(F$1,[1]Parque!$1:$1,0),0)</f>
        <v>-</v>
      </c>
      <c r="G1990" s="4" t="str">
        <f>VLOOKUP($A1990,[1]Parque!$A:$AH,MATCH(G$1,[1]Parque!$1:$1,0),0)</f>
        <v>10.254.103.85/32</v>
      </c>
      <c r="H1990" s="4" t="str">
        <f>VLOOKUP($A1990,[1]Parque!$A:$AH,MATCH(H$1,[1]Parque!$1:$1,0),0)</f>
        <v>-</v>
      </c>
      <c r="I1990" s="4" t="str">
        <f>VLOOKUP($A1990,[1]Parque!$A:$AH,MATCH(I$1,[1]Parque!$1:$1,0),0)</f>
        <v>-</v>
      </c>
      <c r="J1990" s="4" t="str">
        <f>VLOOKUP($A1990,[1]Parque!$A:$AH,MATCH(J$1,[1]Parque!$1:$1,0),0)</f>
        <v>-</v>
      </c>
    </row>
    <row r="1991" spans="1:10" x14ac:dyDescent="0.25">
      <c r="A1991" s="3" t="s">
        <v>1959</v>
      </c>
      <c r="B1991" s="4" t="str">
        <f>VLOOKUP($A1991,[1]Parque!$A:$AH,MATCH(B$1,[1]Parque!$1:$1,0),0)</f>
        <v>ADC Figueira Foz</v>
      </c>
      <c r="C1991" s="4" t="str">
        <f>VLOOKUP($A1991,[1]Parque!$A:$AH,MATCH(C$1,[1]Parque!$1:$1,0),0)</f>
        <v>ARS Centro</v>
      </c>
      <c r="D1991" s="4" t="str">
        <f>VLOOKUP($A1991,[1]Parque!$A:$AH,MATCH(D$1,[1]Parque!$1:$1,0),0)</f>
        <v>CC_4G</v>
      </c>
      <c r="E1991" s="4" t="str">
        <f>VLOOKUP($A1991,[1]Parque!$A:$AH,MATCH(E$1,[1]Parque!$1:$1,0),0)</f>
        <v>RIS</v>
      </c>
      <c r="F1991" s="4" t="str">
        <f>VLOOKUP($A1991,[1]Parque!$A:$AH,MATCH(F$1,[1]Parque!$1:$1,0),0)</f>
        <v>-</v>
      </c>
      <c r="G1991" s="4" t="str">
        <f>VLOOKUP($A1991,[1]Parque!$A:$AH,MATCH(G$1,[1]Parque!$1:$1,0),0)</f>
        <v>10.254.103.171/32</v>
      </c>
      <c r="H1991" s="4" t="str">
        <f>VLOOKUP($A1991,[1]Parque!$A:$AH,MATCH(H$1,[1]Parque!$1:$1,0),0)</f>
        <v>-</v>
      </c>
      <c r="I1991" s="4" t="str">
        <f>VLOOKUP($A1991,[1]Parque!$A:$AH,MATCH(I$1,[1]Parque!$1:$1,0),0)</f>
        <v>-</v>
      </c>
      <c r="J1991" s="4" t="str">
        <f>VLOOKUP($A1991,[1]Parque!$A:$AH,MATCH(J$1,[1]Parque!$1:$1,0),0)</f>
        <v>-</v>
      </c>
    </row>
    <row r="1992" spans="1:10" x14ac:dyDescent="0.25">
      <c r="A1992" s="3" t="s">
        <v>1960</v>
      </c>
      <c r="B1992" s="4" t="str">
        <f>VLOOKUP($A1992,[1]Parque!$A:$AH,MATCH(B$1,[1]Parque!$1:$1,0),0)</f>
        <v>ADC Maia</v>
      </c>
      <c r="C1992" s="4" t="str">
        <f>VLOOKUP($A1992,[1]Parque!$A:$AH,MATCH(C$1,[1]Parque!$1:$1,0),0)</f>
        <v>ARS Norte</v>
      </c>
      <c r="D1992" s="4" t="str">
        <f>VLOOKUP($A1992,[1]Parque!$A:$AH,MATCH(D$1,[1]Parque!$1:$1,0),0)</f>
        <v>CC_4G</v>
      </c>
      <c r="E1992" s="4" t="str">
        <f>VLOOKUP($A1992,[1]Parque!$A:$AH,MATCH(E$1,[1]Parque!$1:$1,0),0)</f>
        <v>RIS</v>
      </c>
      <c r="F1992" s="4" t="str">
        <f>VLOOKUP($A1992,[1]Parque!$A:$AH,MATCH(F$1,[1]Parque!$1:$1,0),0)</f>
        <v>-</v>
      </c>
      <c r="G1992" s="4" t="str">
        <f>VLOOKUP($A1992,[1]Parque!$A:$AH,MATCH(G$1,[1]Parque!$1:$1,0),0)</f>
        <v>10.254.98.32/32</v>
      </c>
      <c r="H1992" s="4" t="str">
        <f>VLOOKUP($A1992,[1]Parque!$A:$AH,MATCH(H$1,[1]Parque!$1:$1,0),0)</f>
        <v>-</v>
      </c>
      <c r="I1992" s="4" t="str">
        <f>VLOOKUP($A1992,[1]Parque!$A:$AH,MATCH(I$1,[1]Parque!$1:$1,0),0)</f>
        <v>-</v>
      </c>
      <c r="J1992" s="4" t="str">
        <f>VLOOKUP($A1992,[1]Parque!$A:$AH,MATCH(J$1,[1]Parque!$1:$1,0),0)</f>
        <v>-</v>
      </c>
    </row>
    <row r="1993" spans="1:10" x14ac:dyDescent="0.25">
      <c r="A1993" s="3" t="s">
        <v>1961</v>
      </c>
      <c r="B1993" s="4" t="str">
        <f>VLOOKUP($A1993,[1]Parque!$A:$AH,MATCH(B$1,[1]Parque!$1:$1,0),0)</f>
        <v>ADC Arrabida</v>
      </c>
      <c r="C1993" s="4" t="str">
        <f>VLOOKUP($A1993,[1]Parque!$A:$AH,MATCH(C$1,[1]Parque!$1:$1,0),0)</f>
        <v>ARS LVT</v>
      </c>
      <c r="D1993" s="4" t="str">
        <f>VLOOKUP($A1993,[1]Parque!$A:$AH,MATCH(D$1,[1]Parque!$1:$1,0),0)</f>
        <v>CC_4G</v>
      </c>
      <c r="E1993" s="4" t="str">
        <f>VLOOKUP($A1993,[1]Parque!$A:$AH,MATCH(E$1,[1]Parque!$1:$1,0),0)</f>
        <v>RIS</v>
      </c>
      <c r="F1993" s="4" t="str">
        <f>VLOOKUP($A1993,[1]Parque!$A:$AH,MATCH(F$1,[1]Parque!$1:$1,0),0)</f>
        <v>-</v>
      </c>
      <c r="G1993" s="4" t="str">
        <f>VLOOKUP($A1993,[1]Parque!$A:$AH,MATCH(G$1,[1]Parque!$1:$1,0),0)</f>
        <v>10.254.98.33/32</v>
      </c>
      <c r="H1993" s="4" t="str">
        <f>VLOOKUP($A1993,[1]Parque!$A:$AH,MATCH(H$1,[1]Parque!$1:$1,0),0)</f>
        <v>-</v>
      </c>
      <c r="I1993" s="4" t="str">
        <f>VLOOKUP($A1993,[1]Parque!$A:$AH,MATCH(I$1,[1]Parque!$1:$1,0),0)</f>
        <v>-</v>
      </c>
      <c r="J1993" s="4" t="str">
        <f>VLOOKUP($A1993,[1]Parque!$A:$AH,MATCH(J$1,[1]Parque!$1:$1,0),0)</f>
        <v>-</v>
      </c>
    </row>
    <row r="1994" spans="1:10" x14ac:dyDescent="0.25">
      <c r="A1994" s="3" t="s">
        <v>1938</v>
      </c>
      <c r="B1994" s="4" t="str">
        <f>VLOOKUP($A1994,[1]Parque!$A:$AH,MATCH(B$1,[1]Parque!$1:$1,0),0)</f>
        <v>ADC Leiria</v>
      </c>
      <c r="C1994" s="4" t="str">
        <f>VLOOKUP($A1994,[1]Parque!$A:$AH,MATCH(C$1,[1]Parque!$1:$1,0),0)</f>
        <v>ARS Centro</v>
      </c>
      <c r="D1994" s="4" t="str">
        <f>VLOOKUP($A1994,[1]Parque!$A:$AH,MATCH(D$1,[1]Parque!$1:$1,0),0)</f>
        <v>CC_1</v>
      </c>
      <c r="E1994" s="4" t="str">
        <f>VLOOKUP($A1994,[1]Parque!$A:$AH,MATCH(E$1,[1]Parque!$1:$1,0),0)</f>
        <v>RIS</v>
      </c>
      <c r="F1994" s="4" t="str">
        <f>VLOOKUP($A1994,[1]Parque!$A:$AH,MATCH(F$1,[1]Parque!$1:$1,0),0)</f>
        <v>-</v>
      </c>
      <c r="G1994" s="4" t="str">
        <f>VLOOKUP($A1994,[1]Parque!$A:$AH,MATCH(G$1,[1]Parque!$1:$1,0),0)</f>
        <v>10.254.100.150/32</v>
      </c>
      <c r="H1994" s="4" t="str">
        <f>VLOOKUP($A1994,[1]Parque!$A:$AH,MATCH(H$1,[1]Parque!$1:$1,0),0)</f>
        <v>-</v>
      </c>
      <c r="I1994" s="4" t="str">
        <f>VLOOKUP($A1994,[1]Parque!$A:$AH,MATCH(I$1,[1]Parque!$1:$1,0),0)</f>
        <v>-</v>
      </c>
      <c r="J1994" s="4" t="str">
        <f>VLOOKUP($A1994,[1]Parque!$A:$AH,MATCH(J$1,[1]Parque!$1:$1,0),0)</f>
        <v>-</v>
      </c>
    </row>
    <row r="1995" spans="1:10" x14ac:dyDescent="0.25">
      <c r="A1995" s="3" t="s">
        <v>1962</v>
      </c>
      <c r="B1995" s="4" t="str">
        <f>VLOOKUP($A1995,[1]Parque!$A:$AH,MATCH(B$1,[1]Parque!$1:$1,0),0)</f>
        <v>ADC Seixal</v>
      </c>
      <c r="C1995" s="4" t="str">
        <f>VLOOKUP($A1995,[1]Parque!$A:$AH,MATCH(C$1,[1]Parque!$1:$1,0),0)</f>
        <v>ARS LVT</v>
      </c>
      <c r="D1995" s="4" t="str">
        <f>VLOOKUP($A1995,[1]Parque!$A:$AH,MATCH(D$1,[1]Parque!$1:$1,0),0)</f>
        <v>CC_4G</v>
      </c>
      <c r="E1995" s="4" t="str">
        <f>VLOOKUP($A1995,[1]Parque!$A:$AH,MATCH(E$1,[1]Parque!$1:$1,0),0)</f>
        <v>RIS</v>
      </c>
      <c r="F1995" s="4" t="str">
        <f>VLOOKUP($A1995,[1]Parque!$A:$AH,MATCH(F$1,[1]Parque!$1:$1,0),0)</f>
        <v>-</v>
      </c>
      <c r="G1995" s="4" t="str">
        <f>VLOOKUP($A1995,[1]Parque!$A:$AH,MATCH(G$1,[1]Parque!$1:$1,0),0)</f>
        <v>10.254.97.17/32</v>
      </c>
      <c r="H1995" s="4" t="str">
        <f>VLOOKUP($A1995,[1]Parque!$A:$AH,MATCH(H$1,[1]Parque!$1:$1,0),0)</f>
        <v>-</v>
      </c>
      <c r="I1995" s="4" t="str">
        <f>VLOOKUP($A1995,[1]Parque!$A:$AH,MATCH(I$1,[1]Parque!$1:$1,0),0)</f>
        <v>-</v>
      </c>
      <c r="J1995" s="4" t="str">
        <f>VLOOKUP($A1995,[1]Parque!$A:$AH,MATCH(J$1,[1]Parque!$1:$1,0),0)</f>
        <v>-</v>
      </c>
    </row>
    <row r="1996" spans="1:10" x14ac:dyDescent="0.25">
      <c r="A1996" s="3" t="s">
        <v>1963</v>
      </c>
      <c r="B1996" s="4" t="str">
        <f>VLOOKUP($A1996,[1]Parque!$A:$AH,MATCH(B$1,[1]Parque!$1:$1,0),0)</f>
        <v>UCSP Albufeira</v>
      </c>
      <c r="C1996" s="4" t="str">
        <f>VLOOKUP($A1996,[1]Parque!$A:$AH,MATCH(C$1,[1]Parque!$1:$1,0),0)</f>
        <v>ARS Sul</v>
      </c>
      <c r="D1996" s="4" t="str">
        <f>VLOOKUP($A1996,[1]Parque!$A:$AH,MATCH(D$1,[1]Parque!$1:$1,0),0)</f>
        <v>CC_4G</v>
      </c>
      <c r="E1996" s="4" t="str">
        <f>VLOOKUP($A1996,[1]Parque!$A:$AH,MATCH(E$1,[1]Parque!$1:$1,0),0)</f>
        <v>RIS</v>
      </c>
      <c r="F1996" s="4" t="str">
        <f>VLOOKUP($A1996,[1]Parque!$A:$AH,MATCH(F$1,[1]Parque!$1:$1,0),0)</f>
        <v>-</v>
      </c>
      <c r="G1996" s="4" t="str">
        <f>VLOOKUP($A1996,[1]Parque!$A:$AH,MATCH(G$1,[1]Parque!$1:$1,0),0)</f>
        <v>10.254.111.47/32</v>
      </c>
      <c r="H1996" s="4" t="str">
        <f>VLOOKUP($A1996,[1]Parque!$A:$AH,MATCH(H$1,[1]Parque!$1:$1,0),0)</f>
        <v>-</v>
      </c>
      <c r="I1996" s="4" t="str">
        <f>VLOOKUP($A1996,[1]Parque!$A:$AH,MATCH(I$1,[1]Parque!$1:$1,0),0)</f>
        <v>-</v>
      </c>
      <c r="J1996" s="4" t="str">
        <f>VLOOKUP($A1996,[1]Parque!$A:$AH,MATCH(J$1,[1]Parque!$1:$1,0),0)</f>
        <v>-</v>
      </c>
    </row>
    <row r="1997" spans="1:10" x14ac:dyDescent="0.25">
      <c r="A1997" s="3" t="s">
        <v>1964</v>
      </c>
      <c r="B1997" s="4" t="str">
        <f>VLOOKUP($A1997,[1]Parque!$A:$AH,MATCH(B$1,[1]Parque!$1:$1,0),0)</f>
        <v>UCSP Faro</v>
      </c>
      <c r="C1997" s="4" t="str">
        <f>VLOOKUP($A1997,[1]Parque!$A:$AH,MATCH(C$1,[1]Parque!$1:$1,0),0)</f>
        <v>ARS Sul</v>
      </c>
      <c r="D1997" s="4" t="str">
        <f>VLOOKUP($A1997,[1]Parque!$A:$AH,MATCH(D$1,[1]Parque!$1:$1,0),0)</f>
        <v>CC_4G</v>
      </c>
      <c r="E1997" s="4" t="str">
        <f>VLOOKUP($A1997,[1]Parque!$A:$AH,MATCH(E$1,[1]Parque!$1:$1,0),0)</f>
        <v>RIS</v>
      </c>
      <c r="F1997" s="4" t="str">
        <f>VLOOKUP($A1997,[1]Parque!$A:$AH,MATCH(F$1,[1]Parque!$1:$1,0),0)</f>
        <v>-</v>
      </c>
      <c r="G1997" s="4" t="str">
        <f>VLOOKUP($A1997,[1]Parque!$A:$AH,MATCH(G$1,[1]Parque!$1:$1,0),0)</f>
        <v>10.254.111.48/32</v>
      </c>
      <c r="H1997" s="4" t="str">
        <f>VLOOKUP($A1997,[1]Parque!$A:$AH,MATCH(H$1,[1]Parque!$1:$1,0),0)</f>
        <v>-</v>
      </c>
      <c r="I1997" s="4" t="str">
        <f>VLOOKUP($A1997,[1]Parque!$A:$AH,MATCH(I$1,[1]Parque!$1:$1,0),0)</f>
        <v>-</v>
      </c>
      <c r="J1997" s="4" t="str">
        <f>VLOOKUP($A1997,[1]Parque!$A:$AH,MATCH(J$1,[1]Parque!$1:$1,0),0)</f>
        <v>-</v>
      </c>
    </row>
    <row r="1998" spans="1:10" x14ac:dyDescent="0.25">
      <c r="A1998" s="3" t="s">
        <v>1965</v>
      </c>
      <c r="B1998" s="4" t="str">
        <f>VLOOKUP($A1998,[1]Parque!$A:$AH,MATCH(B$1,[1]Parque!$1:$1,0),0)</f>
        <v>UCSP Loulé</v>
      </c>
      <c r="C1998" s="4" t="str">
        <f>VLOOKUP($A1998,[1]Parque!$A:$AH,MATCH(C$1,[1]Parque!$1:$1,0),0)</f>
        <v>ARS Sul</v>
      </c>
      <c r="D1998" s="4" t="str">
        <f>VLOOKUP($A1998,[1]Parque!$A:$AH,MATCH(D$1,[1]Parque!$1:$1,0),0)</f>
        <v>CC_4G</v>
      </c>
      <c r="E1998" s="4" t="str">
        <f>VLOOKUP($A1998,[1]Parque!$A:$AH,MATCH(E$1,[1]Parque!$1:$1,0),0)</f>
        <v>RIS</v>
      </c>
      <c r="F1998" s="4" t="str">
        <f>VLOOKUP($A1998,[1]Parque!$A:$AH,MATCH(F$1,[1]Parque!$1:$1,0),0)</f>
        <v>-</v>
      </c>
      <c r="G1998" s="4" t="str">
        <f>VLOOKUP($A1998,[1]Parque!$A:$AH,MATCH(G$1,[1]Parque!$1:$1,0),0)</f>
        <v>10.254.111.49/32</v>
      </c>
      <c r="H1998" s="4" t="str">
        <f>VLOOKUP($A1998,[1]Parque!$A:$AH,MATCH(H$1,[1]Parque!$1:$1,0),0)</f>
        <v>-</v>
      </c>
      <c r="I1998" s="4" t="str">
        <f>VLOOKUP($A1998,[1]Parque!$A:$AH,MATCH(I$1,[1]Parque!$1:$1,0),0)</f>
        <v>-</v>
      </c>
      <c r="J1998" s="4" t="str">
        <f>VLOOKUP($A1998,[1]Parque!$A:$AH,MATCH(J$1,[1]Parque!$1:$1,0),0)</f>
        <v>-</v>
      </c>
    </row>
    <row r="1999" spans="1:10" x14ac:dyDescent="0.25">
      <c r="A1999" s="3" t="s">
        <v>1966</v>
      </c>
      <c r="B1999" s="4" t="str">
        <f>VLOOKUP($A1999,[1]Parque!$A:$AH,MATCH(B$1,[1]Parque!$1:$1,0),0)</f>
        <v>UCSP Mar</v>
      </c>
      <c r="C1999" s="4" t="str">
        <f>VLOOKUP($A1999,[1]Parque!$A:$AH,MATCH(C$1,[1]Parque!$1:$1,0),0)</f>
        <v>ARS Sul</v>
      </c>
      <c r="D1999" s="4" t="str">
        <f>VLOOKUP($A1999,[1]Parque!$A:$AH,MATCH(D$1,[1]Parque!$1:$1,0),0)</f>
        <v>CC_4G</v>
      </c>
      <c r="E1999" s="4" t="str">
        <f>VLOOKUP($A1999,[1]Parque!$A:$AH,MATCH(E$1,[1]Parque!$1:$1,0),0)</f>
        <v>RIS</v>
      </c>
      <c r="F1999" s="4" t="str">
        <f>VLOOKUP($A1999,[1]Parque!$A:$AH,MATCH(F$1,[1]Parque!$1:$1,0),0)</f>
        <v>-</v>
      </c>
      <c r="G1999" s="4" t="str">
        <f>VLOOKUP($A1999,[1]Parque!$A:$AH,MATCH(G$1,[1]Parque!$1:$1,0),0)</f>
        <v>10.254.111.50/32</v>
      </c>
      <c r="H1999" s="4" t="str">
        <f>VLOOKUP($A1999,[1]Parque!$A:$AH,MATCH(H$1,[1]Parque!$1:$1,0),0)</f>
        <v>-</v>
      </c>
      <c r="I1999" s="4" t="str">
        <f>VLOOKUP($A1999,[1]Parque!$A:$AH,MATCH(I$1,[1]Parque!$1:$1,0),0)</f>
        <v>-</v>
      </c>
      <c r="J1999" s="4" t="str">
        <f>VLOOKUP($A1999,[1]Parque!$A:$AH,MATCH(J$1,[1]Parque!$1:$1,0),0)</f>
        <v>-</v>
      </c>
    </row>
    <row r="2000" spans="1:10" x14ac:dyDescent="0.25">
      <c r="A2000" s="3" t="s">
        <v>1967</v>
      </c>
      <c r="B2000" s="4" t="str">
        <f>VLOOKUP($A2000,[1]Parque!$A:$AH,MATCH(B$1,[1]Parque!$1:$1,0),0)</f>
        <v>UCSP Lagos</v>
      </c>
      <c r="C2000" s="4" t="str">
        <f>VLOOKUP($A2000,[1]Parque!$A:$AH,MATCH(C$1,[1]Parque!$1:$1,0),0)</f>
        <v>ARS Sul</v>
      </c>
      <c r="D2000" s="4" t="str">
        <f>VLOOKUP($A2000,[1]Parque!$A:$AH,MATCH(D$1,[1]Parque!$1:$1,0),0)</f>
        <v>CC_4G</v>
      </c>
      <c r="E2000" s="4" t="str">
        <f>VLOOKUP($A2000,[1]Parque!$A:$AH,MATCH(E$1,[1]Parque!$1:$1,0),0)</f>
        <v>RIS</v>
      </c>
      <c r="F2000" s="4" t="str">
        <f>VLOOKUP($A2000,[1]Parque!$A:$AH,MATCH(F$1,[1]Parque!$1:$1,0),0)</f>
        <v>-</v>
      </c>
      <c r="G2000" s="4" t="str">
        <f>VLOOKUP($A2000,[1]Parque!$A:$AH,MATCH(G$1,[1]Parque!$1:$1,0),0)</f>
        <v>10.254.111.51/32</v>
      </c>
      <c r="H2000" s="4" t="str">
        <f>VLOOKUP($A2000,[1]Parque!$A:$AH,MATCH(H$1,[1]Parque!$1:$1,0),0)</f>
        <v>-</v>
      </c>
      <c r="I2000" s="4" t="str">
        <f>VLOOKUP($A2000,[1]Parque!$A:$AH,MATCH(I$1,[1]Parque!$1:$1,0),0)</f>
        <v>-</v>
      </c>
      <c r="J2000" s="4" t="str">
        <f>VLOOKUP($A2000,[1]Parque!$A:$AH,MATCH(J$1,[1]Parque!$1:$1,0),0)</f>
        <v>-</v>
      </c>
    </row>
    <row r="2001" spans="1:10" x14ac:dyDescent="0.25">
      <c r="A2001" s="3" t="s">
        <v>1968</v>
      </c>
      <c r="B2001" s="4" t="str">
        <f>VLOOKUP($A2001,[1]Parque!$A:$AH,MATCH(B$1,[1]Parque!$1:$1,0),0)</f>
        <v>UCSP Portimão</v>
      </c>
      <c r="C2001" s="4" t="str">
        <f>VLOOKUP($A2001,[1]Parque!$A:$AH,MATCH(C$1,[1]Parque!$1:$1,0),0)</f>
        <v>ARS Sul</v>
      </c>
      <c r="D2001" s="4" t="str">
        <f>VLOOKUP($A2001,[1]Parque!$A:$AH,MATCH(D$1,[1]Parque!$1:$1,0),0)</f>
        <v>CC_4G</v>
      </c>
      <c r="E2001" s="4" t="str">
        <f>VLOOKUP($A2001,[1]Parque!$A:$AH,MATCH(E$1,[1]Parque!$1:$1,0),0)</f>
        <v>RIS</v>
      </c>
      <c r="F2001" s="4" t="str">
        <f>VLOOKUP($A2001,[1]Parque!$A:$AH,MATCH(F$1,[1]Parque!$1:$1,0),0)</f>
        <v>-</v>
      </c>
      <c r="G2001" s="4" t="str">
        <f>VLOOKUP($A2001,[1]Parque!$A:$AH,MATCH(G$1,[1]Parque!$1:$1,0),0)</f>
        <v>10.254.111.52/32</v>
      </c>
      <c r="H2001" s="4" t="str">
        <f>VLOOKUP($A2001,[1]Parque!$A:$AH,MATCH(H$1,[1]Parque!$1:$1,0),0)</f>
        <v>-</v>
      </c>
      <c r="I2001" s="4" t="str">
        <f>VLOOKUP($A2001,[1]Parque!$A:$AH,MATCH(I$1,[1]Parque!$1:$1,0),0)</f>
        <v>-</v>
      </c>
      <c r="J2001" s="4" t="str">
        <f>VLOOKUP($A2001,[1]Parque!$A:$AH,MATCH(J$1,[1]Parque!$1:$1,0),0)</f>
        <v>-</v>
      </c>
    </row>
    <row r="2002" spans="1:10" x14ac:dyDescent="0.25">
      <c r="A2002" s="3" t="s">
        <v>1969</v>
      </c>
      <c r="B2002" s="4" t="str">
        <f>VLOOKUP($A2002,[1]Parque!$A:$AH,MATCH(B$1,[1]Parque!$1:$1,0),0)</f>
        <v>UCSP Silves</v>
      </c>
      <c r="C2002" s="4" t="str">
        <f>VLOOKUP($A2002,[1]Parque!$A:$AH,MATCH(C$1,[1]Parque!$1:$1,0),0)</f>
        <v>ARS Sul</v>
      </c>
      <c r="D2002" s="4" t="str">
        <f>VLOOKUP($A2002,[1]Parque!$A:$AH,MATCH(D$1,[1]Parque!$1:$1,0),0)</f>
        <v>CC_4G</v>
      </c>
      <c r="E2002" s="4" t="str">
        <f>VLOOKUP($A2002,[1]Parque!$A:$AH,MATCH(E$1,[1]Parque!$1:$1,0),0)</f>
        <v>RIS</v>
      </c>
      <c r="F2002" s="4" t="str">
        <f>VLOOKUP($A2002,[1]Parque!$A:$AH,MATCH(F$1,[1]Parque!$1:$1,0),0)</f>
        <v>-</v>
      </c>
      <c r="G2002" s="4" t="str">
        <f>VLOOKUP($A2002,[1]Parque!$A:$AH,MATCH(G$1,[1]Parque!$1:$1,0),0)</f>
        <v>10.254.111.53/32</v>
      </c>
      <c r="H2002" s="4" t="str">
        <f>VLOOKUP($A2002,[1]Parque!$A:$AH,MATCH(H$1,[1]Parque!$1:$1,0),0)</f>
        <v>-</v>
      </c>
      <c r="I2002" s="4" t="str">
        <f>VLOOKUP($A2002,[1]Parque!$A:$AH,MATCH(I$1,[1]Parque!$1:$1,0),0)</f>
        <v>-</v>
      </c>
      <c r="J2002" s="4" t="str">
        <f>VLOOKUP($A2002,[1]Parque!$A:$AH,MATCH(J$1,[1]Parque!$1:$1,0),0)</f>
        <v>-</v>
      </c>
    </row>
    <row r="2003" spans="1:10" x14ac:dyDescent="0.25">
      <c r="A2003" s="3" t="s">
        <v>1970</v>
      </c>
      <c r="B2003" s="4" t="str">
        <f>VLOOKUP($A2003,[1]Parque!$A:$AH,MATCH(B$1,[1]Parque!$1:$1,0),0)</f>
        <v>UCSP Beja</v>
      </c>
      <c r="C2003" s="4" t="str">
        <f>VLOOKUP($A2003,[1]Parque!$A:$AH,MATCH(C$1,[1]Parque!$1:$1,0),0)</f>
        <v>ARS ALT</v>
      </c>
      <c r="D2003" s="4" t="str">
        <f>VLOOKUP($A2003,[1]Parque!$A:$AH,MATCH(D$1,[1]Parque!$1:$1,0),0)</f>
        <v>CC_4G</v>
      </c>
      <c r="E2003" s="4" t="str">
        <f>VLOOKUP($A2003,[1]Parque!$A:$AH,MATCH(E$1,[1]Parque!$1:$1,0),0)</f>
        <v>RIS</v>
      </c>
      <c r="F2003" s="4" t="str">
        <f>VLOOKUP($A2003,[1]Parque!$A:$AH,MATCH(F$1,[1]Parque!$1:$1,0),0)</f>
        <v>-</v>
      </c>
      <c r="G2003" s="4" t="str">
        <f>VLOOKUP($A2003,[1]Parque!$A:$AH,MATCH(G$1,[1]Parque!$1:$1,0),0)</f>
        <v>10.254.111.54/32</v>
      </c>
      <c r="H2003" s="4" t="str">
        <f>VLOOKUP($A2003,[1]Parque!$A:$AH,MATCH(H$1,[1]Parque!$1:$1,0),0)</f>
        <v>-</v>
      </c>
      <c r="I2003" s="4" t="str">
        <f>VLOOKUP($A2003,[1]Parque!$A:$AH,MATCH(I$1,[1]Parque!$1:$1,0),0)</f>
        <v>-</v>
      </c>
      <c r="J2003" s="4" t="str">
        <f>VLOOKUP($A2003,[1]Parque!$A:$AH,MATCH(J$1,[1]Parque!$1:$1,0),0)</f>
        <v>-</v>
      </c>
    </row>
    <row r="2004" spans="1:10" x14ac:dyDescent="0.25">
      <c r="A2004" s="3" t="s">
        <v>1971</v>
      </c>
      <c r="B2004" s="4" t="str">
        <f>VLOOKUP($A2004,[1]Parque!$A:$AH,MATCH(B$1,[1]Parque!$1:$1,0),0)</f>
        <v>UCSP Castro Verde</v>
      </c>
      <c r="C2004" s="4" t="str">
        <f>VLOOKUP($A2004,[1]Parque!$A:$AH,MATCH(C$1,[1]Parque!$1:$1,0),0)</f>
        <v>ARS ALT</v>
      </c>
      <c r="D2004" s="4" t="str">
        <f>VLOOKUP($A2004,[1]Parque!$A:$AH,MATCH(D$1,[1]Parque!$1:$1,0),0)</f>
        <v>CC_4G</v>
      </c>
      <c r="E2004" s="4" t="str">
        <f>VLOOKUP($A2004,[1]Parque!$A:$AH,MATCH(E$1,[1]Parque!$1:$1,0),0)</f>
        <v>RIS</v>
      </c>
      <c r="F2004" s="4" t="str">
        <f>VLOOKUP($A2004,[1]Parque!$A:$AH,MATCH(F$1,[1]Parque!$1:$1,0),0)</f>
        <v>-</v>
      </c>
      <c r="G2004" s="4" t="str">
        <f>VLOOKUP($A2004,[1]Parque!$A:$AH,MATCH(G$1,[1]Parque!$1:$1,0),0)</f>
        <v>10.254.111.55/32</v>
      </c>
      <c r="H2004" s="4" t="str">
        <f>VLOOKUP($A2004,[1]Parque!$A:$AH,MATCH(H$1,[1]Parque!$1:$1,0),0)</f>
        <v>-</v>
      </c>
      <c r="I2004" s="4" t="str">
        <f>VLOOKUP($A2004,[1]Parque!$A:$AH,MATCH(I$1,[1]Parque!$1:$1,0),0)</f>
        <v>-</v>
      </c>
      <c r="J2004" s="4" t="str">
        <f>VLOOKUP($A2004,[1]Parque!$A:$AH,MATCH(J$1,[1]Parque!$1:$1,0),0)</f>
        <v>-</v>
      </c>
    </row>
    <row r="2005" spans="1:10" x14ac:dyDescent="0.25">
      <c r="A2005" s="3" t="s">
        <v>1972</v>
      </c>
      <c r="B2005" s="4" t="str">
        <f>VLOOKUP($A2005,[1]Parque!$A:$AH,MATCH(B$1,[1]Parque!$1:$1,0),0)</f>
        <v>UCSP Moura</v>
      </c>
      <c r="C2005" s="4" t="str">
        <f>VLOOKUP($A2005,[1]Parque!$A:$AH,MATCH(C$1,[1]Parque!$1:$1,0),0)</f>
        <v>ARS ALT</v>
      </c>
      <c r="D2005" s="4" t="str">
        <f>VLOOKUP($A2005,[1]Parque!$A:$AH,MATCH(D$1,[1]Parque!$1:$1,0),0)</f>
        <v>CC_4G</v>
      </c>
      <c r="E2005" s="4" t="str">
        <f>VLOOKUP($A2005,[1]Parque!$A:$AH,MATCH(E$1,[1]Parque!$1:$1,0),0)</f>
        <v>RIS</v>
      </c>
      <c r="F2005" s="4" t="str">
        <f>VLOOKUP($A2005,[1]Parque!$A:$AH,MATCH(F$1,[1]Parque!$1:$1,0),0)</f>
        <v>-</v>
      </c>
      <c r="G2005" s="4" t="str">
        <f>VLOOKUP($A2005,[1]Parque!$A:$AH,MATCH(G$1,[1]Parque!$1:$1,0),0)</f>
        <v>10.254.111.56/32</v>
      </c>
      <c r="H2005" s="4" t="str">
        <f>VLOOKUP($A2005,[1]Parque!$A:$AH,MATCH(H$1,[1]Parque!$1:$1,0),0)</f>
        <v>-</v>
      </c>
      <c r="I2005" s="4" t="str">
        <f>VLOOKUP($A2005,[1]Parque!$A:$AH,MATCH(I$1,[1]Parque!$1:$1,0),0)</f>
        <v>-</v>
      </c>
      <c r="J2005" s="4" t="str">
        <f>VLOOKUP($A2005,[1]Parque!$A:$AH,MATCH(J$1,[1]Parque!$1:$1,0),0)</f>
        <v>-</v>
      </c>
    </row>
    <row r="2006" spans="1:10" x14ac:dyDescent="0.25">
      <c r="A2006" s="3" t="s">
        <v>1973</v>
      </c>
      <c r="B2006" s="4" t="str">
        <f>VLOOKUP($A2006,[1]Parque!$A:$AH,MATCH(B$1,[1]Parque!$1:$1,0),0)</f>
        <v>UCSP Santiago do Cacém</v>
      </c>
      <c r="C2006" s="4" t="str">
        <f>VLOOKUP($A2006,[1]Parque!$A:$AH,MATCH(C$1,[1]Parque!$1:$1,0),0)</f>
        <v>ARS ALT</v>
      </c>
      <c r="D2006" s="4" t="str">
        <f>VLOOKUP($A2006,[1]Parque!$A:$AH,MATCH(D$1,[1]Parque!$1:$1,0),0)</f>
        <v>CC_4G</v>
      </c>
      <c r="E2006" s="4" t="str">
        <f>VLOOKUP($A2006,[1]Parque!$A:$AH,MATCH(E$1,[1]Parque!$1:$1,0),0)</f>
        <v>RIS</v>
      </c>
      <c r="F2006" s="4" t="str">
        <f>VLOOKUP($A2006,[1]Parque!$A:$AH,MATCH(F$1,[1]Parque!$1:$1,0),0)</f>
        <v>-</v>
      </c>
      <c r="G2006" s="4" t="str">
        <f>VLOOKUP($A2006,[1]Parque!$A:$AH,MATCH(G$1,[1]Parque!$1:$1,0),0)</f>
        <v>10.254.111.57/32</v>
      </c>
      <c r="H2006" s="4" t="str">
        <f>VLOOKUP($A2006,[1]Parque!$A:$AH,MATCH(H$1,[1]Parque!$1:$1,0),0)</f>
        <v>-</v>
      </c>
      <c r="I2006" s="4" t="str">
        <f>VLOOKUP($A2006,[1]Parque!$A:$AH,MATCH(I$1,[1]Parque!$1:$1,0),0)</f>
        <v>-</v>
      </c>
      <c r="J2006" s="4" t="str">
        <f>VLOOKUP($A2006,[1]Parque!$A:$AH,MATCH(J$1,[1]Parque!$1:$1,0),0)</f>
        <v>-</v>
      </c>
    </row>
    <row r="2007" spans="1:10" x14ac:dyDescent="0.25">
      <c r="A2007" s="3" t="s">
        <v>1974</v>
      </c>
      <c r="B2007" s="4" t="str">
        <f>VLOOKUP($A2007,[1]Parque!$A:$AH,MATCH(B$1,[1]Parque!$1:$1,0),0)</f>
        <v>UCSP Odemira</v>
      </c>
      <c r="C2007" s="4" t="str">
        <f>VLOOKUP($A2007,[1]Parque!$A:$AH,MATCH(C$1,[1]Parque!$1:$1,0),0)</f>
        <v>ARS ALT</v>
      </c>
      <c r="D2007" s="4" t="str">
        <f>VLOOKUP($A2007,[1]Parque!$A:$AH,MATCH(D$1,[1]Parque!$1:$1,0),0)</f>
        <v>CC_4G</v>
      </c>
      <c r="E2007" s="4" t="str">
        <f>VLOOKUP($A2007,[1]Parque!$A:$AH,MATCH(E$1,[1]Parque!$1:$1,0),0)</f>
        <v>RIS</v>
      </c>
      <c r="F2007" s="4" t="str">
        <f>VLOOKUP($A2007,[1]Parque!$A:$AH,MATCH(F$1,[1]Parque!$1:$1,0),0)</f>
        <v>-</v>
      </c>
      <c r="G2007" s="4" t="str">
        <f>VLOOKUP($A2007,[1]Parque!$A:$AH,MATCH(G$1,[1]Parque!$1:$1,0),0)</f>
        <v>10.254.111.58/32</v>
      </c>
      <c r="H2007" s="4" t="str">
        <f>VLOOKUP($A2007,[1]Parque!$A:$AH,MATCH(H$1,[1]Parque!$1:$1,0),0)</f>
        <v>-</v>
      </c>
      <c r="I2007" s="4" t="str">
        <f>VLOOKUP($A2007,[1]Parque!$A:$AH,MATCH(I$1,[1]Parque!$1:$1,0),0)</f>
        <v>-</v>
      </c>
      <c r="J2007" s="4" t="str">
        <f>VLOOKUP($A2007,[1]Parque!$A:$AH,MATCH(J$1,[1]Parque!$1:$1,0),0)</f>
        <v>-</v>
      </c>
    </row>
    <row r="2008" spans="1:10" x14ac:dyDescent="0.25">
      <c r="A2008" s="3" t="s">
        <v>1975</v>
      </c>
      <c r="B2008" s="4" t="str">
        <f>VLOOKUP($A2008,[1]Parque!$A:$AH,MATCH(B$1,[1]Parque!$1:$1,0),0)</f>
        <v>UCSP Évora</v>
      </c>
      <c r="C2008" s="4" t="str">
        <f>VLOOKUP($A2008,[1]Parque!$A:$AH,MATCH(C$1,[1]Parque!$1:$1,0),0)</f>
        <v>ARS ALT</v>
      </c>
      <c r="D2008" s="4" t="str">
        <f>VLOOKUP($A2008,[1]Parque!$A:$AH,MATCH(D$1,[1]Parque!$1:$1,0),0)</f>
        <v>CC_4G</v>
      </c>
      <c r="E2008" s="4" t="str">
        <f>VLOOKUP($A2008,[1]Parque!$A:$AH,MATCH(E$1,[1]Parque!$1:$1,0),0)</f>
        <v>RIS</v>
      </c>
      <c r="F2008" s="4" t="str">
        <f>VLOOKUP($A2008,[1]Parque!$A:$AH,MATCH(F$1,[1]Parque!$1:$1,0),0)</f>
        <v>-</v>
      </c>
      <c r="G2008" s="4" t="str">
        <f>VLOOKUP($A2008,[1]Parque!$A:$AH,MATCH(G$1,[1]Parque!$1:$1,0),0)</f>
        <v>10.254.111.59/32</v>
      </c>
      <c r="H2008" s="4" t="str">
        <f>VLOOKUP($A2008,[1]Parque!$A:$AH,MATCH(H$1,[1]Parque!$1:$1,0),0)</f>
        <v>-</v>
      </c>
      <c r="I2008" s="4" t="str">
        <f>VLOOKUP($A2008,[1]Parque!$A:$AH,MATCH(I$1,[1]Parque!$1:$1,0),0)</f>
        <v>-</v>
      </c>
      <c r="J2008" s="4" t="str">
        <f>VLOOKUP($A2008,[1]Parque!$A:$AH,MATCH(J$1,[1]Parque!$1:$1,0),0)</f>
        <v>-</v>
      </c>
    </row>
    <row r="2009" spans="1:10" x14ac:dyDescent="0.25">
      <c r="A2009" s="3" t="s">
        <v>1976</v>
      </c>
      <c r="B2009" s="4" t="str">
        <f>VLOOKUP($A2009,[1]Parque!$A:$AH,MATCH(B$1,[1]Parque!$1:$1,0),0)</f>
        <v>UCSP Vendas Novas</v>
      </c>
      <c r="C2009" s="4" t="str">
        <f>VLOOKUP($A2009,[1]Parque!$A:$AH,MATCH(C$1,[1]Parque!$1:$1,0),0)</f>
        <v>ARS ALT</v>
      </c>
      <c r="D2009" s="4" t="str">
        <f>VLOOKUP($A2009,[1]Parque!$A:$AH,MATCH(D$1,[1]Parque!$1:$1,0),0)</f>
        <v>CC_4G</v>
      </c>
      <c r="E2009" s="4" t="str">
        <f>VLOOKUP($A2009,[1]Parque!$A:$AH,MATCH(E$1,[1]Parque!$1:$1,0),0)</f>
        <v>RIS</v>
      </c>
      <c r="F2009" s="4" t="str">
        <f>VLOOKUP($A2009,[1]Parque!$A:$AH,MATCH(F$1,[1]Parque!$1:$1,0),0)</f>
        <v>-</v>
      </c>
      <c r="G2009" s="4" t="str">
        <f>VLOOKUP($A2009,[1]Parque!$A:$AH,MATCH(G$1,[1]Parque!$1:$1,0),0)</f>
        <v>10.254.111.60/32</v>
      </c>
      <c r="H2009" s="4" t="str">
        <f>VLOOKUP($A2009,[1]Parque!$A:$AH,MATCH(H$1,[1]Parque!$1:$1,0),0)</f>
        <v>-</v>
      </c>
      <c r="I2009" s="4" t="str">
        <f>VLOOKUP($A2009,[1]Parque!$A:$AH,MATCH(I$1,[1]Parque!$1:$1,0),0)</f>
        <v>-</v>
      </c>
      <c r="J2009" s="4" t="str">
        <f>VLOOKUP($A2009,[1]Parque!$A:$AH,MATCH(J$1,[1]Parque!$1:$1,0),0)</f>
        <v>-</v>
      </c>
    </row>
    <row r="2010" spans="1:10" x14ac:dyDescent="0.25">
      <c r="A2010" s="3" t="s">
        <v>1977</v>
      </c>
      <c r="B2010" s="4" t="str">
        <f>VLOOKUP($A2010,[1]Parque!$A:$AH,MATCH(B$1,[1]Parque!$1:$1,0),0)</f>
        <v>UCSP Vila Viçosa</v>
      </c>
      <c r="C2010" s="4" t="str">
        <f>VLOOKUP($A2010,[1]Parque!$A:$AH,MATCH(C$1,[1]Parque!$1:$1,0),0)</f>
        <v>ARS ALT</v>
      </c>
      <c r="D2010" s="4" t="str">
        <f>VLOOKUP($A2010,[1]Parque!$A:$AH,MATCH(D$1,[1]Parque!$1:$1,0),0)</f>
        <v>CC_4G</v>
      </c>
      <c r="E2010" s="4" t="str">
        <f>VLOOKUP($A2010,[1]Parque!$A:$AH,MATCH(E$1,[1]Parque!$1:$1,0),0)</f>
        <v>RIS</v>
      </c>
      <c r="F2010" s="4" t="str">
        <f>VLOOKUP($A2010,[1]Parque!$A:$AH,MATCH(F$1,[1]Parque!$1:$1,0),0)</f>
        <v>-</v>
      </c>
      <c r="G2010" s="4" t="str">
        <f>VLOOKUP($A2010,[1]Parque!$A:$AH,MATCH(G$1,[1]Parque!$1:$1,0),0)</f>
        <v>10.254.111.61/32</v>
      </c>
      <c r="H2010" s="4" t="str">
        <f>VLOOKUP($A2010,[1]Parque!$A:$AH,MATCH(H$1,[1]Parque!$1:$1,0),0)</f>
        <v>-</v>
      </c>
      <c r="I2010" s="4" t="str">
        <f>VLOOKUP($A2010,[1]Parque!$A:$AH,MATCH(I$1,[1]Parque!$1:$1,0),0)</f>
        <v>-</v>
      </c>
      <c r="J2010" s="4" t="str">
        <f>VLOOKUP($A2010,[1]Parque!$A:$AH,MATCH(J$1,[1]Parque!$1:$1,0),0)</f>
        <v>-</v>
      </c>
    </row>
    <row r="2011" spans="1:10" x14ac:dyDescent="0.25">
      <c r="A2011" s="3" t="s">
        <v>1978</v>
      </c>
      <c r="B2011" s="4" t="str">
        <f>VLOOKUP($A2011,[1]Parque!$A:$AH,MATCH(B$1,[1]Parque!$1:$1,0),0)</f>
        <v>UCSP Castelo de Vide</v>
      </c>
      <c r="C2011" s="4" t="str">
        <f>VLOOKUP($A2011,[1]Parque!$A:$AH,MATCH(C$1,[1]Parque!$1:$1,0),0)</f>
        <v>ARS ALT</v>
      </c>
      <c r="D2011" s="4" t="str">
        <f>VLOOKUP($A2011,[1]Parque!$A:$AH,MATCH(D$1,[1]Parque!$1:$1,0),0)</f>
        <v>CC_4G</v>
      </c>
      <c r="E2011" s="4" t="str">
        <f>VLOOKUP($A2011,[1]Parque!$A:$AH,MATCH(E$1,[1]Parque!$1:$1,0),0)</f>
        <v>RIS</v>
      </c>
      <c r="F2011" s="4" t="str">
        <f>VLOOKUP($A2011,[1]Parque!$A:$AH,MATCH(F$1,[1]Parque!$1:$1,0),0)</f>
        <v>-</v>
      </c>
      <c r="G2011" s="4" t="str">
        <f>VLOOKUP($A2011,[1]Parque!$A:$AH,MATCH(G$1,[1]Parque!$1:$1,0),0)</f>
        <v>10.254.111.62/32</v>
      </c>
      <c r="H2011" s="4" t="str">
        <f>VLOOKUP($A2011,[1]Parque!$A:$AH,MATCH(H$1,[1]Parque!$1:$1,0),0)</f>
        <v>-</v>
      </c>
      <c r="I2011" s="4" t="str">
        <f>VLOOKUP($A2011,[1]Parque!$A:$AH,MATCH(I$1,[1]Parque!$1:$1,0),0)</f>
        <v>-</v>
      </c>
      <c r="J2011" s="4" t="str">
        <f>VLOOKUP($A2011,[1]Parque!$A:$AH,MATCH(J$1,[1]Parque!$1:$1,0),0)</f>
        <v>-</v>
      </c>
    </row>
    <row r="2012" spans="1:10" x14ac:dyDescent="0.25">
      <c r="A2012" s="3" t="s">
        <v>1979</v>
      </c>
      <c r="B2012" s="4" t="str">
        <f>VLOOKUP($A2012,[1]Parque!$A:$AH,MATCH(B$1,[1]Parque!$1:$1,0),0)</f>
        <v>UCSP Ponte de Sor e Montargil</v>
      </c>
      <c r="C2012" s="4" t="str">
        <f>VLOOKUP($A2012,[1]Parque!$A:$AH,MATCH(C$1,[1]Parque!$1:$1,0),0)</f>
        <v>ARS ALT</v>
      </c>
      <c r="D2012" s="4" t="str">
        <f>VLOOKUP($A2012,[1]Parque!$A:$AH,MATCH(D$1,[1]Parque!$1:$1,0),0)</f>
        <v>CC_4G</v>
      </c>
      <c r="E2012" s="4" t="str">
        <f>VLOOKUP($A2012,[1]Parque!$A:$AH,MATCH(E$1,[1]Parque!$1:$1,0),0)</f>
        <v>RIS</v>
      </c>
      <c r="F2012" s="4" t="str">
        <f>VLOOKUP($A2012,[1]Parque!$A:$AH,MATCH(F$1,[1]Parque!$1:$1,0),0)</f>
        <v>-</v>
      </c>
      <c r="G2012" s="4" t="str">
        <f>VLOOKUP($A2012,[1]Parque!$A:$AH,MATCH(G$1,[1]Parque!$1:$1,0),0)</f>
        <v>10.254.111.63/32</v>
      </c>
      <c r="H2012" s="4" t="str">
        <f>VLOOKUP($A2012,[1]Parque!$A:$AH,MATCH(H$1,[1]Parque!$1:$1,0),0)</f>
        <v>-</v>
      </c>
      <c r="I2012" s="4" t="str">
        <f>VLOOKUP($A2012,[1]Parque!$A:$AH,MATCH(I$1,[1]Parque!$1:$1,0),0)</f>
        <v>-</v>
      </c>
      <c r="J2012" s="4" t="str">
        <f>VLOOKUP($A2012,[1]Parque!$A:$AH,MATCH(J$1,[1]Parque!$1:$1,0),0)</f>
        <v>-</v>
      </c>
    </row>
    <row r="2013" spans="1:10" x14ac:dyDescent="0.25">
      <c r="A2013" s="3" t="s">
        <v>1980</v>
      </c>
      <c r="B2013" s="4" t="str">
        <f>VLOOKUP($A2013,[1]Parque!$A:$AH,MATCH(B$1,[1]Parque!$1:$1,0),0)</f>
        <v>UCSP Caldas da Rainha</v>
      </c>
      <c r="C2013" s="4" t="str">
        <f>VLOOKUP($A2013,[1]Parque!$A:$AH,MATCH(C$1,[1]Parque!$1:$1,0),0)</f>
        <v>ARS LVT</v>
      </c>
      <c r="D2013" s="4" t="str">
        <f>VLOOKUP($A2013,[1]Parque!$A:$AH,MATCH(D$1,[1]Parque!$1:$1,0),0)</f>
        <v>CC_4G</v>
      </c>
      <c r="E2013" s="4" t="str">
        <f>VLOOKUP($A2013,[1]Parque!$A:$AH,MATCH(E$1,[1]Parque!$1:$1,0),0)</f>
        <v>RIS</v>
      </c>
      <c r="F2013" s="4" t="str">
        <f>VLOOKUP($A2013,[1]Parque!$A:$AH,MATCH(F$1,[1]Parque!$1:$1,0),0)</f>
        <v>-</v>
      </c>
      <c r="G2013" s="4" t="str">
        <f>VLOOKUP($A2013,[1]Parque!$A:$AH,MATCH(G$1,[1]Parque!$1:$1,0),0)</f>
        <v>10.254.111.64/32</v>
      </c>
      <c r="H2013" s="4" t="str">
        <f>VLOOKUP($A2013,[1]Parque!$A:$AH,MATCH(H$1,[1]Parque!$1:$1,0),0)</f>
        <v>-</v>
      </c>
      <c r="I2013" s="4" t="str">
        <f>VLOOKUP($A2013,[1]Parque!$A:$AH,MATCH(I$1,[1]Parque!$1:$1,0),0)</f>
        <v>-</v>
      </c>
      <c r="J2013" s="4" t="str">
        <f>VLOOKUP($A2013,[1]Parque!$A:$AH,MATCH(J$1,[1]Parque!$1:$1,0),0)</f>
        <v>-</v>
      </c>
    </row>
    <row r="2014" spans="1:10" x14ac:dyDescent="0.25">
      <c r="A2014" s="3" t="s">
        <v>1981</v>
      </c>
      <c r="B2014" s="4" t="str">
        <f>VLOOKUP($A2014,[1]Parque!$A:$AH,MATCH(B$1,[1]Parque!$1:$1,0),0)</f>
        <v>UCSP Nazaré</v>
      </c>
      <c r="C2014" s="4" t="str">
        <f>VLOOKUP($A2014,[1]Parque!$A:$AH,MATCH(C$1,[1]Parque!$1:$1,0),0)</f>
        <v>ARS LVT</v>
      </c>
      <c r="D2014" s="4" t="str">
        <f>VLOOKUP($A2014,[1]Parque!$A:$AH,MATCH(D$1,[1]Parque!$1:$1,0),0)</f>
        <v>CC_4G</v>
      </c>
      <c r="E2014" s="4" t="str">
        <f>VLOOKUP($A2014,[1]Parque!$A:$AH,MATCH(E$1,[1]Parque!$1:$1,0),0)</f>
        <v>RIS</v>
      </c>
      <c r="F2014" s="4" t="str">
        <f>VLOOKUP($A2014,[1]Parque!$A:$AH,MATCH(F$1,[1]Parque!$1:$1,0),0)</f>
        <v>-</v>
      </c>
      <c r="G2014" s="4" t="str">
        <f>VLOOKUP($A2014,[1]Parque!$A:$AH,MATCH(G$1,[1]Parque!$1:$1,0),0)</f>
        <v>10.254.111.65/32</v>
      </c>
      <c r="H2014" s="4" t="str">
        <f>VLOOKUP($A2014,[1]Parque!$A:$AH,MATCH(H$1,[1]Parque!$1:$1,0),0)</f>
        <v>-</v>
      </c>
      <c r="I2014" s="4" t="str">
        <f>VLOOKUP($A2014,[1]Parque!$A:$AH,MATCH(I$1,[1]Parque!$1:$1,0),0)</f>
        <v>-</v>
      </c>
      <c r="J2014" s="4" t="str">
        <f>VLOOKUP($A2014,[1]Parque!$A:$AH,MATCH(J$1,[1]Parque!$1:$1,0),0)</f>
        <v>-</v>
      </c>
    </row>
    <row r="2015" spans="1:10" x14ac:dyDescent="0.25">
      <c r="A2015" s="3" t="s">
        <v>1982</v>
      </c>
      <c r="B2015" s="4" t="str">
        <f>VLOOKUP($A2015,[1]Parque!$A:$AH,MATCH(B$1,[1]Parque!$1:$1,0),0)</f>
        <v>UCSP Cascais</v>
      </c>
      <c r="C2015" s="4" t="str">
        <f>VLOOKUP($A2015,[1]Parque!$A:$AH,MATCH(C$1,[1]Parque!$1:$1,0),0)</f>
        <v>ARS LVT</v>
      </c>
      <c r="D2015" s="4" t="str">
        <f>VLOOKUP($A2015,[1]Parque!$A:$AH,MATCH(D$1,[1]Parque!$1:$1,0),0)</f>
        <v>CC_4G</v>
      </c>
      <c r="E2015" s="4" t="str">
        <f>VLOOKUP($A2015,[1]Parque!$A:$AH,MATCH(E$1,[1]Parque!$1:$1,0),0)</f>
        <v>RIS</v>
      </c>
      <c r="F2015" s="4" t="str">
        <f>VLOOKUP($A2015,[1]Parque!$A:$AH,MATCH(F$1,[1]Parque!$1:$1,0),0)</f>
        <v>-</v>
      </c>
      <c r="G2015" s="4" t="str">
        <f>VLOOKUP($A2015,[1]Parque!$A:$AH,MATCH(G$1,[1]Parque!$1:$1,0),0)</f>
        <v>10.254.111.66/32</v>
      </c>
      <c r="H2015" s="4" t="str">
        <f>VLOOKUP($A2015,[1]Parque!$A:$AH,MATCH(H$1,[1]Parque!$1:$1,0),0)</f>
        <v>-</v>
      </c>
      <c r="I2015" s="4" t="str">
        <f>VLOOKUP($A2015,[1]Parque!$A:$AH,MATCH(I$1,[1]Parque!$1:$1,0),0)</f>
        <v>-</v>
      </c>
      <c r="J2015" s="4" t="str">
        <f>VLOOKUP($A2015,[1]Parque!$A:$AH,MATCH(J$1,[1]Parque!$1:$1,0),0)</f>
        <v>-</v>
      </c>
    </row>
    <row r="2016" spans="1:10" x14ac:dyDescent="0.25">
      <c r="A2016" s="3" t="s">
        <v>1983</v>
      </c>
      <c r="B2016" s="4" t="str">
        <f>VLOOKUP($A2016,[1]Parque!$A:$AH,MATCH(B$1,[1]Parque!$1:$1,0),0)</f>
        <v>UCSP São Domingos de Rana</v>
      </c>
      <c r="C2016" s="4" t="str">
        <f>VLOOKUP($A2016,[1]Parque!$A:$AH,MATCH(C$1,[1]Parque!$1:$1,0),0)</f>
        <v>ARS LVT</v>
      </c>
      <c r="D2016" s="4" t="str">
        <f>VLOOKUP($A2016,[1]Parque!$A:$AH,MATCH(D$1,[1]Parque!$1:$1,0),0)</f>
        <v>CC_4G</v>
      </c>
      <c r="E2016" s="4" t="str">
        <f>VLOOKUP($A2016,[1]Parque!$A:$AH,MATCH(E$1,[1]Parque!$1:$1,0),0)</f>
        <v>RIS</v>
      </c>
      <c r="F2016" s="4" t="str">
        <f>VLOOKUP($A2016,[1]Parque!$A:$AH,MATCH(F$1,[1]Parque!$1:$1,0),0)</f>
        <v>-</v>
      </c>
      <c r="G2016" s="4" t="str">
        <f>VLOOKUP($A2016,[1]Parque!$A:$AH,MATCH(G$1,[1]Parque!$1:$1,0),0)</f>
        <v>10.254.111.67/32</v>
      </c>
      <c r="H2016" s="4" t="str">
        <f>VLOOKUP($A2016,[1]Parque!$A:$AH,MATCH(H$1,[1]Parque!$1:$1,0),0)</f>
        <v>-</v>
      </c>
      <c r="I2016" s="4" t="str">
        <f>VLOOKUP($A2016,[1]Parque!$A:$AH,MATCH(I$1,[1]Parque!$1:$1,0),0)</f>
        <v>-</v>
      </c>
      <c r="J2016" s="4" t="str">
        <f>VLOOKUP($A2016,[1]Parque!$A:$AH,MATCH(J$1,[1]Parque!$1:$1,0),0)</f>
        <v>-</v>
      </c>
    </row>
    <row r="2017" spans="1:10" x14ac:dyDescent="0.25">
      <c r="A2017" s="3" t="s">
        <v>1984</v>
      </c>
      <c r="B2017" s="4" t="str">
        <f>VLOOKUP($A2017,[1]Parque!$A:$AH,MATCH(B$1,[1]Parque!$1:$1,0),0)</f>
        <v>UCSP Brandoa</v>
      </c>
      <c r="C2017" s="4" t="str">
        <f>VLOOKUP($A2017,[1]Parque!$A:$AH,MATCH(C$1,[1]Parque!$1:$1,0),0)</f>
        <v>ARS LVT</v>
      </c>
      <c r="D2017" s="4" t="str">
        <f>VLOOKUP($A2017,[1]Parque!$A:$AH,MATCH(D$1,[1]Parque!$1:$1,0),0)</f>
        <v>CC_4G</v>
      </c>
      <c r="E2017" s="4" t="str">
        <f>VLOOKUP($A2017,[1]Parque!$A:$AH,MATCH(E$1,[1]Parque!$1:$1,0),0)</f>
        <v>RIS</v>
      </c>
      <c r="F2017" s="4" t="str">
        <f>VLOOKUP($A2017,[1]Parque!$A:$AH,MATCH(F$1,[1]Parque!$1:$1,0),0)</f>
        <v>-</v>
      </c>
      <c r="G2017" s="4" t="str">
        <f>VLOOKUP($A2017,[1]Parque!$A:$AH,MATCH(G$1,[1]Parque!$1:$1,0),0)</f>
        <v>10.254.111.68/32</v>
      </c>
      <c r="H2017" s="4" t="str">
        <f>VLOOKUP($A2017,[1]Parque!$A:$AH,MATCH(H$1,[1]Parque!$1:$1,0),0)</f>
        <v>-</v>
      </c>
      <c r="I2017" s="4" t="str">
        <f>VLOOKUP($A2017,[1]Parque!$A:$AH,MATCH(I$1,[1]Parque!$1:$1,0),0)</f>
        <v>-</v>
      </c>
      <c r="J2017" s="4" t="str">
        <f>VLOOKUP($A2017,[1]Parque!$A:$AH,MATCH(J$1,[1]Parque!$1:$1,0),0)</f>
        <v>-</v>
      </c>
    </row>
    <row r="2018" spans="1:10" x14ac:dyDescent="0.25">
      <c r="A2018" s="3" t="s">
        <v>1985</v>
      </c>
      <c r="B2018" s="4" t="str">
        <f>VLOOKUP($A2018,[1]Parque!$A:$AH,MATCH(B$1,[1]Parque!$1:$1,0),0)</f>
        <v>UCSP Alhos Vedros</v>
      </c>
      <c r="C2018" s="4" t="str">
        <f>VLOOKUP($A2018,[1]Parque!$A:$AH,MATCH(C$1,[1]Parque!$1:$1,0),0)</f>
        <v>ARS LVT</v>
      </c>
      <c r="D2018" s="4" t="str">
        <f>VLOOKUP($A2018,[1]Parque!$A:$AH,MATCH(D$1,[1]Parque!$1:$1,0),0)</f>
        <v>CC_4G</v>
      </c>
      <c r="E2018" s="4" t="str">
        <f>VLOOKUP($A2018,[1]Parque!$A:$AH,MATCH(E$1,[1]Parque!$1:$1,0),0)</f>
        <v>RIS</v>
      </c>
      <c r="F2018" s="4" t="str">
        <f>VLOOKUP($A2018,[1]Parque!$A:$AH,MATCH(F$1,[1]Parque!$1:$1,0),0)</f>
        <v>-</v>
      </c>
      <c r="G2018" s="4" t="str">
        <f>VLOOKUP($A2018,[1]Parque!$A:$AH,MATCH(G$1,[1]Parque!$1:$1,0),0)</f>
        <v>10.254.111.69/32</v>
      </c>
      <c r="H2018" s="4" t="str">
        <f>VLOOKUP($A2018,[1]Parque!$A:$AH,MATCH(H$1,[1]Parque!$1:$1,0),0)</f>
        <v>-</v>
      </c>
      <c r="I2018" s="4" t="str">
        <f>VLOOKUP($A2018,[1]Parque!$A:$AH,MATCH(I$1,[1]Parque!$1:$1,0),0)</f>
        <v>-</v>
      </c>
      <c r="J2018" s="4" t="str">
        <f>VLOOKUP($A2018,[1]Parque!$A:$AH,MATCH(J$1,[1]Parque!$1:$1,0),0)</f>
        <v>-</v>
      </c>
    </row>
    <row r="2019" spans="1:10" x14ac:dyDescent="0.25">
      <c r="A2019" s="3" t="s">
        <v>1986</v>
      </c>
      <c r="B2019" s="4" t="str">
        <f>VLOOKUP($A2019,[1]Parque!$A:$AH,MATCH(B$1,[1]Parque!$1:$1,0),0)</f>
        <v>UCSP Montijo</v>
      </c>
      <c r="C2019" s="4" t="str">
        <f>VLOOKUP($A2019,[1]Parque!$A:$AH,MATCH(C$1,[1]Parque!$1:$1,0),0)</f>
        <v>ARS LVT</v>
      </c>
      <c r="D2019" s="4" t="str">
        <f>VLOOKUP($A2019,[1]Parque!$A:$AH,MATCH(D$1,[1]Parque!$1:$1,0),0)</f>
        <v>CC_4G</v>
      </c>
      <c r="E2019" s="4" t="str">
        <f>VLOOKUP($A2019,[1]Parque!$A:$AH,MATCH(E$1,[1]Parque!$1:$1,0),0)</f>
        <v>RIS</v>
      </c>
      <c r="F2019" s="4" t="str">
        <f>VLOOKUP($A2019,[1]Parque!$A:$AH,MATCH(F$1,[1]Parque!$1:$1,0),0)</f>
        <v>-</v>
      </c>
      <c r="G2019" s="4" t="str">
        <f>VLOOKUP($A2019,[1]Parque!$A:$AH,MATCH(G$1,[1]Parque!$1:$1,0),0)</f>
        <v>10.254.111.70/32</v>
      </c>
      <c r="H2019" s="4" t="str">
        <f>VLOOKUP($A2019,[1]Parque!$A:$AH,MATCH(H$1,[1]Parque!$1:$1,0),0)</f>
        <v>-</v>
      </c>
      <c r="I2019" s="4" t="str">
        <f>VLOOKUP($A2019,[1]Parque!$A:$AH,MATCH(I$1,[1]Parque!$1:$1,0),0)</f>
        <v>-</v>
      </c>
      <c r="J2019" s="4" t="str">
        <f>VLOOKUP($A2019,[1]Parque!$A:$AH,MATCH(J$1,[1]Parque!$1:$1,0),0)</f>
        <v>-</v>
      </c>
    </row>
    <row r="2020" spans="1:10" x14ac:dyDescent="0.25">
      <c r="A2020" s="3" t="s">
        <v>1987</v>
      </c>
      <c r="B2020" s="4" t="str">
        <f>VLOOKUP($A2020,[1]Parque!$A:$AH,MATCH(B$1,[1]Parque!$1:$1,0),0)</f>
        <v>UCSP Baixa da Banheira</v>
      </c>
      <c r="C2020" s="4" t="str">
        <f>VLOOKUP($A2020,[1]Parque!$A:$AH,MATCH(C$1,[1]Parque!$1:$1,0),0)</f>
        <v>ARS LVT</v>
      </c>
      <c r="D2020" s="4" t="str">
        <f>VLOOKUP($A2020,[1]Parque!$A:$AH,MATCH(D$1,[1]Parque!$1:$1,0),0)</f>
        <v>CC_4G</v>
      </c>
      <c r="E2020" s="4" t="str">
        <f>VLOOKUP($A2020,[1]Parque!$A:$AH,MATCH(E$1,[1]Parque!$1:$1,0),0)</f>
        <v>RIS</v>
      </c>
      <c r="F2020" s="4" t="str">
        <f>VLOOKUP($A2020,[1]Parque!$A:$AH,MATCH(F$1,[1]Parque!$1:$1,0),0)</f>
        <v>-</v>
      </c>
      <c r="G2020" s="4" t="str">
        <f>VLOOKUP($A2020,[1]Parque!$A:$AH,MATCH(G$1,[1]Parque!$1:$1,0),0)</f>
        <v>10.254.111.71/32</v>
      </c>
      <c r="H2020" s="4" t="str">
        <f>VLOOKUP($A2020,[1]Parque!$A:$AH,MATCH(H$1,[1]Parque!$1:$1,0),0)</f>
        <v>-</v>
      </c>
      <c r="I2020" s="4" t="str">
        <f>VLOOKUP($A2020,[1]Parque!$A:$AH,MATCH(I$1,[1]Parque!$1:$1,0),0)</f>
        <v>-</v>
      </c>
      <c r="J2020" s="4" t="str">
        <f>VLOOKUP($A2020,[1]Parque!$A:$AH,MATCH(J$1,[1]Parque!$1:$1,0),0)</f>
        <v>-</v>
      </c>
    </row>
    <row r="2021" spans="1:10" x14ac:dyDescent="0.25">
      <c r="A2021" s="3" t="s">
        <v>1988</v>
      </c>
      <c r="B2021" s="4" t="str">
        <f>VLOOKUP($A2021,[1]Parque!$A:$AH,MATCH(B$1,[1]Parque!$1:$1,0),0)</f>
        <v>UCSP Carregado</v>
      </c>
      <c r="C2021" s="4" t="str">
        <f>VLOOKUP($A2021,[1]Parque!$A:$AH,MATCH(C$1,[1]Parque!$1:$1,0),0)</f>
        <v>ARS LVT</v>
      </c>
      <c r="D2021" s="4" t="str">
        <f>VLOOKUP($A2021,[1]Parque!$A:$AH,MATCH(D$1,[1]Parque!$1:$1,0),0)</f>
        <v>CC_4G</v>
      </c>
      <c r="E2021" s="4" t="str">
        <f>VLOOKUP($A2021,[1]Parque!$A:$AH,MATCH(E$1,[1]Parque!$1:$1,0),0)</f>
        <v>RIS</v>
      </c>
      <c r="F2021" s="4" t="str">
        <f>VLOOKUP($A2021,[1]Parque!$A:$AH,MATCH(F$1,[1]Parque!$1:$1,0),0)</f>
        <v>-</v>
      </c>
      <c r="G2021" s="4" t="str">
        <f>VLOOKUP($A2021,[1]Parque!$A:$AH,MATCH(G$1,[1]Parque!$1:$1,0),0)</f>
        <v>10.254.111.72/32</v>
      </c>
      <c r="H2021" s="4" t="str">
        <f>VLOOKUP($A2021,[1]Parque!$A:$AH,MATCH(H$1,[1]Parque!$1:$1,0),0)</f>
        <v>-</v>
      </c>
      <c r="I2021" s="4" t="str">
        <f>VLOOKUP($A2021,[1]Parque!$A:$AH,MATCH(I$1,[1]Parque!$1:$1,0),0)</f>
        <v>-</v>
      </c>
      <c r="J2021" s="4" t="str">
        <f>VLOOKUP($A2021,[1]Parque!$A:$AH,MATCH(J$1,[1]Parque!$1:$1,0),0)</f>
        <v>-</v>
      </c>
    </row>
    <row r="2022" spans="1:10" x14ac:dyDescent="0.25">
      <c r="A2022" s="3" t="s">
        <v>1989</v>
      </c>
      <c r="B2022" s="4" t="str">
        <f>VLOOKUP($A2022,[1]Parque!$A:$AH,MATCH(B$1,[1]Parque!$1:$1,0),0)</f>
        <v>UCSP Póvoa de Santa Iria</v>
      </c>
      <c r="C2022" s="4" t="str">
        <f>VLOOKUP($A2022,[1]Parque!$A:$AH,MATCH(C$1,[1]Parque!$1:$1,0),0)</f>
        <v>ARS LVT</v>
      </c>
      <c r="D2022" s="4" t="str">
        <f>VLOOKUP($A2022,[1]Parque!$A:$AH,MATCH(D$1,[1]Parque!$1:$1,0),0)</f>
        <v>CC_4G</v>
      </c>
      <c r="E2022" s="4" t="str">
        <f>VLOOKUP($A2022,[1]Parque!$A:$AH,MATCH(E$1,[1]Parque!$1:$1,0),0)</f>
        <v>RIS</v>
      </c>
      <c r="F2022" s="4" t="str">
        <f>VLOOKUP($A2022,[1]Parque!$A:$AH,MATCH(F$1,[1]Parque!$1:$1,0),0)</f>
        <v>-</v>
      </c>
      <c r="G2022" s="4" t="str">
        <f>VLOOKUP($A2022,[1]Parque!$A:$AH,MATCH(G$1,[1]Parque!$1:$1,0),0)</f>
        <v>10.254.111.73/32</v>
      </c>
      <c r="H2022" s="4" t="str">
        <f>VLOOKUP($A2022,[1]Parque!$A:$AH,MATCH(H$1,[1]Parque!$1:$1,0),0)</f>
        <v>-</v>
      </c>
      <c r="I2022" s="4" t="str">
        <f>VLOOKUP($A2022,[1]Parque!$A:$AH,MATCH(I$1,[1]Parque!$1:$1,0),0)</f>
        <v>-</v>
      </c>
      <c r="J2022" s="4" t="str">
        <f>VLOOKUP($A2022,[1]Parque!$A:$AH,MATCH(J$1,[1]Parque!$1:$1,0),0)</f>
        <v>-</v>
      </c>
    </row>
    <row r="2023" spans="1:10" x14ac:dyDescent="0.25">
      <c r="A2023" s="3" t="s">
        <v>1990</v>
      </c>
      <c r="B2023" s="4" t="str">
        <f>VLOOKUP($A2023,[1]Parque!$A:$AH,MATCH(B$1,[1]Parque!$1:$1,0),0)</f>
        <v>UCSP Lourinhã</v>
      </c>
      <c r="C2023" s="4" t="str">
        <f>VLOOKUP($A2023,[1]Parque!$A:$AH,MATCH(C$1,[1]Parque!$1:$1,0),0)</f>
        <v>ARS LVT</v>
      </c>
      <c r="D2023" s="4" t="str">
        <f>VLOOKUP($A2023,[1]Parque!$A:$AH,MATCH(D$1,[1]Parque!$1:$1,0),0)</f>
        <v>CC_4G</v>
      </c>
      <c r="E2023" s="4" t="str">
        <f>VLOOKUP($A2023,[1]Parque!$A:$AH,MATCH(E$1,[1]Parque!$1:$1,0),0)</f>
        <v>RIS</v>
      </c>
      <c r="F2023" s="4" t="str">
        <f>VLOOKUP($A2023,[1]Parque!$A:$AH,MATCH(F$1,[1]Parque!$1:$1,0),0)</f>
        <v>-</v>
      </c>
      <c r="G2023" s="4" t="str">
        <f>VLOOKUP($A2023,[1]Parque!$A:$AH,MATCH(G$1,[1]Parque!$1:$1,0),0)</f>
        <v>10.254.111.74/32</v>
      </c>
      <c r="H2023" s="4" t="str">
        <f>VLOOKUP($A2023,[1]Parque!$A:$AH,MATCH(H$1,[1]Parque!$1:$1,0),0)</f>
        <v>-</v>
      </c>
      <c r="I2023" s="4" t="str">
        <f>VLOOKUP($A2023,[1]Parque!$A:$AH,MATCH(I$1,[1]Parque!$1:$1,0),0)</f>
        <v>-</v>
      </c>
      <c r="J2023" s="4" t="str">
        <f>VLOOKUP($A2023,[1]Parque!$A:$AH,MATCH(J$1,[1]Parque!$1:$1,0),0)</f>
        <v>-</v>
      </c>
    </row>
    <row r="2024" spans="1:10" x14ac:dyDescent="0.25">
      <c r="A2024" s="3" t="s">
        <v>1991</v>
      </c>
      <c r="B2024" s="4" t="str">
        <f>VLOOKUP($A2024,[1]Parque!$A:$AH,MATCH(B$1,[1]Parque!$1:$1,0),0)</f>
        <v>UCSP Mafra Norte</v>
      </c>
      <c r="C2024" s="4" t="str">
        <f>VLOOKUP($A2024,[1]Parque!$A:$AH,MATCH(C$1,[1]Parque!$1:$1,0),0)</f>
        <v>ARS LVT</v>
      </c>
      <c r="D2024" s="4" t="str">
        <f>VLOOKUP($A2024,[1]Parque!$A:$AH,MATCH(D$1,[1]Parque!$1:$1,0),0)</f>
        <v>CC_4G</v>
      </c>
      <c r="E2024" s="4" t="str">
        <f>VLOOKUP($A2024,[1]Parque!$A:$AH,MATCH(E$1,[1]Parque!$1:$1,0),0)</f>
        <v>RIS</v>
      </c>
      <c r="F2024" s="4" t="str">
        <f>VLOOKUP($A2024,[1]Parque!$A:$AH,MATCH(F$1,[1]Parque!$1:$1,0),0)</f>
        <v>-</v>
      </c>
      <c r="G2024" s="4" t="str">
        <f>VLOOKUP($A2024,[1]Parque!$A:$AH,MATCH(G$1,[1]Parque!$1:$1,0),0)</f>
        <v>10.254.111.75/32</v>
      </c>
      <c r="H2024" s="4" t="str">
        <f>VLOOKUP($A2024,[1]Parque!$A:$AH,MATCH(H$1,[1]Parque!$1:$1,0),0)</f>
        <v>-</v>
      </c>
      <c r="I2024" s="4" t="str">
        <f>VLOOKUP($A2024,[1]Parque!$A:$AH,MATCH(I$1,[1]Parque!$1:$1,0),0)</f>
        <v>-</v>
      </c>
      <c r="J2024" s="4" t="str">
        <f>VLOOKUP($A2024,[1]Parque!$A:$AH,MATCH(J$1,[1]Parque!$1:$1,0),0)</f>
        <v>-</v>
      </c>
    </row>
    <row r="2025" spans="1:10" x14ac:dyDescent="0.25">
      <c r="A2025" s="3" t="s">
        <v>1992</v>
      </c>
      <c r="B2025" s="4" t="str">
        <f>VLOOKUP($A2025,[1]Parque!$A:$AH,MATCH(B$1,[1]Parque!$1:$1,0),0)</f>
        <v>UCSP Torres Vedras</v>
      </c>
      <c r="C2025" s="4" t="str">
        <f>VLOOKUP($A2025,[1]Parque!$A:$AH,MATCH(C$1,[1]Parque!$1:$1,0),0)</f>
        <v>ARS LVT</v>
      </c>
      <c r="D2025" s="4" t="str">
        <f>VLOOKUP($A2025,[1]Parque!$A:$AH,MATCH(D$1,[1]Parque!$1:$1,0),0)</f>
        <v>CC_4G</v>
      </c>
      <c r="E2025" s="4" t="str">
        <f>VLOOKUP($A2025,[1]Parque!$A:$AH,MATCH(E$1,[1]Parque!$1:$1,0),0)</f>
        <v>RIS</v>
      </c>
      <c r="F2025" s="4" t="str">
        <f>VLOOKUP($A2025,[1]Parque!$A:$AH,MATCH(F$1,[1]Parque!$1:$1,0),0)</f>
        <v>-</v>
      </c>
      <c r="G2025" s="4" t="str">
        <f>VLOOKUP($A2025,[1]Parque!$A:$AH,MATCH(G$1,[1]Parque!$1:$1,0),0)</f>
        <v>10.254.111.76/32</v>
      </c>
      <c r="H2025" s="4" t="str">
        <f>VLOOKUP($A2025,[1]Parque!$A:$AH,MATCH(H$1,[1]Parque!$1:$1,0),0)</f>
        <v>-</v>
      </c>
      <c r="I2025" s="4" t="str">
        <f>VLOOKUP($A2025,[1]Parque!$A:$AH,MATCH(I$1,[1]Parque!$1:$1,0),0)</f>
        <v>-</v>
      </c>
      <c r="J2025" s="4" t="str">
        <f>VLOOKUP($A2025,[1]Parque!$A:$AH,MATCH(J$1,[1]Parque!$1:$1,0),0)</f>
        <v>-</v>
      </c>
    </row>
    <row r="2026" spans="1:10" x14ac:dyDescent="0.25">
      <c r="A2026" s="3" t="s">
        <v>1993</v>
      </c>
      <c r="B2026" s="4" t="str">
        <f>VLOOKUP($A2026,[1]Parque!$A:$AH,MATCH(B$1,[1]Parque!$1:$1,0),0)</f>
        <v>UCSP Linda-a-Velha</v>
      </c>
      <c r="C2026" s="4" t="str">
        <f>VLOOKUP($A2026,[1]Parque!$A:$AH,MATCH(C$1,[1]Parque!$1:$1,0),0)</f>
        <v>ARS LVT</v>
      </c>
      <c r="D2026" s="4" t="str">
        <f>VLOOKUP($A2026,[1]Parque!$A:$AH,MATCH(D$1,[1]Parque!$1:$1,0),0)</f>
        <v>CC_4G</v>
      </c>
      <c r="E2026" s="4" t="str">
        <f>VLOOKUP($A2026,[1]Parque!$A:$AH,MATCH(E$1,[1]Parque!$1:$1,0),0)</f>
        <v>RIS</v>
      </c>
      <c r="F2026" s="4" t="str">
        <f>VLOOKUP($A2026,[1]Parque!$A:$AH,MATCH(F$1,[1]Parque!$1:$1,0),0)</f>
        <v>-</v>
      </c>
      <c r="G2026" s="4" t="str">
        <f>VLOOKUP($A2026,[1]Parque!$A:$AH,MATCH(G$1,[1]Parque!$1:$1,0),0)</f>
        <v>10.254.111.77/32</v>
      </c>
      <c r="H2026" s="4" t="str">
        <f>VLOOKUP($A2026,[1]Parque!$A:$AH,MATCH(H$1,[1]Parque!$1:$1,0),0)</f>
        <v>-</v>
      </c>
      <c r="I2026" s="4" t="str">
        <f>VLOOKUP($A2026,[1]Parque!$A:$AH,MATCH(I$1,[1]Parque!$1:$1,0),0)</f>
        <v>-</v>
      </c>
      <c r="J2026" s="4" t="str">
        <f>VLOOKUP($A2026,[1]Parque!$A:$AH,MATCH(J$1,[1]Parque!$1:$1,0),0)</f>
        <v>-</v>
      </c>
    </row>
    <row r="2027" spans="1:10" x14ac:dyDescent="0.25">
      <c r="A2027" s="3" t="s">
        <v>1994</v>
      </c>
      <c r="B2027" s="4" t="str">
        <f>VLOOKUP($A2027,[1]Parque!$A:$AH,MATCH(B$1,[1]Parque!$1:$1,0),0)</f>
        <v>UCSP Olivais</v>
      </c>
      <c r="C2027" s="4" t="str">
        <f>VLOOKUP($A2027,[1]Parque!$A:$AH,MATCH(C$1,[1]Parque!$1:$1,0),0)</f>
        <v>ARS LVT</v>
      </c>
      <c r="D2027" s="4" t="str">
        <f>VLOOKUP($A2027,[1]Parque!$A:$AH,MATCH(D$1,[1]Parque!$1:$1,0),0)</f>
        <v>CC_4G</v>
      </c>
      <c r="E2027" s="4" t="str">
        <f>VLOOKUP($A2027,[1]Parque!$A:$AH,MATCH(E$1,[1]Parque!$1:$1,0),0)</f>
        <v>RIS</v>
      </c>
      <c r="F2027" s="4" t="str">
        <f>VLOOKUP($A2027,[1]Parque!$A:$AH,MATCH(F$1,[1]Parque!$1:$1,0),0)</f>
        <v>-</v>
      </c>
      <c r="G2027" s="4" t="str">
        <f>VLOOKUP($A2027,[1]Parque!$A:$AH,MATCH(G$1,[1]Parque!$1:$1,0),0)</f>
        <v>10.254.111.78/32</v>
      </c>
      <c r="H2027" s="4" t="str">
        <f>VLOOKUP($A2027,[1]Parque!$A:$AH,MATCH(H$1,[1]Parque!$1:$1,0),0)</f>
        <v>-</v>
      </c>
      <c r="I2027" s="4" t="str">
        <f>VLOOKUP($A2027,[1]Parque!$A:$AH,MATCH(I$1,[1]Parque!$1:$1,0),0)</f>
        <v>-</v>
      </c>
      <c r="J2027" s="4" t="str">
        <f>VLOOKUP($A2027,[1]Parque!$A:$AH,MATCH(J$1,[1]Parque!$1:$1,0),0)</f>
        <v>-</v>
      </c>
    </row>
    <row r="2028" spans="1:10" x14ac:dyDescent="0.25">
      <c r="A2028" s="3" t="s">
        <v>1995</v>
      </c>
      <c r="B2028" s="4" t="str">
        <f>VLOOKUP($A2028,[1]Parque!$A:$AH,MATCH(B$1,[1]Parque!$1:$1,0),0)</f>
        <v>UCSP Sete Rios</v>
      </c>
      <c r="C2028" s="4" t="str">
        <f>VLOOKUP($A2028,[1]Parque!$A:$AH,MATCH(C$1,[1]Parque!$1:$1,0),0)</f>
        <v>ARS LVT</v>
      </c>
      <c r="D2028" s="4" t="str">
        <f>VLOOKUP($A2028,[1]Parque!$A:$AH,MATCH(D$1,[1]Parque!$1:$1,0),0)</f>
        <v>CC_4G</v>
      </c>
      <c r="E2028" s="4" t="str">
        <f>VLOOKUP($A2028,[1]Parque!$A:$AH,MATCH(E$1,[1]Parque!$1:$1,0),0)</f>
        <v>RIS</v>
      </c>
      <c r="F2028" s="4" t="str">
        <f>VLOOKUP($A2028,[1]Parque!$A:$AH,MATCH(F$1,[1]Parque!$1:$1,0),0)</f>
        <v>-</v>
      </c>
      <c r="G2028" s="4" t="str">
        <f>VLOOKUP($A2028,[1]Parque!$A:$AH,MATCH(G$1,[1]Parque!$1:$1,0),0)</f>
        <v>10.254.111.79/32</v>
      </c>
      <c r="H2028" s="4" t="str">
        <f>VLOOKUP($A2028,[1]Parque!$A:$AH,MATCH(H$1,[1]Parque!$1:$1,0),0)</f>
        <v>-</v>
      </c>
      <c r="I2028" s="4" t="str">
        <f>VLOOKUP($A2028,[1]Parque!$A:$AH,MATCH(I$1,[1]Parque!$1:$1,0),0)</f>
        <v>-</v>
      </c>
      <c r="J2028" s="4" t="str">
        <f>VLOOKUP($A2028,[1]Parque!$A:$AH,MATCH(J$1,[1]Parque!$1:$1,0),0)</f>
        <v>-</v>
      </c>
    </row>
    <row r="2029" spans="1:10" x14ac:dyDescent="0.25">
      <c r="A2029" s="3" t="s">
        <v>1996</v>
      </c>
      <c r="B2029" s="4" t="str">
        <f>VLOOKUP($A2029,[1]Parque!$A:$AH,MATCH(B$1,[1]Parque!$1:$1,0),0)</f>
        <v>UCSP Loures</v>
      </c>
      <c r="C2029" s="4" t="str">
        <f>VLOOKUP($A2029,[1]Parque!$A:$AH,MATCH(C$1,[1]Parque!$1:$1,0),0)</f>
        <v>ARS LVT</v>
      </c>
      <c r="D2029" s="4" t="str">
        <f>VLOOKUP($A2029,[1]Parque!$A:$AH,MATCH(D$1,[1]Parque!$1:$1,0),0)</f>
        <v>CC_4G</v>
      </c>
      <c r="E2029" s="4" t="str">
        <f>VLOOKUP($A2029,[1]Parque!$A:$AH,MATCH(E$1,[1]Parque!$1:$1,0),0)</f>
        <v>RIS</v>
      </c>
      <c r="F2029" s="4" t="str">
        <f>VLOOKUP($A2029,[1]Parque!$A:$AH,MATCH(F$1,[1]Parque!$1:$1,0),0)</f>
        <v>-</v>
      </c>
      <c r="G2029" s="4" t="str">
        <f>VLOOKUP($A2029,[1]Parque!$A:$AH,MATCH(G$1,[1]Parque!$1:$1,0),0)</f>
        <v>10.254.111.80/32</v>
      </c>
      <c r="H2029" s="4" t="str">
        <f>VLOOKUP($A2029,[1]Parque!$A:$AH,MATCH(H$1,[1]Parque!$1:$1,0),0)</f>
        <v>-</v>
      </c>
      <c r="I2029" s="4" t="str">
        <f>VLOOKUP($A2029,[1]Parque!$A:$AH,MATCH(I$1,[1]Parque!$1:$1,0),0)</f>
        <v>-</v>
      </c>
      <c r="J2029" s="4" t="str">
        <f>VLOOKUP($A2029,[1]Parque!$A:$AH,MATCH(J$1,[1]Parque!$1:$1,0),0)</f>
        <v>-</v>
      </c>
    </row>
    <row r="2030" spans="1:10" x14ac:dyDescent="0.25">
      <c r="A2030" s="3" t="s">
        <v>1997</v>
      </c>
      <c r="B2030" s="4" t="str">
        <f>VLOOKUP($A2030,[1]Parque!$A:$AH,MATCH(B$1,[1]Parque!$1:$1,0),0)</f>
        <v>UCSP Odivelas</v>
      </c>
      <c r="C2030" s="4" t="str">
        <f>VLOOKUP($A2030,[1]Parque!$A:$AH,MATCH(C$1,[1]Parque!$1:$1,0),0)</f>
        <v>ARS LVT</v>
      </c>
      <c r="D2030" s="4" t="str">
        <f>VLOOKUP($A2030,[1]Parque!$A:$AH,MATCH(D$1,[1]Parque!$1:$1,0),0)</f>
        <v>CC_4G</v>
      </c>
      <c r="E2030" s="4" t="str">
        <f>VLOOKUP($A2030,[1]Parque!$A:$AH,MATCH(E$1,[1]Parque!$1:$1,0),0)</f>
        <v>RIS</v>
      </c>
      <c r="F2030" s="4" t="str">
        <f>VLOOKUP($A2030,[1]Parque!$A:$AH,MATCH(F$1,[1]Parque!$1:$1,0),0)</f>
        <v>-</v>
      </c>
      <c r="G2030" s="4" t="str">
        <f>VLOOKUP($A2030,[1]Parque!$A:$AH,MATCH(G$1,[1]Parque!$1:$1,0),0)</f>
        <v>10.254.111.81/32</v>
      </c>
      <c r="H2030" s="4" t="str">
        <f>VLOOKUP($A2030,[1]Parque!$A:$AH,MATCH(H$1,[1]Parque!$1:$1,0),0)</f>
        <v>-</v>
      </c>
      <c r="I2030" s="4" t="str">
        <f>VLOOKUP($A2030,[1]Parque!$A:$AH,MATCH(I$1,[1]Parque!$1:$1,0),0)</f>
        <v>-</v>
      </c>
      <c r="J2030" s="4" t="str">
        <f>VLOOKUP($A2030,[1]Parque!$A:$AH,MATCH(J$1,[1]Parque!$1:$1,0),0)</f>
        <v>-</v>
      </c>
    </row>
    <row r="2031" spans="1:10" x14ac:dyDescent="0.25">
      <c r="A2031" s="3" t="s">
        <v>1998</v>
      </c>
      <c r="B2031" s="4" t="str">
        <f>VLOOKUP($A2031,[1]Parque!$A:$AH,MATCH(B$1,[1]Parque!$1:$1,0),0)</f>
        <v>UCSP Algueirão</v>
      </c>
      <c r="C2031" s="4" t="str">
        <f>VLOOKUP($A2031,[1]Parque!$A:$AH,MATCH(C$1,[1]Parque!$1:$1,0),0)</f>
        <v>ARS LVT</v>
      </c>
      <c r="D2031" s="4" t="str">
        <f>VLOOKUP($A2031,[1]Parque!$A:$AH,MATCH(D$1,[1]Parque!$1:$1,0),0)</f>
        <v>CC_4G</v>
      </c>
      <c r="E2031" s="4" t="str">
        <f>VLOOKUP($A2031,[1]Parque!$A:$AH,MATCH(E$1,[1]Parque!$1:$1,0),0)</f>
        <v>RIS</v>
      </c>
      <c r="F2031" s="4" t="str">
        <f>VLOOKUP($A2031,[1]Parque!$A:$AH,MATCH(F$1,[1]Parque!$1:$1,0),0)</f>
        <v>-</v>
      </c>
      <c r="G2031" s="4" t="str">
        <f>VLOOKUP($A2031,[1]Parque!$A:$AH,MATCH(G$1,[1]Parque!$1:$1,0),0)</f>
        <v>10.254.111.82/32</v>
      </c>
      <c r="H2031" s="4" t="str">
        <f>VLOOKUP($A2031,[1]Parque!$A:$AH,MATCH(H$1,[1]Parque!$1:$1,0),0)</f>
        <v>-</v>
      </c>
      <c r="I2031" s="4" t="str">
        <f>VLOOKUP($A2031,[1]Parque!$A:$AH,MATCH(I$1,[1]Parque!$1:$1,0),0)</f>
        <v>-</v>
      </c>
      <c r="J2031" s="4" t="str">
        <f>VLOOKUP($A2031,[1]Parque!$A:$AH,MATCH(J$1,[1]Parque!$1:$1,0),0)</f>
        <v>-</v>
      </c>
    </row>
    <row r="2032" spans="1:10" x14ac:dyDescent="0.25">
      <c r="A2032" s="3" t="s">
        <v>1999</v>
      </c>
      <c r="B2032" s="4" t="str">
        <f>VLOOKUP($A2032,[1]Parque!$A:$AH,MATCH(B$1,[1]Parque!$1:$1,0),0)</f>
        <v>UCSP Belas</v>
      </c>
      <c r="C2032" s="4" t="str">
        <f>VLOOKUP($A2032,[1]Parque!$A:$AH,MATCH(C$1,[1]Parque!$1:$1,0),0)</f>
        <v>ARS LVT</v>
      </c>
      <c r="D2032" s="4" t="str">
        <f>VLOOKUP($A2032,[1]Parque!$A:$AH,MATCH(D$1,[1]Parque!$1:$1,0),0)</f>
        <v>CC_4G</v>
      </c>
      <c r="E2032" s="4" t="str">
        <f>VLOOKUP($A2032,[1]Parque!$A:$AH,MATCH(E$1,[1]Parque!$1:$1,0),0)</f>
        <v>RIS</v>
      </c>
      <c r="F2032" s="4" t="str">
        <f>VLOOKUP($A2032,[1]Parque!$A:$AH,MATCH(F$1,[1]Parque!$1:$1,0),0)</f>
        <v>-</v>
      </c>
      <c r="G2032" s="4" t="str">
        <f>VLOOKUP($A2032,[1]Parque!$A:$AH,MATCH(G$1,[1]Parque!$1:$1,0),0)</f>
        <v>10.254.111.83/32</v>
      </c>
      <c r="H2032" s="4" t="str">
        <f>VLOOKUP($A2032,[1]Parque!$A:$AH,MATCH(H$1,[1]Parque!$1:$1,0),0)</f>
        <v>-</v>
      </c>
      <c r="I2032" s="4" t="str">
        <f>VLOOKUP($A2032,[1]Parque!$A:$AH,MATCH(I$1,[1]Parque!$1:$1,0),0)</f>
        <v>-</v>
      </c>
      <c r="J2032" s="4" t="str">
        <f>VLOOKUP($A2032,[1]Parque!$A:$AH,MATCH(J$1,[1]Parque!$1:$1,0),0)</f>
        <v>-</v>
      </c>
    </row>
    <row r="2033" spans="1:10" x14ac:dyDescent="0.25">
      <c r="A2033" s="3" t="s">
        <v>2000</v>
      </c>
      <c r="B2033" s="4" t="str">
        <f>VLOOKUP($A2033,[1]Parque!$A:$AH,MATCH(B$1,[1]Parque!$1:$1,0),0)</f>
        <v>UCSP Abrantes</v>
      </c>
      <c r="C2033" s="4" t="str">
        <f>VLOOKUP($A2033,[1]Parque!$A:$AH,MATCH(C$1,[1]Parque!$1:$1,0),0)</f>
        <v>ARS LVT</v>
      </c>
      <c r="D2033" s="4" t="str">
        <f>VLOOKUP($A2033,[1]Parque!$A:$AH,MATCH(D$1,[1]Parque!$1:$1,0),0)</f>
        <v>CC_4G</v>
      </c>
      <c r="E2033" s="4" t="str">
        <f>VLOOKUP($A2033,[1]Parque!$A:$AH,MATCH(E$1,[1]Parque!$1:$1,0),0)</f>
        <v>RIS</v>
      </c>
      <c r="F2033" s="4" t="str">
        <f>VLOOKUP($A2033,[1]Parque!$A:$AH,MATCH(F$1,[1]Parque!$1:$1,0),0)</f>
        <v>-</v>
      </c>
      <c r="G2033" s="4" t="str">
        <f>VLOOKUP($A2033,[1]Parque!$A:$AH,MATCH(G$1,[1]Parque!$1:$1,0),0)</f>
        <v>10.254.111.84/32</v>
      </c>
      <c r="H2033" s="4" t="str">
        <f>VLOOKUP($A2033,[1]Parque!$A:$AH,MATCH(H$1,[1]Parque!$1:$1,0),0)</f>
        <v>-</v>
      </c>
      <c r="I2033" s="4" t="str">
        <f>VLOOKUP($A2033,[1]Parque!$A:$AH,MATCH(I$1,[1]Parque!$1:$1,0),0)</f>
        <v>-</v>
      </c>
      <c r="J2033" s="4" t="str">
        <f>VLOOKUP($A2033,[1]Parque!$A:$AH,MATCH(J$1,[1]Parque!$1:$1,0),0)</f>
        <v>-</v>
      </c>
    </row>
    <row r="2034" spans="1:10" x14ac:dyDescent="0.25">
      <c r="A2034" s="3" t="s">
        <v>2001</v>
      </c>
      <c r="B2034" s="4" t="str">
        <f>VLOOKUP($A2034,[1]Parque!$A:$AH,MATCH(B$1,[1]Parque!$1:$1,0),0)</f>
        <v>UCSP Tomar</v>
      </c>
      <c r="C2034" s="4" t="str">
        <f>VLOOKUP($A2034,[1]Parque!$A:$AH,MATCH(C$1,[1]Parque!$1:$1,0),0)</f>
        <v>ARS LVT</v>
      </c>
      <c r="D2034" s="4" t="str">
        <f>VLOOKUP($A2034,[1]Parque!$A:$AH,MATCH(D$1,[1]Parque!$1:$1,0),0)</f>
        <v>CC_4G</v>
      </c>
      <c r="E2034" s="4" t="str">
        <f>VLOOKUP($A2034,[1]Parque!$A:$AH,MATCH(E$1,[1]Parque!$1:$1,0),0)</f>
        <v>RIS</v>
      </c>
      <c r="F2034" s="4" t="str">
        <f>VLOOKUP($A2034,[1]Parque!$A:$AH,MATCH(F$1,[1]Parque!$1:$1,0),0)</f>
        <v>-</v>
      </c>
      <c r="G2034" s="4" t="str">
        <f>VLOOKUP($A2034,[1]Parque!$A:$AH,MATCH(G$1,[1]Parque!$1:$1,0),0)</f>
        <v>10.254.111.85/32</v>
      </c>
      <c r="H2034" s="4" t="str">
        <f>VLOOKUP($A2034,[1]Parque!$A:$AH,MATCH(H$1,[1]Parque!$1:$1,0),0)</f>
        <v>-</v>
      </c>
      <c r="I2034" s="4" t="str">
        <f>VLOOKUP($A2034,[1]Parque!$A:$AH,MATCH(I$1,[1]Parque!$1:$1,0),0)</f>
        <v>-</v>
      </c>
      <c r="J2034" s="4" t="str">
        <f>VLOOKUP($A2034,[1]Parque!$A:$AH,MATCH(J$1,[1]Parque!$1:$1,0),0)</f>
        <v>-</v>
      </c>
    </row>
    <row r="2035" spans="1:10" x14ac:dyDescent="0.25">
      <c r="A2035" s="3" t="s">
        <v>2002</v>
      </c>
      <c r="B2035" s="4" t="str">
        <f>VLOOKUP($A2035,[1]Parque!$A:$AH,MATCH(B$1,[1]Parque!$1:$1,0),0)</f>
        <v>UCSP Torres Novas</v>
      </c>
      <c r="C2035" s="4" t="str">
        <f>VLOOKUP($A2035,[1]Parque!$A:$AH,MATCH(C$1,[1]Parque!$1:$1,0),0)</f>
        <v>ARS LVT</v>
      </c>
      <c r="D2035" s="4" t="str">
        <f>VLOOKUP($A2035,[1]Parque!$A:$AH,MATCH(D$1,[1]Parque!$1:$1,0),0)</f>
        <v>CC_4G</v>
      </c>
      <c r="E2035" s="4" t="str">
        <f>VLOOKUP($A2035,[1]Parque!$A:$AH,MATCH(E$1,[1]Parque!$1:$1,0),0)</f>
        <v>RIS</v>
      </c>
      <c r="F2035" s="4" t="str">
        <f>VLOOKUP($A2035,[1]Parque!$A:$AH,MATCH(F$1,[1]Parque!$1:$1,0),0)</f>
        <v>-</v>
      </c>
      <c r="G2035" s="4" t="str">
        <f>VLOOKUP($A2035,[1]Parque!$A:$AH,MATCH(G$1,[1]Parque!$1:$1,0),0)</f>
        <v>10.254.111.86/32</v>
      </c>
      <c r="H2035" s="4" t="str">
        <f>VLOOKUP($A2035,[1]Parque!$A:$AH,MATCH(H$1,[1]Parque!$1:$1,0),0)</f>
        <v>-</v>
      </c>
      <c r="I2035" s="4" t="str">
        <f>VLOOKUP($A2035,[1]Parque!$A:$AH,MATCH(I$1,[1]Parque!$1:$1,0),0)</f>
        <v>-</v>
      </c>
      <c r="J2035" s="4" t="str">
        <f>VLOOKUP($A2035,[1]Parque!$A:$AH,MATCH(J$1,[1]Parque!$1:$1,0),0)</f>
        <v>-</v>
      </c>
    </row>
    <row r="2036" spans="1:10" x14ac:dyDescent="0.25">
      <c r="A2036" s="3" t="s">
        <v>2003</v>
      </c>
      <c r="B2036" s="4" t="str">
        <f>VLOOKUP($A2036,[1]Parque!$A:$AH,MATCH(B$1,[1]Parque!$1:$1,0),0)</f>
        <v>UCSP Ourém</v>
      </c>
      <c r="C2036" s="4" t="str">
        <f>VLOOKUP($A2036,[1]Parque!$A:$AH,MATCH(C$1,[1]Parque!$1:$1,0),0)</f>
        <v>ARS LVT</v>
      </c>
      <c r="D2036" s="4" t="str">
        <f>VLOOKUP($A2036,[1]Parque!$A:$AH,MATCH(D$1,[1]Parque!$1:$1,0),0)</f>
        <v>CC_4G</v>
      </c>
      <c r="E2036" s="4" t="str">
        <f>VLOOKUP($A2036,[1]Parque!$A:$AH,MATCH(E$1,[1]Parque!$1:$1,0),0)</f>
        <v>RIS</v>
      </c>
      <c r="F2036" s="4" t="str">
        <f>VLOOKUP($A2036,[1]Parque!$A:$AH,MATCH(F$1,[1]Parque!$1:$1,0),0)</f>
        <v>-</v>
      </c>
      <c r="G2036" s="4" t="str">
        <f>VLOOKUP($A2036,[1]Parque!$A:$AH,MATCH(G$1,[1]Parque!$1:$1,0),0)</f>
        <v>10.254.111.87/32</v>
      </c>
      <c r="H2036" s="4" t="str">
        <f>VLOOKUP($A2036,[1]Parque!$A:$AH,MATCH(H$1,[1]Parque!$1:$1,0),0)</f>
        <v>-</v>
      </c>
      <c r="I2036" s="4" t="str">
        <f>VLOOKUP($A2036,[1]Parque!$A:$AH,MATCH(I$1,[1]Parque!$1:$1,0),0)</f>
        <v>-</v>
      </c>
      <c r="J2036" s="4" t="str">
        <f>VLOOKUP($A2036,[1]Parque!$A:$AH,MATCH(J$1,[1]Parque!$1:$1,0),0)</f>
        <v>-</v>
      </c>
    </row>
    <row r="2037" spans="1:10" x14ac:dyDescent="0.25">
      <c r="A2037" s="3" t="s">
        <v>2004</v>
      </c>
      <c r="B2037" s="4" t="str">
        <f>VLOOKUP($A2037,[1]Parque!$A:$AH,MATCH(B$1,[1]Parque!$1:$1,0),0)</f>
        <v>UCSP Rio Maior</v>
      </c>
      <c r="C2037" s="4" t="str">
        <f>VLOOKUP($A2037,[1]Parque!$A:$AH,MATCH(C$1,[1]Parque!$1:$1,0),0)</f>
        <v>ARS LVT</v>
      </c>
      <c r="D2037" s="4" t="str">
        <f>VLOOKUP($A2037,[1]Parque!$A:$AH,MATCH(D$1,[1]Parque!$1:$1,0),0)</f>
        <v>CC_4G</v>
      </c>
      <c r="E2037" s="4" t="str">
        <f>VLOOKUP($A2037,[1]Parque!$A:$AH,MATCH(E$1,[1]Parque!$1:$1,0),0)</f>
        <v>RIS</v>
      </c>
      <c r="F2037" s="4" t="str">
        <f>VLOOKUP($A2037,[1]Parque!$A:$AH,MATCH(F$1,[1]Parque!$1:$1,0),0)</f>
        <v>-</v>
      </c>
      <c r="G2037" s="4" t="str">
        <f>VLOOKUP($A2037,[1]Parque!$A:$AH,MATCH(G$1,[1]Parque!$1:$1,0),0)</f>
        <v>10.254.111.88/32</v>
      </c>
      <c r="H2037" s="4" t="str">
        <f>VLOOKUP($A2037,[1]Parque!$A:$AH,MATCH(H$1,[1]Parque!$1:$1,0),0)</f>
        <v>-</v>
      </c>
      <c r="I2037" s="4" t="str">
        <f>VLOOKUP($A2037,[1]Parque!$A:$AH,MATCH(I$1,[1]Parque!$1:$1,0),0)</f>
        <v>-</v>
      </c>
      <c r="J2037" s="4" t="str">
        <f>VLOOKUP($A2037,[1]Parque!$A:$AH,MATCH(J$1,[1]Parque!$1:$1,0),0)</f>
        <v>-</v>
      </c>
    </row>
    <row r="2038" spans="1:10" x14ac:dyDescent="0.25">
      <c r="A2038" s="3" t="s">
        <v>2005</v>
      </c>
      <c r="B2038" s="4" t="str">
        <f>VLOOKUP($A2038,[1]Parque!$A:$AH,MATCH(B$1,[1]Parque!$1:$1,0),0)</f>
        <v>UCSP Salvaterra de Magos</v>
      </c>
      <c r="C2038" s="4" t="str">
        <f>VLOOKUP($A2038,[1]Parque!$A:$AH,MATCH(C$1,[1]Parque!$1:$1,0),0)</f>
        <v>ARS LVT</v>
      </c>
      <c r="D2038" s="4" t="str">
        <f>VLOOKUP($A2038,[1]Parque!$A:$AH,MATCH(D$1,[1]Parque!$1:$1,0),0)</f>
        <v>CC_4G</v>
      </c>
      <c r="E2038" s="4" t="str">
        <f>VLOOKUP($A2038,[1]Parque!$A:$AH,MATCH(E$1,[1]Parque!$1:$1,0),0)</f>
        <v>RIS</v>
      </c>
      <c r="F2038" s="4" t="str">
        <f>VLOOKUP($A2038,[1]Parque!$A:$AH,MATCH(F$1,[1]Parque!$1:$1,0),0)</f>
        <v>-</v>
      </c>
      <c r="G2038" s="4" t="str">
        <f>VLOOKUP($A2038,[1]Parque!$A:$AH,MATCH(G$1,[1]Parque!$1:$1,0),0)</f>
        <v>10.254.111.89/32</v>
      </c>
      <c r="H2038" s="4" t="str">
        <f>VLOOKUP($A2038,[1]Parque!$A:$AH,MATCH(H$1,[1]Parque!$1:$1,0),0)</f>
        <v>-</v>
      </c>
      <c r="I2038" s="4" t="str">
        <f>VLOOKUP($A2038,[1]Parque!$A:$AH,MATCH(I$1,[1]Parque!$1:$1,0),0)</f>
        <v>-</v>
      </c>
      <c r="J2038" s="4" t="str">
        <f>VLOOKUP($A2038,[1]Parque!$A:$AH,MATCH(J$1,[1]Parque!$1:$1,0),0)</f>
        <v>-</v>
      </c>
    </row>
    <row r="2039" spans="1:10" x14ac:dyDescent="0.25">
      <c r="A2039" s="3" t="s">
        <v>2006</v>
      </c>
      <c r="B2039" s="4" t="str">
        <f>VLOOKUP($A2039,[1]Parque!$A:$AH,MATCH(B$1,[1]Parque!$1:$1,0),0)</f>
        <v>UCSP Santarém</v>
      </c>
      <c r="C2039" s="4" t="str">
        <f>VLOOKUP($A2039,[1]Parque!$A:$AH,MATCH(C$1,[1]Parque!$1:$1,0),0)</f>
        <v>ARS LVT</v>
      </c>
      <c r="D2039" s="4" t="str">
        <f>VLOOKUP($A2039,[1]Parque!$A:$AH,MATCH(D$1,[1]Parque!$1:$1,0),0)</f>
        <v>CC_4G</v>
      </c>
      <c r="E2039" s="4" t="str">
        <f>VLOOKUP($A2039,[1]Parque!$A:$AH,MATCH(E$1,[1]Parque!$1:$1,0),0)</f>
        <v>RIS</v>
      </c>
      <c r="F2039" s="4" t="str">
        <f>VLOOKUP($A2039,[1]Parque!$A:$AH,MATCH(F$1,[1]Parque!$1:$1,0),0)</f>
        <v>-</v>
      </c>
      <c r="G2039" s="4" t="str">
        <f>VLOOKUP($A2039,[1]Parque!$A:$AH,MATCH(G$1,[1]Parque!$1:$1,0),0)</f>
        <v>10.254.111.90/32</v>
      </c>
      <c r="H2039" s="4" t="str">
        <f>VLOOKUP($A2039,[1]Parque!$A:$AH,MATCH(H$1,[1]Parque!$1:$1,0),0)</f>
        <v>-</v>
      </c>
      <c r="I2039" s="4" t="str">
        <f>VLOOKUP($A2039,[1]Parque!$A:$AH,MATCH(I$1,[1]Parque!$1:$1,0),0)</f>
        <v>-</v>
      </c>
      <c r="J2039" s="4" t="str">
        <f>VLOOKUP($A2039,[1]Parque!$A:$AH,MATCH(J$1,[1]Parque!$1:$1,0),0)</f>
        <v>-</v>
      </c>
    </row>
    <row r="2040" spans="1:10" x14ac:dyDescent="0.25">
      <c r="A2040" s="3" t="s">
        <v>2007</v>
      </c>
      <c r="B2040" s="4" t="str">
        <f>VLOOKUP($A2040,[1]Parque!$A:$AH,MATCH(B$1,[1]Parque!$1:$1,0),0)</f>
        <v>UCSP Santo António / Laranjeiro</v>
      </c>
      <c r="C2040" s="4" t="str">
        <f>VLOOKUP($A2040,[1]Parque!$A:$AH,MATCH(C$1,[1]Parque!$1:$1,0),0)</f>
        <v>ARS LVT</v>
      </c>
      <c r="D2040" s="4" t="str">
        <f>VLOOKUP($A2040,[1]Parque!$A:$AH,MATCH(D$1,[1]Parque!$1:$1,0),0)</f>
        <v>CC_4G</v>
      </c>
      <c r="E2040" s="4" t="str">
        <f>VLOOKUP($A2040,[1]Parque!$A:$AH,MATCH(E$1,[1]Parque!$1:$1,0),0)</f>
        <v>RIS</v>
      </c>
      <c r="F2040" s="4" t="str">
        <f>VLOOKUP($A2040,[1]Parque!$A:$AH,MATCH(F$1,[1]Parque!$1:$1,0),0)</f>
        <v>-</v>
      </c>
      <c r="G2040" s="4" t="str">
        <f>VLOOKUP($A2040,[1]Parque!$A:$AH,MATCH(G$1,[1]Parque!$1:$1,0),0)</f>
        <v>10.254.111.91/32</v>
      </c>
      <c r="H2040" s="4" t="str">
        <f>VLOOKUP($A2040,[1]Parque!$A:$AH,MATCH(H$1,[1]Parque!$1:$1,0),0)</f>
        <v>-</v>
      </c>
      <c r="I2040" s="4" t="str">
        <f>VLOOKUP($A2040,[1]Parque!$A:$AH,MATCH(I$1,[1]Parque!$1:$1,0),0)</f>
        <v>-</v>
      </c>
      <c r="J2040" s="4" t="str">
        <f>VLOOKUP($A2040,[1]Parque!$A:$AH,MATCH(J$1,[1]Parque!$1:$1,0),0)</f>
        <v>-</v>
      </c>
    </row>
    <row r="2041" spans="1:10" x14ac:dyDescent="0.25">
      <c r="A2041" s="3" t="s">
        <v>2008</v>
      </c>
      <c r="B2041" s="4" t="str">
        <f>VLOOKUP($A2041,[1]Parque!$A:$AH,MATCH(B$1,[1]Parque!$1:$1,0),0)</f>
        <v>UCSP Amora</v>
      </c>
      <c r="C2041" s="4" t="str">
        <f>VLOOKUP($A2041,[1]Parque!$A:$AH,MATCH(C$1,[1]Parque!$1:$1,0),0)</f>
        <v>ARS LVT</v>
      </c>
      <c r="D2041" s="4" t="str">
        <f>VLOOKUP($A2041,[1]Parque!$A:$AH,MATCH(D$1,[1]Parque!$1:$1,0),0)</f>
        <v>CC_4G</v>
      </c>
      <c r="E2041" s="4" t="str">
        <f>VLOOKUP($A2041,[1]Parque!$A:$AH,MATCH(E$1,[1]Parque!$1:$1,0),0)</f>
        <v>RIS</v>
      </c>
      <c r="F2041" s="4" t="str">
        <f>VLOOKUP($A2041,[1]Parque!$A:$AH,MATCH(F$1,[1]Parque!$1:$1,0),0)</f>
        <v>-</v>
      </c>
      <c r="G2041" s="4" t="str">
        <f>VLOOKUP($A2041,[1]Parque!$A:$AH,MATCH(G$1,[1]Parque!$1:$1,0),0)</f>
        <v>10.254.111.92/32</v>
      </c>
      <c r="H2041" s="4" t="str">
        <f>VLOOKUP($A2041,[1]Parque!$A:$AH,MATCH(H$1,[1]Parque!$1:$1,0),0)</f>
        <v>-</v>
      </c>
      <c r="I2041" s="4" t="str">
        <f>VLOOKUP($A2041,[1]Parque!$A:$AH,MATCH(I$1,[1]Parque!$1:$1,0),0)</f>
        <v>-</v>
      </c>
      <c r="J2041" s="4" t="str">
        <f>VLOOKUP($A2041,[1]Parque!$A:$AH,MATCH(J$1,[1]Parque!$1:$1,0),0)</f>
        <v>-</v>
      </c>
    </row>
    <row r="2042" spans="1:10" x14ac:dyDescent="0.25">
      <c r="A2042" s="3" t="s">
        <v>2009</v>
      </c>
      <c r="B2042" s="4" t="str">
        <f>VLOOKUP($A2042,[1]Parque!$A:$AH,MATCH(B$1,[1]Parque!$1:$1,0),0)</f>
        <v>UCSP Quinta do Conde</v>
      </c>
      <c r="C2042" s="4" t="str">
        <f>VLOOKUP($A2042,[1]Parque!$A:$AH,MATCH(C$1,[1]Parque!$1:$1,0),0)</f>
        <v>ARS LVT</v>
      </c>
      <c r="D2042" s="4" t="str">
        <f>VLOOKUP($A2042,[1]Parque!$A:$AH,MATCH(D$1,[1]Parque!$1:$1,0),0)</f>
        <v>CC_4G</v>
      </c>
      <c r="E2042" s="4" t="str">
        <f>VLOOKUP($A2042,[1]Parque!$A:$AH,MATCH(E$1,[1]Parque!$1:$1,0),0)</f>
        <v>RIS</v>
      </c>
      <c r="F2042" s="4" t="str">
        <f>VLOOKUP($A2042,[1]Parque!$A:$AH,MATCH(F$1,[1]Parque!$1:$1,0),0)</f>
        <v>-</v>
      </c>
      <c r="G2042" s="4" t="str">
        <f>VLOOKUP($A2042,[1]Parque!$A:$AH,MATCH(G$1,[1]Parque!$1:$1,0),0)</f>
        <v>10.254.111.93/32</v>
      </c>
      <c r="H2042" s="4" t="str">
        <f>VLOOKUP($A2042,[1]Parque!$A:$AH,MATCH(H$1,[1]Parque!$1:$1,0),0)</f>
        <v>-</v>
      </c>
      <c r="I2042" s="4" t="str">
        <f>VLOOKUP($A2042,[1]Parque!$A:$AH,MATCH(I$1,[1]Parque!$1:$1,0),0)</f>
        <v>-</v>
      </c>
      <c r="J2042" s="4" t="str">
        <f>VLOOKUP($A2042,[1]Parque!$A:$AH,MATCH(J$1,[1]Parque!$1:$1,0),0)</f>
        <v>-</v>
      </c>
    </row>
    <row r="2043" spans="1:10" x14ac:dyDescent="0.25">
      <c r="A2043" s="3" t="s">
        <v>2010</v>
      </c>
      <c r="B2043" s="4" t="str">
        <f>VLOOKUP($A2043,[1]Parque!$A:$AH,MATCH(B$1,[1]Parque!$1:$1,0),0)</f>
        <v>UCSP São Sebastião</v>
      </c>
      <c r="C2043" s="4" t="str">
        <f>VLOOKUP($A2043,[1]Parque!$A:$AH,MATCH(C$1,[1]Parque!$1:$1,0),0)</f>
        <v>ARS LVT</v>
      </c>
      <c r="D2043" s="4" t="str">
        <f>VLOOKUP($A2043,[1]Parque!$A:$AH,MATCH(D$1,[1]Parque!$1:$1,0),0)</f>
        <v>CC_4G</v>
      </c>
      <c r="E2043" s="4" t="str">
        <f>VLOOKUP($A2043,[1]Parque!$A:$AH,MATCH(E$1,[1]Parque!$1:$1,0),0)</f>
        <v>RIS</v>
      </c>
      <c r="F2043" s="4" t="str">
        <f>VLOOKUP($A2043,[1]Parque!$A:$AH,MATCH(F$1,[1]Parque!$1:$1,0),0)</f>
        <v>-</v>
      </c>
      <c r="G2043" s="4" t="str">
        <f>VLOOKUP($A2043,[1]Parque!$A:$AH,MATCH(G$1,[1]Parque!$1:$1,0),0)</f>
        <v>10.254.111.94/32</v>
      </c>
      <c r="H2043" s="4" t="str">
        <f>VLOOKUP($A2043,[1]Parque!$A:$AH,MATCH(H$1,[1]Parque!$1:$1,0),0)</f>
        <v>-</v>
      </c>
      <c r="I2043" s="4" t="str">
        <f>VLOOKUP($A2043,[1]Parque!$A:$AH,MATCH(I$1,[1]Parque!$1:$1,0),0)</f>
        <v>-</v>
      </c>
      <c r="J2043" s="4" t="str">
        <f>VLOOKUP($A2043,[1]Parque!$A:$AH,MATCH(J$1,[1]Parque!$1:$1,0),0)</f>
        <v>-</v>
      </c>
    </row>
    <row r="2044" spans="1:10" x14ac:dyDescent="0.25">
      <c r="A2044" s="3" t="s">
        <v>2011</v>
      </c>
      <c r="B2044" s="4" t="str">
        <f>VLOOKUP($A2044,[1]Parque!$A:$AH,MATCH(B$1,[1]Parque!$1:$1,0),0)</f>
        <v>UCSP Covilhã</v>
      </c>
      <c r="C2044" s="4" t="str">
        <f>VLOOKUP($A2044,[1]Parque!$A:$AH,MATCH(C$1,[1]Parque!$1:$1,0),0)</f>
        <v>ARS CENTRO</v>
      </c>
      <c r="D2044" s="4" t="str">
        <f>VLOOKUP($A2044,[1]Parque!$A:$AH,MATCH(D$1,[1]Parque!$1:$1,0),0)</f>
        <v>CC_4G</v>
      </c>
      <c r="E2044" s="4" t="str">
        <f>VLOOKUP($A2044,[1]Parque!$A:$AH,MATCH(E$1,[1]Parque!$1:$1,0),0)</f>
        <v>RIS</v>
      </c>
      <c r="F2044" s="4" t="str">
        <f>VLOOKUP($A2044,[1]Parque!$A:$AH,MATCH(F$1,[1]Parque!$1:$1,0),0)</f>
        <v>-</v>
      </c>
      <c r="G2044" s="4" t="str">
        <f>VLOOKUP($A2044,[1]Parque!$A:$AH,MATCH(G$1,[1]Parque!$1:$1,0),0)</f>
        <v>10.254.111.95/32</v>
      </c>
      <c r="H2044" s="4" t="str">
        <f>VLOOKUP($A2044,[1]Parque!$A:$AH,MATCH(H$1,[1]Parque!$1:$1,0),0)</f>
        <v>-</v>
      </c>
      <c r="I2044" s="4" t="str">
        <f>VLOOKUP($A2044,[1]Parque!$A:$AH,MATCH(I$1,[1]Parque!$1:$1,0),0)</f>
        <v>-</v>
      </c>
      <c r="J2044" s="4" t="str">
        <f>VLOOKUP($A2044,[1]Parque!$A:$AH,MATCH(J$1,[1]Parque!$1:$1,0),0)</f>
        <v>-</v>
      </c>
    </row>
    <row r="2045" spans="1:10" x14ac:dyDescent="0.25">
      <c r="A2045" s="3" t="s">
        <v>2012</v>
      </c>
      <c r="B2045" s="4" t="str">
        <f>VLOOKUP($A2045,[1]Parque!$A:$AH,MATCH(B$1,[1]Parque!$1:$1,0),0)</f>
        <v>UCSP São Miguel</v>
      </c>
      <c r="C2045" s="4" t="str">
        <f>VLOOKUP($A2045,[1]Parque!$A:$AH,MATCH(C$1,[1]Parque!$1:$1,0),0)</f>
        <v>ARS CENTRO</v>
      </c>
      <c r="D2045" s="4" t="str">
        <f>VLOOKUP($A2045,[1]Parque!$A:$AH,MATCH(D$1,[1]Parque!$1:$1,0),0)</f>
        <v>CC_4G</v>
      </c>
      <c r="E2045" s="4" t="str">
        <f>VLOOKUP($A2045,[1]Parque!$A:$AH,MATCH(E$1,[1]Parque!$1:$1,0),0)</f>
        <v>RIS</v>
      </c>
      <c r="F2045" s="4" t="str">
        <f>VLOOKUP($A2045,[1]Parque!$A:$AH,MATCH(F$1,[1]Parque!$1:$1,0),0)</f>
        <v>-</v>
      </c>
      <c r="G2045" s="4" t="str">
        <f>VLOOKUP($A2045,[1]Parque!$A:$AH,MATCH(G$1,[1]Parque!$1:$1,0),0)</f>
        <v>10.254.111.96/32</v>
      </c>
      <c r="H2045" s="4" t="str">
        <f>VLOOKUP($A2045,[1]Parque!$A:$AH,MATCH(H$1,[1]Parque!$1:$1,0),0)</f>
        <v>-</v>
      </c>
      <c r="I2045" s="4" t="str">
        <f>VLOOKUP($A2045,[1]Parque!$A:$AH,MATCH(I$1,[1]Parque!$1:$1,0),0)</f>
        <v>-</v>
      </c>
      <c r="J2045" s="4" t="str">
        <f>VLOOKUP($A2045,[1]Parque!$A:$AH,MATCH(J$1,[1]Parque!$1:$1,0),0)</f>
        <v>-</v>
      </c>
    </row>
    <row r="2046" spans="1:10" x14ac:dyDescent="0.25">
      <c r="A2046" s="3" t="s">
        <v>2013</v>
      </c>
      <c r="B2046" s="4" t="str">
        <f>VLOOKUP($A2046,[1]Parque!$A:$AH,MATCH(B$1,[1]Parque!$1:$1,0),0)</f>
        <v>UCSP Sertã</v>
      </c>
      <c r="C2046" s="4" t="str">
        <f>VLOOKUP($A2046,[1]Parque!$A:$AH,MATCH(C$1,[1]Parque!$1:$1,0),0)</f>
        <v>ARS CENTRO</v>
      </c>
      <c r="D2046" s="4" t="str">
        <f>VLOOKUP($A2046,[1]Parque!$A:$AH,MATCH(D$1,[1]Parque!$1:$1,0),0)</f>
        <v>CC_4G</v>
      </c>
      <c r="E2046" s="4" t="str">
        <f>VLOOKUP($A2046,[1]Parque!$A:$AH,MATCH(E$1,[1]Parque!$1:$1,0),0)</f>
        <v>RIS</v>
      </c>
      <c r="F2046" s="4" t="str">
        <f>VLOOKUP($A2046,[1]Parque!$A:$AH,MATCH(F$1,[1]Parque!$1:$1,0),0)</f>
        <v>-</v>
      </c>
      <c r="G2046" s="4" t="str">
        <f>VLOOKUP($A2046,[1]Parque!$A:$AH,MATCH(G$1,[1]Parque!$1:$1,0),0)</f>
        <v>10.254.111.97/32</v>
      </c>
      <c r="H2046" s="4" t="str">
        <f>VLOOKUP($A2046,[1]Parque!$A:$AH,MATCH(H$1,[1]Parque!$1:$1,0),0)</f>
        <v>-</v>
      </c>
      <c r="I2046" s="4" t="str">
        <f>VLOOKUP($A2046,[1]Parque!$A:$AH,MATCH(I$1,[1]Parque!$1:$1,0),0)</f>
        <v>-</v>
      </c>
      <c r="J2046" s="4" t="str">
        <f>VLOOKUP($A2046,[1]Parque!$A:$AH,MATCH(J$1,[1]Parque!$1:$1,0),0)</f>
        <v>-</v>
      </c>
    </row>
    <row r="2047" spans="1:10" x14ac:dyDescent="0.25">
      <c r="A2047" s="3" t="s">
        <v>2014</v>
      </c>
      <c r="B2047" s="4" t="str">
        <f>VLOOKUP($A2047,[1]Parque!$A:$AH,MATCH(B$1,[1]Parque!$1:$1,0),0)</f>
        <v>UCSP Águeda V</v>
      </c>
      <c r="C2047" s="4" t="str">
        <f>VLOOKUP($A2047,[1]Parque!$A:$AH,MATCH(C$1,[1]Parque!$1:$1,0),0)</f>
        <v>ARS CENTRO</v>
      </c>
      <c r="D2047" s="4" t="str">
        <f>VLOOKUP($A2047,[1]Parque!$A:$AH,MATCH(D$1,[1]Parque!$1:$1,0),0)</f>
        <v>CC_4G</v>
      </c>
      <c r="E2047" s="4" t="str">
        <f>VLOOKUP($A2047,[1]Parque!$A:$AH,MATCH(E$1,[1]Parque!$1:$1,0),0)</f>
        <v>RIS</v>
      </c>
      <c r="F2047" s="4" t="str">
        <f>VLOOKUP($A2047,[1]Parque!$A:$AH,MATCH(F$1,[1]Parque!$1:$1,0),0)</f>
        <v>-</v>
      </c>
      <c r="G2047" s="4" t="str">
        <f>VLOOKUP($A2047,[1]Parque!$A:$AH,MATCH(G$1,[1]Parque!$1:$1,0),0)</f>
        <v>10.254.111.98/32</v>
      </c>
      <c r="H2047" s="4" t="str">
        <f>VLOOKUP($A2047,[1]Parque!$A:$AH,MATCH(H$1,[1]Parque!$1:$1,0),0)</f>
        <v>-</v>
      </c>
      <c r="I2047" s="4" t="str">
        <f>VLOOKUP($A2047,[1]Parque!$A:$AH,MATCH(I$1,[1]Parque!$1:$1,0),0)</f>
        <v>-</v>
      </c>
      <c r="J2047" s="4" t="str">
        <f>VLOOKUP($A2047,[1]Parque!$A:$AH,MATCH(J$1,[1]Parque!$1:$1,0),0)</f>
        <v>-</v>
      </c>
    </row>
    <row r="2048" spans="1:10" x14ac:dyDescent="0.25">
      <c r="A2048" s="3" t="s">
        <v>2015</v>
      </c>
      <c r="B2048" s="4" t="str">
        <f>VLOOKUP($A2048,[1]Parque!$A:$AH,MATCH(B$1,[1]Parque!$1:$1,0),0)</f>
        <v>UCSP Aveiro II</v>
      </c>
      <c r="C2048" s="4" t="str">
        <f>VLOOKUP($A2048,[1]Parque!$A:$AH,MATCH(C$1,[1]Parque!$1:$1,0),0)</f>
        <v>ARS CENTRO</v>
      </c>
      <c r="D2048" s="4" t="str">
        <f>VLOOKUP($A2048,[1]Parque!$A:$AH,MATCH(D$1,[1]Parque!$1:$1,0),0)</f>
        <v>CC_4G</v>
      </c>
      <c r="E2048" s="4" t="str">
        <f>VLOOKUP($A2048,[1]Parque!$A:$AH,MATCH(E$1,[1]Parque!$1:$1,0),0)</f>
        <v>RIS</v>
      </c>
      <c r="F2048" s="4" t="str">
        <f>VLOOKUP($A2048,[1]Parque!$A:$AH,MATCH(F$1,[1]Parque!$1:$1,0),0)</f>
        <v>-</v>
      </c>
      <c r="G2048" s="4" t="str">
        <f>VLOOKUP($A2048,[1]Parque!$A:$AH,MATCH(G$1,[1]Parque!$1:$1,0),0)</f>
        <v>10.254.111.99/32</v>
      </c>
      <c r="H2048" s="4" t="str">
        <f>VLOOKUP($A2048,[1]Parque!$A:$AH,MATCH(H$1,[1]Parque!$1:$1,0),0)</f>
        <v>-</v>
      </c>
      <c r="I2048" s="4" t="str">
        <f>VLOOKUP($A2048,[1]Parque!$A:$AH,MATCH(I$1,[1]Parque!$1:$1,0),0)</f>
        <v>-</v>
      </c>
      <c r="J2048" s="4" t="str">
        <f>VLOOKUP($A2048,[1]Parque!$A:$AH,MATCH(J$1,[1]Parque!$1:$1,0),0)</f>
        <v>-</v>
      </c>
    </row>
    <row r="2049" spans="1:10" x14ac:dyDescent="0.25">
      <c r="A2049" s="3" t="s">
        <v>2016</v>
      </c>
      <c r="B2049" s="4" t="str">
        <f>VLOOKUP($A2049,[1]Parque!$A:$AH,MATCH(B$1,[1]Parque!$1:$1,0),0)</f>
        <v>UCSP Estarreja I</v>
      </c>
      <c r="C2049" s="4" t="str">
        <f>VLOOKUP($A2049,[1]Parque!$A:$AH,MATCH(C$1,[1]Parque!$1:$1,0),0)</f>
        <v>ARS CENTRO</v>
      </c>
      <c r="D2049" s="4" t="str">
        <f>VLOOKUP($A2049,[1]Parque!$A:$AH,MATCH(D$1,[1]Parque!$1:$1,0),0)</f>
        <v>CC_4G</v>
      </c>
      <c r="E2049" s="4" t="str">
        <f>VLOOKUP($A2049,[1]Parque!$A:$AH,MATCH(E$1,[1]Parque!$1:$1,0),0)</f>
        <v>RIS</v>
      </c>
      <c r="F2049" s="4" t="str">
        <f>VLOOKUP($A2049,[1]Parque!$A:$AH,MATCH(F$1,[1]Parque!$1:$1,0),0)</f>
        <v>-</v>
      </c>
      <c r="G2049" s="4" t="str">
        <f>VLOOKUP($A2049,[1]Parque!$A:$AH,MATCH(G$1,[1]Parque!$1:$1,0),0)</f>
        <v>10.254.111.100/32</v>
      </c>
      <c r="H2049" s="4" t="str">
        <f>VLOOKUP($A2049,[1]Parque!$A:$AH,MATCH(H$1,[1]Parque!$1:$1,0),0)</f>
        <v>-</v>
      </c>
      <c r="I2049" s="4" t="str">
        <f>VLOOKUP($A2049,[1]Parque!$A:$AH,MATCH(I$1,[1]Parque!$1:$1,0),0)</f>
        <v>-</v>
      </c>
      <c r="J2049" s="4" t="str">
        <f>VLOOKUP($A2049,[1]Parque!$A:$AH,MATCH(J$1,[1]Parque!$1:$1,0),0)</f>
        <v>-</v>
      </c>
    </row>
    <row r="2050" spans="1:10" x14ac:dyDescent="0.25">
      <c r="A2050" s="3" t="s">
        <v>2017</v>
      </c>
      <c r="B2050" s="4" t="str">
        <f>VLOOKUP($A2050,[1]Parque!$A:$AH,MATCH(B$1,[1]Parque!$1:$1,0),0)</f>
        <v>UCSP Cantanhede</v>
      </c>
      <c r="C2050" s="4" t="str">
        <f>VLOOKUP($A2050,[1]Parque!$A:$AH,MATCH(C$1,[1]Parque!$1:$1,0),0)</f>
        <v>ARS CENTRO</v>
      </c>
      <c r="D2050" s="4" t="str">
        <f>VLOOKUP($A2050,[1]Parque!$A:$AH,MATCH(D$1,[1]Parque!$1:$1,0),0)</f>
        <v>CC_4G</v>
      </c>
      <c r="E2050" s="4" t="str">
        <f>VLOOKUP($A2050,[1]Parque!$A:$AH,MATCH(E$1,[1]Parque!$1:$1,0),0)</f>
        <v>RIS</v>
      </c>
      <c r="F2050" s="4" t="str">
        <f>VLOOKUP($A2050,[1]Parque!$A:$AH,MATCH(F$1,[1]Parque!$1:$1,0),0)</f>
        <v>-</v>
      </c>
      <c r="G2050" s="4" t="str">
        <f>VLOOKUP($A2050,[1]Parque!$A:$AH,MATCH(G$1,[1]Parque!$1:$1,0),0)</f>
        <v>10.254.111.101/32</v>
      </c>
      <c r="H2050" s="4" t="str">
        <f>VLOOKUP($A2050,[1]Parque!$A:$AH,MATCH(H$1,[1]Parque!$1:$1,0),0)</f>
        <v>-</v>
      </c>
      <c r="I2050" s="4" t="str">
        <f>VLOOKUP($A2050,[1]Parque!$A:$AH,MATCH(I$1,[1]Parque!$1:$1,0),0)</f>
        <v>-</v>
      </c>
      <c r="J2050" s="4" t="str">
        <f>VLOOKUP($A2050,[1]Parque!$A:$AH,MATCH(J$1,[1]Parque!$1:$1,0),0)</f>
        <v>-</v>
      </c>
    </row>
    <row r="2051" spans="1:10" x14ac:dyDescent="0.25">
      <c r="A2051" s="3" t="s">
        <v>2018</v>
      </c>
      <c r="B2051" s="4" t="str">
        <f>VLOOKUP($A2051,[1]Parque!$A:$AH,MATCH(B$1,[1]Parque!$1:$1,0),0)</f>
        <v>UCSP Fernão Magalhães</v>
      </c>
      <c r="C2051" s="4" t="str">
        <f>VLOOKUP($A2051,[1]Parque!$A:$AH,MATCH(C$1,[1]Parque!$1:$1,0),0)</f>
        <v>ARS CENTRO</v>
      </c>
      <c r="D2051" s="4" t="str">
        <f>VLOOKUP($A2051,[1]Parque!$A:$AH,MATCH(D$1,[1]Parque!$1:$1,0),0)</f>
        <v>CC_4G</v>
      </c>
      <c r="E2051" s="4" t="str">
        <f>VLOOKUP($A2051,[1]Parque!$A:$AH,MATCH(E$1,[1]Parque!$1:$1,0),0)</f>
        <v>RIS</v>
      </c>
      <c r="F2051" s="4" t="str">
        <f>VLOOKUP($A2051,[1]Parque!$A:$AH,MATCH(F$1,[1]Parque!$1:$1,0),0)</f>
        <v>-</v>
      </c>
      <c r="G2051" s="4" t="str">
        <f>VLOOKUP($A2051,[1]Parque!$A:$AH,MATCH(G$1,[1]Parque!$1:$1,0),0)</f>
        <v>10.254.111.102/32</v>
      </c>
      <c r="H2051" s="4" t="str">
        <f>VLOOKUP($A2051,[1]Parque!$A:$AH,MATCH(H$1,[1]Parque!$1:$1,0),0)</f>
        <v>-</v>
      </c>
      <c r="I2051" s="4" t="str">
        <f>VLOOKUP($A2051,[1]Parque!$A:$AH,MATCH(I$1,[1]Parque!$1:$1,0),0)</f>
        <v>-</v>
      </c>
      <c r="J2051" s="4" t="str">
        <f>VLOOKUP($A2051,[1]Parque!$A:$AH,MATCH(J$1,[1]Parque!$1:$1,0),0)</f>
        <v>-</v>
      </c>
    </row>
    <row r="2052" spans="1:10" x14ac:dyDescent="0.25">
      <c r="A2052" s="3" t="s">
        <v>2019</v>
      </c>
      <c r="B2052" s="4" t="str">
        <f>VLOOKUP($A2052,[1]Parque!$A:$AH,MATCH(B$1,[1]Parque!$1:$1,0),0)</f>
        <v>UCSP Figueira da Foz Urbana</v>
      </c>
      <c r="C2052" s="4" t="str">
        <f>VLOOKUP($A2052,[1]Parque!$A:$AH,MATCH(C$1,[1]Parque!$1:$1,0),0)</f>
        <v>ARS CENTRO</v>
      </c>
      <c r="D2052" s="4" t="str">
        <f>VLOOKUP($A2052,[1]Parque!$A:$AH,MATCH(D$1,[1]Parque!$1:$1,0),0)</f>
        <v>CC_4G</v>
      </c>
      <c r="E2052" s="4" t="str">
        <f>VLOOKUP($A2052,[1]Parque!$A:$AH,MATCH(E$1,[1]Parque!$1:$1,0),0)</f>
        <v>RIS</v>
      </c>
      <c r="F2052" s="4" t="str">
        <f>VLOOKUP($A2052,[1]Parque!$A:$AH,MATCH(F$1,[1]Parque!$1:$1,0),0)</f>
        <v>-</v>
      </c>
      <c r="G2052" s="4" t="str">
        <f>VLOOKUP($A2052,[1]Parque!$A:$AH,MATCH(G$1,[1]Parque!$1:$1,0),0)</f>
        <v>10.254.111.103/32</v>
      </c>
      <c r="H2052" s="4" t="str">
        <f>VLOOKUP($A2052,[1]Parque!$A:$AH,MATCH(H$1,[1]Parque!$1:$1,0),0)</f>
        <v>-</v>
      </c>
      <c r="I2052" s="4" t="str">
        <f>VLOOKUP($A2052,[1]Parque!$A:$AH,MATCH(I$1,[1]Parque!$1:$1,0),0)</f>
        <v>-</v>
      </c>
      <c r="J2052" s="4" t="str">
        <f>VLOOKUP($A2052,[1]Parque!$A:$AH,MATCH(J$1,[1]Parque!$1:$1,0),0)</f>
        <v>-</v>
      </c>
    </row>
    <row r="2053" spans="1:10" x14ac:dyDescent="0.25">
      <c r="A2053" s="3" t="s">
        <v>2020</v>
      </c>
      <c r="B2053" s="4" t="str">
        <f>VLOOKUP($A2053,[1]Parque!$A:$AH,MATCH(B$1,[1]Parque!$1:$1,0),0)</f>
        <v>UCSP Soure</v>
      </c>
      <c r="C2053" s="4" t="str">
        <f>VLOOKUP($A2053,[1]Parque!$A:$AH,MATCH(C$1,[1]Parque!$1:$1,0),0)</f>
        <v>ARS CENTRO</v>
      </c>
      <c r="D2053" s="4" t="str">
        <f>VLOOKUP($A2053,[1]Parque!$A:$AH,MATCH(D$1,[1]Parque!$1:$1,0),0)</f>
        <v>CC_4G</v>
      </c>
      <c r="E2053" s="4" t="str">
        <f>VLOOKUP($A2053,[1]Parque!$A:$AH,MATCH(E$1,[1]Parque!$1:$1,0),0)</f>
        <v>RIS</v>
      </c>
      <c r="F2053" s="4" t="str">
        <f>VLOOKUP($A2053,[1]Parque!$A:$AH,MATCH(F$1,[1]Parque!$1:$1,0),0)</f>
        <v>-</v>
      </c>
      <c r="G2053" s="4" t="str">
        <f>VLOOKUP($A2053,[1]Parque!$A:$AH,MATCH(G$1,[1]Parque!$1:$1,0),0)</f>
        <v>10.254.111.104/32</v>
      </c>
      <c r="H2053" s="4" t="str">
        <f>VLOOKUP($A2053,[1]Parque!$A:$AH,MATCH(H$1,[1]Parque!$1:$1,0),0)</f>
        <v>-</v>
      </c>
      <c r="I2053" s="4" t="str">
        <f>VLOOKUP($A2053,[1]Parque!$A:$AH,MATCH(I$1,[1]Parque!$1:$1,0),0)</f>
        <v>-</v>
      </c>
      <c r="J2053" s="4" t="str">
        <f>VLOOKUP($A2053,[1]Parque!$A:$AH,MATCH(J$1,[1]Parque!$1:$1,0),0)</f>
        <v>-</v>
      </c>
    </row>
    <row r="2054" spans="1:10" x14ac:dyDescent="0.25">
      <c r="A2054" s="3" t="s">
        <v>2021</v>
      </c>
      <c r="B2054" s="4" t="str">
        <f>VLOOKUP($A2054,[1]Parque!$A:$AH,MATCH(B$1,[1]Parque!$1:$1,0),0)</f>
        <v>UCSP Góis</v>
      </c>
      <c r="C2054" s="4" t="str">
        <f>VLOOKUP($A2054,[1]Parque!$A:$AH,MATCH(C$1,[1]Parque!$1:$1,0),0)</f>
        <v>ARS CENTRO</v>
      </c>
      <c r="D2054" s="4" t="str">
        <f>VLOOKUP($A2054,[1]Parque!$A:$AH,MATCH(D$1,[1]Parque!$1:$1,0),0)</f>
        <v>CC_4G</v>
      </c>
      <c r="E2054" s="4" t="str">
        <f>VLOOKUP($A2054,[1]Parque!$A:$AH,MATCH(E$1,[1]Parque!$1:$1,0),0)</f>
        <v>RIS</v>
      </c>
      <c r="F2054" s="4" t="str">
        <f>VLOOKUP($A2054,[1]Parque!$A:$AH,MATCH(F$1,[1]Parque!$1:$1,0),0)</f>
        <v>-</v>
      </c>
      <c r="G2054" s="4" t="str">
        <f>VLOOKUP($A2054,[1]Parque!$A:$AH,MATCH(G$1,[1]Parque!$1:$1,0),0)</f>
        <v>10.254.111.105/32</v>
      </c>
      <c r="H2054" s="4" t="str">
        <f>VLOOKUP($A2054,[1]Parque!$A:$AH,MATCH(H$1,[1]Parque!$1:$1,0),0)</f>
        <v>-</v>
      </c>
      <c r="I2054" s="4" t="str">
        <f>VLOOKUP($A2054,[1]Parque!$A:$AH,MATCH(I$1,[1]Parque!$1:$1,0),0)</f>
        <v>-</v>
      </c>
      <c r="J2054" s="4" t="str">
        <f>VLOOKUP($A2054,[1]Parque!$A:$AH,MATCH(J$1,[1]Parque!$1:$1,0),0)</f>
        <v>-</v>
      </c>
    </row>
    <row r="2055" spans="1:10" x14ac:dyDescent="0.25">
      <c r="A2055" s="3" t="s">
        <v>2022</v>
      </c>
      <c r="B2055" s="4" t="str">
        <f>VLOOKUP($A2055,[1]Parque!$A:$AH,MATCH(B$1,[1]Parque!$1:$1,0),0)</f>
        <v>UCSP Carregal do Sal</v>
      </c>
      <c r="C2055" s="4" t="str">
        <f>VLOOKUP($A2055,[1]Parque!$A:$AH,MATCH(C$1,[1]Parque!$1:$1,0),0)</f>
        <v>ARS CENTRO</v>
      </c>
      <c r="D2055" s="4" t="str">
        <f>VLOOKUP($A2055,[1]Parque!$A:$AH,MATCH(D$1,[1]Parque!$1:$1,0),0)</f>
        <v>CC_4G</v>
      </c>
      <c r="E2055" s="4" t="str">
        <f>VLOOKUP($A2055,[1]Parque!$A:$AH,MATCH(E$1,[1]Parque!$1:$1,0),0)</f>
        <v>RIS</v>
      </c>
      <c r="F2055" s="4" t="str">
        <f>VLOOKUP($A2055,[1]Parque!$A:$AH,MATCH(F$1,[1]Parque!$1:$1,0),0)</f>
        <v>-</v>
      </c>
      <c r="G2055" s="4" t="str">
        <f>VLOOKUP($A2055,[1]Parque!$A:$AH,MATCH(G$1,[1]Parque!$1:$1,0),0)</f>
        <v>10.254.111.106/32</v>
      </c>
      <c r="H2055" s="4" t="str">
        <f>VLOOKUP($A2055,[1]Parque!$A:$AH,MATCH(H$1,[1]Parque!$1:$1,0),0)</f>
        <v>-</v>
      </c>
      <c r="I2055" s="4" t="str">
        <f>VLOOKUP($A2055,[1]Parque!$A:$AH,MATCH(I$1,[1]Parque!$1:$1,0),0)</f>
        <v>-</v>
      </c>
      <c r="J2055" s="4" t="str">
        <f>VLOOKUP($A2055,[1]Parque!$A:$AH,MATCH(J$1,[1]Parque!$1:$1,0),0)</f>
        <v>-</v>
      </c>
    </row>
    <row r="2056" spans="1:10" x14ac:dyDescent="0.25">
      <c r="A2056" s="3" t="s">
        <v>2023</v>
      </c>
      <c r="B2056" s="4" t="str">
        <f>VLOOKUP($A2056,[1]Parque!$A:$AH,MATCH(B$1,[1]Parque!$1:$1,0),0)</f>
        <v>UCSP Penalva do Castelo</v>
      </c>
      <c r="C2056" s="4" t="str">
        <f>VLOOKUP($A2056,[1]Parque!$A:$AH,MATCH(C$1,[1]Parque!$1:$1,0),0)</f>
        <v>ARS CENTRO</v>
      </c>
      <c r="D2056" s="4" t="str">
        <f>VLOOKUP($A2056,[1]Parque!$A:$AH,MATCH(D$1,[1]Parque!$1:$1,0),0)</f>
        <v>CC_4G</v>
      </c>
      <c r="E2056" s="4" t="str">
        <f>VLOOKUP($A2056,[1]Parque!$A:$AH,MATCH(E$1,[1]Parque!$1:$1,0),0)</f>
        <v>RIS</v>
      </c>
      <c r="F2056" s="4" t="str">
        <f>VLOOKUP($A2056,[1]Parque!$A:$AH,MATCH(F$1,[1]Parque!$1:$1,0),0)</f>
        <v>-</v>
      </c>
      <c r="G2056" s="4" t="str">
        <f>VLOOKUP($A2056,[1]Parque!$A:$AH,MATCH(G$1,[1]Parque!$1:$1,0),0)</f>
        <v>10.254.111.107/32</v>
      </c>
      <c r="H2056" s="4" t="str">
        <f>VLOOKUP($A2056,[1]Parque!$A:$AH,MATCH(H$1,[1]Parque!$1:$1,0),0)</f>
        <v>-</v>
      </c>
      <c r="I2056" s="4" t="str">
        <f>VLOOKUP($A2056,[1]Parque!$A:$AH,MATCH(I$1,[1]Parque!$1:$1,0),0)</f>
        <v>-</v>
      </c>
      <c r="J2056" s="4" t="str">
        <f>VLOOKUP($A2056,[1]Parque!$A:$AH,MATCH(J$1,[1]Parque!$1:$1,0),0)</f>
        <v>-</v>
      </c>
    </row>
    <row r="2057" spans="1:10" x14ac:dyDescent="0.25">
      <c r="A2057" s="3" t="s">
        <v>2024</v>
      </c>
      <c r="B2057" s="4" t="str">
        <f>VLOOKUP($A2057,[1]Parque!$A:$AH,MATCH(B$1,[1]Parque!$1:$1,0),0)</f>
        <v>UCSP São Pedro do Sul</v>
      </c>
      <c r="C2057" s="4" t="str">
        <f>VLOOKUP($A2057,[1]Parque!$A:$AH,MATCH(C$1,[1]Parque!$1:$1,0),0)</f>
        <v>ARS CENTRO</v>
      </c>
      <c r="D2057" s="4" t="str">
        <f>VLOOKUP($A2057,[1]Parque!$A:$AH,MATCH(D$1,[1]Parque!$1:$1,0),0)</f>
        <v>CC_4G</v>
      </c>
      <c r="E2057" s="4" t="str">
        <f>VLOOKUP($A2057,[1]Parque!$A:$AH,MATCH(E$1,[1]Parque!$1:$1,0),0)</f>
        <v>RIS</v>
      </c>
      <c r="F2057" s="4" t="str">
        <f>VLOOKUP($A2057,[1]Parque!$A:$AH,MATCH(F$1,[1]Parque!$1:$1,0),0)</f>
        <v>-</v>
      </c>
      <c r="G2057" s="4" t="str">
        <f>VLOOKUP($A2057,[1]Parque!$A:$AH,MATCH(G$1,[1]Parque!$1:$1,0),0)</f>
        <v>10.254.111.108/32</v>
      </c>
      <c r="H2057" s="4" t="str">
        <f>VLOOKUP($A2057,[1]Parque!$A:$AH,MATCH(H$1,[1]Parque!$1:$1,0),0)</f>
        <v>-</v>
      </c>
      <c r="I2057" s="4" t="str">
        <f>VLOOKUP($A2057,[1]Parque!$A:$AH,MATCH(I$1,[1]Parque!$1:$1,0),0)</f>
        <v>-</v>
      </c>
      <c r="J2057" s="4" t="str">
        <f>VLOOKUP($A2057,[1]Parque!$A:$AH,MATCH(J$1,[1]Parque!$1:$1,0),0)</f>
        <v>-</v>
      </c>
    </row>
    <row r="2058" spans="1:10" x14ac:dyDescent="0.25">
      <c r="A2058" s="3" t="s">
        <v>2025</v>
      </c>
      <c r="B2058" s="4" t="str">
        <f>VLOOKUP($A2058,[1]Parque!$A:$AH,MATCH(B$1,[1]Parque!$1:$1,0),0)</f>
        <v>UCSP Dr. Arnaldo Sampaio</v>
      </c>
      <c r="C2058" s="4" t="str">
        <f>VLOOKUP($A2058,[1]Parque!$A:$AH,MATCH(C$1,[1]Parque!$1:$1,0),0)</f>
        <v>ARS CENTRO</v>
      </c>
      <c r="D2058" s="4" t="str">
        <f>VLOOKUP($A2058,[1]Parque!$A:$AH,MATCH(D$1,[1]Parque!$1:$1,0),0)</f>
        <v>CC_4G</v>
      </c>
      <c r="E2058" s="4" t="str">
        <f>VLOOKUP($A2058,[1]Parque!$A:$AH,MATCH(E$1,[1]Parque!$1:$1,0),0)</f>
        <v>RIS</v>
      </c>
      <c r="F2058" s="4" t="str">
        <f>VLOOKUP($A2058,[1]Parque!$A:$AH,MATCH(F$1,[1]Parque!$1:$1,0),0)</f>
        <v>-</v>
      </c>
      <c r="G2058" s="4" t="str">
        <f>VLOOKUP($A2058,[1]Parque!$A:$AH,MATCH(G$1,[1]Parque!$1:$1,0),0)</f>
        <v>10.254.111.109/32</v>
      </c>
      <c r="H2058" s="4" t="str">
        <f>VLOOKUP($A2058,[1]Parque!$A:$AH,MATCH(H$1,[1]Parque!$1:$1,0),0)</f>
        <v>-</v>
      </c>
      <c r="I2058" s="4" t="str">
        <f>VLOOKUP($A2058,[1]Parque!$A:$AH,MATCH(I$1,[1]Parque!$1:$1,0),0)</f>
        <v>-</v>
      </c>
      <c r="J2058" s="4" t="str">
        <f>VLOOKUP($A2058,[1]Parque!$A:$AH,MATCH(J$1,[1]Parque!$1:$1,0),0)</f>
        <v>-</v>
      </c>
    </row>
    <row r="2059" spans="1:10" x14ac:dyDescent="0.25">
      <c r="A2059" s="3" t="s">
        <v>2026</v>
      </c>
      <c r="B2059" s="4" t="str">
        <f>VLOOKUP($A2059,[1]Parque!$A:$AH,MATCH(B$1,[1]Parque!$1:$1,0),0)</f>
        <v>UCSP Sicó</v>
      </c>
      <c r="C2059" s="4" t="str">
        <f>VLOOKUP($A2059,[1]Parque!$A:$AH,MATCH(C$1,[1]Parque!$1:$1,0),0)</f>
        <v>ARS CENTRO</v>
      </c>
      <c r="D2059" s="4" t="str">
        <f>VLOOKUP($A2059,[1]Parque!$A:$AH,MATCH(D$1,[1]Parque!$1:$1,0),0)</f>
        <v>CC_4G</v>
      </c>
      <c r="E2059" s="4" t="str">
        <f>VLOOKUP($A2059,[1]Parque!$A:$AH,MATCH(E$1,[1]Parque!$1:$1,0),0)</f>
        <v>RIS</v>
      </c>
      <c r="F2059" s="4" t="str">
        <f>VLOOKUP($A2059,[1]Parque!$A:$AH,MATCH(F$1,[1]Parque!$1:$1,0),0)</f>
        <v>-</v>
      </c>
      <c r="G2059" s="4" t="str">
        <f>VLOOKUP($A2059,[1]Parque!$A:$AH,MATCH(G$1,[1]Parque!$1:$1,0),0)</f>
        <v>10.254.111.110/32</v>
      </c>
      <c r="H2059" s="4" t="str">
        <f>VLOOKUP($A2059,[1]Parque!$A:$AH,MATCH(H$1,[1]Parque!$1:$1,0),0)</f>
        <v>-</v>
      </c>
      <c r="I2059" s="4" t="str">
        <f>VLOOKUP($A2059,[1]Parque!$A:$AH,MATCH(I$1,[1]Parque!$1:$1,0),0)</f>
        <v>-</v>
      </c>
      <c r="J2059" s="4" t="str">
        <f>VLOOKUP($A2059,[1]Parque!$A:$AH,MATCH(J$1,[1]Parque!$1:$1,0),0)</f>
        <v>-</v>
      </c>
    </row>
    <row r="2060" spans="1:10" x14ac:dyDescent="0.25">
      <c r="A2060" s="3" t="s">
        <v>2027</v>
      </c>
      <c r="B2060" s="4" t="str">
        <f>VLOOKUP($A2060,[1]Parque!$A:$AH,MATCH(B$1,[1]Parque!$1:$1,0),0)</f>
        <v>UCSP Porto de Mós</v>
      </c>
      <c r="C2060" s="4" t="str">
        <f>VLOOKUP($A2060,[1]Parque!$A:$AH,MATCH(C$1,[1]Parque!$1:$1,0),0)</f>
        <v>ARS CENTRO</v>
      </c>
      <c r="D2060" s="4" t="str">
        <f>VLOOKUP($A2060,[1]Parque!$A:$AH,MATCH(D$1,[1]Parque!$1:$1,0),0)</f>
        <v>CC_4G</v>
      </c>
      <c r="E2060" s="4" t="str">
        <f>VLOOKUP($A2060,[1]Parque!$A:$AH,MATCH(E$1,[1]Parque!$1:$1,0),0)</f>
        <v>RIS</v>
      </c>
      <c r="F2060" s="4" t="str">
        <f>VLOOKUP($A2060,[1]Parque!$A:$AH,MATCH(F$1,[1]Parque!$1:$1,0),0)</f>
        <v>-</v>
      </c>
      <c r="G2060" s="4" t="str">
        <f>VLOOKUP($A2060,[1]Parque!$A:$AH,MATCH(G$1,[1]Parque!$1:$1,0),0)</f>
        <v>10.254.111.111/32</v>
      </c>
      <c r="H2060" s="4" t="str">
        <f>VLOOKUP($A2060,[1]Parque!$A:$AH,MATCH(H$1,[1]Parque!$1:$1,0),0)</f>
        <v>-</v>
      </c>
      <c r="I2060" s="4" t="str">
        <f>VLOOKUP($A2060,[1]Parque!$A:$AH,MATCH(I$1,[1]Parque!$1:$1,0),0)</f>
        <v>-</v>
      </c>
      <c r="J2060" s="4" t="str">
        <f>VLOOKUP($A2060,[1]Parque!$A:$AH,MATCH(J$1,[1]Parque!$1:$1,0),0)</f>
        <v>-</v>
      </c>
    </row>
    <row r="2061" spans="1:10" x14ac:dyDescent="0.25">
      <c r="A2061" s="3" t="s">
        <v>2028</v>
      </c>
      <c r="B2061" s="4" t="str">
        <f>VLOOKUP($A2061,[1]Parque!$A:$AH,MATCH(B$1,[1]Parque!$1:$1,0),0)</f>
        <v>UCSP Guarda</v>
      </c>
      <c r="C2061" s="4" t="str">
        <f>VLOOKUP($A2061,[1]Parque!$A:$AH,MATCH(C$1,[1]Parque!$1:$1,0),0)</f>
        <v>ARS CENTRO</v>
      </c>
      <c r="D2061" s="4" t="str">
        <f>VLOOKUP($A2061,[1]Parque!$A:$AH,MATCH(D$1,[1]Parque!$1:$1,0),0)</f>
        <v>CC_4G</v>
      </c>
      <c r="E2061" s="4" t="str">
        <f>VLOOKUP($A2061,[1]Parque!$A:$AH,MATCH(E$1,[1]Parque!$1:$1,0),0)</f>
        <v>RIS</v>
      </c>
      <c r="F2061" s="4" t="str">
        <f>VLOOKUP($A2061,[1]Parque!$A:$AH,MATCH(F$1,[1]Parque!$1:$1,0),0)</f>
        <v>-</v>
      </c>
      <c r="G2061" s="4" t="str">
        <f>VLOOKUP($A2061,[1]Parque!$A:$AH,MATCH(G$1,[1]Parque!$1:$1,0),0)</f>
        <v>10.254.111.112/32</v>
      </c>
      <c r="H2061" s="4" t="str">
        <f>VLOOKUP($A2061,[1]Parque!$A:$AH,MATCH(H$1,[1]Parque!$1:$1,0),0)</f>
        <v>-</v>
      </c>
      <c r="I2061" s="4" t="str">
        <f>VLOOKUP($A2061,[1]Parque!$A:$AH,MATCH(I$1,[1]Parque!$1:$1,0),0)</f>
        <v>-</v>
      </c>
      <c r="J2061" s="4" t="str">
        <f>VLOOKUP($A2061,[1]Parque!$A:$AH,MATCH(J$1,[1]Parque!$1:$1,0),0)</f>
        <v>-</v>
      </c>
    </row>
    <row r="2062" spans="1:10" x14ac:dyDescent="0.25">
      <c r="A2062" s="3" t="s">
        <v>2029</v>
      </c>
      <c r="B2062" s="4" t="str">
        <f>VLOOKUP($A2062,[1]Parque!$A:$AH,MATCH(B$1,[1]Parque!$1:$1,0),0)</f>
        <v>UCSP Pinhel</v>
      </c>
      <c r="C2062" s="4" t="str">
        <f>VLOOKUP($A2062,[1]Parque!$A:$AH,MATCH(C$1,[1]Parque!$1:$1,0),0)</f>
        <v>ARS CENTRO</v>
      </c>
      <c r="D2062" s="4" t="str">
        <f>VLOOKUP($A2062,[1]Parque!$A:$AH,MATCH(D$1,[1]Parque!$1:$1,0),0)</f>
        <v>CC_4G</v>
      </c>
      <c r="E2062" s="4" t="str">
        <f>VLOOKUP($A2062,[1]Parque!$A:$AH,MATCH(E$1,[1]Parque!$1:$1,0),0)</f>
        <v>RIS</v>
      </c>
      <c r="F2062" s="4" t="str">
        <f>VLOOKUP($A2062,[1]Parque!$A:$AH,MATCH(F$1,[1]Parque!$1:$1,0),0)</f>
        <v>-</v>
      </c>
      <c r="G2062" s="4" t="str">
        <f>VLOOKUP($A2062,[1]Parque!$A:$AH,MATCH(G$1,[1]Parque!$1:$1,0),0)</f>
        <v>10.254.111.113/32</v>
      </c>
      <c r="H2062" s="4" t="str">
        <f>VLOOKUP($A2062,[1]Parque!$A:$AH,MATCH(H$1,[1]Parque!$1:$1,0),0)</f>
        <v>-</v>
      </c>
      <c r="I2062" s="4" t="str">
        <f>VLOOKUP($A2062,[1]Parque!$A:$AH,MATCH(I$1,[1]Parque!$1:$1,0),0)</f>
        <v>-</v>
      </c>
      <c r="J2062" s="4" t="str">
        <f>VLOOKUP($A2062,[1]Parque!$A:$AH,MATCH(J$1,[1]Parque!$1:$1,0),0)</f>
        <v>-</v>
      </c>
    </row>
    <row r="2063" spans="1:10" x14ac:dyDescent="0.25">
      <c r="A2063" s="3" t="s">
        <v>2030</v>
      </c>
      <c r="B2063" s="4" t="str">
        <f>VLOOKUP($A2063,[1]Parque!$A:$AH,MATCH(B$1,[1]Parque!$1:$1,0),0)</f>
        <v>UCSP Seia</v>
      </c>
      <c r="C2063" s="4" t="str">
        <f>VLOOKUP($A2063,[1]Parque!$A:$AH,MATCH(C$1,[1]Parque!$1:$1,0),0)</f>
        <v>ARS CENTRO</v>
      </c>
      <c r="D2063" s="4" t="str">
        <f>VLOOKUP($A2063,[1]Parque!$A:$AH,MATCH(D$1,[1]Parque!$1:$1,0),0)</f>
        <v>CC_4G</v>
      </c>
      <c r="E2063" s="4" t="str">
        <f>VLOOKUP($A2063,[1]Parque!$A:$AH,MATCH(E$1,[1]Parque!$1:$1,0),0)</f>
        <v>RIS</v>
      </c>
      <c r="F2063" s="4" t="str">
        <f>VLOOKUP($A2063,[1]Parque!$A:$AH,MATCH(F$1,[1]Parque!$1:$1,0),0)</f>
        <v>-</v>
      </c>
      <c r="G2063" s="4" t="str">
        <f>VLOOKUP($A2063,[1]Parque!$A:$AH,MATCH(G$1,[1]Parque!$1:$1,0),0)</f>
        <v>10.254.111.114/32</v>
      </c>
      <c r="H2063" s="4" t="str">
        <f>VLOOKUP($A2063,[1]Parque!$A:$AH,MATCH(H$1,[1]Parque!$1:$1,0),0)</f>
        <v>-</v>
      </c>
      <c r="I2063" s="4" t="str">
        <f>VLOOKUP($A2063,[1]Parque!$A:$AH,MATCH(I$1,[1]Parque!$1:$1,0),0)</f>
        <v>-</v>
      </c>
      <c r="J2063" s="4" t="str">
        <f>VLOOKUP($A2063,[1]Parque!$A:$AH,MATCH(J$1,[1]Parque!$1:$1,0),0)</f>
        <v>-</v>
      </c>
    </row>
    <row r="2064" spans="1:10" x14ac:dyDescent="0.25">
      <c r="A2064" s="3" t="s">
        <v>2031</v>
      </c>
      <c r="B2064" s="4" t="str">
        <f>VLOOKUP($A2064,[1]Parque!$A:$AH,MATCH(B$1,[1]Parque!$1:$1,0),0)</f>
        <v>UCSP Monção</v>
      </c>
      <c r="C2064" s="4" t="str">
        <f>VLOOKUP($A2064,[1]Parque!$A:$AH,MATCH(C$1,[1]Parque!$1:$1,0),0)</f>
        <v>ARS NORTE</v>
      </c>
      <c r="D2064" s="4" t="str">
        <f>VLOOKUP($A2064,[1]Parque!$A:$AH,MATCH(D$1,[1]Parque!$1:$1,0),0)</f>
        <v>CC_4G</v>
      </c>
      <c r="E2064" s="4" t="str">
        <f>VLOOKUP($A2064,[1]Parque!$A:$AH,MATCH(E$1,[1]Parque!$1:$1,0),0)</f>
        <v>RIS</v>
      </c>
      <c r="F2064" s="4" t="str">
        <f>VLOOKUP($A2064,[1]Parque!$A:$AH,MATCH(F$1,[1]Parque!$1:$1,0),0)</f>
        <v>-</v>
      </c>
      <c r="G2064" s="4" t="str">
        <f>VLOOKUP($A2064,[1]Parque!$A:$AH,MATCH(G$1,[1]Parque!$1:$1,0),0)</f>
        <v>10.254.111.115/32</v>
      </c>
      <c r="H2064" s="4" t="str">
        <f>VLOOKUP($A2064,[1]Parque!$A:$AH,MATCH(H$1,[1]Parque!$1:$1,0),0)</f>
        <v>-</v>
      </c>
      <c r="I2064" s="4" t="str">
        <f>VLOOKUP($A2064,[1]Parque!$A:$AH,MATCH(I$1,[1]Parque!$1:$1,0),0)</f>
        <v>-</v>
      </c>
      <c r="J2064" s="4" t="str">
        <f>VLOOKUP($A2064,[1]Parque!$A:$AH,MATCH(J$1,[1]Parque!$1:$1,0),0)</f>
        <v>-</v>
      </c>
    </row>
    <row r="2065" spans="1:10" x14ac:dyDescent="0.25">
      <c r="A2065" s="3" t="s">
        <v>2032</v>
      </c>
      <c r="B2065" s="4" t="str">
        <f>VLOOKUP($A2065,[1]Parque!$A:$AH,MATCH(B$1,[1]Parque!$1:$1,0),0)</f>
        <v>UCSP Ponte de Lima</v>
      </c>
      <c r="C2065" s="4" t="str">
        <f>VLOOKUP($A2065,[1]Parque!$A:$AH,MATCH(C$1,[1]Parque!$1:$1,0),0)</f>
        <v>ARS NORTE</v>
      </c>
      <c r="D2065" s="4" t="str">
        <f>VLOOKUP($A2065,[1]Parque!$A:$AH,MATCH(D$1,[1]Parque!$1:$1,0),0)</f>
        <v>CC_4G</v>
      </c>
      <c r="E2065" s="4" t="str">
        <f>VLOOKUP($A2065,[1]Parque!$A:$AH,MATCH(E$1,[1]Parque!$1:$1,0),0)</f>
        <v>RIS</v>
      </c>
      <c r="F2065" s="4" t="str">
        <f>VLOOKUP($A2065,[1]Parque!$A:$AH,MATCH(F$1,[1]Parque!$1:$1,0),0)</f>
        <v>-</v>
      </c>
      <c r="G2065" s="4" t="str">
        <f>VLOOKUP($A2065,[1]Parque!$A:$AH,MATCH(G$1,[1]Parque!$1:$1,0),0)</f>
        <v>10.254.111.116/32</v>
      </c>
      <c r="H2065" s="4" t="str">
        <f>VLOOKUP($A2065,[1]Parque!$A:$AH,MATCH(H$1,[1]Parque!$1:$1,0),0)</f>
        <v>-</v>
      </c>
      <c r="I2065" s="4" t="str">
        <f>VLOOKUP($A2065,[1]Parque!$A:$AH,MATCH(I$1,[1]Parque!$1:$1,0),0)</f>
        <v>-</v>
      </c>
      <c r="J2065" s="4" t="str">
        <f>VLOOKUP($A2065,[1]Parque!$A:$AH,MATCH(J$1,[1]Parque!$1:$1,0),0)</f>
        <v>-</v>
      </c>
    </row>
    <row r="2066" spans="1:10" x14ac:dyDescent="0.25">
      <c r="A2066" s="3" t="s">
        <v>2033</v>
      </c>
      <c r="B2066" s="4" t="str">
        <f>VLOOKUP($A2066,[1]Parque!$A:$AH,MATCH(B$1,[1]Parque!$1:$1,0),0)</f>
        <v>UCSP Viana do Castelo</v>
      </c>
      <c r="C2066" s="4" t="str">
        <f>VLOOKUP($A2066,[1]Parque!$A:$AH,MATCH(C$1,[1]Parque!$1:$1,0),0)</f>
        <v>ARS NORTE</v>
      </c>
      <c r="D2066" s="4" t="str">
        <f>VLOOKUP($A2066,[1]Parque!$A:$AH,MATCH(D$1,[1]Parque!$1:$1,0),0)</f>
        <v>CC_4G</v>
      </c>
      <c r="E2066" s="4" t="str">
        <f>VLOOKUP($A2066,[1]Parque!$A:$AH,MATCH(E$1,[1]Parque!$1:$1,0),0)</f>
        <v>RIS</v>
      </c>
      <c r="F2066" s="4" t="str">
        <f>VLOOKUP($A2066,[1]Parque!$A:$AH,MATCH(F$1,[1]Parque!$1:$1,0),0)</f>
        <v>-</v>
      </c>
      <c r="G2066" s="4" t="str">
        <f>VLOOKUP($A2066,[1]Parque!$A:$AH,MATCH(G$1,[1]Parque!$1:$1,0),0)</f>
        <v>10.254.111.117/32</v>
      </c>
      <c r="H2066" s="4" t="str">
        <f>VLOOKUP($A2066,[1]Parque!$A:$AH,MATCH(H$1,[1]Parque!$1:$1,0),0)</f>
        <v>-</v>
      </c>
      <c r="I2066" s="4" t="str">
        <f>VLOOKUP($A2066,[1]Parque!$A:$AH,MATCH(I$1,[1]Parque!$1:$1,0),0)</f>
        <v>-</v>
      </c>
      <c r="J2066" s="4" t="str">
        <f>VLOOKUP($A2066,[1]Parque!$A:$AH,MATCH(J$1,[1]Parque!$1:$1,0),0)</f>
        <v>-</v>
      </c>
    </row>
    <row r="2067" spans="1:10" x14ac:dyDescent="0.25">
      <c r="A2067" s="3" t="s">
        <v>2034</v>
      </c>
      <c r="B2067" s="4" t="str">
        <f>VLOOKUP($A2067,[1]Parque!$A:$AH,MATCH(B$1,[1]Parque!$1:$1,0),0)</f>
        <v>UCSP Sul (Santa Maria da Feira)</v>
      </c>
      <c r="C2067" s="4" t="str">
        <f>VLOOKUP($A2067,[1]Parque!$A:$AH,MATCH(C$1,[1]Parque!$1:$1,0),0)</f>
        <v>ARS NORTE</v>
      </c>
      <c r="D2067" s="4" t="str">
        <f>VLOOKUP($A2067,[1]Parque!$A:$AH,MATCH(D$1,[1]Parque!$1:$1,0),0)</f>
        <v>CC_4G</v>
      </c>
      <c r="E2067" s="4" t="str">
        <f>VLOOKUP($A2067,[1]Parque!$A:$AH,MATCH(E$1,[1]Parque!$1:$1,0),0)</f>
        <v>RIS</v>
      </c>
      <c r="F2067" s="4" t="str">
        <f>VLOOKUP($A2067,[1]Parque!$A:$AH,MATCH(F$1,[1]Parque!$1:$1,0),0)</f>
        <v>-</v>
      </c>
      <c r="G2067" s="4" t="str">
        <f>VLOOKUP($A2067,[1]Parque!$A:$AH,MATCH(G$1,[1]Parque!$1:$1,0),0)</f>
        <v>10.254.111.118/32</v>
      </c>
      <c r="H2067" s="4" t="str">
        <f>VLOOKUP($A2067,[1]Parque!$A:$AH,MATCH(H$1,[1]Parque!$1:$1,0),0)</f>
        <v>-</v>
      </c>
      <c r="I2067" s="4" t="str">
        <f>VLOOKUP($A2067,[1]Parque!$A:$AH,MATCH(I$1,[1]Parque!$1:$1,0),0)</f>
        <v>-</v>
      </c>
      <c r="J2067" s="4" t="str">
        <f>VLOOKUP($A2067,[1]Parque!$A:$AH,MATCH(J$1,[1]Parque!$1:$1,0),0)</f>
        <v>-</v>
      </c>
    </row>
    <row r="2068" spans="1:10" x14ac:dyDescent="0.25">
      <c r="A2068" s="3" t="s">
        <v>2035</v>
      </c>
      <c r="B2068" s="4" t="str">
        <f>VLOOKUP($A2068,[1]Parque!$A:$AH,MATCH(B$1,[1]Parque!$1:$1,0),0)</f>
        <v>UCSP Galegos</v>
      </c>
      <c r="C2068" s="4" t="str">
        <f>VLOOKUP($A2068,[1]Parque!$A:$AH,MATCH(C$1,[1]Parque!$1:$1,0),0)</f>
        <v>ARS NORTE</v>
      </c>
      <c r="D2068" s="4" t="str">
        <f>VLOOKUP($A2068,[1]Parque!$A:$AH,MATCH(D$1,[1]Parque!$1:$1,0),0)</f>
        <v>CC_4G</v>
      </c>
      <c r="E2068" s="4" t="str">
        <f>VLOOKUP($A2068,[1]Parque!$A:$AH,MATCH(E$1,[1]Parque!$1:$1,0),0)</f>
        <v>RIS</v>
      </c>
      <c r="F2068" s="4" t="str">
        <f>VLOOKUP($A2068,[1]Parque!$A:$AH,MATCH(F$1,[1]Parque!$1:$1,0),0)</f>
        <v>-</v>
      </c>
      <c r="G2068" s="4" t="str">
        <f>VLOOKUP($A2068,[1]Parque!$A:$AH,MATCH(G$1,[1]Parque!$1:$1,0),0)</f>
        <v>10.254.111.119/32</v>
      </c>
      <c r="H2068" s="4" t="str">
        <f>VLOOKUP($A2068,[1]Parque!$A:$AH,MATCH(H$1,[1]Parque!$1:$1,0),0)</f>
        <v>-</v>
      </c>
      <c r="I2068" s="4" t="str">
        <f>VLOOKUP($A2068,[1]Parque!$A:$AH,MATCH(I$1,[1]Parque!$1:$1,0),0)</f>
        <v>-</v>
      </c>
      <c r="J2068" s="4" t="str">
        <f>VLOOKUP($A2068,[1]Parque!$A:$AH,MATCH(J$1,[1]Parque!$1:$1,0),0)</f>
        <v>-</v>
      </c>
    </row>
    <row r="2069" spans="1:10" x14ac:dyDescent="0.25">
      <c r="A2069" s="3" t="s">
        <v>2036</v>
      </c>
      <c r="B2069" s="4" t="str">
        <f>VLOOKUP($A2069,[1]Parque!$A:$AH,MATCH(B$1,[1]Parque!$1:$1,0),0)</f>
        <v>UCSP Norte (Oliveira de Azeméis)</v>
      </c>
      <c r="C2069" s="4" t="str">
        <f>VLOOKUP($A2069,[1]Parque!$A:$AH,MATCH(C$1,[1]Parque!$1:$1,0),0)</f>
        <v>ARS NORTE</v>
      </c>
      <c r="D2069" s="4" t="str">
        <f>VLOOKUP($A2069,[1]Parque!$A:$AH,MATCH(D$1,[1]Parque!$1:$1,0),0)</f>
        <v>CC_4G</v>
      </c>
      <c r="E2069" s="4" t="str">
        <f>VLOOKUP($A2069,[1]Parque!$A:$AH,MATCH(E$1,[1]Parque!$1:$1,0),0)</f>
        <v>RIS</v>
      </c>
      <c r="F2069" s="4" t="str">
        <f>VLOOKUP($A2069,[1]Parque!$A:$AH,MATCH(F$1,[1]Parque!$1:$1,0),0)</f>
        <v>-</v>
      </c>
      <c r="G2069" s="4" t="str">
        <f>VLOOKUP($A2069,[1]Parque!$A:$AH,MATCH(G$1,[1]Parque!$1:$1,0),0)</f>
        <v>10.254.111.120/32</v>
      </c>
      <c r="H2069" s="4" t="str">
        <f>VLOOKUP($A2069,[1]Parque!$A:$AH,MATCH(H$1,[1]Parque!$1:$1,0),0)</f>
        <v>-</v>
      </c>
      <c r="I2069" s="4" t="str">
        <f>VLOOKUP($A2069,[1]Parque!$A:$AH,MATCH(I$1,[1]Parque!$1:$1,0),0)</f>
        <v>-</v>
      </c>
      <c r="J2069" s="4" t="str">
        <f>VLOOKUP($A2069,[1]Parque!$A:$AH,MATCH(J$1,[1]Parque!$1:$1,0),0)</f>
        <v>-</v>
      </c>
    </row>
    <row r="2070" spans="1:10" x14ac:dyDescent="0.25">
      <c r="A2070" s="3" t="s">
        <v>2037</v>
      </c>
      <c r="B2070" s="4" t="str">
        <f>VLOOKUP($A2070,[1]Parque!$A:$AH,MATCH(B$1,[1]Parque!$1:$1,0),0)</f>
        <v>UCSP Terra Verde</v>
      </c>
      <c r="C2070" s="4" t="str">
        <f>VLOOKUP($A2070,[1]Parque!$A:$AH,MATCH(C$1,[1]Parque!$1:$1,0),0)</f>
        <v>ARS NORTE</v>
      </c>
      <c r="D2070" s="4" t="str">
        <f>VLOOKUP($A2070,[1]Parque!$A:$AH,MATCH(D$1,[1]Parque!$1:$1,0),0)</f>
        <v>CC_4G</v>
      </c>
      <c r="E2070" s="4" t="str">
        <f>VLOOKUP($A2070,[1]Parque!$A:$AH,MATCH(E$1,[1]Parque!$1:$1,0),0)</f>
        <v>RIS</v>
      </c>
      <c r="F2070" s="4" t="str">
        <f>VLOOKUP($A2070,[1]Parque!$A:$AH,MATCH(F$1,[1]Parque!$1:$1,0),0)</f>
        <v>-</v>
      </c>
      <c r="G2070" s="4" t="str">
        <f>VLOOKUP($A2070,[1]Parque!$A:$AH,MATCH(G$1,[1]Parque!$1:$1,0),0)</f>
        <v>10.254.111.121/32</v>
      </c>
      <c r="H2070" s="4" t="str">
        <f>VLOOKUP($A2070,[1]Parque!$A:$AH,MATCH(H$1,[1]Parque!$1:$1,0),0)</f>
        <v>-</v>
      </c>
      <c r="I2070" s="4" t="str">
        <f>VLOOKUP($A2070,[1]Parque!$A:$AH,MATCH(I$1,[1]Parque!$1:$1,0),0)</f>
        <v>-</v>
      </c>
      <c r="J2070" s="4" t="str">
        <f>VLOOKUP($A2070,[1]Parque!$A:$AH,MATCH(J$1,[1]Parque!$1:$1,0),0)</f>
        <v>-</v>
      </c>
    </row>
    <row r="2071" spans="1:10" x14ac:dyDescent="0.25">
      <c r="A2071" s="3" t="s">
        <v>2038</v>
      </c>
      <c r="B2071" s="4" t="str">
        <f>VLOOKUP($A2071,[1]Parque!$A:$AH,MATCH(B$1,[1]Parque!$1:$1,0),0)</f>
        <v>UCSP Barcelos / Alheira</v>
      </c>
      <c r="C2071" s="4" t="str">
        <f>VLOOKUP($A2071,[1]Parque!$A:$AH,MATCH(C$1,[1]Parque!$1:$1,0),0)</f>
        <v>ARS NORTE</v>
      </c>
      <c r="D2071" s="4" t="str">
        <f>VLOOKUP($A2071,[1]Parque!$A:$AH,MATCH(D$1,[1]Parque!$1:$1,0),0)</f>
        <v>CC_4G</v>
      </c>
      <c r="E2071" s="4" t="str">
        <f>VLOOKUP($A2071,[1]Parque!$A:$AH,MATCH(E$1,[1]Parque!$1:$1,0),0)</f>
        <v>RIS</v>
      </c>
      <c r="F2071" s="4" t="str">
        <f>VLOOKUP($A2071,[1]Parque!$A:$AH,MATCH(F$1,[1]Parque!$1:$1,0),0)</f>
        <v>-</v>
      </c>
      <c r="G2071" s="4" t="str">
        <f>VLOOKUP($A2071,[1]Parque!$A:$AH,MATCH(G$1,[1]Parque!$1:$1,0),0)</f>
        <v>10.254.111.122/32</v>
      </c>
      <c r="H2071" s="4" t="str">
        <f>VLOOKUP($A2071,[1]Parque!$A:$AH,MATCH(H$1,[1]Parque!$1:$1,0),0)</f>
        <v>-</v>
      </c>
      <c r="I2071" s="4" t="str">
        <f>VLOOKUP($A2071,[1]Parque!$A:$AH,MATCH(I$1,[1]Parque!$1:$1,0),0)</f>
        <v>-</v>
      </c>
      <c r="J2071" s="4" t="str">
        <f>VLOOKUP($A2071,[1]Parque!$A:$AH,MATCH(J$1,[1]Parque!$1:$1,0),0)</f>
        <v>-</v>
      </c>
    </row>
    <row r="2072" spans="1:10" x14ac:dyDescent="0.25">
      <c r="A2072" s="3" t="s">
        <v>2039</v>
      </c>
      <c r="B2072" s="4" t="str">
        <f>VLOOKUP($A2072,[1]Parque!$A:$AH,MATCH(B$1,[1]Parque!$1:$1,0),0)</f>
        <v>UCSP Fragoso</v>
      </c>
      <c r="C2072" s="4" t="str">
        <f>VLOOKUP($A2072,[1]Parque!$A:$AH,MATCH(C$1,[1]Parque!$1:$1,0),0)</f>
        <v>ARS NORTE</v>
      </c>
      <c r="D2072" s="4" t="str">
        <f>VLOOKUP($A2072,[1]Parque!$A:$AH,MATCH(D$1,[1]Parque!$1:$1,0),0)</f>
        <v>CC_4G</v>
      </c>
      <c r="E2072" s="4" t="str">
        <f>VLOOKUP($A2072,[1]Parque!$A:$AH,MATCH(E$1,[1]Parque!$1:$1,0),0)</f>
        <v>RIS</v>
      </c>
      <c r="F2072" s="4" t="str">
        <f>VLOOKUP($A2072,[1]Parque!$A:$AH,MATCH(F$1,[1]Parque!$1:$1,0),0)</f>
        <v>-</v>
      </c>
      <c r="G2072" s="4" t="str">
        <f>VLOOKUP($A2072,[1]Parque!$A:$AH,MATCH(G$1,[1]Parque!$1:$1,0),0)</f>
        <v>10.254.111.123/32</v>
      </c>
      <c r="H2072" s="4" t="str">
        <f>VLOOKUP($A2072,[1]Parque!$A:$AH,MATCH(H$1,[1]Parque!$1:$1,0),0)</f>
        <v>-</v>
      </c>
      <c r="I2072" s="4" t="str">
        <f>VLOOKUP($A2072,[1]Parque!$A:$AH,MATCH(I$1,[1]Parque!$1:$1,0),0)</f>
        <v>-</v>
      </c>
      <c r="J2072" s="4" t="str">
        <f>VLOOKUP($A2072,[1]Parque!$A:$AH,MATCH(J$1,[1]Parque!$1:$1,0),0)</f>
        <v>-</v>
      </c>
    </row>
    <row r="2073" spans="1:10" x14ac:dyDescent="0.25">
      <c r="A2073" s="3" t="s">
        <v>2040</v>
      </c>
      <c r="B2073" s="4" t="str">
        <f>VLOOKUP($A2073,[1]Parque!$A:$AH,MATCH(B$1,[1]Parque!$1:$1,0),0)</f>
        <v>UCSP Apúlia / Fão</v>
      </c>
      <c r="C2073" s="4" t="str">
        <f>VLOOKUP($A2073,[1]Parque!$A:$AH,MATCH(C$1,[1]Parque!$1:$1,0),0)</f>
        <v>ARS NORTE</v>
      </c>
      <c r="D2073" s="4" t="str">
        <f>VLOOKUP($A2073,[1]Parque!$A:$AH,MATCH(D$1,[1]Parque!$1:$1,0),0)</f>
        <v>CC_4G</v>
      </c>
      <c r="E2073" s="4" t="str">
        <f>VLOOKUP($A2073,[1]Parque!$A:$AH,MATCH(E$1,[1]Parque!$1:$1,0),0)</f>
        <v>RIS</v>
      </c>
      <c r="F2073" s="4" t="str">
        <f>VLOOKUP($A2073,[1]Parque!$A:$AH,MATCH(F$1,[1]Parque!$1:$1,0),0)</f>
        <v>-</v>
      </c>
      <c r="G2073" s="4" t="str">
        <f>VLOOKUP($A2073,[1]Parque!$A:$AH,MATCH(G$1,[1]Parque!$1:$1,0),0)</f>
        <v>10.254.111.124/32</v>
      </c>
      <c r="H2073" s="4" t="str">
        <f>VLOOKUP($A2073,[1]Parque!$A:$AH,MATCH(H$1,[1]Parque!$1:$1,0),0)</f>
        <v>-</v>
      </c>
      <c r="I2073" s="4" t="str">
        <f>VLOOKUP($A2073,[1]Parque!$A:$AH,MATCH(I$1,[1]Parque!$1:$1,0),0)</f>
        <v>-</v>
      </c>
      <c r="J2073" s="4" t="str">
        <f>VLOOKUP($A2073,[1]Parque!$A:$AH,MATCH(J$1,[1]Parque!$1:$1,0),0)</f>
        <v>-</v>
      </c>
    </row>
    <row r="2074" spans="1:10" x14ac:dyDescent="0.25">
      <c r="A2074" s="3" t="s">
        <v>2041</v>
      </c>
      <c r="B2074" s="4" t="str">
        <f>VLOOKUP($A2074,[1]Parque!$A:$AH,MATCH(B$1,[1]Parque!$1:$1,0),0)</f>
        <v>UCSP São Geraldo</v>
      </c>
      <c r="C2074" s="4" t="str">
        <f>VLOOKUP($A2074,[1]Parque!$A:$AH,MATCH(C$1,[1]Parque!$1:$1,0),0)</f>
        <v>ARS NORTE</v>
      </c>
      <c r="D2074" s="4" t="str">
        <f>VLOOKUP($A2074,[1]Parque!$A:$AH,MATCH(D$1,[1]Parque!$1:$1,0),0)</f>
        <v>CC_4G</v>
      </c>
      <c r="E2074" s="4" t="str">
        <f>VLOOKUP($A2074,[1]Parque!$A:$AH,MATCH(E$1,[1]Parque!$1:$1,0),0)</f>
        <v>RIS</v>
      </c>
      <c r="F2074" s="4" t="str">
        <f>VLOOKUP($A2074,[1]Parque!$A:$AH,MATCH(F$1,[1]Parque!$1:$1,0),0)</f>
        <v>-</v>
      </c>
      <c r="G2074" s="4" t="str">
        <f>VLOOKUP($A2074,[1]Parque!$A:$AH,MATCH(G$1,[1]Parque!$1:$1,0),0)</f>
        <v>10.254.111.125/32</v>
      </c>
      <c r="H2074" s="4" t="str">
        <f>VLOOKUP($A2074,[1]Parque!$A:$AH,MATCH(H$1,[1]Parque!$1:$1,0),0)</f>
        <v>-</v>
      </c>
      <c r="I2074" s="4" t="str">
        <f>VLOOKUP($A2074,[1]Parque!$A:$AH,MATCH(I$1,[1]Parque!$1:$1,0),0)</f>
        <v>-</v>
      </c>
      <c r="J2074" s="4" t="str">
        <f>VLOOKUP($A2074,[1]Parque!$A:$AH,MATCH(J$1,[1]Parque!$1:$1,0),0)</f>
        <v>-</v>
      </c>
    </row>
    <row r="2075" spans="1:10" x14ac:dyDescent="0.25">
      <c r="A2075" s="3" t="s">
        <v>2042</v>
      </c>
      <c r="B2075" s="4" t="str">
        <f>VLOOKUP($A2075,[1]Parque!$A:$AH,MATCH(B$1,[1]Parque!$1:$1,0),0)</f>
        <v>UCSP Celorico de Basto</v>
      </c>
      <c r="C2075" s="4" t="str">
        <f>VLOOKUP($A2075,[1]Parque!$A:$AH,MATCH(C$1,[1]Parque!$1:$1,0),0)</f>
        <v>ARS NORTE</v>
      </c>
      <c r="D2075" s="4" t="str">
        <f>VLOOKUP($A2075,[1]Parque!$A:$AH,MATCH(D$1,[1]Parque!$1:$1,0),0)</f>
        <v>CC_4G</v>
      </c>
      <c r="E2075" s="4" t="str">
        <f>VLOOKUP($A2075,[1]Parque!$A:$AH,MATCH(E$1,[1]Parque!$1:$1,0),0)</f>
        <v>RIS</v>
      </c>
      <c r="F2075" s="4" t="str">
        <f>VLOOKUP($A2075,[1]Parque!$A:$AH,MATCH(F$1,[1]Parque!$1:$1,0),0)</f>
        <v>-</v>
      </c>
      <c r="G2075" s="4" t="str">
        <f>VLOOKUP($A2075,[1]Parque!$A:$AH,MATCH(G$1,[1]Parque!$1:$1,0),0)</f>
        <v>10.254.111.126/32</v>
      </c>
      <c r="H2075" s="4" t="str">
        <f>VLOOKUP($A2075,[1]Parque!$A:$AH,MATCH(H$1,[1]Parque!$1:$1,0),0)</f>
        <v>-</v>
      </c>
      <c r="I2075" s="4" t="str">
        <f>VLOOKUP($A2075,[1]Parque!$A:$AH,MATCH(I$1,[1]Parque!$1:$1,0),0)</f>
        <v>-</v>
      </c>
      <c r="J2075" s="4" t="str">
        <f>VLOOKUP($A2075,[1]Parque!$A:$AH,MATCH(J$1,[1]Parque!$1:$1,0),0)</f>
        <v>-</v>
      </c>
    </row>
    <row r="2076" spans="1:10" x14ac:dyDescent="0.25">
      <c r="A2076" s="3" t="s">
        <v>2043</v>
      </c>
      <c r="B2076" s="4" t="str">
        <f>VLOOKUP($A2076,[1]Parque!$A:$AH,MATCH(B$1,[1]Parque!$1:$1,0),0)</f>
        <v>UCSP Amarante</v>
      </c>
      <c r="C2076" s="4" t="str">
        <f>VLOOKUP($A2076,[1]Parque!$A:$AH,MATCH(C$1,[1]Parque!$1:$1,0),0)</f>
        <v>ARS NORTE</v>
      </c>
      <c r="D2076" s="4" t="str">
        <f>VLOOKUP($A2076,[1]Parque!$A:$AH,MATCH(D$1,[1]Parque!$1:$1,0),0)</f>
        <v>CC_4G</v>
      </c>
      <c r="E2076" s="4" t="str">
        <f>VLOOKUP($A2076,[1]Parque!$A:$AH,MATCH(E$1,[1]Parque!$1:$1,0),0)</f>
        <v>RIS</v>
      </c>
      <c r="F2076" s="4" t="str">
        <f>VLOOKUP($A2076,[1]Parque!$A:$AH,MATCH(F$1,[1]Parque!$1:$1,0),0)</f>
        <v>-</v>
      </c>
      <c r="G2076" s="4" t="str">
        <f>VLOOKUP($A2076,[1]Parque!$A:$AH,MATCH(G$1,[1]Parque!$1:$1,0),0)</f>
        <v>10.254.111.127/32</v>
      </c>
      <c r="H2076" s="4" t="str">
        <f>VLOOKUP($A2076,[1]Parque!$A:$AH,MATCH(H$1,[1]Parque!$1:$1,0),0)</f>
        <v>-</v>
      </c>
      <c r="I2076" s="4" t="str">
        <f>VLOOKUP($A2076,[1]Parque!$A:$AH,MATCH(I$1,[1]Parque!$1:$1,0),0)</f>
        <v>-</v>
      </c>
      <c r="J2076" s="4" t="str">
        <f>VLOOKUP($A2076,[1]Parque!$A:$AH,MATCH(J$1,[1]Parque!$1:$1,0),0)</f>
        <v>-</v>
      </c>
    </row>
    <row r="2077" spans="1:10" x14ac:dyDescent="0.25">
      <c r="A2077" s="3" t="s">
        <v>2044</v>
      </c>
      <c r="B2077" s="4" t="str">
        <f>VLOOKUP($A2077,[1]Parque!$A:$AH,MATCH(B$1,[1]Parque!$1:$1,0),0)</f>
        <v>UCSP Baião</v>
      </c>
      <c r="C2077" s="4" t="str">
        <f>VLOOKUP($A2077,[1]Parque!$A:$AH,MATCH(C$1,[1]Parque!$1:$1,0),0)</f>
        <v>ARS NORTE</v>
      </c>
      <c r="D2077" s="4" t="str">
        <f>VLOOKUP($A2077,[1]Parque!$A:$AH,MATCH(D$1,[1]Parque!$1:$1,0),0)</f>
        <v>CC_4G</v>
      </c>
      <c r="E2077" s="4" t="str">
        <f>VLOOKUP($A2077,[1]Parque!$A:$AH,MATCH(E$1,[1]Parque!$1:$1,0),0)</f>
        <v>RIS</v>
      </c>
      <c r="F2077" s="4" t="str">
        <f>VLOOKUP($A2077,[1]Parque!$A:$AH,MATCH(F$1,[1]Parque!$1:$1,0),0)</f>
        <v>-</v>
      </c>
      <c r="G2077" s="4" t="str">
        <f>VLOOKUP($A2077,[1]Parque!$A:$AH,MATCH(G$1,[1]Parque!$1:$1,0),0)</f>
        <v>10.254.111.128/32</v>
      </c>
      <c r="H2077" s="4" t="str">
        <f>VLOOKUP($A2077,[1]Parque!$A:$AH,MATCH(H$1,[1]Parque!$1:$1,0),0)</f>
        <v>-</v>
      </c>
      <c r="I2077" s="4" t="str">
        <f>VLOOKUP($A2077,[1]Parque!$A:$AH,MATCH(I$1,[1]Parque!$1:$1,0),0)</f>
        <v>-</v>
      </c>
      <c r="J2077" s="4" t="str">
        <f>VLOOKUP($A2077,[1]Parque!$A:$AH,MATCH(J$1,[1]Parque!$1:$1,0),0)</f>
        <v>-</v>
      </c>
    </row>
    <row r="2078" spans="1:10" x14ac:dyDescent="0.25">
      <c r="A2078" s="3" t="s">
        <v>2045</v>
      </c>
      <c r="B2078" s="4" t="str">
        <f>VLOOKUP($A2078,[1]Parque!$A:$AH,MATCH(B$1,[1]Parque!$1:$1,0),0)</f>
        <v>UCSP Famalicão</v>
      </c>
      <c r="C2078" s="4" t="str">
        <f>VLOOKUP($A2078,[1]Parque!$A:$AH,MATCH(C$1,[1]Parque!$1:$1,0),0)</f>
        <v>ARS NORTE</v>
      </c>
      <c r="D2078" s="4" t="str">
        <f>VLOOKUP($A2078,[1]Parque!$A:$AH,MATCH(D$1,[1]Parque!$1:$1,0),0)</f>
        <v>CC_4G</v>
      </c>
      <c r="E2078" s="4" t="str">
        <f>VLOOKUP($A2078,[1]Parque!$A:$AH,MATCH(E$1,[1]Parque!$1:$1,0),0)</f>
        <v>RIS</v>
      </c>
      <c r="F2078" s="4" t="str">
        <f>VLOOKUP($A2078,[1]Parque!$A:$AH,MATCH(F$1,[1]Parque!$1:$1,0),0)</f>
        <v>-</v>
      </c>
      <c r="G2078" s="4" t="str">
        <f>VLOOKUP($A2078,[1]Parque!$A:$AH,MATCH(G$1,[1]Parque!$1:$1,0),0)</f>
        <v>10.254.111.129/32</v>
      </c>
      <c r="H2078" s="4" t="str">
        <f>VLOOKUP($A2078,[1]Parque!$A:$AH,MATCH(H$1,[1]Parque!$1:$1,0),0)</f>
        <v>-</v>
      </c>
      <c r="I2078" s="4" t="str">
        <f>VLOOKUP($A2078,[1]Parque!$A:$AH,MATCH(I$1,[1]Parque!$1:$1,0),0)</f>
        <v>-</v>
      </c>
      <c r="J2078" s="4" t="str">
        <f>VLOOKUP($A2078,[1]Parque!$A:$AH,MATCH(J$1,[1]Parque!$1:$1,0),0)</f>
        <v>-</v>
      </c>
    </row>
    <row r="2079" spans="1:10" x14ac:dyDescent="0.25">
      <c r="A2079" s="3" t="s">
        <v>2046</v>
      </c>
      <c r="B2079" s="4" t="str">
        <f>VLOOKUP($A2079,[1]Parque!$A:$AH,MATCH(B$1,[1]Parque!$1:$1,0),0)</f>
        <v>UCSP Ruivães e Landim</v>
      </c>
      <c r="C2079" s="4" t="str">
        <f>VLOOKUP($A2079,[1]Parque!$A:$AH,MATCH(C$1,[1]Parque!$1:$1,0),0)</f>
        <v>ARS NORTE</v>
      </c>
      <c r="D2079" s="4" t="str">
        <f>VLOOKUP($A2079,[1]Parque!$A:$AH,MATCH(D$1,[1]Parque!$1:$1,0),0)</f>
        <v>CC_4G</v>
      </c>
      <c r="E2079" s="4" t="str">
        <f>VLOOKUP($A2079,[1]Parque!$A:$AH,MATCH(E$1,[1]Parque!$1:$1,0),0)</f>
        <v>RIS</v>
      </c>
      <c r="F2079" s="4" t="str">
        <f>VLOOKUP($A2079,[1]Parque!$A:$AH,MATCH(F$1,[1]Parque!$1:$1,0),0)</f>
        <v>-</v>
      </c>
      <c r="G2079" s="4" t="str">
        <f>VLOOKUP($A2079,[1]Parque!$A:$AH,MATCH(G$1,[1]Parque!$1:$1,0),0)</f>
        <v>10.254.111.130/32</v>
      </c>
      <c r="H2079" s="4" t="str">
        <f>VLOOKUP($A2079,[1]Parque!$A:$AH,MATCH(H$1,[1]Parque!$1:$1,0),0)</f>
        <v>-</v>
      </c>
      <c r="I2079" s="4" t="str">
        <f>VLOOKUP($A2079,[1]Parque!$A:$AH,MATCH(I$1,[1]Parque!$1:$1,0),0)</f>
        <v>-</v>
      </c>
      <c r="J2079" s="4" t="str">
        <f>VLOOKUP($A2079,[1]Parque!$A:$AH,MATCH(J$1,[1]Parque!$1:$1,0),0)</f>
        <v>-</v>
      </c>
    </row>
    <row r="2080" spans="1:10" x14ac:dyDescent="0.25">
      <c r="A2080" s="3" t="s">
        <v>2047</v>
      </c>
      <c r="B2080" s="4" t="str">
        <f>VLOOKUP($A2080,[1]Parque!$A:$AH,MATCH(B$1,[1]Parque!$1:$1,0),0)</f>
        <v>UCSP Jugueiros</v>
      </c>
      <c r="C2080" s="4" t="str">
        <f>VLOOKUP($A2080,[1]Parque!$A:$AH,MATCH(C$1,[1]Parque!$1:$1,0),0)</f>
        <v>ARS NORTE</v>
      </c>
      <c r="D2080" s="4" t="str">
        <f>VLOOKUP($A2080,[1]Parque!$A:$AH,MATCH(D$1,[1]Parque!$1:$1,0),0)</f>
        <v>CC_4G</v>
      </c>
      <c r="E2080" s="4" t="str">
        <f>VLOOKUP($A2080,[1]Parque!$A:$AH,MATCH(E$1,[1]Parque!$1:$1,0),0)</f>
        <v>RIS</v>
      </c>
      <c r="F2080" s="4" t="str">
        <f>VLOOKUP($A2080,[1]Parque!$A:$AH,MATCH(F$1,[1]Parque!$1:$1,0),0)</f>
        <v>-</v>
      </c>
      <c r="G2080" s="4" t="str">
        <f>VLOOKUP($A2080,[1]Parque!$A:$AH,MATCH(G$1,[1]Parque!$1:$1,0),0)</f>
        <v>10.254.111.131/32</v>
      </c>
      <c r="H2080" s="4" t="str">
        <f>VLOOKUP($A2080,[1]Parque!$A:$AH,MATCH(H$1,[1]Parque!$1:$1,0),0)</f>
        <v>-</v>
      </c>
      <c r="I2080" s="4" t="str">
        <f>VLOOKUP($A2080,[1]Parque!$A:$AH,MATCH(I$1,[1]Parque!$1:$1,0),0)</f>
        <v>-</v>
      </c>
      <c r="J2080" s="4" t="str">
        <f>VLOOKUP($A2080,[1]Parque!$A:$AH,MATCH(J$1,[1]Parque!$1:$1,0),0)</f>
        <v>-</v>
      </c>
    </row>
    <row r="2081" spans="1:10" x14ac:dyDescent="0.25">
      <c r="A2081" s="3" t="s">
        <v>2048</v>
      </c>
      <c r="B2081" s="4" t="str">
        <f>VLOOKUP($A2081,[1]Parque!$A:$AH,MATCH(B$1,[1]Parque!$1:$1,0),0)</f>
        <v>UCSP Caíde / Meinedo</v>
      </c>
      <c r="C2081" s="4" t="str">
        <f>VLOOKUP($A2081,[1]Parque!$A:$AH,MATCH(C$1,[1]Parque!$1:$1,0),0)</f>
        <v>ARS NORTE</v>
      </c>
      <c r="D2081" s="4" t="str">
        <f>VLOOKUP($A2081,[1]Parque!$A:$AH,MATCH(D$1,[1]Parque!$1:$1,0),0)</f>
        <v>CC_4G</v>
      </c>
      <c r="E2081" s="4" t="str">
        <f>VLOOKUP($A2081,[1]Parque!$A:$AH,MATCH(E$1,[1]Parque!$1:$1,0),0)</f>
        <v>RIS</v>
      </c>
      <c r="F2081" s="4" t="str">
        <f>VLOOKUP($A2081,[1]Parque!$A:$AH,MATCH(F$1,[1]Parque!$1:$1,0),0)</f>
        <v>-</v>
      </c>
      <c r="G2081" s="4" t="str">
        <f>VLOOKUP($A2081,[1]Parque!$A:$AH,MATCH(G$1,[1]Parque!$1:$1,0),0)</f>
        <v>10.254.111.132/32</v>
      </c>
      <c r="H2081" s="4" t="str">
        <f>VLOOKUP($A2081,[1]Parque!$A:$AH,MATCH(H$1,[1]Parque!$1:$1,0),0)</f>
        <v>-</v>
      </c>
      <c r="I2081" s="4" t="str">
        <f>VLOOKUP($A2081,[1]Parque!$A:$AH,MATCH(I$1,[1]Parque!$1:$1,0),0)</f>
        <v>-</v>
      </c>
      <c r="J2081" s="4" t="str">
        <f>VLOOKUP($A2081,[1]Parque!$A:$AH,MATCH(J$1,[1]Parque!$1:$1,0),0)</f>
        <v>-</v>
      </c>
    </row>
    <row r="2082" spans="1:10" x14ac:dyDescent="0.25">
      <c r="A2082" s="3" t="s">
        <v>2049</v>
      </c>
      <c r="B2082" s="4" t="str">
        <f>VLOOKUP($A2082,[1]Parque!$A:$AH,MATCH(B$1,[1]Parque!$1:$1,0),0)</f>
        <v>UCSP Nova Esperança (Paços de Ferreira)</v>
      </c>
      <c r="C2082" s="4" t="str">
        <f>VLOOKUP($A2082,[1]Parque!$A:$AH,MATCH(C$1,[1]Parque!$1:$1,0),0)</f>
        <v>ARS NORTE</v>
      </c>
      <c r="D2082" s="4" t="str">
        <f>VLOOKUP($A2082,[1]Parque!$A:$AH,MATCH(D$1,[1]Parque!$1:$1,0),0)</f>
        <v>CC_4G</v>
      </c>
      <c r="E2082" s="4" t="str">
        <f>VLOOKUP($A2082,[1]Parque!$A:$AH,MATCH(E$1,[1]Parque!$1:$1,0),0)</f>
        <v>RIS</v>
      </c>
      <c r="F2082" s="4" t="str">
        <f>VLOOKUP($A2082,[1]Parque!$A:$AH,MATCH(F$1,[1]Parque!$1:$1,0),0)</f>
        <v>-</v>
      </c>
      <c r="G2082" s="4" t="str">
        <f>VLOOKUP($A2082,[1]Parque!$A:$AH,MATCH(G$1,[1]Parque!$1:$1,0),0)</f>
        <v>10.254.111.133/32</v>
      </c>
      <c r="H2082" s="4" t="str">
        <f>VLOOKUP($A2082,[1]Parque!$A:$AH,MATCH(H$1,[1]Parque!$1:$1,0),0)</f>
        <v>-</v>
      </c>
      <c r="I2082" s="4" t="str">
        <f>VLOOKUP($A2082,[1]Parque!$A:$AH,MATCH(I$1,[1]Parque!$1:$1,0),0)</f>
        <v>-</v>
      </c>
      <c r="J2082" s="4" t="str">
        <f>VLOOKUP($A2082,[1]Parque!$A:$AH,MATCH(J$1,[1]Parque!$1:$1,0),0)</f>
        <v>-</v>
      </c>
    </row>
    <row r="2083" spans="1:10" x14ac:dyDescent="0.25">
      <c r="A2083" s="3" t="s">
        <v>2050</v>
      </c>
      <c r="B2083" s="4" t="str">
        <f>VLOOKUP($A2083,[1]Parque!$A:$AH,MATCH(B$1,[1]Parque!$1:$1,0),0)</f>
        <v>UCSP Matosinhos</v>
      </c>
      <c r="C2083" s="4" t="str">
        <f>VLOOKUP($A2083,[1]Parque!$A:$AH,MATCH(C$1,[1]Parque!$1:$1,0),0)</f>
        <v>ARS NORTE</v>
      </c>
      <c r="D2083" s="4" t="str">
        <f>VLOOKUP($A2083,[1]Parque!$A:$AH,MATCH(D$1,[1]Parque!$1:$1,0),0)</f>
        <v>CC_4G</v>
      </c>
      <c r="E2083" s="4" t="str">
        <f>VLOOKUP($A2083,[1]Parque!$A:$AH,MATCH(E$1,[1]Parque!$1:$1,0),0)</f>
        <v>RIS</v>
      </c>
      <c r="F2083" s="4" t="str">
        <f>VLOOKUP($A2083,[1]Parque!$A:$AH,MATCH(F$1,[1]Parque!$1:$1,0),0)</f>
        <v>-</v>
      </c>
      <c r="G2083" s="4" t="str">
        <f>VLOOKUP($A2083,[1]Parque!$A:$AH,MATCH(G$1,[1]Parque!$1:$1,0),0)</f>
        <v>10.254.111.134/32</v>
      </c>
      <c r="H2083" s="4" t="str">
        <f>VLOOKUP($A2083,[1]Parque!$A:$AH,MATCH(H$1,[1]Parque!$1:$1,0),0)</f>
        <v>-</v>
      </c>
      <c r="I2083" s="4" t="str">
        <f>VLOOKUP($A2083,[1]Parque!$A:$AH,MATCH(I$1,[1]Parque!$1:$1,0),0)</f>
        <v>-</v>
      </c>
      <c r="J2083" s="4" t="str">
        <f>VLOOKUP($A2083,[1]Parque!$A:$AH,MATCH(J$1,[1]Parque!$1:$1,0),0)</f>
        <v>-</v>
      </c>
    </row>
    <row r="2084" spans="1:10" x14ac:dyDescent="0.25">
      <c r="A2084" s="3" t="s">
        <v>2051</v>
      </c>
      <c r="B2084" s="4" t="str">
        <f>VLOOKUP($A2084,[1]Parque!$A:$AH,MATCH(B$1,[1]Parque!$1:$1,0),0)</f>
        <v>UCSP São Roque Lameira</v>
      </c>
      <c r="C2084" s="4" t="str">
        <f>VLOOKUP($A2084,[1]Parque!$A:$AH,MATCH(C$1,[1]Parque!$1:$1,0),0)</f>
        <v>ARS NORTE</v>
      </c>
      <c r="D2084" s="4" t="str">
        <f>VLOOKUP($A2084,[1]Parque!$A:$AH,MATCH(D$1,[1]Parque!$1:$1,0),0)</f>
        <v>CC_4G</v>
      </c>
      <c r="E2084" s="4" t="str">
        <f>VLOOKUP($A2084,[1]Parque!$A:$AH,MATCH(E$1,[1]Parque!$1:$1,0),0)</f>
        <v>RIS</v>
      </c>
      <c r="F2084" s="4" t="str">
        <f>VLOOKUP($A2084,[1]Parque!$A:$AH,MATCH(F$1,[1]Parque!$1:$1,0),0)</f>
        <v>-</v>
      </c>
      <c r="G2084" s="4" t="str">
        <f>VLOOKUP($A2084,[1]Parque!$A:$AH,MATCH(G$1,[1]Parque!$1:$1,0),0)</f>
        <v>10.254.111.135/32</v>
      </c>
      <c r="H2084" s="4" t="str">
        <f>VLOOKUP($A2084,[1]Parque!$A:$AH,MATCH(H$1,[1]Parque!$1:$1,0),0)</f>
        <v>-</v>
      </c>
      <c r="I2084" s="4" t="str">
        <f>VLOOKUP($A2084,[1]Parque!$A:$AH,MATCH(I$1,[1]Parque!$1:$1,0),0)</f>
        <v>-</v>
      </c>
      <c r="J2084" s="4" t="str">
        <f>VLOOKUP($A2084,[1]Parque!$A:$AH,MATCH(J$1,[1]Parque!$1:$1,0),0)</f>
        <v>-</v>
      </c>
    </row>
    <row r="2085" spans="1:10" x14ac:dyDescent="0.25">
      <c r="A2085" s="3" t="s">
        <v>2052</v>
      </c>
      <c r="B2085" s="4" t="str">
        <f>VLOOKUP($A2085,[1]Parque!$A:$AH,MATCH(B$1,[1]Parque!$1:$1,0),0)</f>
        <v>UCSP Alvarelhos</v>
      </c>
      <c r="C2085" s="4" t="str">
        <f>VLOOKUP($A2085,[1]Parque!$A:$AH,MATCH(C$1,[1]Parque!$1:$1,0),0)</f>
        <v>ARS NORTE</v>
      </c>
      <c r="D2085" s="4" t="str">
        <f>VLOOKUP($A2085,[1]Parque!$A:$AH,MATCH(D$1,[1]Parque!$1:$1,0),0)</f>
        <v>CC_4G</v>
      </c>
      <c r="E2085" s="4" t="str">
        <f>VLOOKUP($A2085,[1]Parque!$A:$AH,MATCH(E$1,[1]Parque!$1:$1,0),0)</f>
        <v>RIS</v>
      </c>
      <c r="F2085" s="4" t="str">
        <f>VLOOKUP($A2085,[1]Parque!$A:$AH,MATCH(F$1,[1]Parque!$1:$1,0),0)</f>
        <v>-</v>
      </c>
      <c r="G2085" s="4" t="str">
        <f>VLOOKUP($A2085,[1]Parque!$A:$AH,MATCH(G$1,[1]Parque!$1:$1,0),0)</f>
        <v>10.254.111.136/32</v>
      </c>
      <c r="H2085" s="4" t="str">
        <f>VLOOKUP($A2085,[1]Parque!$A:$AH,MATCH(H$1,[1]Parque!$1:$1,0),0)</f>
        <v>-</v>
      </c>
      <c r="I2085" s="4" t="str">
        <f>VLOOKUP($A2085,[1]Parque!$A:$AH,MATCH(I$1,[1]Parque!$1:$1,0),0)</f>
        <v>-</v>
      </c>
      <c r="J2085" s="4" t="str">
        <f>VLOOKUP($A2085,[1]Parque!$A:$AH,MATCH(J$1,[1]Parque!$1:$1,0),0)</f>
        <v>-</v>
      </c>
    </row>
    <row r="2086" spans="1:10" x14ac:dyDescent="0.25">
      <c r="A2086" s="3" t="s">
        <v>2053</v>
      </c>
      <c r="B2086" s="4" t="str">
        <f>VLOOKUP($A2086,[1]Parque!$A:$AH,MATCH(B$1,[1]Parque!$1:$1,0),0)</f>
        <v>UCSP Mateus</v>
      </c>
      <c r="C2086" s="4" t="str">
        <f>VLOOKUP($A2086,[1]Parque!$A:$AH,MATCH(C$1,[1]Parque!$1:$1,0),0)</f>
        <v>ARS NORTE</v>
      </c>
      <c r="D2086" s="4" t="str">
        <f>VLOOKUP($A2086,[1]Parque!$A:$AH,MATCH(D$1,[1]Parque!$1:$1,0),0)</f>
        <v>CC_4G</v>
      </c>
      <c r="E2086" s="4" t="str">
        <f>VLOOKUP($A2086,[1]Parque!$A:$AH,MATCH(E$1,[1]Parque!$1:$1,0),0)</f>
        <v>RIS</v>
      </c>
      <c r="F2086" s="4" t="str">
        <f>VLOOKUP($A2086,[1]Parque!$A:$AH,MATCH(F$1,[1]Parque!$1:$1,0),0)</f>
        <v>-</v>
      </c>
      <c r="G2086" s="4" t="str">
        <f>VLOOKUP($A2086,[1]Parque!$A:$AH,MATCH(G$1,[1]Parque!$1:$1,0),0)</f>
        <v>10.254.111.137/32</v>
      </c>
      <c r="H2086" s="4" t="str">
        <f>VLOOKUP($A2086,[1]Parque!$A:$AH,MATCH(H$1,[1]Parque!$1:$1,0),0)</f>
        <v>-</v>
      </c>
      <c r="I2086" s="4" t="str">
        <f>VLOOKUP($A2086,[1]Parque!$A:$AH,MATCH(I$1,[1]Parque!$1:$1,0),0)</f>
        <v>-</v>
      </c>
      <c r="J2086" s="4" t="str">
        <f>VLOOKUP($A2086,[1]Parque!$A:$AH,MATCH(J$1,[1]Parque!$1:$1,0),0)</f>
        <v>-</v>
      </c>
    </row>
    <row r="2087" spans="1:10" x14ac:dyDescent="0.25">
      <c r="A2087" s="3" t="s">
        <v>2054</v>
      </c>
      <c r="B2087" s="4" t="str">
        <f>VLOOKUP($A2087,[1]Parque!$A:$AH,MATCH(B$1,[1]Parque!$1:$1,0),0)</f>
        <v>UCSP Chaves II</v>
      </c>
      <c r="C2087" s="4" t="str">
        <f>VLOOKUP($A2087,[1]Parque!$A:$AH,MATCH(C$1,[1]Parque!$1:$1,0),0)</f>
        <v>ARS NORTE</v>
      </c>
      <c r="D2087" s="4" t="str">
        <f>VLOOKUP($A2087,[1]Parque!$A:$AH,MATCH(D$1,[1]Parque!$1:$1,0),0)</f>
        <v>CC_4G</v>
      </c>
      <c r="E2087" s="4" t="str">
        <f>VLOOKUP($A2087,[1]Parque!$A:$AH,MATCH(E$1,[1]Parque!$1:$1,0),0)</f>
        <v>RIS</v>
      </c>
      <c r="F2087" s="4" t="str">
        <f>VLOOKUP($A2087,[1]Parque!$A:$AH,MATCH(F$1,[1]Parque!$1:$1,0),0)</f>
        <v>-</v>
      </c>
      <c r="G2087" s="4" t="str">
        <f>VLOOKUP($A2087,[1]Parque!$A:$AH,MATCH(G$1,[1]Parque!$1:$1,0),0)</f>
        <v>10.254.111.138/32</v>
      </c>
      <c r="H2087" s="4" t="str">
        <f>VLOOKUP($A2087,[1]Parque!$A:$AH,MATCH(H$1,[1]Parque!$1:$1,0),0)</f>
        <v>-</v>
      </c>
      <c r="I2087" s="4" t="str">
        <f>VLOOKUP($A2087,[1]Parque!$A:$AH,MATCH(I$1,[1]Parque!$1:$1,0),0)</f>
        <v>-</v>
      </c>
      <c r="J2087" s="4" t="str">
        <f>VLOOKUP($A2087,[1]Parque!$A:$AH,MATCH(J$1,[1]Parque!$1:$1,0),0)</f>
        <v>-</v>
      </c>
    </row>
    <row r="2088" spans="1:10" x14ac:dyDescent="0.25">
      <c r="A2088" s="3" t="s">
        <v>2055</v>
      </c>
      <c r="B2088" s="4" t="str">
        <f>VLOOKUP($A2088,[1]Parque!$A:$AH,MATCH(B$1,[1]Parque!$1:$1,0),0)</f>
        <v>UCSP Lamego</v>
      </c>
      <c r="C2088" s="4" t="str">
        <f>VLOOKUP($A2088,[1]Parque!$A:$AH,MATCH(C$1,[1]Parque!$1:$1,0),0)</f>
        <v>ARS NORTE</v>
      </c>
      <c r="D2088" s="4" t="str">
        <f>VLOOKUP($A2088,[1]Parque!$A:$AH,MATCH(D$1,[1]Parque!$1:$1,0),0)</f>
        <v>CC_4G</v>
      </c>
      <c r="E2088" s="4" t="str">
        <f>VLOOKUP($A2088,[1]Parque!$A:$AH,MATCH(E$1,[1]Parque!$1:$1,0),0)</f>
        <v>RIS</v>
      </c>
      <c r="F2088" s="4" t="str">
        <f>VLOOKUP($A2088,[1]Parque!$A:$AH,MATCH(F$1,[1]Parque!$1:$1,0),0)</f>
        <v>-</v>
      </c>
      <c r="G2088" s="4" t="str">
        <f>VLOOKUP($A2088,[1]Parque!$A:$AH,MATCH(G$1,[1]Parque!$1:$1,0),0)</f>
        <v>10.254.111.139/32</v>
      </c>
      <c r="H2088" s="4" t="str">
        <f>VLOOKUP($A2088,[1]Parque!$A:$AH,MATCH(H$1,[1]Parque!$1:$1,0),0)</f>
        <v>-</v>
      </c>
      <c r="I2088" s="4" t="str">
        <f>VLOOKUP($A2088,[1]Parque!$A:$AH,MATCH(I$1,[1]Parque!$1:$1,0),0)</f>
        <v>-</v>
      </c>
      <c r="J2088" s="4" t="str">
        <f>VLOOKUP($A2088,[1]Parque!$A:$AH,MATCH(J$1,[1]Parque!$1:$1,0),0)</f>
        <v>-</v>
      </c>
    </row>
    <row r="2089" spans="1:10" x14ac:dyDescent="0.25">
      <c r="A2089" s="3" t="s">
        <v>2056</v>
      </c>
      <c r="B2089" s="4" t="str">
        <f>VLOOKUP($A2089,[1]Parque!$A:$AH,MATCH(B$1,[1]Parque!$1:$1,0),0)</f>
        <v>UCSP São João da Pesqueira</v>
      </c>
      <c r="C2089" s="4" t="str">
        <f>VLOOKUP($A2089,[1]Parque!$A:$AH,MATCH(C$1,[1]Parque!$1:$1,0),0)</f>
        <v>ARS NORTE</v>
      </c>
      <c r="D2089" s="4" t="str">
        <f>VLOOKUP($A2089,[1]Parque!$A:$AH,MATCH(D$1,[1]Parque!$1:$1,0),0)</f>
        <v>CC_4G</v>
      </c>
      <c r="E2089" s="4" t="str">
        <f>VLOOKUP($A2089,[1]Parque!$A:$AH,MATCH(E$1,[1]Parque!$1:$1,0),0)</f>
        <v>RIS</v>
      </c>
      <c r="F2089" s="4" t="str">
        <f>VLOOKUP($A2089,[1]Parque!$A:$AH,MATCH(F$1,[1]Parque!$1:$1,0),0)</f>
        <v>-</v>
      </c>
      <c r="G2089" s="4" t="str">
        <f>VLOOKUP($A2089,[1]Parque!$A:$AH,MATCH(G$1,[1]Parque!$1:$1,0),0)</f>
        <v>10.254.111.140/32</v>
      </c>
      <c r="H2089" s="4" t="str">
        <f>VLOOKUP($A2089,[1]Parque!$A:$AH,MATCH(H$1,[1]Parque!$1:$1,0),0)</f>
        <v>-</v>
      </c>
      <c r="I2089" s="4" t="str">
        <f>VLOOKUP($A2089,[1]Parque!$A:$AH,MATCH(I$1,[1]Parque!$1:$1,0),0)</f>
        <v>-</v>
      </c>
      <c r="J2089" s="4" t="str">
        <f>VLOOKUP($A2089,[1]Parque!$A:$AH,MATCH(J$1,[1]Parque!$1:$1,0),0)</f>
        <v>-</v>
      </c>
    </row>
    <row r="2090" spans="1:10" x14ac:dyDescent="0.25">
      <c r="A2090" s="3" t="s">
        <v>2057</v>
      </c>
      <c r="B2090" s="4" t="str">
        <f>VLOOKUP($A2090,[1]Parque!$A:$AH,MATCH(B$1,[1]Parque!$1:$1,0),0)</f>
        <v>UCSP Crestuma / Olival</v>
      </c>
      <c r="C2090" s="4" t="str">
        <f>VLOOKUP($A2090,[1]Parque!$A:$AH,MATCH(C$1,[1]Parque!$1:$1,0),0)</f>
        <v>ARS NORTE</v>
      </c>
      <c r="D2090" s="4" t="str">
        <f>VLOOKUP($A2090,[1]Parque!$A:$AH,MATCH(D$1,[1]Parque!$1:$1,0),0)</f>
        <v>CC_4G</v>
      </c>
      <c r="E2090" s="4" t="str">
        <f>VLOOKUP($A2090,[1]Parque!$A:$AH,MATCH(E$1,[1]Parque!$1:$1,0),0)</f>
        <v>RIS</v>
      </c>
      <c r="F2090" s="4" t="str">
        <f>VLOOKUP($A2090,[1]Parque!$A:$AH,MATCH(F$1,[1]Parque!$1:$1,0),0)</f>
        <v>-</v>
      </c>
      <c r="G2090" s="4" t="str">
        <f>VLOOKUP($A2090,[1]Parque!$A:$AH,MATCH(G$1,[1]Parque!$1:$1,0),0)</f>
        <v>10.254.111.141/32</v>
      </c>
      <c r="H2090" s="4" t="str">
        <f>VLOOKUP($A2090,[1]Parque!$A:$AH,MATCH(H$1,[1]Parque!$1:$1,0),0)</f>
        <v>-</v>
      </c>
      <c r="I2090" s="4" t="str">
        <f>VLOOKUP($A2090,[1]Parque!$A:$AH,MATCH(I$1,[1]Parque!$1:$1,0),0)</f>
        <v>-</v>
      </c>
      <c r="J2090" s="4" t="str">
        <f>VLOOKUP($A2090,[1]Parque!$A:$AH,MATCH(J$1,[1]Parque!$1:$1,0),0)</f>
        <v>-</v>
      </c>
    </row>
    <row r="2091" spans="1:10" x14ac:dyDescent="0.25">
      <c r="A2091" s="3" t="s">
        <v>2058</v>
      </c>
      <c r="B2091" s="4" t="str">
        <f>VLOOKUP($A2091,[1]Parque!$A:$AH,MATCH(B$1,[1]Parque!$1:$1,0),0)</f>
        <v>UCSP Madalena</v>
      </c>
      <c r="C2091" s="4" t="str">
        <f>VLOOKUP($A2091,[1]Parque!$A:$AH,MATCH(C$1,[1]Parque!$1:$1,0),0)</f>
        <v>ARS NORTE</v>
      </c>
      <c r="D2091" s="4" t="str">
        <f>VLOOKUP($A2091,[1]Parque!$A:$AH,MATCH(D$1,[1]Parque!$1:$1,0),0)</f>
        <v>CC_4G</v>
      </c>
      <c r="E2091" s="4" t="str">
        <f>VLOOKUP($A2091,[1]Parque!$A:$AH,MATCH(E$1,[1]Parque!$1:$1,0),0)</f>
        <v>RIS</v>
      </c>
      <c r="F2091" s="4" t="str">
        <f>VLOOKUP($A2091,[1]Parque!$A:$AH,MATCH(F$1,[1]Parque!$1:$1,0),0)</f>
        <v>-</v>
      </c>
      <c r="G2091" s="4" t="str">
        <f>VLOOKUP($A2091,[1]Parque!$A:$AH,MATCH(G$1,[1]Parque!$1:$1,0),0)</f>
        <v>10.254.111.142/32</v>
      </c>
      <c r="H2091" s="4" t="str">
        <f>VLOOKUP($A2091,[1]Parque!$A:$AH,MATCH(H$1,[1]Parque!$1:$1,0),0)</f>
        <v>-</v>
      </c>
      <c r="I2091" s="4" t="str">
        <f>VLOOKUP($A2091,[1]Parque!$A:$AH,MATCH(I$1,[1]Parque!$1:$1,0),0)</f>
        <v>-</v>
      </c>
      <c r="J2091" s="4" t="str">
        <f>VLOOKUP($A2091,[1]Parque!$A:$AH,MATCH(J$1,[1]Parque!$1:$1,0),0)</f>
        <v>-</v>
      </c>
    </row>
    <row r="2092" spans="1:10" x14ac:dyDescent="0.25">
      <c r="A2092" s="3" t="s">
        <v>2059</v>
      </c>
      <c r="B2092" s="4" t="str">
        <f>VLOOKUP($A2092,[1]Parque!$A:$AH,MATCH(B$1,[1]Parque!$1:$1,0),0)</f>
        <v>UCSP Espinho</v>
      </c>
      <c r="C2092" s="4" t="str">
        <f>VLOOKUP($A2092,[1]Parque!$A:$AH,MATCH(C$1,[1]Parque!$1:$1,0),0)</f>
        <v>ARS NORTE</v>
      </c>
      <c r="D2092" s="4" t="str">
        <f>VLOOKUP($A2092,[1]Parque!$A:$AH,MATCH(D$1,[1]Parque!$1:$1,0),0)</f>
        <v>CC_4G</v>
      </c>
      <c r="E2092" s="4" t="str">
        <f>VLOOKUP($A2092,[1]Parque!$A:$AH,MATCH(E$1,[1]Parque!$1:$1,0),0)</f>
        <v>RIS</v>
      </c>
      <c r="F2092" s="4" t="str">
        <f>VLOOKUP($A2092,[1]Parque!$A:$AH,MATCH(F$1,[1]Parque!$1:$1,0),0)</f>
        <v>-</v>
      </c>
      <c r="G2092" s="4" t="str">
        <f>VLOOKUP($A2092,[1]Parque!$A:$AH,MATCH(G$1,[1]Parque!$1:$1,0),0)</f>
        <v>10.254.111.143/32</v>
      </c>
      <c r="H2092" s="4" t="str">
        <f>VLOOKUP($A2092,[1]Parque!$A:$AH,MATCH(H$1,[1]Parque!$1:$1,0),0)</f>
        <v>-</v>
      </c>
      <c r="I2092" s="4" t="str">
        <f>VLOOKUP($A2092,[1]Parque!$A:$AH,MATCH(I$1,[1]Parque!$1:$1,0),0)</f>
        <v>-</v>
      </c>
      <c r="J2092" s="4" t="str">
        <f>VLOOKUP($A2092,[1]Parque!$A:$AH,MATCH(J$1,[1]Parque!$1:$1,0),0)</f>
        <v>-</v>
      </c>
    </row>
    <row r="2093" spans="1:10" x14ac:dyDescent="0.25">
      <c r="A2093" s="3" t="s">
        <v>2060</v>
      </c>
      <c r="B2093" s="4" t="str">
        <f>VLOOKUP($A2093,[1]Parque!$A:$AH,MATCH(B$1,[1]Parque!$1:$1,0),0)</f>
        <v>UCSP Amorosa</v>
      </c>
      <c r="C2093" s="4" t="str">
        <f>VLOOKUP($A2093,[1]Parque!$A:$AH,MATCH(C$1,[1]Parque!$1:$1,0),0)</f>
        <v>ARS NORTE</v>
      </c>
      <c r="D2093" s="4" t="str">
        <f>VLOOKUP($A2093,[1]Parque!$A:$AH,MATCH(D$1,[1]Parque!$1:$1,0),0)</f>
        <v>CC_4G</v>
      </c>
      <c r="E2093" s="4" t="str">
        <f>VLOOKUP($A2093,[1]Parque!$A:$AH,MATCH(E$1,[1]Parque!$1:$1,0),0)</f>
        <v>RIS</v>
      </c>
      <c r="F2093" s="4" t="str">
        <f>VLOOKUP($A2093,[1]Parque!$A:$AH,MATCH(F$1,[1]Parque!$1:$1,0),0)</f>
        <v>-</v>
      </c>
      <c r="G2093" s="4" t="str">
        <f>VLOOKUP($A2093,[1]Parque!$A:$AH,MATCH(G$1,[1]Parque!$1:$1,0),0)</f>
        <v>10.254.111.144/32</v>
      </c>
      <c r="H2093" s="4" t="str">
        <f>VLOOKUP($A2093,[1]Parque!$A:$AH,MATCH(H$1,[1]Parque!$1:$1,0),0)</f>
        <v>-</v>
      </c>
      <c r="I2093" s="4" t="str">
        <f>VLOOKUP($A2093,[1]Parque!$A:$AH,MATCH(I$1,[1]Parque!$1:$1,0),0)</f>
        <v>-</v>
      </c>
      <c r="J2093" s="4" t="str">
        <f>VLOOKUP($A2093,[1]Parque!$A:$AH,MATCH(J$1,[1]Parque!$1:$1,0),0)</f>
        <v>-</v>
      </c>
    </row>
    <row r="2094" spans="1:10" x14ac:dyDescent="0.25">
      <c r="A2094" s="3" t="s">
        <v>2061</v>
      </c>
      <c r="B2094" s="4" t="str">
        <f>VLOOKUP($A2094,[1]Parque!$A:$AH,MATCH(B$1,[1]Parque!$1:$1,0),0)</f>
        <v>UCSP Maia</v>
      </c>
      <c r="C2094" s="4" t="str">
        <f>VLOOKUP($A2094,[1]Parque!$A:$AH,MATCH(C$1,[1]Parque!$1:$1,0),0)</f>
        <v>ARS NORTE</v>
      </c>
      <c r="D2094" s="4" t="str">
        <f>VLOOKUP($A2094,[1]Parque!$A:$AH,MATCH(D$1,[1]Parque!$1:$1,0),0)</f>
        <v>CC_4G</v>
      </c>
      <c r="E2094" s="4" t="str">
        <f>VLOOKUP($A2094,[1]Parque!$A:$AH,MATCH(E$1,[1]Parque!$1:$1,0),0)</f>
        <v>RIS</v>
      </c>
      <c r="F2094" s="4" t="str">
        <f>VLOOKUP($A2094,[1]Parque!$A:$AH,MATCH(F$1,[1]Parque!$1:$1,0),0)</f>
        <v>-</v>
      </c>
      <c r="G2094" s="4" t="str">
        <f>VLOOKUP($A2094,[1]Parque!$A:$AH,MATCH(G$1,[1]Parque!$1:$1,0),0)</f>
        <v>10.254.111.145/32</v>
      </c>
      <c r="H2094" s="4" t="str">
        <f>VLOOKUP($A2094,[1]Parque!$A:$AH,MATCH(H$1,[1]Parque!$1:$1,0),0)</f>
        <v>-</v>
      </c>
      <c r="I2094" s="4" t="str">
        <f>VLOOKUP($A2094,[1]Parque!$A:$AH,MATCH(I$1,[1]Parque!$1:$1,0),0)</f>
        <v>-</v>
      </c>
      <c r="J2094" s="4" t="str">
        <f>VLOOKUP($A2094,[1]Parque!$A:$AH,MATCH(J$1,[1]Parque!$1:$1,0),0)</f>
        <v>-</v>
      </c>
    </row>
    <row r="2095" spans="1:10" x14ac:dyDescent="0.25">
      <c r="A2095" s="3" t="s">
        <v>2062</v>
      </c>
      <c r="B2095" s="4" t="str">
        <f>VLOOKUP($A2095,[1]Parque!$A:$AH,MATCH(B$1,[1]Parque!$1:$1,0),0)</f>
        <v>UCSP Campo</v>
      </c>
      <c r="C2095" s="4" t="str">
        <f>VLOOKUP($A2095,[1]Parque!$A:$AH,MATCH(C$1,[1]Parque!$1:$1,0),0)</f>
        <v>ARS NORTE</v>
      </c>
      <c r="D2095" s="4" t="str">
        <f>VLOOKUP($A2095,[1]Parque!$A:$AH,MATCH(D$1,[1]Parque!$1:$1,0),0)</f>
        <v>CC_4G</v>
      </c>
      <c r="E2095" s="4" t="str">
        <f>VLOOKUP($A2095,[1]Parque!$A:$AH,MATCH(E$1,[1]Parque!$1:$1,0),0)</f>
        <v>RIS</v>
      </c>
      <c r="F2095" s="4" t="str">
        <f>VLOOKUP($A2095,[1]Parque!$A:$AH,MATCH(F$1,[1]Parque!$1:$1,0),0)</f>
        <v>-</v>
      </c>
      <c r="G2095" s="4" t="str">
        <f>VLOOKUP($A2095,[1]Parque!$A:$AH,MATCH(G$1,[1]Parque!$1:$1,0),0)</f>
        <v>10.254.111.146/32</v>
      </c>
      <c r="H2095" s="4" t="str">
        <f>VLOOKUP($A2095,[1]Parque!$A:$AH,MATCH(H$1,[1]Parque!$1:$1,0),0)</f>
        <v>-</v>
      </c>
      <c r="I2095" s="4" t="str">
        <f>VLOOKUP($A2095,[1]Parque!$A:$AH,MATCH(I$1,[1]Parque!$1:$1,0),0)</f>
        <v>-</v>
      </c>
      <c r="J2095" s="4" t="str">
        <f>VLOOKUP($A2095,[1]Parque!$A:$AH,MATCH(J$1,[1]Parque!$1:$1,0),0)</f>
        <v>-</v>
      </c>
    </row>
    <row r="2096" spans="1:10" x14ac:dyDescent="0.25">
      <c r="A2096" s="3" t="s">
        <v>2063</v>
      </c>
      <c r="B2096" s="4" t="str">
        <f>VLOOKUP($A2096,[1]Parque!$A:$AH,MATCH(B$1,[1]Parque!$1:$1,0),0)</f>
        <v>UCSP Santa Maria I</v>
      </c>
      <c r="C2096" s="4" t="str">
        <f>VLOOKUP($A2096,[1]Parque!$A:$AH,MATCH(C$1,[1]Parque!$1:$1,0),0)</f>
        <v>ARS NORTE</v>
      </c>
      <c r="D2096" s="4" t="str">
        <f>VLOOKUP($A2096,[1]Parque!$A:$AH,MATCH(D$1,[1]Parque!$1:$1,0),0)</f>
        <v>CC_4G</v>
      </c>
      <c r="E2096" s="4" t="str">
        <f>VLOOKUP($A2096,[1]Parque!$A:$AH,MATCH(E$1,[1]Parque!$1:$1,0),0)</f>
        <v>RIS</v>
      </c>
      <c r="F2096" s="4" t="str">
        <f>VLOOKUP($A2096,[1]Parque!$A:$AH,MATCH(F$1,[1]Parque!$1:$1,0),0)</f>
        <v>-</v>
      </c>
      <c r="G2096" s="4" t="str">
        <f>VLOOKUP($A2096,[1]Parque!$A:$AH,MATCH(G$1,[1]Parque!$1:$1,0),0)</f>
        <v>10.254.111.147/32</v>
      </c>
      <c r="H2096" s="4" t="str">
        <f>VLOOKUP($A2096,[1]Parque!$A:$AH,MATCH(H$1,[1]Parque!$1:$1,0),0)</f>
        <v>-</v>
      </c>
      <c r="I2096" s="4" t="str">
        <f>VLOOKUP($A2096,[1]Parque!$A:$AH,MATCH(I$1,[1]Parque!$1:$1,0),0)</f>
        <v>-</v>
      </c>
      <c r="J2096" s="4" t="str">
        <f>VLOOKUP($A2096,[1]Parque!$A:$AH,MATCH(J$1,[1]Parque!$1:$1,0),0)</f>
        <v>-</v>
      </c>
    </row>
    <row r="2097" spans="1:10" x14ac:dyDescent="0.25">
      <c r="A2097" s="3" t="s">
        <v>2064</v>
      </c>
      <c r="B2097" s="4" t="str">
        <f>VLOOKUP($A2097,[1]Parque!$A:$AH,MATCH(B$1,[1]Parque!$1:$1,0),0)</f>
        <v>UCSP Mirandela I</v>
      </c>
      <c r="C2097" s="4" t="str">
        <f>VLOOKUP($A2097,[1]Parque!$A:$AH,MATCH(C$1,[1]Parque!$1:$1,0),0)</f>
        <v>ARS NORTE</v>
      </c>
      <c r="D2097" s="4" t="str">
        <f>VLOOKUP($A2097,[1]Parque!$A:$AH,MATCH(D$1,[1]Parque!$1:$1,0),0)</f>
        <v>CC_4G</v>
      </c>
      <c r="E2097" s="4" t="str">
        <f>VLOOKUP($A2097,[1]Parque!$A:$AH,MATCH(E$1,[1]Parque!$1:$1,0),0)</f>
        <v>RIS</v>
      </c>
      <c r="F2097" s="4" t="str">
        <f>VLOOKUP($A2097,[1]Parque!$A:$AH,MATCH(F$1,[1]Parque!$1:$1,0),0)</f>
        <v>-</v>
      </c>
      <c r="G2097" s="4" t="str">
        <f>VLOOKUP($A2097,[1]Parque!$A:$AH,MATCH(G$1,[1]Parque!$1:$1,0),0)</f>
        <v>10.254.111.148/32</v>
      </c>
      <c r="H2097" s="4" t="str">
        <f>VLOOKUP($A2097,[1]Parque!$A:$AH,MATCH(H$1,[1]Parque!$1:$1,0),0)</f>
        <v>-</v>
      </c>
      <c r="I2097" s="4" t="str">
        <f>VLOOKUP($A2097,[1]Parque!$A:$AH,MATCH(I$1,[1]Parque!$1:$1,0),0)</f>
        <v>-</v>
      </c>
      <c r="J2097" s="4" t="str">
        <f>VLOOKUP($A2097,[1]Parque!$A:$AH,MATCH(J$1,[1]Parque!$1:$1,0),0)</f>
        <v>-</v>
      </c>
    </row>
    <row r="2098" spans="1:10" x14ac:dyDescent="0.25">
      <c r="A2098" s="3" t="s">
        <v>2065</v>
      </c>
      <c r="B2098" s="4" t="str">
        <f>VLOOKUP($A2098,[1]Parque!$A:$AH,MATCH(B$1,[1]Parque!$1:$1,0),0)</f>
        <v xml:space="preserve">Kit de ligação à RIS testes II aplicacionais SPMS Lisboa </v>
      </c>
      <c r="C2098" s="4" t="str">
        <f>VLOOKUP($A2098,[1]Parque!$A:$AH,MATCH(C$1,[1]Parque!$1:$1,0),0)</f>
        <v>SPMS</v>
      </c>
      <c r="D2098" s="4" t="str">
        <f>VLOOKUP($A2098,[1]Parque!$A:$AH,MATCH(D$1,[1]Parque!$1:$1,0),0)</f>
        <v>CC_4G</v>
      </c>
      <c r="E2098" s="4" t="str">
        <f>VLOOKUP($A2098,[1]Parque!$A:$AH,MATCH(E$1,[1]Parque!$1:$1,0),0)</f>
        <v>RIS</v>
      </c>
      <c r="F2098" s="4" t="str">
        <f>VLOOKUP($A2098,[1]Parque!$A:$AH,MATCH(F$1,[1]Parque!$1:$1,0),0)</f>
        <v>-</v>
      </c>
      <c r="G2098" s="4" t="str">
        <f>VLOOKUP($A2098,[1]Parque!$A:$AH,MATCH(G$1,[1]Parque!$1:$1,0),0)</f>
        <v>10.254.111.149/32</v>
      </c>
      <c r="H2098" s="4" t="str">
        <f>VLOOKUP($A2098,[1]Parque!$A:$AH,MATCH(H$1,[1]Parque!$1:$1,0),0)</f>
        <v>-</v>
      </c>
      <c r="I2098" s="4" t="str">
        <f>VLOOKUP($A2098,[1]Parque!$A:$AH,MATCH(I$1,[1]Parque!$1:$1,0),0)</f>
        <v>-</v>
      </c>
      <c r="J2098" s="4" t="str">
        <f>VLOOKUP($A2098,[1]Parque!$A:$AH,MATCH(J$1,[1]Parque!$1:$1,0),0)</f>
        <v>-</v>
      </c>
    </row>
    <row r="2099" spans="1:10" x14ac:dyDescent="0.25">
      <c r="A2099" s="3" t="s">
        <v>2107</v>
      </c>
      <c r="B2099" s="4">
        <f>VLOOKUP($A2099,[1]Parque!$A:$AH,MATCH(B$1,[1]Parque!$1:$1,0),0)</f>
        <v>0</v>
      </c>
      <c r="C2099" s="4">
        <f>VLOOKUP($A2099,[1]Parque!$A:$AH,MATCH(C$1,[1]Parque!$1:$1,0),0)</f>
        <v>0</v>
      </c>
      <c r="D2099" s="4" t="str">
        <f>VLOOKUP($A2099,[1]Parque!$A:$AH,MATCH(D$1,[1]Parque!$1:$1,0),0)</f>
        <v>CC_4G</v>
      </c>
      <c r="E2099" s="4" t="str">
        <f>VLOOKUP($A2099,[1]Parque!$A:$AH,MATCH(E$1,[1]Parque!$1:$1,0),0)</f>
        <v>RIS</v>
      </c>
      <c r="F2099" s="4" t="str">
        <f>VLOOKUP($A2099,[1]Parque!$A:$AH,MATCH(F$1,[1]Parque!$1:$1,0),0)</f>
        <v>-</v>
      </c>
      <c r="G2099" s="4" t="str">
        <f>VLOOKUP($A2099,[1]Parque!$A:$AH,MATCH(G$1,[1]Parque!$1:$1,0),0)</f>
        <v>10.254.105.129/32</v>
      </c>
      <c r="H2099" s="4" t="str">
        <f>VLOOKUP($A2099,[1]Parque!$A:$AH,MATCH(H$1,[1]Parque!$1:$1,0),0)</f>
        <v>-</v>
      </c>
      <c r="I2099" s="4" t="str">
        <f>VLOOKUP($A2099,[1]Parque!$A:$AH,MATCH(I$1,[1]Parque!$1:$1,0),0)</f>
        <v>-</v>
      </c>
      <c r="J2099" s="4" t="str">
        <f>VLOOKUP($A2099,[1]Parque!$A:$AH,MATCH(J$1,[1]Parque!$1:$1,0),0)</f>
        <v>-</v>
      </c>
    </row>
    <row r="2100" spans="1:10" x14ac:dyDescent="0.25">
      <c r="A2100" s="3" t="s">
        <v>2108</v>
      </c>
      <c r="B2100" s="4">
        <f>VLOOKUP($A2100,[1]Parque!$A:$AH,MATCH(B$1,[1]Parque!$1:$1,0),0)</f>
        <v>0</v>
      </c>
      <c r="C2100" s="4">
        <f>VLOOKUP($A2100,[1]Parque!$A:$AH,MATCH(C$1,[1]Parque!$1:$1,0),0)</f>
        <v>0</v>
      </c>
      <c r="D2100" s="4" t="str">
        <f>VLOOKUP($A2100,[1]Parque!$A:$AH,MATCH(D$1,[1]Parque!$1:$1,0),0)</f>
        <v>CC_4G</v>
      </c>
      <c r="E2100" s="4" t="str">
        <f>VLOOKUP($A2100,[1]Parque!$A:$AH,MATCH(E$1,[1]Parque!$1:$1,0),0)</f>
        <v>RIS</v>
      </c>
      <c r="F2100" s="4" t="str">
        <f>VLOOKUP($A2100,[1]Parque!$A:$AH,MATCH(F$1,[1]Parque!$1:$1,0),0)</f>
        <v>-</v>
      </c>
      <c r="G2100" s="4" t="str">
        <f>VLOOKUP($A2100,[1]Parque!$A:$AH,MATCH(G$1,[1]Parque!$1:$1,0),0)</f>
        <v>10.254.105.130/32</v>
      </c>
      <c r="H2100" s="4" t="str">
        <f>VLOOKUP($A2100,[1]Parque!$A:$AH,MATCH(H$1,[1]Parque!$1:$1,0),0)</f>
        <v>-</v>
      </c>
      <c r="I2100" s="4" t="str">
        <f>VLOOKUP($A2100,[1]Parque!$A:$AH,MATCH(I$1,[1]Parque!$1:$1,0),0)</f>
        <v>-</v>
      </c>
      <c r="J2100" s="4" t="str">
        <f>VLOOKUP($A2100,[1]Parque!$A:$AH,MATCH(J$1,[1]Parque!$1:$1,0),0)</f>
        <v>-</v>
      </c>
    </row>
    <row r="2101" spans="1:10" x14ac:dyDescent="0.25">
      <c r="A2101" s="3" t="s">
        <v>2109</v>
      </c>
      <c r="B2101" s="4">
        <f>VLOOKUP($A2101,[1]Parque!$A:$AH,MATCH(B$1,[1]Parque!$1:$1,0),0)</f>
        <v>0</v>
      </c>
      <c r="C2101" s="4">
        <f>VLOOKUP($A2101,[1]Parque!$A:$AH,MATCH(C$1,[1]Parque!$1:$1,0),0)</f>
        <v>0</v>
      </c>
      <c r="D2101" s="4" t="str">
        <f>VLOOKUP($A2101,[1]Parque!$A:$AH,MATCH(D$1,[1]Parque!$1:$1,0),0)</f>
        <v>CC_4G</v>
      </c>
      <c r="E2101" s="4" t="str">
        <f>VLOOKUP($A2101,[1]Parque!$A:$AH,MATCH(E$1,[1]Parque!$1:$1,0),0)</f>
        <v>RIS</v>
      </c>
      <c r="F2101" s="4" t="str">
        <f>VLOOKUP($A2101,[1]Parque!$A:$AH,MATCH(F$1,[1]Parque!$1:$1,0),0)</f>
        <v>-</v>
      </c>
      <c r="G2101" s="4" t="str">
        <f>VLOOKUP($A2101,[1]Parque!$A:$AH,MATCH(G$1,[1]Parque!$1:$1,0),0)</f>
        <v>10.254.105.131/32</v>
      </c>
      <c r="H2101" s="4" t="str">
        <f>VLOOKUP($A2101,[1]Parque!$A:$AH,MATCH(H$1,[1]Parque!$1:$1,0),0)</f>
        <v>-</v>
      </c>
      <c r="I2101" s="4" t="str">
        <f>VLOOKUP($A2101,[1]Parque!$A:$AH,MATCH(I$1,[1]Parque!$1:$1,0),0)</f>
        <v>-</v>
      </c>
      <c r="J2101" s="4" t="str">
        <f>VLOOKUP($A2101,[1]Parque!$A:$AH,MATCH(J$1,[1]Parque!$1:$1,0),0)</f>
        <v>-</v>
      </c>
    </row>
    <row r="2102" spans="1:10" x14ac:dyDescent="0.25">
      <c r="A2102" s="3" t="s">
        <v>2110</v>
      </c>
      <c r="B2102" s="4">
        <f>VLOOKUP($A2102,[1]Parque!$A:$AH,MATCH(B$1,[1]Parque!$1:$1,0),0)</f>
        <v>0</v>
      </c>
      <c r="C2102" s="4">
        <f>VLOOKUP($A2102,[1]Parque!$A:$AH,MATCH(C$1,[1]Parque!$1:$1,0),0)</f>
        <v>0</v>
      </c>
      <c r="D2102" s="4" t="str">
        <f>VLOOKUP($A2102,[1]Parque!$A:$AH,MATCH(D$1,[1]Parque!$1:$1,0),0)</f>
        <v>CC_4G</v>
      </c>
      <c r="E2102" s="4" t="str">
        <f>VLOOKUP($A2102,[1]Parque!$A:$AH,MATCH(E$1,[1]Parque!$1:$1,0),0)</f>
        <v>RIS</v>
      </c>
      <c r="F2102" s="4" t="str">
        <f>VLOOKUP($A2102,[1]Parque!$A:$AH,MATCH(F$1,[1]Parque!$1:$1,0),0)</f>
        <v>-</v>
      </c>
      <c r="G2102" s="4" t="str">
        <f>VLOOKUP($A2102,[1]Parque!$A:$AH,MATCH(G$1,[1]Parque!$1:$1,0),0)</f>
        <v>10.254.105.132/32</v>
      </c>
      <c r="H2102" s="4" t="str">
        <f>VLOOKUP($A2102,[1]Parque!$A:$AH,MATCH(H$1,[1]Parque!$1:$1,0),0)</f>
        <v>-</v>
      </c>
      <c r="I2102" s="4" t="str">
        <f>VLOOKUP($A2102,[1]Parque!$A:$AH,MATCH(I$1,[1]Parque!$1:$1,0),0)</f>
        <v>-</v>
      </c>
      <c r="J2102" s="4" t="str">
        <f>VLOOKUP($A2102,[1]Parque!$A:$AH,MATCH(J$1,[1]Parque!$1:$1,0),0)</f>
        <v>-</v>
      </c>
    </row>
    <row r="2103" spans="1:10" x14ac:dyDescent="0.25">
      <c r="A2103" s="3" t="s">
        <v>2111</v>
      </c>
      <c r="B2103" s="4" t="str">
        <f>VLOOKUP($A2103,[1]Parque!$A:$AH,MATCH(B$1,[1]Parque!$1:$1,0),0)</f>
        <v>AHBV Belas</v>
      </c>
      <c r="C2103" s="4" t="str">
        <f>VLOOKUP($A2103,[1]Parque!$A:$AH,MATCH(C$1,[1]Parque!$1:$1,0),0)</f>
        <v>LVT</v>
      </c>
      <c r="D2103" s="4" t="str">
        <f>VLOOKUP($A2103,[1]Parque!$A:$AH,MATCH(D$1,[1]Parque!$1:$1,0),0)</f>
        <v>CC_1</v>
      </c>
      <c r="E2103" s="4" t="str">
        <f>VLOOKUP($A2103,[1]Parque!$A:$AH,MATCH(E$1,[1]Parque!$1:$1,0),0)</f>
        <v>RIS</v>
      </c>
      <c r="F2103" s="4" t="str">
        <f>VLOOKUP($A2103,[1]Parque!$A:$AH,MATCH(F$1,[1]Parque!$1:$1,0),0)</f>
        <v>-</v>
      </c>
      <c r="G2103" s="4" t="str">
        <f>VLOOKUP($A2103,[1]Parque!$A:$AH,MATCH(G$1,[1]Parque!$1:$1,0),0)</f>
        <v>10.254.97.247/32</v>
      </c>
      <c r="H2103" s="4" t="str">
        <f>VLOOKUP($A2103,[1]Parque!$A:$AH,MATCH(H$1,[1]Parque!$1:$1,0),0)</f>
        <v>-</v>
      </c>
      <c r="I2103" s="4" t="str">
        <f>VLOOKUP($A2103,[1]Parque!$A:$AH,MATCH(I$1,[1]Parque!$1:$1,0),0)</f>
        <v>-</v>
      </c>
      <c r="J2103" s="4" t="str">
        <f>VLOOKUP($A2103,[1]Parque!$A:$AH,MATCH(J$1,[1]Parque!$1:$1,0),0)</f>
        <v>-</v>
      </c>
    </row>
    <row r="2104" spans="1:10" x14ac:dyDescent="0.25">
      <c r="A2104" s="3" t="s">
        <v>2112</v>
      </c>
      <c r="B2104" s="4" t="str">
        <f>VLOOKUP($A2104,[1]Parque!$A:$AH,MATCH(B$1,[1]Parque!$1:$1,0),0)</f>
        <v>Antigo Picadeiro Real</v>
      </c>
      <c r="C2104" s="4" t="str">
        <f>VLOOKUP($A2104,[1]Parque!$A:$AH,MATCH(C$1,[1]Parque!$1:$1,0),0)</f>
        <v>LVT</v>
      </c>
      <c r="D2104" s="4" t="str">
        <f>VLOOKUP($A2104,[1]Parque!$A:$AH,MATCH(D$1,[1]Parque!$1:$1,0),0)</f>
        <v>CC_1</v>
      </c>
      <c r="E2104" s="4" t="str">
        <f>VLOOKUP($A2104,[1]Parque!$A:$AH,MATCH(E$1,[1]Parque!$1:$1,0),0)</f>
        <v>RIS</v>
      </c>
      <c r="F2104" s="4" t="str">
        <f>VLOOKUP($A2104,[1]Parque!$A:$AH,MATCH(F$1,[1]Parque!$1:$1,0),0)</f>
        <v>-</v>
      </c>
      <c r="G2104" s="4" t="str">
        <f>VLOOKUP($A2104,[1]Parque!$A:$AH,MATCH(G$1,[1]Parque!$1:$1,0),0)</f>
        <v>10.254.97.248/32</v>
      </c>
      <c r="H2104" s="4" t="str">
        <f>VLOOKUP($A2104,[1]Parque!$A:$AH,MATCH(H$1,[1]Parque!$1:$1,0),0)</f>
        <v>-</v>
      </c>
      <c r="I2104" s="4" t="str">
        <f>VLOOKUP($A2104,[1]Parque!$A:$AH,MATCH(I$1,[1]Parque!$1:$1,0),0)</f>
        <v>-</v>
      </c>
      <c r="J2104" s="4" t="str">
        <f>VLOOKUP($A2104,[1]Parque!$A:$AH,MATCH(J$1,[1]Parque!$1:$1,0),0)</f>
        <v>-</v>
      </c>
    </row>
    <row r="2105" spans="1:10" x14ac:dyDescent="0.25">
      <c r="A2105" s="3" t="s">
        <v>2113</v>
      </c>
      <c r="B2105" s="4" t="str">
        <f>VLOOKUP($A2105,[1]Parque!$A:$AH,MATCH(B$1,[1]Parque!$1:$1,0),0)</f>
        <v>Bombeiros Municipais de Abrantes</v>
      </c>
      <c r="C2105" s="4" t="str">
        <f>VLOOKUP($A2105,[1]Parque!$A:$AH,MATCH(C$1,[1]Parque!$1:$1,0),0)</f>
        <v>LVT</v>
      </c>
      <c r="D2105" s="4" t="str">
        <f>VLOOKUP($A2105,[1]Parque!$A:$AH,MATCH(D$1,[1]Parque!$1:$1,0),0)</f>
        <v>CC_1</v>
      </c>
      <c r="E2105" s="4" t="str">
        <f>VLOOKUP($A2105,[1]Parque!$A:$AH,MATCH(E$1,[1]Parque!$1:$1,0),0)</f>
        <v>RIS</v>
      </c>
      <c r="F2105" s="4" t="str">
        <f>VLOOKUP($A2105,[1]Parque!$A:$AH,MATCH(F$1,[1]Parque!$1:$1,0),0)</f>
        <v>-</v>
      </c>
      <c r="G2105" s="4" t="str">
        <f>VLOOKUP($A2105,[1]Parque!$A:$AH,MATCH(G$1,[1]Parque!$1:$1,0),0)</f>
        <v>10.254.97.249/32</v>
      </c>
      <c r="H2105" s="4" t="str">
        <f>VLOOKUP($A2105,[1]Parque!$A:$AH,MATCH(H$1,[1]Parque!$1:$1,0),0)</f>
        <v>-</v>
      </c>
      <c r="I2105" s="4" t="str">
        <f>VLOOKUP($A2105,[1]Parque!$A:$AH,MATCH(I$1,[1]Parque!$1:$1,0),0)</f>
        <v>-</v>
      </c>
      <c r="J2105" s="4" t="str">
        <f>VLOOKUP($A2105,[1]Parque!$A:$AH,MATCH(J$1,[1]Parque!$1:$1,0),0)</f>
        <v>-</v>
      </c>
    </row>
    <row r="2106" spans="1:10" x14ac:dyDescent="0.25">
      <c r="A2106" s="3" t="s">
        <v>2114</v>
      </c>
      <c r="B2106" s="4" t="str">
        <f>VLOOKUP($A2106,[1]Parque!$A:$AH,MATCH(B$1,[1]Parque!$1:$1,0),0)</f>
        <v>Casa do Campino</v>
      </c>
      <c r="C2106" s="4" t="str">
        <f>VLOOKUP($A2106,[1]Parque!$A:$AH,MATCH(C$1,[1]Parque!$1:$1,0),0)</f>
        <v>LVT</v>
      </c>
      <c r="D2106" s="4" t="str">
        <f>VLOOKUP($A2106,[1]Parque!$A:$AH,MATCH(D$1,[1]Parque!$1:$1,0),0)</f>
        <v>CC_1</v>
      </c>
      <c r="E2106" s="4" t="str">
        <f>VLOOKUP($A2106,[1]Parque!$A:$AH,MATCH(E$1,[1]Parque!$1:$1,0),0)</f>
        <v>RIS</v>
      </c>
      <c r="F2106" s="4" t="str">
        <f>VLOOKUP($A2106,[1]Parque!$A:$AH,MATCH(F$1,[1]Parque!$1:$1,0),0)</f>
        <v>-</v>
      </c>
      <c r="G2106" s="4" t="str">
        <f>VLOOKUP($A2106,[1]Parque!$A:$AH,MATCH(G$1,[1]Parque!$1:$1,0),0)</f>
        <v>10.254.97.250/32</v>
      </c>
      <c r="H2106" s="4" t="str">
        <f>VLOOKUP($A2106,[1]Parque!$A:$AH,MATCH(H$1,[1]Parque!$1:$1,0),0)</f>
        <v>-</v>
      </c>
      <c r="I2106" s="4" t="str">
        <f>VLOOKUP($A2106,[1]Parque!$A:$AH,MATCH(I$1,[1]Parque!$1:$1,0),0)</f>
        <v>-</v>
      </c>
      <c r="J2106" s="4" t="str">
        <f>VLOOKUP($A2106,[1]Parque!$A:$AH,MATCH(J$1,[1]Parque!$1:$1,0),0)</f>
        <v>-</v>
      </c>
    </row>
    <row r="2107" spans="1:10" x14ac:dyDescent="0.25">
      <c r="A2107" s="3" t="s">
        <v>2115</v>
      </c>
      <c r="B2107" s="4" t="str">
        <f>VLOOKUP($A2107,[1]Parque!$A:$AH,MATCH(B$1,[1]Parque!$1:$1,0),0)</f>
        <v>Centro Cultural de Samora Correia</v>
      </c>
      <c r="C2107" s="4" t="str">
        <f>VLOOKUP($A2107,[1]Parque!$A:$AH,MATCH(C$1,[1]Parque!$1:$1,0),0)</f>
        <v>LVT</v>
      </c>
      <c r="D2107" s="4" t="str">
        <f>VLOOKUP($A2107,[1]Parque!$A:$AH,MATCH(D$1,[1]Parque!$1:$1,0),0)</f>
        <v>CC_1</v>
      </c>
      <c r="E2107" s="4" t="str">
        <f>VLOOKUP($A2107,[1]Parque!$A:$AH,MATCH(E$1,[1]Parque!$1:$1,0),0)</f>
        <v>RIS</v>
      </c>
      <c r="F2107" s="4" t="str">
        <f>VLOOKUP($A2107,[1]Parque!$A:$AH,MATCH(F$1,[1]Parque!$1:$1,0),0)</f>
        <v>-</v>
      </c>
      <c r="G2107" s="4" t="str">
        <f>VLOOKUP($A2107,[1]Parque!$A:$AH,MATCH(G$1,[1]Parque!$1:$1,0),0)</f>
        <v>10.254.97.251/32</v>
      </c>
      <c r="H2107" s="4" t="str">
        <f>VLOOKUP($A2107,[1]Parque!$A:$AH,MATCH(H$1,[1]Parque!$1:$1,0),0)</f>
        <v>-</v>
      </c>
      <c r="I2107" s="4" t="str">
        <f>VLOOKUP($A2107,[1]Parque!$A:$AH,MATCH(I$1,[1]Parque!$1:$1,0),0)</f>
        <v>-</v>
      </c>
      <c r="J2107" s="4" t="str">
        <f>VLOOKUP($A2107,[1]Parque!$A:$AH,MATCH(J$1,[1]Parque!$1:$1,0),0)</f>
        <v>-</v>
      </c>
    </row>
    <row r="2108" spans="1:10" x14ac:dyDescent="0.25">
      <c r="A2108" s="3" t="s">
        <v>2116</v>
      </c>
      <c r="B2108" s="4" t="str">
        <f>VLOOKUP($A2108,[1]Parque!$A:$AH,MATCH(B$1,[1]Parque!$1:$1,0),0)</f>
        <v>Centro de Negócios Altice Arena</v>
      </c>
      <c r="C2108" s="4" t="str">
        <f>VLOOKUP($A2108,[1]Parque!$A:$AH,MATCH(C$1,[1]Parque!$1:$1,0),0)</f>
        <v>LVT</v>
      </c>
      <c r="D2108" s="4" t="str">
        <f>VLOOKUP($A2108,[1]Parque!$A:$AH,MATCH(D$1,[1]Parque!$1:$1,0),0)</f>
        <v>CC_1</v>
      </c>
      <c r="E2108" s="4" t="str">
        <f>VLOOKUP($A2108,[1]Parque!$A:$AH,MATCH(E$1,[1]Parque!$1:$1,0),0)</f>
        <v>RIS</v>
      </c>
      <c r="F2108" s="4" t="str">
        <f>VLOOKUP($A2108,[1]Parque!$A:$AH,MATCH(F$1,[1]Parque!$1:$1,0),0)</f>
        <v>-</v>
      </c>
      <c r="G2108" s="4" t="str">
        <f>VLOOKUP($A2108,[1]Parque!$A:$AH,MATCH(G$1,[1]Parque!$1:$1,0),0)</f>
        <v>10.254.101.105/32</v>
      </c>
      <c r="H2108" s="4" t="str">
        <f>VLOOKUP($A2108,[1]Parque!$A:$AH,MATCH(H$1,[1]Parque!$1:$1,0),0)</f>
        <v>-</v>
      </c>
      <c r="I2108" s="4" t="str">
        <f>VLOOKUP($A2108,[1]Parque!$A:$AH,MATCH(I$1,[1]Parque!$1:$1,0),0)</f>
        <v>-</v>
      </c>
      <c r="J2108" s="4" t="str">
        <f>VLOOKUP($A2108,[1]Parque!$A:$AH,MATCH(J$1,[1]Parque!$1:$1,0),0)</f>
        <v>-</v>
      </c>
    </row>
    <row r="2109" spans="1:10" x14ac:dyDescent="0.25">
      <c r="A2109" s="3" t="s">
        <v>2117</v>
      </c>
      <c r="B2109" s="4" t="str">
        <f>VLOOKUP($A2109,[1]Parque!$A:$AH,MATCH(B$1,[1]Parque!$1:$1,0),0)</f>
        <v>Complexo Desportivo de Alcabideche</v>
      </c>
      <c r="C2109" s="4" t="str">
        <f>VLOOKUP($A2109,[1]Parque!$A:$AH,MATCH(C$1,[1]Parque!$1:$1,0),0)</f>
        <v>LVT</v>
      </c>
      <c r="D2109" s="4" t="str">
        <f>VLOOKUP($A2109,[1]Parque!$A:$AH,MATCH(D$1,[1]Parque!$1:$1,0),0)</f>
        <v>CC_1</v>
      </c>
      <c r="E2109" s="4" t="str">
        <f>VLOOKUP($A2109,[1]Parque!$A:$AH,MATCH(E$1,[1]Parque!$1:$1,0),0)</f>
        <v>RIS</v>
      </c>
      <c r="F2109" s="4" t="str">
        <f>VLOOKUP($A2109,[1]Parque!$A:$AH,MATCH(F$1,[1]Parque!$1:$1,0),0)</f>
        <v>-</v>
      </c>
      <c r="G2109" s="4" t="str">
        <f>VLOOKUP($A2109,[1]Parque!$A:$AH,MATCH(G$1,[1]Parque!$1:$1,0),0)</f>
        <v>10.254.101.106/32</v>
      </c>
      <c r="H2109" s="4" t="str">
        <f>VLOOKUP($A2109,[1]Parque!$A:$AH,MATCH(H$1,[1]Parque!$1:$1,0),0)</f>
        <v>-</v>
      </c>
      <c r="I2109" s="4" t="str">
        <f>VLOOKUP($A2109,[1]Parque!$A:$AH,MATCH(I$1,[1]Parque!$1:$1,0),0)</f>
        <v>-</v>
      </c>
      <c r="J2109" s="4" t="str">
        <f>VLOOKUP($A2109,[1]Parque!$A:$AH,MATCH(J$1,[1]Parque!$1:$1,0),0)</f>
        <v>-</v>
      </c>
    </row>
    <row r="2110" spans="1:10" x14ac:dyDescent="0.25">
      <c r="A2110" s="3" t="s">
        <v>2118</v>
      </c>
      <c r="B2110" s="4" t="str">
        <f>VLOOKUP($A2110,[1]Parque!$A:$AH,MATCH(B$1,[1]Parque!$1:$1,0),0)</f>
        <v>Complexo Desportivo de São Domingos de Rana</v>
      </c>
      <c r="C2110" s="4" t="str">
        <f>VLOOKUP($A2110,[1]Parque!$A:$AH,MATCH(C$1,[1]Parque!$1:$1,0),0)</f>
        <v>LVT</v>
      </c>
      <c r="D2110" s="4" t="str">
        <f>VLOOKUP($A2110,[1]Parque!$A:$AH,MATCH(D$1,[1]Parque!$1:$1,0),0)</f>
        <v>CC_1</v>
      </c>
      <c r="E2110" s="4" t="str">
        <f>VLOOKUP($A2110,[1]Parque!$A:$AH,MATCH(E$1,[1]Parque!$1:$1,0),0)</f>
        <v>RIS</v>
      </c>
      <c r="F2110" s="4" t="str">
        <f>VLOOKUP($A2110,[1]Parque!$A:$AH,MATCH(F$1,[1]Parque!$1:$1,0),0)</f>
        <v>-</v>
      </c>
      <c r="G2110" s="4" t="str">
        <f>VLOOKUP($A2110,[1]Parque!$A:$AH,MATCH(G$1,[1]Parque!$1:$1,0),0)</f>
        <v>10.254.103.29/32</v>
      </c>
      <c r="H2110" s="4" t="str">
        <f>VLOOKUP($A2110,[1]Parque!$A:$AH,MATCH(H$1,[1]Parque!$1:$1,0),0)</f>
        <v>-</v>
      </c>
      <c r="I2110" s="4" t="str">
        <f>VLOOKUP($A2110,[1]Parque!$A:$AH,MATCH(I$1,[1]Parque!$1:$1,0),0)</f>
        <v>-</v>
      </c>
      <c r="J2110" s="4" t="str">
        <f>VLOOKUP($A2110,[1]Parque!$A:$AH,MATCH(J$1,[1]Parque!$1:$1,0),0)</f>
        <v>-</v>
      </c>
    </row>
    <row r="2111" spans="1:10" x14ac:dyDescent="0.25">
      <c r="A2111" s="3" t="s">
        <v>2119</v>
      </c>
      <c r="B2111" s="4" t="str">
        <f>VLOOKUP($A2111,[1]Parque!$A:$AH,MATCH(B$1,[1]Parque!$1:$1,0),0)</f>
        <v>Complexo Desportivo Municipal de Fitares</v>
      </c>
      <c r="C2111" s="4" t="str">
        <f>VLOOKUP($A2111,[1]Parque!$A:$AH,MATCH(C$1,[1]Parque!$1:$1,0),0)</f>
        <v>LVT</v>
      </c>
      <c r="D2111" s="4" t="str">
        <f>VLOOKUP($A2111,[1]Parque!$A:$AH,MATCH(D$1,[1]Parque!$1:$1,0),0)</f>
        <v>CC_1</v>
      </c>
      <c r="E2111" s="4" t="str">
        <f>VLOOKUP($A2111,[1]Parque!$A:$AH,MATCH(E$1,[1]Parque!$1:$1,0),0)</f>
        <v>RIS</v>
      </c>
      <c r="F2111" s="4" t="str">
        <f>VLOOKUP($A2111,[1]Parque!$A:$AH,MATCH(F$1,[1]Parque!$1:$1,0),0)</f>
        <v>-</v>
      </c>
      <c r="G2111" s="4" t="str">
        <f>VLOOKUP($A2111,[1]Parque!$A:$AH,MATCH(G$1,[1]Parque!$1:$1,0),0)</f>
        <v>10.254.103.174/32</v>
      </c>
      <c r="H2111" s="4" t="str">
        <f>VLOOKUP($A2111,[1]Parque!$A:$AH,MATCH(H$1,[1]Parque!$1:$1,0),0)</f>
        <v>-</v>
      </c>
      <c r="I2111" s="4" t="str">
        <f>VLOOKUP($A2111,[1]Parque!$A:$AH,MATCH(I$1,[1]Parque!$1:$1,0),0)</f>
        <v>-</v>
      </c>
      <c r="J2111" s="4" t="str">
        <f>VLOOKUP($A2111,[1]Parque!$A:$AH,MATCH(J$1,[1]Parque!$1:$1,0),0)</f>
        <v>-</v>
      </c>
    </row>
    <row r="2112" spans="1:10" x14ac:dyDescent="0.25">
      <c r="A2112" s="3" t="s">
        <v>2120</v>
      </c>
      <c r="B2112" s="4" t="str">
        <f>VLOOKUP($A2112,[1]Parque!$A:$AH,MATCH(B$1,[1]Parque!$1:$1,0),0)</f>
        <v>Complexo Municipal dos Desportos Cidade de Almada</v>
      </c>
      <c r="C2112" s="4" t="str">
        <f>VLOOKUP($A2112,[1]Parque!$A:$AH,MATCH(C$1,[1]Parque!$1:$1,0),0)</f>
        <v>LVT</v>
      </c>
      <c r="D2112" s="4" t="str">
        <f>VLOOKUP($A2112,[1]Parque!$A:$AH,MATCH(D$1,[1]Parque!$1:$1,0),0)</f>
        <v>CC_1</v>
      </c>
      <c r="E2112" s="4" t="str">
        <f>VLOOKUP($A2112,[1]Parque!$A:$AH,MATCH(E$1,[1]Parque!$1:$1,0),0)</f>
        <v>RIS</v>
      </c>
      <c r="F2112" s="4" t="str">
        <f>VLOOKUP($A2112,[1]Parque!$A:$AH,MATCH(F$1,[1]Parque!$1:$1,0),0)</f>
        <v>-</v>
      </c>
      <c r="G2112" s="4" t="str">
        <f>VLOOKUP($A2112,[1]Parque!$A:$AH,MATCH(G$1,[1]Parque!$1:$1,0),0)</f>
        <v>10.254.103.175/32</v>
      </c>
      <c r="H2112" s="4" t="str">
        <f>VLOOKUP($A2112,[1]Parque!$A:$AH,MATCH(H$1,[1]Parque!$1:$1,0),0)</f>
        <v>-</v>
      </c>
      <c r="I2112" s="4" t="str">
        <f>VLOOKUP($A2112,[1]Parque!$A:$AH,MATCH(I$1,[1]Parque!$1:$1,0),0)</f>
        <v>-</v>
      </c>
      <c r="J2112" s="4" t="str">
        <f>VLOOKUP($A2112,[1]Parque!$A:$AH,MATCH(J$1,[1]Parque!$1:$1,0),0)</f>
        <v>-</v>
      </c>
    </row>
    <row r="2113" spans="1:10" x14ac:dyDescent="0.25">
      <c r="A2113" s="3" t="s">
        <v>2121</v>
      </c>
      <c r="B2113" s="4" t="str">
        <f>VLOOKUP($A2113,[1]Parque!$A:$AH,MATCH(B$1,[1]Parque!$1:$1,0),0)</f>
        <v>Edifício Cais 3 - Setúbal</v>
      </c>
      <c r="C2113" s="4" t="str">
        <f>VLOOKUP($A2113,[1]Parque!$A:$AH,MATCH(C$1,[1]Parque!$1:$1,0),0)</f>
        <v>LVT</v>
      </c>
      <c r="D2113" s="4" t="str">
        <f>VLOOKUP($A2113,[1]Parque!$A:$AH,MATCH(D$1,[1]Parque!$1:$1,0),0)</f>
        <v>CC_1</v>
      </c>
      <c r="E2113" s="4" t="str">
        <f>VLOOKUP($A2113,[1]Parque!$A:$AH,MATCH(E$1,[1]Parque!$1:$1,0),0)</f>
        <v>RIS</v>
      </c>
      <c r="F2113" s="4" t="str">
        <f>VLOOKUP($A2113,[1]Parque!$A:$AH,MATCH(F$1,[1]Parque!$1:$1,0),0)</f>
        <v>-</v>
      </c>
      <c r="G2113" s="4" t="str">
        <f>VLOOKUP($A2113,[1]Parque!$A:$AH,MATCH(G$1,[1]Parque!$1:$1,0),0)</f>
        <v>10.254.103.176/32</v>
      </c>
      <c r="H2113" s="4" t="str">
        <f>VLOOKUP($A2113,[1]Parque!$A:$AH,MATCH(H$1,[1]Parque!$1:$1,0),0)</f>
        <v>-</v>
      </c>
      <c r="I2113" s="4" t="str">
        <f>VLOOKUP($A2113,[1]Parque!$A:$AH,MATCH(I$1,[1]Parque!$1:$1,0),0)</f>
        <v>-</v>
      </c>
      <c r="J2113" s="4" t="str">
        <f>VLOOKUP($A2113,[1]Parque!$A:$AH,MATCH(J$1,[1]Parque!$1:$1,0),0)</f>
        <v>-</v>
      </c>
    </row>
    <row r="2114" spans="1:10" x14ac:dyDescent="0.25">
      <c r="A2114" s="3" t="s">
        <v>2122</v>
      </c>
      <c r="B2114" s="4" t="str">
        <f>VLOOKUP($A2114,[1]Parque!$A:$AH,MATCH(B$1,[1]Parque!$1:$1,0),0)</f>
        <v>Edifício do Centro de Negócios de Ourém</v>
      </c>
      <c r="C2114" s="4" t="str">
        <f>VLOOKUP($A2114,[1]Parque!$A:$AH,MATCH(C$1,[1]Parque!$1:$1,0),0)</f>
        <v>LVT</v>
      </c>
      <c r="D2114" s="4" t="str">
        <f>VLOOKUP($A2114,[1]Parque!$A:$AH,MATCH(D$1,[1]Parque!$1:$1,0),0)</f>
        <v>CC_1</v>
      </c>
      <c r="E2114" s="4" t="str">
        <f>VLOOKUP($A2114,[1]Parque!$A:$AH,MATCH(E$1,[1]Parque!$1:$1,0),0)</f>
        <v>RIS</v>
      </c>
      <c r="F2114" s="4" t="str">
        <f>VLOOKUP($A2114,[1]Parque!$A:$AH,MATCH(F$1,[1]Parque!$1:$1,0),0)</f>
        <v>-</v>
      </c>
      <c r="G2114" s="4" t="str">
        <f>VLOOKUP($A2114,[1]Parque!$A:$AH,MATCH(G$1,[1]Parque!$1:$1,0),0)</f>
        <v>10.254.103.177/32</v>
      </c>
      <c r="H2114" s="4" t="str">
        <f>VLOOKUP($A2114,[1]Parque!$A:$AH,MATCH(H$1,[1]Parque!$1:$1,0),0)</f>
        <v>-</v>
      </c>
      <c r="I2114" s="4" t="str">
        <f>VLOOKUP($A2114,[1]Parque!$A:$AH,MATCH(I$1,[1]Parque!$1:$1,0),0)</f>
        <v>-</v>
      </c>
      <c r="J2114" s="4" t="str">
        <f>VLOOKUP($A2114,[1]Parque!$A:$AH,MATCH(J$1,[1]Parque!$1:$1,0),0)</f>
        <v>-</v>
      </c>
    </row>
    <row r="2115" spans="1:10" x14ac:dyDescent="0.25">
      <c r="A2115" s="3" t="s">
        <v>2123</v>
      </c>
      <c r="B2115" s="4" t="str">
        <f>VLOOKUP($A2115,[1]Parque!$A:$AH,MATCH(B$1,[1]Parque!$1:$1,0),0)</f>
        <v>Fórum Lisboa</v>
      </c>
      <c r="C2115" s="4" t="str">
        <f>VLOOKUP($A2115,[1]Parque!$A:$AH,MATCH(C$1,[1]Parque!$1:$1,0),0)</f>
        <v>LVT</v>
      </c>
      <c r="D2115" s="4" t="str">
        <f>VLOOKUP($A2115,[1]Parque!$A:$AH,MATCH(D$1,[1]Parque!$1:$1,0),0)</f>
        <v>CC_1</v>
      </c>
      <c r="E2115" s="4" t="str">
        <f>VLOOKUP($A2115,[1]Parque!$A:$AH,MATCH(E$1,[1]Parque!$1:$1,0),0)</f>
        <v>RIS</v>
      </c>
      <c r="F2115" s="4" t="str">
        <f>VLOOKUP($A2115,[1]Parque!$A:$AH,MATCH(F$1,[1]Parque!$1:$1,0),0)</f>
        <v>-</v>
      </c>
      <c r="G2115" s="4" t="str">
        <f>VLOOKUP($A2115,[1]Parque!$A:$AH,MATCH(G$1,[1]Parque!$1:$1,0),0)</f>
        <v>10.254.103.178/32</v>
      </c>
      <c r="H2115" s="4" t="str">
        <f>VLOOKUP($A2115,[1]Parque!$A:$AH,MATCH(H$1,[1]Parque!$1:$1,0),0)</f>
        <v>-</v>
      </c>
      <c r="I2115" s="4" t="str">
        <f>VLOOKUP($A2115,[1]Parque!$A:$AH,MATCH(I$1,[1]Parque!$1:$1,0),0)</f>
        <v>-</v>
      </c>
      <c r="J2115" s="4" t="str">
        <f>VLOOKUP($A2115,[1]Parque!$A:$AH,MATCH(J$1,[1]Parque!$1:$1,0),0)</f>
        <v>-</v>
      </c>
    </row>
    <row r="2116" spans="1:10" x14ac:dyDescent="0.25">
      <c r="A2116" s="3" t="s">
        <v>2124</v>
      </c>
      <c r="B2116" s="4" t="str">
        <f>VLOOKUP($A2116,[1]Parque!$A:$AH,MATCH(B$1,[1]Parque!$1:$1,0),0)</f>
        <v>Junta de Freguesia de Casal de Cambra</v>
      </c>
      <c r="C2116" s="4" t="str">
        <f>VLOOKUP($A2116,[1]Parque!$A:$AH,MATCH(C$1,[1]Parque!$1:$1,0),0)</f>
        <v>LVT</v>
      </c>
      <c r="D2116" s="4" t="str">
        <f>VLOOKUP($A2116,[1]Parque!$A:$AH,MATCH(D$1,[1]Parque!$1:$1,0),0)</f>
        <v>CC_1</v>
      </c>
      <c r="E2116" s="4" t="str">
        <f>VLOOKUP($A2116,[1]Parque!$A:$AH,MATCH(E$1,[1]Parque!$1:$1,0),0)</f>
        <v>RIS</v>
      </c>
      <c r="F2116" s="4" t="str">
        <f>VLOOKUP($A2116,[1]Parque!$A:$AH,MATCH(F$1,[1]Parque!$1:$1,0),0)</f>
        <v>-</v>
      </c>
      <c r="G2116" s="4" t="str">
        <f>VLOOKUP($A2116,[1]Parque!$A:$AH,MATCH(G$1,[1]Parque!$1:$1,0),0)</f>
        <v>10.254.103.179/32</v>
      </c>
      <c r="H2116" s="4" t="str">
        <f>VLOOKUP($A2116,[1]Parque!$A:$AH,MATCH(H$1,[1]Parque!$1:$1,0),0)</f>
        <v>-</v>
      </c>
      <c r="I2116" s="4" t="str">
        <f>VLOOKUP($A2116,[1]Parque!$A:$AH,MATCH(I$1,[1]Parque!$1:$1,0),0)</f>
        <v>-</v>
      </c>
      <c r="J2116" s="4" t="str">
        <f>VLOOKUP($A2116,[1]Parque!$A:$AH,MATCH(J$1,[1]Parque!$1:$1,0),0)</f>
        <v>-</v>
      </c>
    </row>
    <row r="2117" spans="1:10" x14ac:dyDescent="0.25">
      <c r="A2117" s="3" t="s">
        <v>2125</v>
      </c>
      <c r="B2117" s="4" t="str">
        <f>VLOOKUP($A2117,[1]Parque!$A:$AH,MATCH(B$1,[1]Parque!$1:$1,0),0)</f>
        <v>Junta de Freguesia de São Domingos de Benfica</v>
      </c>
      <c r="C2117" s="4" t="str">
        <f>VLOOKUP($A2117,[1]Parque!$A:$AH,MATCH(C$1,[1]Parque!$1:$1,0),0)</f>
        <v>LVT</v>
      </c>
      <c r="D2117" s="4" t="str">
        <f>VLOOKUP($A2117,[1]Parque!$A:$AH,MATCH(D$1,[1]Parque!$1:$1,0),0)</f>
        <v>CC_1</v>
      </c>
      <c r="E2117" s="4" t="str">
        <f>VLOOKUP($A2117,[1]Parque!$A:$AH,MATCH(E$1,[1]Parque!$1:$1,0),0)</f>
        <v>RIS</v>
      </c>
      <c r="F2117" s="4" t="str">
        <f>VLOOKUP($A2117,[1]Parque!$A:$AH,MATCH(F$1,[1]Parque!$1:$1,0),0)</f>
        <v>-</v>
      </c>
      <c r="G2117" s="4" t="str">
        <f>VLOOKUP($A2117,[1]Parque!$A:$AH,MATCH(G$1,[1]Parque!$1:$1,0),0)</f>
        <v>10.254.103.180/32</v>
      </c>
      <c r="H2117" s="4" t="str">
        <f>VLOOKUP($A2117,[1]Parque!$A:$AH,MATCH(H$1,[1]Parque!$1:$1,0),0)</f>
        <v>-</v>
      </c>
      <c r="I2117" s="4" t="str">
        <f>VLOOKUP($A2117,[1]Parque!$A:$AH,MATCH(I$1,[1]Parque!$1:$1,0),0)</f>
        <v>-</v>
      </c>
      <c r="J2117" s="4" t="str">
        <f>VLOOKUP($A2117,[1]Parque!$A:$AH,MATCH(J$1,[1]Parque!$1:$1,0),0)</f>
        <v>-</v>
      </c>
    </row>
    <row r="2118" spans="1:10" x14ac:dyDescent="0.25">
      <c r="A2118" s="3" t="s">
        <v>2126</v>
      </c>
      <c r="B2118" s="4" t="str">
        <f>VLOOKUP($A2118,[1]Parque!$A:$AH,MATCH(B$1,[1]Parque!$1:$1,0),0)</f>
        <v>Mercado da Agualva</v>
      </c>
      <c r="C2118" s="4" t="str">
        <f>VLOOKUP($A2118,[1]Parque!$A:$AH,MATCH(C$1,[1]Parque!$1:$1,0),0)</f>
        <v>LVT</v>
      </c>
      <c r="D2118" s="4" t="str">
        <f>VLOOKUP($A2118,[1]Parque!$A:$AH,MATCH(D$1,[1]Parque!$1:$1,0),0)</f>
        <v>CC_1</v>
      </c>
      <c r="E2118" s="4" t="str">
        <f>VLOOKUP($A2118,[1]Parque!$A:$AH,MATCH(E$1,[1]Parque!$1:$1,0),0)</f>
        <v>RIS</v>
      </c>
      <c r="F2118" s="4" t="str">
        <f>VLOOKUP($A2118,[1]Parque!$A:$AH,MATCH(F$1,[1]Parque!$1:$1,0),0)</f>
        <v>-</v>
      </c>
      <c r="G2118" s="4" t="str">
        <f>VLOOKUP($A2118,[1]Parque!$A:$AH,MATCH(G$1,[1]Parque!$1:$1,0),0)</f>
        <v>10.254.103.181/32</v>
      </c>
      <c r="H2118" s="4" t="str">
        <f>VLOOKUP($A2118,[1]Parque!$A:$AH,MATCH(H$1,[1]Parque!$1:$1,0),0)</f>
        <v>-</v>
      </c>
      <c r="I2118" s="4" t="str">
        <f>VLOOKUP($A2118,[1]Parque!$A:$AH,MATCH(I$1,[1]Parque!$1:$1,0),0)</f>
        <v>-</v>
      </c>
      <c r="J2118" s="4" t="str">
        <f>VLOOKUP($A2118,[1]Parque!$A:$AH,MATCH(J$1,[1]Parque!$1:$1,0),0)</f>
        <v>-</v>
      </c>
    </row>
    <row r="2119" spans="1:10" x14ac:dyDescent="0.25">
      <c r="A2119" s="3" t="s">
        <v>2127</v>
      </c>
      <c r="B2119" s="4" t="str">
        <f>VLOOKUP($A2119,[1]Parque!$A:$AH,MATCH(B$1,[1]Parque!$1:$1,0),0)</f>
        <v>Palácio dos Desportos</v>
      </c>
      <c r="C2119" s="4" t="str">
        <f>VLOOKUP($A2119,[1]Parque!$A:$AH,MATCH(C$1,[1]Parque!$1:$1,0),0)</f>
        <v>LVT</v>
      </c>
      <c r="D2119" s="4" t="str">
        <f>VLOOKUP($A2119,[1]Parque!$A:$AH,MATCH(D$1,[1]Parque!$1:$1,0),0)</f>
        <v>CC_1</v>
      </c>
      <c r="E2119" s="4" t="str">
        <f>VLOOKUP($A2119,[1]Parque!$A:$AH,MATCH(E$1,[1]Parque!$1:$1,0),0)</f>
        <v>RIS</v>
      </c>
      <c r="F2119" s="4" t="str">
        <f>VLOOKUP($A2119,[1]Parque!$A:$AH,MATCH(F$1,[1]Parque!$1:$1,0),0)</f>
        <v>-</v>
      </c>
      <c r="G2119" s="4" t="str">
        <f>VLOOKUP($A2119,[1]Parque!$A:$AH,MATCH(G$1,[1]Parque!$1:$1,0),0)</f>
        <v>10.254.103.182/32</v>
      </c>
      <c r="H2119" s="4" t="str">
        <f>VLOOKUP($A2119,[1]Parque!$A:$AH,MATCH(H$1,[1]Parque!$1:$1,0),0)</f>
        <v>-</v>
      </c>
      <c r="I2119" s="4" t="str">
        <f>VLOOKUP($A2119,[1]Parque!$A:$AH,MATCH(I$1,[1]Parque!$1:$1,0),0)</f>
        <v>-</v>
      </c>
      <c r="J2119" s="4" t="str">
        <f>VLOOKUP($A2119,[1]Parque!$A:$AH,MATCH(J$1,[1]Parque!$1:$1,0),0)</f>
        <v>-</v>
      </c>
    </row>
    <row r="2120" spans="1:10" x14ac:dyDescent="0.25">
      <c r="A2120" s="3" t="s">
        <v>2128</v>
      </c>
      <c r="B2120" s="4" t="str">
        <f>VLOOKUP($A2120,[1]Parque!$A:$AH,MATCH(B$1,[1]Parque!$1:$1,0),0)</f>
        <v>Parque Desportivo Carlos Queiroz</v>
      </c>
      <c r="C2120" s="4" t="str">
        <f>VLOOKUP($A2120,[1]Parque!$A:$AH,MATCH(C$1,[1]Parque!$1:$1,0),0)</f>
        <v>LVT</v>
      </c>
      <c r="D2120" s="4" t="str">
        <f>VLOOKUP($A2120,[1]Parque!$A:$AH,MATCH(D$1,[1]Parque!$1:$1,0),0)</f>
        <v>CC_1</v>
      </c>
      <c r="E2120" s="4" t="str">
        <f>VLOOKUP($A2120,[1]Parque!$A:$AH,MATCH(E$1,[1]Parque!$1:$1,0),0)</f>
        <v>RIS</v>
      </c>
      <c r="F2120" s="4" t="str">
        <f>VLOOKUP($A2120,[1]Parque!$A:$AH,MATCH(F$1,[1]Parque!$1:$1,0),0)</f>
        <v>-</v>
      </c>
      <c r="G2120" s="4" t="str">
        <f>VLOOKUP($A2120,[1]Parque!$A:$AH,MATCH(G$1,[1]Parque!$1:$1,0),0)</f>
        <v>10.254.103.183/32</v>
      </c>
      <c r="H2120" s="4" t="str">
        <f>VLOOKUP($A2120,[1]Parque!$A:$AH,MATCH(H$1,[1]Parque!$1:$1,0),0)</f>
        <v>-</v>
      </c>
      <c r="I2120" s="4" t="str">
        <f>VLOOKUP($A2120,[1]Parque!$A:$AH,MATCH(I$1,[1]Parque!$1:$1,0),0)</f>
        <v>-</v>
      </c>
      <c r="J2120" s="4" t="str">
        <f>VLOOKUP($A2120,[1]Parque!$A:$AH,MATCH(J$1,[1]Parque!$1:$1,0),0)</f>
        <v>-</v>
      </c>
    </row>
    <row r="2121" spans="1:10" x14ac:dyDescent="0.25">
      <c r="A2121" s="3" t="s">
        <v>2129</v>
      </c>
      <c r="B2121" s="4" t="str">
        <f>VLOOKUP($A2121,[1]Parque!$A:$AH,MATCH(B$1,[1]Parque!$1:$1,0),0)</f>
        <v>Pavilhão António Feliciano Bastos</v>
      </c>
      <c r="C2121" s="4" t="str">
        <f>VLOOKUP($A2121,[1]Parque!$A:$AH,MATCH(C$1,[1]Parque!$1:$1,0),0)</f>
        <v>LVT</v>
      </c>
      <c r="D2121" s="4" t="str">
        <f>VLOOKUP($A2121,[1]Parque!$A:$AH,MATCH(D$1,[1]Parque!$1:$1,0),0)</f>
        <v>CC_1</v>
      </c>
      <c r="E2121" s="4" t="str">
        <f>VLOOKUP($A2121,[1]Parque!$A:$AH,MATCH(E$1,[1]Parque!$1:$1,0),0)</f>
        <v>RIS</v>
      </c>
      <c r="F2121" s="4" t="str">
        <f>VLOOKUP($A2121,[1]Parque!$A:$AH,MATCH(F$1,[1]Parque!$1:$1,0),0)</f>
        <v>-</v>
      </c>
      <c r="G2121" s="4" t="str">
        <f>VLOOKUP($A2121,[1]Parque!$A:$AH,MATCH(G$1,[1]Parque!$1:$1,0),0)</f>
        <v>10.254.103.184/32</v>
      </c>
      <c r="H2121" s="4" t="str">
        <f>VLOOKUP($A2121,[1]Parque!$A:$AH,MATCH(H$1,[1]Parque!$1:$1,0),0)</f>
        <v>-</v>
      </c>
      <c r="I2121" s="4" t="str">
        <f>VLOOKUP($A2121,[1]Parque!$A:$AH,MATCH(I$1,[1]Parque!$1:$1,0),0)</f>
        <v>-</v>
      </c>
      <c r="J2121" s="4" t="str">
        <f>VLOOKUP($A2121,[1]Parque!$A:$AH,MATCH(J$1,[1]Parque!$1:$1,0),0)</f>
        <v>-</v>
      </c>
    </row>
    <row r="2122" spans="1:10" x14ac:dyDescent="0.25">
      <c r="A2122" s="3" t="s">
        <v>2130</v>
      </c>
      <c r="B2122" s="4" t="str">
        <f>VLOOKUP($A2122,[1]Parque!$A:$AH,MATCH(B$1,[1]Parque!$1:$1,0),0)</f>
        <v>Pavilhão da Escola Básica dos 2º e 3º Ciclos - Paulo da Gama</v>
      </c>
      <c r="C2122" s="4" t="str">
        <f>VLOOKUP($A2122,[1]Parque!$A:$AH,MATCH(C$1,[1]Parque!$1:$1,0),0)</f>
        <v>LVT</v>
      </c>
      <c r="D2122" s="4" t="str">
        <f>VLOOKUP($A2122,[1]Parque!$A:$AH,MATCH(D$1,[1]Parque!$1:$1,0),0)</f>
        <v>CC_1</v>
      </c>
      <c r="E2122" s="4" t="str">
        <f>VLOOKUP($A2122,[1]Parque!$A:$AH,MATCH(E$1,[1]Parque!$1:$1,0),0)</f>
        <v>RIS</v>
      </c>
      <c r="F2122" s="4" t="str">
        <f>VLOOKUP($A2122,[1]Parque!$A:$AH,MATCH(F$1,[1]Parque!$1:$1,0),0)</f>
        <v>-</v>
      </c>
      <c r="G2122" s="4" t="str">
        <f>VLOOKUP($A2122,[1]Parque!$A:$AH,MATCH(G$1,[1]Parque!$1:$1,0),0)</f>
        <v>10.254.103.185/32</v>
      </c>
      <c r="H2122" s="4" t="str">
        <f>VLOOKUP($A2122,[1]Parque!$A:$AH,MATCH(H$1,[1]Parque!$1:$1,0),0)</f>
        <v>-</v>
      </c>
      <c r="I2122" s="4" t="str">
        <f>VLOOKUP($A2122,[1]Parque!$A:$AH,MATCH(I$1,[1]Parque!$1:$1,0),0)</f>
        <v>-</v>
      </c>
      <c r="J2122" s="4" t="str">
        <f>VLOOKUP($A2122,[1]Parque!$A:$AH,MATCH(J$1,[1]Parque!$1:$1,0),0)</f>
        <v>-</v>
      </c>
    </row>
    <row r="2123" spans="1:10" x14ac:dyDescent="0.25">
      <c r="A2123" s="3" t="s">
        <v>2131</v>
      </c>
      <c r="B2123" s="4" t="str">
        <f>VLOOKUP($A2123,[1]Parque!$A:$AH,MATCH(B$1,[1]Parque!$1:$1,0),0)</f>
        <v>Pavilhão da Escola Secundária de Santo André</v>
      </c>
      <c r="C2123" s="4" t="str">
        <f>VLOOKUP($A2123,[1]Parque!$A:$AH,MATCH(C$1,[1]Parque!$1:$1,0),0)</f>
        <v>LVT</v>
      </c>
      <c r="D2123" s="4" t="str">
        <f>VLOOKUP($A2123,[1]Parque!$A:$AH,MATCH(D$1,[1]Parque!$1:$1,0),0)</f>
        <v>CC_1</v>
      </c>
      <c r="E2123" s="4" t="str">
        <f>VLOOKUP($A2123,[1]Parque!$A:$AH,MATCH(E$1,[1]Parque!$1:$1,0),0)</f>
        <v>RIS</v>
      </c>
      <c r="F2123" s="4" t="str">
        <f>VLOOKUP($A2123,[1]Parque!$A:$AH,MATCH(F$1,[1]Parque!$1:$1,0),0)</f>
        <v>-</v>
      </c>
      <c r="G2123" s="4" t="str">
        <f>VLOOKUP($A2123,[1]Parque!$A:$AH,MATCH(G$1,[1]Parque!$1:$1,0),0)</f>
        <v>10.254.103.186/32</v>
      </c>
      <c r="H2123" s="4" t="str">
        <f>VLOOKUP($A2123,[1]Parque!$A:$AH,MATCH(H$1,[1]Parque!$1:$1,0),0)</f>
        <v>-</v>
      </c>
      <c r="I2123" s="4" t="str">
        <f>VLOOKUP($A2123,[1]Parque!$A:$AH,MATCH(I$1,[1]Parque!$1:$1,0),0)</f>
        <v>-</v>
      </c>
      <c r="J2123" s="4" t="str">
        <f>VLOOKUP($A2123,[1]Parque!$A:$AH,MATCH(J$1,[1]Parque!$1:$1,0),0)</f>
        <v>-</v>
      </c>
    </row>
    <row r="2124" spans="1:10" x14ac:dyDescent="0.25">
      <c r="A2124" s="3" t="s">
        <v>2132</v>
      </c>
      <c r="B2124" s="4" t="str">
        <f>VLOOKUP($A2124,[1]Parque!$A:$AH,MATCH(B$1,[1]Parque!$1:$1,0),0)</f>
        <v>Pavilhão de Exposições da Moita</v>
      </c>
      <c r="C2124" s="4" t="str">
        <f>VLOOKUP($A2124,[1]Parque!$A:$AH,MATCH(C$1,[1]Parque!$1:$1,0),0)</f>
        <v>LVT</v>
      </c>
      <c r="D2124" s="4" t="str">
        <f>VLOOKUP($A2124,[1]Parque!$A:$AH,MATCH(D$1,[1]Parque!$1:$1,0),0)</f>
        <v>CC_1</v>
      </c>
      <c r="E2124" s="4" t="str">
        <f>VLOOKUP($A2124,[1]Parque!$A:$AH,MATCH(E$1,[1]Parque!$1:$1,0),0)</f>
        <v>RIS</v>
      </c>
      <c r="F2124" s="4" t="str">
        <f>VLOOKUP($A2124,[1]Parque!$A:$AH,MATCH(F$1,[1]Parque!$1:$1,0),0)</f>
        <v>-</v>
      </c>
      <c r="G2124" s="4" t="str">
        <f>VLOOKUP($A2124,[1]Parque!$A:$AH,MATCH(G$1,[1]Parque!$1:$1,0),0)</f>
        <v>10.254.103.187/32</v>
      </c>
      <c r="H2124" s="4" t="str">
        <f>VLOOKUP($A2124,[1]Parque!$A:$AH,MATCH(H$1,[1]Parque!$1:$1,0),0)</f>
        <v>-</v>
      </c>
      <c r="I2124" s="4" t="str">
        <f>VLOOKUP($A2124,[1]Parque!$A:$AH,MATCH(I$1,[1]Parque!$1:$1,0),0)</f>
        <v>-</v>
      </c>
      <c r="J2124" s="4" t="str">
        <f>VLOOKUP($A2124,[1]Parque!$A:$AH,MATCH(J$1,[1]Parque!$1:$1,0),0)</f>
        <v>-</v>
      </c>
    </row>
    <row r="2125" spans="1:10" x14ac:dyDescent="0.25">
      <c r="A2125" s="3" t="s">
        <v>2133</v>
      </c>
      <c r="B2125" s="4" t="str">
        <f>VLOOKUP($A2125,[1]Parque!$A:$AH,MATCH(B$1,[1]Parque!$1:$1,0),0)</f>
        <v>Pavilhão de Zinco</v>
      </c>
      <c r="C2125" s="4" t="str">
        <f>VLOOKUP($A2125,[1]Parque!$A:$AH,MATCH(C$1,[1]Parque!$1:$1,0),0)</f>
        <v>LVT</v>
      </c>
      <c r="D2125" s="4" t="str">
        <f>VLOOKUP($A2125,[1]Parque!$A:$AH,MATCH(D$1,[1]Parque!$1:$1,0),0)</f>
        <v>CC_1</v>
      </c>
      <c r="E2125" s="4" t="str">
        <f>VLOOKUP($A2125,[1]Parque!$A:$AH,MATCH(E$1,[1]Parque!$1:$1,0),0)</f>
        <v>RIS</v>
      </c>
      <c r="F2125" s="4" t="str">
        <f>VLOOKUP($A2125,[1]Parque!$A:$AH,MATCH(F$1,[1]Parque!$1:$1,0),0)</f>
        <v>-</v>
      </c>
      <c r="G2125" s="4" t="str">
        <f>VLOOKUP($A2125,[1]Parque!$A:$AH,MATCH(G$1,[1]Parque!$1:$1,0),0)</f>
        <v>10.254.103.188/32</v>
      </c>
      <c r="H2125" s="4" t="str">
        <f>VLOOKUP($A2125,[1]Parque!$A:$AH,MATCH(H$1,[1]Parque!$1:$1,0),0)</f>
        <v>-</v>
      </c>
      <c r="I2125" s="4" t="str">
        <f>VLOOKUP($A2125,[1]Parque!$A:$AH,MATCH(I$1,[1]Parque!$1:$1,0),0)</f>
        <v>-</v>
      </c>
      <c r="J2125" s="4" t="str">
        <f>VLOOKUP($A2125,[1]Parque!$A:$AH,MATCH(J$1,[1]Parque!$1:$1,0),0)</f>
        <v>-</v>
      </c>
    </row>
    <row r="2126" spans="1:10" x14ac:dyDescent="0.25">
      <c r="A2126" s="3" t="s">
        <v>2134</v>
      </c>
      <c r="B2126" s="4" t="str">
        <f>VLOOKUP($A2126,[1]Parque!$A:$AH,MATCH(B$1,[1]Parque!$1:$1,0),0)</f>
        <v>Pavilhão Desportivo da Ajuda</v>
      </c>
      <c r="C2126" s="4" t="str">
        <f>VLOOKUP($A2126,[1]Parque!$A:$AH,MATCH(C$1,[1]Parque!$1:$1,0),0)</f>
        <v>LVT</v>
      </c>
      <c r="D2126" s="4" t="str">
        <f>VLOOKUP($A2126,[1]Parque!$A:$AH,MATCH(D$1,[1]Parque!$1:$1,0),0)</f>
        <v>CC_1</v>
      </c>
      <c r="E2126" s="4" t="str">
        <f>VLOOKUP($A2126,[1]Parque!$A:$AH,MATCH(E$1,[1]Parque!$1:$1,0),0)</f>
        <v>RIS</v>
      </c>
      <c r="F2126" s="4" t="str">
        <f>VLOOKUP($A2126,[1]Parque!$A:$AH,MATCH(F$1,[1]Parque!$1:$1,0),0)</f>
        <v>-</v>
      </c>
      <c r="G2126" s="4" t="str">
        <f>VLOOKUP($A2126,[1]Parque!$A:$AH,MATCH(G$1,[1]Parque!$1:$1,0),0)</f>
        <v>10.254.103.189/32</v>
      </c>
      <c r="H2126" s="4" t="str">
        <f>VLOOKUP($A2126,[1]Parque!$A:$AH,MATCH(H$1,[1]Parque!$1:$1,0),0)</f>
        <v>-</v>
      </c>
      <c r="I2126" s="4" t="str">
        <f>VLOOKUP($A2126,[1]Parque!$A:$AH,MATCH(I$1,[1]Parque!$1:$1,0),0)</f>
        <v>-</v>
      </c>
      <c r="J2126" s="4" t="str">
        <f>VLOOKUP($A2126,[1]Parque!$A:$AH,MATCH(J$1,[1]Parque!$1:$1,0),0)</f>
        <v>-</v>
      </c>
    </row>
    <row r="2127" spans="1:10" x14ac:dyDescent="0.25">
      <c r="A2127" s="3" t="s">
        <v>2135</v>
      </c>
      <c r="B2127" s="4" t="str">
        <f>VLOOKUP($A2127,[1]Parque!$A:$AH,MATCH(B$1,[1]Parque!$1:$1,0),0)</f>
        <v>Pavilhão Desportivo Municipal de Coruche</v>
      </c>
      <c r="C2127" s="4" t="str">
        <f>VLOOKUP($A2127,[1]Parque!$A:$AH,MATCH(C$1,[1]Parque!$1:$1,0),0)</f>
        <v>LVT</v>
      </c>
      <c r="D2127" s="4" t="str">
        <f>VLOOKUP($A2127,[1]Parque!$A:$AH,MATCH(D$1,[1]Parque!$1:$1,0),0)</f>
        <v>CC_1</v>
      </c>
      <c r="E2127" s="4" t="str">
        <f>VLOOKUP($A2127,[1]Parque!$A:$AH,MATCH(E$1,[1]Parque!$1:$1,0),0)</f>
        <v>RIS</v>
      </c>
      <c r="F2127" s="4" t="str">
        <f>VLOOKUP($A2127,[1]Parque!$A:$AH,MATCH(F$1,[1]Parque!$1:$1,0),0)</f>
        <v>-</v>
      </c>
      <c r="G2127" s="4" t="str">
        <f>VLOOKUP($A2127,[1]Parque!$A:$AH,MATCH(G$1,[1]Parque!$1:$1,0),0)</f>
        <v>10.254.103.190/32</v>
      </c>
      <c r="H2127" s="4" t="str">
        <f>VLOOKUP($A2127,[1]Parque!$A:$AH,MATCH(H$1,[1]Parque!$1:$1,0),0)</f>
        <v>-</v>
      </c>
      <c r="I2127" s="4" t="str">
        <f>VLOOKUP($A2127,[1]Parque!$A:$AH,MATCH(I$1,[1]Parque!$1:$1,0),0)</f>
        <v>-</v>
      </c>
      <c r="J2127" s="4" t="str">
        <f>VLOOKUP($A2127,[1]Parque!$A:$AH,MATCH(J$1,[1]Parque!$1:$1,0),0)</f>
        <v>-</v>
      </c>
    </row>
    <row r="2128" spans="1:10" x14ac:dyDescent="0.25">
      <c r="A2128" s="3" t="s">
        <v>2136</v>
      </c>
      <c r="B2128" s="4" t="str">
        <f>VLOOKUP($A2128,[1]Parque!$A:$AH,MATCH(B$1,[1]Parque!$1:$1,0),0)</f>
        <v>Pavilhão Fórum Luis Camões</v>
      </c>
      <c r="C2128" s="4" t="str">
        <f>VLOOKUP($A2128,[1]Parque!$A:$AH,MATCH(C$1,[1]Parque!$1:$1,0),0)</f>
        <v>LVT</v>
      </c>
      <c r="D2128" s="4" t="str">
        <f>VLOOKUP($A2128,[1]Parque!$A:$AH,MATCH(D$1,[1]Parque!$1:$1,0),0)</f>
        <v>CC_1</v>
      </c>
      <c r="E2128" s="4" t="str">
        <f>VLOOKUP($A2128,[1]Parque!$A:$AH,MATCH(E$1,[1]Parque!$1:$1,0),0)</f>
        <v>RIS</v>
      </c>
      <c r="F2128" s="4" t="str">
        <f>VLOOKUP($A2128,[1]Parque!$A:$AH,MATCH(F$1,[1]Parque!$1:$1,0),0)</f>
        <v>-</v>
      </c>
      <c r="G2128" s="4" t="str">
        <f>VLOOKUP($A2128,[1]Parque!$A:$AH,MATCH(G$1,[1]Parque!$1:$1,0),0)</f>
        <v>10.254.103.191/32</v>
      </c>
      <c r="H2128" s="4" t="str">
        <f>VLOOKUP($A2128,[1]Parque!$A:$AH,MATCH(H$1,[1]Parque!$1:$1,0),0)</f>
        <v>-</v>
      </c>
      <c r="I2128" s="4" t="str">
        <f>VLOOKUP($A2128,[1]Parque!$A:$AH,MATCH(I$1,[1]Parque!$1:$1,0),0)</f>
        <v>-</v>
      </c>
      <c r="J2128" s="4" t="str">
        <f>VLOOKUP($A2128,[1]Parque!$A:$AH,MATCH(J$1,[1]Parque!$1:$1,0),0)</f>
        <v>-</v>
      </c>
    </row>
    <row r="2129" spans="1:10" x14ac:dyDescent="0.25">
      <c r="A2129" s="3" t="s">
        <v>2137</v>
      </c>
      <c r="B2129" s="4" t="str">
        <f>VLOOKUP($A2129,[1]Parque!$A:$AH,MATCH(B$1,[1]Parque!$1:$1,0),0)</f>
        <v>Pavilhão Gimnodesportivo de Alcobaça</v>
      </c>
      <c r="C2129" s="4" t="str">
        <f>VLOOKUP($A2129,[1]Parque!$A:$AH,MATCH(C$1,[1]Parque!$1:$1,0),0)</f>
        <v>LVT</v>
      </c>
      <c r="D2129" s="4" t="str">
        <f>VLOOKUP($A2129,[1]Parque!$A:$AH,MATCH(D$1,[1]Parque!$1:$1,0),0)</f>
        <v>CC_1</v>
      </c>
      <c r="E2129" s="4" t="str">
        <f>VLOOKUP($A2129,[1]Parque!$A:$AH,MATCH(E$1,[1]Parque!$1:$1,0),0)</f>
        <v>RIS</v>
      </c>
      <c r="F2129" s="4" t="str">
        <f>VLOOKUP($A2129,[1]Parque!$A:$AH,MATCH(F$1,[1]Parque!$1:$1,0),0)</f>
        <v>-</v>
      </c>
      <c r="G2129" s="4" t="str">
        <f>VLOOKUP($A2129,[1]Parque!$A:$AH,MATCH(G$1,[1]Parque!$1:$1,0),0)</f>
        <v>10.254.103.192/32</v>
      </c>
      <c r="H2129" s="4" t="str">
        <f>VLOOKUP($A2129,[1]Parque!$A:$AH,MATCH(H$1,[1]Parque!$1:$1,0),0)</f>
        <v>-</v>
      </c>
      <c r="I2129" s="4" t="str">
        <f>VLOOKUP($A2129,[1]Parque!$A:$AH,MATCH(I$1,[1]Parque!$1:$1,0),0)</f>
        <v>-</v>
      </c>
      <c r="J2129" s="4" t="str">
        <f>VLOOKUP($A2129,[1]Parque!$A:$AH,MATCH(J$1,[1]Parque!$1:$1,0),0)</f>
        <v>-</v>
      </c>
    </row>
    <row r="2130" spans="1:10" x14ac:dyDescent="0.25">
      <c r="A2130" s="3" t="s">
        <v>2138</v>
      </c>
      <c r="B2130" s="4" t="str">
        <f>VLOOKUP($A2130,[1]Parque!$A:$AH,MATCH(B$1,[1]Parque!$1:$1,0),0)</f>
        <v>Pavilhão Manuel Castelbranco</v>
      </c>
      <c r="C2130" s="4" t="str">
        <f>VLOOKUP($A2130,[1]Parque!$A:$AH,MATCH(C$1,[1]Parque!$1:$1,0),0)</f>
        <v>LVT</v>
      </c>
      <c r="D2130" s="4" t="str">
        <f>VLOOKUP($A2130,[1]Parque!$A:$AH,MATCH(D$1,[1]Parque!$1:$1,0),0)</f>
        <v>CC_1</v>
      </c>
      <c r="E2130" s="4" t="str">
        <f>VLOOKUP($A2130,[1]Parque!$A:$AH,MATCH(E$1,[1]Parque!$1:$1,0),0)</f>
        <v>RIS</v>
      </c>
      <c r="F2130" s="4" t="str">
        <f>VLOOKUP($A2130,[1]Parque!$A:$AH,MATCH(F$1,[1]Parque!$1:$1,0),0)</f>
        <v>-</v>
      </c>
      <c r="G2130" s="4" t="str">
        <f>VLOOKUP($A2130,[1]Parque!$A:$AH,MATCH(G$1,[1]Parque!$1:$1,0),0)</f>
        <v>10.254.103.193/32</v>
      </c>
      <c r="H2130" s="4" t="str">
        <f>VLOOKUP($A2130,[1]Parque!$A:$AH,MATCH(H$1,[1]Parque!$1:$1,0),0)</f>
        <v>-</v>
      </c>
      <c r="I2130" s="4" t="str">
        <f>VLOOKUP($A2130,[1]Parque!$A:$AH,MATCH(I$1,[1]Parque!$1:$1,0),0)</f>
        <v>-</v>
      </c>
      <c r="J2130" s="4" t="str">
        <f>VLOOKUP($A2130,[1]Parque!$A:$AH,MATCH(J$1,[1]Parque!$1:$1,0),0)</f>
        <v>-</v>
      </c>
    </row>
    <row r="2131" spans="1:10" x14ac:dyDescent="0.25">
      <c r="A2131" s="3" t="s">
        <v>2139</v>
      </c>
      <c r="B2131" s="4" t="str">
        <f>VLOOKUP($A2131,[1]Parque!$A:$AH,MATCH(B$1,[1]Parque!$1:$1,0),0)</f>
        <v>Pavilhão Multiusos</v>
      </c>
      <c r="C2131" s="4" t="str">
        <f>VLOOKUP($A2131,[1]Parque!$A:$AH,MATCH(C$1,[1]Parque!$1:$1,0),0)</f>
        <v>LVT</v>
      </c>
      <c r="D2131" s="4" t="str">
        <f>VLOOKUP($A2131,[1]Parque!$A:$AH,MATCH(D$1,[1]Parque!$1:$1,0),0)</f>
        <v>CC_1</v>
      </c>
      <c r="E2131" s="4" t="str">
        <f>VLOOKUP($A2131,[1]Parque!$A:$AH,MATCH(E$1,[1]Parque!$1:$1,0),0)</f>
        <v>RIS</v>
      </c>
      <c r="F2131" s="4" t="str">
        <f>VLOOKUP($A2131,[1]Parque!$A:$AH,MATCH(F$1,[1]Parque!$1:$1,0),0)</f>
        <v>-</v>
      </c>
      <c r="G2131" s="4" t="str">
        <f>VLOOKUP($A2131,[1]Parque!$A:$AH,MATCH(G$1,[1]Parque!$1:$1,0),0)</f>
        <v>10.254.103.194/32</v>
      </c>
      <c r="H2131" s="4" t="str">
        <f>VLOOKUP($A2131,[1]Parque!$A:$AH,MATCH(H$1,[1]Parque!$1:$1,0),0)</f>
        <v>-</v>
      </c>
      <c r="I2131" s="4" t="str">
        <f>VLOOKUP($A2131,[1]Parque!$A:$AH,MATCH(I$1,[1]Parque!$1:$1,0),0)</f>
        <v>-</v>
      </c>
      <c r="J2131" s="4" t="str">
        <f>VLOOKUP($A2131,[1]Parque!$A:$AH,MATCH(J$1,[1]Parque!$1:$1,0),0)</f>
        <v>-</v>
      </c>
    </row>
    <row r="2132" spans="1:10" x14ac:dyDescent="0.25">
      <c r="A2132" s="3" t="s">
        <v>2140</v>
      </c>
      <c r="B2132" s="4" t="str">
        <f>VLOOKUP($A2132,[1]Parque!$A:$AH,MATCH(B$1,[1]Parque!$1:$1,0),0)</f>
        <v>Pavilhão Multiusos de Arruda dos Vinhos</v>
      </c>
      <c r="C2132" s="4" t="str">
        <f>VLOOKUP($A2132,[1]Parque!$A:$AH,MATCH(C$1,[1]Parque!$1:$1,0),0)</f>
        <v>LVT</v>
      </c>
      <c r="D2132" s="4" t="str">
        <f>VLOOKUP($A2132,[1]Parque!$A:$AH,MATCH(D$1,[1]Parque!$1:$1,0),0)</f>
        <v>CC_1</v>
      </c>
      <c r="E2132" s="4" t="str">
        <f>VLOOKUP($A2132,[1]Parque!$A:$AH,MATCH(E$1,[1]Parque!$1:$1,0),0)</f>
        <v>RIS</v>
      </c>
      <c r="F2132" s="4" t="str">
        <f>VLOOKUP($A2132,[1]Parque!$A:$AH,MATCH(F$1,[1]Parque!$1:$1,0),0)</f>
        <v>-</v>
      </c>
      <c r="G2132" s="4" t="str">
        <f>VLOOKUP($A2132,[1]Parque!$A:$AH,MATCH(G$1,[1]Parque!$1:$1,0),0)</f>
        <v>10.254.103.195/32</v>
      </c>
      <c r="H2132" s="4" t="str">
        <f>VLOOKUP($A2132,[1]Parque!$A:$AH,MATCH(H$1,[1]Parque!$1:$1,0),0)</f>
        <v>-</v>
      </c>
      <c r="I2132" s="4" t="str">
        <f>VLOOKUP($A2132,[1]Parque!$A:$AH,MATCH(I$1,[1]Parque!$1:$1,0),0)</f>
        <v>-</v>
      </c>
      <c r="J2132" s="4" t="str">
        <f>VLOOKUP($A2132,[1]Parque!$A:$AH,MATCH(J$1,[1]Parque!$1:$1,0),0)</f>
        <v>-</v>
      </c>
    </row>
    <row r="2133" spans="1:10" x14ac:dyDescent="0.25">
      <c r="A2133" s="3" t="s">
        <v>2141</v>
      </c>
      <c r="B2133" s="4" t="str">
        <f>VLOOKUP($A2133,[1]Parque!$A:$AH,MATCH(B$1,[1]Parque!$1:$1,0),0)</f>
        <v>Pavilhão Multiusos de Odivelas (Nave 2)</v>
      </c>
      <c r="C2133" s="4" t="str">
        <f>VLOOKUP($A2133,[1]Parque!$A:$AH,MATCH(C$1,[1]Parque!$1:$1,0),0)</f>
        <v>LVT</v>
      </c>
      <c r="D2133" s="4" t="str">
        <f>VLOOKUP($A2133,[1]Parque!$A:$AH,MATCH(D$1,[1]Parque!$1:$1,0),0)</f>
        <v>CC_1</v>
      </c>
      <c r="E2133" s="4" t="str">
        <f>VLOOKUP($A2133,[1]Parque!$A:$AH,MATCH(E$1,[1]Parque!$1:$1,0),0)</f>
        <v>RIS</v>
      </c>
      <c r="F2133" s="4" t="str">
        <f>VLOOKUP($A2133,[1]Parque!$A:$AH,MATCH(F$1,[1]Parque!$1:$1,0),0)</f>
        <v>-</v>
      </c>
      <c r="G2133" s="4" t="str">
        <f>VLOOKUP($A2133,[1]Parque!$A:$AH,MATCH(G$1,[1]Parque!$1:$1,0),0)</f>
        <v>10.254.103.196/32</v>
      </c>
      <c r="H2133" s="4" t="str">
        <f>VLOOKUP($A2133,[1]Parque!$A:$AH,MATCH(H$1,[1]Parque!$1:$1,0),0)</f>
        <v>-</v>
      </c>
      <c r="I2133" s="4" t="str">
        <f>VLOOKUP($A2133,[1]Parque!$A:$AH,MATCH(I$1,[1]Parque!$1:$1,0),0)</f>
        <v>-</v>
      </c>
      <c r="J2133" s="4" t="str">
        <f>VLOOKUP($A2133,[1]Parque!$A:$AH,MATCH(J$1,[1]Parque!$1:$1,0),0)</f>
        <v>-</v>
      </c>
    </row>
    <row r="2134" spans="1:10" x14ac:dyDescent="0.25">
      <c r="A2134" s="3" t="s">
        <v>2142</v>
      </c>
      <c r="B2134" s="4" t="str">
        <f>VLOOKUP($A2134,[1]Parque!$A:$AH,MATCH(B$1,[1]Parque!$1:$1,0),0)</f>
        <v>Pavilhão Multiusos de Vila Franca de Xira -  Cevadeiro</v>
      </c>
      <c r="C2134" s="4" t="str">
        <f>VLOOKUP($A2134,[1]Parque!$A:$AH,MATCH(C$1,[1]Parque!$1:$1,0),0)</f>
        <v>LVT</v>
      </c>
      <c r="D2134" s="4" t="str">
        <f>VLOOKUP($A2134,[1]Parque!$A:$AH,MATCH(D$1,[1]Parque!$1:$1,0),0)</f>
        <v>CC_1</v>
      </c>
      <c r="E2134" s="4" t="str">
        <f>VLOOKUP($A2134,[1]Parque!$A:$AH,MATCH(E$1,[1]Parque!$1:$1,0),0)</f>
        <v>RIS</v>
      </c>
      <c r="F2134" s="4" t="str">
        <f>VLOOKUP($A2134,[1]Parque!$A:$AH,MATCH(F$1,[1]Parque!$1:$1,0),0)</f>
        <v>-</v>
      </c>
      <c r="G2134" s="4" t="str">
        <f>VLOOKUP($A2134,[1]Parque!$A:$AH,MATCH(G$1,[1]Parque!$1:$1,0),0)</f>
        <v>10.254.103.197/32</v>
      </c>
      <c r="H2134" s="4" t="str">
        <f>VLOOKUP($A2134,[1]Parque!$A:$AH,MATCH(H$1,[1]Parque!$1:$1,0),0)</f>
        <v>-</v>
      </c>
      <c r="I2134" s="4" t="str">
        <f>VLOOKUP($A2134,[1]Parque!$A:$AH,MATCH(I$1,[1]Parque!$1:$1,0),0)</f>
        <v>-</v>
      </c>
      <c r="J2134" s="4" t="str">
        <f>VLOOKUP($A2134,[1]Parque!$A:$AH,MATCH(J$1,[1]Parque!$1:$1,0),0)</f>
        <v>-</v>
      </c>
    </row>
    <row r="2135" spans="1:10" x14ac:dyDescent="0.25">
      <c r="A2135" s="3" t="s">
        <v>2143</v>
      </c>
      <c r="B2135" s="4" t="str">
        <f>VLOOKUP($A2135,[1]Parque!$A:$AH,MATCH(B$1,[1]Parque!$1:$1,0),0)</f>
        <v>Pavilhão Multiusos Quinta da Marialva</v>
      </c>
      <c r="C2135" s="4" t="str">
        <f>VLOOKUP($A2135,[1]Parque!$A:$AH,MATCH(C$1,[1]Parque!$1:$1,0),0)</f>
        <v>LVT</v>
      </c>
      <c r="D2135" s="4" t="str">
        <f>VLOOKUP($A2135,[1]Parque!$A:$AH,MATCH(D$1,[1]Parque!$1:$1,0),0)</f>
        <v>CC_1</v>
      </c>
      <c r="E2135" s="4" t="str">
        <f>VLOOKUP($A2135,[1]Parque!$A:$AH,MATCH(E$1,[1]Parque!$1:$1,0),0)</f>
        <v>RIS</v>
      </c>
      <c r="F2135" s="4" t="str">
        <f>VLOOKUP($A2135,[1]Parque!$A:$AH,MATCH(F$1,[1]Parque!$1:$1,0),0)</f>
        <v>-</v>
      </c>
      <c r="G2135" s="4" t="str">
        <f>VLOOKUP($A2135,[1]Parque!$A:$AH,MATCH(G$1,[1]Parque!$1:$1,0),0)</f>
        <v>10.254.103.198/32</v>
      </c>
      <c r="H2135" s="4" t="str">
        <f>VLOOKUP($A2135,[1]Parque!$A:$AH,MATCH(H$1,[1]Parque!$1:$1,0),0)</f>
        <v>-</v>
      </c>
      <c r="I2135" s="4" t="str">
        <f>VLOOKUP($A2135,[1]Parque!$A:$AH,MATCH(I$1,[1]Parque!$1:$1,0),0)</f>
        <v>-</v>
      </c>
      <c r="J2135" s="4" t="str">
        <f>VLOOKUP($A2135,[1]Parque!$A:$AH,MATCH(J$1,[1]Parque!$1:$1,0),0)</f>
        <v>-</v>
      </c>
    </row>
    <row r="2136" spans="1:10" x14ac:dyDescent="0.25">
      <c r="A2136" s="3" t="s">
        <v>2144</v>
      </c>
      <c r="B2136" s="4" t="str">
        <f>VLOOKUP($A2136,[1]Parque!$A:$AH,MATCH(B$1,[1]Parque!$1:$1,0),0)</f>
        <v>Pavilhão Municipal da Charneca de Caparica</v>
      </c>
      <c r="C2136" s="4" t="str">
        <f>VLOOKUP($A2136,[1]Parque!$A:$AH,MATCH(C$1,[1]Parque!$1:$1,0),0)</f>
        <v>LVT</v>
      </c>
      <c r="D2136" s="4" t="str">
        <f>VLOOKUP($A2136,[1]Parque!$A:$AH,MATCH(D$1,[1]Parque!$1:$1,0),0)</f>
        <v>CC_1</v>
      </c>
      <c r="E2136" s="4" t="str">
        <f>VLOOKUP($A2136,[1]Parque!$A:$AH,MATCH(E$1,[1]Parque!$1:$1,0),0)</f>
        <v>RIS</v>
      </c>
      <c r="F2136" s="4" t="str">
        <f>VLOOKUP($A2136,[1]Parque!$A:$AH,MATCH(F$1,[1]Parque!$1:$1,0),0)</f>
        <v>-</v>
      </c>
      <c r="G2136" s="4" t="str">
        <f>VLOOKUP($A2136,[1]Parque!$A:$AH,MATCH(G$1,[1]Parque!$1:$1,0),0)</f>
        <v>10.254.103.199/32</v>
      </c>
      <c r="H2136" s="4" t="str">
        <f>VLOOKUP($A2136,[1]Parque!$A:$AH,MATCH(H$1,[1]Parque!$1:$1,0),0)</f>
        <v>-</v>
      </c>
      <c r="I2136" s="4" t="str">
        <f>VLOOKUP($A2136,[1]Parque!$A:$AH,MATCH(I$1,[1]Parque!$1:$1,0),0)</f>
        <v>-</v>
      </c>
      <c r="J2136" s="4" t="str">
        <f>VLOOKUP($A2136,[1]Parque!$A:$AH,MATCH(J$1,[1]Parque!$1:$1,0),0)</f>
        <v>-</v>
      </c>
    </row>
    <row r="2137" spans="1:10" x14ac:dyDescent="0.25">
      <c r="A2137" s="3" t="s">
        <v>2145</v>
      </c>
      <c r="B2137" s="4" t="str">
        <f>VLOOKUP($A2137,[1]Parque!$A:$AH,MATCH(B$1,[1]Parque!$1:$1,0),0)</f>
        <v>Pavilhão Municipal da Quinta do Conde</v>
      </c>
      <c r="C2137" s="4" t="str">
        <f>VLOOKUP($A2137,[1]Parque!$A:$AH,MATCH(C$1,[1]Parque!$1:$1,0),0)</f>
        <v>LVT</v>
      </c>
      <c r="D2137" s="4" t="str">
        <f>VLOOKUP($A2137,[1]Parque!$A:$AH,MATCH(D$1,[1]Parque!$1:$1,0),0)</f>
        <v>CC_1</v>
      </c>
      <c r="E2137" s="4" t="str">
        <f>VLOOKUP($A2137,[1]Parque!$A:$AH,MATCH(E$1,[1]Parque!$1:$1,0),0)</f>
        <v>RIS</v>
      </c>
      <c r="F2137" s="4" t="str">
        <f>VLOOKUP($A2137,[1]Parque!$A:$AH,MATCH(F$1,[1]Parque!$1:$1,0),0)</f>
        <v>-</v>
      </c>
      <c r="G2137" s="4" t="str">
        <f>VLOOKUP($A2137,[1]Parque!$A:$AH,MATCH(G$1,[1]Parque!$1:$1,0),0)</f>
        <v>10.254.103.200/32</v>
      </c>
      <c r="H2137" s="4" t="str">
        <f>VLOOKUP($A2137,[1]Parque!$A:$AH,MATCH(H$1,[1]Parque!$1:$1,0),0)</f>
        <v>-</v>
      </c>
      <c r="I2137" s="4" t="str">
        <f>VLOOKUP($A2137,[1]Parque!$A:$AH,MATCH(I$1,[1]Parque!$1:$1,0),0)</f>
        <v>-</v>
      </c>
      <c r="J2137" s="4" t="str">
        <f>VLOOKUP($A2137,[1]Parque!$A:$AH,MATCH(J$1,[1]Parque!$1:$1,0),0)</f>
        <v>-</v>
      </c>
    </row>
    <row r="2138" spans="1:10" x14ac:dyDescent="0.25">
      <c r="A2138" s="3" t="s">
        <v>2146</v>
      </c>
      <c r="B2138" s="4" t="str">
        <f>VLOOKUP($A2138,[1]Parque!$A:$AH,MATCH(B$1,[1]Parque!$1:$1,0),0)</f>
        <v>Pavilhão Municipal de Azambuja</v>
      </c>
      <c r="C2138" s="4" t="str">
        <f>VLOOKUP($A2138,[1]Parque!$A:$AH,MATCH(C$1,[1]Parque!$1:$1,0),0)</f>
        <v>LVT</v>
      </c>
      <c r="D2138" s="4" t="str">
        <f>VLOOKUP($A2138,[1]Parque!$A:$AH,MATCH(D$1,[1]Parque!$1:$1,0),0)</f>
        <v>CC_1</v>
      </c>
      <c r="E2138" s="4" t="str">
        <f>VLOOKUP($A2138,[1]Parque!$A:$AH,MATCH(E$1,[1]Parque!$1:$1,0),0)</f>
        <v>RIS</v>
      </c>
      <c r="F2138" s="4" t="str">
        <f>VLOOKUP($A2138,[1]Parque!$A:$AH,MATCH(F$1,[1]Parque!$1:$1,0),0)</f>
        <v>-</v>
      </c>
      <c r="G2138" s="4" t="str">
        <f>VLOOKUP($A2138,[1]Parque!$A:$AH,MATCH(G$1,[1]Parque!$1:$1,0),0)</f>
        <v>10.254.103.201/32</v>
      </c>
      <c r="H2138" s="4" t="str">
        <f>VLOOKUP($A2138,[1]Parque!$A:$AH,MATCH(H$1,[1]Parque!$1:$1,0),0)</f>
        <v>-</v>
      </c>
      <c r="I2138" s="4" t="str">
        <f>VLOOKUP($A2138,[1]Parque!$A:$AH,MATCH(I$1,[1]Parque!$1:$1,0),0)</f>
        <v>-</v>
      </c>
      <c r="J2138" s="4" t="str">
        <f>VLOOKUP($A2138,[1]Parque!$A:$AH,MATCH(J$1,[1]Parque!$1:$1,0),0)</f>
        <v>-</v>
      </c>
    </row>
    <row r="2139" spans="1:10" x14ac:dyDescent="0.25">
      <c r="A2139" s="3" t="s">
        <v>2147</v>
      </c>
      <c r="B2139" s="4" t="str">
        <f>VLOOKUP($A2139,[1]Parque!$A:$AH,MATCH(B$1,[1]Parque!$1:$1,0),0)</f>
        <v>Pavilhão Municipal de Tomar</v>
      </c>
      <c r="C2139" s="4" t="str">
        <f>VLOOKUP($A2139,[1]Parque!$A:$AH,MATCH(C$1,[1]Parque!$1:$1,0),0)</f>
        <v>LVT</v>
      </c>
      <c r="D2139" s="4" t="str">
        <f>VLOOKUP($A2139,[1]Parque!$A:$AH,MATCH(D$1,[1]Parque!$1:$1,0),0)</f>
        <v>CC_1</v>
      </c>
      <c r="E2139" s="4" t="str">
        <f>VLOOKUP($A2139,[1]Parque!$A:$AH,MATCH(E$1,[1]Parque!$1:$1,0),0)</f>
        <v>RIS</v>
      </c>
      <c r="F2139" s="4" t="str">
        <f>VLOOKUP($A2139,[1]Parque!$A:$AH,MATCH(F$1,[1]Parque!$1:$1,0),0)</f>
        <v>-</v>
      </c>
      <c r="G2139" s="4" t="str">
        <f>VLOOKUP($A2139,[1]Parque!$A:$AH,MATCH(G$1,[1]Parque!$1:$1,0),0)</f>
        <v>10.254.103.202/32</v>
      </c>
      <c r="H2139" s="4" t="str">
        <f>VLOOKUP($A2139,[1]Parque!$A:$AH,MATCH(H$1,[1]Parque!$1:$1,0),0)</f>
        <v>-</v>
      </c>
      <c r="I2139" s="4" t="str">
        <f>VLOOKUP($A2139,[1]Parque!$A:$AH,MATCH(I$1,[1]Parque!$1:$1,0),0)</f>
        <v>-</v>
      </c>
      <c r="J2139" s="4" t="str">
        <f>VLOOKUP($A2139,[1]Parque!$A:$AH,MATCH(J$1,[1]Parque!$1:$1,0),0)</f>
        <v>-</v>
      </c>
    </row>
    <row r="2140" spans="1:10" x14ac:dyDescent="0.25">
      <c r="A2140" s="3" t="s">
        <v>2148</v>
      </c>
      <c r="B2140" s="4" t="str">
        <f>VLOOKUP($A2140,[1]Parque!$A:$AH,MATCH(B$1,[1]Parque!$1:$1,0),0)</f>
        <v>Pavilhão Municipal do Pinhal Novo</v>
      </c>
      <c r="C2140" s="4" t="str">
        <f>VLOOKUP($A2140,[1]Parque!$A:$AH,MATCH(C$1,[1]Parque!$1:$1,0),0)</f>
        <v>LVT</v>
      </c>
      <c r="D2140" s="4" t="str">
        <f>VLOOKUP($A2140,[1]Parque!$A:$AH,MATCH(D$1,[1]Parque!$1:$1,0),0)</f>
        <v>CC_1</v>
      </c>
      <c r="E2140" s="4" t="str">
        <f>VLOOKUP($A2140,[1]Parque!$A:$AH,MATCH(E$1,[1]Parque!$1:$1,0),0)</f>
        <v>RIS</v>
      </c>
      <c r="F2140" s="4" t="str">
        <f>VLOOKUP($A2140,[1]Parque!$A:$AH,MATCH(F$1,[1]Parque!$1:$1,0),0)</f>
        <v>-</v>
      </c>
      <c r="G2140" s="4" t="str">
        <f>VLOOKUP($A2140,[1]Parque!$A:$AH,MATCH(G$1,[1]Parque!$1:$1,0),0)</f>
        <v>10.254.103.203/32</v>
      </c>
      <c r="H2140" s="4" t="str">
        <f>VLOOKUP($A2140,[1]Parque!$A:$AH,MATCH(H$1,[1]Parque!$1:$1,0),0)</f>
        <v>-</v>
      </c>
      <c r="I2140" s="4" t="str">
        <f>VLOOKUP($A2140,[1]Parque!$A:$AH,MATCH(I$1,[1]Parque!$1:$1,0),0)</f>
        <v>-</v>
      </c>
      <c r="J2140" s="4" t="str">
        <f>VLOOKUP($A2140,[1]Parque!$A:$AH,MATCH(J$1,[1]Parque!$1:$1,0),0)</f>
        <v>-</v>
      </c>
    </row>
    <row r="2141" spans="1:10" x14ac:dyDescent="0.25">
      <c r="A2141" s="3" t="s">
        <v>2149</v>
      </c>
      <c r="B2141" s="4" t="str">
        <f>VLOOKUP($A2141,[1]Parque!$A:$AH,MATCH(B$1,[1]Parque!$1:$1,0),0)</f>
        <v>Pavilhão Municipal Escolar Rita Borralho</v>
      </c>
      <c r="C2141" s="4" t="str">
        <f>VLOOKUP($A2141,[1]Parque!$A:$AH,MATCH(C$1,[1]Parque!$1:$1,0),0)</f>
        <v>LVT</v>
      </c>
      <c r="D2141" s="4" t="str">
        <f>VLOOKUP($A2141,[1]Parque!$A:$AH,MATCH(D$1,[1]Parque!$1:$1,0),0)</f>
        <v>CC_1</v>
      </c>
      <c r="E2141" s="4" t="str">
        <f>VLOOKUP($A2141,[1]Parque!$A:$AH,MATCH(E$1,[1]Parque!$1:$1,0),0)</f>
        <v>RIS</v>
      </c>
      <c r="F2141" s="4" t="str">
        <f>VLOOKUP($A2141,[1]Parque!$A:$AH,MATCH(F$1,[1]Parque!$1:$1,0),0)</f>
        <v>-</v>
      </c>
      <c r="G2141" s="4" t="str">
        <f>VLOOKUP($A2141,[1]Parque!$A:$AH,MATCH(G$1,[1]Parque!$1:$1,0),0)</f>
        <v>10.254.103.204/32</v>
      </c>
      <c r="H2141" s="4" t="str">
        <f>VLOOKUP($A2141,[1]Parque!$A:$AH,MATCH(H$1,[1]Parque!$1:$1,0),0)</f>
        <v>-</v>
      </c>
      <c r="I2141" s="4" t="str">
        <f>VLOOKUP($A2141,[1]Parque!$A:$AH,MATCH(I$1,[1]Parque!$1:$1,0),0)</f>
        <v>-</v>
      </c>
      <c r="J2141" s="4" t="str">
        <f>VLOOKUP($A2141,[1]Parque!$A:$AH,MATCH(J$1,[1]Parque!$1:$1,0),0)</f>
        <v>-</v>
      </c>
    </row>
    <row r="2142" spans="1:10" x14ac:dyDescent="0.25">
      <c r="A2142" s="3" t="s">
        <v>2150</v>
      </c>
      <c r="B2142" s="4" t="str">
        <f>VLOOKUP($A2142,[1]Parque!$A:$AH,MATCH(B$1,[1]Parque!$1:$1,0),0)</f>
        <v>Pavilhão Municipal nº2 de Montijo (Pavilhão Desportivo do Esteval)</v>
      </c>
      <c r="C2142" s="4" t="str">
        <f>VLOOKUP($A2142,[1]Parque!$A:$AH,MATCH(C$1,[1]Parque!$1:$1,0),0)</f>
        <v>LVT</v>
      </c>
      <c r="D2142" s="4" t="str">
        <f>VLOOKUP($A2142,[1]Parque!$A:$AH,MATCH(D$1,[1]Parque!$1:$1,0),0)</f>
        <v>CC_1</v>
      </c>
      <c r="E2142" s="4" t="str">
        <f>VLOOKUP($A2142,[1]Parque!$A:$AH,MATCH(E$1,[1]Parque!$1:$1,0),0)</f>
        <v>RIS</v>
      </c>
      <c r="F2142" s="4" t="str">
        <f>VLOOKUP($A2142,[1]Parque!$A:$AH,MATCH(F$1,[1]Parque!$1:$1,0),0)</f>
        <v>-</v>
      </c>
      <c r="G2142" s="4" t="str">
        <f>VLOOKUP($A2142,[1]Parque!$A:$AH,MATCH(G$1,[1]Parque!$1:$1,0),0)</f>
        <v>10.254.103.205/32</v>
      </c>
      <c r="H2142" s="4" t="str">
        <f>VLOOKUP($A2142,[1]Parque!$A:$AH,MATCH(H$1,[1]Parque!$1:$1,0),0)</f>
        <v>-</v>
      </c>
      <c r="I2142" s="4" t="str">
        <f>VLOOKUP($A2142,[1]Parque!$A:$AH,MATCH(I$1,[1]Parque!$1:$1,0),0)</f>
        <v>-</v>
      </c>
      <c r="J2142" s="4" t="str">
        <f>VLOOKUP($A2142,[1]Parque!$A:$AH,MATCH(J$1,[1]Parque!$1:$1,0),0)</f>
        <v>-</v>
      </c>
    </row>
    <row r="2143" spans="1:10" x14ac:dyDescent="0.25">
      <c r="A2143" s="3" t="s">
        <v>2151</v>
      </c>
      <c r="B2143" s="4" t="str">
        <f>VLOOKUP($A2143,[1]Parque!$A:$AH,MATCH(B$1,[1]Parque!$1:$1,0),0)</f>
        <v>Pavilhão Portugal, Cultura e Recreio</v>
      </c>
      <c r="C2143" s="4" t="str">
        <f>VLOOKUP($A2143,[1]Parque!$A:$AH,MATCH(C$1,[1]Parque!$1:$1,0),0)</f>
        <v>LVT</v>
      </c>
      <c r="D2143" s="4" t="str">
        <f>VLOOKUP($A2143,[1]Parque!$A:$AH,MATCH(D$1,[1]Parque!$1:$1,0),0)</f>
        <v>CC_1</v>
      </c>
      <c r="E2143" s="4" t="str">
        <f>VLOOKUP($A2143,[1]Parque!$A:$AH,MATCH(E$1,[1]Parque!$1:$1,0),0)</f>
        <v>RIS</v>
      </c>
      <c r="F2143" s="4" t="str">
        <f>VLOOKUP($A2143,[1]Parque!$A:$AH,MATCH(F$1,[1]Parque!$1:$1,0),0)</f>
        <v>-</v>
      </c>
      <c r="G2143" s="4" t="str">
        <f>VLOOKUP($A2143,[1]Parque!$A:$AH,MATCH(G$1,[1]Parque!$1:$1,0),0)</f>
        <v>10.254.103.206/32</v>
      </c>
      <c r="H2143" s="4" t="str">
        <f>VLOOKUP($A2143,[1]Parque!$A:$AH,MATCH(H$1,[1]Parque!$1:$1,0),0)</f>
        <v>-</v>
      </c>
      <c r="I2143" s="4" t="str">
        <f>VLOOKUP($A2143,[1]Parque!$A:$AH,MATCH(I$1,[1]Parque!$1:$1,0),0)</f>
        <v>-</v>
      </c>
      <c r="J2143" s="4" t="str">
        <f>VLOOKUP($A2143,[1]Parque!$A:$AH,MATCH(J$1,[1]Parque!$1:$1,0),0)</f>
        <v>-</v>
      </c>
    </row>
    <row r="2144" spans="1:10" x14ac:dyDescent="0.25">
      <c r="A2144" s="3" t="s">
        <v>2152</v>
      </c>
      <c r="B2144" s="4" t="str">
        <f>VLOOKUP($A2144,[1]Parque!$A:$AH,MATCH(B$1,[1]Parque!$1:$1,0),0)</f>
        <v xml:space="preserve">Dr Magalhães Pessoa (Porta 7) </v>
      </c>
      <c r="C2144" s="4" t="str">
        <f>VLOOKUP($A2144,[1]Parque!$A:$AH,MATCH(C$1,[1]Parque!$1:$1,0),0)</f>
        <v>Centro</v>
      </c>
      <c r="D2144" s="4" t="str">
        <f>VLOOKUP($A2144,[1]Parque!$A:$AH,MATCH(D$1,[1]Parque!$1:$1,0),0)</f>
        <v>CC_1</v>
      </c>
      <c r="E2144" s="4" t="str">
        <f>VLOOKUP($A2144,[1]Parque!$A:$AH,MATCH(E$1,[1]Parque!$1:$1,0),0)</f>
        <v>RIS</v>
      </c>
      <c r="F2144" s="4" t="str">
        <f>VLOOKUP($A2144,[1]Parque!$A:$AH,MATCH(F$1,[1]Parque!$1:$1,0),0)</f>
        <v>-</v>
      </c>
      <c r="G2144" s="4" t="str">
        <f>VLOOKUP($A2144,[1]Parque!$A:$AH,MATCH(G$1,[1]Parque!$1:$1,0),0)</f>
        <v>10.254.103.207/32</v>
      </c>
      <c r="H2144" s="4" t="str">
        <f>VLOOKUP($A2144,[1]Parque!$A:$AH,MATCH(H$1,[1]Parque!$1:$1,0),0)</f>
        <v>-</v>
      </c>
      <c r="I2144" s="4" t="str">
        <f>VLOOKUP($A2144,[1]Parque!$A:$AH,MATCH(I$1,[1]Parque!$1:$1,0),0)</f>
        <v>-</v>
      </c>
      <c r="J2144" s="4" t="str">
        <f>VLOOKUP($A2144,[1]Parque!$A:$AH,MATCH(J$1,[1]Parque!$1:$1,0),0)</f>
        <v>-</v>
      </c>
    </row>
    <row r="2145" spans="1:10" x14ac:dyDescent="0.25">
      <c r="A2145" s="3" t="s">
        <v>2153</v>
      </c>
      <c r="B2145" s="4" t="str">
        <f>VLOOKUP($A2145,[1]Parque!$A:$AH,MATCH(B$1,[1]Parque!$1:$1,0),0)</f>
        <v xml:space="preserve">Campo de Futebol da Batalha </v>
      </c>
      <c r="C2145" s="4" t="str">
        <f>VLOOKUP($A2145,[1]Parque!$A:$AH,MATCH(C$1,[1]Parque!$1:$1,0),0)</f>
        <v>Centro</v>
      </c>
      <c r="D2145" s="4" t="str">
        <f>VLOOKUP($A2145,[1]Parque!$A:$AH,MATCH(D$1,[1]Parque!$1:$1,0),0)</f>
        <v>CC_1</v>
      </c>
      <c r="E2145" s="4" t="str">
        <f>VLOOKUP($A2145,[1]Parque!$A:$AH,MATCH(E$1,[1]Parque!$1:$1,0),0)</f>
        <v>RIS</v>
      </c>
      <c r="F2145" s="4" t="str">
        <f>VLOOKUP($A2145,[1]Parque!$A:$AH,MATCH(F$1,[1]Parque!$1:$1,0),0)</f>
        <v>-</v>
      </c>
      <c r="G2145" s="4" t="str">
        <f>VLOOKUP($A2145,[1]Parque!$A:$AH,MATCH(G$1,[1]Parque!$1:$1,0),0)</f>
        <v>10.254.103.208/32</v>
      </c>
      <c r="H2145" s="4" t="str">
        <f>VLOOKUP($A2145,[1]Parque!$A:$AH,MATCH(H$1,[1]Parque!$1:$1,0),0)</f>
        <v>-</v>
      </c>
      <c r="I2145" s="4" t="str">
        <f>VLOOKUP($A2145,[1]Parque!$A:$AH,MATCH(I$1,[1]Parque!$1:$1,0),0)</f>
        <v>-</v>
      </c>
      <c r="J2145" s="4" t="str">
        <f>VLOOKUP($A2145,[1]Parque!$A:$AH,MATCH(J$1,[1]Parque!$1:$1,0),0)</f>
        <v>-</v>
      </c>
    </row>
    <row r="2146" spans="1:10" x14ac:dyDescent="0.25">
      <c r="A2146" s="3" t="s">
        <v>2154</v>
      </c>
      <c r="B2146" s="4" t="str">
        <f>VLOOKUP($A2146,[1]Parque!$A:$AH,MATCH(B$1,[1]Parque!$1:$1,0),0)</f>
        <v>Pavilhão de Atividades Económicas Desportivas e Culturais</v>
      </c>
      <c r="C2146" s="4" t="str">
        <f>VLOOKUP($A2146,[1]Parque!$A:$AH,MATCH(C$1,[1]Parque!$1:$1,0),0)</f>
        <v>Centro</v>
      </c>
      <c r="D2146" s="4" t="str">
        <f>VLOOKUP($A2146,[1]Parque!$A:$AH,MATCH(D$1,[1]Parque!$1:$1,0),0)</f>
        <v>CC_1</v>
      </c>
      <c r="E2146" s="4" t="str">
        <f>VLOOKUP($A2146,[1]Parque!$A:$AH,MATCH(E$1,[1]Parque!$1:$1,0),0)</f>
        <v>RIS</v>
      </c>
      <c r="F2146" s="4" t="str">
        <f>VLOOKUP($A2146,[1]Parque!$A:$AH,MATCH(F$1,[1]Parque!$1:$1,0),0)</f>
        <v>-</v>
      </c>
      <c r="G2146" s="4" t="str">
        <f>VLOOKUP($A2146,[1]Parque!$A:$AH,MATCH(G$1,[1]Parque!$1:$1,0),0)</f>
        <v>10.254.103.209/32</v>
      </c>
      <c r="H2146" s="4" t="str">
        <f>VLOOKUP($A2146,[1]Parque!$A:$AH,MATCH(H$1,[1]Parque!$1:$1,0),0)</f>
        <v>-</v>
      </c>
      <c r="I2146" s="4" t="str">
        <f>VLOOKUP($A2146,[1]Parque!$A:$AH,MATCH(I$1,[1]Parque!$1:$1,0),0)</f>
        <v>-</v>
      </c>
      <c r="J2146" s="4" t="str">
        <f>VLOOKUP($A2146,[1]Parque!$A:$AH,MATCH(J$1,[1]Parque!$1:$1,0),0)</f>
        <v>-</v>
      </c>
    </row>
    <row r="2147" spans="1:10" x14ac:dyDescent="0.25">
      <c r="A2147" s="3" t="s">
        <v>2155</v>
      </c>
      <c r="B2147" s="4" t="str">
        <f>VLOOKUP($A2147,[1]Parque!$A:$AH,MATCH(B$1,[1]Parque!$1:$1,0),0)</f>
        <v>CENTRO DE VACINAÇÃO - ACES LEZIRIA SANTAREM</v>
      </c>
      <c r="C2147" s="4" t="str">
        <f>VLOOKUP($A2147,[1]Parque!$A:$AH,MATCH(C$1,[1]Parque!$1:$1,0),0)</f>
        <v>LVT</v>
      </c>
      <c r="D2147" s="4" t="str">
        <f>VLOOKUP($A2147,[1]Parque!$A:$AH,MATCH(D$1,[1]Parque!$1:$1,0),0)</f>
        <v>CC_1</v>
      </c>
      <c r="E2147" s="4" t="str">
        <f>VLOOKUP($A2147,[1]Parque!$A:$AH,MATCH(E$1,[1]Parque!$1:$1,0),0)</f>
        <v>RIS</v>
      </c>
      <c r="F2147" s="4" t="str">
        <f>VLOOKUP($A2147,[1]Parque!$A:$AH,MATCH(F$1,[1]Parque!$1:$1,0),0)</f>
        <v>-</v>
      </c>
      <c r="G2147" s="4" t="str">
        <f>VLOOKUP($A2147,[1]Parque!$A:$AH,MATCH(G$1,[1]Parque!$1:$1,0),0)</f>
        <v>10.254.103.210/32</v>
      </c>
      <c r="H2147" s="4" t="str">
        <f>VLOOKUP($A2147,[1]Parque!$A:$AH,MATCH(H$1,[1]Parque!$1:$1,0),0)</f>
        <v>-</v>
      </c>
      <c r="I2147" s="4" t="str">
        <f>VLOOKUP($A2147,[1]Parque!$A:$AH,MATCH(I$1,[1]Parque!$1:$1,0),0)</f>
        <v>-</v>
      </c>
      <c r="J2147" s="4" t="str">
        <f>VLOOKUP($A2147,[1]Parque!$A:$AH,MATCH(J$1,[1]Parque!$1:$1,0),0)</f>
        <v>-</v>
      </c>
    </row>
    <row r="2148" spans="1:10" x14ac:dyDescent="0.25">
      <c r="A2148" s="3" t="s">
        <v>2156</v>
      </c>
      <c r="B2148" s="4" t="str">
        <f>VLOOKUP($A2148,[1]Parque!$A:$AH,MATCH(B$1,[1]Parque!$1:$1,0),0)</f>
        <v>Centro Vacinação Covid-19 (ACES Famalicão)</v>
      </c>
      <c r="C2148" s="4" t="str">
        <f>VLOOKUP($A2148,[1]Parque!$A:$AH,MATCH(C$1,[1]Parque!$1:$1,0),0)</f>
        <v>Norte</v>
      </c>
      <c r="D2148" s="4" t="str">
        <f>VLOOKUP($A2148,[1]Parque!$A:$AH,MATCH(D$1,[1]Parque!$1:$1,0),0)</f>
        <v>CC_1</v>
      </c>
      <c r="E2148" s="4" t="str">
        <f>VLOOKUP($A2148,[1]Parque!$A:$AH,MATCH(E$1,[1]Parque!$1:$1,0),0)</f>
        <v>RIS</v>
      </c>
      <c r="F2148" s="4" t="str">
        <f>VLOOKUP($A2148,[1]Parque!$A:$AH,MATCH(F$1,[1]Parque!$1:$1,0),0)</f>
        <v>-</v>
      </c>
      <c r="G2148" s="4" t="str">
        <f>VLOOKUP($A2148,[1]Parque!$A:$AH,MATCH(G$1,[1]Parque!$1:$1,0),0)</f>
        <v>10.254.103.211/32</v>
      </c>
      <c r="H2148" s="4" t="str">
        <f>VLOOKUP($A2148,[1]Parque!$A:$AH,MATCH(H$1,[1]Parque!$1:$1,0),0)</f>
        <v>-</v>
      </c>
      <c r="I2148" s="4" t="str">
        <f>VLOOKUP($A2148,[1]Parque!$A:$AH,MATCH(I$1,[1]Parque!$1:$1,0),0)</f>
        <v>-</v>
      </c>
      <c r="J2148" s="4" t="str">
        <f>VLOOKUP($A2148,[1]Parque!$A:$AH,MATCH(J$1,[1]Parque!$1:$1,0),0)</f>
        <v>-</v>
      </c>
    </row>
    <row r="2149" spans="1:10" x14ac:dyDescent="0.25">
      <c r="A2149" s="3" t="s">
        <v>2157</v>
      </c>
      <c r="B2149" s="4" t="str">
        <f>VLOOKUP($A2149,[1]Parque!$A:$AH,MATCH(B$1,[1]Parque!$1:$1,0),0)</f>
        <v>Pavilhão Municipal de Castelo Branco</v>
      </c>
      <c r="C2149" s="4" t="str">
        <f>VLOOKUP($A2149,[1]Parque!$A:$AH,MATCH(C$1,[1]Parque!$1:$1,0),0)</f>
        <v>ULS Castelo Branco</v>
      </c>
      <c r="D2149" s="4" t="str">
        <f>VLOOKUP($A2149,[1]Parque!$A:$AH,MATCH(D$1,[1]Parque!$1:$1,0),0)</f>
        <v>CC_1</v>
      </c>
      <c r="E2149" s="4" t="str">
        <f>VLOOKUP($A2149,[1]Parque!$A:$AH,MATCH(E$1,[1]Parque!$1:$1,0),0)</f>
        <v>RIS</v>
      </c>
      <c r="F2149" s="4" t="str">
        <f>VLOOKUP($A2149,[1]Parque!$A:$AH,MATCH(F$1,[1]Parque!$1:$1,0),0)</f>
        <v>-</v>
      </c>
      <c r="G2149" s="4" t="str">
        <f>VLOOKUP($A2149,[1]Parque!$A:$AH,MATCH(G$1,[1]Parque!$1:$1,0),0)</f>
        <v>10.254.103.212/32</v>
      </c>
      <c r="H2149" s="4" t="str">
        <f>VLOOKUP($A2149,[1]Parque!$A:$AH,MATCH(H$1,[1]Parque!$1:$1,0),0)</f>
        <v>-</v>
      </c>
      <c r="I2149" s="4" t="str">
        <f>VLOOKUP($A2149,[1]Parque!$A:$AH,MATCH(I$1,[1]Parque!$1:$1,0),0)</f>
        <v>-</v>
      </c>
      <c r="J2149" s="4" t="str">
        <f>VLOOKUP($A2149,[1]Parque!$A:$AH,MATCH(J$1,[1]Parque!$1:$1,0),0)</f>
        <v>-</v>
      </c>
    </row>
    <row r="2150" spans="1:10" x14ac:dyDescent="0.25">
      <c r="A2150" s="3" t="s">
        <v>2158</v>
      </c>
      <c r="B2150" s="4" t="str">
        <f>VLOOKUP($A2150,[1]Parque!$A:$AH,MATCH(B$1,[1]Parque!$1:$1,0),0)</f>
        <v>Pavilhão Desportivo de Samouco</v>
      </c>
      <c r="C2150" s="4" t="str">
        <f>VLOOKUP($A2150,[1]Parque!$A:$AH,MATCH(C$1,[1]Parque!$1:$1,0),0)</f>
        <v>ULS Castelo Branco</v>
      </c>
      <c r="D2150" s="4" t="str">
        <f>VLOOKUP($A2150,[1]Parque!$A:$AH,MATCH(D$1,[1]Parque!$1:$1,0),0)</f>
        <v>CC_1</v>
      </c>
      <c r="E2150" s="4" t="str">
        <f>VLOOKUP($A2150,[1]Parque!$A:$AH,MATCH(E$1,[1]Parque!$1:$1,0),0)</f>
        <v>RIS</v>
      </c>
      <c r="F2150" s="4" t="str">
        <f>VLOOKUP($A2150,[1]Parque!$A:$AH,MATCH(F$1,[1]Parque!$1:$1,0),0)</f>
        <v>-</v>
      </c>
      <c r="G2150" s="4" t="str">
        <f>VLOOKUP($A2150,[1]Parque!$A:$AH,MATCH(G$1,[1]Parque!$1:$1,0),0)</f>
        <v>10.254.103.168/32</v>
      </c>
      <c r="H2150" s="4" t="str">
        <f>VLOOKUP($A2150,[1]Parque!$A:$AH,MATCH(H$1,[1]Parque!$1:$1,0),0)</f>
        <v>-</v>
      </c>
      <c r="I2150" s="4" t="str">
        <f>VLOOKUP($A2150,[1]Parque!$A:$AH,MATCH(I$1,[1]Parque!$1:$1,0),0)</f>
        <v>-</v>
      </c>
      <c r="J2150" s="4" t="str">
        <f>VLOOKUP($A2150,[1]Parque!$A:$AH,MATCH(J$1,[1]Parque!$1:$1,0),0)</f>
        <v>-</v>
      </c>
    </row>
    <row r="2151" spans="1:10" x14ac:dyDescent="0.25">
      <c r="A2151" s="3" t="s">
        <v>2159</v>
      </c>
      <c r="B2151" s="4" t="str">
        <f>VLOOKUP($A2151,[1]Parque!$A:$AH,MATCH(B$1,[1]Parque!$1:$1,0),0)</f>
        <v>Serviços Sociais CML</v>
      </c>
      <c r="C2151" s="4" t="str">
        <f>VLOOKUP($A2151,[1]Parque!$A:$AH,MATCH(C$1,[1]Parque!$1:$1,0),0)</f>
        <v>LVT</v>
      </c>
      <c r="D2151" s="4" t="str">
        <f>VLOOKUP($A2151,[1]Parque!$A:$AH,MATCH(D$1,[1]Parque!$1:$1,0),0)</f>
        <v>CC_1</v>
      </c>
      <c r="E2151" s="4" t="str">
        <f>VLOOKUP($A2151,[1]Parque!$A:$AH,MATCH(E$1,[1]Parque!$1:$1,0),0)</f>
        <v>RIS</v>
      </c>
      <c r="F2151" s="4" t="str">
        <f>VLOOKUP($A2151,[1]Parque!$A:$AH,MATCH(F$1,[1]Parque!$1:$1,0),0)</f>
        <v>-</v>
      </c>
      <c r="G2151" s="4" t="str">
        <f>VLOOKUP($A2151,[1]Parque!$A:$AH,MATCH(G$1,[1]Parque!$1:$1,0),0)</f>
        <v>10.254.103.213/32</v>
      </c>
      <c r="H2151" s="4" t="str">
        <f>VLOOKUP($A2151,[1]Parque!$A:$AH,MATCH(H$1,[1]Parque!$1:$1,0),0)</f>
        <v>-</v>
      </c>
      <c r="I2151" s="4" t="str">
        <f>VLOOKUP($A2151,[1]Parque!$A:$AH,MATCH(I$1,[1]Parque!$1:$1,0),0)</f>
        <v>-</v>
      </c>
      <c r="J2151" s="4" t="str">
        <f>VLOOKUP($A2151,[1]Parque!$A:$AH,MATCH(J$1,[1]Parque!$1:$1,0),0)</f>
        <v>-</v>
      </c>
    </row>
    <row r="2152" spans="1:10" x14ac:dyDescent="0.25">
      <c r="A2152" s="3" t="s">
        <v>2160</v>
      </c>
      <c r="B2152" s="4" t="str">
        <f>VLOOKUP($A2152,[1]Parque!$A:$AH,MATCH(B$1,[1]Parque!$1:$1,0),0)</f>
        <v>Comunidade Hindu de Portugal</v>
      </c>
      <c r="C2152" s="4" t="str">
        <f>VLOOKUP($A2152,[1]Parque!$A:$AH,MATCH(C$1,[1]Parque!$1:$1,0),0)</f>
        <v>LVT</v>
      </c>
      <c r="D2152" s="4" t="str">
        <f>VLOOKUP($A2152,[1]Parque!$A:$AH,MATCH(D$1,[1]Parque!$1:$1,0),0)</f>
        <v>CC_1</v>
      </c>
      <c r="E2152" s="4" t="str">
        <f>VLOOKUP($A2152,[1]Parque!$A:$AH,MATCH(E$1,[1]Parque!$1:$1,0),0)</f>
        <v>RIS</v>
      </c>
      <c r="F2152" s="4" t="str">
        <f>VLOOKUP($A2152,[1]Parque!$A:$AH,MATCH(F$1,[1]Parque!$1:$1,0),0)</f>
        <v>-</v>
      </c>
      <c r="G2152" s="4" t="str">
        <f>VLOOKUP($A2152,[1]Parque!$A:$AH,MATCH(G$1,[1]Parque!$1:$1,0),0)</f>
        <v>10.254.103.214/32</v>
      </c>
      <c r="H2152" s="4" t="str">
        <f>VLOOKUP($A2152,[1]Parque!$A:$AH,MATCH(H$1,[1]Parque!$1:$1,0),0)</f>
        <v>-</v>
      </c>
      <c r="I2152" s="4" t="str">
        <f>VLOOKUP($A2152,[1]Parque!$A:$AH,MATCH(I$1,[1]Parque!$1:$1,0),0)</f>
        <v>-</v>
      </c>
      <c r="J2152" s="4" t="str">
        <f>VLOOKUP($A2152,[1]Parque!$A:$AH,MATCH(J$1,[1]Parque!$1:$1,0),0)</f>
        <v>-</v>
      </c>
    </row>
    <row r="2153" spans="1:10" x14ac:dyDescent="0.25">
      <c r="A2153" s="3" t="s">
        <v>2161</v>
      </c>
      <c r="B2153" s="4" t="str">
        <f>VLOOKUP($A2153,[1]Parque!$A:$AH,MATCH(B$1,[1]Parque!$1:$1,0),0)</f>
        <v>Pavilhão Jacome Ratton</v>
      </c>
      <c r="C2153" s="4" t="str">
        <f>VLOOKUP($A2153,[1]Parque!$A:$AH,MATCH(C$1,[1]Parque!$1:$1,0),0)</f>
        <v>LVT</v>
      </c>
      <c r="D2153" s="4" t="str">
        <f>VLOOKUP($A2153,[1]Parque!$A:$AH,MATCH(D$1,[1]Parque!$1:$1,0),0)</f>
        <v>CC_1</v>
      </c>
      <c r="E2153" s="4" t="str">
        <f>VLOOKUP($A2153,[1]Parque!$A:$AH,MATCH(E$1,[1]Parque!$1:$1,0),0)</f>
        <v>RIS</v>
      </c>
      <c r="F2153" s="4" t="str">
        <f>VLOOKUP($A2153,[1]Parque!$A:$AH,MATCH(F$1,[1]Parque!$1:$1,0),0)</f>
        <v>-</v>
      </c>
      <c r="G2153" s="4" t="str">
        <f>VLOOKUP($A2153,[1]Parque!$A:$AH,MATCH(G$1,[1]Parque!$1:$1,0),0)</f>
        <v>10.254.103.215/32</v>
      </c>
      <c r="H2153" s="4" t="str">
        <f>VLOOKUP($A2153,[1]Parque!$A:$AH,MATCH(H$1,[1]Parque!$1:$1,0),0)</f>
        <v>-</v>
      </c>
      <c r="I2153" s="4" t="str">
        <f>VLOOKUP($A2153,[1]Parque!$A:$AH,MATCH(I$1,[1]Parque!$1:$1,0),0)</f>
        <v>-</v>
      </c>
      <c r="J2153" s="4" t="str">
        <f>VLOOKUP($A2153,[1]Parque!$A:$AH,MATCH(J$1,[1]Parque!$1:$1,0),0)</f>
        <v>-</v>
      </c>
    </row>
    <row r="2154" spans="1:10" x14ac:dyDescent="0.25">
      <c r="A2154" s="3" t="s">
        <v>2162</v>
      </c>
      <c r="B2154" s="4" t="str">
        <f>VLOOKUP($A2154,[1]Parque!$A:$AH,MATCH(B$1,[1]Parque!$1:$1,0),0)</f>
        <v>Parque Desportivo Municipal de Mafra</v>
      </c>
      <c r="C2154" s="4" t="str">
        <f>VLOOKUP($A2154,[1]Parque!$A:$AH,MATCH(C$1,[1]Parque!$1:$1,0),0)</f>
        <v>LVT</v>
      </c>
      <c r="D2154" s="4" t="str">
        <f>VLOOKUP($A2154,[1]Parque!$A:$AH,MATCH(D$1,[1]Parque!$1:$1,0),0)</f>
        <v>CC_1</v>
      </c>
      <c r="E2154" s="4" t="str">
        <f>VLOOKUP($A2154,[1]Parque!$A:$AH,MATCH(E$1,[1]Parque!$1:$1,0),0)</f>
        <v>RIS</v>
      </c>
      <c r="F2154" s="4" t="str">
        <f>VLOOKUP($A2154,[1]Parque!$A:$AH,MATCH(F$1,[1]Parque!$1:$1,0),0)</f>
        <v>-</v>
      </c>
      <c r="G2154" s="4" t="str">
        <f>VLOOKUP($A2154,[1]Parque!$A:$AH,MATCH(G$1,[1]Parque!$1:$1,0),0)</f>
        <v>10.254.103.216/32</v>
      </c>
      <c r="H2154" s="4" t="str">
        <f>VLOOKUP($A2154,[1]Parque!$A:$AH,MATCH(H$1,[1]Parque!$1:$1,0),0)</f>
        <v>-</v>
      </c>
      <c r="I2154" s="4" t="str">
        <f>VLOOKUP($A2154,[1]Parque!$A:$AH,MATCH(I$1,[1]Parque!$1:$1,0),0)</f>
        <v>-</v>
      </c>
      <c r="J2154" s="4" t="str">
        <f>VLOOKUP($A2154,[1]Parque!$A:$AH,MATCH(J$1,[1]Parque!$1:$1,0),0)</f>
        <v>-</v>
      </c>
    </row>
    <row r="2155" spans="1:10" x14ac:dyDescent="0.25">
      <c r="A2155" s="3" t="s">
        <v>2163</v>
      </c>
      <c r="B2155" s="4" t="str">
        <f>VLOOKUP($A2155,[1]Parque!$A:$AH,MATCH(B$1,[1]Parque!$1:$1,0),0)</f>
        <v>Pavilhão Multiusos - Sobral de Monte Agraço</v>
      </c>
      <c r="C2155" s="4" t="str">
        <f>VLOOKUP($A2155,[1]Parque!$A:$AH,MATCH(C$1,[1]Parque!$1:$1,0),0)</f>
        <v>LVT</v>
      </c>
      <c r="D2155" s="4" t="str">
        <f>VLOOKUP($A2155,[1]Parque!$A:$AH,MATCH(D$1,[1]Parque!$1:$1,0),0)</f>
        <v>CC_1</v>
      </c>
      <c r="E2155" s="4" t="str">
        <f>VLOOKUP($A2155,[1]Parque!$A:$AH,MATCH(E$1,[1]Parque!$1:$1,0),0)</f>
        <v>RIS</v>
      </c>
      <c r="F2155" s="4" t="str">
        <f>VLOOKUP($A2155,[1]Parque!$A:$AH,MATCH(F$1,[1]Parque!$1:$1,0),0)</f>
        <v>-</v>
      </c>
      <c r="G2155" s="4" t="str">
        <f>VLOOKUP($A2155,[1]Parque!$A:$AH,MATCH(G$1,[1]Parque!$1:$1,0),0)</f>
        <v>10.254.103.217/32</v>
      </c>
      <c r="H2155" s="4" t="str">
        <f>VLOOKUP($A2155,[1]Parque!$A:$AH,MATCH(H$1,[1]Parque!$1:$1,0),0)</f>
        <v>-</v>
      </c>
      <c r="I2155" s="4" t="str">
        <f>VLOOKUP($A2155,[1]Parque!$A:$AH,MATCH(I$1,[1]Parque!$1:$1,0),0)</f>
        <v>-</v>
      </c>
      <c r="J2155" s="4" t="str">
        <f>VLOOKUP($A2155,[1]Parque!$A:$AH,MATCH(J$1,[1]Parque!$1:$1,0),0)</f>
        <v>-</v>
      </c>
    </row>
    <row r="2156" spans="1:10" x14ac:dyDescent="0.25">
      <c r="A2156" s="3" t="s">
        <v>2164</v>
      </c>
      <c r="B2156" s="4" t="str">
        <f>VLOOKUP($A2156,[1]Parque!$A:$AH,MATCH(B$1,[1]Parque!$1:$1,0),0)</f>
        <v>Centro de Vacinação Porto Ocidental - Batalha</v>
      </c>
      <c r="C2156" s="4" t="str">
        <f>VLOOKUP($A2156,[1]Parque!$A:$AH,MATCH(C$1,[1]Parque!$1:$1,0),0)</f>
        <v>LVT</v>
      </c>
      <c r="D2156" s="4" t="str">
        <f>VLOOKUP($A2156,[1]Parque!$A:$AH,MATCH(D$1,[1]Parque!$1:$1,0),0)</f>
        <v>CC_1</v>
      </c>
      <c r="E2156" s="4" t="str">
        <f>VLOOKUP($A2156,[1]Parque!$A:$AH,MATCH(E$1,[1]Parque!$1:$1,0),0)</f>
        <v>RIS</v>
      </c>
      <c r="F2156" s="4" t="str">
        <f>VLOOKUP($A2156,[1]Parque!$A:$AH,MATCH(F$1,[1]Parque!$1:$1,0),0)</f>
        <v>-</v>
      </c>
      <c r="G2156" s="4" t="str">
        <f>VLOOKUP($A2156,[1]Parque!$A:$AH,MATCH(G$1,[1]Parque!$1:$1,0),0)</f>
        <v>10.254.103.218/32</v>
      </c>
      <c r="H2156" s="4" t="str">
        <f>VLOOKUP($A2156,[1]Parque!$A:$AH,MATCH(H$1,[1]Parque!$1:$1,0),0)</f>
        <v>-</v>
      </c>
      <c r="I2156" s="4" t="str">
        <f>VLOOKUP($A2156,[1]Parque!$A:$AH,MATCH(I$1,[1]Parque!$1:$1,0),0)</f>
        <v>-</v>
      </c>
      <c r="J2156" s="4" t="str">
        <f>VLOOKUP($A2156,[1]Parque!$A:$AH,MATCH(J$1,[1]Parque!$1:$1,0),0)</f>
        <v>-</v>
      </c>
    </row>
    <row r="2157" spans="1:10" x14ac:dyDescent="0.25">
      <c r="A2157" s="3" t="s">
        <v>2165</v>
      </c>
      <c r="B2157" s="4" t="str">
        <f>VLOOKUP($A2157,[1]Parque!$A:$AH,MATCH(B$1,[1]Parque!$1:$1,0),0)</f>
        <v>Centro Evangelico Vila Verde</v>
      </c>
      <c r="C2157" s="4" t="str">
        <f>VLOOKUP($A2157,[1]Parque!$A:$AH,MATCH(C$1,[1]Parque!$1:$1,0),0)</f>
        <v>Norte</v>
      </c>
      <c r="D2157" s="4" t="str">
        <f>VLOOKUP($A2157,[1]Parque!$A:$AH,MATCH(D$1,[1]Parque!$1:$1,0),0)</f>
        <v>CC_1</v>
      </c>
      <c r="E2157" s="4" t="str">
        <f>VLOOKUP($A2157,[1]Parque!$A:$AH,MATCH(E$1,[1]Parque!$1:$1,0),0)</f>
        <v>RIS</v>
      </c>
      <c r="F2157" s="4" t="str">
        <f>VLOOKUP($A2157,[1]Parque!$A:$AH,MATCH(F$1,[1]Parque!$1:$1,0),0)</f>
        <v>-</v>
      </c>
      <c r="G2157" s="4" t="str">
        <f>VLOOKUP($A2157,[1]Parque!$A:$AH,MATCH(G$1,[1]Parque!$1:$1,0),0)</f>
        <v>10.254.103.219/32</v>
      </c>
      <c r="H2157" s="4" t="str">
        <f>VLOOKUP($A2157,[1]Parque!$A:$AH,MATCH(H$1,[1]Parque!$1:$1,0),0)</f>
        <v>-</v>
      </c>
      <c r="I2157" s="4" t="str">
        <f>VLOOKUP($A2157,[1]Parque!$A:$AH,MATCH(I$1,[1]Parque!$1:$1,0),0)</f>
        <v>-</v>
      </c>
      <c r="J2157" s="4" t="str">
        <f>VLOOKUP($A2157,[1]Parque!$A:$AH,MATCH(J$1,[1]Parque!$1:$1,0),0)</f>
        <v>-</v>
      </c>
    </row>
    <row r="2158" spans="1:10" x14ac:dyDescent="0.25">
      <c r="A2158" s="3" t="s">
        <v>2166</v>
      </c>
      <c r="B2158" s="4" t="str">
        <f>VLOOKUP($A2158,[1]Parque!$A:$AH,MATCH(B$1,[1]Parque!$1:$1,0),0)</f>
        <v>CVCovid CS Arganil</v>
      </c>
      <c r="C2158" s="4" t="str">
        <f>VLOOKUP($A2158,[1]Parque!$A:$AH,MATCH(C$1,[1]Parque!$1:$1,0),0)</f>
        <v>LVT</v>
      </c>
      <c r="D2158" s="4" t="str">
        <f>VLOOKUP($A2158,[1]Parque!$A:$AH,MATCH(D$1,[1]Parque!$1:$1,0),0)</f>
        <v>CC_1</v>
      </c>
      <c r="E2158" s="4" t="str">
        <f>VLOOKUP($A2158,[1]Parque!$A:$AH,MATCH(E$1,[1]Parque!$1:$1,0),0)</f>
        <v>RIS</v>
      </c>
      <c r="F2158" s="4" t="str">
        <f>VLOOKUP($A2158,[1]Parque!$A:$AH,MATCH(F$1,[1]Parque!$1:$1,0),0)</f>
        <v>-</v>
      </c>
      <c r="G2158" s="4" t="str">
        <f>VLOOKUP($A2158,[1]Parque!$A:$AH,MATCH(G$1,[1]Parque!$1:$1,0),0)</f>
        <v>10.254.103.220/32</v>
      </c>
      <c r="H2158" s="4" t="str">
        <f>VLOOKUP($A2158,[1]Parque!$A:$AH,MATCH(H$1,[1]Parque!$1:$1,0),0)</f>
        <v>-</v>
      </c>
      <c r="I2158" s="4" t="str">
        <f>VLOOKUP($A2158,[1]Parque!$A:$AH,MATCH(I$1,[1]Parque!$1:$1,0),0)</f>
        <v>-</v>
      </c>
      <c r="J2158" s="4" t="str">
        <f>VLOOKUP($A2158,[1]Parque!$A:$AH,MATCH(J$1,[1]Parque!$1:$1,0),0)</f>
        <v>-</v>
      </c>
    </row>
    <row r="2159" spans="1:10" x14ac:dyDescent="0.25">
      <c r="A2159" s="3" t="s">
        <v>2167</v>
      </c>
      <c r="B2159" s="4" t="str">
        <f>VLOOKUP($A2159,[1]Parque!$A:$AH,MATCH(B$1,[1]Parque!$1:$1,0),0)</f>
        <v>CVCovid Covid CS GOIS</v>
      </c>
      <c r="C2159" s="4" t="str">
        <f>VLOOKUP($A2159,[1]Parque!$A:$AH,MATCH(C$1,[1]Parque!$1:$1,0),0)</f>
        <v>Centro</v>
      </c>
      <c r="D2159" s="4" t="str">
        <f>VLOOKUP($A2159,[1]Parque!$A:$AH,MATCH(D$1,[1]Parque!$1:$1,0),0)</f>
        <v>CC_1</v>
      </c>
      <c r="E2159" s="4" t="str">
        <f>VLOOKUP($A2159,[1]Parque!$A:$AH,MATCH(E$1,[1]Parque!$1:$1,0),0)</f>
        <v>RIS</v>
      </c>
      <c r="F2159" s="4" t="str">
        <f>VLOOKUP($A2159,[1]Parque!$A:$AH,MATCH(F$1,[1]Parque!$1:$1,0),0)</f>
        <v>-</v>
      </c>
      <c r="G2159" s="4" t="str">
        <f>VLOOKUP($A2159,[1]Parque!$A:$AH,MATCH(G$1,[1]Parque!$1:$1,0),0)</f>
        <v>10.254.103.225/32</v>
      </c>
      <c r="H2159" s="4">
        <f>VLOOKUP($A2159,[1]Parque!$A:$AH,MATCH(H$1,[1]Parque!$1:$1,0),0)</f>
        <v>0</v>
      </c>
      <c r="I2159" s="4">
        <f>VLOOKUP($A2159,[1]Parque!$A:$AH,MATCH(I$1,[1]Parque!$1:$1,0),0)</f>
        <v>0</v>
      </c>
      <c r="J2159" s="4">
        <f>VLOOKUP($A2159,[1]Parque!$A:$AH,MATCH(J$1,[1]Parque!$1:$1,0),0)</f>
        <v>0</v>
      </c>
    </row>
    <row r="2160" spans="1:10" x14ac:dyDescent="0.25">
      <c r="A2160" s="3" t="s">
        <v>2168</v>
      </c>
      <c r="B2160" s="4" t="str">
        <f>VLOOKUP($A2160,[1]Parque!$A:$AH,MATCH(B$1,[1]Parque!$1:$1,0),0)</f>
        <v>CVCovid Covid CS LOUSA</v>
      </c>
      <c r="C2160" s="4">
        <f>VLOOKUP($A2160,[1]Parque!$A:$AH,MATCH(C$1,[1]Parque!$1:$1,0),0)</f>
        <v>0</v>
      </c>
      <c r="D2160" s="4" t="str">
        <f>VLOOKUP($A2160,[1]Parque!$A:$AH,MATCH(D$1,[1]Parque!$1:$1,0),0)</f>
        <v>CC_1</v>
      </c>
      <c r="E2160" s="4" t="str">
        <f>VLOOKUP($A2160,[1]Parque!$A:$AH,MATCH(E$1,[1]Parque!$1:$1,0),0)</f>
        <v>RIS</v>
      </c>
      <c r="F2160" s="4" t="str">
        <f>VLOOKUP($A2160,[1]Parque!$A:$AH,MATCH(F$1,[1]Parque!$1:$1,0),0)</f>
        <v>-</v>
      </c>
      <c r="G2160" s="4" t="str">
        <f>VLOOKUP($A2160,[1]Parque!$A:$AH,MATCH(G$1,[1]Parque!$1:$1,0),0)</f>
        <v>10.254.103.221/32</v>
      </c>
      <c r="H2160" s="4" t="str">
        <f>VLOOKUP($A2160,[1]Parque!$A:$AH,MATCH(H$1,[1]Parque!$1:$1,0),0)</f>
        <v>-</v>
      </c>
      <c r="I2160" s="4" t="str">
        <f>VLOOKUP($A2160,[1]Parque!$A:$AH,MATCH(I$1,[1]Parque!$1:$1,0),0)</f>
        <v>-</v>
      </c>
      <c r="J2160" s="4" t="str">
        <f>VLOOKUP($A2160,[1]Parque!$A:$AH,MATCH(J$1,[1]Parque!$1:$1,0),0)</f>
        <v>-</v>
      </c>
    </row>
    <row r="2161" spans="1:10" x14ac:dyDescent="0.25">
      <c r="A2161" s="3" t="s">
        <v>2169</v>
      </c>
      <c r="B2161" s="4" t="str">
        <f>VLOOKUP($A2161,[1]Parque!$A:$AH,MATCH(B$1,[1]Parque!$1:$1,0),0)</f>
        <v>CVCovid CS MIRANDA DO CORVO</v>
      </c>
      <c r="C2161" s="4" t="str">
        <f>VLOOKUP($A2161,[1]Parque!$A:$AH,MATCH(C$1,[1]Parque!$1:$1,0),0)</f>
        <v>Centro</v>
      </c>
      <c r="D2161" s="4" t="str">
        <f>VLOOKUP($A2161,[1]Parque!$A:$AH,MATCH(D$1,[1]Parque!$1:$1,0),0)</f>
        <v>CC_1</v>
      </c>
      <c r="E2161" s="4" t="str">
        <f>VLOOKUP($A2161,[1]Parque!$A:$AH,MATCH(E$1,[1]Parque!$1:$1,0),0)</f>
        <v>RIS</v>
      </c>
      <c r="F2161" s="4" t="str">
        <f>VLOOKUP($A2161,[1]Parque!$A:$AH,MATCH(F$1,[1]Parque!$1:$1,0),0)</f>
        <v>-</v>
      </c>
      <c r="G2161" s="4" t="str">
        <f>VLOOKUP($A2161,[1]Parque!$A:$AH,MATCH(G$1,[1]Parque!$1:$1,0),0)</f>
        <v>10.254.103.222/32</v>
      </c>
      <c r="H2161" s="4" t="str">
        <f>VLOOKUP($A2161,[1]Parque!$A:$AH,MATCH(H$1,[1]Parque!$1:$1,0),0)</f>
        <v>-</v>
      </c>
      <c r="I2161" s="4" t="str">
        <f>VLOOKUP($A2161,[1]Parque!$A:$AH,MATCH(I$1,[1]Parque!$1:$1,0),0)</f>
        <v>-</v>
      </c>
      <c r="J2161" s="4" t="str">
        <f>VLOOKUP($A2161,[1]Parque!$A:$AH,MATCH(J$1,[1]Parque!$1:$1,0),0)</f>
        <v>-</v>
      </c>
    </row>
    <row r="2162" spans="1:10" x14ac:dyDescent="0.25">
      <c r="A2162" s="3" t="s">
        <v>2170</v>
      </c>
      <c r="B2162" s="4" t="str">
        <f>VLOOKUP($A2162,[1]Parque!$A:$AH,MATCH(B$1,[1]Parque!$1:$1,0),0)</f>
        <v>CVCovid CS OLIVEIRA DO HOSPITAL</v>
      </c>
      <c r="C2162" s="4">
        <f>VLOOKUP($A2162,[1]Parque!$A:$AH,MATCH(C$1,[1]Parque!$1:$1,0),0)</f>
        <v>0</v>
      </c>
      <c r="D2162" s="4" t="str">
        <f>VLOOKUP($A2162,[1]Parque!$A:$AH,MATCH(D$1,[1]Parque!$1:$1,0),0)</f>
        <v>CC_1</v>
      </c>
      <c r="E2162" s="4" t="str">
        <f>VLOOKUP($A2162,[1]Parque!$A:$AH,MATCH(E$1,[1]Parque!$1:$1,0),0)</f>
        <v>RIS</v>
      </c>
      <c r="F2162" s="4" t="str">
        <f>VLOOKUP($A2162,[1]Parque!$A:$AH,MATCH(F$1,[1]Parque!$1:$1,0),0)</f>
        <v>-</v>
      </c>
      <c r="G2162" s="4" t="str">
        <f>VLOOKUP($A2162,[1]Parque!$A:$AH,MATCH(G$1,[1]Parque!$1:$1,0),0)</f>
        <v>10.254.103.223/32</v>
      </c>
      <c r="H2162" s="4" t="str">
        <f>VLOOKUP($A2162,[1]Parque!$A:$AH,MATCH(H$1,[1]Parque!$1:$1,0),0)</f>
        <v>-</v>
      </c>
      <c r="I2162" s="4" t="str">
        <f>VLOOKUP($A2162,[1]Parque!$A:$AH,MATCH(I$1,[1]Parque!$1:$1,0),0)</f>
        <v>-</v>
      </c>
      <c r="J2162" s="4" t="str">
        <f>VLOOKUP($A2162,[1]Parque!$A:$AH,MATCH(J$1,[1]Parque!$1:$1,0),0)</f>
        <v>-</v>
      </c>
    </row>
    <row r="2163" spans="1:10" x14ac:dyDescent="0.25">
      <c r="A2163" s="3" t="s">
        <v>2171</v>
      </c>
      <c r="B2163" s="4" t="str">
        <f>VLOOKUP($A2163,[1]Parque!$A:$AH,MATCH(B$1,[1]Parque!$1:$1,0),0)</f>
        <v>CVCovid CS TABUA</v>
      </c>
      <c r="C2163" s="4" t="str">
        <f>VLOOKUP($A2163,[1]Parque!$A:$AH,MATCH(C$1,[1]Parque!$1:$1,0),0)</f>
        <v>Centro</v>
      </c>
      <c r="D2163" s="4" t="str">
        <f>VLOOKUP($A2163,[1]Parque!$A:$AH,MATCH(D$1,[1]Parque!$1:$1,0),0)</f>
        <v>CC_1</v>
      </c>
      <c r="E2163" s="4" t="str">
        <f>VLOOKUP($A2163,[1]Parque!$A:$AH,MATCH(E$1,[1]Parque!$1:$1,0),0)</f>
        <v>RIS</v>
      </c>
      <c r="F2163" s="4" t="str">
        <f>VLOOKUP($A2163,[1]Parque!$A:$AH,MATCH(F$1,[1]Parque!$1:$1,0),0)</f>
        <v>-</v>
      </c>
      <c r="G2163" s="4" t="str">
        <f>VLOOKUP($A2163,[1]Parque!$A:$AH,MATCH(G$1,[1]Parque!$1:$1,0),0)</f>
        <v>10.254.103.224/32</v>
      </c>
      <c r="H2163" s="4" t="str">
        <f>VLOOKUP($A2163,[1]Parque!$A:$AH,MATCH(H$1,[1]Parque!$1:$1,0),0)</f>
        <v>-</v>
      </c>
      <c r="I2163" s="4" t="str">
        <f>VLOOKUP($A2163,[1]Parque!$A:$AH,MATCH(I$1,[1]Parque!$1:$1,0),0)</f>
        <v>-</v>
      </c>
      <c r="J2163" s="4" t="str">
        <f>VLOOKUP($A2163,[1]Parque!$A:$AH,MATCH(J$1,[1]Parque!$1:$1,0),0)</f>
        <v>-</v>
      </c>
    </row>
    <row r="2164" spans="1:10" x14ac:dyDescent="0.25">
      <c r="A2164" s="3" t="s">
        <v>2172</v>
      </c>
      <c r="B2164" s="4" t="str">
        <f>VLOOKUP($A2164,[1]Parque!$A:$AH,MATCH(B$1,[1]Parque!$1:$1,0),0)</f>
        <v>Centro de Vacinação de Oliveira de Azeméis</v>
      </c>
      <c r="C2164" s="4">
        <f>VLOOKUP($A2164,[1]Parque!$A:$AH,MATCH(C$1,[1]Parque!$1:$1,0),0)</f>
        <v>0</v>
      </c>
      <c r="D2164" s="4" t="str">
        <f>VLOOKUP($A2164,[1]Parque!$A:$AH,MATCH(D$1,[1]Parque!$1:$1,0),0)</f>
        <v>CC_1</v>
      </c>
      <c r="E2164" s="4" t="str">
        <f>VLOOKUP($A2164,[1]Parque!$A:$AH,MATCH(E$1,[1]Parque!$1:$1,0),0)</f>
        <v>RIS</v>
      </c>
      <c r="F2164" s="4" t="str">
        <f>VLOOKUP($A2164,[1]Parque!$A:$AH,MATCH(F$1,[1]Parque!$1:$1,0),0)</f>
        <v>-</v>
      </c>
      <c r="G2164" s="4" t="str">
        <f>VLOOKUP($A2164,[1]Parque!$A:$AH,MATCH(G$1,[1]Parque!$1:$1,0),0)</f>
        <v>10.254.103.226/32</v>
      </c>
      <c r="H2164" s="4" t="str">
        <f>VLOOKUP($A2164,[1]Parque!$A:$AH,MATCH(H$1,[1]Parque!$1:$1,0),0)</f>
        <v>-</v>
      </c>
      <c r="I2164" s="4" t="str">
        <f>VLOOKUP($A2164,[1]Parque!$A:$AH,MATCH(I$1,[1]Parque!$1:$1,0),0)</f>
        <v>-</v>
      </c>
      <c r="J2164" s="4" t="str">
        <f>VLOOKUP($A2164,[1]Parque!$A:$AH,MATCH(J$1,[1]Parque!$1:$1,0),0)</f>
        <v>-</v>
      </c>
    </row>
    <row r="2165" spans="1:10" x14ac:dyDescent="0.25">
      <c r="A2165" s="3" t="s">
        <v>2173</v>
      </c>
      <c r="B2165" s="4" t="str">
        <f>VLOOKUP($A2165,[1]Parque!$A:$AH,MATCH(B$1,[1]Parque!$1:$1,0),0)</f>
        <v>CVC CS Coimbra</v>
      </c>
      <c r="C2165" s="4" t="str">
        <f>VLOOKUP($A2165,[1]Parque!$A:$AH,MATCH(C$1,[1]Parque!$1:$1,0),0)</f>
        <v>Norte</v>
      </c>
      <c r="D2165" s="4" t="str">
        <f>VLOOKUP($A2165,[1]Parque!$A:$AH,MATCH(D$1,[1]Parque!$1:$1,0),0)</f>
        <v>CC_1</v>
      </c>
      <c r="E2165" s="4" t="str">
        <f>VLOOKUP($A2165,[1]Parque!$A:$AH,MATCH(E$1,[1]Parque!$1:$1,0),0)</f>
        <v>RIS</v>
      </c>
      <c r="F2165" s="4" t="str">
        <f>VLOOKUP($A2165,[1]Parque!$A:$AH,MATCH(F$1,[1]Parque!$1:$1,0),0)</f>
        <v>-</v>
      </c>
      <c r="G2165" s="4" t="str">
        <f>VLOOKUP($A2165,[1]Parque!$A:$AH,MATCH(G$1,[1]Parque!$1:$1,0),0)</f>
        <v>10.254.103.227/32</v>
      </c>
      <c r="H2165" s="4" t="str">
        <f>VLOOKUP($A2165,[1]Parque!$A:$AH,MATCH(H$1,[1]Parque!$1:$1,0),0)</f>
        <v>-</v>
      </c>
      <c r="I2165" s="4" t="str">
        <f>VLOOKUP($A2165,[1]Parque!$A:$AH,MATCH(I$1,[1]Parque!$1:$1,0),0)</f>
        <v>-</v>
      </c>
      <c r="J2165" s="4" t="str">
        <f>VLOOKUP($A2165,[1]Parque!$A:$AH,MATCH(J$1,[1]Parque!$1:$1,0),0)</f>
        <v>-</v>
      </c>
    </row>
    <row r="2166" spans="1:10" x14ac:dyDescent="0.25">
      <c r="A2166" s="3" t="s">
        <v>2174</v>
      </c>
      <c r="B2166" s="4" t="str">
        <f>VLOOKUP($A2166,[1]Parque!$A:$AH,MATCH(B$1,[1]Parque!$1:$1,0),0)</f>
        <v>CVC CS Cantanhede</v>
      </c>
      <c r="C2166" s="4" t="str">
        <f>VLOOKUP($A2166,[1]Parque!$A:$AH,MATCH(C$1,[1]Parque!$1:$1,0),0)</f>
        <v>Centro</v>
      </c>
      <c r="D2166" s="4" t="str">
        <f>VLOOKUP($A2166,[1]Parque!$A:$AH,MATCH(D$1,[1]Parque!$1:$1,0),0)</f>
        <v>CC_1</v>
      </c>
      <c r="E2166" s="4" t="str">
        <f>VLOOKUP($A2166,[1]Parque!$A:$AH,MATCH(E$1,[1]Parque!$1:$1,0),0)</f>
        <v>RIS</v>
      </c>
      <c r="F2166" s="4" t="str">
        <f>VLOOKUP($A2166,[1]Parque!$A:$AH,MATCH(F$1,[1]Parque!$1:$1,0),0)</f>
        <v>-</v>
      </c>
      <c r="G2166" s="4" t="str">
        <f>VLOOKUP($A2166,[1]Parque!$A:$AH,MATCH(G$1,[1]Parque!$1:$1,0),0)</f>
        <v>10.254.103.228/32</v>
      </c>
      <c r="H2166" s="4" t="str">
        <f>VLOOKUP($A2166,[1]Parque!$A:$AH,MATCH(H$1,[1]Parque!$1:$1,0),0)</f>
        <v>-</v>
      </c>
      <c r="I2166" s="4" t="str">
        <f>VLOOKUP($A2166,[1]Parque!$A:$AH,MATCH(I$1,[1]Parque!$1:$1,0),0)</f>
        <v>-</v>
      </c>
      <c r="J2166" s="4" t="str">
        <f>VLOOKUP($A2166,[1]Parque!$A:$AH,MATCH(J$1,[1]Parque!$1:$1,0),0)</f>
        <v>-</v>
      </c>
    </row>
    <row r="2167" spans="1:10" x14ac:dyDescent="0.25">
      <c r="A2167" s="3" t="s">
        <v>2175</v>
      </c>
      <c r="B2167" s="4" t="str">
        <f>VLOOKUP($A2167,[1]Parque!$A:$AH,MATCH(B$1,[1]Parque!$1:$1,0),0)</f>
        <v>CVC CS Montemor</v>
      </c>
      <c r="C2167" s="4">
        <f>VLOOKUP($A2167,[1]Parque!$A:$AH,MATCH(C$1,[1]Parque!$1:$1,0),0)</f>
        <v>0</v>
      </c>
      <c r="D2167" s="4" t="str">
        <f>VLOOKUP($A2167,[1]Parque!$A:$AH,MATCH(D$1,[1]Parque!$1:$1,0),0)</f>
        <v>CC_1</v>
      </c>
      <c r="E2167" s="4" t="str">
        <f>VLOOKUP($A2167,[1]Parque!$A:$AH,MATCH(E$1,[1]Parque!$1:$1,0),0)</f>
        <v>RIS</v>
      </c>
      <c r="F2167" s="4" t="str">
        <f>VLOOKUP($A2167,[1]Parque!$A:$AH,MATCH(F$1,[1]Parque!$1:$1,0),0)</f>
        <v>-</v>
      </c>
      <c r="G2167" s="4" t="str">
        <f>VLOOKUP($A2167,[1]Parque!$A:$AH,MATCH(G$1,[1]Parque!$1:$1,0),0)</f>
        <v>10.254.103.229/32</v>
      </c>
      <c r="H2167" s="4" t="str">
        <f>VLOOKUP($A2167,[1]Parque!$A:$AH,MATCH(H$1,[1]Parque!$1:$1,0),0)</f>
        <v>-</v>
      </c>
      <c r="I2167" s="4" t="str">
        <f>VLOOKUP($A2167,[1]Parque!$A:$AH,MATCH(I$1,[1]Parque!$1:$1,0),0)</f>
        <v>-</v>
      </c>
      <c r="J2167" s="4" t="str">
        <f>VLOOKUP($A2167,[1]Parque!$A:$AH,MATCH(J$1,[1]Parque!$1:$1,0),0)</f>
        <v>-</v>
      </c>
    </row>
    <row r="2168" spans="1:10" x14ac:dyDescent="0.25">
      <c r="A2168" s="3" t="s">
        <v>2176</v>
      </c>
      <c r="B2168" s="4" t="str">
        <f>VLOOKUP($A2168,[1]Parque!$A:$AH,MATCH(B$1,[1]Parque!$1:$1,0),0)</f>
        <v>CVC CS Condeixa</v>
      </c>
      <c r="C2168" s="4">
        <f>VLOOKUP($A2168,[1]Parque!$A:$AH,MATCH(C$1,[1]Parque!$1:$1,0),0)</f>
        <v>0</v>
      </c>
      <c r="D2168" s="4" t="str">
        <f>VLOOKUP($A2168,[1]Parque!$A:$AH,MATCH(D$1,[1]Parque!$1:$1,0),0)</f>
        <v>CC_1</v>
      </c>
      <c r="E2168" s="4" t="str">
        <f>VLOOKUP($A2168,[1]Parque!$A:$AH,MATCH(E$1,[1]Parque!$1:$1,0),0)</f>
        <v>RIS</v>
      </c>
      <c r="F2168" s="4" t="str">
        <f>VLOOKUP($A2168,[1]Parque!$A:$AH,MATCH(F$1,[1]Parque!$1:$1,0),0)</f>
        <v>-</v>
      </c>
      <c r="G2168" s="4" t="str">
        <f>VLOOKUP($A2168,[1]Parque!$A:$AH,MATCH(G$1,[1]Parque!$1:$1,0),0)</f>
        <v>10.254.103.230/32</v>
      </c>
      <c r="H2168" s="4" t="str">
        <f>VLOOKUP($A2168,[1]Parque!$A:$AH,MATCH(H$1,[1]Parque!$1:$1,0),0)</f>
        <v>-</v>
      </c>
      <c r="I2168" s="4" t="str">
        <f>VLOOKUP($A2168,[1]Parque!$A:$AH,MATCH(I$1,[1]Parque!$1:$1,0),0)</f>
        <v>-</v>
      </c>
      <c r="J2168" s="4" t="str">
        <f>VLOOKUP($A2168,[1]Parque!$A:$AH,MATCH(J$1,[1]Parque!$1:$1,0),0)</f>
        <v>-</v>
      </c>
    </row>
    <row r="2169" spans="1:10" x14ac:dyDescent="0.25">
      <c r="A2169" s="3" t="s">
        <v>2177</v>
      </c>
      <c r="B2169" s="4" t="str">
        <f>VLOOKUP($A2169,[1]Parque!$A:$AH,MATCH(B$1,[1]Parque!$1:$1,0),0)</f>
        <v>CVC CS Mealhada</v>
      </c>
      <c r="C2169" s="4">
        <f>VLOOKUP($A2169,[1]Parque!$A:$AH,MATCH(C$1,[1]Parque!$1:$1,0),0)</f>
        <v>0</v>
      </c>
      <c r="D2169" s="4" t="str">
        <f>VLOOKUP($A2169,[1]Parque!$A:$AH,MATCH(D$1,[1]Parque!$1:$1,0),0)</f>
        <v>CC_1</v>
      </c>
      <c r="E2169" s="4" t="str">
        <f>VLOOKUP($A2169,[1]Parque!$A:$AH,MATCH(E$1,[1]Parque!$1:$1,0),0)</f>
        <v>RIS</v>
      </c>
      <c r="F2169" s="4" t="str">
        <f>VLOOKUP($A2169,[1]Parque!$A:$AH,MATCH(F$1,[1]Parque!$1:$1,0),0)</f>
        <v>-</v>
      </c>
      <c r="G2169" s="4" t="str">
        <f>VLOOKUP($A2169,[1]Parque!$A:$AH,MATCH(G$1,[1]Parque!$1:$1,0),0)</f>
        <v>10.254.103.231/32</v>
      </c>
      <c r="H2169" s="4" t="str">
        <f>VLOOKUP($A2169,[1]Parque!$A:$AH,MATCH(H$1,[1]Parque!$1:$1,0),0)</f>
        <v>-</v>
      </c>
      <c r="I2169" s="4" t="str">
        <f>VLOOKUP($A2169,[1]Parque!$A:$AH,MATCH(I$1,[1]Parque!$1:$1,0),0)</f>
        <v>-</v>
      </c>
      <c r="J2169" s="4" t="str">
        <f>VLOOKUP($A2169,[1]Parque!$A:$AH,MATCH(J$1,[1]Parque!$1:$1,0),0)</f>
        <v>-</v>
      </c>
    </row>
    <row r="2170" spans="1:10" x14ac:dyDescent="0.25">
      <c r="A2170" s="3" t="s">
        <v>2178</v>
      </c>
      <c r="B2170" s="4" t="str">
        <f>VLOOKUP($A2170,[1]Parque!$A:$AH,MATCH(B$1,[1]Parque!$1:$1,0),0)</f>
        <v>CVC CS Mira</v>
      </c>
      <c r="C2170" s="4">
        <f>VLOOKUP($A2170,[1]Parque!$A:$AH,MATCH(C$1,[1]Parque!$1:$1,0),0)</f>
        <v>0</v>
      </c>
      <c r="D2170" s="4" t="str">
        <f>VLOOKUP($A2170,[1]Parque!$A:$AH,MATCH(D$1,[1]Parque!$1:$1,0),0)</f>
        <v>CC_1</v>
      </c>
      <c r="E2170" s="4" t="str">
        <f>VLOOKUP($A2170,[1]Parque!$A:$AH,MATCH(E$1,[1]Parque!$1:$1,0),0)</f>
        <v>RIS</v>
      </c>
      <c r="F2170" s="4" t="str">
        <f>VLOOKUP($A2170,[1]Parque!$A:$AH,MATCH(F$1,[1]Parque!$1:$1,0),0)</f>
        <v>-</v>
      </c>
      <c r="G2170" s="4" t="str">
        <f>VLOOKUP($A2170,[1]Parque!$A:$AH,MATCH(G$1,[1]Parque!$1:$1,0),0)</f>
        <v>10.254.103.232/32</v>
      </c>
      <c r="H2170" s="4" t="str">
        <f>VLOOKUP($A2170,[1]Parque!$A:$AH,MATCH(H$1,[1]Parque!$1:$1,0),0)</f>
        <v>-</v>
      </c>
      <c r="I2170" s="4" t="str">
        <f>VLOOKUP($A2170,[1]Parque!$A:$AH,MATCH(I$1,[1]Parque!$1:$1,0),0)</f>
        <v>-</v>
      </c>
      <c r="J2170" s="4" t="str">
        <f>VLOOKUP($A2170,[1]Parque!$A:$AH,MATCH(J$1,[1]Parque!$1:$1,0),0)</f>
        <v>-</v>
      </c>
    </row>
    <row r="2171" spans="1:10" x14ac:dyDescent="0.25">
      <c r="A2171" s="3" t="s">
        <v>2179</v>
      </c>
      <c r="B2171" s="4" t="str">
        <f>VLOOKUP($A2171,[1]Parque!$A:$AH,MATCH(B$1,[1]Parque!$1:$1,0),0)</f>
        <v>CVC CS Soure</v>
      </c>
      <c r="C2171" s="4">
        <f>VLOOKUP($A2171,[1]Parque!$A:$AH,MATCH(C$1,[1]Parque!$1:$1,0),0)</f>
        <v>0</v>
      </c>
      <c r="D2171" s="4" t="str">
        <f>VLOOKUP($A2171,[1]Parque!$A:$AH,MATCH(D$1,[1]Parque!$1:$1,0),0)</f>
        <v>CC_1</v>
      </c>
      <c r="E2171" s="4" t="str">
        <f>VLOOKUP($A2171,[1]Parque!$A:$AH,MATCH(E$1,[1]Parque!$1:$1,0),0)</f>
        <v>RIS</v>
      </c>
      <c r="F2171" s="4" t="str">
        <f>VLOOKUP($A2171,[1]Parque!$A:$AH,MATCH(F$1,[1]Parque!$1:$1,0),0)</f>
        <v>-</v>
      </c>
      <c r="G2171" s="4" t="str">
        <f>VLOOKUP($A2171,[1]Parque!$A:$AH,MATCH(G$1,[1]Parque!$1:$1,0),0)</f>
        <v>10.254.103.233/32</v>
      </c>
      <c r="H2171" s="4" t="str">
        <f>VLOOKUP($A2171,[1]Parque!$A:$AH,MATCH(H$1,[1]Parque!$1:$1,0),0)</f>
        <v>-</v>
      </c>
      <c r="I2171" s="4" t="str">
        <f>VLOOKUP($A2171,[1]Parque!$A:$AH,MATCH(I$1,[1]Parque!$1:$1,0),0)</f>
        <v>-</v>
      </c>
      <c r="J2171" s="4" t="str">
        <f>VLOOKUP($A2171,[1]Parque!$A:$AH,MATCH(J$1,[1]Parque!$1:$1,0),0)</f>
        <v>-</v>
      </c>
    </row>
    <row r="2172" spans="1:10" x14ac:dyDescent="0.25">
      <c r="A2172" s="3" t="s">
        <v>2180</v>
      </c>
      <c r="B2172" s="4" t="str">
        <f>VLOOKUP($A2172,[1]Parque!$A:$AH,MATCH(B$1,[1]Parque!$1:$1,0),0)</f>
        <v>CVC CS Penacova</v>
      </c>
      <c r="C2172" s="4" t="str">
        <f>VLOOKUP($A2172,[1]Parque!$A:$AH,MATCH(C$1,[1]Parque!$1:$1,0),0)</f>
        <v>Centro</v>
      </c>
      <c r="D2172" s="4" t="str">
        <f>VLOOKUP($A2172,[1]Parque!$A:$AH,MATCH(D$1,[1]Parque!$1:$1,0),0)</f>
        <v>CC_1</v>
      </c>
      <c r="E2172" s="4" t="str">
        <f>VLOOKUP($A2172,[1]Parque!$A:$AH,MATCH(E$1,[1]Parque!$1:$1,0),0)</f>
        <v>RIS</v>
      </c>
      <c r="F2172" s="4" t="str">
        <f>VLOOKUP($A2172,[1]Parque!$A:$AH,MATCH(F$1,[1]Parque!$1:$1,0),0)</f>
        <v>-</v>
      </c>
      <c r="G2172" s="4" t="str">
        <f>VLOOKUP($A2172,[1]Parque!$A:$AH,MATCH(G$1,[1]Parque!$1:$1,0),0)</f>
        <v>10.254.103.234/32</v>
      </c>
      <c r="H2172" s="4" t="str">
        <f>VLOOKUP($A2172,[1]Parque!$A:$AH,MATCH(H$1,[1]Parque!$1:$1,0),0)</f>
        <v>-</v>
      </c>
      <c r="I2172" s="4" t="str">
        <f>VLOOKUP($A2172,[1]Parque!$A:$AH,MATCH(I$1,[1]Parque!$1:$1,0),0)</f>
        <v>-</v>
      </c>
      <c r="J2172" s="4" t="str">
        <f>VLOOKUP($A2172,[1]Parque!$A:$AH,MATCH(J$1,[1]Parque!$1:$1,0),0)</f>
        <v>-</v>
      </c>
    </row>
    <row r="2173" spans="1:10" x14ac:dyDescent="0.25">
      <c r="A2173" s="3" t="s">
        <v>2181</v>
      </c>
      <c r="B2173" s="4" t="str">
        <f>VLOOKUP($A2173,[1]Parque!$A:$AH,MATCH(B$1,[1]Parque!$1:$1,0),0)</f>
        <v>CVC CS Mortágua</v>
      </c>
      <c r="C2173" s="4">
        <f>VLOOKUP($A2173,[1]Parque!$A:$AH,MATCH(C$1,[1]Parque!$1:$1,0),0)</f>
        <v>0</v>
      </c>
      <c r="D2173" s="4" t="str">
        <f>VLOOKUP($A2173,[1]Parque!$A:$AH,MATCH(D$1,[1]Parque!$1:$1,0),0)</f>
        <v>CC_1</v>
      </c>
      <c r="E2173" s="4" t="str">
        <f>VLOOKUP($A2173,[1]Parque!$A:$AH,MATCH(E$1,[1]Parque!$1:$1,0),0)</f>
        <v>RIS</v>
      </c>
      <c r="F2173" s="4" t="str">
        <f>VLOOKUP($A2173,[1]Parque!$A:$AH,MATCH(F$1,[1]Parque!$1:$1,0),0)</f>
        <v>-</v>
      </c>
      <c r="G2173" s="4" t="str">
        <f>VLOOKUP($A2173,[1]Parque!$A:$AH,MATCH(G$1,[1]Parque!$1:$1,0),0)</f>
        <v>10.254.103.235/32</v>
      </c>
      <c r="H2173" s="4" t="str">
        <f>VLOOKUP($A2173,[1]Parque!$A:$AH,MATCH(H$1,[1]Parque!$1:$1,0),0)</f>
        <v>-</v>
      </c>
      <c r="I2173" s="4" t="str">
        <f>VLOOKUP($A2173,[1]Parque!$A:$AH,MATCH(I$1,[1]Parque!$1:$1,0),0)</f>
        <v>-</v>
      </c>
      <c r="J2173" s="4" t="str">
        <f>VLOOKUP($A2173,[1]Parque!$A:$AH,MATCH(J$1,[1]Parque!$1:$1,0),0)</f>
        <v>-</v>
      </c>
    </row>
    <row r="2174" spans="1:10" x14ac:dyDescent="0.25">
      <c r="A2174" s="3" t="s">
        <v>2182</v>
      </c>
      <c r="B2174" s="4" t="str">
        <f>VLOOKUP($A2174,[1]Parque!$A:$AH,MATCH(B$1,[1]Parque!$1:$1,0),0)</f>
        <v>Campus da Proteção Civil -Base Força Especial de Proteção Civil</v>
      </c>
      <c r="C2174" s="4" t="str">
        <f>VLOOKUP($A2174,[1]Parque!$A:$AH,MATCH(C$1,[1]Parque!$1:$1,0),0)</f>
        <v>LVT</v>
      </c>
      <c r="D2174" s="4" t="str">
        <f>VLOOKUP($A2174,[1]Parque!$A:$AH,MATCH(D$1,[1]Parque!$1:$1,0),0)</f>
        <v>CC_1</v>
      </c>
      <c r="E2174" s="4" t="str">
        <f>VLOOKUP($A2174,[1]Parque!$A:$AH,MATCH(E$1,[1]Parque!$1:$1,0),0)</f>
        <v>RIS</v>
      </c>
      <c r="F2174" s="4" t="str">
        <f>VLOOKUP($A2174,[1]Parque!$A:$AH,MATCH(F$1,[1]Parque!$1:$1,0),0)</f>
        <v>-</v>
      </c>
      <c r="G2174" s="4" t="str">
        <f>VLOOKUP($A2174,[1]Parque!$A:$AH,MATCH(G$1,[1]Parque!$1:$1,0),0)</f>
        <v>10.254.103.236/32</v>
      </c>
      <c r="H2174" s="4" t="str">
        <f>VLOOKUP($A2174,[1]Parque!$A:$AH,MATCH(H$1,[1]Parque!$1:$1,0),0)</f>
        <v>-</v>
      </c>
      <c r="I2174" s="4" t="str">
        <f>VLOOKUP($A2174,[1]Parque!$A:$AH,MATCH(I$1,[1]Parque!$1:$1,0),0)</f>
        <v>-</v>
      </c>
      <c r="J2174" s="4" t="str">
        <f>VLOOKUP($A2174,[1]Parque!$A:$AH,MATCH(J$1,[1]Parque!$1:$1,0),0)</f>
        <v>-</v>
      </c>
    </row>
    <row r="2175" spans="1:10" x14ac:dyDescent="0.25">
      <c r="A2175" s="3" t="s">
        <v>2183</v>
      </c>
      <c r="B2175" s="4" t="str">
        <f>VLOOKUP($A2175,[1]Parque!$A:$AH,MATCH(B$1,[1]Parque!$1:$1,0),0)</f>
        <v>Pavilhão Municipal de Exposições</v>
      </c>
      <c r="C2175" s="4" t="str">
        <f>VLOOKUP($A2175,[1]Parque!$A:$AH,MATCH(C$1,[1]Parque!$1:$1,0),0)</f>
        <v>LVT</v>
      </c>
      <c r="D2175" s="4" t="str">
        <f>VLOOKUP($A2175,[1]Parque!$A:$AH,MATCH(D$1,[1]Parque!$1:$1,0),0)</f>
        <v>CC_1</v>
      </c>
      <c r="E2175" s="4" t="str">
        <f>VLOOKUP($A2175,[1]Parque!$A:$AH,MATCH(E$1,[1]Parque!$1:$1,0),0)</f>
        <v>RIS</v>
      </c>
      <c r="F2175" s="4" t="str">
        <f>VLOOKUP($A2175,[1]Parque!$A:$AH,MATCH(F$1,[1]Parque!$1:$1,0),0)</f>
        <v>-</v>
      </c>
      <c r="G2175" s="4" t="str">
        <f>VLOOKUP($A2175,[1]Parque!$A:$AH,MATCH(G$1,[1]Parque!$1:$1,0),0)</f>
        <v>10.254.103.237/32</v>
      </c>
      <c r="H2175" s="4" t="str">
        <f>VLOOKUP($A2175,[1]Parque!$A:$AH,MATCH(H$1,[1]Parque!$1:$1,0),0)</f>
        <v>-</v>
      </c>
      <c r="I2175" s="4" t="str">
        <f>VLOOKUP($A2175,[1]Parque!$A:$AH,MATCH(I$1,[1]Parque!$1:$1,0),0)</f>
        <v>-</v>
      </c>
      <c r="J2175" s="4" t="str">
        <f>VLOOKUP($A2175,[1]Parque!$A:$AH,MATCH(J$1,[1]Parque!$1:$1,0),0)</f>
        <v>-</v>
      </c>
    </row>
    <row r="2176" spans="1:10" x14ac:dyDescent="0.25">
      <c r="A2176" s="3" t="s">
        <v>2184</v>
      </c>
      <c r="B2176" s="4" t="str">
        <f>VLOOKUP($A2176,[1]Parque!$A:$AH,MATCH(B$1,[1]Parque!$1:$1,0),0)</f>
        <v>Pavilhão Desportivo do INATEL</v>
      </c>
      <c r="C2176" s="4" t="str">
        <f>VLOOKUP($A2176,[1]Parque!$A:$AH,MATCH(C$1,[1]Parque!$1:$1,0),0)</f>
        <v>LVT</v>
      </c>
      <c r="D2176" s="4" t="str">
        <f>VLOOKUP($A2176,[1]Parque!$A:$AH,MATCH(D$1,[1]Parque!$1:$1,0),0)</f>
        <v>CC_1</v>
      </c>
      <c r="E2176" s="4" t="str">
        <f>VLOOKUP($A2176,[1]Parque!$A:$AH,MATCH(E$1,[1]Parque!$1:$1,0),0)</f>
        <v>RIS</v>
      </c>
      <c r="F2176" s="4" t="str">
        <f>VLOOKUP($A2176,[1]Parque!$A:$AH,MATCH(F$1,[1]Parque!$1:$1,0),0)</f>
        <v>-</v>
      </c>
      <c r="G2176" s="4" t="str">
        <f>VLOOKUP($A2176,[1]Parque!$A:$AH,MATCH(G$1,[1]Parque!$1:$1,0),0)</f>
        <v>10.254.103.238/32</v>
      </c>
      <c r="H2176" s="4" t="str">
        <f>VLOOKUP($A2176,[1]Parque!$A:$AH,MATCH(H$1,[1]Parque!$1:$1,0),0)</f>
        <v>-</v>
      </c>
      <c r="I2176" s="4" t="str">
        <f>VLOOKUP($A2176,[1]Parque!$A:$AH,MATCH(I$1,[1]Parque!$1:$1,0),0)</f>
        <v>-</v>
      </c>
      <c r="J2176" s="4" t="str">
        <f>VLOOKUP($A2176,[1]Parque!$A:$AH,MATCH(J$1,[1]Parque!$1:$1,0),0)</f>
        <v>-</v>
      </c>
    </row>
    <row r="2177" spans="1:10" x14ac:dyDescent="0.25">
      <c r="A2177" s="3" t="s">
        <v>2185</v>
      </c>
      <c r="B2177" s="4" t="str">
        <f>VLOOKUP($A2177,[1]Parque!$A:$AH,MATCH(B$1,[1]Parque!$1:$1,0),0)</f>
        <v>Pavilhão da Anil</v>
      </c>
      <c r="C2177" s="4" t="str">
        <f>VLOOKUP($A2177,[1]Parque!$A:$AH,MATCH(C$1,[1]Parque!$1:$1,0),0)</f>
        <v>Centro</v>
      </c>
      <c r="D2177" s="4" t="str">
        <f>VLOOKUP($A2177,[1]Parque!$A:$AH,MATCH(D$1,[1]Parque!$1:$1,0),0)</f>
        <v>CC_1</v>
      </c>
      <c r="E2177" s="4" t="str">
        <f>VLOOKUP($A2177,[1]Parque!$A:$AH,MATCH(E$1,[1]Parque!$1:$1,0),0)</f>
        <v>RIS</v>
      </c>
      <c r="F2177" s="4" t="str">
        <f>VLOOKUP($A2177,[1]Parque!$A:$AH,MATCH(F$1,[1]Parque!$1:$1,0),0)</f>
        <v>-</v>
      </c>
      <c r="G2177" s="4" t="str">
        <f>VLOOKUP($A2177,[1]Parque!$A:$AH,MATCH(G$1,[1]Parque!$1:$1,0),0)</f>
        <v>10.254.103.239/32</v>
      </c>
      <c r="H2177" s="4" t="str">
        <f>VLOOKUP($A2177,[1]Parque!$A:$AH,MATCH(H$1,[1]Parque!$1:$1,0),0)</f>
        <v>-</v>
      </c>
      <c r="I2177" s="4" t="str">
        <f>VLOOKUP($A2177,[1]Parque!$A:$AH,MATCH(I$1,[1]Parque!$1:$1,0),0)</f>
        <v>-</v>
      </c>
      <c r="J2177" s="4" t="str">
        <f>VLOOKUP($A2177,[1]Parque!$A:$AH,MATCH(J$1,[1]Parque!$1:$1,0),0)</f>
        <v>-</v>
      </c>
    </row>
    <row r="2178" spans="1:10" x14ac:dyDescent="0.25">
      <c r="A2178" s="3" t="s">
        <v>2186</v>
      </c>
      <c r="B2178" s="4" t="str">
        <f>VLOOKUP($A2178,[1]Parque!$A:$AH,MATCH(B$1,[1]Parque!$1:$1,0),0)</f>
        <v>Pav. Gimnodesportivo Belmonte</v>
      </c>
      <c r="C2178" s="4" t="str">
        <f>VLOOKUP($A2178,[1]Parque!$A:$AH,MATCH(C$1,[1]Parque!$1:$1,0),0)</f>
        <v>Centro</v>
      </c>
      <c r="D2178" s="4" t="str">
        <f>VLOOKUP($A2178,[1]Parque!$A:$AH,MATCH(D$1,[1]Parque!$1:$1,0),0)</f>
        <v>CC_1</v>
      </c>
      <c r="E2178" s="4" t="str">
        <f>VLOOKUP($A2178,[1]Parque!$A:$AH,MATCH(E$1,[1]Parque!$1:$1,0),0)</f>
        <v>RIS</v>
      </c>
      <c r="F2178" s="4" t="str">
        <f>VLOOKUP($A2178,[1]Parque!$A:$AH,MATCH(F$1,[1]Parque!$1:$1,0),0)</f>
        <v>-</v>
      </c>
      <c r="G2178" s="4" t="str">
        <f>VLOOKUP($A2178,[1]Parque!$A:$AH,MATCH(G$1,[1]Parque!$1:$1,0),0)</f>
        <v>10.254.103.240/32</v>
      </c>
      <c r="H2178" s="4" t="str">
        <f>VLOOKUP($A2178,[1]Parque!$A:$AH,MATCH(H$1,[1]Parque!$1:$1,0),0)</f>
        <v>-</v>
      </c>
      <c r="I2178" s="4" t="str">
        <f>VLOOKUP($A2178,[1]Parque!$A:$AH,MATCH(I$1,[1]Parque!$1:$1,0),0)</f>
        <v>-</v>
      </c>
      <c r="J2178" s="4" t="str">
        <f>VLOOKUP($A2178,[1]Parque!$A:$AH,MATCH(J$1,[1]Parque!$1:$1,0),0)</f>
        <v>-</v>
      </c>
    </row>
    <row r="2179" spans="1:10" x14ac:dyDescent="0.25">
      <c r="A2179" s="3" t="s">
        <v>2187</v>
      </c>
      <c r="B2179" s="4" t="str">
        <f>VLOOKUP($A2179,[1]Parque!$A:$AH,MATCH(B$1,[1]Parque!$1:$1,0),0)</f>
        <v>Pav. Multiusos Fundão</v>
      </c>
      <c r="C2179" s="4" t="str">
        <f>VLOOKUP($A2179,[1]Parque!$A:$AH,MATCH(C$1,[1]Parque!$1:$1,0),0)</f>
        <v>Centro</v>
      </c>
      <c r="D2179" s="4" t="str">
        <f>VLOOKUP($A2179,[1]Parque!$A:$AH,MATCH(D$1,[1]Parque!$1:$1,0),0)</f>
        <v>CC_1</v>
      </c>
      <c r="E2179" s="4" t="str">
        <f>VLOOKUP($A2179,[1]Parque!$A:$AH,MATCH(E$1,[1]Parque!$1:$1,0),0)</f>
        <v>RIS</v>
      </c>
      <c r="F2179" s="4" t="str">
        <f>VLOOKUP($A2179,[1]Parque!$A:$AH,MATCH(F$1,[1]Parque!$1:$1,0),0)</f>
        <v>-</v>
      </c>
      <c r="G2179" s="4" t="str">
        <f>VLOOKUP($A2179,[1]Parque!$A:$AH,MATCH(G$1,[1]Parque!$1:$1,0),0)</f>
        <v>10.254.103.241/32</v>
      </c>
      <c r="H2179" s="4" t="str">
        <f>VLOOKUP($A2179,[1]Parque!$A:$AH,MATCH(H$1,[1]Parque!$1:$1,0),0)</f>
        <v>-</v>
      </c>
      <c r="I2179" s="4" t="str">
        <f>VLOOKUP($A2179,[1]Parque!$A:$AH,MATCH(I$1,[1]Parque!$1:$1,0),0)</f>
        <v>-</v>
      </c>
      <c r="J2179" s="4" t="str">
        <f>VLOOKUP($A2179,[1]Parque!$A:$AH,MATCH(J$1,[1]Parque!$1:$1,0),0)</f>
        <v>-</v>
      </c>
    </row>
    <row r="2180" spans="1:10" x14ac:dyDescent="0.25">
      <c r="A2180" s="3" t="s">
        <v>2188</v>
      </c>
      <c r="B2180" s="4" t="str">
        <f>VLOOKUP($A2180,[1]Parque!$A:$AH,MATCH(B$1,[1]Parque!$1:$1,0),0)</f>
        <v>Centro de Vacinação do ACES Porto Oriental</v>
      </c>
      <c r="C2180" s="4" t="str">
        <f>VLOOKUP($A2180,[1]Parque!$A:$AH,MATCH(C$1,[1]Parque!$1:$1,0),0)</f>
        <v>Norte</v>
      </c>
      <c r="D2180" s="4" t="str">
        <f>VLOOKUP($A2180,[1]Parque!$A:$AH,MATCH(D$1,[1]Parque!$1:$1,0),0)</f>
        <v>CC_1</v>
      </c>
      <c r="E2180" s="4" t="str">
        <f>VLOOKUP($A2180,[1]Parque!$A:$AH,MATCH(E$1,[1]Parque!$1:$1,0),0)</f>
        <v>RIS</v>
      </c>
      <c r="F2180" s="4" t="str">
        <f>VLOOKUP($A2180,[1]Parque!$A:$AH,MATCH(F$1,[1]Parque!$1:$1,0),0)</f>
        <v>-</v>
      </c>
      <c r="G2180" s="4" t="str">
        <f>VLOOKUP($A2180,[1]Parque!$A:$AH,MATCH(G$1,[1]Parque!$1:$1,0),0)</f>
        <v>10.254.103.242/32</v>
      </c>
      <c r="H2180" s="4" t="str">
        <f>VLOOKUP($A2180,[1]Parque!$A:$AH,MATCH(H$1,[1]Parque!$1:$1,0),0)</f>
        <v>-</v>
      </c>
      <c r="I2180" s="4" t="str">
        <f>VLOOKUP($A2180,[1]Parque!$A:$AH,MATCH(I$1,[1]Parque!$1:$1,0),0)</f>
        <v>-</v>
      </c>
      <c r="J2180" s="4" t="str">
        <f>VLOOKUP($A2180,[1]Parque!$A:$AH,MATCH(J$1,[1]Parque!$1:$1,0),0)</f>
        <v>-</v>
      </c>
    </row>
    <row r="2181" spans="1:10" x14ac:dyDescent="0.25">
      <c r="A2181" s="3" t="s">
        <v>2189</v>
      </c>
      <c r="B2181" s="4" t="str">
        <f>VLOOKUP($A2181,[1]Parque!$A:$AH,MATCH(B$1,[1]Parque!$1:$1,0),0)</f>
        <v>Centro de Vacinação de Vale de Cambra</v>
      </c>
      <c r="C2181" s="4" t="str">
        <f>VLOOKUP($A2181,[1]Parque!$A:$AH,MATCH(C$1,[1]Parque!$1:$1,0),0)</f>
        <v>Norte</v>
      </c>
      <c r="D2181" s="4" t="str">
        <f>VLOOKUP($A2181,[1]Parque!$A:$AH,MATCH(D$1,[1]Parque!$1:$1,0),0)</f>
        <v>CC_1</v>
      </c>
      <c r="E2181" s="4" t="str">
        <f>VLOOKUP($A2181,[1]Parque!$A:$AH,MATCH(E$1,[1]Parque!$1:$1,0),0)</f>
        <v>RIS</v>
      </c>
      <c r="F2181" s="4" t="str">
        <f>VLOOKUP($A2181,[1]Parque!$A:$AH,MATCH(F$1,[1]Parque!$1:$1,0),0)</f>
        <v>-</v>
      </c>
      <c r="G2181" s="4" t="str">
        <f>VLOOKUP($A2181,[1]Parque!$A:$AH,MATCH(G$1,[1]Parque!$1:$1,0),0)</f>
        <v>10.254.103.243/32</v>
      </c>
      <c r="H2181" s="4" t="str">
        <f>VLOOKUP($A2181,[1]Parque!$A:$AH,MATCH(H$1,[1]Parque!$1:$1,0),0)</f>
        <v>-</v>
      </c>
      <c r="I2181" s="4" t="str">
        <f>VLOOKUP($A2181,[1]Parque!$A:$AH,MATCH(I$1,[1]Parque!$1:$1,0),0)</f>
        <v>-</v>
      </c>
      <c r="J2181" s="4" t="str">
        <f>VLOOKUP($A2181,[1]Parque!$A:$AH,MATCH(J$1,[1]Parque!$1:$1,0),0)</f>
        <v>-</v>
      </c>
    </row>
    <row r="2182" spans="1:10" x14ac:dyDescent="0.25">
      <c r="A2182" s="3" t="s">
        <v>2190</v>
      </c>
      <c r="B2182" s="4" t="str">
        <f>VLOOKUP($A2182,[1]Parque!$A:$AH,MATCH(B$1,[1]Parque!$1:$1,0),0)</f>
        <v>Centro Cultural</v>
      </c>
      <c r="C2182" s="4" t="str">
        <f>VLOOKUP($A2182,[1]Parque!$A:$AH,MATCH(C$1,[1]Parque!$1:$1,0),0)</f>
        <v>Norte</v>
      </c>
      <c r="D2182" s="4" t="str">
        <f>VLOOKUP($A2182,[1]Parque!$A:$AH,MATCH(D$1,[1]Parque!$1:$1,0),0)</f>
        <v>CC_1</v>
      </c>
      <c r="E2182" s="4" t="str">
        <f>VLOOKUP($A2182,[1]Parque!$A:$AH,MATCH(E$1,[1]Parque!$1:$1,0),0)</f>
        <v>RIS</v>
      </c>
      <c r="F2182" s="4" t="str">
        <f>VLOOKUP($A2182,[1]Parque!$A:$AH,MATCH(F$1,[1]Parque!$1:$1,0),0)</f>
        <v>-</v>
      </c>
      <c r="G2182" s="4" t="str">
        <f>VLOOKUP($A2182,[1]Parque!$A:$AH,MATCH(G$1,[1]Parque!$1:$1,0),0)</f>
        <v>10.254.103.244/32</v>
      </c>
      <c r="H2182" s="4" t="str">
        <f>VLOOKUP($A2182,[1]Parque!$A:$AH,MATCH(H$1,[1]Parque!$1:$1,0),0)</f>
        <v>-</v>
      </c>
      <c r="I2182" s="4" t="str">
        <f>VLOOKUP($A2182,[1]Parque!$A:$AH,MATCH(I$1,[1]Parque!$1:$1,0),0)</f>
        <v>-</v>
      </c>
      <c r="J2182" s="4" t="str">
        <f>VLOOKUP($A2182,[1]Parque!$A:$AH,MATCH(J$1,[1]Parque!$1:$1,0),0)</f>
        <v>-</v>
      </c>
    </row>
    <row r="2183" spans="1:10" x14ac:dyDescent="0.25">
      <c r="A2183" s="3" t="s">
        <v>2191</v>
      </c>
      <c r="B2183" s="4" t="str">
        <f>VLOOKUP($A2183,[1]Parque!$A:$AH,MATCH(B$1,[1]Parque!$1:$1,0),0)</f>
        <v>Pavilhao BVCS</v>
      </c>
      <c r="C2183" s="4">
        <f>VLOOKUP($A2183,[1]Parque!$A:$AH,MATCH(C$1,[1]Parque!$1:$1,0),0)</f>
        <v>0</v>
      </c>
      <c r="D2183" s="4" t="str">
        <f>VLOOKUP($A2183,[1]Parque!$A:$AH,MATCH(D$1,[1]Parque!$1:$1,0),0)</f>
        <v>CC_1</v>
      </c>
      <c r="E2183" s="4" t="str">
        <f>VLOOKUP($A2183,[1]Parque!$A:$AH,MATCH(E$1,[1]Parque!$1:$1,0),0)</f>
        <v>RIS</v>
      </c>
      <c r="F2183" s="4" t="str">
        <f>VLOOKUP($A2183,[1]Parque!$A:$AH,MATCH(F$1,[1]Parque!$1:$1,0),0)</f>
        <v>-</v>
      </c>
      <c r="G2183" s="4" t="str">
        <f>VLOOKUP($A2183,[1]Parque!$A:$AH,MATCH(G$1,[1]Parque!$1:$1,0),0)</f>
        <v>10.254.103.245/32</v>
      </c>
      <c r="H2183" s="4" t="str">
        <f>VLOOKUP($A2183,[1]Parque!$A:$AH,MATCH(H$1,[1]Parque!$1:$1,0),0)</f>
        <v>-</v>
      </c>
      <c r="I2183" s="4" t="str">
        <f>VLOOKUP($A2183,[1]Parque!$A:$AH,MATCH(I$1,[1]Parque!$1:$1,0),0)</f>
        <v>-</v>
      </c>
      <c r="J2183" s="4" t="str">
        <f>VLOOKUP($A2183,[1]Parque!$A:$AH,MATCH(J$1,[1]Parque!$1:$1,0),0)</f>
        <v>-</v>
      </c>
    </row>
    <row r="2184" spans="1:10" x14ac:dyDescent="0.25">
      <c r="A2184" s="3" t="s">
        <v>2192</v>
      </c>
      <c r="B2184" s="4" t="str">
        <f>VLOOKUP($A2184,[1]Parque!$A:$AH,MATCH(B$1,[1]Parque!$1:$1,0),0)</f>
        <v>Gimnodesportivo Esc.</v>
      </c>
      <c r="C2184" s="4">
        <f>VLOOKUP($A2184,[1]Parque!$A:$AH,MATCH(C$1,[1]Parque!$1:$1,0),0)</f>
        <v>0</v>
      </c>
      <c r="D2184" s="4" t="str">
        <f>VLOOKUP($A2184,[1]Parque!$A:$AH,MATCH(D$1,[1]Parque!$1:$1,0),0)</f>
        <v>CC_1</v>
      </c>
      <c r="E2184" s="4" t="str">
        <f>VLOOKUP($A2184,[1]Parque!$A:$AH,MATCH(E$1,[1]Parque!$1:$1,0),0)</f>
        <v>RIS</v>
      </c>
      <c r="F2184" s="4" t="str">
        <f>VLOOKUP($A2184,[1]Parque!$A:$AH,MATCH(F$1,[1]Parque!$1:$1,0),0)</f>
        <v>-</v>
      </c>
      <c r="G2184" s="4" t="str">
        <f>VLOOKUP($A2184,[1]Parque!$A:$AH,MATCH(G$1,[1]Parque!$1:$1,0),0)</f>
        <v>10.254.103.246/32</v>
      </c>
      <c r="H2184" s="4" t="str">
        <f>VLOOKUP($A2184,[1]Parque!$A:$AH,MATCH(H$1,[1]Parque!$1:$1,0),0)</f>
        <v>-</v>
      </c>
      <c r="I2184" s="4" t="str">
        <f>VLOOKUP($A2184,[1]Parque!$A:$AH,MATCH(I$1,[1]Parque!$1:$1,0),0)</f>
        <v>-</v>
      </c>
      <c r="J2184" s="4" t="str">
        <f>VLOOKUP($A2184,[1]Parque!$A:$AH,MATCH(J$1,[1]Parque!$1:$1,0),0)</f>
        <v>-</v>
      </c>
    </row>
    <row r="2185" spans="1:10" x14ac:dyDescent="0.25">
      <c r="A2185" s="3" t="s">
        <v>2193</v>
      </c>
      <c r="B2185" s="4" t="str">
        <f>VLOOKUP($A2185,[1]Parque!$A:$AH,MATCH(B$1,[1]Parque!$1:$1,0),0)</f>
        <v>Pavilhão dos Bombeiros</v>
      </c>
      <c r="C2185" s="4">
        <f>VLOOKUP($A2185,[1]Parque!$A:$AH,MATCH(C$1,[1]Parque!$1:$1,0),0)</f>
        <v>0</v>
      </c>
      <c r="D2185" s="4" t="str">
        <f>VLOOKUP($A2185,[1]Parque!$A:$AH,MATCH(D$1,[1]Parque!$1:$1,0),0)</f>
        <v>CC_1</v>
      </c>
      <c r="E2185" s="4" t="str">
        <f>VLOOKUP($A2185,[1]Parque!$A:$AH,MATCH(E$1,[1]Parque!$1:$1,0),0)</f>
        <v>RIS</v>
      </c>
      <c r="F2185" s="4" t="str">
        <f>VLOOKUP($A2185,[1]Parque!$A:$AH,MATCH(F$1,[1]Parque!$1:$1,0),0)</f>
        <v>-</v>
      </c>
      <c r="G2185" s="4" t="str">
        <f>VLOOKUP($A2185,[1]Parque!$A:$AH,MATCH(G$1,[1]Parque!$1:$1,0),0)</f>
        <v>10.254.103.247/32</v>
      </c>
      <c r="H2185" s="4" t="str">
        <f>VLOOKUP($A2185,[1]Parque!$A:$AH,MATCH(H$1,[1]Parque!$1:$1,0),0)</f>
        <v>-</v>
      </c>
      <c r="I2185" s="4" t="str">
        <f>VLOOKUP($A2185,[1]Parque!$A:$AH,MATCH(I$1,[1]Parque!$1:$1,0),0)</f>
        <v>-</v>
      </c>
      <c r="J2185" s="4" t="str">
        <f>VLOOKUP($A2185,[1]Parque!$A:$AH,MATCH(J$1,[1]Parque!$1:$1,0),0)</f>
        <v>-</v>
      </c>
    </row>
    <row r="2186" spans="1:10" x14ac:dyDescent="0.25">
      <c r="A2186" s="3" t="s">
        <v>2194</v>
      </c>
      <c r="B2186" s="4" t="str">
        <f>VLOOKUP($A2186,[1]Parque!$A:$AH,MATCH(B$1,[1]Parque!$1:$1,0),0)</f>
        <v>Pavilhão Municipal de Nelas</v>
      </c>
      <c r="C2186" s="4">
        <f>VLOOKUP($A2186,[1]Parque!$A:$AH,MATCH(C$1,[1]Parque!$1:$1,0),0)</f>
        <v>0</v>
      </c>
      <c r="D2186" s="4" t="str">
        <f>VLOOKUP($A2186,[1]Parque!$A:$AH,MATCH(D$1,[1]Parque!$1:$1,0),0)</f>
        <v>CC_1</v>
      </c>
      <c r="E2186" s="4" t="str">
        <f>VLOOKUP($A2186,[1]Parque!$A:$AH,MATCH(E$1,[1]Parque!$1:$1,0),0)</f>
        <v>RIS</v>
      </c>
      <c r="F2186" s="4" t="str">
        <f>VLOOKUP($A2186,[1]Parque!$A:$AH,MATCH(F$1,[1]Parque!$1:$1,0),0)</f>
        <v>-</v>
      </c>
      <c r="G2186" s="4" t="str">
        <f>VLOOKUP($A2186,[1]Parque!$A:$AH,MATCH(G$1,[1]Parque!$1:$1,0),0)</f>
        <v>10.254.103.248/32</v>
      </c>
      <c r="H2186" s="4" t="str">
        <f>VLOOKUP($A2186,[1]Parque!$A:$AH,MATCH(H$1,[1]Parque!$1:$1,0),0)</f>
        <v>-</v>
      </c>
      <c r="I2186" s="4" t="str">
        <f>VLOOKUP($A2186,[1]Parque!$A:$AH,MATCH(I$1,[1]Parque!$1:$1,0),0)</f>
        <v>-</v>
      </c>
      <c r="J2186" s="4" t="str">
        <f>VLOOKUP($A2186,[1]Parque!$A:$AH,MATCH(J$1,[1]Parque!$1:$1,0),0)</f>
        <v>-</v>
      </c>
    </row>
    <row r="2187" spans="1:10" x14ac:dyDescent="0.25">
      <c r="A2187" s="3" t="s">
        <v>2195</v>
      </c>
      <c r="B2187" s="4" t="str">
        <f>VLOOKUP($A2187,[1]Parque!$A:$AH,MATCH(B$1,[1]Parque!$1:$1,0),0)</f>
        <v>Pavilhão Gimnodesportivo</v>
      </c>
      <c r="C2187" s="4">
        <f>VLOOKUP($A2187,[1]Parque!$A:$AH,MATCH(C$1,[1]Parque!$1:$1,0),0)</f>
        <v>0</v>
      </c>
      <c r="D2187" s="4" t="str">
        <f>VLOOKUP($A2187,[1]Parque!$A:$AH,MATCH(D$1,[1]Parque!$1:$1,0),0)</f>
        <v>CC_1</v>
      </c>
      <c r="E2187" s="4" t="str">
        <f>VLOOKUP($A2187,[1]Parque!$A:$AH,MATCH(E$1,[1]Parque!$1:$1,0),0)</f>
        <v>RIS</v>
      </c>
      <c r="F2187" s="4" t="str">
        <f>VLOOKUP($A2187,[1]Parque!$A:$AH,MATCH(F$1,[1]Parque!$1:$1,0),0)</f>
        <v>-</v>
      </c>
      <c r="G2187" s="4" t="str">
        <f>VLOOKUP($A2187,[1]Parque!$A:$AH,MATCH(G$1,[1]Parque!$1:$1,0),0)</f>
        <v>10.254.103.249/32</v>
      </c>
      <c r="H2187" s="4" t="str">
        <f>VLOOKUP($A2187,[1]Parque!$A:$AH,MATCH(H$1,[1]Parque!$1:$1,0),0)</f>
        <v>-</v>
      </c>
      <c r="I2187" s="4" t="str">
        <f>VLOOKUP($A2187,[1]Parque!$A:$AH,MATCH(I$1,[1]Parque!$1:$1,0),0)</f>
        <v>-</v>
      </c>
      <c r="J2187" s="4" t="str">
        <f>VLOOKUP($A2187,[1]Parque!$A:$AH,MATCH(J$1,[1]Parque!$1:$1,0),0)</f>
        <v>-</v>
      </c>
    </row>
    <row r="2188" spans="1:10" x14ac:dyDescent="0.25">
      <c r="A2188" s="3" t="s">
        <v>2196</v>
      </c>
      <c r="B2188" s="4" t="str">
        <f>VLOOKUP($A2188,[1]Parque!$A:$AH,MATCH(B$1,[1]Parque!$1:$1,0),0)</f>
        <v>Antigo Centro de Saúde</v>
      </c>
      <c r="C2188" s="4">
        <f>VLOOKUP($A2188,[1]Parque!$A:$AH,MATCH(C$1,[1]Parque!$1:$1,0),0)</f>
        <v>0</v>
      </c>
      <c r="D2188" s="4" t="str">
        <f>VLOOKUP($A2188,[1]Parque!$A:$AH,MATCH(D$1,[1]Parque!$1:$1,0),0)</f>
        <v>CC_1</v>
      </c>
      <c r="E2188" s="4" t="str">
        <f>VLOOKUP($A2188,[1]Parque!$A:$AH,MATCH(E$1,[1]Parque!$1:$1,0),0)</f>
        <v>RIS</v>
      </c>
      <c r="F2188" s="4" t="str">
        <f>VLOOKUP($A2188,[1]Parque!$A:$AH,MATCH(F$1,[1]Parque!$1:$1,0),0)</f>
        <v>-</v>
      </c>
      <c r="G2188" s="4" t="str">
        <f>VLOOKUP($A2188,[1]Parque!$A:$AH,MATCH(G$1,[1]Parque!$1:$1,0),0)</f>
        <v>10.254.103.250/32</v>
      </c>
      <c r="H2188" s="4" t="str">
        <f>VLOOKUP($A2188,[1]Parque!$A:$AH,MATCH(H$1,[1]Parque!$1:$1,0),0)</f>
        <v>-</v>
      </c>
      <c r="I2188" s="4" t="str">
        <f>VLOOKUP($A2188,[1]Parque!$A:$AH,MATCH(I$1,[1]Parque!$1:$1,0),0)</f>
        <v>-</v>
      </c>
      <c r="J2188" s="4" t="str">
        <f>VLOOKUP($A2188,[1]Parque!$A:$AH,MATCH(J$1,[1]Parque!$1:$1,0),0)</f>
        <v>-</v>
      </c>
    </row>
    <row r="2189" spans="1:10" x14ac:dyDescent="0.25">
      <c r="A2189" s="3" t="s">
        <v>2197</v>
      </c>
      <c r="B2189" s="4" t="str">
        <f>VLOOKUP($A2189,[1]Parque!$A:$AH,MATCH(B$1,[1]Parque!$1:$1,0),0)</f>
        <v>Pavilhão Gimnodeportivo</v>
      </c>
      <c r="C2189" s="4">
        <f>VLOOKUP($A2189,[1]Parque!$A:$AH,MATCH(C$1,[1]Parque!$1:$1,0),0)</f>
        <v>0</v>
      </c>
      <c r="D2189" s="4" t="str">
        <f>VLOOKUP($A2189,[1]Parque!$A:$AH,MATCH(D$1,[1]Parque!$1:$1,0),0)</f>
        <v>CC_1</v>
      </c>
      <c r="E2189" s="4" t="str">
        <f>VLOOKUP($A2189,[1]Parque!$A:$AH,MATCH(E$1,[1]Parque!$1:$1,0),0)</f>
        <v>RIS</v>
      </c>
      <c r="F2189" s="4" t="str">
        <f>VLOOKUP($A2189,[1]Parque!$A:$AH,MATCH(F$1,[1]Parque!$1:$1,0),0)</f>
        <v>-</v>
      </c>
      <c r="G2189" s="4" t="str">
        <f>VLOOKUP($A2189,[1]Parque!$A:$AH,MATCH(G$1,[1]Parque!$1:$1,0),0)</f>
        <v>10.254.103.251/32</v>
      </c>
      <c r="H2189" s="4" t="str">
        <f>VLOOKUP($A2189,[1]Parque!$A:$AH,MATCH(H$1,[1]Parque!$1:$1,0),0)</f>
        <v>-</v>
      </c>
      <c r="I2189" s="4" t="str">
        <f>VLOOKUP($A2189,[1]Parque!$A:$AH,MATCH(I$1,[1]Parque!$1:$1,0),0)</f>
        <v>-</v>
      </c>
      <c r="J2189" s="4" t="str">
        <f>VLOOKUP($A2189,[1]Parque!$A:$AH,MATCH(J$1,[1]Parque!$1:$1,0),0)</f>
        <v>-</v>
      </c>
    </row>
    <row r="2190" spans="1:10" x14ac:dyDescent="0.25">
      <c r="A2190" s="3" t="s">
        <v>2198</v>
      </c>
      <c r="B2190" s="4" t="str">
        <f>VLOOKUP($A2190,[1]Parque!$A:$AH,MATCH(B$1,[1]Parque!$1:$1,0),0)</f>
        <v>Pavilhão Municipal</v>
      </c>
      <c r="C2190" s="4">
        <f>VLOOKUP($A2190,[1]Parque!$A:$AH,MATCH(C$1,[1]Parque!$1:$1,0),0)</f>
        <v>0</v>
      </c>
      <c r="D2190" s="4" t="str">
        <f>VLOOKUP($A2190,[1]Parque!$A:$AH,MATCH(D$1,[1]Parque!$1:$1,0),0)</f>
        <v>CC_1</v>
      </c>
      <c r="E2190" s="4" t="str">
        <f>VLOOKUP($A2190,[1]Parque!$A:$AH,MATCH(E$1,[1]Parque!$1:$1,0),0)</f>
        <v>RIS</v>
      </c>
      <c r="F2190" s="4" t="str">
        <f>VLOOKUP($A2190,[1]Parque!$A:$AH,MATCH(F$1,[1]Parque!$1:$1,0),0)</f>
        <v>-</v>
      </c>
      <c r="G2190" s="4" t="str">
        <f>VLOOKUP($A2190,[1]Parque!$A:$AH,MATCH(G$1,[1]Parque!$1:$1,0),0)</f>
        <v>10.254.103.252/32</v>
      </c>
      <c r="H2190" s="4" t="str">
        <f>VLOOKUP($A2190,[1]Parque!$A:$AH,MATCH(H$1,[1]Parque!$1:$1,0),0)</f>
        <v>-</v>
      </c>
      <c r="I2190" s="4" t="str">
        <f>VLOOKUP($A2190,[1]Parque!$A:$AH,MATCH(I$1,[1]Parque!$1:$1,0),0)</f>
        <v>-</v>
      </c>
      <c r="J2190" s="4" t="str">
        <f>VLOOKUP($A2190,[1]Parque!$A:$AH,MATCH(J$1,[1]Parque!$1:$1,0),0)</f>
        <v>-</v>
      </c>
    </row>
    <row r="2191" spans="1:10" x14ac:dyDescent="0.25">
      <c r="A2191" s="3" t="s">
        <v>2199</v>
      </c>
      <c r="B2191" s="4" t="str">
        <f>VLOOKUP($A2191,[1]Parque!$A:$AH,MATCH(B$1,[1]Parque!$1:$1,0),0)</f>
        <v>Pavilhão Multiusos</v>
      </c>
      <c r="C2191" s="4" t="str">
        <f>VLOOKUP($A2191,[1]Parque!$A:$AH,MATCH(C$1,[1]Parque!$1:$1,0),0)</f>
        <v>Centro</v>
      </c>
      <c r="D2191" s="4" t="str">
        <f>VLOOKUP($A2191,[1]Parque!$A:$AH,MATCH(D$1,[1]Parque!$1:$1,0),0)</f>
        <v>CC_1</v>
      </c>
      <c r="E2191" s="4" t="str">
        <f>VLOOKUP($A2191,[1]Parque!$A:$AH,MATCH(E$1,[1]Parque!$1:$1,0),0)</f>
        <v>RIS</v>
      </c>
      <c r="F2191" s="4" t="str">
        <f>VLOOKUP($A2191,[1]Parque!$A:$AH,MATCH(F$1,[1]Parque!$1:$1,0),0)</f>
        <v>-</v>
      </c>
      <c r="G2191" s="4" t="str">
        <f>VLOOKUP($A2191,[1]Parque!$A:$AH,MATCH(G$1,[1]Parque!$1:$1,0),0)</f>
        <v>10.254.103.253/32</v>
      </c>
      <c r="H2191" s="4" t="str">
        <f>VLOOKUP($A2191,[1]Parque!$A:$AH,MATCH(H$1,[1]Parque!$1:$1,0),0)</f>
        <v>-</v>
      </c>
      <c r="I2191" s="4" t="str">
        <f>VLOOKUP($A2191,[1]Parque!$A:$AH,MATCH(I$1,[1]Parque!$1:$1,0),0)</f>
        <v>-</v>
      </c>
      <c r="J2191" s="4" t="str">
        <f>VLOOKUP($A2191,[1]Parque!$A:$AH,MATCH(J$1,[1]Parque!$1:$1,0),0)</f>
        <v>-</v>
      </c>
    </row>
    <row r="2192" spans="1:10" x14ac:dyDescent="0.25">
      <c r="A2192" s="3" t="s">
        <v>2200</v>
      </c>
      <c r="B2192" s="4" t="str">
        <f>VLOOKUP($A2192,[1]Parque!$A:$AH,MATCH(B$1,[1]Parque!$1:$1,0),0)</f>
        <v>Pavilhão Desportivo da Casa do Povo</v>
      </c>
      <c r="C2192" s="4" t="str">
        <f>VLOOKUP($A2192,[1]Parque!$A:$AH,MATCH(C$1,[1]Parque!$1:$1,0),0)</f>
        <v>ARS LVT</v>
      </c>
      <c r="D2192" s="4" t="str">
        <f>VLOOKUP($A2192,[1]Parque!$A:$AH,MATCH(D$1,[1]Parque!$1:$1,0),0)</f>
        <v>CC_1</v>
      </c>
      <c r="E2192" s="4" t="str">
        <f>VLOOKUP($A2192,[1]Parque!$A:$AH,MATCH(E$1,[1]Parque!$1:$1,0),0)</f>
        <v>RIS</v>
      </c>
      <c r="F2192" s="4" t="str">
        <f>VLOOKUP($A2192,[1]Parque!$A:$AH,MATCH(F$1,[1]Parque!$1:$1,0),0)</f>
        <v>-</v>
      </c>
      <c r="G2192" s="4" t="str">
        <f>VLOOKUP($A2192,[1]Parque!$A:$AH,MATCH(G$1,[1]Parque!$1:$1,0),0)</f>
        <v>10.254.105.18/32</v>
      </c>
      <c r="H2192" s="4" t="str">
        <f>VLOOKUP($A2192,[1]Parque!$A:$AH,MATCH(H$1,[1]Parque!$1:$1,0),0)</f>
        <v>-</v>
      </c>
      <c r="I2192" s="4" t="str">
        <f>VLOOKUP($A2192,[1]Parque!$A:$AH,MATCH(I$1,[1]Parque!$1:$1,0),0)</f>
        <v>-</v>
      </c>
      <c r="J2192" s="4" t="str">
        <f>VLOOKUP($A2192,[1]Parque!$A:$AH,MATCH(J$1,[1]Parque!$1:$1,0),0)</f>
        <v>-</v>
      </c>
    </row>
    <row r="2193" spans="1:10" x14ac:dyDescent="0.25">
      <c r="A2193" s="3" t="s">
        <v>2201</v>
      </c>
      <c r="B2193" s="4" t="str">
        <f>VLOOKUP($A2193,[1]Parque!$A:$AH,MATCH(B$1,[1]Parque!$1:$1,0),0)</f>
        <v>Pavilhão Municipal do Cadaval</v>
      </c>
      <c r="C2193" s="4" t="str">
        <f>VLOOKUP($A2193,[1]Parque!$A:$AH,MATCH(C$1,[1]Parque!$1:$1,0),0)</f>
        <v>ARS LVT</v>
      </c>
      <c r="D2193" s="4" t="str">
        <f>VLOOKUP($A2193,[1]Parque!$A:$AH,MATCH(D$1,[1]Parque!$1:$1,0),0)</f>
        <v>CC_1</v>
      </c>
      <c r="E2193" s="4" t="str">
        <f>VLOOKUP($A2193,[1]Parque!$A:$AH,MATCH(E$1,[1]Parque!$1:$1,0),0)</f>
        <v>RIS</v>
      </c>
      <c r="F2193" s="4" t="str">
        <f>VLOOKUP($A2193,[1]Parque!$A:$AH,MATCH(F$1,[1]Parque!$1:$1,0),0)</f>
        <v>-</v>
      </c>
      <c r="G2193" s="4" t="str">
        <f>VLOOKUP($A2193,[1]Parque!$A:$AH,MATCH(G$1,[1]Parque!$1:$1,0),0)</f>
        <v>10.254.105.19/32</v>
      </c>
      <c r="H2193" s="4" t="str">
        <f>VLOOKUP($A2193,[1]Parque!$A:$AH,MATCH(H$1,[1]Parque!$1:$1,0),0)</f>
        <v>-</v>
      </c>
      <c r="I2193" s="4" t="str">
        <f>VLOOKUP($A2193,[1]Parque!$A:$AH,MATCH(I$1,[1]Parque!$1:$1,0),0)</f>
        <v>-</v>
      </c>
      <c r="J2193" s="4" t="str">
        <f>VLOOKUP($A2193,[1]Parque!$A:$AH,MATCH(J$1,[1]Parque!$1:$1,0),0)</f>
        <v>-</v>
      </c>
    </row>
    <row r="2194" spans="1:10" x14ac:dyDescent="0.25">
      <c r="A2194" s="3" t="s">
        <v>2202</v>
      </c>
      <c r="B2194" s="4" t="str">
        <f>VLOOKUP($A2194,[1]Parque!$A:$AH,MATCH(B$1,[1]Parque!$1:$1,0),0)</f>
        <v>Centro de Vacinação da Batalha</v>
      </c>
      <c r="C2194" s="4" t="str">
        <f>VLOOKUP($A2194,[1]Parque!$A:$AH,MATCH(C$1,[1]Parque!$1:$1,0),0)</f>
        <v>ARS Centro</v>
      </c>
      <c r="D2194" s="4" t="str">
        <f>VLOOKUP($A2194,[1]Parque!$A:$AH,MATCH(D$1,[1]Parque!$1:$1,0),0)</f>
        <v>CC_1</v>
      </c>
      <c r="E2194" s="4" t="str">
        <f>VLOOKUP($A2194,[1]Parque!$A:$AH,MATCH(E$1,[1]Parque!$1:$1,0),0)</f>
        <v>RIS</v>
      </c>
      <c r="F2194" s="4" t="str">
        <f>VLOOKUP($A2194,[1]Parque!$A:$AH,MATCH(F$1,[1]Parque!$1:$1,0),0)</f>
        <v>-</v>
      </c>
      <c r="G2194" s="4" t="str">
        <f>VLOOKUP($A2194,[1]Parque!$A:$AH,MATCH(G$1,[1]Parque!$1:$1,0),0)</f>
        <v>10.254.105.20/32</v>
      </c>
      <c r="H2194" s="4" t="str">
        <f>VLOOKUP($A2194,[1]Parque!$A:$AH,MATCH(H$1,[1]Parque!$1:$1,0),0)</f>
        <v>-</v>
      </c>
      <c r="I2194" s="4" t="str">
        <f>VLOOKUP($A2194,[1]Parque!$A:$AH,MATCH(I$1,[1]Parque!$1:$1,0),0)</f>
        <v>-</v>
      </c>
      <c r="J2194" s="4" t="str">
        <f>VLOOKUP($A2194,[1]Parque!$A:$AH,MATCH(J$1,[1]Parque!$1:$1,0),0)</f>
        <v>-</v>
      </c>
    </row>
    <row r="2195" spans="1:10" x14ac:dyDescent="0.25">
      <c r="A2195" s="3" t="s">
        <v>2203</v>
      </c>
      <c r="B2195" s="4" t="str">
        <f>VLOOKUP($A2195,[1]Parque!$A:$AH,MATCH(B$1,[1]Parque!$1:$1,0),0)</f>
        <v>Centro de Vacinação da Trofa</v>
      </c>
      <c r="C2195" s="4">
        <f>VLOOKUP($A2195,[1]Parque!$A:$AH,MATCH(C$1,[1]Parque!$1:$1,0),0)</f>
        <v>0</v>
      </c>
      <c r="D2195" s="4" t="str">
        <f>VLOOKUP($A2195,[1]Parque!$A:$AH,MATCH(D$1,[1]Parque!$1:$1,0),0)</f>
        <v>CC_1</v>
      </c>
      <c r="E2195" s="4" t="str">
        <f>VLOOKUP($A2195,[1]Parque!$A:$AH,MATCH(E$1,[1]Parque!$1:$1,0),0)</f>
        <v>RIS</v>
      </c>
      <c r="F2195" s="4" t="str">
        <f>VLOOKUP($A2195,[1]Parque!$A:$AH,MATCH(F$1,[1]Parque!$1:$1,0),0)</f>
        <v>-</v>
      </c>
      <c r="G2195" s="4" t="str">
        <f>VLOOKUP($A2195,[1]Parque!$A:$AH,MATCH(G$1,[1]Parque!$1:$1,0),0)</f>
        <v>10.254.103.254/32</v>
      </c>
      <c r="H2195" s="4" t="str">
        <f>VLOOKUP($A2195,[1]Parque!$A:$AH,MATCH(H$1,[1]Parque!$1:$1,0),0)</f>
        <v>-</v>
      </c>
      <c r="I2195" s="4" t="str">
        <f>VLOOKUP($A2195,[1]Parque!$A:$AH,MATCH(I$1,[1]Parque!$1:$1,0),0)</f>
        <v>-</v>
      </c>
      <c r="J2195" s="4" t="str">
        <f>VLOOKUP($A2195,[1]Parque!$A:$AH,MATCH(J$1,[1]Parque!$1:$1,0),0)</f>
        <v>-</v>
      </c>
    </row>
    <row r="2196" spans="1:10" x14ac:dyDescent="0.25">
      <c r="A2196" s="3" t="s">
        <v>2204</v>
      </c>
      <c r="B2196" s="4" t="str">
        <f>VLOOKUP($A2196,[1]Parque!$A:$AH,MATCH(B$1,[1]Parque!$1:$1,0),0)</f>
        <v>Centro de Vacinação de Santo Tirso</v>
      </c>
      <c r="C2196" s="4" t="str">
        <f>VLOOKUP($A2196,[1]Parque!$A:$AH,MATCH(C$1,[1]Parque!$1:$1,0),0)</f>
        <v>Norte</v>
      </c>
      <c r="D2196" s="4" t="str">
        <f>VLOOKUP($A2196,[1]Parque!$A:$AH,MATCH(D$1,[1]Parque!$1:$1,0),0)</f>
        <v>CC_1</v>
      </c>
      <c r="E2196" s="4" t="str">
        <f>VLOOKUP($A2196,[1]Parque!$A:$AH,MATCH(E$1,[1]Parque!$1:$1,0),0)</f>
        <v>RIS</v>
      </c>
      <c r="F2196" s="4" t="str">
        <f>VLOOKUP($A2196,[1]Parque!$A:$AH,MATCH(F$1,[1]Parque!$1:$1,0),0)</f>
        <v>-</v>
      </c>
      <c r="G2196" s="4" t="str">
        <f>VLOOKUP($A2196,[1]Parque!$A:$AH,MATCH(G$1,[1]Parque!$1:$1,0),0)</f>
        <v>10.254.103.255/32</v>
      </c>
      <c r="H2196" s="4" t="str">
        <f>VLOOKUP($A2196,[1]Parque!$A:$AH,MATCH(H$1,[1]Parque!$1:$1,0),0)</f>
        <v>-</v>
      </c>
      <c r="I2196" s="4" t="str">
        <f>VLOOKUP($A2196,[1]Parque!$A:$AH,MATCH(I$1,[1]Parque!$1:$1,0),0)</f>
        <v>-</v>
      </c>
      <c r="J2196" s="4" t="str">
        <f>VLOOKUP($A2196,[1]Parque!$A:$AH,MATCH(J$1,[1]Parque!$1:$1,0),0)</f>
        <v>-</v>
      </c>
    </row>
    <row r="2197" spans="1:10" x14ac:dyDescent="0.25">
      <c r="A2197" s="3" t="s">
        <v>2205</v>
      </c>
      <c r="B2197" s="4" t="str">
        <f>VLOOKUP($A2197,[1]Parque!$A:$AH,MATCH(B$1,[1]Parque!$1:$1,0),0)</f>
        <v>Centro de Vacinação de Valongo</v>
      </c>
      <c r="C2197" s="4" t="str">
        <f>VLOOKUP($A2197,[1]Parque!$A:$AH,MATCH(C$1,[1]Parque!$1:$1,0),0)</f>
        <v>Norte</v>
      </c>
      <c r="D2197" s="4" t="str">
        <f>VLOOKUP($A2197,[1]Parque!$A:$AH,MATCH(D$1,[1]Parque!$1:$1,0),0)</f>
        <v>CC_1</v>
      </c>
      <c r="E2197" s="4" t="str">
        <f>VLOOKUP($A2197,[1]Parque!$A:$AH,MATCH(E$1,[1]Parque!$1:$1,0),0)</f>
        <v>RIS</v>
      </c>
      <c r="F2197" s="4" t="str">
        <f>VLOOKUP($A2197,[1]Parque!$A:$AH,MATCH(F$1,[1]Parque!$1:$1,0),0)</f>
        <v>-</v>
      </c>
      <c r="G2197" s="4" t="str">
        <f>VLOOKUP($A2197,[1]Parque!$A:$AH,MATCH(G$1,[1]Parque!$1:$1,0),0)</f>
        <v>10.254.104.5/32</v>
      </c>
      <c r="H2197" s="4" t="str">
        <f>VLOOKUP($A2197,[1]Parque!$A:$AH,MATCH(H$1,[1]Parque!$1:$1,0),0)</f>
        <v>-</v>
      </c>
      <c r="I2197" s="4" t="str">
        <f>VLOOKUP($A2197,[1]Parque!$A:$AH,MATCH(I$1,[1]Parque!$1:$1,0),0)</f>
        <v>-</v>
      </c>
      <c r="J2197" s="4" t="str">
        <f>VLOOKUP($A2197,[1]Parque!$A:$AH,MATCH(J$1,[1]Parque!$1:$1,0),0)</f>
        <v>-</v>
      </c>
    </row>
    <row r="2198" spans="1:10" x14ac:dyDescent="0.25">
      <c r="A2198" s="3" t="s">
        <v>2206</v>
      </c>
      <c r="B2198" s="4" t="str">
        <f>VLOOKUP($A2198,[1]Parque!$A:$AH,MATCH(B$1,[1]Parque!$1:$1,0),0)</f>
        <v>Centro de Vacinação de Santa Maria da Feira</v>
      </c>
      <c r="C2198" s="4" t="str">
        <f>VLOOKUP($A2198,[1]Parque!$A:$AH,MATCH(C$1,[1]Parque!$1:$1,0),0)</f>
        <v>Norte</v>
      </c>
      <c r="D2198" s="4" t="str">
        <f>VLOOKUP($A2198,[1]Parque!$A:$AH,MATCH(D$1,[1]Parque!$1:$1,0),0)</f>
        <v>CC_1</v>
      </c>
      <c r="E2198" s="4" t="str">
        <f>VLOOKUP($A2198,[1]Parque!$A:$AH,MATCH(E$1,[1]Parque!$1:$1,0),0)</f>
        <v>RIS</v>
      </c>
      <c r="F2198" s="4" t="str">
        <f>VLOOKUP($A2198,[1]Parque!$A:$AH,MATCH(F$1,[1]Parque!$1:$1,0),0)</f>
        <v>-</v>
      </c>
      <c r="G2198" s="4" t="str">
        <f>VLOOKUP($A2198,[1]Parque!$A:$AH,MATCH(G$1,[1]Parque!$1:$1,0),0)</f>
        <v>10.254.104.66/32</v>
      </c>
      <c r="H2198" s="4" t="str">
        <f>VLOOKUP($A2198,[1]Parque!$A:$AH,MATCH(H$1,[1]Parque!$1:$1,0),0)</f>
        <v>-</v>
      </c>
      <c r="I2198" s="4" t="str">
        <f>VLOOKUP($A2198,[1]Parque!$A:$AH,MATCH(I$1,[1]Parque!$1:$1,0),0)</f>
        <v>-</v>
      </c>
      <c r="J2198" s="4" t="str">
        <f>VLOOKUP($A2198,[1]Parque!$A:$AH,MATCH(J$1,[1]Parque!$1:$1,0),0)</f>
        <v>-</v>
      </c>
    </row>
    <row r="2199" spans="1:10" x14ac:dyDescent="0.25">
      <c r="A2199" s="3" t="s">
        <v>2207</v>
      </c>
      <c r="B2199" s="4" t="str">
        <f>VLOOKUP($A2199,[1]Parque!$A:$AH,MATCH(B$1,[1]Parque!$1:$1,0),0)</f>
        <v>Centro de Vacinação de Paredes</v>
      </c>
      <c r="C2199" s="4" t="str">
        <f>VLOOKUP($A2199,[1]Parque!$A:$AH,MATCH(C$1,[1]Parque!$1:$1,0),0)</f>
        <v>Norte</v>
      </c>
      <c r="D2199" s="4" t="str">
        <f>VLOOKUP($A2199,[1]Parque!$A:$AH,MATCH(D$1,[1]Parque!$1:$1,0),0)</f>
        <v>CC_1</v>
      </c>
      <c r="E2199" s="4" t="str">
        <f>VLOOKUP($A2199,[1]Parque!$A:$AH,MATCH(E$1,[1]Parque!$1:$1,0),0)</f>
        <v>RIS</v>
      </c>
      <c r="F2199" s="4" t="str">
        <f>VLOOKUP($A2199,[1]Parque!$A:$AH,MATCH(F$1,[1]Parque!$1:$1,0),0)</f>
        <v>-</v>
      </c>
      <c r="G2199" s="4" t="str">
        <f>VLOOKUP($A2199,[1]Parque!$A:$AH,MATCH(G$1,[1]Parque!$1:$1,0),0)</f>
        <v>10.254.105.16/32</v>
      </c>
      <c r="H2199" s="4" t="str">
        <f>VLOOKUP($A2199,[1]Parque!$A:$AH,MATCH(H$1,[1]Parque!$1:$1,0),0)</f>
        <v>-</v>
      </c>
      <c r="I2199" s="4" t="str">
        <f>VLOOKUP($A2199,[1]Parque!$A:$AH,MATCH(I$1,[1]Parque!$1:$1,0),0)</f>
        <v>-</v>
      </c>
      <c r="J2199" s="4" t="str">
        <f>VLOOKUP($A2199,[1]Parque!$A:$AH,MATCH(J$1,[1]Parque!$1:$1,0),0)</f>
        <v>-</v>
      </c>
    </row>
    <row r="2200" spans="1:10" x14ac:dyDescent="0.25">
      <c r="A2200" s="3" t="s">
        <v>2208</v>
      </c>
      <c r="B2200" s="4" t="str">
        <f>VLOOKUP($A2200,[1]Parque!$A:$AH,MATCH(B$1,[1]Parque!$1:$1,0),0)</f>
        <v>Centro de Vacinação de Gaia</v>
      </c>
      <c r="C2200" s="4" t="str">
        <f>VLOOKUP($A2200,[1]Parque!$A:$AH,MATCH(C$1,[1]Parque!$1:$1,0),0)</f>
        <v>Norte</v>
      </c>
      <c r="D2200" s="4" t="str">
        <f>VLOOKUP($A2200,[1]Parque!$A:$AH,MATCH(D$1,[1]Parque!$1:$1,0),0)</f>
        <v>CC_1</v>
      </c>
      <c r="E2200" s="4" t="str">
        <f>VLOOKUP($A2200,[1]Parque!$A:$AH,MATCH(E$1,[1]Parque!$1:$1,0),0)</f>
        <v>RIS</v>
      </c>
      <c r="F2200" s="4" t="str">
        <f>VLOOKUP($A2200,[1]Parque!$A:$AH,MATCH(F$1,[1]Parque!$1:$1,0),0)</f>
        <v>-</v>
      </c>
      <c r="G2200" s="4" t="str">
        <f>VLOOKUP($A2200,[1]Parque!$A:$AH,MATCH(G$1,[1]Parque!$1:$1,0),0)</f>
        <v>10.254.105.21/32</v>
      </c>
      <c r="H2200" s="4" t="str">
        <f>VLOOKUP($A2200,[1]Parque!$A:$AH,MATCH(H$1,[1]Parque!$1:$1,0),0)</f>
        <v>-</v>
      </c>
      <c r="I2200" s="4" t="str">
        <f>VLOOKUP($A2200,[1]Parque!$A:$AH,MATCH(I$1,[1]Parque!$1:$1,0),0)</f>
        <v>-</v>
      </c>
      <c r="J2200" s="4" t="str">
        <f>VLOOKUP($A2200,[1]Parque!$A:$AH,MATCH(J$1,[1]Parque!$1:$1,0),0)</f>
        <v>-</v>
      </c>
    </row>
    <row r="2201" spans="1:10" x14ac:dyDescent="0.25">
      <c r="A2201" s="3" t="s">
        <v>2209</v>
      </c>
      <c r="B2201" s="4" t="str">
        <f>VLOOKUP($A2201,[1]Parque!$A:$AH,MATCH(B$1,[1]Parque!$1:$1,0),0)</f>
        <v>Centro de Vacinação de S. João da Madeira</v>
      </c>
      <c r="C2201" s="4" t="str">
        <f>VLOOKUP($A2201,[1]Parque!$A:$AH,MATCH(C$1,[1]Parque!$1:$1,0),0)</f>
        <v>Norte</v>
      </c>
      <c r="D2201" s="4" t="str">
        <f>VLOOKUP($A2201,[1]Parque!$A:$AH,MATCH(D$1,[1]Parque!$1:$1,0),0)</f>
        <v>CC_1</v>
      </c>
      <c r="E2201" s="4" t="str">
        <f>VLOOKUP($A2201,[1]Parque!$A:$AH,MATCH(E$1,[1]Parque!$1:$1,0),0)</f>
        <v>RIS</v>
      </c>
      <c r="F2201" s="4" t="str">
        <f>VLOOKUP($A2201,[1]Parque!$A:$AH,MATCH(F$1,[1]Parque!$1:$1,0),0)</f>
        <v>-</v>
      </c>
      <c r="G2201" s="4" t="str">
        <f>VLOOKUP($A2201,[1]Parque!$A:$AH,MATCH(G$1,[1]Parque!$1:$1,0),0)</f>
        <v>10.254.105.22/32</v>
      </c>
      <c r="H2201" s="4" t="str">
        <f>VLOOKUP($A2201,[1]Parque!$A:$AH,MATCH(H$1,[1]Parque!$1:$1,0),0)</f>
        <v>-</v>
      </c>
      <c r="I2201" s="4" t="str">
        <f>VLOOKUP($A2201,[1]Parque!$A:$AH,MATCH(I$1,[1]Parque!$1:$1,0),0)</f>
        <v>-</v>
      </c>
      <c r="J2201" s="4" t="str">
        <f>VLOOKUP($A2201,[1]Parque!$A:$AH,MATCH(J$1,[1]Parque!$1:$1,0),0)</f>
        <v>-</v>
      </c>
    </row>
    <row r="2202" spans="1:10" x14ac:dyDescent="0.25">
      <c r="A2202" s="3" t="s">
        <v>2210</v>
      </c>
      <c r="B2202" s="4" t="str">
        <f>VLOOKUP($A2202,[1]Parque!$A:$AH,MATCH(B$1,[1]Parque!$1:$1,0),0)</f>
        <v>Centro de Vacinação de Vila do Conde</v>
      </c>
      <c r="C2202" s="4" t="str">
        <f>VLOOKUP($A2202,[1]Parque!$A:$AH,MATCH(C$1,[1]Parque!$1:$1,0),0)</f>
        <v>Norte</v>
      </c>
      <c r="D2202" s="4" t="str">
        <f>VLOOKUP($A2202,[1]Parque!$A:$AH,MATCH(D$1,[1]Parque!$1:$1,0),0)</f>
        <v>CC_1</v>
      </c>
      <c r="E2202" s="4" t="str">
        <f>VLOOKUP($A2202,[1]Parque!$A:$AH,MATCH(E$1,[1]Parque!$1:$1,0),0)</f>
        <v>RIS</v>
      </c>
      <c r="F2202" s="4" t="str">
        <f>VLOOKUP($A2202,[1]Parque!$A:$AH,MATCH(F$1,[1]Parque!$1:$1,0),0)</f>
        <v>-</v>
      </c>
      <c r="G2202" s="4" t="str">
        <f>VLOOKUP($A2202,[1]Parque!$A:$AH,MATCH(G$1,[1]Parque!$1:$1,0),0)</f>
        <v>10.254.105.23/32</v>
      </c>
      <c r="H2202" s="4" t="str">
        <f>VLOOKUP($A2202,[1]Parque!$A:$AH,MATCH(H$1,[1]Parque!$1:$1,0),0)</f>
        <v>-</v>
      </c>
      <c r="I2202" s="4" t="str">
        <f>VLOOKUP($A2202,[1]Parque!$A:$AH,MATCH(I$1,[1]Parque!$1:$1,0),0)</f>
        <v>-</v>
      </c>
      <c r="J2202" s="4" t="str">
        <f>VLOOKUP($A2202,[1]Parque!$A:$AH,MATCH(J$1,[1]Parque!$1:$1,0),0)</f>
        <v>-</v>
      </c>
    </row>
    <row r="2203" spans="1:10" x14ac:dyDescent="0.25">
      <c r="A2203" s="3" t="s">
        <v>2211</v>
      </c>
      <c r="B2203" s="4" t="str">
        <f>VLOOKUP($A2203,[1]Parque!$A:$AH,MATCH(B$1,[1]Parque!$1:$1,0),0)</f>
        <v>Centro de Vacinação de Penafiel</v>
      </c>
      <c r="C2203" s="4" t="str">
        <f>VLOOKUP($A2203,[1]Parque!$A:$AH,MATCH(C$1,[1]Parque!$1:$1,0),0)</f>
        <v>Norte</v>
      </c>
      <c r="D2203" s="4" t="str">
        <f>VLOOKUP($A2203,[1]Parque!$A:$AH,MATCH(D$1,[1]Parque!$1:$1,0),0)</f>
        <v>CC_1</v>
      </c>
      <c r="E2203" s="4" t="str">
        <f>VLOOKUP($A2203,[1]Parque!$A:$AH,MATCH(E$1,[1]Parque!$1:$1,0),0)</f>
        <v>RIS</v>
      </c>
      <c r="F2203" s="4" t="str">
        <f>VLOOKUP($A2203,[1]Parque!$A:$AH,MATCH(F$1,[1]Parque!$1:$1,0),0)</f>
        <v>-</v>
      </c>
      <c r="G2203" s="4" t="str">
        <f>VLOOKUP($A2203,[1]Parque!$A:$AH,MATCH(G$1,[1]Parque!$1:$1,0),0)</f>
        <v>10.254.105.24/32</v>
      </c>
      <c r="H2203" s="4" t="str">
        <f>VLOOKUP($A2203,[1]Parque!$A:$AH,MATCH(H$1,[1]Parque!$1:$1,0),0)</f>
        <v>-</v>
      </c>
      <c r="I2203" s="4" t="str">
        <f>VLOOKUP($A2203,[1]Parque!$A:$AH,MATCH(I$1,[1]Parque!$1:$1,0),0)</f>
        <v>-</v>
      </c>
      <c r="J2203" s="4" t="str">
        <f>VLOOKUP($A2203,[1]Parque!$A:$AH,MATCH(J$1,[1]Parque!$1:$1,0),0)</f>
        <v>-</v>
      </c>
    </row>
    <row r="2204" spans="1:10" x14ac:dyDescent="0.25">
      <c r="A2204" s="3" t="s">
        <v>2212</v>
      </c>
      <c r="B2204" s="4" t="str">
        <f>VLOOKUP($A2204,[1]Parque!$A:$AH,MATCH(B$1,[1]Parque!$1:$1,0),0)</f>
        <v>Centro de Vacinação de Paços de Ferreira</v>
      </c>
      <c r="C2204" s="4" t="str">
        <f>VLOOKUP($A2204,[1]Parque!$A:$AH,MATCH(C$1,[1]Parque!$1:$1,0),0)</f>
        <v>Norte</v>
      </c>
      <c r="D2204" s="4" t="str">
        <f>VLOOKUP($A2204,[1]Parque!$A:$AH,MATCH(D$1,[1]Parque!$1:$1,0),0)</f>
        <v>CC_1</v>
      </c>
      <c r="E2204" s="4" t="str">
        <f>VLOOKUP($A2204,[1]Parque!$A:$AH,MATCH(E$1,[1]Parque!$1:$1,0),0)</f>
        <v>RIS</v>
      </c>
      <c r="F2204" s="4" t="str">
        <f>VLOOKUP($A2204,[1]Parque!$A:$AH,MATCH(F$1,[1]Parque!$1:$1,0),0)</f>
        <v>-</v>
      </c>
      <c r="G2204" s="4" t="str">
        <f>VLOOKUP($A2204,[1]Parque!$A:$AH,MATCH(G$1,[1]Parque!$1:$1,0),0)</f>
        <v>10.254.105.25/32</v>
      </c>
      <c r="H2204" s="4" t="str">
        <f>VLOOKUP($A2204,[1]Parque!$A:$AH,MATCH(H$1,[1]Parque!$1:$1,0),0)</f>
        <v>-</v>
      </c>
      <c r="I2204" s="4" t="str">
        <f>VLOOKUP($A2204,[1]Parque!$A:$AH,MATCH(I$1,[1]Parque!$1:$1,0),0)</f>
        <v>-</v>
      </c>
      <c r="J2204" s="4" t="str">
        <f>VLOOKUP($A2204,[1]Parque!$A:$AH,MATCH(J$1,[1]Parque!$1:$1,0),0)</f>
        <v>-</v>
      </c>
    </row>
    <row r="2205" spans="1:10" x14ac:dyDescent="0.25">
      <c r="A2205" s="3" t="s">
        <v>2213</v>
      </c>
      <c r="B2205" s="4" t="str">
        <f>VLOOKUP($A2205,[1]Parque!$A:$AH,MATCH(B$1,[1]Parque!$1:$1,0),0)</f>
        <v>Centro de Vacinação de Felgueiras</v>
      </c>
      <c r="C2205" s="4" t="str">
        <f>VLOOKUP($A2205,[1]Parque!$A:$AH,MATCH(C$1,[1]Parque!$1:$1,0),0)</f>
        <v>Norte</v>
      </c>
      <c r="D2205" s="4" t="str">
        <f>VLOOKUP($A2205,[1]Parque!$A:$AH,MATCH(D$1,[1]Parque!$1:$1,0),0)</f>
        <v>CC_1</v>
      </c>
      <c r="E2205" s="4" t="str">
        <f>VLOOKUP($A2205,[1]Parque!$A:$AH,MATCH(E$1,[1]Parque!$1:$1,0),0)</f>
        <v>RIS</v>
      </c>
      <c r="F2205" s="4" t="str">
        <f>VLOOKUP($A2205,[1]Parque!$A:$AH,MATCH(F$1,[1]Parque!$1:$1,0),0)</f>
        <v>-</v>
      </c>
      <c r="G2205" s="4" t="str">
        <f>VLOOKUP($A2205,[1]Parque!$A:$AH,MATCH(G$1,[1]Parque!$1:$1,0),0)</f>
        <v>10.254.105.80/32</v>
      </c>
      <c r="H2205" s="4" t="str">
        <f>VLOOKUP($A2205,[1]Parque!$A:$AH,MATCH(H$1,[1]Parque!$1:$1,0),0)</f>
        <v>-</v>
      </c>
      <c r="I2205" s="4" t="str">
        <f>VLOOKUP($A2205,[1]Parque!$A:$AH,MATCH(I$1,[1]Parque!$1:$1,0),0)</f>
        <v>-</v>
      </c>
      <c r="J2205" s="4" t="str">
        <f>VLOOKUP($A2205,[1]Parque!$A:$AH,MATCH(J$1,[1]Parque!$1:$1,0),0)</f>
        <v>-</v>
      </c>
    </row>
    <row r="2206" spans="1:10" x14ac:dyDescent="0.25">
      <c r="A2206" s="3" t="s">
        <v>2214</v>
      </c>
      <c r="B2206" s="4" t="str">
        <f>VLOOKUP($A2206,[1]Parque!$A:$AH,MATCH(B$1,[1]Parque!$1:$1,0),0)</f>
        <v>Centro de Vacinação de Lousada</v>
      </c>
      <c r="C2206" s="4" t="str">
        <f>VLOOKUP($A2206,[1]Parque!$A:$AH,MATCH(C$1,[1]Parque!$1:$1,0),0)</f>
        <v>Norte</v>
      </c>
      <c r="D2206" s="4" t="str">
        <f>VLOOKUP($A2206,[1]Parque!$A:$AH,MATCH(D$1,[1]Parque!$1:$1,0),0)</f>
        <v>CC_1</v>
      </c>
      <c r="E2206" s="4" t="str">
        <f>VLOOKUP($A2206,[1]Parque!$A:$AH,MATCH(E$1,[1]Parque!$1:$1,0),0)</f>
        <v>RIS</v>
      </c>
      <c r="F2206" s="4" t="str">
        <f>VLOOKUP($A2206,[1]Parque!$A:$AH,MATCH(F$1,[1]Parque!$1:$1,0),0)</f>
        <v>-</v>
      </c>
      <c r="G2206" s="4" t="str">
        <f>VLOOKUP($A2206,[1]Parque!$A:$AH,MATCH(G$1,[1]Parque!$1:$1,0),0)</f>
        <v>10.254.105.81/32</v>
      </c>
      <c r="H2206" s="4" t="str">
        <f>VLOOKUP($A2206,[1]Parque!$A:$AH,MATCH(H$1,[1]Parque!$1:$1,0),0)</f>
        <v>-</v>
      </c>
      <c r="I2206" s="4" t="str">
        <f>VLOOKUP($A2206,[1]Parque!$A:$AH,MATCH(I$1,[1]Parque!$1:$1,0),0)</f>
        <v>-</v>
      </c>
      <c r="J2206" s="4" t="str">
        <f>VLOOKUP($A2206,[1]Parque!$A:$AH,MATCH(J$1,[1]Parque!$1:$1,0),0)</f>
        <v>-</v>
      </c>
    </row>
    <row r="2207" spans="1:10" x14ac:dyDescent="0.25">
      <c r="A2207" s="3" t="s">
        <v>2215</v>
      </c>
      <c r="B2207" s="4" t="str">
        <f>VLOOKUP($A2207,[1]Parque!$A:$AH,MATCH(B$1,[1]Parque!$1:$1,0),0)</f>
        <v>Centro de Vacinação de Valpaços</v>
      </c>
      <c r="C2207" s="4" t="str">
        <f>VLOOKUP($A2207,[1]Parque!$A:$AH,MATCH(C$1,[1]Parque!$1:$1,0),0)</f>
        <v>Norte</v>
      </c>
      <c r="D2207" s="4" t="str">
        <f>VLOOKUP($A2207,[1]Parque!$A:$AH,MATCH(D$1,[1]Parque!$1:$1,0),0)</f>
        <v>CC_1</v>
      </c>
      <c r="E2207" s="4" t="str">
        <f>VLOOKUP($A2207,[1]Parque!$A:$AH,MATCH(E$1,[1]Parque!$1:$1,0),0)</f>
        <v>RIS</v>
      </c>
      <c r="F2207" s="4" t="str">
        <f>VLOOKUP($A2207,[1]Parque!$A:$AH,MATCH(F$1,[1]Parque!$1:$1,0),0)</f>
        <v>-</v>
      </c>
      <c r="G2207" s="4" t="str">
        <f>VLOOKUP($A2207,[1]Parque!$A:$AH,MATCH(G$1,[1]Parque!$1:$1,0),0)</f>
        <v>10.254.105.82/32</v>
      </c>
      <c r="H2207" s="4" t="str">
        <f>VLOOKUP($A2207,[1]Parque!$A:$AH,MATCH(H$1,[1]Parque!$1:$1,0),0)</f>
        <v>-</v>
      </c>
      <c r="I2207" s="4" t="str">
        <f>VLOOKUP($A2207,[1]Parque!$A:$AH,MATCH(I$1,[1]Parque!$1:$1,0),0)</f>
        <v>-</v>
      </c>
      <c r="J2207" s="4" t="str">
        <f>VLOOKUP($A2207,[1]Parque!$A:$AH,MATCH(J$1,[1]Parque!$1:$1,0),0)</f>
        <v>-</v>
      </c>
    </row>
    <row r="2208" spans="1:10" x14ac:dyDescent="0.25">
      <c r="A2208" s="3" t="s">
        <v>2216</v>
      </c>
      <c r="B2208" s="4" t="str">
        <f>VLOOKUP($A2208,[1]Parque!$A:$AH,MATCH(B$1,[1]Parque!$1:$1,0),0)</f>
        <v>Centro de Vacinação de Chaves</v>
      </c>
      <c r="C2208" s="4" t="str">
        <f>VLOOKUP($A2208,[1]Parque!$A:$AH,MATCH(C$1,[1]Parque!$1:$1,0),0)</f>
        <v>Norte</v>
      </c>
      <c r="D2208" s="4" t="str">
        <f>VLOOKUP($A2208,[1]Parque!$A:$AH,MATCH(D$1,[1]Parque!$1:$1,0),0)</f>
        <v>CC_1</v>
      </c>
      <c r="E2208" s="4" t="str">
        <f>VLOOKUP($A2208,[1]Parque!$A:$AH,MATCH(E$1,[1]Parque!$1:$1,0),0)</f>
        <v>RIS</v>
      </c>
      <c r="F2208" s="4" t="str">
        <f>VLOOKUP($A2208,[1]Parque!$A:$AH,MATCH(F$1,[1]Parque!$1:$1,0),0)</f>
        <v>-</v>
      </c>
      <c r="G2208" s="4" t="str">
        <f>VLOOKUP($A2208,[1]Parque!$A:$AH,MATCH(G$1,[1]Parque!$1:$1,0),0)</f>
        <v>10.254.105.83/32</v>
      </c>
      <c r="H2208" s="4" t="str">
        <f>VLOOKUP($A2208,[1]Parque!$A:$AH,MATCH(H$1,[1]Parque!$1:$1,0),0)</f>
        <v>-</v>
      </c>
      <c r="I2208" s="4" t="str">
        <f>VLOOKUP($A2208,[1]Parque!$A:$AH,MATCH(I$1,[1]Parque!$1:$1,0),0)</f>
        <v>-</v>
      </c>
      <c r="J2208" s="4" t="str">
        <f>VLOOKUP($A2208,[1]Parque!$A:$AH,MATCH(J$1,[1]Parque!$1:$1,0),0)</f>
        <v>-</v>
      </c>
    </row>
    <row r="2209" spans="1:10" x14ac:dyDescent="0.25">
      <c r="A2209" s="3" t="s">
        <v>2217</v>
      </c>
      <c r="B2209" s="4" t="str">
        <f>VLOOKUP($A2209,[1]Parque!$A:$AH,MATCH(B$1,[1]Parque!$1:$1,0),0)</f>
        <v>Centro de Vacinação de Lamego</v>
      </c>
      <c r="C2209" s="4" t="str">
        <f>VLOOKUP($A2209,[1]Parque!$A:$AH,MATCH(C$1,[1]Parque!$1:$1,0),0)</f>
        <v>Norte</v>
      </c>
      <c r="D2209" s="4" t="str">
        <f>VLOOKUP($A2209,[1]Parque!$A:$AH,MATCH(D$1,[1]Parque!$1:$1,0),0)</f>
        <v>CC_1</v>
      </c>
      <c r="E2209" s="4" t="str">
        <f>VLOOKUP($A2209,[1]Parque!$A:$AH,MATCH(E$1,[1]Parque!$1:$1,0),0)</f>
        <v>RIS</v>
      </c>
      <c r="F2209" s="4" t="str">
        <f>VLOOKUP($A2209,[1]Parque!$A:$AH,MATCH(F$1,[1]Parque!$1:$1,0),0)</f>
        <v>-</v>
      </c>
      <c r="G2209" s="4" t="str">
        <f>VLOOKUP($A2209,[1]Parque!$A:$AH,MATCH(G$1,[1]Parque!$1:$1,0),0)</f>
        <v>10.254.105.84/32</v>
      </c>
      <c r="H2209" s="4" t="str">
        <f>VLOOKUP($A2209,[1]Parque!$A:$AH,MATCH(H$1,[1]Parque!$1:$1,0),0)</f>
        <v>-</v>
      </c>
      <c r="I2209" s="4" t="str">
        <f>VLOOKUP($A2209,[1]Parque!$A:$AH,MATCH(I$1,[1]Parque!$1:$1,0),0)</f>
        <v>-</v>
      </c>
      <c r="J2209" s="4" t="str">
        <f>VLOOKUP($A2209,[1]Parque!$A:$AH,MATCH(J$1,[1]Parque!$1:$1,0),0)</f>
        <v>-</v>
      </c>
    </row>
    <row r="2210" spans="1:10" x14ac:dyDescent="0.25">
      <c r="A2210" s="3" t="s">
        <v>2218</v>
      </c>
      <c r="B2210" s="4" t="str">
        <f>VLOOKUP($A2210,[1]Parque!$A:$AH,MATCH(B$1,[1]Parque!$1:$1,0),0)</f>
        <v>Centro de Vacinação de Peso da Régua</v>
      </c>
      <c r="C2210" s="4" t="str">
        <f>VLOOKUP($A2210,[1]Parque!$A:$AH,MATCH(C$1,[1]Parque!$1:$1,0),0)</f>
        <v>Norte</v>
      </c>
      <c r="D2210" s="4" t="str">
        <f>VLOOKUP($A2210,[1]Parque!$A:$AH,MATCH(D$1,[1]Parque!$1:$1,0),0)</f>
        <v>CC_1</v>
      </c>
      <c r="E2210" s="4" t="str">
        <f>VLOOKUP($A2210,[1]Parque!$A:$AH,MATCH(E$1,[1]Parque!$1:$1,0),0)</f>
        <v>RIS</v>
      </c>
      <c r="F2210" s="4" t="str">
        <f>VLOOKUP($A2210,[1]Parque!$A:$AH,MATCH(F$1,[1]Parque!$1:$1,0),0)</f>
        <v>-</v>
      </c>
      <c r="G2210" s="4" t="str">
        <f>VLOOKUP($A2210,[1]Parque!$A:$AH,MATCH(G$1,[1]Parque!$1:$1,0),0)</f>
        <v>10.254.105.85/32</v>
      </c>
      <c r="H2210" s="4" t="str">
        <f>VLOOKUP($A2210,[1]Parque!$A:$AH,MATCH(H$1,[1]Parque!$1:$1,0),0)</f>
        <v>-</v>
      </c>
      <c r="I2210" s="4" t="str">
        <f>VLOOKUP($A2210,[1]Parque!$A:$AH,MATCH(I$1,[1]Parque!$1:$1,0),0)</f>
        <v>-</v>
      </c>
      <c r="J2210" s="4" t="str">
        <f>VLOOKUP($A2210,[1]Parque!$A:$AH,MATCH(J$1,[1]Parque!$1:$1,0),0)</f>
        <v>-</v>
      </c>
    </row>
    <row r="2211" spans="1:10" x14ac:dyDescent="0.25">
      <c r="A2211" s="3" t="s">
        <v>2219</v>
      </c>
      <c r="B2211" s="4" t="str">
        <f>VLOOKUP($A2211,[1]Parque!$A:$AH,MATCH(B$1,[1]Parque!$1:$1,0),0)</f>
        <v>Centro de Vacinação de Alijó</v>
      </c>
      <c r="C2211" s="4" t="str">
        <f>VLOOKUP($A2211,[1]Parque!$A:$AH,MATCH(C$1,[1]Parque!$1:$1,0),0)</f>
        <v>Norte</v>
      </c>
      <c r="D2211" s="4" t="str">
        <f>VLOOKUP($A2211,[1]Parque!$A:$AH,MATCH(D$1,[1]Parque!$1:$1,0),0)</f>
        <v>CC_1</v>
      </c>
      <c r="E2211" s="4" t="str">
        <f>VLOOKUP($A2211,[1]Parque!$A:$AH,MATCH(E$1,[1]Parque!$1:$1,0),0)</f>
        <v>RIS</v>
      </c>
      <c r="F2211" s="4" t="str">
        <f>VLOOKUP($A2211,[1]Parque!$A:$AH,MATCH(F$1,[1]Parque!$1:$1,0),0)</f>
        <v>-</v>
      </c>
      <c r="G2211" s="4" t="str">
        <f>VLOOKUP($A2211,[1]Parque!$A:$AH,MATCH(G$1,[1]Parque!$1:$1,0),0)</f>
        <v>10.254.105.86/32</v>
      </c>
      <c r="H2211" s="4" t="str">
        <f>VLOOKUP($A2211,[1]Parque!$A:$AH,MATCH(H$1,[1]Parque!$1:$1,0),0)</f>
        <v>-</v>
      </c>
      <c r="I2211" s="4" t="str">
        <f>VLOOKUP($A2211,[1]Parque!$A:$AH,MATCH(I$1,[1]Parque!$1:$1,0),0)</f>
        <v>-</v>
      </c>
      <c r="J2211" s="4" t="str">
        <f>VLOOKUP($A2211,[1]Parque!$A:$AH,MATCH(J$1,[1]Parque!$1:$1,0),0)</f>
        <v>-</v>
      </c>
    </row>
    <row r="2212" spans="1:10" x14ac:dyDescent="0.25">
      <c r="A2212" s="3" t="s">
        <v>2220</v>
      </c>
      <c r="B2212" s="4" t="str">
        <f>VLOOKUP($A2212,[1]Parque!$A:$AH,MATCH(B$1,[1]Parque!$1:$1,0),0)</f>
        <v>Centro de Vacinação de Murça</v>
      </c>
      <c r="C2212" s="4">
        <f>VLOOKUP($A2212,[1]Parque!$A:$AH,MATCH(C$1,[1]Parque!$1:$1,0),0)</f>
        <v>0</v>
      </c>
      <c r="D2212" s="4" t="str">
        <f>VLOOKUP($A2212,[1]Parque!$A:$AH,MATCH(D$1,[1]Parque!$1:$1,0),0)</f>
        <v>CC_1</v>
      </c>
      <c r="E2212" s="4" t="str">
        <f>VLOOKUP($A2212,[1]Parque!$A:$AH,MATCH(E$1,[1]Parque!$1:$1,0),0)</f>
        <v>RIS</v>
      </c>
      <c r="F2212" s="4" t="str">
        <f>VLOOKUP($A2212,[1]Parque!$A:$AH,MATCH(F$1,[1]Parque!$1:$1,0),0)</f>
        <v>-</v>
      </c>
      <c r="G2212" s="4" t="str">
        <f>VLOOKUP($A2212,[1]Parque!$A:$AH,MATCH(G$1,[1]Parque!$1:$1,0),0)</f>
        <v>10.254.105.88/32</v>
      </c>
      <c r="H2212" s="4" t="str">
        <f>VLOOKUP($A2212,[1]Parque!$A:$AH,MATCH(H$1,[1]Parque!$1:$1,0),0)</f>
        <v>-</v>
      </c>
      <c r="I2212" s="4" t="str">
        <f>VLOOKUP($A2212,[1]Parque!$A:$AH,MATCH(I$1,[1]Parque!$1:$1,0),0)</f>
        <v>-</v>
      </c>
      <c r="J2212" s="4" t="str">
        <f>VLOOKUP($A2212,[1]Parque!$A:$AH,MATCH(J$1,[1]Parque!$1:$1,0),0)</f>
        <v>-</v>
      </c>
    </row>
    <row r="2213" spans="1:10" x14ac:dyDescent="0.25">
      <c r="A2213" s="3" t="s">
        <v>2221</v>
      </c>
      <c r="B2213" s="4" t="str">
        <f>VLOOKUP($A2213,[1]Parque!$A:$AH,MATCH(B$1,[1]Parque!$1:$1,0),0)</f>
        <v>Centro de Vacinação de Vila Real</v>
      </c>
      <c r="C2213" s="4" t="str">
        <f>VLOOKUP($A2213,[1]Parque!$A:$AH,MATCH(C$1,[1]Parque!$1:$1,0),0)</f>
        <v>Norte</v>
      </c>
      <c r="D2213" s="4" t="str">
        <f>VLOOKUP($A2213,[1]Parque!$A:$AH,MATCH(D$1,[1]Parque!$1:$1,0),0)</f>
        <v>CC_1</v>
      </c>
      <c r="E2213" s="4" t="str">
        <f>VLOOKUP($A2213,[1]Parque!$A:$AH,MATCH(E$1,[1]Parque!$1:$1,0),0)</f>
        <v>RIS</v>
      </c>
      <c r="F2213" s="4" t="str">
        <f>VLOOKUP($A2213,[1]Parque!$A:$AH,MATCH(F$1,[1]Parque!$1:$1,0),0)</f>
        <v>-</v>
      </c>
      <c r="G2213" s="4" t="str">
        <f>VLOOKUP($A2213,[1]Parque!$A:$AH,MATCH(G$1,[1]Parque!$1:$1,0),0)</f>
        <v>10.254.105.89/32</v>
      </c>
      <c r="H2213" s="4" t="str">
        <f>VLOOKUP($A2213,[1]Parque!$A:$AH,MATCH(H$1,[1]Parque!$1:$1,0),0)</f>
        <v>-</v>
      </c>
      <c r="I2213" s="4" t="str">
        <f>VLOOKUP($A2213,[1]Parque!$A:$AH,MATCH(I$1,[1]Parque!$1:$1,0),0)</f>
        <v>-</v>
      </c>
      <c r="J2213" s="4" t="str">
        <f>VLOOKUP($A2213,[1]Parque!$A:$AH,MATCH(J$1,[1]Parque!$1:$1,0),0)</f>
        <v>-</v>
      </c>
    </row>
    <row r="2214" spans="1:10" x14ac:dyDescent="0.25">
      <c r="A2214" s="3" t="s">
        <v>2222</v>
      </c>
      <c r="B2214" s="4" t="str">
        <f>VLOOKUP($A2214,[1]Parque!$A:$AH,MATCH(B$1,[1]Parque!$1:$1,0),0)</f>
        <v>Centro de Vacinação de Póvoa de Varzim</v>
      </c>
      <c r="C2214" s="4" t="str">
        <f>VLOOKUP($A2214,[1]Parque!$A:$AH,MATCH(C$1,[1]Parque!$1:$1,0),0)</f>
        <v>Norte</v>
      </c>
      <c r="D2214" s="4" t="str">
        <f>VLOOKUP($A2214,[1]Parque!$A:$AH,MATCH(D$1,[1]Parque!$1:$1,0),0)</f>
        <v>CC_1</v>
      </c>
      <c r="E2214" s="4" t="str">
        <f>VLOOKUP($A2214,[1]Parque!$A:$AH,MATCH(E$1,[1]Parque!$1:$1,0),0)</f>
        <v>RIS</v>
      </c>
      <c r="F2214" s="4" t="str">
        <f>VLOOKUP($A2214,[1]Parque!$A:$AH,MATCH(F$1,[1]Parque!$1:$1,0),0)</f>
        <v>-</v>
      </c>
      <c r="G2214" s="4" t="str">
        <f>VLOOKUP($A2214,[1]Parque!$A:$AH,MATCH(G$1,[1]Parque!$1:$1,0),0)</f>
        <v>10.254.105.90/32</v>
      </c>
      <c r="H2214" s="4" t="str">
        <f>VLOOKUP($A2214,[1]Parque!$A:$AH,MATCH(H$1,[1]Parque!$1:$1,0),0)</f>
        <v>-</v>
      </c>
      <c r="I2214" s="4" t="str">
        <f>VLOOKUP($A2214,[1]Parque!$A:$AH,MATCH(I$1,[1]Parque!$1:$1,0),0)</f>
        <v>-</v>
      </c>
      <c r="J2214" s="4" t="str">
        <f>VLOOKUP($A2214,[1]Parque!$A:$AH,MATCH(J$1,[1]Parque!$1:$1,0),0)</f>
        <v>-</v>
      </c>
    </row>
    <row r="2215" spans="1:10" x14ac:dyDescent="0.25">
      <c r="A2215" s="3" t="s">
        <v>2223</v>
      </c>
      <c r="B2215" s="4" t="str">
        <f>VLOOKUP($A2215,[1]Parque!$A:$AH,MATCH(B$1,[1]Parque!$1:$1,0),0)</f>
        <v>Centro de Vacinação de Vila do Conde</v>
      </c>
      <c r="C2215" s="4" t="str">
        <f>VLOOKUP($A2215,[1]Parque!$A:$AH,MATCH(C$1,[1]Parque!$1:$1,0),0)</f>
        <v>Norte</v>
      </c>
      <c r="D2215" s="4" t="str">
        <f>VLOOKUP($A2215,[1]Parque!$A:$AH,MATCH(D$1,[1]Parque!$1:$1,0),0)</f>
        <v>CC_1</v>
      </c>
      <c r="E2215" s="4" t="str">
        <f>VLOOKUP($A2215,[1]Parque!$A:$AH,MATCH(E$1,[1]Parque!$1:$1,0),0)</f>
        <v>RIS</v>
      </c>
      <c r="F2215" s="4" t="str">
        <f>VLOOKUP($A2215,[1]Parque!$A:$AH,MATCH(F$1,[1]Parque!$1:$1,0),0)</f>
        <v>-</v>
      </c>
      <c r="G2215" s="4" t="str">
        <f>VLOOKUP($A2215,[1]Parque!$A:$AH,MATCH(G$1,[1]Parque!$1:$1,0),0)</f>
        <v>10.254.105.91/32</v>
      </c>
      <c r="H2215" s="4" t="str">
        <f>VLOOKUP($A2215,[1]Parque!$A:$AH,MATCH(H$1,[1]Parque!$1:$1,0),0)</f>
        <v>-</v>
      </c>
      <c r="I2215" s="4" t="str">
        <f>VLOOKUP($A2215,[1]Parque!$A:$AH,MATCH(I$1,[1]Parque!$1:$1,0),0)</f>
        <v>-</v>
      </c>
      <c r="J2215" s="4" t="str">
        <f>VLOOKUP($A2215,[1]Parque!$A:$AH,MATCH(J$1,[1]Parque!$1:$1,0),0)</f>
        <v>-</v>
      </c>
    </row>
    <row r="2216" spans="1:10" x14ac:dyDescent="0.25">
      <c r="A2216" s="3" t="s">
        <v>2224</v>
      </c>
      <c r="B2216" s="4" t="str">
        <f>VLOOKUP($A2216,[1]Parque!$A:$AH,MATCH(B$1,[1]Parque!$1:$1,0),0)</f>
        <v>Centro de Vacinação Covid-19 da Marinha Grande</v>
      </c>
      <c r="C2216" s="4" t="str">
        <f>VLOOKUP($A2216,[1]Parque!$A:$AH,MATCH(C$1,[1]Parque!$1:$1,0),0)</f>
        <v>Norte</v>
      </c>
      <c r="D2216" s="4" t="str">
        <f>VLOOKUP($A2216,[1]Parque!$A:$AH,MATCH(D$1,[1]Parque!$1:$1,0),0)</f>
        <v>CC_1</v>
      </c>
      <c r="E2216" s="4" t="str">
        <f>VLOOKUP($A2216,[1]Parque!$A:$AH,MATCH(E$1,[1]Parque!$1:$1,0),0)</f>
        <v>RIS</v>
      </c>
      <c r="F2216" s="4" t="str">
        <f>VLOOKUP($A2216,[1]Parque!$A:$AH,MATCH(F$1,[1]Parque!$1:$1,0),0)</f>
        <v>-</v>
      </c>
      <c r="G2216" s="4" t="str">
        <f>VLOOKUP($A2216,[1]Parque!$A:$AH,MATCH(G$1,[1]Parque!$1:$1,0),0)</f>
        <v>10.254.105.92/32</v>
      </c>
      <c r="H2216" s="4" t="str">
        <f>VLOOKUP($A2216,[1]Parque!$A:$AH,MATCH(H$1,[1]Parque!$1:$1,0),0)</f>
        <v>-</v>
      </c>
      <c r="I2216" s="4" t="str">
        <f>VLOOKUP($A2216,[1]Parque!$A:$AH,MATCH(I$1,[1]Parque!$1:$1,0),0)</f>
        <v>-</v>
      </c>
      <c r="J2216" s="4" t="str">
        <f>VLOOKUP($A2216,[1]Parque!$A:$AH,MATCH(J$1,[1]Parque!$1:$1,0),0)</f>
        <v>-</v>
      </c>
    </row>
    <row r="2217" spans="1:10" x14ac:dyDescent="0.25">
      <c r="A2217" s="3" t="s">
        <v>2225</v>
      </c>
      <c r="B2217" s="4" t="str">
        <f>VLOOKUP($A2217,[1]Parque!$A:$AH,MATCH(B$1,[1]Parque!$1:$1,0),0)</f>
        <v>CVC Albufeira</v>
      </c>
      <c r="C2217" s="4">
        <f>VLOOKUP($A2217,[1]Parque!$A:$AH,MATCH(C$1,[1]Parque!$1:$1,0),0)</f>
        <v>0</v>
      </c>
      <c r="D2217" s="4" t="str">
        <f>VLOOKUP($A2217,[1]Parque!$A:$AH,MATCH(D$1,[1]Parque!$1:$1,0),0)</f>
        <v>CC_1</v>
      </c>
      <c r="E2217" s="4" t="str">
        <f>VLOOKUP($A2217,[1]Parque!$A:$AH,MATCH(E$1,[1]Parque!$1:$1,0),0)</f>
        <v>RIS</v>
      </c>
      <c r="F2217" s="4" t="str">
        <f>VLOOKUP($A2217,[1]Parque!$A:$AH,MATCH(F$1,[1]Parque!$1:$1,0),0)</f>
        <v>-</v>
      </c>
      <c r="G2217" s="4" t="str">
        <f>VLOOKUP($A2217,[1]Parque!$A:$AH,MATCH(G$1,[1]Parque!$1:$1,0),0)</f>
        <v>10.254.105.93/32</v>
      </c>
      <c r="H2217" s="4" t="str">
        <f>VLOOKUP($A2217,[1]Parque!$A:$AH,MATCH(H$1,[1]Parque!$1:$1,0),0)</f>
        <v>-</v>
      </c>
      <c r="I2217" s="4" t="str">
        <f>VLOOKUP($A2217,[1]Parque!$A:$AH,MATCH(I$1,[1]Parque!$1:$1,0),0)</f>
        <v>-</v>
      </c>
      <c r="J2217" s="4" t="str">
        <f>VLOOKUP($A2217,[1]Parque!$A:$AH,MATCH(J$1,[1]Parque!$1:$1,0),0)</f>
        <v>-</v>
      </c>
    </row>
    <row r="2218" spans="1:10" x14ac:dyDescent="0.25">
      <c r="A2218" s="3" t="s">
        <v>2226</v>
      </c>
      <c r="B2218" s="4" t="str">
        <f>VLOOKUP($A2218,[1]Parque!$A:$AH,MATCH(B$1,[1]Parque!$1:$1,0),0)</f>
        <v>CVC Loulé</v>
      </c>
      <c r="C2218" s="4" t="str">
        <f>VLOOKUP($A2218,[1]Parque!$A:$AH,MATCH(C$1,[1]Parque!$1:$1,0),0)</f>
        <v>Algarve</v>
      </c>
      <c r="D2218" s="4" t="str">
        <f>VLOOKUP($A2218,[1]Parque!$A:$AH,MATCH(D$1,[1]Parque!$1:$1,0),0)</f>
        <v>CC_1</v>
      </c>
      <c r="E2218" s="4" t="str">
        <f>VLOOKUP($A2218,[1]Parque!$A:$AH,MATCH(E$1,[1]Parque!$1:$1,0),0)</f>
        <v>RIS</v>
      </c>
      <c r="F2218" s="4" t="str">
        <f>VLOOKUP($A2218,[1]Parque!$A:$AH,MATCH(F$1,[1]Parque!$1:$1,0),0)</f>
        <v>-</v>
      </c>
      <c r="G2218" s="4" t="str">
        <f>VLOOKUP($A2218,[1]Parque!$A:$AH,MATCH(G$1,[1]Parque!$1:$1,0),0)</f>
        <v>10.254.105.94/32</v>
      </c>
      <c r="H2218" s="4" t="str">
        <f>VLOOKUP($A2218,[1]Parque!$A:$AH,MATCH(H$1,[1]Parque!$1:$1,0),0)</f>
        <v>-</v>
      </c>
      <c r="I2218" s="4" t="str">
        <f>VLOOKUP($A2218,[1]Parque!$A:$AH,MATCH(I$1,[1]Parque!$1:$1,0),0)</f>
        <v>-</v>
      </c>
      <c r="J2218" s="4" t="str">
        <f>VLOOKUP($A2218,[1]Parque!$A:$AH,MATCH(J$1,[1]Parque!$1:$1,0),0)</f>
        <v>-</v>
      </c>
    </row>
    <row r="2219" spans="1:10" x14ac:dyDescent="0.25">
      <c r="A2219" s="3" t="s">
        <v>2227</v>
      </c>
      <c r="B2219" s="4" t="str">
        <f>VLOOKUP($A2219,[1]Parque!$A:$AH,MATCH(B$1,[1]Parque!$1:$1,0),0)</f>
        <v>CVC S. Brás</v>
      </c>
      <c r="C2219" s="4" t="str">
        <f>VLOOKUP($A2219,[1]Parque!$A:$AH,MATCH(C$1,[1]Parque!$1:$1,0),0)</f>
        <v>Algarve</v>
      </c>
      <c r="D2219" s="4" t="str">
        <f>VLOOKUP($A2219,[1]Parque!$A:$AH,MATCH(D$1,[1]Parque!$1:$1,0),0)</f>
        <v>CC_1</v>
      </c>
      <c r="E2219" s="4" t="str">
        <f>VLOOKUP($A2219,[1]Parque!$A:$AH,MATCH(E$1,[1]Parque!$1:$1,0),0)</f>
        <v>RIS</v>
      </c>
      <c r="F2219" s="4" t="str">
        <f>VLOOKUP($A2219,[1]Parque!$A:$AH,MATCH(F$1,[1]Parque!$1:$1,0),0)</f>
        <v>-</v>
      </c>
      <c r="G2219" s="4" t="str">
        <f>VLOOKUP($A2219,[1]Parque!$A:$AH,MATCH(G$1,[1]Parque!$1:$1,0),0)</f>
        <v>10.254.105.95/32</v>
      </c>
      <c r="H2219" s="4" t="str">
        <f>VLOOKUP($A2219,[1]Parque!$A:$AH,MATCH(H$1,[1]Parque!$1:$1,0),0)</f>
        <v>-</v>
      </c>
      <c r="I2219" s="4" t="str">
        <f>VLOOKUP($A2219,[1]Parque!$A:$AH,MATCH(I$1,[1]Parque!$1:$1,0),0)</f>
        <v>-</v>
      </c>
      <c r="J2219" s="4" t="str">
        <f>VLOOKUP($A2219,[1]Parque!$A:$AH,MATCH(J$1,[1]Parque!$1:$1,0),0)</f>
        <v>-</v>
      </c>
    </row>
    <row r="2220" spans="1:10" x14ac:dyDescent="0.25">
      <c r="A2220" s="3" t="s">
        <v>2228</v>
      </c>
      <c r="B2220" s="4" t="str">
        <f>VLOOKUP($A2220,[1]Parque!$A:$AH,MATCH(B$1,[1]Parque!$1:$1,0),0)</f>
        <v>CVC Olhão</v>
      </c>
      <c r="C2220" s="4" t="str">
        <f>VLOOKUP($A2220,[1]Parque!$A:$AH,MATCH(C$1,[1]Parque!$1:$1,0),0)</f>
        <v>Algarve</v>
      </c>
      <c r="D2220" s="4" t="str">
        <f>VLOOKUP($A2220,[1]Parque!$A:$AH,MATCH(D$1,[1]Parque!$1:$1,0),0)</f>
        <v>CC_1</v>
      </c>
      <c r="E2220" s="4" t="str">
        <f>VLOOKUP($A2220,[1]Parque!$A:$AH,MATCH(E$1,[1]Parque!$1:$1,0),0)</f>
        <v>RIS</v>
      </c>
      <c r="F2220" s="4" t="str">
        <f>VLOOKUP($A2220,[1]Parque!$A:$AH,MATCH(F$1,[1]Parque!$1:$1,0),0)</f>
        <v>-</v>
      </c>
      <c r="G2220" s="4" t="str">
        <f>VLOOKUP($A2220,[1]Parque!$A:$AH,MATCH(G$1,[1]Parque!$1:$1,0),0)</f>
        <v>10.254.105.96/32</v>
      </c>
      <c r="H2220" s="4" t="str">
        <f>VLOOKUP($A2220,[1]Parque!$A:$AH,MATCH(H$1,[1]Parque!$1:$1,0),0)</f>
        <v>-</v>
      </c>
      <c r="I2220" s="4" t="str">
        <f>VLOOKUP($A2220,[1]Parque!$A:$AH,MATCH(I$1,[1]Parque!$1:$1,0),0)</f>
        <v>-</v>
      </c>
      <c r="J2220" s="4" t="str">
        <f>VLOOKUP($A2220,[1]Parque!$A:$AH,MATCH(J$1,[1]Parque!$1:$1,0),0)</f>
        <v>-</v>
      </c>
    </row>
    <row r="2221" spans="1:10" x14ac:dyDescent="0.25">
      <c r="A2221" s="3" t="s">
        <v>2229</v>
      </c>
      <c r="B2221" s="4" t="str">
        <f>VLOOKUP($A2221,[1]Parque!$A:$AH,MATCH(B$1,[1]Parque!$1:$1,0),0)</f>
        <v>CVC Faro</v>
      </c>
      <c r="C2221" s="4" t="str">
        <f>VLOOKUP($A2221,[1]Parque!$A:$AH,MATCH(C$1,[1]Parque!$1:$1,0),0)</f>
        <v>Algarve</v>
      </c>
      <c r="D2221" s="4" t="str">
        <f>VLOOKUP($A2221,[1]Parque!$A:$AH,MATCH(D$1,[1]Parque!$1:$1,0),0)</f>
        <v>CC_1</v>
      </c>
      <c r="E2221" s="4" t="str">
        <f>VLOOKUP($A2221,[1]Parque!$A:$AH,MATCH(E$1,[1]Parque!$1:$1,0),0)</f>
        <v>RIS</v>
      </c>
      <c r="F2221" s="4" t="str">
        <f>VLOOKUP($A2221,[1]Parque!$A:$AH,MATCH(F$1,[1]Parque!$1:$1,0),0)</f>
        <v>-</v>
      </c>
      <c r="G2221" s="4" t="str">
        <f>VLOOKUP($A2221,[1]Parque!$A:$AH,MATCH(G$1,[1]Parque!$1:$1,0),0)</f>
        <v>10.254.105.97/32</v>
      </c>
      <c r="H2221" s="4" t="str">
        <f>VLOOKUP($A2221,[1]Parque!$A:$AH,MATCH(H$1,[1]Parque!$1:$1,0),0)</f>
        <v>-</v>
      </c>
      <c r="I2221" s="4" t="str">
        <f>VLOOKUP($A2221,[1]Parque!$A:$AH,MATCH(I$1,[1]Parque!$1:$1,0),0)</f>
        <v>-</v>
      </c>
      <c r="J2221" s="4" t="str">
        <f>VLOOKUP($A2221,[1]Parque!$A:$AH,MATCH(J$1,[1]Parque!$1:$1,0),0)</f>
        <v>-</v>
      </c>
    </row>
    <row r="2222" spans="1:10" x14ac:dyDescent="0.25">
      <c r="A2222" s="3" t="s">
        <v>2230</v>
      </c>
      <c r="B2222" s="4" t="str">
        <f>VLOOKUP($A2222,[1]Parque!$A:$AH,MATCH(B$1,[1]Parque!$1:$1,0),0)</f>
        <v>CVC VRSA</v>
      </c>
      <c r="C2222" s="4" t="str">
        <f>VLOOKUP($A2222,[1]Parque!$A:$AH,MATCH(C$1,[1]Parque!$1:$1,0),0)</f>
        <v>Algarve</v>
      </c>
      <c r="D2222" s="4" t="str">
        <f>VLOOKUP($A2222,[1]Parque!$A:$AH,MATCH(D$1,[1]Parque!$1:$1,0),0)</f>
        <v>CC_1</v>
      </c>
      <c r="E2222" s="4" t="str">
        <f>VLOOKUP($A2222,[1]Parque!$A:$AH,MATCH(E$1,[1]Parque!$1:$1,0),0)</f>
        <v>RIS</v>
      </c>
      <c r="F2222" s="4" t="str">
        <f>VLOOKUP($A2222,[1]Parque!$A:$AH,MATCH(F$1,[1]Parque!$1:$1,0),0)</f>
        <v>-</v>
      </c>
      <c r="G2222" s="4" t="str">
        <f>VLOOKUP($A2222,[1]Parque!$A:$AH,MATCH(G$1,[1]Parque!$1:$1,0),0)</f>
        <v>10.254.105.98/32</v>
      </c>
      <c r="H2222" s="4" t="str">
        <f>VLOOKUP($A2222,[1]Parque!$A:$AH,MATCH(H$1,[1]Parque!$1:$1,0),0)</f>
        <v>-</v>
      </c>
      <c r="I2222" s="4" t="str">
        <f>VLOOKUP($A2222,[1]Parque!$A:$AH,MATCH(I$1,[1]Parque!$1:$1,0),0)</f>
        <v>-</v>
      </c>
      <c r="J2222" s="4" t="str">
        <f>VLOOKUP($A2222,[1]Parque!$A:$AH,MATCH(J$1,[1]Parque!$1:$1,0),0)</f>
        <v>-</v>
      </c>
    </row>
    <row r="2223" spans="1:10" x14ac:dyDescent="0.25">
      <c r="A2223" s="3" t="s">
        <v>2231</v>
      </c>
      <c r="B2223" s="4" t="str">
        <f>VLOOKUP($A2223,[1]Parque!$A:$AH,MATCH(B$1,[1]Parque!$1:$1,0),0)</f>
        <v>CVC Tavira</v>
      </c>
      <c r="C2223" s="4" t="str">
        <f>VLOOKUP($A2223,[1]Parque!$A:$AH,MATCH(C$1,[1]Parque!$1:$1,0),0)</f>
        <v>Algarve</v>
      </c>
      <c r="D2223" s="4" t="str">
        <f>VLOOKUP($A2223,[1]Parque!$A:$AH,MATCH(D$1,[1]Parque!$1:$1,0),0)</f>
        <v>CC_1</v>
      </c>
      <c r="E2223" s="4" t="str">
        <f>VLOOKUP($A2223,[1]Parque!$A:$AH,MATCH(E$1,[1]Parque!$1:$1,0),0)</f>
        <v>RIS</v>
      </c>
      <c r="F2223" s="4" t="str">
        <f>VLOOKUP($A2223,[1]Parque!$A:$AH,MATCH(F$1,[1]Parque!$1:$1,0),0)</f>
        <v>-</v>
      </c>
      <c r="G2223" s="4" t="str">
        <f>VLOOKUP($A2223,[1]Parque!$A:$AH,MATCH(G$1,[1]Parque!$1:$1,0),0)</f>
        <v>10.254.105.99/32</v>
      </c>
      <c r="H2223" s="4" t="str">
        <f>VLOOKUP($A2223,[1]Parque!$A:$AH,MATCH(H$1,[1]Parque!$1:$1,0),0)</f>
        <v>-</v>
      </c>
      <c r="I2223" s="4" t="str">
        <f>VLOOKUP($A2223,[1]Parque!$A:$AH,MATCH(I$1,[1]Parque!$1:$1,0),0)</f>
        <v>-</v>
      </c>
      <c r="J2223" s="4" t="str">
        <f>VLOOKUP($A2223,[1]Parque!$A:$AH,MATCH(J$1,[1]Parque!$1:$1,0),0)</f>
        <v>-</v>
      </c>
    </row>
    <row r="2224" spans="1:10" x14ac:dyDescent="0.25">
      <c r="A2224" s="3" t="s">
        <v>2232</v>
      </c>
      <c r="B2224" s="4" t="str">
        <f>VLOOKUP($A2224,[1]Parque!$A:$AH,MATCH(B$1,[1]Parque!$1:$1,0),0)</f>
        <v>CVC Portimão</v>
      </c>
      <c r="C2224" s="4" t="str">
        <f>VLOOKUP($A2224,[1]Parque!$A:$AH,MATCH(C$1,[1]Parque!$1:$1,0),0)</f>
        <v>Algarve</v>
      </c>
      <c r="D2224" s="4" t="str">
        <f>VLOOKUP($A2224,[1]Parque!$A:$AH,MATCH(D$1,[1]Parque!$1:$1,0),0)</f>
        <v>CC_1</v>
      </c>
      <c r="E2224" s="4" t="str">
        <f>VLOOKUP($A2224,[1]Parque!$A:$AH,MATCH(E$1,[1]Parque!$1:$1,0),0)</f>
        <v>RIS</v>
      </c>
      <c r="F2224" s="4" t="str">
        <f>VLOOKUP($A2224,[1]Parque!$A:$AH,MATCH(F$1,[1]Parque!$1:$1,0),0)</f>
        <v>-</v>
      </c>
      <c r="G2224" s="4" t="str">
        <f>VLOOKUP($A2224,[1]Parque!$A:$AH,MATCH(G$1,[1]Parque!$1:$1,0),0)</f>
        <v>10.254.105.100/32</v>
      </c>
      <c r="H2224" s="4" t="str">
        <f>VLOOKUP($A2224,[1]Parque!$A:$AH,MATCH(H$1,[1]Parque!$1:$1,0),0)</f>
        <v>-</v>
      </c>
      <c r="I2224" s="4" t="str">
        <f>VLOOKUP($A2224,[1]Parque!$A:$AH,MATCH(I$1,[1]Parque!$1:$1,0),0)</f>
        <v>-</v>
      </c>
      <c r="J2224" s="4" t="str">
        <f>VLOOKUP($A2224,[1]Parque!$A:$AH,MATCH(J$1,[1]Parque!$1:$1,0),0)</f>
        <v>-</v>
      </c>
    </row>
    <row r="2225" spans="1:10" x14ac:dyDescent="0.25">
      <c r="A2225" s="3" t="s">
        <v>2233</v>
      </c>
      <c r="B2225" s="4" t="str">
        <f>VLOOKUP($A2225,[1]Parque!$A:$AH,MATCH(B$1,[1]Parque!$1:$1,0),0)</f>
        <v>CVC Silves</v>
      </c>
      <c r="C2225" s="4" t="str">
        <f>VLOOKUP($A2225,[1]Parque!$A:$AH,MATCH(C$1,[1]Parque!$1:$1,0),0)</f>
        <v>Algarve</v>
      </c>
      <c r="D2225" s="4" t="str">
        <f>VLOOKUP($A2225,[1]Parque!$A:$AH,MATCH(D$1,[1]Parque!$1:$1,0),0)</f>
        <v>CC_1</v>
      </c>
      <c r="E2225" s="4" t="str">
        <f>VLOOKUP($A2225,[1]Parque!$A:$AH,MATCH(E$1,[1]Parque!$1:$1,0),0)</f>
        <v>RIS</v>
      </c>
      <c r="F2225" s="4" t="str">
        <f>VLOOKUP($A2225,[1]Parque!$A:$AH,MATCH(F$1,[1]Parque!$1:$1,0),0)</f>
        <v>-</v>
      </c>
      <c r="G2225" s="4" t="str">
        <f>VLOOKUP($A2225,[1]Parque!$A:$AH,MATCH(G$1,[1]Parque!$1:$1,0),0)</f>
        <v>10.254.105.102/32</v>
      </c>
      <c r="H2225" s="4" t="str">
        <f>VLOOKUP($A2225,[1]Parque!$A:$AH,MATCH(H$1,[1]Parque!$1:$1,0),0)</f>
        <v>-</v>
      </c>
      <c r="I2225" s="4" t="str">
        <f>VLOOKUP($A2225,[1]Parque!$A:$AH,MATCH(I$1,[1]Parque!$1:$1,0),0)</f>
        <v>-</v>
      </c>
      <c r="J2225" s="4" t="str">
        <f>VLOOKUP($A2225,[1]Parque!$A:$AH,MATCH(J$1,[1]Parque!$1:$1,0),0)</f>
        <v>-</v>
      </c>
    </row>
    <row r="2226" spans="1:10" x14ac:dyDescent="0.25">
      <c r="A2226" s="3" t="s">
        <v>2234</v>
      </c>
      <c r="B2226" s="4" t="str">
        <f>VLOOKUP($A2226,[1]Parque!$A:$AH,MATCH(B$1,[1]Parque!$1:$1,0),0)</f>
        <v>CVC Lagos</v>
      </c>
      <c r="C2226" s="4" t="str">
        <f>VLOOKUP($A2226,[1]Parque!$A:$AH,MATCH(C$1,[1]Parque!$1:$1,0),0)</f>
        <v>Algarve</v>
      </c>
      <c r="D2226" s="4" t="str">
        <f>VLOOKUP($A2226,[1]Parque!$A:$AH,MATCH(D$1,[1]Parque!$1:$1,0),0)</f>
        <v>CC_1</v>
      </c>
      <c r="E2226" s="4" t="str">
        <f>VLOOKUP($A2226,[1]Parque!$A:$AH,MATCH(E$1,[1]Parque!$1:$1,0),0)</f>
        <v>RIS</v>
      </c>
      <c r="F2226" s="4" t="str">
        <f>VLOOKUP($A2226,[1]Parque!$A:$AH,MATCH(F$1,[1]Parque!$1:$1,0),0)</f>
        <v>-</v>
      </c>
      <c r="G2226" s="4" t="str">
        <f>VLOOKUP($A2226,[1]Parque!$A:$AH,MATCH(G$1,[1]Parque!$1:$1,0),0)</f>
        <v>10.254.105.103/32</v>
      </c>
      <c r="H2226" s="4" t="str">
        <f>VLOOKUP($A2226,[1]Parque!$A:$AH,MATCH(H$1,[1]Parque!$1:$1,0),0)</f>
        <v>-</v>
      </c>
      <c r="I2226" s="4" t="str">
        <f>VLOOKUP($A2226,[1]Parque!$A:$AH,MATCH(I$1,[1]Parque!$1:$1,0),0)</f>
        <v>-</v>
      </c>
      <c r="J2226" s="4" t="str">
        <f>VLOOKUP($A2226,[1]Parque!$A:$AH,MATCH(J$1,[1]Parque!$1:$1,0),0)</f>
        <v>-</v>
      </c>
    </row>
    <row r="2227" spans="1:10" x14ac:dyDescent="0.25">
      <c r="A2227" s="3" t="s">
        <v>2235</v>
      </c>
      <c r="B2227" s="4" t="str">
        <f>VLOOKUP($A2227,[1]Parque!$A:$AH,MATCH(B$1,[1]Parque!$1:$1,0),0)</f>
        <v>CVC Lagoa</v>
      </c>
      <c r="C2227" s="4" t="str">
        <f>VLOOKUP($A2227,[1]Parque!$A:$AH,MATCH(C$1,[1]Parque!$1:$1,0),0)</f>
        <v>Algarve</v>
      </c>
      <c r="D2227" s="4" t="str">
        <f>VLOOKUP($A2227,[1]Parque!$A:$AH,MATCH(D$1,[1]Parque!$1:$1,0),0)</f>
        <v>CC_1</v>
      </c>
      <c r="E2227" s="4" t="str">
        <f>VLOOKUP($A2227,[1]Parque!$A:$AH,MATCH(E$1,[1]Parque!$1:$1,0),0)</f>
        <v>RIS</v>
      </c>
      <c r="F2227" s="4" t="str">
        <f>VLOOKUP($A2227,[1]Parque!$A:$AH,MATCH(F$1,[1]Parque!$1:$1,0),0)</f>
        <v>-</v>
      </c>
      <c r="G2227" s="4" t="str">
        <f>VLOOKUP($A2227,[1]Parque!$A:$AH,MATCH(G$1,[1]Parque!$1:$1,0),0)</f>
        <v>10.254.105.105/32</v>
      </c>
      <c r="H2227" s="4" t="str">
        <f>VLOOKUP($A2227,[1]Parque!$A:$AH,MATCH(H$1,[1]Parque!$1:$1,0),0)</f>
        <v>-</v>
      </c>
      <c r="I2227" s="4" t="str">
        <f>VLOOKUP($A2227,[1]Parque!$A:$AH,MATCH(I$1,[1]Parque!$1:$1,0),0)</f>
        <v>-</v>
      </c>
      <c r="J2227" s="4" t="str">
        <f>VLOOKUP($A2227,[1]Parque!$A:$AH,MATCH(J$1,[1]Parque!$1:$1,0),0)</f>
        <v>-</v>
      </c>
    </row>
    <row r="2228" spans="1:10" x14ac:dyDescent="0.25">
      <c r="A2228" s="3" t="s">
        <v>2236</v>
      </c>
      <c r="B2228" s="4" t="str">
        <f>VLOOKUP($A2228,[1]Parque!$A:$AH,MATCH(B$1,[1]Parque!$1:$1,0),0)</f>
        <v>Centro de Vacinação de Amarante</v>
      </c>
      <c r="C2228" s="4" t="str">
        <f>VLOOKUP($A2228,[1]Parque!$A:$AH,MATCH(C$1,[1]Parque!$1:$1,0),0)</f>
        <v>Norte</v>
      </c>
      <c r="D2228" s="4" t="str">
        <f>VLOOKUP($A2228,[1]Parque!$A:$AH,MATCH(D$1,[1]Parque!$1:$1,0),0)</f>
        <v>CC_1</v>
      </c>
      <c r="E2228" s="4" t="str">
        <f>VLOOKUP($A2228,[1]Parque!$A:$AH,MATCH(E$1,[1]Parque!$1:$1,0),0)</f>
        <v>RIS</v>
      </c>
      <c r="F2228" s="4" t="str">
        <f>VLOOKUP($A2228,[1]Parque!$A:$AH,MATCH(F$1,[1]Parque!$1:$1,0),0)</f>
        <v>-</v>
      </c>
      <c r="G2228" s="4" t="str">
        <f>VLOOKUP($A2228,[1]Parque!$A:$AH,MATCH(G$1,[1]Parque!$1:$1,0),0)</f>
        <v>10.254.105.106/32</v>
      </c>
      <c r="H2228" s="4" t="str">
        <f>VLOOKUP($A2228,[1]Parque!$A:$AH,MATCH(H$1,[1]Parque!$1:$1,0),0)</f>
        <v>-</v>
      </c>
      <c r="I2228" s="4" t="str">
        <f>VLOOKUP($A2228,[1]Parque!$A:$AH,MATCH(I$1,[1]Parque!$1:$1,0),0)</f>
        <v>-</v>
      </c>
      <c r="J2228" s="4" t="str">
        <f>VLOOKUP($A2228,[1]Parque!$A:$AH,MATCH(J$1,[1]Parque!$1:$1,0),0)</f>
        <v>-</v>
      </c>
    </row>
    <row r="2229" spans="1:10" x14ac:dyDescent="0.25">
      <c r="A2229" s="3" t="s">
        <v>2237</v>
      </c>
      <c r="B2229" s="4" t="str">
        <f>VLOOKUP($A2229,[1]Parque!$A:$AH,MATCH(B$1,[1]Parque!$1:$1,0),0)</f>
        <v>Centro de Marcação de Vacinação ACES Maia Valongo</v>
      </c>
      <c r="C2229" s="4" t="str">
        <f>VLOOKUP($A2229,[1]Parque!$A:$AH,MATCH(C$1,[1]Parque!$1:$1,0),0)</f>
        <v>Norte</v>
      </c>
      <c r="D2229" s="4" t="str">
        <f>VLOOKUP($A2229,[1]Parque!$A:$AH,MATCH(D$1,[1]Parque!$1:$1,0),0)</f>
        <v>CC_1</v>
      </c>
      <c r="E2229" s="4" t="str">
        <f>VLOOKUP($A2229,[1]Parque!$A:$AH,MATCH(E$1,[1]Parque!$1:$1,0),0)</f>
        <v>RIS</v>
      </c>
      <c r="F2229" s="4" t="str">
        <f>VLOOKUP($A2229,[1]Parque!$A:$AH,MATCH(F$1,[1]Parque!$1:$1,0),0)</f>
        <v>-</v>
      </c>
      <c r="G2229" s="4" t="str">
        <f>VLOOKUP($A2229,[1]Parque!$A:$AH,MATCH(G$1,[1]Parque!$1:$1,0),0)</f>
        <v>10.254.105.107/32</v>
      </c>
      <c r="H2229" s="4" t="str">
        <f>VLOOKUP($A2229,[1]Parque!$A:$AH,MATCH(H$1,[1]Parque!$1:$1,0),0)</f>
        <v>-</v>
      </c>
      <c r="I2229" s="4" t="str">
        <f>VLOOKUP($A2229,[1]Parque!$A:$AH,MATCH(I$1,[1]Parque!$1:$1,0),0)</f>
        <v>-</v>
      </c>
      <c r="J2229" s="4" t="str">
        <f>VLOOKUP($A2229,[1]Parque!$A:$AH,MATCH(J$1,[1]Parque!$1:$1,0),0)</f>
        <v>-</v>
      </c>
    </row>
    <row r="2230" spans="1:10" x14ac:dyDescent="0.25">
      <c r="A2230" s="3" t="s">
        <v>2238</v>
      </c>
      <c r="B2230" s="4" t="str">
        <f>VLOOKUP($A2230,[1]Parque!$A:$AH,MATCH(B$1,[1]Parque!$1:$1,0),0)</f>
        <v>CVC Lisbo Norte Estadio Universitário</v>
      </c>
      <c r="C2230" s="4" t="str">
        <f>VLOOKUP($A2230,[1]Parque!$A:$AH,MATCH(C$1,[1]Parque!$1:$1,0),0)</f>
        <v>LVT</v>
      </c>
      <c r="D2230" s="4" t="str">
        <f>VLOOKUP($A2230,[1]Parque!$A:$AH,MATCH(D$1,[1]Parque!$1:$1,0),0)</f>
        <v>CC_1</v>
      </c>
      <c r="E2230" s="4" t="str">
        <f>VLOOKUP($A2230,[1]Parque!$A:$AH,MATCH(E$1,[1]Parque!$1:$1,0),0)</f>
        <v>RIS</v>
      </c>
      <c r="F2230" s="4" t="str">
        <f>VLOOKUP($A2230,[1]Parque!$A:$AH,MATCH(F$1,[1]Parque!$1:$1,0),0)</f>
        <v>-</v>
      </c>
      <c r="G2230" s="4" t="str">
        <f>VLOOKUP($A2230,[1]Parque!$A:$AH,MATCH(G$1,[1]Parque!$1:$1,0),0)</f>
        <v>10.254.105.108/32</v>
      </c>
      <c r="H2230" s="4" t="str">
        <f>VLOOKUP($A2230,[1]Parque!$A:$AH,MATCH(H$1,[1]Parque!$1:$1,0),0)</f>
        <v>-</v>
      </c>
      <c r="I2230" s="4" t="str">
        <f>VLOOKUP($A2230,[1]Parque!$A:$AH,MATCH(I$1,[1]Parque!$1:$1,0),0)</f>
        <v>-</v>
      </c>
      <c r="J2230" s="4" t="str">
        <f>VLOOKUP($A2230,[1]Parque!$A:$AH,MATCH(J$1,[1]Parque!$1:$1,0),0)</f>
        <v>-</v>
      </c>
    </row>
    <row r="2231" spans="1:10" x14ac:dyDescent="0.25">
      <c r="A2231" s="3" t="s">
        <v>2239</v>
      </c>
      <c r="B2231" s="4" t="str">
        <f>VLOOKUP($A2231,[1]Parque!$A:$AH,MATCH(B$1,[1]Parque!$1:$1,0),0)</f>
        <v>Centro de Vacinação de Gemunde</v>
      </c>
      <c r="C2231" s="4">
        <f>VLOOKUP($A2231,[1]Parque!$A:$AH,MATCH(C$1,[1]Parque!$1:$1,0),0)</f>
        <v>0</v>
      </c>
      <c r="D2231" s="4" t="str">
        <f>VLOOKUP($A2231,[1]Parque!$A:$AH,MATCH(D$1,[1]Parque!$1:$1,0),0)</f>
        <v>CC_1</v>
      </c>
      <c r="E2231" s="4" t="str">
        <f>VLOOKUP($A2231,[1]Parque!$A:$AH,MATCH(E$1,[1]Parque!$1:$1,0),0)</f>
        <v>RIS</v>
      </c>
      <c r="F2231" s="4" t="str">
        <f>VLOOKUP($A2231,[1]Parque!$A:$AH,MATCH(F$1,[1]Parque!$1:$1,0),0)</f>
        <v>-</v>
      </c>
      <c r="G2231" s="4" t="str">
        <f>VLOOKUP($A2231,[1]Parque!$A:$AH,MATCH(G$1,[1]Parque!$1:$1,0),0)</f>
        <v>10.254.105.109/32</v>
      </c>
      <c r="H2231" s="4" t="str">
        <f>VLOOKUP($A2231,[1]Parque!$A:$AH,MATCH(H$1,[1]Parque!$1:$1,0),0)</f>
        <v>-</v>
      </c>
      <c r="I2231" s="4" t="str">
        <f>VLOOKUP($A2231,[1]Parque!$A:$AH,MATCH(I$1,[1]Parque!$1:$1,0),0)</f>
        <v>-</v>
      </c>
      <c r="J2231" s="4" t="str">
        <f>VLOOKUP($A2231,[1]Parque!$A:$AH,MATCH(J$1,[1]Parque!$1:$1,0),0)</f>
        <v>-</v>
      </c>
    </row>
    <row r="2232" spans="1:10" x14ac:dyDescent="0.25">
      <c r="A2232" s="3" t="s">
        <v>2240</v>
      </c>
      <c r="B2232" s="4" t="str">
        <f>VLOOKUP($A2232,[1]Parque!$A:$AH,MATCH(B$1,[1]Parque!$1:$1,0),0)</f>
        <v>Centro de Vacinação de Barcelos</v>
      </c>
      <c r="C2232" s="4" t="str">
        <f>VLOOKUP($A2232,[1]Parque!$A:$AH,MATCH(C$1,[1]Parque!$1:$1,0),0)</f>
        <v>Norte</v>
      </c>
      <c r="D2232" s="4" t="str">
        <f>VLOOKUP($A2232,[1]Parque!$A:$AH,MATCH(D$1,[1]Parque!$1:$1,0),0)</f>
        <v>CC_1</v>
      </c>
      <c r="E2232" s="4" t="str">
        <f>VLOOKUP($A2232,[1]Parque!$A:$AH,MATCH(E$1,[1]Parque!$1:$1,0),0)</f>
        <v>RIS</v>
      </c>
      <c r="F2232" s="4" t="str">
        <f>VLOOKUP($A2232,[1]Parque!$A:$AH,MATCH(F$1,[1]Parque!$1:$1,0),0)</f>
        <v>-</v>
      </c>
      <c r="G2232" s="4" t="str">
        <f>VLOOKUP($A2232,[1]Parque!$A:$AH,MATCH(G$1,[1]Parque!$1:$1,0),0)</f>
        <v>10.254.105.110/32</v>
      </c>
      <c r="H2232" s="4" t="str">
        <f>VLOOKUP($A2232,[1]Parque!$A:$AH,MATCH(H$1,[1]Parque!$1:$1,0),0)</f>
        <v>-</v>
      </c>
      <c r="I2232" s="4" t="str">
        <f>VLOOKUP($A2232,[1]Parque!$A:$AH,MATCH(I$1,[1]Parque!$1:$1,0),0)</f>
        <v>-</v>
      </c>
      <c r="J2232" s="4" t="str">
        <f>VLOOKUP($A2232,[1]Parque!$A:$AH,MATCH(J$1,[1]Parque!$1:$1,0),0)</f>
        <v>-</v>
      </c>
    </row>
    <row r="2233" spans="1:10" x14ac:dyDescent="0.25">
      <c r="A2233" s="3" t="s">
        <v>2241</v>
      </c>
      <c r="B2233" s="4" t="str">
        <f>VLOOKUP($A2233,[1]Parque!$A:$AH,MATCH(B$1,[1]Parque!$1:$1,0),0)</f>
        <v>Centro de Vacinação de Esposende</v>
      </c>
      <c r="C2233" s="4" t="str">
        <f>VLOOKUP($A2233,[1]Parque!$A:$AH,MATCH(C$1,[1]Parque!$1:$1,0),0)</f>
        <v>Norte</v>
      </c>
      <c r="D2233" s="4" t="str">
        <f>VLOOKUP($A2233,[1]Parque!$A:$AH,MATCH(D$1,[1]Parque!$1:$1,0),0)</f>
        <v>CC_1</v>
      </c>
      <c r="E2233" s="4" t="str">
        <f>VLOOKUP($A2233,[1]Parque!$A:$AH,MATCH(E$1,[1]Parque!$1:$1,0),0)</f>
        <v>RIS</v>
      </c>
      <c r="F2233" s="4" t="str">
        <f>VLOOKUP($A2233,[1]Parque!$A:$AH,MATCH(F$1,[1]Parque!$1:$1,0),0)</f>
        <v>-</v>
      </c>
      <c r="G2233" s="4" t="str">
        <f>VLOOKUP($A2233,[1]Parque!$A:$AH,MATCH(G$1,[1]Parque!$1:$1,0),0)</f>
        <v>10.254.105.111/32</v>
      </c>
      <c r="H2233" s="4" t="str">
        <f>VLOOKUP($A2233,[1]Parque!$A:$AH,MATCH(H$1,[1]Parque!$1:$1,0),0)</f>
        <v>-</v>
      </c>
      <c r="I2233" s="4" t="str">
        <f>VLOOKUP($A2233,[1]Parque!$A:$AH,MATCH(I$1,[1]Parque!$1:$1,0),0)</f>
        <v>-</v>
      </c>
      <c r="J2233" s="4" t="str">
        <f>VLOOKUP($A2233,[1]Parque!$A:$AH,MATCH(J$1,[1]Parque!$1:$1,0),0)</f>
        <v>-</v>
      </c>
    </row>
    <row r="2234" spans="1:10" x14ac:dyDescent="0.25">
      <c r="A2234" s="3" t="s">
        <v>2242</v>
      </c>
      <c r="B2234" s="4" t="str">
        <f>VLOOKUP($A2234,[1]Parque!$A:$AH,MATCH(B$1,[1]Parque!$1:$1,0),0)</f>
        <v>Centro de Vacinação de Ermesinde</v>
      </c>
      <c r="C2234" s="4" t="str">
        <f>VLOOKUP($A2234,[1]Parque!$A:$AH,MATCH(C$1,[1]Parque!$1:$1,0),0)</f>
        <v>Norte</v>
      </c>
      <c r="D2234" s="4" t="str">
        <f>VLOOKUP($A2234,[1]Parque!$A:$AH,MATCH(D$1,[1]Parque!$1:$1,0),0)</f>
        <v>CC_1</v>
      </c>
      <c r="E2234" s="4" t="str">
        <f>VLOOKUP($A2234,[1]Parque!$A:$AH,MATCH(E$1,[1]Parque!$1:$1,0),0)</f>
        <v>RIS</v>
      </c>
      <c r="F2234" s="4" t="str">
        <f>VLOOKUP($A2234,[1]Parque!$A:$AH,MATCH(F$1,[1]Parque!$1:$1,0),0)</f>
        <v>-</v>
      </c>
      <c r="G2234" s="4" t="str">
        <f>VLOOKUP($A2234,[1]Parque!$A:$AH,MATCH(G$1,[1]Parque!$1:$1,0),0)</f>
        <v>10.254.105.112/32</v>
      </c>
      <c r="H2234" s="4" t="str">
        <f>VLOOKUP($A2234,[1]Parque!$A:$AH,MATCH(H$1,[1]Parque!$1:$1,0),0)</f>
        <v>-</v>
      </c>
      <c r="I2234" s="4" t="str">
        <f>VLOOKUP($A2234,[1]Parque!$A:$AH,MATCH(I$1,[1]Parque!$1:$1,0),0)</f>
        <v>-</v>
      </c>
      <c r="J2234" s="4" t="str">
        <f>VLOOKUP($A2234,[1]Parque!$A:$AH,MATCH(J$1,[1]Parque!$1:$1,0),0)</f>
        <v>-</v>
      </c>
    </row>
    <row r="2235" spans="1:10" x14ac:dyDescent="0.25">
      <c r="A2235" s="3" t="s">
        <v>2243</v>
      </c>
      <c r="B2235" s="4" t="str">
        <f>VLOOKUP($A2235,[1]Parque!$A:$AH,MATCH(B$1,[1]Parque!$1:$1,0),0)</f>
        <v>Centro de Vacinação de Fafe</v>
      </c>
      <c r="C2235" s="4" t="str">
        <f>VLOOKUP($A2235,[1]Parque!$A:$AH,MATCH(C$1,[1]Parque!$1:$1,0),0)</f>
        <v>Norte</v>
      </c>
      <c r="D2235" s="4" t="str">
        <f>VLOOKUP($A2235,[1]Parque!$A:$AH,MATCH(D$1,[1]Parque!$1:$1,0),0)</f>
        <v>CC_1</v>
      </c>
      <c r="E2235" s="4" t="str">
        <f>VLOOKUP($A2235,[1]Parque!$A:$AH,MATCH(E$1,[1]Parque!$1:$1,0),0)</f>
        <v>RIS</v>
      </c>
      <c r="F2235" s="4" t="str">
        <f>VLOOKUP($A2235,[1]Parque!$A:$AH,MATCH(F$1,[1]Parque!$1:$1,0),0)</f>
        <v>-</v>
      </c>
      <c r="G2235" s="4" t="str">
        <f>VLOOKUP($A2235,[1]Parque!$A:$AH,MATCH(G$1,[1]Parque!$1:$1,0),0)</f>
        <v>10.254.105.113/32</v>
      </c>
      <c r="H2235" s="4" t="str">
        <f>VLOOKUP($A2235,[1]Parque!$A:$AH,MATCH(H$1,[1]Parque!$1:$1,0),0)</f>
        <v>-</v>
      </c>
      <c r="I2235" s="4" t="str">
        <f>VLOOKUP($A2235,[1]Parque!$A:$AH,MATCH(I$1,[1]Parque!$1:$1,0),0)</f>
        <v>-</v>
      </c>
      <c r="J2235" s="4" t="str">
        <f>VLOOKUP($A2235,[1]Parque!$A:$AH,MATCH(J$1,[1]Parque!$1:$1,0),0)</f>
        <v>-</v>
      </c>
    </row>
    <row r="2236" spans="1:10" x14ac:dyDescent="0.25">
      <c r="A2236" s="3" t="s">
        <v>2244</v>
      </c>
      <c r="B2236" s="4" t="str">
        <f>VLOOKUP($A2236,[1]Parque!$A:$AH,MATCH(B$1,[1]Parque!$1:$1,0),0)</f>
        <v>Centro de Vacinação de Guimarães</v>
      </c>
      <c r="C2236" s="4" t="str">
        <f>VLOOKUP($A2236,[1]Parque!$A:$AH,MATCH(C$1,[1]Parque!$1:$1,0),0)</f>
        <v>Norte</v>
      </c>
      <c r="D2236" s="4" t="str">
        <f>VLOOKUP($A2236,[1]Parque!$A:$AH,MATCH(D$1,[1]Parque!$1:$1,0),0)</f>
        <v>CC_1</v>
      </c>
      <c r="E2236" s="4" t="str">
        <f>VLOOKUP($A2236,[1]Parque!$A:$AH,MATCH(E$1,[1]Parque!$1:$1,0),0)</f>
        <v>RIS</v>
      </c>
      <c r="F2236" s="4" t="str">
        <f>VLOOKUP($A2236,[1]Parque!$A:$AH,MATCH(F$1,[1]Parque!$1:$1,0),0)</f>
        <v>-</v>
      </c>
      <c r="G2236" s="4" t="str">
        <f>VLOOKUP($A2236,[1]Parque!$A:$AH,MATCH(G$1,[1]Parque!$1:$1,0),0)</f>
        <v>10.254.105.114/32</v>
      </c>
      <c r="H2236" s="4" t="str">
        <f>VLOOKUP($A2236,[1]Parque!$A:$AH,MATCH(H$1,[1]Parque!$1:$1,0),0)</f>
        <v>-</v>
      </c>
      <c r="I2236" s="4" t="str">
        <f>VLOOKUP($A2236,[1]Parque!$A:$AH,MATCH(I$1,[1]Parque!$1:$1,0),0)</f>
        <v>-</v>
      </c>
      <c r="J2236" s="4" t="str">
        <f>VLOOKUP($A2236,[1]Parque!$A:$AH,MATCH(J$1,[1]Parque!$1:$1,0),0)</f>
        <v>-</v>
      </c>
    </row>
    <row r="2237" spans="1:10" x14ac:dyDescent="0.25">
      <c r="A2237" s="3" t="s">
        <v>2245</v>
      </c>
      <c r="B2237" s="4" t="str">
        <f>VLOOKUP($A2237,[1]Parque!$A:$AH,MATCH(B$1,[1]Parque!$1:$1,0),0)</f>
        <v>Centro de Vacinação de Espinho</v>
      </c>
      <c r="C2237" s="4" t="str">
        <f>VLOOKUP($A2237,[1]Parque!$A:$AH,MATCH(C$1,[1]Parque!$1:$1,0),0)</f>
        <v>Norte</v>
      </c>
      <c r="D2237" s="4" t="str">
        <f>VLOOKUP($A2237,[1]Parque!$A:$AH,MATCH(D$1,[1]Parque!$1:$1,0),0)</f>
        <v>CC_1</v>
      </c>
      <c r="E2237" s="4" t="str">
        <f>VLOOKUP($A2237,[1]Parque!$A:$AH,MATCH(E$1,[1]Parque!$1:$1,0),0)</f>
        <v>RIS</v>
      </c>
      <c r="F2237" s="4" t="str">
        <f>VLOOKUP($A2237,[1]Parque!$A:$AH,MATCH(F$1,[1]Parque!$1:$1,0),0)</f>
        <v>-</v>
      </c>
      <c r="G2237" s="4" t="str">
        <f>VLOOKUP($A2237,[1]Parque!$A:$AH,MATCH(G$1,[1]Parque!$1:$1,0),0)</f>
        <v>10.254.105.115/32</v>
      </c>
      <c r="H2237" s="4" t="str">
        <f>VLOOKUP($A2237,[1]Parque!$A:$AH,MATCH(H$1,[1]Parque!$1:$1,0),0)</f>
        <v>-</v>
      </c>
      <c r="I2237" s="4" t="str">
        <f>VLOOKUP($A2237,[1]Parque!$A:$AH,MATCH(I$1,[1]Parque!$1:$1,0),0)</f>
        <v>-</v>
      </c>
      <c r="J2237" s="4" t="str">
        <f>VLOOKUP($A2237,[1]Parque!$A:$AH,MATCH(J$1,[1]Parque!$1:$1,0),0)</f>
        <v>-</v>
      </c>
    </row>
    <row r="2238" spans="1:10" x14ac:dyDescent="0.25">
      <c r="A2238" s="3" t="s">
        <v>2246</v>
      </c>
      <c r="B2238" s="4" t="str">
        <f>VLOOKUP($A2238,[1]Parque!$A:$AH,MATCH(B$1,[1]Parque!$1:$1,0),0)</f>
        <v>Centro de Vacinação de Braga</v>
      </c>
      <c r="C2238" s="4" t="str">
        <f>VLOOKUP($A2238,[1]Parque!$A:$AH,MATCH(C$1,[1]Parque!$1:$1,0),0)</f>
        <v>Norte</v>
      </c>
      <c r="D2238" s="4" t="str">
        <f>VLOOKUP($A2238,[1]Parque!$A:$AH,MATCH(D$1,[1]Parque!$1:$1,0),0)</f>
        <v>CC_1</v>
      </c>
      <c r="E2238" s="4" t="str">
        <f>VLOOKUP($A2238,[1]Parque!$A:$AH,MATCH(E$1,[1]Parque!$1:$1,0),0)</f>
        <v>RIS</v>
      </c>
      <c r="F2238" s="4" t="str">
        <f>VLOOKUP($A2238,[1]Parque!$A:$AH,MATCH(F$1,[1]Parque!$1:$1,0),0)</f>
        <v>-</v>
      </c>
      <c r="G2238" s="4" t="str">
        <f>VLOOKUP($A2238,[1]Parque!$A:$AH,MATCH(G$1,[1]Parque!$1:$1,0),0)</f>
        <v>10.254.105.116/32</v>
      </c>
      <c r="H2238" s="4" t="str">
        <f>VLOOKUP($A2238,[1]Parque!$A:$AH,MATCH(H$1,[1]Parque!$1:$1,0),0)</f>
        <v>-</v>
      </c>
      <c r="I2238" s="4" t="str">
        <f>VLOOKUP($A2238,[1]Parque!$A:$AH,MATCH(I$1,[1]Parque!$1:$1,0),0)</f>
        <v>-</v>
      </c>
      <c r="J2238" s="4" t="str">
        <f>VLOOKUP($A2238,[1]Parque!$A:$AH,MATCH(J$1,[1]Parque!$1:$1,0),0)</f>
        <v>-</v>
      </c>
    </row>
    <row r="2239" spans="1:10" x14ac:dyDescent="0.25">
      <c r="A2239" s="3" t="s">
        <v>2247</v>
      </c>
      <c r="B2239" s="4" t="str">
        <f>VLOOKUP($A2239,[1]Parque!$A:$AH,MATCH(B$1,[1]Parque!$1:$1,0),0)</f>
        <v>Centro de Vacinação de Gondomar</v>
      </c>
      <c r="C2239" s="4" t="str">
        <f>VLOOKUP($A2239,[1]Parque!$A:$AH,MATCH(C$1,[1]Parque!$1:$1,0),0)</f>
        <v>Norte</v>
      </c>
      <c r="D2239" s="4" t="str">
        <f>VLOOKUP($A2239,[1]Parque!$A:$AH,MATCH(D$1,[1]Parque!$1:$1,0),0)</f>
        <v>CC_1</v>
      </c>
      <c r="E2239" s="4" t="str">
        <f>VLOOKUP($A2239,[1]Parque!$A:$AH,MATCH(E$1,[1]Parque!$1:$1,0),0)</f>
        <v>RIS</v>
      </c>
      <c r="F2239" s="4" t="str">
        <f>VLOOKUP($A2239,[1]Parque!$A:$AH,MATCH(F$1,[1]Parque!$1:$1,0),0)</f>
        <v>-</v>
      </c>
      <c r="G2239" s="4" t="str">
        <f>VLOOKUP($A2239,[1]Parque!$A:$AH,MATCH(G$1,[1]Parque!$1:$1,0),0)</f>
        <v>10.254.105.117/32</v>
      </c>
      <c r="H2239" s="4" t="str">
        <f>VLOOKUP($A2239,[1]Parque!$A:$AH,MATCH(H$1,[1]Parque!$1:$1,0),0)</f>
        <v>-</v>
      </c>
      <c r="I2239" s="4" t="str">
        <f>VLOOKUP($A2239,[1]Parque!$A:$AH,MATCH(I$1,[1]Parque!$1:$1,0),0)</f>
        <v>-</v>
      </c>
      <c r="J2239" s="4" t="str">
        <f>VLOOKUP($A2239,[1]Parque!$A:$AH,MATCH(J$1,[1]Parque!$1:$1,0),0)</f>
        <v>-</v>
      </c>
    </row>
    <row r="2240" spans="1:10" x14ac:dyDescent="0.25">
      <c r="A2240" s="3" t="s">
        <v>2248</v>
      </c>
      <c r="B2240" s="4" t="str">
        <f>VLOOKUP($A2240,[1]Parque!$A:$AH,MATCH(B$1,[1]Parque!$1:$1,0),0)</f>
        <v>CVC Aveiro</v>
      </c>
      <c r="C2240" s="4" t="str">
        <f>VLOOKUP($A2240,[1]Parque!$A:$AH,MATCH(C$1,[1]Parque!$1:$1,0),0)</f>
        <v>Centro</v>
      </c>
      <c r="D2240" s="4" t="str">
        <f>VLOOKUP($A2240,[1]Parque!$A:$AH,MATCH(D$1,[1]Parque!$1:$1,0),0)</f>
        <v>CC_1</v>
      </c>
      <c r="E2240" s="4" t="str">
        <f>VLOOKUP($A2240,[1]Parque!$A:$AH,MATCH(E$1,[1]Parque!$1:$1,0),0)</f>
        <v>RIS</v>
      </c>
      <c r="F2240" s="4" t="str">
        <f>VLOOKUP($A2240,[1]Parque!$A:$AH,MATCH(F$1,[1]Parque!$1:$1,0),0)</f>
        <v>-</v>
      </c>
      <c r="G2240" s="4" t="str">
        <f>VLOOKUP($A2240,[1]Parque!$A:$AH,MATCH(G$1,[1]Parque!$1:$1,0),0)</f>
        <v>10.254.105.118/32</v>
      </c>
      <c r="H2240" s="4" t="str">
        <f>VLOOKUP($A2240,[1]Parque!$A:$AH,MATCH(H$1,[1]Parque!$1:$1,0),0)</f>
        <v>-</v>
      </c>
      <c r="I2240" s="4" t="str">
        <f>VLOOKUP($A2240,[1]Parque!$A:$AH,MATCH(I$1,[1]Parque!$1:$1,0),0)</f>
        <v>-</v>
      </c>
      <c r="J2240" s="4" t="str">
        <f>VLOOKUP($A2240,[1]Parque!$A:$AH,MATCH(J$1,[1]Parque!$1:$1,0),0)</f>
        <v>-</v>
      </c>
    </row>
    <row r="2241" spans="1:10" x14ac:dyDescent="0.25">
      <c r="A2241" s="3" t="s">
        <v>2249</v>
      </c>
      <c r="B2241" s="4" t="str">
        <f>VLOOKUP($A2241,[1]Parque!$A:$AH,MATCH(B$1,[1]Parque!$1:$1,0),0)</f>
        <v>Centro de Vacinação de Marco de Canaveses</v>
      </c>
      <c r="C2241" s="4" t="str">
        <f>VLOOKUP($A2241,[1]Parque!$A:$AH,MATCH(C$1,[1]Parque!$1:$1,0),0)</f>
        <v>Norte</v>
      </c>
      <c r="D2241" s="4" t="str">
        <f>VLOOKUP($A2241,[1]Parque!$A:$AH,MATCH(D$1,[1]Parque!$1:$1,0),0)</f>
        <v>CC_1</v>
      </c>
      <c r="E2241" s="4" t="str">
        <f>VLOOKUP($A2241,[1]Parque!$A:$AH,MATCH(E$1,[1]Parque!$1:$1,0),0)</f>
        <v>RIS</v>
      </c>
      <c r="F2241" s="4" t="str">
        <f>VLOOKUP($A2241,[1]Parque!$A:$AH,MATCH(F$1,[1]Parque!$1:$1,0),0)</f>
        <v>-</v>
      </c>
      <c r="G2241" s="4" t="str">
        <f>VLOOKUP($A2241,[1]Parque!$A:$AH,MATCH(G$1,[1]Parque!$1:$1,0),0)</f>
        <v>10.254.105.120/32</v>
      </c>
      <c r="H2241" s="4" t="str">
        <f>VLOOKUP($A2241,[1]Parque!$A:$AH,MATCH(H$1,[1]Parque!$1:$1,0),0)</f>
        <v>-</v>
      </c>
      <c r="I2241" s="4" t="str">
        <f>VLOOKUP($A2241,[1]Parque!$A:$AH,MATCH(I$1,[1]Parque!$1:$1,0),0)</f>
        <v>-</v>
      </c>
      <c r="J2241" s="4" t="str">
        <f>VLOOKUP($A2241,[1]Parque!$A:$AH,MATCH(J$1,[1]Parque!$1:$1,0),0)</f>
        <v>-</v>
      </c>
    </row>
    <row r="2242" spans="1:10" x14ac:dyDescent="0.25">
      <c r="A2242" s="3" t="s">
        <v>2250</v>
      </c>
      <c r="B2242" s="4" t="str">
        <f>VLOOKUP($A2242,[1]Parque!$A:$AH,MATCH(B$1,[1]Parque!$1:$1,0),0)</f>
        <v>CVC Caldas Rainha</v>
      </c>
      <c r="C2242" s="4" t="str">
        <f>VLOOKUP($A2242,[1]Parque!$A:$AH,MATCH(C$1,[1]Parque!$1:$1,0),0)</f>
        <v>LVT</v>
      </c>
      <c r="D2242" s="4" t="str">
        <f>VLOOKUP($A2242,[1]Parque!$A:$AH,MATCH(D$1,[1]Parque!$1:$1,0),0)</f>
        <v>CC_1</v>
      </c>
      <c r="E2242" s="4" t="str">
        <f>VLOOKUP($A2242,[1]Parque!$A:$AH,MATCH(E$1,[1]Parque!$1:$1,0),0)</f>
        <v>RIS</v>
      </c>
      <c r="F2242" s="4" t="str">
        <f>VLOOKUP($A2242,[1]Parque!$A:$AH,MATCH(F$1,[1]Parque!$1:$1,0),0)</f>
        <v>-</v>
      </c>
      <c r="G2242" s="4" t="str">
        <f>VLOOKUP($A2242,[1]Parque!$A:$AH,MATCH(G$1,[1]Parque!$1:$1,0),0)</f>
        <v>10.254.105.121/32</v>
      </c>
      <c r="H2242" s="4" t="str">
        <f>VLOOKUP($A2242,[1]Parque!$A:$AH,MATCH(H$1,[1]Parque!$1:$1,0),0)</f>
        <v>-</v>
      </c>
      <c r="I2242" s="4" t="str">
        <f>VLOOKUP($A2242,[1]Parque!$A:$AH,MATCH(I$1,[1]Parque!$1:$1,0),0)</f>
        <v>-</v>
      </c>
      <c r="J2242" s="4" t="str">
        <f>VLOOKUP($A2242,[1]Parque!$A:$AH,MATCH(J$1,[1]Parque!$1:$1,0),0)</f>
        <v>-</v>
      </c>
    </row>
    <row r="2243" spans="1:10" x14ac:dyDescent="0.25">
      <c r="A2243" s="3" t="s">
        <v>2251</v>
      </c>
      <c r="B2243" s="4" t="str">
        <f>VLOOKUP($A2243,[1]Parque!$A:$AH,MATCH(B$1,[1]Parque!$1:$1,0),0)</f>
        <v>Centro Vacinação de Moimenta da Beira</v>
      </c>
      <c r="C2243" s="4" t="str">
        <f>VLOOKUP($A2243,[1]Parque!$A:$AH,MATCH(C$1,[1]Parque!$1:$1,0),0)</f>
        <v>Norte</v>
      </c>
      <c r="D2243" s="4" t="str">
        <f>VLOOKUP($A2243,[1]Parque!$A:$AH,MATCH(D$1,[1]Parque!$1:$1,0),0)</f>
        <v>CC_1</v>
      </c>
      <c r="E2243" s="4" t="str">
        <f>VLOOKUP($A2243,[1]Parque!$A:$AH,MATCH(E$1,[1]Parque!$1:$1,0),0)</f>
        <v>RIS</v>
      </c>
      <c r="F2243" s="4" t="str">
        <f>VLOOKUP($A2243,[1]Parque!$A:$AH,MATCH(F$1,[1]Parque!$1:$1,0),0)</f>
        <v>-</v>
      </c>
      <c r="G2243" s="4" t="str">
        <f>VLOOKUP($A2243,[1]Parque!$A:$AH,MATCH(G$1,[1]Parque!$1:$1,0),0)</f>
        <v>10.254.105.122/32</v>
      </c>
      <c r="H2243" s="4" t="str">
        <f>VLOOKUP($A2243,[1]Parque!$A:$AH,MATCH(H$1,[1]Parque!$1:$1,0),0)</f>
        <v>-</v>
      </c>
      <c r="I2243" s="4" t="str">
        <f>VLOOKUP($A2243,[1]Parque!$A:$AH,MATCH(I$1,[1]Parque!$1:$1,0),0)</f>
        <v>-</v>
      </c>
      <c r="J2243" s="4" t="str">
        <f>VLOOKUP($A2243,[1]Parque!$A:$AH,MATCH(J$1,[1]Parque!$1:$1,0),0)</f>
        <v>-</v>
      </c>
    </row>
    <row r="2244" spans="1:10" x14ac:dyDescent="0.25">
      <c r="A2244" s="3" t="s">
        <v>2252</v>
      </c>
      <c r="B2244" s="4" t="str">
        <f>VLOOKUP($A2244,[1]Parque!$A:$AH,MATCH(B$1,[1]Parque!$1:$1,0),0)</f>
        <v>Centro de Vacinação de Gueifães</v>
      </c>
      <c r="C2244" s="4" t="str">
        <f>VLOOKUP($A2244,[1]Parque!$A:$AH,MATCH(C$1,[1]Parque!$1:$1,0),0)</f>
        <v>Norte</v>
      </c>
      <c r="D2244" s="4" t="str">
        <f>VLOOKUP($A2244,[1]Parque!$A:$AH,MATCH(D$1,[1]Parque!$1:$1,0),0)</f>
        <v>CC_1</v>
      </c>
      <c r="E2244" s="4" t="str">
        <f>VLOOKUP($A2244,[1]Parque!$A:$AH,MATCH(E$1,[1]Parque!$1:$1,0),0)</f>
        <v>RIS</v>
      </c>
      <c r="F2244" s="4" t="str">
        <f>VLOOKUP($A2244,[1]Parque!$A:$AH,MATCH(F$1,[1]Parque!$1:$1,0),0)</f>
        <v>-</v>
      </c>
      <c r="G2244" s="4" t="str">
        <f>VLOOKUP($A2244,[1]Parque!$A:$AH,MATCH(G$1,[1]Parque!$1:$1,0),0)</f>
        <v>10.254.105.123/32</v>
      </c>
      <c r="H2244" s="4" t="str">
        <f>VLOOKUP($A2244,[1]Parque!$A:$AH,MATCH(H$1,[1]Parque!$1:$1,0),0)</f>
        <v>-</v>
      </c>
      <c r="I2244" s="4" t="str">
        <f>VLOOKUP($A2244,[1]Parque!$A:$AH,MATCH(I$1,[1]Parque!$1:$1,0),0)</f>
        <v>-</v>
      </c>
      <c r="J2244" s="4" t="str">
        <f>VLOOKUP($A2244,[1]Parque!$A:$AH,MATCH(J$1,[1]Parque!$1:$1,0),0)</f>
        <v>-</v>
      </c>
    </row>
    <row r="2245" spans="1:10" x14ac:dyDescent="0.25">
      <c r="A2245" s="3" t="s">
        <v>2253</v>
      </c>
      <c r="B2245" s="4" t="str">
        <f>VLOOKUP($A2245,[1]Parque!$A:$AH,MATCH(B$1,[1]Parque!$1:$1,0),0)</f>
        <v>Centro de Vacinação dos Carvalhos-Grijó</v>
      </c>
      <c r="C2245" s="4" t="str">
        <f>VLOOKUP($A2245,[1]Parque!$A:$AH,MATCH(C$1,[1]Parque!$1:$1,0),0)</f>
        <v>Norte</v>
      </c>
      <c r="D2245" s="4" t="str">
        <f>VLOOKUP($A2245,[1]Parque!$A:$AH,MATCH(D$1,[1]Parque!$1:$1,0),0)</f>
        <v>CC_1</v>
      </c>
      <c r="E2245" s="4" t="str">
        <f>VLOOKUP($A2245,[1]Parque!$A:$AH,MATCH(E$1,[1]Parque!$1:$1,0),0)</f>
        <v>RIS</v>
      </c>
      <c r="F2245" s="4" t="str">
        <f>VLOOKUP($A2245,[1]Parque!$A:$AH,MATCH(F$1,[1]Parque!$1:$1,0),0)</f>
        <v>-</v>
      </c>
      <c r="G2245" s="4" t="str">
        <f>VLOOKUP($A2245,[1]Parque!$A:$AH,MATCH(G$1,[1]Parque!$1:$1,0),0)</f>
        <v>10.254.105.126/32</v>
      </c>
      <c r="H2245" s="4" t="str">
        <f>VLOOKUP($A2245,[1]Parque!$A:$AH,MATCH(H$1,[1]Parque!$1:$1,0),0)</f>
        <v>-</v>
      </c>
      <c r="I2245" s="4" t="str">
        <f>VLOOKUP($A2245,[1]Parque!$A:$AH,MATCH(I$1,[1]Parque!$1:$1,0),0)</f>
        <v>-</v>
      </c>
      <c r="J2245" s="4" t="str">
        <f>VLOOKUP($A2245,[1]Parque!$A:$AH,MATCH(J$1,[1]Parque!$1:$1,0),0)</f>
        <v>-</v>
      </c>
    </row>
    <row r="2246" spans="1:10" x14ac:dyDescent="0.25">
      <c r="A2246" s="3" t="s">
        <v>2254</v>
      </c>
      <c r="B2246" s="4" t="str">
        <f>VLOOKUP($A2246,[1]Parque!$A:$AH,MATCH(B$1,[1]Parque!$1:$1,0),0)</f>
        <v>CVC Amadora</v>
      </c>
      <c r="C2246" s="4" t="str">
        <f>VLOOKUP($A2246,[1]Parque!$A:$AH,MATCH(C$1,[1]Parque!$1:$1,0),0)</f>
        <v>LVT</v>
      </c>
      <c r="D2246" s="4" t="str">
        <f>VLOOKUP($A2246,[1]Parque!$A:$AH,MATCH(D$1,[1]Parque!$1:$1,0),0)</f>
        <v>CC_1</v>
      </c>
      <c r="E2246" s="4" t="str">
        <f>VLOOKUP($A2246,[1]Parque!$A:$AH,MATCH(E$1,[1]Parque!$1:$1,0),0)</f>
        <v>RIS</v>
      </c>
      <c r="F2246" s="4" t="str">
        <f>VLOOKUP($A2246,[1]Parque!$A:$AH,MATCH(F$1,[1]Parque!$1:$1,0),0)</f>
        <v>-</v>
      </c>
      <c r="G2246" s="4" t="str">
        <f>VLOOKUP($A2246,[1]Parque!$A:$AH,MATCH(G$1,[1]Parque!$1:$1,0),0)</f>
        <v>10.254.105.119/32</v>
      </c>
      <c r="H2246" s="4" t="str">
        <f>VLOOKUP($A2246,[1]Parque!$A:$AH,MATCH(H$1,[1]Parque!$1:$1,0),0)</f>
        <v>-</v>
      </c>
      <c r="I2246" s="4" t="str">
        <f>VLOOKUP($A2246,[1]Parque!$A:$AH,MATCH(I$1,[1]Parque!$1:$1,0),0)</f>
        <v>-</v>
      </c>
      <c r="J2246" s="4" t="str">
        <f>VLOOKUP($A2246,[1]Parque!$A:$AH,MATCH(J$1,[1]Parque!$1:$1,0),0)</f>
        <v>-</v>
      </c>
    </row>
    <row r="2247" spans="1:10" x14ac:dyDescent="0.25">
      <c r="A2247" s="3" t="s">
        <v>2255</v>
      </c>
      <c r="B2247" s="4" t="str">
        <f>VLOOKUP($A2247,[1]Parque!$A:$AH,MATCH(B$1,[1]Parque!$1:$1,0),0)</f>
        <v>CVC Sacavem</v>
      </c>
      <c r="C2247" s="4" t="str">
        <f>VLOOKUP($A2247,[1]Parque!$A:$AH,MATCH(C$1,[1]Parque!$1:$1,0),0)</f>
        <v>LVT</v>
      </c>
      <c r="D2247" s="4" t="str">
        <f>VLOOKUP($A2247,[1]Parque!$A:$AH,MATCH(D$1,[1]Parque!$1:$1,0),0)</f>
        <v>CC_1</v>
      </c>
      <c r="E2247" s="4" t="str">
        <f>VLOOKUP($A2247,[1]Parque!$A:$AH,MATCH(E$1,[1]Parque!$1:$1,0),0)</f>
        <v>RIS</v>
      </c>
      <c r="F2247" s="4" t="str">
        <f>VLOOKUP($A2247,[1]Parque!$A:$AH,MATCH(F$1,[1]Parque!$1:$1,0),0)</f>
        <v>-</v>
      </c>
      <c r="G2247" s="4" t="str">
        <f>VLOOKUP($A2247,[1]Parque!$A:$AH,MATCH(G$1,[1]Parque!$1:$1,0),0)</f>
        <v>10.254.105.127/32</v>
      </c>
      <c r="H2247" s="4" t="str">
        <f>VLOOKUP($A2247,[1]Parque!$A:$AH,MATCH(H$1,[1]Parque!$1:$1,0),0)</f>
        <v>-</v>
      </c>
      <c r="I2247" s="4" t="str">
        <f>VLOOKUP($A2247,[1]Parque!$A:$AH,MATCH(I$1,[1]Parque!$1:$1,0),0)</f>
        <v>-</v>
      </c>
      <c r="J2247" s="4" t="str">
        <f>VLOOKUP($A2247,[1]Parque!$A:$AH,MATCH(J$1,[1]Parque!$1:$1,0),0)</f>
        <v>-</v>
      </c>
    </row>
    <row r="2248" spans="1:10" x14ac:dyDescent="0.25">
      <c r="A2248" s="3" t="s">
        <v>2256</v>
      </c>
      <c r="B2248" s="4" t="str">
        <f>VLOOKUP($A2248,[1]Parque!$A:$AH,MATCH(B$1,[1]Parque!$1:$1,0),0)</f>
        <v>Centro Vacinação do Cerco</v>
      </c>
      <c r="C2248" s="4" t="str">
        <f>VLOOKUP($A2248,[1]Parque!$A:$AH,MATCH(C$1,[1]Parque!$1:$1,0),0)</f>
        <v>LVT</v>
      </c>
      <c r="D2248" s="4" t="str">
        <f>VLOOKUP($A2248,[1]Parque!$A:$AH,MATCH(D$1,[1]Parque!$1:$1,0),0)</f>
        <v>CC_1</v>
      </c>
      <c r="E2248" s="4" t="str">
        <f>VLOOKUP($A2248,[1]Parque!$A:$AH,MATCH(E$1,[1]Parque!$1:$1,0),0)</f>
        <v>RIS</v>
      </c>
      <c r="F2248" s="4" t="str">
        <f>VLOOKUP($A2248,[1]Parque!$A:$AH,MATCH(F$1,[1]Parque!$1:$1,0),0)</f>
        <v>-</v>
      </c>
      <c r="G2248" s="4" t="str">
        <f>VLOOKUP($A2248,[1]Parque!$A:$AH,MATCH(G$1,[1]Parque!$1:$1,0),0)</f>
        <v>10.254.105.135/32</v>
      </c>
      <c r="H2248" s="4" t="str">
        <f>VLOOKUP($A2248,[1]Parque!$A:$AH,MATCH(H$1,[1]Parque!$1:$1,0),0)</f>
        <v>-</v>
      </c>
      <c r="I2248" s="4" t="str">
        <f>VLOOKUP($A2248,[1]Parque!$A:$AH,MATCH(I$1,[1]Parque!$1:$1,0),0)</f>
        <v>-</v>
      </c>
      <c r="J2248" s="4" t="str">
        <f>VLOOKUP($A2248,[1]Parque!$A:$AH,MATCH(J$1,[1]Parque!$1:$1,0),0)</f>
        <v>-</v>
      </c>
    </row>
    <row r="2249" spans="1:10" x14ac:dyDescent="0.25">
      <c r="A2249" s="3" t="s">
        <v>2257</v>
      </c>
      <c r="B2249" s="4" t="str">
        <f>VLOOKUP($A2249,[1]Parque!$A:$AH,MATCH(B$1,[1]Parque!$1:$1,0),0)</f>
        <v>CVC Hospital Militar Porto</v>
      </c>
      <c r="C2249" s="4" t="str">
        <f>VLOOKUP($A2249,[1]Parque!$A:$AH,MATCH(C$1,[1]Parque!$1:$1,0),0)</f>
        <v>Norte</v>
      </c>
      <c r="D2249" s="4" t="str">
        <f>VLOOKUP($A2249,[1]Parque!$A:$AH,MATCH(D$1,[1]Parque!$1:$1,0),0)</f>
        <v>CC_1</v>
      </c>
      <c r="E2249" s="4" t="str">
        <f>VLOOKUP($A2249,[1]Parque!$A:$AH,MATCH(E$1,[1]Parque!$1:$1,0),0)</f>
        <v>RIS</v>
      </c>
      <c r="F2249" s="4" t="str">
        <f>VLOOKUP($A2249,[1]Parque!$A:$AH,MATCH(F$1,[1]Parque!$1:$1,0),0)</f>
        <v>-</v>
      </c>
      <c r="G2249" s="4" t="str">
        <f>VLOOKUP($A2249,[1]Parque!$A:$AH,MATCH(G$1,[1]Parque!$1:$1,0),0)</f>
        <v>10.254.105.136/32</v>
      </c>
      <c r="H2249" s="4" t="str">
        <f>VLOOKUP($A2249,[1]Parque!$A:$AH,MATCH(H$1,[1]Parque!$1:$1,0),0)</f>
        <v>-</v>
      </c>
      <c r="I2249" s="4" t="str">
        <f>VLOOKUP($A2249,[1]Parque!$A:$AH,MATCH(I$1,[1]Parque!$1:$1,0),0)</f>
        <v>-</v>
      </c>
      <c r="J2249" s="4" t="str">
        <f>VLOOKUP($A2249,[1]Parque!$A:$AH,MATCH(J$1,[1]Parque!$1:$1,0),0)</f>
        <v>-</v>
      </c>
    </row>
    <row r="2250" spans="1:10" x14ac:dyDescent="0.25">
      <c r="A2250" s="3" t="s">
        <v>2258</v>
      </c>
      <c r="B2250" s="4" t="e">
        <f>VLOOKUP($A2250,[1]Parque!$A:$AH,MATCH(B$1,[1]Parque!$1:$1,0),0)</f>
        <v>#N/A</v>
      </c>
      <c r="C2250" s="4" t="str">
        <f>VLOOKUP($A2250,[1]Parque!$A:$AH,MATCH(C$1,[1]Parque!$1:$1,0),0)</f>
        <v>Norte</v>
      </c>
      <c r="D2250" s="4" t="str">
        <f>VLOOKUP($A2250,[1]Parque!$A:$AH,MATCH(D$1,[1]Parque!$1:$1,0),0)</f>
        <v>CC_1</v>
      </c>
      <c r="E2250" s="4" t="str">
        <f>VLOOKUP($A2250,[1]Parque!$A:$AH,MATCH(E$1,[1]Parque!$1:$1,0),0)</f>
        <v>RIS</v>
      </c>
      <c r="F2250" s="4" t="str">
        <f>VLOOKUP($A2250,[1]Parque!$A:$AH,MATCH(F$1,[1]Parque!$1:$1,0),0)</f>
        <v>-</v>
      </c>
      <c r="G2250" s="4" t="str">
        <f>VLOOKUP($A2250,[1]Parque!$A:$AH,MATCH(G$1,[1]Parque!$1:$1,0),0)</f>
        <v>10.254.105.137/32</v>
      </c>
      <c r="H2250" s="4" t="str">
        <f>VLOOKUP($A2250,[1]Parque!$A:$AH,MATCH(H$1,[1]Parque!$1:$1,0),0)</f>
        <v>-</v>
      </c>
      <c r="I2250" s="4" t="str">
        <f>VLOOKUP($A2250,[1]Parque!$A:$AH,MATCH(I$1,[1]Parque!$1:$1,0),0)</f>
        <v>-</v>
      </c>
      <c r="J2250" s="4" t="str">
        <f>VLOOKUP($A2250,[1]Parque!$A:$AH,MATCH(J$1,[1]Parque!$1:$1,0),0)</f>
        <v>-</v>
      </c>
    </row>
    <row r="2251" spans="1:10" x14ac:dyDescent="0.25">
      <c r="A2251" s="3" t="s">
        <v>2259</v>
      </c>
      <c r="B2251" s="4" t="e">
        <f>VLOOKUP($A2251,[1]Parque!$A:$AH,MATCH(B$1,[1]Parque!$1:$1,0),0)</f>
        <v>#N/A</v>
      </c>
      <c r="C2251" s="4" t="str">
        <f>VLOOKUP($A2251,[1]Parque!$A:$AH,MATCH(C$1,[1]Parque!$1:$1,0),0)</f>
        <v>LVT</v>
      </c>
      <c r="D2251" s="4" t="str">
        <f>VLOOKUP($A2251,[1]Parque!$A:$AH,MATCH(D$1,[1]Parque!$1:$1,0),0)</f>
        <v>CC_1</v>
      </c>
      <c r="E2251" s="4" t="str">
        <f>VLOOKUP($A2251,[1]Parque!$A:$AH,MATCH(E$1,[1]Parque!$1:$1,0),0)</f>
        <v>RIS</v>
      </c>
      <c r="F2251" s="4" t="str">
        <f>VLOOKUP($A2251,[1]Parque!$A:$AH,MATCH(F$1,[1]Parque!$1:$1,0),0)</f>
        <v>-</v>
      </c>
      <c r="G2251" s="4" t="str">
        <f>VLOOKUP($A2251,[1]Parque!$A:$AH,MATCH(G$1,[1]Parque!$1:$1,0),0)</f>
        <v>10.254.105.138/32</v>
      </c>
      <c r="H2251" s="4" t="str">
        <f>VLOOKUP($A2251,[1]Parque!$A:$AH,MATCH(H$1,[1]Parque!$1:$1,0),0)</f>
        <v>-</v>
      </c>
      <c r="I2251" s="4" t="str">
        <f>VLOOKUP($A2251,[1]Parque!$A:$AH,MATCH(I$1,[1]Parque!$1:$1,0),0)</f>
        <v>-</v>
      </c>
      <c r="J2251" s="4" t="str">
        <f>VLOOKUP($A2251,[1]Parque!$A:$AH,MATCH(J$1,[1]Parque!$1:$1,0),0)</f>
        <v>-</v>
      </c>
    </row>
    <row r="2252" spans="1:10" x14ac:dyDescent="0.25">
      <c r="A2252" s="3" t="s">
        <v>2260</v>
      </c>
      <c r="B2252" s="4" t="e">
        <f>VLOOKUP($A2252,[1]Parque!$A:$AH,MATCH(B$1,[1]Parque!$1:$1,0),0)</f>
        <v>#N/A</v>
      </c>
      <c r="C2252" s="4" t="str">
        <f>VLOOKUP($A2252,[1]Parque!$A:$AH,MATCH(C$1,[1]Parque!$1:$1,0),0)</f>
        <v>LVT</v>
      </c>
      <c r="D2252" s="4" t="str">
        <f>VLOOKUP($A2252,[1]Parque!$A:$AH,MATCH(D$1,[1]Parque!$1:$1,0),0)</f>
        <v>CC_1</v>
      </c>
      <c r="E2252" s="4" t="str">
        <f>VLOOKUP($A2252,[1]Parque!$A:$AH,MATCH(E$1,[1]Parque!$1:$1,0),0)</f>
        <v>RIS</v>
      </c>
      <c r="F2252" s="4" t="str">
        <f>VLOOKUP($A2252,[1]Parque!$A:$AH,MATCH(F$1,[1]Parque!$1:$1,0),0)</f>
        <v>-</v>
      </c>
      <c r="G2252" s="4" t="str">
        <f>VLOOKUP($A2252,[1]Parque!$A:$AH,MATCH(G$1,[1]Parque!$1:$1,0),0)</f>
        <v>10.254.105.139/32</v>
      </c>
      <c r="H2252" s="4" t="str">
        <f>VLOOKUP($A2252,[1]Parque!$A:$AH,MATCH(H$1,[1]Parque!$1:$1,0),0)</f>
        <v>-</v>
      </c>
      <c r="I2252" s="4" t="str">
        <f>VLOOKUP($A2252,[1]Parque!$A:$AH,MATCH(I$1,[1]Parque!$1:$1,0),0)</f>
        <v>-</v>
      </c>
      <c r="J2252" s="4" t="str">
        <f>VLOOKUP($A2252,[1]Parque!$A:$AH,MATCH(J$1,[1]Parque!$1:$1,0),0)</f>
        <v>-</v>
      </c>
    </row>
    <row r="2253" spans="1:10" x14ac:dyDescent="0.25">
      <c r="A2253" s="3" t="s">
        <v>2261</v>
      </c>
      <c r="B2253" s="4" t="str">
        <f>VLOOKUP($A2253,[1]Parque!$A:$AH,MATCH(B$1,[1]Parque!$1:$1,0),0)</f>
        <v>Pavilhão Multiusos de Vila Franca de Xira -  Cevadeiro</v>
      </c>
      <c r="C2253" s="4" t="str">
        <f>VLOOKUP($A2253,[1]Parque!$A:$AH,MATCH(C$1,[1]Parque!$1:$1,0),0)</f>
        <v>LVT</v>
      </c>
      <c r="D2253" s="4" t="str">
        <f>VLOOKUP($A2253,[1]Parque!$A:$AH,MATCH(D$1,[1]Parque!$1:$1,0),0)</f>
        <v>CC_1</v>
      </c>
      <c r="E2253" s="4" t="str">
        <f>VLOOKUP($A2253,[1]Parque!$A:$AH,MATCH(E$1,[1]Parque!$1:$1,0),0)</f>
        <v>RIS</v>
      </c>
      <c r="F2253" s="4" t="str">
        <f>VLOOKUP($A2253,[1]Parque!$A:$AH,MATCH(F$1,[1]Parque!$1:$1,0),0)</f>
        <v>-</v>
      </c>
      <c r="G2253" s="4" t="str">
        <f>VLOOKUP($A2253,[1]Parque!$A:$AH,MATCH(G$1,[1]Parque!$1:$1,0),0)</f>
        <v>10.254.105.140/32</v>
      </c>
      <c r="H2253" s="4" t="str">
        <f>VLOOKUP($A2253,[1]Parque!$A:$AH,MATCH(H$1,[1]Parque!$1:$1,0),0)</f>
        <v>-</v>
      </c>
      <c r="I2253" s="4" t="str">
        <f>VLOOKUP($A2253,[1]Parque!$A:$AH,MATCH(I$1,[1]Parque!$1:$1,0),0)</f>
        <v>-</v>
      </c>
      <c r="J2253" s="4" t="str">
        <f>VLOOKUP($A2253,[1]Parque!$A:$AH,MATCH(J$1,[1]Parque!$1:$1,0),0)</f>
        <v>-</v>
      </c>
    </row>
    <row r="2254" spans="1:10" x14ac:dyDescent="0.25">
      <c r="A2254" s="3" t="s">
        <v>2262</v>
      </c>
      <c r="B2254" s="4" t="str">
        <f>VLOOKUP($A2254,[1]Parque!$A:$AH,MATCH(B$1,[1]Parque!$1:$1,0),0)</f>
        <v>CVC Baião</v>
      </c>
      <c r="C2254" s="4" t="str">
        <f>VLOOKUP($A2254,[1]Parque!$A:$AH,MATCH(C$1,[1]Parque!$1:$1,0),0)</f>
        <v>Norte</v>
      </c>
      <c r="D2254" s="4" t="str">
        <f>VLOOKUP($A2254,[1]Parque!$A:$AH,MATCH(D$1,[1]Parque!$1:$1,0),0)</f>
        <v>CC_2</v>
      </c>
      <c r="E2254" s="4" t="str">
        <f>VLOOKUP($A2254,[1]Parque!$A:$AH,MATCH(E$1,[1]Parque!$1:$1,0),0)</f>
        <v>RIS</v>
      </c>
      <c r="F2254" s="4" t="str">
        <f>VLOOKUP($A2254,[1]Parque!$A:$AH,MATCH(F$1,[1]Parque!$1:$1,0),0)</f>
        <v>-</v>
      </c>
      <c r="G2254" s="4" t="str">
        <f>VLOOKUP($A2254,[1]Parque!$A:$AH,MATCH(G$1,[1]Parque!$1:$1,0),0)</f>
        <v>10.254.105.141/32</v>
      </c>
      <c r="H2254" s="4" t="str">
        <f>VLOOKUP($A2254,[1]Parque!$A:$AH,MATCH(H$1,[1]Parque!$1:$1,0),0)</f>
        <v>-</v>
      </c>
      <c r="I2254" s="4" t="str">
        <f>VLOOKUP($A2254,[1]Parque!$A:$AH,MATCH(I$1,[1]Parque!$1:$1,0),0)</f>
        <v>-</v>
      </c>
      <c r="J2254" s="4" t="str">
        <f>VLOOKUP($A2254,[1]Parque!$A:$AH,MATCH(J$1,[1]Parque!$1:$1,0),0)</f>
        <v>-</v>
      </c>
    </row>
    <row r="2255" spans="1:10" x14ac:dyDescent="0.25">
      <c r="A2255" s="3" t="s">
        <v>2263</v>
      </c>
      <c r="B2255" s="4" t="str">
        <f>VLOOKUP($A2255,[1]Parque!$A:$AH,MATCH(B$1,[1]Parque!$1:$1,0),0)</f>
        <v>CVC Porto Ocidental - Quartel Militar</v>
      </c>
      <c r="C2255" s="4" t="str">
        <f>VLOOKUP($A2255,[1]Parque!$A:$AH,MATCH(C$1,[1]Parque!$1:$1,0),0)</f>
        <v>Norte</v>
      </c>
      <c r="D2255" s="4" t="str">
        <f>VLOOKUP($A2255,[1]Parque!$A:$AH,MATCH(D$1,[1]Parque!$1:$1,0),0)</f>
        <v>CC_3</v>
      </c>
      <c r="E2255" s="4" t="str">
        <f>VLOOKUP($A2255,[1]Parque!$A:$AH,MATCH(E$1,[1]Parque!$1:$1,0),0)</f>
        <v>RIS</v>
      </c>
      <c r="F2255" s="4" t="str">
        <f>VLOOKUP($A2255,[1]Parque!$A:$AH,MATCH(F$1,[1]Parque!$1:$1,0),0)</f>
        <v>-</v>
      </c>
      <c r="G2255" s="4" t="str">
        <f>VLOOKUP($A2255,[1]Parque!$A:$AH,MATCH(G$1,[1]Parque!$1:$1,0),0)</f>
        <v>10.254.105.142/32</v>
      </c>
      <c r="H2255" s="4" t="str">
        <f>VLOOKUP($A2255,[1]Parque!$A:$AH,MATCH(H$1,[1]Parque!$1:$1,0),0)</f>
        <v>-</v>
      </c>
      <c r="I2255" s="4" t="str">
        <f>VLOOKUP($A2255,[1]Parque!$A:$AH,MATCH(I$1,[1]Parque!$1:$1,0),0)</f>
        <v>-</v>
      </c>
      <c r="J2255" s="4" t="str">
        <f>VLOOKUP($A2255,[1]Parque!$A:$AH,MATCH(J$1,[1]Parque!$1:$1,0),0)</f>
        <v>-</v>
      </c>
    </row>
  </sheetData>
  <autoFilter ref="A1:J2082" xr:uid="{70D39D26-2FCB-4012-BFEB-A1031A4B80BC}">
    <sortState xmlns:xlrd2="http://schemas.microsoft.com/office/spreadsheetml/2017/richdata2" ref="A2:J2255">
      <sortCondition ref="A1:A2082"/>
      <sortCondition ref="A1:A1048576"/>
    </sortState>
  </autoFilter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13614-F701-448D-AC51-C4B6825A78FF}">
  <sheetPr codeName="Sheet2"/>
  <dimension ref="A1:L2255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9" sqref="G9"/>
    </sheetView>
  </sheetViews>
  <sheetFormatPr defaultRowHeight="15" x14ac:dyDescent="0.25"/>
  <cols>
    <col min="1" max="1" width="13.28515625" style="3" bestFit="1" customWidth="1"/>
    <col min="2" max="2" width="64.85546875" customWidth="1"/>
    <col min="3" max="3" width="20.7109375" bestFit="1" customWidth="1"/>
    <col min="4" max="5" width="15.5703125" bestFit="1" customWidth="1"/>
    <col min="6" max="6" width="26.5703125" bestFit="1" customWidth="1"/>
    <col min="7" max="7" width="19.140625" bestFit="1" customWidth="1"/>
    <col min="8" max="8" width="20" bestFit="1" customWidth="1"/>
    <col min="9" max="9" width="20.5703125" bestFit="1" customWidth="1"/>
    <col min="10" max="10" width="21.140625" bestFit="1" customWidth="1"/>
    <col min="11" max="11" width="11" bestFit="1" customWidth="1"/>
    <col min="12" max="12" width="16.28515625" bestFit="1" customWidth="1"/>
  </cols>
  <sheetData>
    <row r="1" spans="1:12" s="1" customFormat="1" ht="30" x14ac:dyDescent="0.25">
      <c r="A1" s="3" t="s">
        <v>2066</v>
      </c>
      <c r="B1" s="1" t="str">
        <f>Imported!B1</f>
        <v>Nome</v>
      </c>
      <c r="C1" s="1" t="str">
        <f>Imported!C1</f>
        <v>Entidades</v>
      </c>
      <c r="D1" s="1" t="str">
        <f>Imported!D1</f>
        <v>CC</v>
      </c>
      <c r="E1" s="1" t="str">
        <f>Imported!E1</f>
        <v>Tipo</v>
      </c>
      <c r="F1" s="1" t="str">
        <f>Imported!F1</f>
        <v>VPN Específica</v>
      </c>
      <c r="G1" s="2" t="str">
        <f>Imported!G1</f>
        <v>IP loopback PRI</v>
      </c>
      <c r="H1" s="2" t="str">
        <f>Imported!H1</f>
        <v>IP Loopback BCK</v>
      </c>
      <c r="I1" s="2" t="str">
        <f>Imported!I1</f>
        <v>Loopback RIS
PRI para Híbridos</v>
      </c>
      <c r="J1" s="2" t="str">
        <f>Imported!J1</f>
        <v>Loopback RIS
BCK para Híbridos</v>
      </c>
      <c r="K1" s="1" t="s">
        <v>2264</v>
      </c>
      <c r="L1" s="1" t="s">
        <v>2265</v>
      </c>
    </row>
    <row r="2" spans="1:12" x14ac:dyDescent="0.25">
      <c r="A2" s="3" t="s">
        <v>0</v>
      </c>
      <c r="B2" t="str">
        <f>IF(OR(Imported!B2=0,Imported!B2="-",Imported!B2="---"),"=== MISSING ===",Imported!B2)</f>
        <v xml:space="preserve">Hospital Distrital de Santarém </v>
      </c>
      <c r="C2" t="str">
        <f>IF(OR(Imported!C2=0,Imported!C2="-",Imported!C2="---"),"=== MISSING ===",Imported!C2)</f>
        <v>Hospitais</v>
      </c>
      <c r="D2" t="str">
        <f>IF(OR(Imported!D2=0,Imported!D2="-",Imported!D2="---"),"=== MISSING ===",Imported!D2)</f>
        <v>CC_4</v>
      </c>
      <c r="E2" t="str">
        <f>IF(OR(Imported!E2=0,Imported!E2="-",Imported!E2="---"),"=== MISSING ===",Imported!E2)</f>
        <v>RIS</v>
      </c>
      <c r="F2" t="str">
        <f>IF(OR(Imported!F2=0,Imported!F2="-",Imported!F2="---"),"-",Imported!F2)</f>
        <v>-</v>
      </c>
      <c r="G2" t="str">
        <f>IF(OR(Imported!G2=0,Imported!G2="-"),"=== MISSING ===",SUBSTITUTE(Imported!G2,"/32",""))</f>
        <v>10.254.96.1</v>
      </c>
      <c r="H2" t="str">
        <f>IF(OR(Imported!H2=0,Imported!H2="-"),"-",SUBSTITUTE(Imported!H2,"/32",""))</f>
        <v>10.254.104.0</v>
      </c>
      <c r="I2" t="str">
        <f>IF(OR(Imported!I2=0,Imported!I2="-"),"-",SUBSTITUTE(Imported!I2,"/32",""))</f>
        <v>-</v>
      </c>
      <c r="J2" t="str">
        <f>IF(OR(Imported!J2=0,Imported!J2="-"),"-",SUBSTITUTE(Imported!J2,"/32",""))</f>
        <v>-</v>
      </c>
      <c r="K2" t="s">
        <v>2266</v>
      </c>
    </row>
    <row r="3" spans="1:12" x14ac:dyDescent="0.25">
      <c r="A3" s="3" t="s">
        <v>2091</v>
      </c>
      <c r="B3" t="str">
        <f>IF(OR(Imported!B3=0,Imported!B3="-",Imported!B3="---"),"=== MISSING ===",Imported!B3)</f>
        <v>=== MISSING ===</v>
      </c>
      <c r="C3" t="str">
        <f>IF(OR(Imported!C3=0,Imported!C3="-",Imported!C3="---"),"=== MISSING ===",Imported!C3)</f>
        <v>SPMS</v>
      </c>
      <c r="D3" t="str">
        <f>IF(OR(Imported!D3=0,Imported!D3="-",Imported!D3="---"),"=== MISSING ===",Imported!D3)</f>
        <v>=== MISSING ===</v>
      </c>
      <c r="E3" t="str">
        <f>IF(OR(Imported!E3=0,Imported!E3="-",Imported!E3="---"),"=== MISSING ===",Imported!E3)</f>
        <v>=== MISSING ===</v>
      </c>
      <c r="F3" t="str">
        <f>IF(OR(Imported!F3=0,Imported!F3="-",Imported!F3="---"),"-",Imported!F3)</f>
        <v>-</v>
      </c>
      <c r="G3" t="str">
        <f>IF(OR(Imported!G3=0,Imported!G3="-"),"=== MISSING ===",SUBSTITUTE(Imported!G3,"/32",""))</f>
        <v>=== MISSING ===</v>
      </c>
      <c r="H3" t="str">
        <f>IF(OR(Imported!H3=0,Imported!H3="-"),"-",SUBSTITUTE(Imported!H3,"/32",""))</f>
        <v>-</v>
      </c>
      <c r="I3" t="str">
        <f>IF(OR(Imported!I3=0,Imported!I3="-"),"-",SUBSTITUTE(Imported!I3,"/32",""))</f>
        <v>-</v>
      </c>
      <c r="J3" t="str">
        <f>IF(OR(Imported!J3=0,Imported!J3="-"),"-",SUBSTITUTE(Imported!J3,"/32",""))</f>
        <v>-</v>
      </c>
      <c r="K3" t="s">
        <v>2266</v>
      </c>
    </row>
    <row r="4" spans="1:12" x14ac:dyDescent="0.25">
      <c r="A4" s="3" t="s">
        <v>1</v>
      </c>
      <c r="B4" t="str">
        <f>IF(OR(Imported!B4=0,Imported!B4="-",Imported!B4="---"),"=== MISSING ===",Imported!B4)</f>
        <v xml:space="preserve">Hospital Garcia de Orta </v>
      </c>
      <c r="C4" t="str">
        <f>IF(OR(Imported!C4=0,Imported!C4="-",Imported!C4="---"),"=== MISSING ===",Imported!C4)</f>
        <v>Hospitais</v>
      </c>
      <c r="D4" t="str">
        <f>IF(OR(Imported!D4=0,Imported!D4="-",Imported!D4="---"),"=== MISSING ===",Imported!D4)</f>
        <v>CC_4</v>
      </c>
      <c r="E4" t="str">
        <f>IF(OR(Imported!E4=0,Imported!E4="-",Imported!E4="---"),"=== MISSING ===",Imported!E4)</f>
        <v>RIS</v>
      </c>
      <c r="F4" t="str">
        <f>IF(OR(Imported!F4=0,Imported!F4="-",Imported!F4="---"),"-",Imported!F4)</f>
        <v>-</v>
      </c>
      <c r="G4" t="str">
        <f>IF(OR(Imported!G4=0,Imported!G4="-"),"=== MISSING ===",SUBSTITUTE(Imported!G4,"/32",""))</f>
        <v>10.254.96.2</v>
      </c>
      <c r="H4" t="str">
        <f>IF(OR(Imported!H4=0,Imported!H4="-"),"-",SUBSTITUTE(Imported!H4,"/32",""))</f>
        <v>10.254.104.1</v>
      </c>
      <c r="I4" t="str">
        <f>IF(OR(Imported!I4=0,Imported!I4="-"),"-",SUBSTITUTE(Imported!I4,"/32",""))</f>
        <v>-</v>
      </c>
      <c r="J4" t="str">
        <f>IF(OR(Imported!J4=0,Imported!J4="-"),"-",SUBSTITUTE(Imported!J4,"/32",""))</f>
        <v>-</v>
      </c>
      <c r="K4" t="s">
        <v>2266</v>
      </c>
    </row>
    <row r="5" spans="1:12" x14ac:dyDescent="0.25">
      <c r="A5" s="3" t="s">
        <v>2</v>
      </c>
      <c r="B5" t="str">
        <f>IF(OR(Imported!B5=0,Imported!B5="-",Imported!B5="---"),"=== MISSING ===",Imported!B5)</f>
        <v xml:space="preserve">Hospital do Espírito Santo </v>
      </c>
      <c r="C5" t="str">
        <f>IF(OR(Imported!C5=0,Imported!C5="-",Imported!C5="---"),"=== MISSING ===",Imported!C5)</f>
        <v>Hospitais</v>
      </c>
      <c r="D5" t="str">
        <f>IF(OR(Imported!D5=0,Imported!D5="-",Imported!D5="---"),"=== MISSING ===",Imported!D5)</f>
        <v>CC_3</v>
      </c>
      <c r="E5" t="str">
        <f>IF(OR(Imported!E5=0,Imported!E5="-",Imported!E5="---"),"=== MISSING ===",Imported!E5)</f>
        <v>RIS</v>
      </c>
      <c r="F5" t="str">
        <f>IF(OR(Imported!F5=0,Imported!F5="-",Imported!F5="---"),"-",Imported!F5)</f>
        <v>-</v>
      </c>
      <c r="G5" t="str">
        <f>IF(OR(Imported!G5=0,Imported!G5="-"),"=== MISSING ===",SUBSTITUTE(Imported!G5,"/32",""))</f>
        <v>10.254.96.3</v>
      </c>
      <c r="H5" t="str">
        <f>IF(OR(Imported!H5=0,Imported!H5="-"),"-",SUBSTITUTE(Imported!H5,"/32",""))</f>
        <v>10.254.104.2</v>
      </c>
      <c r="I5" t="str">
        <f>IF(OR(Imported!I5=0,Imported!I5="-"),"-",SUBSTITUTE(Imported!I5,"/32",""))</f>
        <v>-</v>
      </c>
      <c r="J5" t="str">
        <f>IF(OR(Imported!J5=0,Imported!J5="-"),"-",SUBSTITUTE(Imported!J5,"/32",""))</f>
        <v>-</v>
      </c>
      <c r="K5" t="s">
        <v>2266</v>
      </c>
    </row>
    <row r="6" spans="1:12" x14ac:dyDescent="0.25">
      <c r="A6" s="3" t="s">
        <v>3</v>
      </c>
      <c r="B6" t="str">
        <f>IF(OR(Imported!B6=0,Imported!B6="-",Imported!B6="---"),"=== MISSING ===",Imported!B6)</f>
        <v xml:space="preserve">Hospital Dr. José Maria Grande </v>
      </c>
      <c r="C6" t="str">
        <f>IF(OR(Imported!C6=0,Imported!C6="-",Imported!C6="---"),"=== MISSING ===",Imported!C6)</f>
        <v>ULS Norte Alentejano</v>
      </c>
      <c r="D6" t="str">
        <f>IF(OR(Imported!D6=0,Imported!D6="-",Imported!D6="---"),"=== MISSING ===",Imported!D6)</f>
        <v>CC_4</v>
      </c>
      <c r="E6" t="str">
        <f>IF(OR(Imported!E6=0,Imported!E6="-",Imported!E6="---"),"=== MISSING ===",Imported!E6)</f>
        <v>HIBRIDO</v>
      </c>
      <c r="F6" t="str">
        <f>IF(OR(Imported!F6=0,Imported!F6="-",Imported!F6="---"),"-",Imported!F6)</f>
        <v>VPN_CH_PORTALEGRE</v>
      </c>
      <c r="G6" t="str">
        <f>IF(OR(Imported!G6=0,Imported!G6="-"),"=== MISSING ===",SUBSTITUTE(Imported!G6,"/32",""))</f>
        <v>10.254.114.65</v>
      </c>
      <c r="H6" t="str">
        <f>IF(OR(Imported!H6=0,Imported!H6="-"),"-",SUBSTITUTE(Imported!H6,"/32",""))</f>
        <v>10.254.114.67</v>
      </c>
      <c r="I6" t="str">
        <f>IF(OR(Imported!I6=0,Imported!I6="-"),"-",SUBSTITUTE(Imported!I6,"/32",""))</f>
        <v>10.254.103.86</v>
      </c>
      <c r="J6" t="str">
        <f>IF(OR(Imported!J6=0,Imported!J6="-"),"-",SUBSTITUTE(Imported!J6,"/32",""))</f>
        <v>10.254.103.87</v>
      </c>
      <c r="K6" t="s">
        <v>2266</v>
      </c>
    </row>
    <row r="7" spans="1:12" x14ac:dyDescent="0.25">
      <c r="A7" s="3" t="s">
        <v>4</v>
      </c>
      <c r="B7" t="str">
        <f>IF(OR(Imported!B7=0,Imported!B7="-",Imported!B7="---"),"=== MISSING ===",Imported!B7)</f>
        <v xml:space="preserve">Hospital José Joaquim Fernandes </v>
      </c>
      <c r="C7" t="str">
        <f>IF(OR(Imported!C7=0,Imported!C7="-",Imported!C7="---"),"=== MISSING ===",Imported!C7)</f>
        <v>ULS Baixo Alentejo</v>
      </c>
      <c r="D7" t="str">
        <f>IF(OR(Imported!D7=0,Imported!D7="-",Imported!D7="---"),"=== MISSING ===",Imported!D7)</f>
        <v>CC_4</v>
      </c>
      <c r="E7" t="str">
        <f>IF(OR(Imported!E7=0,Imported!E7="-",Imported!E7="---"),"=== MISSING ===",Imported!E7)</f>
        <v>RIS</v>
      </c>
      <c r="F7" t="str">
        <f>IF(OR(Imported!F7=0,Imported!F7="-",Imported!F7="---"),"-",Imported!F7)</f>
        <v>-</v>
      </c>
      <c r="G7" t="str">
        <f>IF(OR(Imported!G7=0,Imported!G7="-"),"=== MISSING ===",SUBSTITUTE(Imported!G7,"/32",""))</f>
        <v>10.254.96.4</v>
      </c>
      <c r="H7" t="str">
        <f>IF(OR(Imported!H7=0,Imported!H7="-"),"-",SUBSTITUTE(Imported!H7,"/32",""))</f>
        <v>10.254.104.3</v>
      </c>
      <c r="I7" t="str">
        <f>IF(OR(Imported!I7=0,Imported!I7="-"),"-",SUBSTITUTE(Imported!I7,"/32",""))</f>
        <v>-</v>
      </c>
      <c r="J7" t="str">
        <f>IF(OR(Imported!J7=0,Imported!J7="-"),"-",SUBSTITUTE(Imported!J7,"/32",""))</f>
        <v>-</v>
      </c>
      <c r="K7" t="s">
        <v>2266</v>
      </c>
    </row>
    <row r="8" spans="1:12" x14ac:dyDescent="0.25">
      <c r="A8" s="3" t="s">
        <v>5</v>
      </c>
      <c r="B8" t="str">
        <f>IF(OR(Imported!B8=0,Imported!B8="-",Imported!B8="---"),"=== MISSING ===",Imported!B8)</f>
        <v xml:space="preserve">Hospital Distrital de Faro </v>
      </c>
      <c r="C8" t="str">
        <f>IF(OR(Imported!C8=0,Imported!C8="-",Imported!C8="---"),"=== MISSING ===",Imported!C8)</f>
        <v>CHA</v>
      </c>
      <c r="D8" t="str">
        <f>IF(OR(Imported!D8=0,Imported!D8="-",Imported!D8="---"),"=== MISSING ===",Imported!D8)</f>
        <v>CC_4</v>
      </c>
      <c r="E8" t="str">
        <f>IF(OR(Imported!E8=0,Imported!E8="-",Imported!E8="---"),"=== MISSING ===",Imported!E8)</f>
        <v>HIBRIDO</v>
      </c>
      <c r="F8" t="str">
        <f>IF(OR(Imported!F8=0,Imported!F8="-",Imported!F8="---"),"-",Imported!F8)</f>
        <v>VPN_CH_CHA</v>
      </c>
      <c r="G8" t="str">
        <f>IF(OR(Imported!G8=0,Imported!G8="-"),"=== MISSING ===",SUBSTITUTE(Imported!G8,"/32",""))</f>
        <v>10.254.112.65</v>
      </c>
      <c r="H8" t="str">
        <f>IF(OR(Imported!H8=0,Imported!H8="-"),"-",SUBSTITUTE(Imported!H8,"/32",""))</f>
        <v>10.254.112.75</v>
      </c>
      <c r="I8" t="str">
        <f>IF(OR(Imported!I8=0,Imported!I8="-"),"-",SUBSTITUTE(Imported!I8,"/32",""))</f>
        <v>10.254.103.88</v>
      </c>
      <c r="J8" t="str">
        <f>IF(OR(Imported!J8=0,Imported!J8="-"),"-",SUBSTITUTE(Imported!J8,"/32",""))</f>
        <v>10.254.103.89</v>
      </c>
      <c r="K8" t="s">
        <v>2266</v>
      </c>
    </row>
    <row r="9" spans="1:12" x14ac:dyDescent="0.25">
      <c r="A9" s="3" t="s">
        <v>6</v>
      </c>
      <c r="B9" t="str">
        <f>IF(OR(Imported!B9=0,Imported!B9="-",Imported!B9="---"),"=== MISSING ===",Imported!B9)</f>
        <v xml:space="preserve">Hospital Amato Lusitano </v>
      </c>
      <c r="C9" t="str">
        <f>IF(OR(Imported!C9=0,Imported!C9="-",Imported!C9="---"),"=== MISSING ===",Imported!C9)</f>
        <v>ULS Castelo Branco</v>
      </c>
      <c r="D9" t="str">
        <f>IF(OR(Imported!D9=0,Imported!D9="-",Imported!D9="---"),"=== MISSING ===",Imported!D9)</f>
        <v>CC_4</v>
      </c>
      <c r="E9" t="str">
        <f>IF(OR(Imported!E9=0,Imported!E9="-",Imported!E9="---"),"=== MISSING ===",Imported!E9)</f>
        <v>RIS</v>
      </c>
      <c r="F9" t="str">
        <f>IF(OR(Imported!F9=0,Imported!F9="-",Imported!F9="---"),"-",Imported!F9)</f>
        <v>-</v>
      </c>
      <c r="G9" t="str">
        <f>IF(OR(Imported!G9=0,Imported!G9="-"),"=== MISSING ===",SUBSTITUTE(Imported!G9,"/32",""))</f>
        <v>10.254.96.5</v>
      </c>
      <c r="H9" t="str">
        <f>IF(OR(Imported!H9=0,Imported!H9="-"),"-",SUBSTITUTE(Imported!H9,"/32",""))</f>
        <v>10.254.104.4</v>
      </c>
      <c r="I9" t="str">
        <f>IF(OR(Imported!I9=0,Imported!I9="-"),"-",SUBSTITUTE(Imported!I9,"/32",""))</f>
        <v>-</v>
      </c>
      <c r="J9" t="str">
        <f>IF(OR(Imported!J9=0,Imported!J9="-"),"-",SUBSTITUTE(Imported!J9,"/32",""))</f>
        <v>-</v>
      </c>
      <c r="K9" t="s">
        <v>2266</v>
      </c>
    </row>
    <row r="10" spans="1:12" x14ac:dyDescent="0.25">
      <c r="A10" s="3" t="s">
        <v>7</v>
      </c>
      <c r="B10" t="str">
        <f>IF(OR(Imported!B10=0,Imported!B10="-",Imported!B10="---"),"=== MISSING ===",Imported!B10)</f>
        <v xml:space="preserve">Hospital de Stº. André </v>
      </c>
      <c r="C10" t="str">
        <f>IF(OR(Imported!C10=0,Imported!C10="-",Imported!C10="---"),"=== MISSING ===",Imported!C10)</f>
        <v>CHLP</v>
      </c>
      <c r="D10" t="str">
        <f>IF(OR(Imported!D10=0,Imported!D10="-",Imported!D10="---"),"=== MISSING ===",Imported!D10)</f>
        <v>CC_3</v>
      </c>
      <c r="E10" t="str">
        <f>IF(OR(Imported!E10=0,Imported!E10="-",Imported!E10="---"),"=== MISSING ===",Imported!E10)</f>
        <v>HIBRIDO</v>
      </c>
      <c r="F10" t="str">
        <f>IF(OR(Imported!F10=0,Imported!F10="-",Imported!F10="---"),"-",Imported!F10)</f>
        <v>VPN_CH_CHLP</v>
      </c>
      <c r="G10" t="str">
        <f>IF(OR(Imported!G10=0,Imported!G10="-"),"=== MISSING ===",SUBSTITUTE(Imported!G10,"/32",""))</f>
        <v>10.254.112.225</v>
      </c>
      <c r="H10" t="str">
        <f>IF(OR(Imported!H10=0,Imported!H10="-"),"-",SUBSTITUTE(Imported!H10,"/32",""))</f>
        <v>10.254.112.230</v>
      </c>
      <c r="I10" t="str">
        <f>IF(OR(Imported!I10=0,Imported!I10="-"),"-",SUBSTITUTE(Imported!I10,"/32",""))</f>
        <v>10.254.103.90</v>
      </c>
      <c r="J10" t="str">
        <f>IF(OR(Imported!J10=0,Imported!J10="-"),"-",SUBSTITUTE(Imported!J10,"/32",""))</f>
        <v>10.254.103.91</v>
      </c>
      <c r="K10" t="s">
        <v>2266</v>
      </c>
    </row>
    <row r="11" spans="1:12" x14ac:dyDescent="0.25">
      <c r="A11" s="3" t="s">
        <v>8</v>
      </c>
      <c r="B11" t="str">
        <f>IF(OR(Imported!B11=0,Imported!B11="-",Imported!B11="---"),"=== MISSING ===",Imported!B11)</f>
        <v xml:space="preserve">Hospital São Teotónio </v>
      </c>
      <c r="C11" t="str">
        <f>IF(OR(Imported!C11=0,Imported!C11="-",Imported!C11="---"),"=== MISSING ===",Imported!C11)</f>
        <v>CHTV</v>
      </c>
      <c r="D11" t="str">
        <f>IF(OR(Imported!D11=0,Imported!D11="-",Imported!D11="---"),"=== MISSING ===",Imported!D11)</f>
        <v>CC_3</v>
      </c>
      <c r="E11" t="str">
        <f>IF(OR(Imported!E11=0,Imported!E11="-",Imported!E11="---"),"=== MISSING ===",Imported!E11)</f>
        <v>HIBRIDO</v>
      </c>
      <c r="F11" t="str">
        <f>IF(OR(Imported!F11=0,Imported!F11="-",Imported!F11="---"),"-",Imported!F11)</f>
        <v>VPN_CH_CHTV</v>
      </c>
      <c r="G11" t="str">
        <f>IF(OR(Imported!G11=0,Imported!G11="-"),"=== MISSING ===",SUBSTITUTE(Imported!G11,"/32",""))</f>
        <v>10.254.113.129</v>
      </c>
      <c r="H11" t="str">
        <f>IF(OR(Imported!H11=0,Imported!H11="-"),"-",SUBSTITUTE(Imported!H11,"/32",""))</f>
        <v>10.254.113.132</v>
      </c>
      <c r="I11" t="str">
        <f>IF(OR(Imported!I11=0,Imported!I11="-"),"-",SUBSTITUTE(Imported!I11,"/32",""))</f>
        <v>10.254.103.92</v>
      </c>
      <c r="J11" t="str">
        <f>IF(OR(Imported!J11=0,Imported!J11="-"),"-",SUBSTITUTE(Imported!J11,"/32",""))</f>
        <v>10.254.103.93</v>
      </c>
      <c r="K11" t="s">
        <v>2266</v>
      </c>
    </row>
    <row r="12" spans="1:12" x14ac:dyDescent="0.25">
      <c r="A12" s="3" t="s">
        <v>9</v>
      </c>
      <c r="B12" t="str">
        <f>IF(OR(Imported!B12=0,Imported!B12="-",Imported!B12="---"),"=== MISSING ===",Imported!B12)</f>
        <v xml:space="preserve">Hospital Infante D.Pedro </v>
      </c>
      <c r="C12" t="str">
        <f>IF(OR(Imported!C12=0,Imported!C12="-",Imported!C12="---"),"=== MISSING ===",Imported!C12)</f>
        <v>CHBV</v>
      </c>
      <c r="D12" t="str">
        <f>IF(OR(Imported!D12=0,Imported!D12="-",Imported!D12="---"),"=== MISSING ===",Imported!D12)</f>
        <v>CC_4</v>
      </c>
      <c r="E12" t="str">
        <f>IF(OR(Imported!E12=0,Imported!E12="-",Imported!E12="---"),"=== MISSING ===",Imported!E12)</f>
        <v>HIBRIDO</v>
      </c>
      <c r="F12" t="str">
        <f>IF(OR(Imported!F12=0,Imported!F12="-",Imported!F12="---"),"-",Imported!F12)</f>
        <v>VPN_CH_CHBV</v>
      </c>
      <c r="G12" t="str">
        <f>IF(OR(Imported!G12=0,Imported!G12="-"),"=== MISSING ===",SUBSTITUTE(Imported!G12,"/32",""))</f>
        <v>10.254.113.33</v>
      </c>
      <c r="H12" t="str">
        <f>IF(OR(Imported!H12=0,Imported!H12="-"),"-",SUBSTITUTE(Imported!H12,"/32",""))</f>
        <v>10.254.113.36</v>
      </c>
      <c r="I12" t="str">
        <f>IF(OR(Imported!I12=0,Imported!I12="-"),"-",SUBSTITUTE(Imported!I12,"/32",""))</f>
        <v>10.254.103.94</v>
      </c>
      <c r="J12" t="str">
        <f>IF(OR(Imported!J12=0,Imported!J12="-"),"-",SUBSTITUTE(Imported!J12,"/32",""))</f>
        <v>10.254.103.95</v>
      </c>
      <c r="K12" t="s">
        <v>2266</v>
      </c>
    </row>
    <row r="13" spans="1:12" x14ac:dyDescent="0.25">
      <c r="A13" s="3" t="s">
        <v>10</v>
      </c>
      <c r="B13" t="str">
        <f>IF(OR(Imported!B13=0,Imported!B13="-",Imported!B13="---"),"=== MISSING ===",Imported!B13)</f>
        <v xml:space="preserve">Hospital de Santa Luzia </v>
      </c>
      <c r="C13" t="str">
        <f>IF(OR(Imported!C13=0,Imported!C13="-",Imported!C13="---"),"=== MISSING ===",Imported!C13)</f>
        <v>ULS Alto Minho</v>
      </c>
      <c r="D13" t="str">
        <f>IF(OR(Imported!D13=0,Imported!D13="-",Imported!D13="---"),"=== MISSING ===",Imported!D13)</f>
        <v>CC_4</v>
      </c>
      <c r="E13" t="str">
        <f>IF(OR(Imported!E13=0,Imported!E13="-",Imported!E13="---"),"=== MISSING ===",Imported!E13)</f>
        <v>HIBRIDO</v>
      </c>
      <c r="F13" t="str">
        <f>IF(OR(Imported!F13=0,Imported!F13="-",Imported!F13="---"),"-",Imported!F13)</f>
        <v>VPN_CH_ULSAM</v>
      </c>
      <c r="G13" t="str">
        <f>IF(OR(Imported!G13=0,Imported!G13="-"),"=== MISSING ===",SUBSTITUTE(Imported!G13,"/32",""))</f>
        <v>10.254.114.193</v>
      </c>
      <c r="H13" t="str">
        <f>IF(OR(Imported!H13=0,Imported!H13="-"),"-",SUBSTITUTE(Imported!H13,"/32",""))</f>
        <v>10.254.114.194</v>
      </c>
      <c r="I13" t="str">
        <f>IF(OR(Imported!I13=0,Imported!I13="-"),"-",SUBSTITUTE(Imported!I13,"/32",""))</f>
        <v>10.254.103.96</v>
      </c>
      <c r="J13" t="str">
        <f>IF(OR(Imported!J13=0,Imported!J13="-"),"-",SUBSTITUTE(Imported!J13,"/32",""))</f>
        <v>10.254.103.97</v>
      </c>
      <c r="K13" t="s">
        <v>2266</v>
      </c>
    </row>
    <row r="14" spans="1:12" x14ac:dyDescent="0.25">
      <c r="A14" s="3" t="s">
        <v>11</v>
      </c>
      <c r="B14" t="str">
        <f>IF(OR(Imported!B14=0,Imported!B14="-",Imported!B14="---"),"=== MISSING ===",Imported!B14)</f>
        <v xml:space="preserve">Hospital de São Pedro </v>
      </c>
      <c r="C14" t="str">
        <f>IF(OR(Imported!C14=0,Imported!C14="-",Imported!C14="---"),"=== MISSING ===",Imported!C14)</f>
        <v>Hospitais</v>
      </c>
      <c r="D14" t="str">
        <f>IF(OR(Imported!D14=0,Imported!D14="-",Imported!D14="---"),"=== MISSING ===",Imported!D14)</f>
        <v>CC_3</v>
      </c>
      <c r="E14" t="str">
        <f>IF(OR(Imported!E14=0,Imported!E14="-",Imported!E14="---"),"=== MISSING ===",Imported!E14)</f>
        <v>RIS</v>
      </c>
      <c r="F14" t="str">
        <f>IF(OR(Imported!F14=0,Imported!F14="-",Imported!F14="---"),"-",Imported!F14)</f>
        <v>-</v>
      </c>
      <c r="G14" t="str">
        <f>IF(OR(Imported!G14=0,Imported!G14="-"),"=== MISSING ===",SUBSTITUTE(Imported!G14,"/32",""))</f>
        <v>10.254.96.7</v>
      </c>
      <c r="H14" t="str">
        <f>IF(OR(Imported!H14=0,Imported!H14="-"),"-",SUBSTITUTE(Imported!H14,"/32",""))</f>
        <v>10.254.104.6</v>
      </c>
      <c r="I14" t="str">
        <f>IF(OR(Imported!I14=0,Imported!I14="-"),"-",SUBSTITUTE(Imported!I14,"/32",""))</f>
        <v>-</v>
      </c>
      <c r="J14" t="str">
        <f>IF(OR(Imported!J14=0,Imported!J14="-"),"-",SUBSTITUTE(Imported!J14,"/32",""))</f>
        <v>-</v>
      </c>
      <c r="K14" t="s">
        <v>2266</v>
      </c>
    </row>
    <row r="15" spans="1:12" x14ac:dyDescent="0.25">
      <c r="A15" s="3" t="s">
        <v>12</v>
      </c>
      <c r="B15" t="str">
        <f>IF(OR(Imported!B15=0,Imported!B15="-",Imported!B15="---"),"=== MISSING ===",Imported!B15)</f>
        <v xml:space="preserve">Hospital Distrital de Bragança </v>
      </c>
      <c r="C15" t="str">
        <f>IF(OR(Imported!C15=0,Imported!C15="-",Imported!C15="---"),"=== MISSING ===",Imported!C15)</f>
        <v>ULS Nordeste</v>
      </c>
      <c r="D15" t="str">
        <f>IF(OR(Imported!D15=0,Imported!D15="-",Imported!D15="---"),"=== MISSING ===",Imported!D15)</f>
        <v>CC_4</v>
      </c>
      <c r="E15" t="str">
        <f>IF(OR(Imported!E15=0,Imported!E15="-",Imported!E15="---"),"=== MISSING ===",Imported!E15)</f>
        <v>HIBRIDO</v>
      </c>
      <c r="F15" t="str">
        <f>IF(OR(Imported!F15=0,Imported!F15="-",Imported!F15="---"),"-",Imported!F15)</f>
        <v>VPN_CH_HOSP-BRAGANCA</v>
      </c>
      <c r="G15" t="str">
        <f>IF(OR(Imported!G15=0,Imported!G15="-"),"=== MISSING ===",SUBSTITUTE(Imported!G15,"/32",""))</f>
        <v>10.254.113.193</v>
      </c>
      <c r="H15" t="str">
        <f>IF(OR(Imported!H15=0,Imported!H15="-"),"-",SUBSTITUTE(Imported!H15,"/32",""))</f>
        <v>10.254.113.196</v>
      </c>
      <c r="I15" t="str">
        <f>IF(OR(Imported!I15=0,Imported!I15="-"),"-",SUBSTITUTE(Imported!I15,"/32",""))</f>
        <v>10.254.103.98</v>
      </c>
      <c r="J15" t="str">
        <f>IF(OR(Imported!J15=0,Imported!J15="-"),"-",SUBSTITUTE(Imported!J15,"/32",""))</f>
        <v>10.254.103.99</v>
      </c>
      <c r="K15" t="s">
        <v>2266</v>
      </c>
    </row>
    <row r="16" spans="1:12" x14ac:dyDescent="0.25">
      <c r="A16" s="3" t="s">
        <v>13</v>
      </c>
      <c r="B16" t="str">
        <f>IF(OR(Imported!B16=0,Imported!B16="-",Imported!B16="---"),"=== MISSING ===",Imported!B16)</f>
        <v xml:space="preserve">Administração Central do Sistema de Saúde </v>
      </c>
      <c r="C16" t="str">
        <f>IF(OR(Imported!C16=0,Imported!C16="-",Imported!C16="---"),"=== MISSING ===",Imported!C16)</f>
        <v>Entidades</v>
      </c>
      <c r="D16" t="str">
        <f>IF(OR(Imported!D16=0,Imported!D16="-",Imported!D16="---"),"=== MISSING ===",Imported!D16)</f>
        <v>CC_4</v>
      </c>
      <c r="E16" t="str">
        <f>IF(OR(Imported!E16=0,Imported!E16="-",Imported!E16="---"),"=== MISSING ===",Imported!E16)</f>
        <v>RIS</v>
      </c>
      <c r="F16" t="str">
        <f>IF(OR(Imported!F16=0,Imported!F16="-",Imported!F16="---"),"-",Imported!F16)</f>
        <v>-</v>
      </c>
      <c r="G16" t="str">
        <f>IF(OR(Imported!G16=0,Imported!G16="-"),"=== MISSING ===",SUBSTITUTE(Imported!G16,"/32",""))</f>
        <v>10.254.96.8</v>
      </c>
      <c r="H16" t="str">
        <f>IF(OR(Imported!H16=0,Imported!H16="-"),"-",SUBSTITUTE(Imported!H16,"/32",""))</f>
        <v>10.254.104.7</v>
      </c>
      <c r="I16" t="str">
        <f>IF(OR(Imported!I16=0,Imported!I16="-"),"-",SUBSTITUTE(Imported!I16,"/32",""))</f>
        <v>-</v>
      </c>
      <c r="J16" t="str">
        <f>IF(OR(Imported!J16=0,Imported!J16="-"),"-",SUBSTITUTE(Imported!J16,"/32",""))</f>
        <v>-</v>
      </c>
      <c r="K16" t="s">
        <v>2266</v>
      </c>
    </row>
    <row r="17" spans="1:11" x14ac:dyDescent="0.25">
      <c r="A17" s="3" t="s">
        <v>14</v>
      </c>
      <c r="B17" t="str">
        <f>IF(OR(Imported!B17=0,Imported!B17="-",Imported!B17="---"),"=== MISSING ===",Imported!B17)</f>
        <v xml:space="preserve">ARS Centro </v>
      </c>
      <c r="C17" t="str">
        <f>IF(OR(Imported!C17=0,Imported!C17="-",Imported!C17="---"),"=== MISSING ===",Imported!C17)</f>
        <v>ARS Centro</v>
      </c>
      <c r="D17" t="str">
        <f>IF(OR(Imported!D17=0,Imported!D17="-",Imported!D17="---"),"=== MISSING ===",Imported!D17)</f>
        <v>CC_4</v>
      </c>
      <c r="E17" t="str">
        <f>IF(OR(Imported!E17=0,Imported!E17="-",Imported!E17="---"),"=== MISSING ===",Imported!E17)</f>
        <v>RIS</v>
      </c>
      <c r="F17" t="str">
        <f>IF(OR(Imported!F17=0,Imported!F17="-",Imported!F17="---"),"-",Imported!F17)</f>
        <v>-</v>
      </c>
      <c r="G17" t="str">
        <f>IF(OR(Imported!G17=0,Imported!G17="-"),"=== MISSING ===",SUBSTITUTE(Imported!G17,"/32",""))</f>
        <v>10.254.96.9</v>
      </c>
      <c r="H17" t="str">
        <f>IF(OR(Imported!H17=0,Imported!H17="-"),"-",SUBSTITUTE(Imported!H17,"/32",""))</f>
        <v>10.254.104.8</v>
      </c>
      <c r="I17" t="str">
        <f>IF(OR(Imported!I17=0,Imported!I17="-"),"-",SUBSTITUTE(Imported!I17,"/32",""))</f>
        <v>-</v>
      </c>
      <c r="J17" t="str">
        <f>IF(OR(Imported!J17=0,Imported!J17="-"),"-",SUBSTITUTE(Imported!J17,"/32",""))</f>
        <v>-</v>
      </c>
      <c r="K17" t="s">
        <v>2266</v>
      </c>
    </row>
    <row r="18" spans="1:11" x14ac:dyDescent="0.25">
      <c r="A18" s="3" t="s">
        <v>15</v>
      </c>
      <c r="B18" t="str">
        <f>IF(OR(Imported!B18=0,Imported!B18="-",Imported!B18="---"),"=== MISSING ===",Imported!B18)</f>
        <v xml:space="preserve">Hospital Curry Cabral </v>
      </c>
      <c r="C18" t="str">
        <f>IF(OR(Imported!C18=0,Imported!C18="-",Imported!C18="---"),"=== MISSING ===",Imported!C18)</f>
        <v>Hospitais</v>
      </c>
      <c r="D18" t="str">
        <f>IF(OR(Imported!D18=0,Imported!D18="-",Imported!D18="---"),"=== MISSING ===",Imported!D18)</f>
        <v>CC_3</v>
      </c>
      <c r="E18" t="str">
        <f>IF(OR(Imported!E18=0,Imported!E18="-",Imported!E18="---"),"=== MISSING ===",Imported!E18)</f>
        <v>RIS</v>
      </c>
      <c r="F18" t="str">
        <f>IF(OR(Imported!F18=0,Imported!F18="-",Imported!F18="---"),"-",Imported!F18)</f>
        <v>-</v>
      </c>
      <c r="G18" t="str">
        <f>IF(OR(Imported!G18=0,Imported!G18="-"),"=== MISSING ===",SUBSTITUTE(Imported!G18,"/32",""))</f>
        <v>10.254.96.10</v>
      </c>
      <c r="H18" t="str">
        <f>IF(OR(Imported!H18=0,Imported!H18="-"),"-",SUBSTITUTE(Imported!H18,"/32",""))</f>
        <v>10.254.104.9</v>
      </c>
      <c r="I18" t="str">
        <f>IF(OR(Imported!I18=0,Imported!I18="-"),"-",SUBSTITUTE(Imported!I18,"/32",""))</f>
        <v>-</v>
      </c>
      <c r="J18" t="str">
        <f>IF(OR(Imported!J18=0,Imported!J18="-"),"-",SUBSTITUTE(Imported!J18,"/32",""))</f>
        <v>-</v>
      </c>
      <c r="K18" t="s">
        <v>2266</v>
      </c>
    </row>
    <row r="19" spans="1:11" x14ac:dyDescent="0.25">
      <c r="A19" s="3" t="s">
        <v>16</v>
      </c>
      <c r="B19" t="str">
        <f>IF(OR(Imported!B19=0,Imported!B19="-",Imported!B19="---"),"=== MISSING ===",Imported!B19)</f>
        <v xml:space="preserve">Hospital de São José </v>
      </c>
      <c r="C19" t="str">
        <f>IF(OR(Imported!C19=0,Imported!C19="-",Imported!C19="---"),"=== MISSING ===",Imported!C19)</f>
        <v>Hospitais</v>
      </c>
      <c r="D19" t="str">
        <f>IF(OR(Imported!D19=0,Imported!D19="-",Imported!D19="---"),"=== MISSING ===",Imported!D19)</f>
        <v>CC_3</v>
      </c>
      <c r="E19" t="str">
        <f>IF(OR(Imported!E19=0,Imported!E19="-",Imported!E19="---"),"=== MISSING ===",Imported!E19)</f>
        <v>RIS</v>
      </c>
      <c r="F19" t="str">
        <f>IF(OR(Imported!F19=0,Imported!F19="-",Imported!F19="---"),"-",Imported!F19)</f>
        <v>-</v>
      </c>
      <c r="G19" t="str">
        <f>IF(OR(Imported!G19=0,Imported!G19="-"),"=== MISSING ===",SUBSTITUTE(Imported!G19,"/32",""))</f>
        <v>10.254.96.11</v>
      </c>
      <c r="H19" t="str">
        <f>IF(OR(Imported!H19=0,Imported!H19="-"),"-",SUBSTITUTE(Imported!H19,"/32",""))</f>
        <v>10.254.104.10</v>
      </c>
      <c r="I19" t="str">
        <f>IF(OR(Imported!I19=0,Imported!I19="-"),"-",SUBSTITUTE(Imported!I19,"/32",""))</f>
        <v>-</v>
      </c>
      <c r="J19" t="str">
        <f>IF(OR(Imported!J19=0,Imported!J19="-"),"-",SUBSTITUTE(Imported!J19,"/32",""))</f>
        <v>-</v>
      </c>
      <c r="K19" t="s">
        <v>2266</v>
      </c>
    </row>
    <row r="20" spans="1:11" x14ac:dyDescent="0.25">
      <c r="A20" s="3" t="s">
        <v>17</v>
      </c>
      <c r="B20" t="str">
        <f>IF(OR(Imported!B20=0,Imported!B20="-",Imported!B20="---"),"=== MISSING ===",Imported!B20)</f>
        <v xml:space="preserve">Hospital Pulido Valente </v>
      </c>
      <c r="C20" t="str">
        <f>IF(OR(Imported!C20=0,Imported!C20="-",Imported!C20="---"),"=== MISSING ===",Imported!C20)</f>
        <v>CHLN</v>
      </c>
      <c r="D20" t="str">
        <f>IF(OR(Imported!D20=0,Imported!D20="-",Imported!D20="---"),"=== MISSING ===",Imported!D20)</f>
        <v>CC_5</v>
      </c>
      <c r="E20" t="str">
        <f>IF(OR(Imported!E20=0,Imported!E20="-",Imported!E20="---"),"=== MISSING ===",Imported!E20)</f>
        <v>VPNESP</v>
      </c>
      <c r="F20" t="str">
        <f>IF(OR(Imported!F20=0,Imported!F20="-",Imported!F20="---"),"-",Imported!F20)</f>
        <v>VPN_CH_CHLN</v>
      </c>
      <c r="G20" t="str">
        <f>IF(OR(Imported!G20=0,Imported!G20="-"),"=== MISSING ===",SUBSTITUTE(Imported!G20,"/32",""))</f>
        <v>10.254.114.1</v>
      </c>
      <c r="H20" t="str">
        <f>IF(OR(Imported!H20=0,Imported!H20="-"),"-",SUBSTITUTE(Imported!H20,"/32",""))</f>
        <v>10.254.114.3</v>
      </c>
      <c r="I20" t="str">
        <f>IF(OR(Imported!I20=0,Imported!I20="-"),"-",SUBSTITUTE(Imported!I20,"/32",""))</f>
        <v>-</v>
      </c>
      <c r="J20" t="str">
        <f>IF(OR(Imported!J20=0,Imported!J20="-"),"-",SUBSTITUTE(Imported!J20,"/32",""))</f>
        <v>-</v>
      </c>
      <c r="K20" t="s">
        <v>2266</v>
      </c>
    </row>
    <row r="21" spans="1:11" x14ac:dyDescent="0.25">
      <c r="A21" s="3" t="s">
        <v>18</v>
      </c>
      <c r="B21" t="str">
        <f>IF(OR(Imported!B21=0,Imported!B21="-",Imported!B21="---"),"=== MISSING ===",Imported!B21)</f>
        <v xml:space="preserve">Hospital São Francisco  Xavier </v>
      </c>
      <c r="C21" t="str">
        <f>IF(OR(Imported!C21=0,Imported!C21="-",Imported!C21="---"),"=== MISSING ===",Imported!C21)</f>
        <v>CHLO</v>
      </c>
      <c r="D21" t="str">
        <f>IF(OR(Imported!D21=0,Imported!D21="-",Imported!D21="---"),"=== MISSING ===",Imported!D21)</f>
        <v>CC_5</v>
      </c>
      <c r="E21" t="str">
        <f>IF(OR(Imported!E21=0,Imported!E21="-",Imported!E21="---"),"=== MISSING ===",Imported!E21)</f>
        <v>HIBRIDO</v>
      </c>
      <c r="F21" t="str">
        <f>IF(OR(Imported!F21=0,Imported!F21="-",Imported!F21="---"),"-",Imported!F21)</f>
        <v>VPN_CH_CHLO</v>
      </c>
      <c r="G21" t="str">
        <f>IF(OR(Imported!G21=0,Imported!G21="-"),"=== MISSING ===",SUBSTITUTE(Imported!G21,"/32",""))</f>
        <v>10.254.112.129</v>
      </c>
      <c r="H21" t="str">
        <f>IF(OR(Imported!H21=0,Imported!H21="-"),"-",SUBSTITUTE(Imported!H21,"/32",""))</f>
        <v>10.254.112.136</v>
      </c>
      <c r="I21" t="str">
        <f>IF(OR(Imported!I21=0,Imported!I21="-"),"-",SUBSTITUTE(Imported!I21,"/32",""))</f>
        <v>10.254.103.100</v>
      </c>
      <c r="J21" t="str">
        <f>IF(OR(Imported!J21=0,Imported!J21="-"),"-",SUBSTITUTE(Imported!J21,"/32",""))</f>
        <v>10.254.103.101</v>
      </c>
      <c r="K21" t="s">
        <v>2266</v>
      </c>
    </row>
    <row r="22" spans="1:11" x14ac:dyDescent="0.25">
      <c r="A22" s="3" t="s">
        <v>19</v>
      </c>
      <c r="B22" t="str">
        <f>IF(OR(Imported!B22=0,Imported!B22="-",Imported!B22="---"),"=== MISSING ===",Imported!B22)</f>
        <v xml:space="preserve">Hospital Júlio de Matos </v>
      </c>
      <c r="C22" t="str">
        <f>IF(OR(Imported!C22=0,Imported!C22="-",Imported!C22="---"),"=== MISSING ===",Imported!C22)</f>
        <v>Hospitais</v>
      </c>
      <c r="D22" t="str">
        <f>IF(OR(Imported!D22=0,Imported!D22="-",Imported!D22="---"),"=== MISSING ===",Imported!D22)</f>
        <v>CC_3</v>
      </c>
      <c r="E22" t="str">
        <f>IF(OR(Imported!E22=0,Imported!E22="-",Imported!E22="---"),"=== MISSING ===",Imported!E22)</f>
        <v>RIS</v>
      </c>
      <c r="F22" t="str">
        <f>IF(OR(Imported!F22=0,Imported!F22="-",Imported!F22="---"),"-",Imported!F22)</f>
        <v>-</v>
      </c>
      <c r="G22" t="str">
        <f>IF(OR(Imported!G22=0,Imported!G22="-"),"=== MISSING ===",SUBSTITUTE(Imported!G22,"/32",""))</f>
        <v>10.254.96.12</v>
      </c>
      <c r="H22" t="str">
        <f>IF(OR(Imported!H22=0,Imported!H22="-"),"-",SUBSTITUTE(Imported!H22,"/32",""))</f>
        <v>10.254.104.11</v>
      </c>
      <c r="I22" t="str">
        <f>IF(OR(Imported!I22=0,Imported!I22="-"),"-",SUBSTITUTE(Imported!I22,"/32",""))</f>
        <v>-</v>
      </c>
      <c r="J22" t="str">
        <f>IF(OR(Imported!J22=0,Imported!J22="-"),"-",SUBSTITUTE(Imported!J22,"/32",""))</f>
        <v>-</v>
      </c>
      <c r="K22" t="s">
        <v>2266</v>
      </c>
    </row>
    <row r="23" spans="1:11" x14ac:dyDescent="0.25">
      <c r="A23" s="3" t="s">
        <v>20</v>
      </c>
      <c r="B23" t="str">
        <f>IF(OR(Imported!B23=0,Imported!B23="-",Imported!B23="---"),"=== MISSING ===",Imported!B23)</f>
        <v xml:space="preserve">Hospital de Santa Maria </v>
      </c>
      <c r="C23" t="str">
        <f>IF(OR(Imported!C23=0,Imported!C23="-",Imported!C23="---"),"=== MISSING ===",Imported!C23)</f>
        <v>CHLN</v>
      </c>
      <c r="D23" t="str">
        <f>IF(OR(Imported!D23=0,Imported!D23="-",Imported!D23="---"),"=== MISSING ===",Imported!D23)</f>
        <v>CC_4</v>
      </c>
      <c r="E23" t="str">
        <f>IF(OR(Imported!E23=0,Imported!E23="-",Imported!E23="---"),"=== MISSING ===",Imported!E23)</f>
        <v>HIBRIDO</v>
      </c>
      <c r="F23" t="str">
        <f>IF(OR(Imported!F23=0,Imported!F23="-",Imported!F23="---"),"-",Imported!F23)</f>
        <v>VPN_CH_CHLN</v>
      </c>
      <c r="G23" t="str">
        <f>IF(OR(Imported!G23=0,Imported!G23="-"),"=== MISSING ===",SUBSTITUTE(Imported!G23,"/32",""))</f>
        <v>10.254.114.2</v>
      </c>
      <c r="H23" t="str">
        <f>IF(OR(Imported!H23=0,Imported!H23="-"),"-",SUBSTITUTE(Imported!H23,"/32",""))</f>
        <v>10.254.114.4</v>
      </c>
      <c r="I23" t="str">
        <f>IF(OR(Imported!I23=0,Imported!I23="-"),"-",SUBSTITUTE(Imported!I23,"/32",""))</f>
        <v>10.254.103.102</v>
      </c>
      <c r="J23" t="str">
        <f>IF(OR(Imported!J23=0,Imported!J23="-"),"-",SUBSTITUTE(Imported!J23,"/32",""))</f>
        <v>10.254.103.103</v>
      </c>
      <c r="K23" t="s">
        <v>2266</v>
      </c>
    </row>
    <row r="24" spans="1:11" x14ac:dyDescent="0.25">
      <c r="A24" s="3" t="s">
        <v>21</v>
      </c>
      <c r="B24" t="str">
        <f>IF(OR(Imported!B24=0,Imported!B24="-",Imported!B24="---"),"=== MISSING ===",Imported!B24)</f>
        <v>Direcção Geral da Saúde</v>
      </c>
      <c r="C24" t="str">
        <f>IF(OR(Imported!C24=0,Imported!C24="-",Imported!C24="---"),"=== MISSING ===",Imported!C24)</f>
        <v>Entidades</v>
      </c>
      <c r="D24" t="str">
        <f>IF(OR(Imported!D24=0,Imported!D24="-",Imported!D24="---"),"=== MISSING ===",Imported!D24)</f>
        <v>CC_3</v>
      </c>
      <c r="E24" t="str">
        <f>IF(OR(Imported!E24=0,Imported!E24="-",Imported!E24="---"),"=== MISSING ===",Imported!E24)</f>
        <v>RIS</v>
      </c>
      <c r="F24" t="str">
        <f>IF(OR(Imported!F24=0,Imported!F24="-",Imported!F24="---"),"-",Imported!F24)</f>
        <v>-</v>
      </c>
      <c r="G24" t="str">
        <f>IF(OR(Imported!G24=0,Imported!G24="-"),"=== MISSING ===",SUBSTITUTE(Imported!G24,"/32",""))</f>
        <v>10.254.96.13</v>
      </c>
      <c r="H24" t="str">
        <f>IF(OR(Imported!H24=0,Imported!H24="-"),"-",SUBSTITUTE(Imported!H24,"/32",""))</f>
        <v>10.254.104.12</v>
      </c>
      <c r="I24" t="str">
        <f>IF(OR(Imported!I24=0,Imported!I24="-"),"-",SUBSTITUTE(Imported!I24,"/32",""))</f>
        <v>-</v>
      </c>
      <c r="J24" t="str">
        <f>IF(OR(Imported!J24=0,Imported!J24="-"),"-",SUBSTITUTE(Imported!J24,"/32",""))</f>
        <v>-</v>
      </c>
      <c r="K24" t="s">
        <v>2266</v>
      </c>
    </row>
    <row r="25" spans="1:11" x14ac:dyDescent="0.25">
      <c r="A25" s="3" t="s">
        <v>22</v>
      </c>
      <c r="B25" t="str">
        <f>IF(OR(Imported!B25=0,Imported!B25="-",Imported!B25="---"),"=== MISSING ===",Imported!B25)</f>
        <v xml:space="preserve">Hospital de Santa Cruz </v>
      </c>
      <c r="C25" t="str">
        <f>IF(OR(Imported!C25=0,Imported!C25="-",Imported!C25="---"),"=== MISSING ===",Imported!C25)</f>
        <v>CHLO</v>
      </c>
      <c r="D25" t="str">
        <f>IF(OR(Imported!D25=0,Imported!D25="-",Imported!D25="---"),"=== MISSING ===",Imported!D25)</f>
        <v>CC_4</v>
      </c>
      <c r="E25" t="str">
        <f>IF(OR(Imported!E25=0,Imported!E25="-",Imported!E25="---"),"=== MISSING ===",Imported!E25)</f>
        <v>VPNESP</v>
      </c>
      <c r="F25" t="str">
        <f>IF(OR(Imported!F25=0,Imported!F25="-",Imported!F25="---"),"-",Imported!F25)</f>
        <v>VPN_CH_CHLO</v>
      </c>
      <c r="G25" t="str">
        <f>IF(OR(Imported!G25=0,Imported!G25="-"),"=== MISSING ===",SUBSTITUTE(Imported!G25,"/32",""))</f>
        <v>10.254.112.130</v>
      </c>
      <c r="H25" t="str">
        <f>IF(OR(Imported!H25=0,Imported!H25="-"),"-",SUBSTITUTE(Imported!H25,"/32",""))</f>
        <v>10.254.112.137</v>
      </c>
      <c r="I25" t="str">
        <f>IF(OR(Imported!I25=0,Imported!I25="-"),"-",SUBSTITUTE(Imported!I25,"/32",""))</f>
        <v>-</v>
      </c>
      <c r="J25" t="str">
        <f>IF(OR(Imported!J25=0,Imported!J25="-"),"-",SUBSTITUTE(Imported!J25,"/32",""))</f>
        <v>-</v>
      </c>
      <c r="K25" t="s">
        <v>2266</v>
      </c>
    </row>
    <row r="26" spans="1:11" x14ac:dyDescent="0.25">
      <c r="A26" s="3" t="s">
        <v>23</v>
      </c>
      <c r="B26" t="str">
        <f>IF(OR(Imported!B26=0,Imported!B26="-",Imported!B26="---"),"=== MISSING ===",Imported!B26)</f>
        <v xml:space="preserve">IPO - Centro Regional de Oncologia de Lisboa </v>
      </c>
      <c r="C26" t="str">
        <f>IF(OR(Imported!C26=0,Imported!C26="-",Imported!C26="---"),"=== MISSING ===",Imported!C26)</f>
        <v>Hospitais</v>
      </c>
      <c r="D26" t="str">
        <f>IF(OR(Imported!D26=0,Imported!D26="-",Imported!D26="---"),"=== MISSING ===",Imported!D26)</f>
        <v>CC_3</v>
      </c>
      <c r="E26" t="str">
        <f>IF(OR(Imported!E26=0,Imported!E26="-",Imported!E26="---"),"=== MISSING ===",Imported!E26)</f>
        <v>RIS</v>
      </c>
      <c r="F26" t="str">
        <f>IF(OR(Imported!F26=0,Imported!F26="-",Imported!F26="---"),"-",Imported!F26)</f>
        <v>-</v>
      </c>
      <c r="G26" t="str">
        <f>IF(OR(Imported!G26=0,Imported!G26="-"),"=== MISSING ===",SUBSTITUTE(Imported!G26,"/32",""))</f>
        <v>10.254.96.14</v>
      </c>
      <c r="H26" t="str">
        <f>IF(OR(Imported!H26=0,Imported!H26="-"),"-",SUBSTITUTE(Imported!H26,"/32",""))</f>
        <v>10.254.104.13</v>
      </c>
      <c r="I26" t="str">
        <f>IF(OR(Imported!I26=0,Imported!I26="-"),"-",SUBSTITUTE(Imported!I26,"/32",""))</f>
        <v>-</v>
      </c>
      <c r="J26" t="str">
        <f>IF(OR(Imported!J26=0,Imported!J26="-"),"-",SUBSTITUTE(Imported!J26,"/32",""))</f>
        <v>-</v>
      </c>
      <c r="K26" t="s">
        <v>2266</v>
      </c>
    </row>
    <row r="27" spans="1:11" x14ac:dyDescent="0.25">
      <c r="A27" s="3" t="s">
        <v>24</v>
      </c>
      <c r="B27" t="str">
        <f>IF(OR(Imported!B27=0,Imported!B27="-",Imported!B27="---"),"=== MISSING ===",Imported!B27)</f>
        <v xml:space="preserve">Maternidade Alfredo da Costa </v>
      </c>
      <c r="C27" t="str">
        <f>IF(OR(Imported!C27=0,Imported!C27="-",Imported!C27="---"),"=== MISSING ===",Imported!C27)</f>
        <v>Hospitais</v>
      </c>
      <c r="D27" t="str">
        <f>IF(OR(Imported!D27=0,Imported!D27="-",Imported!D27="---"),"=== MISSING ===",Imported!D27)</f>
        <v>CC_3</v>
      </c>
      <c r="E27" t="str">
        <f>IF(OR(Imported!E27=0,Imported!E27="-",Imported!E27="---"),"=== MISSING ===",Imported!E27)</f>
        <v>RIS</v>
      </c>
      <c r="F27" t="str">
        <f>IF(OR(Imported!F27=0,Imported!F27="-",Imported!F27="---"),"-",Imported!F27)</f>
        <v>-</v>
      </c>
      <c r="G27" t="str">
        <f>IF(OR(Imported!G27=0,Imported!G27="-"),"=== MISSING ===",SUBSTITUTE(Imported!G27,"/32",""))</f>
        <v>10.254.96.15</v>
      </c>
      <c r="H27" t="str">
        <f>IF(OR(Imported!H27=0,Imported!H27="-"),"-",SUBSTITUTE(Imported!H27,"/32",""))</f>
        <v>10.254.104.14</v>
      </c>
      <c r="I27" t="str">
        <f>IF(OR(Imported!I27=0,Imported!I27="-"),"-",SUBSTITUTE(Imported!I27,"/32",""))</f>
        <v>-</v>
      </c>
      <c r="J27" t="str">
        <f>IF(OR(Imported!J27=0,Imported!J27="-"),"-",SUBSTITUTE(Imported!J27,"/32",""))</f>
        <v>-</v>
      </c>
      <c r="K27" t="s">
        <v>2266</v>
      </c>
    </row>
    <row r="28" spans="1:11" x14ac:dyDescent="0.25">
      <c r="A28" s="3" t="s">
        <v>25</v>
      </c>
      <c r="B28" t="str">
        <f>IF(OR(Imported!B28=0,Imported!B28="-",Imported!B28="---"),"=== MISSING ===",Imported!B28)</f>
        <v xml:space="preserve">Hospital Egas Moniz </v>
      </c>
      <c r="C28" t="str">
        <f>IF(OR(Imported!C28=0,Imported!C28="-",Imported!C28="---"),"=== MISSING ===",Imported!C28)</f>
        <v>CHLO</v>
      </c>
      <c r="D28" t="str">
        <f>IF(OR(Imported!D28=0,Imported!D28="-",Imported!D28="---"),"=== MISSING ===",Imported!D28)</f>
        <v>CC_4</v>
      </c>
      <c r="E28" t="str">
        <f>IF(OR(Imported!E28=0,Imported!E28="-",Imported!E28="---"),"=== MISSING ===",Imported!E28)</f>
        <v>VPNESP</v>
      </c>
      <c r="F28" t="str">
        <f>IF(OR(Imported!F28=0,Imported!F28="-",Imported!F28="---"),"-",Imported!F28)</f>
        <v>VPN_CH_CHLO</v>
      </c>
      <c r="G28" t="str">
        <f>IF(OR(Imported!G28=0,Imported!G28="-"),"=== MISSING ===",SUBSTITUTE(Imported!G28,"/32",""))</f>
        <v>10.254.112.131</v>
      </c>
      <c r="H28" t="str">
        <f>IF(OR(Imported!H28=0,Imported!H28="-"),"-",SUBSTITUTE(Imported!H28,"/32",""))</f>
        <v>10.254.112.138</v>
      </c>
      <c r="I28" t="str">
        <f>IF(OR(Imported!I28=0,Imported!I28="-"),"-",SUBSTITUTE(Imported!I28,"/32",""))</f>
        <v>-</v>
      </c>
      <c r="J28" t="str">
        <f>IF(OR(Imported!J28=0,Imported!J28="-"),"-",SUBSTITUTE(Imported!J28,"/32",""))</f>
        <v>-</v>
      </c>
      <c r="K28" t="s">
        <v>2266</v>
      </c>
    </row>
    <row r="29" spans="1:11" x14ac:dyDescent="0.25">
      <c r="A29" s="3" t="s">
        <v>26</v>
      </c>
      <c r="B29" t="str">
        <f>IF(OR(Imported!B29=0,Imported!B29="-",Imported!B29="---"),"=== MISSING ===",Imported!B29)</f>
        <v xml:space="preserve">Hospital Prof. Dr. Fernando da Fonseca </v>
      </c>
      <c r="C29" t="str">
        <f>IF(OR(Imported!C29=0,Imported!C29="-",Imported!C29="---"),"=== MISSING ===",Imported!C29)</f>
        <v>HFF</v>
      </c>
      <c r="D29" t="str">
        <f>IF(OR(Imported!D29=0,Imported!D29="-",Imported!D29="---"),"=== MISSING ===",Imported!D29)</f>
        <v>CC_4</v>
      </c>
      <c r="E29" t="str">
        <f>IF(OR(Imported!E29=0,Imported!E29="-",Imported!E29="---"),"=== MISSING ===",Imported!E29)</f>
        <v>HIBRIDO</v>
      </c>
      <c r="F29" t="str">
        <f>IF(OR(Imported!F29=0,Imported!F29="-",Imported!F29="---"),"-",Imported!F29)</f>
        <v>VPN_CH_HFF</v>
      </c>
      <c r="G29" t="str">
        <f>IF(OR(Imported!G29=0,Imported!G29="-"),"=== MISSING ===",SUBSTITUTE(Imported!G29,"/32",""))</f>
        <v>10.254.112.161</v>
      </c>
      <c r="H29" t="str">
        <f>IF(OR(Imported!H29=0,Imported!H29="-"),"-",SUBSTITUTE(Imported!H29,"/32",""))</f>
        <v>10.254.112.169</v>
      </c>
      <c r="I29" t="str">
        <f>IF(OR(Imported!I29=0,Imported!I29="-"),"-",SUBSTITUTE(Imported!I29,"/32",""))</f>
        <v>10.254.103.104</v>
      </c>
      <c r="J29" t="str">
        <f>IF(OR(Imported!J29=0,Imported!J29="-"),"-",SUBSTITUTE(Imported!J29,"/32",""))</f>
        <v>10.254.103.105</v>
      </c>
      <c r="K29" t="s">
        <v>2266</v>
      </c>
    </row>
    <row r="30" spans="1:11" x14ac:dyDescent="0.25">
      <c r="A30" s="3" t="s">
        <v>27</v>
      </c>
      <c r="B30" t="str">
        <f>IF(OR(Imported!B30=0,Imported!B30="-",Imported!B30="---"),"=== MISSING ===",Imported!B30)</f>
        <v xml:space="preserve">Instituto de Oftalmologia Dr. Gama Pinto </v>
      </c>
      <c r="C30" t="str">
        <f>IF(OR(Imported!C30=0,Imported!C30="-",Imported!C30="---"),"=== MISSING ===",Imported!C30)</f>
        <v>Hospitais</v>
      </c>
      <c r="D30" t="str">
        <f>IF(OR(Imported!D30=0,Imported!D30="-",Imported!D30="---"),"=== MISSING ===",Imported!D30)</f>
        <v>CC_3</v>
      </c>
      <c r="E30" t="str">
        <f>IF(OR(Imported!E30=0,Imported!E30="-",Imported!E30="---"),"=== MISSING ===",Imported!E30)</f>
        <v>RIS</v>
      </c>
      <c r="F30" t="str">
        <f>IF(OR(Imported!F30=0,Imported!F30="-",Imported!F30="---"),"-",Imported!F30)</f>
        <v>-</v>
      </c>
      <c r="G30" t="str">
        <f>IF(OR(Imported!G30=0,Imported!G30="-"),"=== MISSING ===",SUBSTITUTE(Imported!G30,"/32",""))</f>
        <v>10.254.96.16</v>
      </c>
      <c r="H30" t="str">
        <f>IF(OR(Imported!H30=0,Imported!H30="-"),"-",SUBSTITUTE(Imported!H30,"/32",""))</f>
        <v>10.254.104.15</v>
      </c>
      <c r="I30" t="str">
        <f>IF(OR(Imported!I30=0,Imported!I30="-"),"-",SUBSTITUTE(Imported!I30,"/32",""))</f>
        <v>-</v>
      </c>
      <c r="J30" t="str">
        <f>IF(OR(Imported!J30=0,Imported!J30="-"),"-",SUBSTITUTE(Imported!J30,"/32",""))</f>
        <v>-</v>
      </c>
      <c r="K30" t="s">
        <v>2266</v>
      </c>
    </row>
    <row r="31" spans="1:11" x14ac:dyDescent="0.25">
      <c r="A31" s="3" t="s">
        <v>28</v>
      </c>
      <c r="B31" t="str">
        <f>IF(OR(Imported!B31=0,Imported!B31="-",Imported!B31="---"),"=== MISSING ===",Imported!B31)</f>
        <v xml:space="preserve">Centro de Histocompatibilidade do Sul </v>
      </c>
      <c r="C31" t="str">
        <f>IF(OR(Imported!C31=0,Imported!C31="-",Imported!C31="---"),"=== MISSING ===",Imported!C31)</f>
        <v>Entidades</v>
      </c>
      <c r="D31" t="str">
        <f>IF(OR(Imported!D31=0,Imported!D31="-",Imported!D31="---"),"=== MISSING ===",Imported!D31)</f>
        <v>CC_2</v>
      </c>
      <c r="E31" t="str">
        <f>IF(OR(Imported!E31=0,Imported!E31="-",Imported!E31="---"),"=== MISSING ===",Imported!E31)</f>
        <v>RIS</v>
      </c>
      <c r="F31" t="str">
        <f>IF(OR(Imported!F31=0,Imported!F31="-",Imported!F31="---"),"-",Imported!F31)</f>
        <v>-</v>
      </c>
      <c r="G31" t="str">
        <f>IF(OR(Imported!G31=0,Imported!G31="-"),"=== MISSING ===",SUBSTITUTE(Imported!G31,"/32",""))</f>
        <v>10.254.96.17</v>
      </c>
      <c r="H31" t="str">
        <f>IF(OR(Imported!H31=0,Imported!H31="-"),"-",SUBSTITUTE(Imported!H31,"/32",""))</f>
        <v>10.254.104.16</v>
      </c>
      <c r="I31" t="str">
        <f>IF(OR(Imported!I31=0,Imported!I31="-"),"-",SUBSTITUTE(Imported!I31,"/32",""))</f>
        <v>-</v>
      </c>
      <c r="J31" t="str">
        <f>IF(OR(Imported!J31=0,Imported!J31="-"),"-",SUBSTITUTE(Imported!J31,"/32",""))</f>
        <v>-</v>
      </c>
      <c r="K31" t="s">
        <v>2266</v>
      </c>
    </row>
    <row r="32" spans="1:11" x14ac:dyDescent="0.25">
      <c r="A32" s="3" t="s">
        <v>29</v>
      </c>
      <c r="B32" t="str">
        <f>IF(OR(Imported!B32=0,Imported!B32="-",Imported!B32="---"),"=== MISSING ===",Imported!B32)</f>
        <v xml:space="preserve">Centro de Saúde de Rio de Mouro - Dr. J. Paulino </v>
      </c>
      <c r="C32" t="str">
        <f>IF(OR(Imported!C32=0,Imported!C32="-",Imported!C32="---"),"=== MISSING ===",Imported!C32)</f>
        <v>ARS LVT</v>
      </c>
      <c r="D32" t="str">
        <f>IF(OR(Imported!D32=0,Imported!D32="-",Imported!D32="---"),"=== MISSING ===",Imported!D32)</f>
        <v>CC_2</v>
      </c>
      <c r="E32" t="str">
        <f>IF(OR(Imported!E32=0,Imported!E32="-",Imported!E32="---"),"=== MISSING ===",Imported!E32)</f>
        <v>RIS</v>
      </c>
      <c r="F32" t="str">
        <f>IF(OR(Imported!F32=0,Imported!F32="-",Imported!F32="---"),"-",Imported!F32)</f>
        <v>-</v>
      </c>
      <c r="G32" t="str">
        <f>IF(OR(Imported!G32=0,Imported!G32="-"),"=== MISSING ===",SUBSTITUTE(Imported!G32,"/32",""))</f>
        <v>10.254.96.18</v>
      </c>
      <c r="H32" t="str">
        <f>IF(OR(Imported!H32=0,Imported!H32="-"),"-",SUBSTITUTE(Imported!H32,"/32",""))</f>
        <v>10.254.104.17</v>
      </c>
      <c r="I32" t="str">
        <f>IF(OR(Imported!I32=0,Imported!I32="-"),"-",SUBSTITUTE(Imported!I32,"/32",""))</f>
        <v>-</v>
      </c>
      <c r="J32" t="str">
        <f>IF(OR(Imported!J32=0,Imported!J32="-"),"-",SUBSTITUTE(Imported!J32,"/32",""))</f>
        <v>-</v>
      </c>
      <c r="K32" t="s">
        <v>2266</v>
      </c>
    </row>
    <row r="33" spans="1:11" x14ac:dyDescent="0.25">
      <c r="A33" s="3" t="s">
        <v>30</v>
      </c>
      <c r="B33" t="str">
        <f>IF(OR(Imported!B33=0,Imported!B33="-",Imported!B33="---"),"=== MISSING ===",Imported!B33)</f>
        <v xml:space="preserve">Instituto Nacional de Saúde Dr. Ricardo Jorge </v>
      </c>
      <c r="C33" t="str">
        <f>IF(OR(Imported!C33=0,Imported!C33="-",Imported!C33="---"),"=== MISSING ===",Imported!C33)</f>
        <v>Entidades</v>
      </c>
      <c r="D33" t="str">
        <f>IF(OR(Imported!D33=0,Imported!D33="-",Imported!D33="---"),"=== MISSING ===",Imported!D33)</f>
        <v>CC_3</v>
      </c>
      <c r="E33" t="str">
        <f>IF(OR(Imported!E33=0,Imported!E33="-",Imported!E33="---"),"=== MISSING ===",Imported!E33)</f>
        <v>HIBRIDO</v>
      </c>
      <c r="F33" t="str">
        <f>IF(OR(Imported!F33=0,Imported!F33="-",Imported!F33="---"),"-",Imported!F33)</f>
        <v>VPN_SPMS_RISDADOS_INSA</v>
      </c>
      <c r="G33" t="str">
        <f>IF(OR(Imported!G33=0,Imported!G33="-"),"=== MISSING ===",SUBSTITUTE(Imported!G33,"/32",""))</f>
        <v>10.254.113.225</v>
      </c>
      <c r="H33" t="str">
        <f>IF(OR(Imported!H33=0,Imported!H33="-"),"-",SUBSTITUTE(Imported!H33,"/32",""))</f>
        <v>10.254.113.228</v>
      </c>
      <c r="I33" t="str">
        <f>IF(OR(Imported!I33=0,Imported!I33="-"),"-",SUBSTITUTE(Imported!I33,"/32",""))</f>
        <v>10.254.103.106</v>
      </c>
      <c r="J33" t="str">
        <f>IF(OR(Imported!J33=0,Imported!J33="-"),"-",SUBSTITUTE(Imported!J33,"/32",""))</f>
        <v>10.254.103.107</v>
      </c>
      <c r="K33" t="s">
        <v>2266</v>
      </c>
    </row>
    <row r="34" spans="1:11" x14ac:dyDescent="0.25">
      <c r="A34" s="3" t="s">
        <v>31</v>
      </c>
      <c r="B34" t="str">
        <f>IF(OR(Imported!B34=0,Imported!B34="-",Imported!B34="---"),"=== MISSING ===",Imported!B34)</f>
        <v xml:space="preserve">INEM - CODU de Lisboa </v>
      </c>
      <c r="C34" t="str">
        <f>IF(OR(Imported!C34=0,Imported!C34="-",Imported!C34="---"),"=== MISSING ===",Imported!C34)</f>
        <v>Entidades</v>
      </c>
      <c r="D34" t="str">
        <f>IF(OR(Imported!D34=0,Imported!D34="-",Imported!D34="---"),"=== MISSING ===",Imported!D34)</f>
        <v>CC_2</v>
      </c>
      <c r="E34" t="str">
        <f>IF(OR(Imported!E34=0,Imported!E34="-",Imported!E34="---"),"=== MISSING ===",Imported!E34)</f>
        <v>RIS</v>
      </c>
      <c r="F34" t="str">
        <f>IF(OR(Imported!F34=0,Imported!F34="-",Imported!F34="---"),"-",Imported!F34)</f>
        <v>-</v>
      </c>
      <c r="G34" t="str">
        <f>IF(OR(Imported!G34=0,Imported!G34="-"),"=== MISSING ===",SUBSTITUTE(Imported!G34,"/32",""))</f>
        <v>10.254.96.19</v>
      </c>
      <c r="H34" t="str">
        <f>IF(OR(Imported!H34=0,Imported!H34="-"),"-",SUBSTITUTE(Imported!H34,"/32",""))</f>
        <v>10.254.104.18</v>
      </c>
      <c r="I34" t="str">
        <f>IF(OR(Imported!I34=0,Imported!I34="-"),"-",SUBSTITUTE(Imported!I34,"/32",""))</f>
        <v>-</v>
      </c>
      <c r="J34" t="str">
        <f>IF(OR(Imported!J34=0,Imported!J34="-"),"-",SUBSTITUTE(Imported!J34,"/32",""))</f>
        <v>-</v>
      </c>
      <c r="K34" t="s">
        <v>2266</v>
      </c>
    </row>
    <row r="35" spans="1:11" x14ac:dyDescent="0.25">
      <c r="A35" s="3" t="s">
        <v>32</v>
      </c>
      <c r="B35" t="str">
        <f>IF(OR(Imported!B35=0,Imported!B35="-",Imported!B35="---"),"=== MISSING ===",Imported!B35)</f>
        <v xml:space="preserve">Centro de Saúde de Lumiar </v>
      </c>
      <c r="C35" t="str">
        <f>IF(OR(Imported!C35=0,Imported!C35="-",Imported!C35="---"),"=== MISSING ===",Imported!C35)</f>
        <v>ARS LVT</v>
      </c>
      <c r="D35" t="str">
        <f>IF(OR(Imported!D35=0,Imported!D35="-",Imported!D35="---"),"=== MISSING ===",Imported!D35)</f>
        <v>CC_2</v>
      </c>
      <c r="E35" t="str">
        <f>IF(OR(Imported!E35=0,Imported!E35="-",Imported!E35="---"),"=== MISSING ===",Imported!E35)</f>
        <v>RIS</v>
      </c>
      <c r="F35" t="str">
        <f>IF(OR(Imported!F35=0,Imported!F35="-",Imported!F35="---"),"-",Imported!F35)</f>
        <v>-</v>
      </c>
      <c r="G35" t="str">
        <f>IF(OR(Imported!G35=0,Imported!G35="-"),"=== MISSING ===",SUBSTITUTE(Imported!G35,"/32",""))</f>
        <v>10.254.96.20</v>
      </c>
      <c r="H35" t="str">
        <f>IF(OR(Imported!H35=0,Imported!H35="-"),"-",SUBSTITUTE(Imported!H35,"/32",""))</f>
        <v>10.254.104.19</v>
      </c>
      <c r="I35" t="str">
        <f>IF(OR(Imported!I35=0,Imported!I35="-"),"-",SUBSTITUTE(Imported!I35,"/32",""))</f>
        <v>-</v>
      </c>
      <c r="J35" t="str">
        <f>IF(OR(Imported!J35=0,Imported!J35="-"),"-",SUBSTITUTE(Imported!J35,"/32",""))</f>
        <v>-</v>
      </c>
      <c r="K35" t="s">
        <v>2266</v>
      </c>
    </row>
    <row r="36" spans="1:11" x14ac:dyDescent="0.25">
      <c r="A36" s="3" t="s">
        <v>33</v>
      </c>
      <c r="B36" t="str">
        <f>IF(OR(Imported!B36=0,Imported!B36="-",Imported!B36="---"),"=== MISSING ===",Imported!B36)</f>
        <v xml:space="preserve">Centro de Saúde de Alvalade </v>
      </c>
      <c r="C36" t="str">
        <f>IF(OR(Imported!C36=0,Imported!C36="-",Imported!C36="---"),"=== MISSING ===",Imported!C36)</f>
        <v>ARS LVT</v>
      </c>
      <c r="D36" t="str">
        <f>IF(OR(Imported!D36=0,Imported!D36="-",Imported!D36="---"),"=== MISSING ===",Imported!D36)</f>
        <v>CC_2</v>
      </c>
      <c r="E36" t="str">
        <f>IF(OR(Imported!E36=0,Imported!E36="-",Imported!E36="---"),"=== MISSING ===",Imported!E36)</f>
        <v>RIS</v>
      </c>
      <c r="F36" t="str">
        <f>IF(OR(Imported!F36=0,Imported!F36="-",Imported!F36="---"),"-",Imported!F36)</f>
        <v>-</v>
      </c>
      <c r="G36" t="str">
        <f>IF(OR(Imported!G36=0,Imported!G36="-"),"=== MISSING ===",SUBSTITUTE(Imported!G36,"/32",""))</f>
        <v>10.254.96.21</v>
      </c>
      <c r="H36" t="str">
        <f>IF(OR(Imported!H36=0,Imported!H36="-"),"-",SUBSTITUTE(Imported!H36,"/32",""))</f>
        <v>10.254.104.20</v>
      </c>
      <c r="I36" t="str">
        <f>IF(OR(Imported!I36=0,Imported!I36="-"),"-",SUBSTITUTE(Imported!I36,"/32",""))</f>
        <v>-</v>
      </c>
      <c r="J36" t="str">
        <f>IF(OR(Imported!J36=0,Imported!J36="-"),"-",SUBSTITUTE(Imported!J36,"/32",""))</f>
        <v>-</v>
      </c>
      <c r="K36" t="s">
        <v>2266</v>
      </c>
    </row>
    <row r="37" spans="1:11" x14ac:dyDescent="0.25">
      <c r="A37" s="3" t="s">
        <v>34</v>
      </c>
      <c r="B37" t="str">
        <f>IF(OR(Imported!B37=0,Imported!B37="-",Imported!B37="---"),"=== MISSING ===",Imported!B37)</f>
        <v xml:space="preserve">Centro de Saúde de Benfica </v>
      </c>
      <c r="C37" t="str">
        <f>IF(OR(Imported!C37=0,Imported!C37="-",Imported!C37="---"),"=== MISSING ===",Imported!C37)</f>
        <v>ARS LVT</v>
      </c>
      <c r="D37" t="str">
        <f>IF(OR(Imported!D37=0,Imported!D37="-",Imported!D37="---"),"=== MISSING ===",Imported!D37)</f>
        <v>CC_2</v>
      </c>
      <c r="E37" t="str">
        <f>IF(OR(Imported!E37=0,Imported!E37="-",Imported!E37="---"),"=== MISSING ===",Imported!E37)</f>
        <v>RIS</v>
      </c>
      <c r="F37" t="str">
        <f>IF(OR(Imported!F37=0,Imported!F37="-",Imported!F37="---"),"-",Imported!F37)</f>
        <v>-</v>
      </c>
      <c r="G37" t="str">
        <f>IF(OR(Imported!G37=0,Imported!G37="-"),"=== MISSING ===",SUBSTITUTE(Imported!G37,"/32",""))</f>
        <v>10.254.96.22</v>
      </c>
      <c r="H37" t="str">
        <f>IF(OR(Imported!H37=0,Imported!H37="-"),"-",SUBSTITUTE(Imported!H37,"/32",""))</f>
        <v>10.254.104.21</v>
      </c>
      <c r="I37" t="str">
        <f>IF(OR(Imported!I37=0,Imported!I37="-"),"-",SUBSTITUTE(Imported!I37,"/32",""))</f>
        <v>-</v>
      </c>
      <c r="J37" t="str">
        <f>IF(OR(Imported!J37=0,Imported!J37="-"),"-",SUBSTITUTE(Imported!J37,"/32",""))</f>
        <v>-</v>
      </c>
      <c r="K37" t="s">
        <v>2266</v>
      </c>
    </row>
    <row r="38" spans="1:11" x14ac:dyDescent="0.25">
      <c r="A38" s="3" t="s">
        <v>35</v>
      </c>
      <c r="B38" t="str">
        <f>IF(OR(Imported!B38=0,Imported!B38="-",Imported!B38="---"),"=== MISSING ===",Imported!B38)</f>
        <v xml:space="preserve">Centro de Saúde de Loures </v>
      </c>
      <c r="C38" t="str">
        <f>IF(OR(Imported!C38=0,Imported!C38="-",Imported!C38="---"),"=== MISSING ===",Imported!C38)</f>
        <v>ARS LVT</v>
      </c>
      <c r="D38" t="str">
        <f>IF(OR(Imported!D38=0,Imported!D38="-",Imported!D38="---"),"=== MISSING ===",Imported!D38)</f>
        <v>CC_2</v>
      </c>
      <c r="E38" t="str">
        <f>IF(OR(Imported!E38=0,Imported!E38="-",Imported!E38="---"),"=== MISSING ===",Imported!E38)</f>
        <v>RIS</v>
      </c>
      <c r="F38" t="str">
        <f>IF(OR(Imported!F38=0,Imported!F38="-",Imported!F38="---"),"-",Imported!F38)</f>
        <v>-</v>
      </c>
      <c r="G38" t="str">
        <f>IF(OR(Imported!G38=0,Imported!G38="-"),"=== MISSING ===",SUBSTITUTE(Imported!G38,"/32",""))</f>
        <v>10.254.96.23</v>
      </c>
      <c r="H38" t="str">
        <f>IF(OR(Imported!H38=0,Imported!H38="-"),"-",SUBSTITUTE(Imported!H38,"/32",""))</f>
        <v>10.254.104.22</v>
      </c>
      <c r="I38" t="str">
        <f>IF(OR(Imported!I38=0,Imported!I38="-"),"-",SUBSTITUTE(Imported!I38,"/32",""))</f>
        <v>-</v>
      </c>
      <c r="J38" t="str">
        <f>IF(OR(Imported!J38=0,Imported!J38="-"),"-",SUBSTITUTE(Imported!J38,"/32",""))</f>
        <v>-</v>
      </c>
      <c r="K38" t="s">
        <v>2266</v>
      </c>
    </row>
    <row r="39" spans="1:11" x14ac:dyDescent="0.25">
      <c r="A39" s="3" t="s">
        <v>36</v>
      </c>
      <c r="B39" t="str">
        <f>IF(OR(Imported!B39=0,Imported!B39="-",Imported!B39="---"),"=== MISSING ===",Imported!B39)</f>
        <v xml:space="preserve">Centro de Saúde da Pontinha </v>
      </c>
      <c r="C39" t="str">
        <f>IF(OR(Imported!C39=0,Imported!C39="-",Imported!C39="---"),"=== MISSING ===",Imported!C39)</f>
        <v>ARS LVT</v>
      </c>
      <c r="D39" t="str">
        <f>IF(OR(Imported!D39=0,Imported!D39="-",Imported!D39="---"),"=== MISSING ===",Imported!D39)</f>
        <v>CC_2</v>
      </c>
      <c r="E39" t="str">
        <f>IF(OR(Imported!E39=0,Imported!E39="-",Imported!E39="---"),"=== MISSING ===",Imported!E39)</f>
        <v>RIS</v>
      </c>
      <c r="F39" t="str">
        <f>IF(OR(Imported!F39=0,Imported!F39="-",Imported!F39="---"),"-",Imported!F39)</f>
        <v>-</v>
      </c>
      <c r="G39" t="str">
        <f>IF(OR(Imported!G39=0,Imported!G39="-"),"=== MISSING ===",SUBSTITUTE(Imported!G39,"/32",""))</f>
        <v>10.254.96.24</v>
      </c>
      <c r="H39" t="str">
        <f>IF(OR(Imported!H39=0,Imported!H39="-"),"-",SUBSTITUTE(Imported!H39,"/32",""))</f>
        <v>10.254.104.23</v>
      </c>
      <c r="I39" t="str">
        <f>IF(OR(Imported!I39=0,Imported!I39="-"),"-",SUBSTITUTE(Imported!I39,"/32",""))</f>
        <v>-</v>
      </c>
      <c r="J39" t="str">
        <f>IF(OR(Imported!J39=0,Imported!J39="-"),"-",SUBSTITUTE(Imported!J39,"/32",""))</f>
        <v>-</v>
      </c>
      <c r="K39" t="s">
        <v>2266</v>
      </c>
    </row>
    <row r="40" spans="1:11" x14ac:dyDescent="0.25">
      <c r="A40" s="3" t="s">
        <v>37</v>
      </c>
      <c r="B40" t="str">
        <f>IF(OR(Imported!B40=0,Imported!B40="-",Imported!B40="---"),"=== MISSING ===",Imported!B40)</f>
        <v xml:space="preserve">IPST – Instituto Português do Sangue e Transplantação </v>
      </c>
      <c r="C40" t="str">
        <f>IF(OR(Imported!C40=0,Imported!C40="-",Imported!C40="---"),"=== MISSING ===",Imported!C40)</f>
        <v>Entidades</v>
      </c>
      <c r="D40" t="str">
        <f>IF(OR(Imported!D40=0,Imported!D40="-",Imported!D40="---"),"=== MISSING ===",Imported!D40)</f>
        <v>CC_3</v>
      </c>
      <c r="E40" t="str">
        <f>IF(OR(Imported!E40=0,Imported!E40="-",Imported!E40="---"),"=== MISSING ===",Imported!E40)</f>
        <v>RIS</v>
      </c>
      <c r="F40" t="str">
        <f>IF(OR(Imported!F40=0,Imported!F40="-",Imported!F40="---"),"-",Imported!F40)</f>
        <v>-</v>
      </c>
      <c r="G40" t="str">
        <f>IF(OR(Imported!G40=0,Imported!G40="-"),"=== MISSING ===",SUBSTITUTE(Imported!G40,"/32",""))</f>
        <v>10.254.96.25</v>
      </c>
      <c r="H40" t="str">
        <f>IF(OR(Imported!H40=0,Imported!H40="-"),"-",SUBSTITUTE(Imported!H40,"/32",""))</f>
        <v>10.254.104.24</v>
      </c>
      <c r="I40" t="str">
        <f>IF(OR(Imported!I40=0,Imported!I40="-"),"-",SUBSTITUTE(Imported!I40,"/32",""))</f>
        <v>-</v>
      </c>
      <c r="J40" t="str">
        <f>IF(OR(Imported!J40=0,Imported!J40="-"),"-",SUBSTITUTE(Imported!J40,"/32",""))</f>
        <v>-</v>
      </c>
      <c r="K40" t="s">
        <v>2266</v>
      </c>
    </row>
    <row r="41" spans="1:11" x14ac:dyDescent="0.25">
      <c r="A41" s="3" t="s">
        <v>38</v>
      </c>
      <c r="B41" t="str">
        <f>IF(OR(Imported!B41=0,Imported!B41="-",Imported!B41="---"),"=== MISSING ===",Imported!B41)</f>
        <v xml:space="preserve">Infarmed - Autoridade Nacional do Medicamento e Produtos de Saúde </v>
      </c>
      <c r="C41" t="str">
        <f>IF(OR(Imported!C41=0,Imported!C41="-",Imported!C41="---"),"=== MISSING ===",Imported!C41)</f>
        <v>Entidades</v>
      </c>
      <c r="D41" t="str">
        <f>IF(OR(Imported!D41=0,Imported!D41="-",Imported!D41="---"),"=== MISSING ===",Imported!D41)</f>
        <v>CC_3</v>
      </c>
      <c r="E41" t="str">
        <f>IF(OR(Imported!E41=0,Imported!E41="-",Imported!E41="---"),"=== MISSING ===",Imported!E41)</f>
        <v>RIS</v>
      </c>
      <c r="F41" t="str">
        <f>IF(OR(Imported!F41=0,Imported!F41="-",Imported!F41="---"),"-",Imported!F41)</f>
        <v>-</v>
      </c>
      <c r="G41" t="str">
        <f>IF(OR(Imported!G41=0,Imported!G41="-"),"=== MISSING ===",SUBSTITUTE(Imported!G41,"/32",""))</f>
        <v>10.254.96.26</v>
      </c>
      <c r="H41" t="str">
        <f>IF(OR(Imported!H41=0,Imported!H41="-"),"-",SUBSTITUTE(Imported!H41,"/32",""))</f>
        <v>10.254.104.25</v>
      </c>
      <c r="I41" t="str">
        <f>IF(OR(Imported!I41=0,Imported!I41="-"),"-",SUBSTITUTE(Imported!I41,"/32",""))</f>
        <v>-</v>
      </c>
      <c r="J41" t="str">
        <f>IF(OR(Imported!J41=0,Imported!J41="-"),"-",SUBSTITUTE(Imported!J41,"/32",""))</f>
        <v>-</v>
      </c>
      <c r="K41" t="s">
        <v>2266</v>
      </c>
    </row>
    <row r="42" spans="1:11" x14ac:dyDescent="0.25">
      <c r="A42" s="3" t="s">
        <v>39</v>
      </c>
      <c r="B42" t="str">
        <f>IF(OR(Imported!B42=0,Imported!B42="-",Imported!B42="---"),"=== MISSING ===",Imported!B42)</f>
        <v xml:space="preserve">Inspecção Geral da Saúde </v>
      </c>
      <c r="C42" t="str">
        <f>IF(OR(Imported!C42=0,Imported!C42="-",Imported!C42="---"),"=== MISSING ===",Imported!C42)</f>
        <v>Entidades</v>
      </c>
      <c r="D42" t="str">
        <f>IF(OR(Imported!D42=0,Imported!D42="-",Imported!D42="---"),"=== MISSING ===",Imported!D42)</f>
        <v>CC_3</v>
      </c>
      <c r="E42" t="str">
        <f>IF(OR(Imported!E42=0,Imported!E42="-",Imported!E42="---"),"=== MISSING ===",Imported!E42)</f>
        <v>RIS</v>
      </c>
      <c r="F42" t="str">
        <f>IF(OR(Imported!F42=0,Imported!F42="-",Imported!F42="---"),"-",Imported!F42)</f>
        <v>-</v>
      </c>
      <c r="G42" t="str">
        <f>IF(OR(Imported!G42=0,Imported!G42="-"),"=== MISSING ===",SUBSTITUTE(Imported!G42,"/32",""))</f>
        <v>10.254.96.27</v>
      </c>
      <c r="H42" t="str">
        <f>IF(OR(Imported!H42=0,Imported!H42="-"),"-",SUBSTITUTE(Imported!H42,"/32",""))</f>
        <v>10.254.104.26</v>
      </c>
      <c r="I42" t="str">
        <f>IF(OR(Imported!I42=0,Imported!I42="-"),"-",SUBSTITUTE(Imported!I42,"/32",""))</f>
        <v>-</v>
      </c>
      <c r="J42" t="str">
        <f>IF(OR(Imported!J42=0,Imported!J42="-"),"-",SUBSTITUTE(Imported!J42,"/32",""))</f>
        <v>-</v>
      </c>
      <c r="K42" t="s">
        <v>2266</v>
      </c>
    </row>
    <row r="43" spans="1:11" x14ac:dyDescent="0.25">
      <c r="A43" s="3" t="s">
        <v>40</v>
      </c>
      <c r="B43" t="str">
        <f>IF(OR(Imported!B43=0,Imported!B43="-",Imported!B43="---"),"=== MISSING ===",Imported!B43)</f>
        <v xml:space="preserve">Administração Regional de Saúde de Lisboa e Vale do Tejo </v>
      </c>
      <c r="C43" t="str">
        <f>IF(OR(Imported!C43=0,Imported!C43="-",Imported!C43="---"),"=== MISSING ===",Imported!C43)</f>
        <v>ARS LVT</v>
      </c>
      <c r="D43" t="str">
        <f>IF(OR(Imported!D43=0,Imported!D43="-",Imported!D43="---"),"=== MISSING ===",Imported!D43)</f>
        <v>CC_4</v>
      </c>
      <c r="E43" t="str">
        <f>IF(OR(Imported!E43=0,Imported!E43="-",Imported!E43="---"),"=== MISSING ===",Imported!E43)</f>
        <v>RIS</v>
      </c>
      <c r="F43" t="str">
        <f>IF(OR(Imported!F43=0,Imported!F43="-",Imported!F43="---"),"-",Imported!F43)</f>
        <v>-</v>
      </c>
      <c r="G43" t="str">
        <f>IF(OR(Imported!G43=0,Imported!G43="-"),"=== MISSING ===",SUBSTITUTE(Imported!G43,"/32",""))</f>
        <v>10.254.96.28</v>
      </c>
      <c r="H43" t="str">
        <f>IF(OR(Imported!H43=0,Imported!H43="-"),"-",SUBSTITUTE(Imported!H43,"/32",""))</f>
        <v>10.254.104.27</v>
      </c>
      <c r="I43" t="str">
        <f>IF(OR(Imported!I43=0,Imported!I43="-"),"-",SUBSTITUTE(Imported!I43,"/32",""))</f>
        <v>-</v>
      </c>
      <c r="J43" t="str">
        <f>IF(OR(Imported!J43=0,Imported!J43="-"),"-",SUBSTITUTE(Imported!J43,"/32",""))</f>
        <v>-</v>
      </c>
      <c r="K43" t="s">
        <v>2266</v>
      </c>
    </row>
    <row r="44" spans="1:11" x14ac:dyDescent="0.25">
      <c r="A44" s="3" t="s">
        <v>41</v>
      </c>
      <c r="B44" t="str">
        <f>IF(OR(Imported!B44=0,Imported!B44="-",Imported!B44="---"),"=== MISSING ===",Imported!B44)</f>
        <v xml:space="preserve">Centro de Saúde de Graça </v>
      </c>
      <c r="C44" t="str">
        <f>IF(OR(Imported!C44=0,Imported!C44="-",Imported!C44="---"),"=== MISSING ===",Imported!C44)</f>
        <v>ARS LVT</v>
      </c>
      <c r="D44" t="str">
        <f>IF(OR(Imported!D44=0,Imported!D44="-",Imported!D44="---"),"=== MISSING ===",Imported!D44)</f>
        <v>CC_2</v>
      </c>
      <c r="E44" t="str">
        <f>IF(OR(Imported!E44=0,Imported!E44="-",Imported!E44="---"),"=== MISSING ===",Imported!E44)</f>
        <v>RIS</v>
      </c>
      <c r="F44" t="str">
        <f>IF(OR(Imported!F44=0,Imported!F44="-",Imported!F44="---"),"-",Imported!F44)</f>
        <v>-</v>
      </c>
      <c r="G44" t="str">
        <f>IF(OR(Imported!G44=0,Imported!G44="-"),"=== MISSING ===",SUBSTITUTE(Imported!G44,"/32",""))</f>
        <v>10.254.96.29</v>
      </c>
      <c r="H44" t="str">
        <f>IF(OR(Imported!H44=0,Imported!H44="-"),"-",SUBSTITUTE(Imported!H44,"/32",""))</f>
        <v>10.254.104.28</v>
      </c>
      <c r="I44" t="str">
        <f>IF(OR(Imported!I44=0,Imported!I44="-"),"-",SUBSTITUTE(Imported!I44,"/32",""))</f>
        <v>-</v>
      </c>
      <c r="J44" t="str">
        <f>IF(OR(Imported!J44=0,Imported!J44="-"),"-",SUBSTITUTE(Imported!J44,"/32",""))</f>
        <v>-</v>
      </c>
      <c r="K44" t="s">
        <v>2266</v>
      </c>
    </row>
    <row r="45" spans="1:11" x14ac:dyDescent="0.25">
      <c r="A45" s="3" t="s">
        <v>42</v>
      </c>
      <c r="B45" t="str">
        <f>IF(OR(Imported!B45=0,Imported!B45="-",Imported!B45="---"),"=== MISSING ===",Imported!B45)</f>
        <v xml:space="preserve">Centro de Saúde de Pero Piinheiro </v>
      </c>
      <c r="C45" t="str">
        <f>IF(OR(Imported!C45=0,Imported!C45="-",Imported!C45="---"),"=== MISSING ===",Imported!C45)</f>
        <v>ARS LVT</v>
      </c>
      <c r="D45" t="str">
        <f>IF(OR(Imported!D45=0,Imported!D45="-",Imported!D45="---"),"=== MISSING ===",Imported!D45)</f>
        <v>CC_2</v>
      </c>
      <c r="E45" t="str">
        <f>IF(OR(Imported!E45=0,Imported!E45="-",Imported!E45="---"),"=== MISSING ===",Imported!E45)</f>
        <v>RIS</v>
      </c>
      <c r="F45" t="str">
        <f>IF(OR(Imported!F45=0,Imported!F45="-",Imported!F45="---"),"-",Imported!F45)</f>
        <v>-</v>
      </c>
      <c r="G45" t="str">
        <f>IF(OR(Imported!G45=0,Imported!G45="-"),"=== MISSING ===",SUBSTITUTE(Imported!G45,"/32",""))</f>
        <v>10.254.96.30</v>
      </c>
      <c r="H45" t="str">
        <f>IF(OR(Imported!H45=0,Imported!H45="-"),"-",SUBSTITUTE(Imported!H45,"/32",""))</f>
        <v>10.254.104.29</v>
      </c>
      <c r="I45" t="str">
        <f>IF(OR(Imported!I45=0,Imported!I45="-"),"-",SUBSTITUTE(Imported!I45,"/32",""))</f>
        <v>-</v>
      </c>
      <c r="J45" t="str">
        <f>IF(OR(Imported!J45=0,Imported!J45="-"),"-",SUBSTITUTE(Imported!J45,"/32",""))</f>
        <v>-</v>
      </c>
      <c r="K45" t="s">
        <v>2266</v>
      </c>
    </row>
    <row r="46" spans="1:11" x14ac:dyDescent="0.25">
      <c r="A46" s="3" t="s">
        <v>43</v>
      </c>
      <c r="B46" t="str">
        <f>IF(OR(Imported!B46=0,Imported!B46="-",Imported!B46="---"),"=== MISSING ===",Imported!B46)</f>
        <v xml:space="preserve">Centro de Saúde de Póvoa de Santa Iria </v>
      </c>
      <c r="C46" t="str">
        <f>IF(OR(Imported!C46=0,Imported!C46="-",Imported!C46="---"),"=== MISSING ===",Imported!C46)</f>
        <v>ARS LVT</v>
      </c>
      <c r="D46" t="str">
        <f>IF(OR(Imported!D46=0,Imported!D46="-",Imported!D46="---"),"=== MISSING ===",Imported!D46)</f>
        <v>CC_2</v>
      </c>
      <c r="E46" t="str">
        <f>IF(OR(Imported!E46=0,Imported!E46="-",Imported!E46="---"),"=== MISSING ===",Imported!E46)</f>
        <v>RIS</v>
      </c>
      <c r="F46" t="str">
        <f>IF(OR(Imported!F46=0,Imported!F46="-",Imported!F46="---"),"-",Imported!F46)</f>
        <v>-</v>
      </c>
      <c r="G46" t="str">
        <f>IF(OR(Imported!G46=0,Imported!G46="-"),"=== MISSING ===",SUBSTITUTE(Imported!G46,"/32",""))</f>
        <v>10.254.96.31</v>
      </c>
      <c r="H46" t="str">
        <f>IF(OR(Imported!H46=0,Imported!H46="-"),"-",SUBSTITUTE(Imported!H46,"/32",""))</f>
        <v>10.254.104.30</v>
      </c>
      <c r="I46" t="str">
        <f>IF(OR(Imported!I46=0,Imported!I46="-"),"-",SUBSTITUTE(Imported!I46,"/32",""))</f>
        <v>-</v>
      </c>
      <c r="J46" t="str">
        <f>IF(OR(Imported!J46=0,Imported!J46="-"),"-",SUBSTITUTE(Imported!J46,"/32",""))</f>
        <v>-</v>
      </c>
      <c r="K46" t="s">
        <v>2266</v>
      </c>
    </row>
    <row r="47" spans="1:11" x14ac:dyDescent="0.25">
      <c r="A47" s="3" t="s">
        <v>44</v>
      </c>
      <c r="B47" t="str">
        <f>IF(OR(Imported!B47=0,Imported!B47="-",Imported!B47="---"),"=== MISSING ===",Imported!B47)</f>
        <v xml:space="preserve">Centro de Saúde de Queluz </v>
      </c>
      <c r="C47" t="str">
        <f>IF(OR(Imported!C47=0,Imported!C47="-",Imported!C47="---"),"=== MISSING ===",Imported!C47)</f>
        <v>ARS LVT</v>
      </c>
      <c r="D47" t="str">
        <f>IF(OR(Imported!D47=0,Imported!D47="-",Imported!D47="---"),"=== MISSING ===",Imported!D47)</f>
        <v>CC_2</v>
      </c>
      <c r="E47" t="str">
        <f>IF(OR(Imported!E47=0,Imported!E47="-",Imported!E47="---"),"=== MISSING ===",Imported!E47)</f>
        <v>RIS</v>
      </c>
      <c r="F47" t="str">
        <f>IF(OR(Imported!F47=0,Imported!F47="-",Imported!F47="---"),"-",Imported!F47)</f>
        <v>-</v>
      </c>
      <c r="G47" t="str">
        <f>IF(OR(Imported!G47=0,Imported!G47="-"),"=== MISSING ===",SUBSTITUTE(Imported!G47,"/32",""))</f>
        <v>10.254.96.32</v>
      </c>
      <c r="H47" t="str">
        <f>IF(OR(Imported!H47=0,Imported!H47="-"),"-",SUBSTITUTE(Imported!H47,"/32",""))</f>
        <v>10.254.104.31</v>
      </c>
      <c r="I47" t="str">
        <f>IF(OR(Imported!I47=0,Imported!I47="-"),"-",SUBSTITUTE(Imported!I47,"/32",""))</f>
        <v>-</v>
      </c>
      <c r="J47" t="str">
        <f>IF(OR(Imported!J47=0,Imported!J47="-"),"-",SUBSTITUTE(Imported!J47,"/32",""))</f>
        <v>-</v>
      </c>
      <c r="K47" t="s">
        <v>2266</v>
      </c>
    </row>
    <row r="48" spans="1:11" x14ac:dyDescent="0.25">
      <c r="A48" s="3" t="s">
        <v>2067</v>
      </c>
      <c r="B48" t="str">
        <f>IF(OR(Imported!B48=0,Imported!B48="-",Imported!B48="---"),"=== MISSING ===",Imported!B48)</f>
        <v xml:space="preserve">Centro de Saúde de Sintra </v>
      </c>
      <c r="C48" t="str">
        <f>IF(OR(Imported!C48=0,Imported!C48="-",Imported!C48="---"),"=== MISSING ===",Imported!C48)</f>
        <v>ARS LVT</v>
      </c>
      <c r="D48" t="str">
        <f>IF(OR(Imported!D48=0,Imported!D48="-",Imported!D48="---"),"=== MISSING ===",Imported!D48)</f>
        <v>=== MISSING ===</v>
      </c>
      <c r="E48" t="str">
        <f>IF(OR(Imported!E48=0,Imported!E48="-",Imported!E48="---"),"=== MISSING ===",Imported!E48)</f>
        <v>=== MISSING ===</v>
      </c>
      <c r="F48" t="str">
        <f>IF(OR(Imported!F48=0,Imported!F48="-",Imported!F48="---"),"-",Imported!F48)</f>
        <v>-</v>
      </c>
      <c r="G48" t="str">
        <f>IF(OR(Imported!G48=0,Imported!G48="-"),"=== MISSING ===",SUBSTITUTE(Imported!G48,"/32",""))</f>
        <v>10.254.96.33</v>
      </c>
      <c r="H48" t="str">
        <f>IF(OR(Imported!H48=0,Imported!H48="-"),"-",SUBSTITUTE(Imported!H48,"/32",""))</f>
        <v>10.254.104.32</v>
      </c>
      <c r="I48" t="str">
        <f>IF(OR(Imported!I48=0,Imported!I48="-"),"-",SUBSTITUTE(Imported!I48,"/32",""))</f>
        <v>-</v>
      </c>
      <c r="J48" t="str">
        <f>IF(OR(Imported!J48=0,Imported!J48="-"),"-",SUBSTITUTE(Imported!J48,"/32",""))</f>
        <v>-</v>
      </c>
      <c r="K48" t="s">
        <v>2266</v>
      </c>
    </row>
    <row r="49" spans="1:11" x14ac:dyDescent="0.25">
      <c r="A49" s="3" t="s">
        <v>45</v>
      </c>
      <c r="B49" t="str">
        <f>IF(OR(Imported!B49=0,Imported!B49="-",Imported!B49="---"),"=== MISSING ===",Imported!B49)</f>
        <v xml:space="preserve">Hospital de Torres Vedras </v>
      </c>
      <c r="C49" t="str">
        <f>IF(OR(Imported!C49=0,Imported!C49="-",Imported!C49="---"),"=== MISSING ===",Imported!C49)</f>
        <v>CHON</v>
      </c>
      <c r="D49" t="str">
        <f>IF(OR(Imported!D49=0,Imported!D49="-",Imported!D49="---"),"=== MISSING ===",Imported!D49)</f>
        <v>CC_3</v>
      </c>
      <c r="E49" t="str">
        <f>IF(OR(Imported!E49=0,Imported!E49="-",Imported!E49="---"),"=== MISSING ===",Imported!E49)</f>
        <v>HIBRIDO</v>
      </c>
      <c r="F49" t="str">
        <f>IF(OR(Imported!F49=0,Imported!F49="-",Imported!F49="---"),"-",Imported!F49)</f>
        <v>VPN_CH_CHO</v>
      </c>
      <c r="G49" t="str">
        <f>IF(OR(Imported!G49=0,Imported!G49="-"),"=== MISSING ===",SUBSTITUTE(Imported!G49,"/32",""))</f>
        <v>10.254.113.97</v>
      </c>
      <c r="H49" t="str">
        <f>IF(OR(Imported!H49=0,Imported!H49="-"),"-",SUBSTITUTE(Imported!H49,"/32",""))</f>
        <v>10.254.113.100</v>
      </c>
      <c r="I49" t="str">
        <f>IF(OR(Imported!I49=0,Imported!I49="-"),"-",SUBSTITUTE(Imported!I49,"/32",""))</f>
        <v>10.254.103.108</v>
      </c>
      <c r="J49" t="str">
        <f>IF(OR(Imported!J49=0,Imported!J49="-"),"-",SUBSTITUTE(Imported!J49,"/32",""))</f>
        <v>10.254.103.109</v>
      </c>
      <c r="K49" t="s">
        <v>2266</v>
      </c>
    </row>
    <row r="50" spans="1:11" x14ac:dyDescent="0.25">
      <c r="A50" s="3" t="s">
        <v>46</v>
      </c>
      <c r="B50" t="str">
        <f>IF(OR(Imported!B50=0,Imported!B50="-",Imported!B50="---"),"=== MISSING ===",Imported!B50)</f>
        <v>Secretaria Geral 2</v>
      </c>
      <c r="C50" t="str">
        <f>IF(OR(Imported!C50=0,Imported!C50="-",Imported!C50="---"),"=== MISSING ===",Imported!C50)</f>
        <v>Entidades</v>
      </c>
      <c r="D50" t="str">
        <f>IF(OR(Imported!D50=0,Imported!D50="-",Imported!D50="---"),"=== MISSING ===",Imported!D50)</f>
        <v>CC_3</v>
      </c>
      <c r="E50" t="str">
        <f>IF(OR(Imported!E50=0,Imported!E50="-",Imported!E50="---"),"=== MISSING ===",Imported!E50)</f>
        <v>RIS</v>
      </c>
      <c r="F50" t="str">
        <f>IF(OR(Imported!F50=0,Imported!F50="-",Imported!F50="---"),"-",Imported!F50)</f>
        <v>-</v>
      </c>
      <c r="G50" t="str">
        <f>IF(OR(Imported!G50=0,Imported!G50="-"),"=== MISSING ===",SUBSTITUTE(Imported!G50,"/32",""))</f>
        <v>10.254.96.34</v>
      </c>
      <c r="H50" t="str">
        <f>IF(OR(Imported!H50=0,Imported!H50="-"),"-",SUBSTITUTE(Imported!H50,"/32",""))</f>
        <v>10.254.104.33</v>
      </c>
      <c r="I50" t="str">
        <f>IF(OR(Imported!I50=0,Imported!I50="-"),"-",SUBSTITUTE(Imported!I50,"/32",""))</f>
        <v>-</v>
      </c>
      <c r="J50" t="str">
        <f>IF(OR(Imported!J50=0,Imported!J50="-"),"-",SUBSTITUTE(Imported!J50,"/32",""))</f>
        <v>-</v>
      </c>
      <c r="K50" t="s">
        <v>2266</v>
      </c>
    </row>
    <row r="51" spans="1:11" x14ac:dyDescent="0.25">
      <c r="A51" s="3" t="s">
        <v>47</v>
      </c>
      <c r="B51" t="str">
        <f>IF(OR(Imported!B51=0,Imported!B51="-",Imported!B51="---"),"=== MISSING ===",Imported!B51)</f>
        <v xml:space="preserve">Centro de Saúde de Ajuda </v>
      </c>
      <c r="C51" t="str">
        <f>IF(OR(Imported!C51=0,Imported!C51="-",Imported!C51="---"),"=== MISSING ===",Imported!C51)</f>
        <v>ARS LVT</v>
      </c>
      <c r="D51" t="str">
        <f>IF(OR(Imported!D51=0,Imported!D51="-",Imported!D51="---"),"=== MISSING ===",Imported!D51)</f>
        <v>CC_2</v>
      </c>
      <c r="E51" t="str">
        <f>IF(OR(Imported!E51=0,Imported!E51="-",Imported!E51="---"),"=== MISSING ===",Imported!E51)</f>
        <v>RIS</v>
      </c>
      <c r="F51" t="str">
        <f>IF(OR(Imported!F51=0,Imported!F51="-",Imported!F51="---"),"-",Imported!F51)</f>
        <v>-</v>
      </c>
      <c r="G51" t="str">
        <f>IF(OR(Imported!G51=0,Imported!G51="-"),"=== MISSING ===",SUBSTITUTE(Imported!G51,"/32",""))</f>
        <v>10.254.96.35</v>
      </c>
      <c r="H51" t="str">
        <f>IF(OR(Imported!H51=0,Imported!H51="-"),"-",SUBSTITUTE(Imported!H51,"/32",""))</f>
        <v>10.254.104.34</v>
      </c>
      <c r="I51" t="str">
        <f>IF(OR(Imported!I51=0,Imported!I51="-"),"-",SUBSTITUTE(Imported!I51,"/32",""))</f>
        <v>-</v>
      </c>
      <c r="J51" t="str">
        <f>IF(OR(Imported!J51=0,Imported!J51="-"),"-",SUBSTITUTE(Imported!J51,"/32",""))</f>
        <v>-</v>
      </c>
      <c r="K51" t="s">
        <v>2266</v>
      </c>
    </row>
    <row r="52" spans="1:11" x14ac:dyDescent="0.25">
      <c r="A52" s="3" t="s">
        <v>48</v>
      </c>
      <c r="B52" t="str">
        <f>IF(OR(Imported!B52=0,Imported!B52="-",Imported!B52="---"),"=== MISSING ===",Imported!B52)</f>
        <v xml:space="preserve">Centro de Saúde de Alameda </v>
      </c>
      <c r="C52" t="str">
        <f>IF(OR(Imported!C52=0,Imported!C52="-",Imported!C52="---"),"=== MISSING ===",Imported!C52)</f>
        <v>ARS LVT</v>
      </c>
      <c r="D52" t="str">
        <f>IF(OR(Imported!D52=0,Imported!D52="-",Imported!D52="---"),"=== MISSING ===",Imported!D52)</f>
        <v>CC_2</v>
      </c>
      <c r="E52" t="str">
        <f>IF(OR(Imported!E52=0,Imported!E52="-",Imported!E52="---"),"=== MISSING ===",Imported!E52)</f>
        <v>RIS</v>
      </c>
      <c r="F52" t="str">
        <f>IF(OR(Imported!F52=0,Imported!F52="-",Imported!F52="---"),"-",Imported!F52)</f>
        <v>-</v>
      </c>
      <c r="G52" t="str">
        <f>IF(OR(Imported!G52=0,Imported!G52="-"),"=== MISSING ===",SUBSTITUTE(Imported!G52,"/32",""))</f>
        <v>10.254.96.36</v>
      </c>
      <c r="H52" t="str">
        <f>IF(OR(Imported!H52=0,Imported!H52="-"),"-",SUBSTITUTE(Imported!H52,"/32",""))</f>
        <v>10.254.104.35</v>
      </c>
      <c r="I52" t="str">
        <f>IF(OR(Imported!I52=0,Imported!I52="-"),"-",SUBSTITUTE(Imported!I52,"/32",""))</f>
        <v>-</v>
      </c>
      <c r="J52" t="str">
        <f>IF(OR(Imported!J52=0,Imported!J52="-"),"-",SUBSTITUTE(Imported!J52,"/32",""))</f>
        <v>-</v>
      </c>
      <c r="K52" t="s">
        <v>2266</v>
      </c>
    </row>
    <row r="53" spans="1:11" x14ac:dyDescent="0.25">
      <c r="A53" s="3" t="s">
        <v>49</v>
      </c>
      <c r="B53" t="str">
        <f>IF(OR(Imported!B53=0,Imported!B53="-",Imported!B53="---"),"=== MISSING ===",Imported!B53)</f>
        <v>Centro de Saúde de Alcântara</v>
      </c>
      <c r="C53" t="str">
        <f>IF(OR(Imported!C53=0,Imported!C53="-",Imported!C53="---"),"=== MISSING ===",Imported!C53)</f>
        <v>ARS LVT</v>
      </c>
      <c r="D53" t="str">
        <f>IF(OR(Imported!D53=0,Imported!D53="-",Imported!D53="---"),"=== MISSING ===",Imported!D53)</f>
        <v>CC_2</v>
      </c>
      <c r="E53" t="str">
        <f>IF(OR(Imported!E53=0,Imported!E53="-",Imported!E53="---"),"=== MISSING ===",Imported!E53)</f>
        <v>RIS</v>
      </c>
      <c r="F53" t="str">
        <f>IF(OR(Imported!F53=0,Imported!F53="-",Imported!F53="---"),"-",Imported!F53)</f>
        <v>-</v>
      </c>
      <c r="G53" t="str">
        <f>IF(OR(Imported!G53=0,Imported!G53="-"),"=== MISSING ===",SUBSTITUTE(Imported!G53,"/32",""))</f>
        <v>10.254.96.37</v>
      </c>
      <c r="H53" t="str">
        <f>IF(OR(Imported!H53=0,Imported!H53="-"),"-",SUBSTITUTE(Imported!H53,"/32",""))</f>
        <v>10.254.104.36</v>
      </c>
      <c r="I53" t="str">
        <f>IF(OR(Imported!I53=0,Imported!I53="-"),"-",SUBSTITUTE(Imported!I53,"/32",""))</f>
        <v>-</v>
      </c>
      <c r="J53" t="str">
        <f>IF(OR(Imported!J53=0,Imported!J53="-"),"-",SUBSTITUTE(Imported!J53,"/32",""))</f>
        <v>-</v>
      </c>
      <c r="K53" t="s">
        <v>2266</v>
      </c>
    </row>
    <row r="54" spans="1:11" x14ac:dyDescent="0.25">
      <c r="A54" s="3" t="s">
        <v>50</v>
      </c>
      <c r="B54" t="str">
        <f>IF(OR(Imported!B54=0,Imported!B54="-",Imported!B54="---"),"=== MISSING ===",Imported!B54)</f>
        <v xml:space="preserve">Centro de Saúde de Algueirão </v>
      </c>
      <c r="C54" t="str">
        <f>IF(OR(Imported!C54=0,Imported!C54="-",Imported!C54="---"),"=== MISSING ===",Imported!C54)</f>
        <v>ARS LVT</v>
      </c>
      <c r="D54" t="str">
        <f>IF(OR(Imported!D54=0,Imported!D54="-",Imported!D54="---"),"=== MISSING ===",Imported!D54)</f>
        <v>CC_2</v>
      </c>
      <c r="E54" t="str">
        <f>IF(OR(Imported!E54=0,Imported!E54="-",Imported!E54="---"),"=== MISSING ===",Imported!E54)</f>
        <v>RIS</v>
      </c>
      <c r="F54" t="str">
        <f>IF(OR(Imported!F54=0,Imported!F54="-",Imported!F54="---"),"-",Imported!F54)</f>
        <v>-</v>
      </c>
      <c r="G54" t="str">
        <f>IF(OR(Imported!G54=0,Imported!G54="-"),"=== MISSING ===",SUBSTITUTE(Imported!G54,"/32",""))</f>
        <v>10.254.96.38</v>
      </c>
      <c r="H54" t="str">
        <f>IF(OR(Imported!H54=0,Imported!H54="-"),"-",SUBSTITUTE(Imported!H54,"/32",""))</f>
        <v>10.254.104.37</v>
      </c>
      <c r="I54" t="str">
        <f>IF(OR(Imported!I54=0,Imported!I54="-"),"-",SUBSTITUTE(Imported!I54,"/32",""))</f>
        <v>-</v>
      </c>
      <c r="J54" t="str">
        <f>IF(OR(Imported!J54=0,Imported!J54="-"),"-",SUBSTITUTE(Imported!J54,"/32",""))</f>
        <v>-</v>
      </c>
      <c r="K54" t="s">
        <v>2266</v>
      </c>
    </row>
    <row r="55" spans="1:11" x14ac:dyDescent="0.25">
      <c r="A55" s="3" t="s">
        <v>51</v>
      </c>
      <c r="B55" t="str">
        <f>IF(OR(Imported!B55=0,Imported!B55="-",Imported!B55="---"),"=== MISSING ===",Imported!B55)</f>
        <v xml:space="preserve">Centro de Saúde de Amadora </v>
      </c>
      <c r="C55" t="str">
        <f>IF(OR(Imported!C55=0,Imported!C55="-",Imported!C55="---"),"=== MISSING ===",Imported!C55)</f>
        <v>ARS LVT + HFF</v>
      </c>
      <c r="D55" t="str">
        <f>IF(OR(Imported!D55=0,Imported!D55="-",Imported!D55="---"),"=== MISSING ===",Imported!D55)</f>
        <v>CC_2</v>
      </c>
      <c r="E55" t="str">
        <f>IF(OR(Imported!E55=0,Imported!E55="-",Imported!E55="---"),"=== MISSING ===",Imported!E55)</f>
        <v>HIBRIDO</v>
      </c>
      <c r="F55" t="str">
        <f>IF(OR(Imported!F55=0,Imported!F55="-",Imported!F55="---"),"-",Imported!F55)</f>
        <v>VPN_CH_HFF</v>
      </c>
      <c r="G55" t="str">
        <f>IF(OR(Imported!G55=0,Imported!G55="-"),"=== MISSING ===",SUBSTITUTE(Imported!G55,"/32",""))</f>
        <v>10.254.112.162</v>
      </c>
      <c r="H55" t="str">
        <f>IF(OR(Imported!H55=0,Imported!H55="-"),"-",SUBSTITUTE(Imported!H55,"/32",""))</f>
        <v>10.254.112.170</v>
      </c>
      <c r="I55" t="str">
        <f>IF(OR(Imported!I55=0,Imported!I55="-"),"-",SUBSTITUTE(Imported!I55,"/32",""))</f>
        <v>10.254.103.110</v>
      </c>
      <c r="J55" t="str">
        <f>IF(OR(Imported!J55=0,Imported!J55="-"),"-",SUBSTITUTE(Imported!J55,"/32",""))</f>
        <v>10.254.103.111</v>
      </c>
      <c r="K55" t="s">
        <v>2266</v>
      </c>
    </row>
    <row r="56" spans="1:11" x14ac:dyDescent="0.25">
      <c r="A56" s="3" t="s">
        <v>52</v>
      </c>
      <c r="B56" t="str">
        <f>IF(OR(Imported!B56=0,Imported!B56="-",Imported!B56="---"),"=== MISSING ===",Imported!B56)</f>
        <v xml:space="preserve">Centro de Saúde de Lapa </v>
      </c>
      <c r="C56" t="str">
        <f>IF(OR(Imported!C56=0,Imported!C56="-",Imported!C56="---"),"=== MISSING ===",Imported!C56)</f>
        <v>ARS LVT</v>
      </c>
      <c r="D56" t="str">
        <f>IF(OR(Imported!D56=0,Imported!D56="-",Imported!D56="---"),"=== MISSING ===",Imported!D56)</f>
        <v>CC_2</v>
      </c>
      <c r="E56" t="str">
        <f>IF(OR(Imported!E56=0,Imported!E56="-",Imported!E56="---"),"=== MISSING ===",Imported!E56)</f>
        <v>RIS</v>
      </c>
      <c r="F56" t="str">
        <f>IF(OR(Imported!F56=0,Imported!F56="-",Imported!F56="---"),"-",Imported!F56)</f>
        <v>-</v>
      </c>
      <c r="G56" t="str">
        <f>IF(OR(Imported!G56=0,Imported!G56="-"),"=== MISSING ===",SUBSTITUTE(Imported!G56,"/32",""))</f>
        <v>10.254.96.39</v>
      </c>
      <c r="H56" t="str">
        <f>IF(OR(Imported!H56=0,Imported!H56="-"),"-",SUBSTITUTE(Imported!H56,"/32",""))</f>
        <v>10.254.104.38</v>
      </c>
      <c r="I56" t="str">
        <f>IF(OR(Imported!I56=0,Imported!I56="-"),"-",SUBSTITUTE(Imported!I56,"/32",""))</f>
        <v>-</v>
      </c>
      <c r="J56" t="str">
        <f>IF(OR(Imported!J56=0,Imported!J56="-"),"-",SUBSTITUTE(Imported!J56,"/32",""))</f>
        <v>-</v>
      </c>
      <c r="K56" t="s">
        <v>2266</v>
      </c>
    </row>
    <row r="57" spans="1:11" x14ac:dyDescent="0.25">
      <c r="A57" s="3" t="s">
        <v>53</v>
      </c>
      <c r="B57" t="str">
        <f>IF(OR(Imported!B57=0,Imported!B57="-",Imported!B57="---"),"=== MISSING ===",Imported!B57)</f>
        <v xml:space="preserve">Centro de Saúde de Marvila </v>
      </c>
      <c r="C57" t="str">
        <f>IF(OR(Imported!C57=0,Imported!C57="-",Imported!C57="---"),"=== MISSING ===",Imported!C57)</f>
        <v>ARS LVT</v>
      </c>
      <c r="D57" t="str">
        <f>IF(OR(Imported!D57=0,Imported!D57="-",Imported!D57="---"),"=== MISSING ===",Imported!D57)</f>
        <v>CC_2</v>
      </c>
      <c r="E57" t="str">
        <f>IF(OR(Imported!E57=0,Imported!E57="-",Imported!E57="---"),"=== MISSING ===",Imported!E57)</f>
        <v>RIS</v>
      </c>
      <c r="F57" t="str">
        <f>IF(OR(Imported!F57=0,Imported!F57="-",Imported!F57="---"),"-",Imported!F57)</f>
        <v>-</v>
      </c>
      <c r="G57" t="str">
        <f>IF(OR(Imported!G57=0,Imported!G57="-"),"=== MISSING ===",SUBSTITUTE(Imported!G57,"/32",""))</f>
        <v>10.254.96.40</v>
      </c>
      <c r="H57" t="str">
        <f>IF(OR(Imported!H57=0,Imported!H57="-"),"-",SUBSTITUTE(Imported!H57,"/32",""))</f>
        <v>10.254.104.39</v>
      </c>
      <c r="I57" t="str">
        <f>IF(OR(Imported!I57=0,Imported!I57="-"),"-",SUBSTITUTE(Imported!I57,"/32",""))</f>
        <v>-</v>
      </c>
      <c r="J57" t="str">
        <f>IF(OR(Imported!J57=0,Imported!J57="-"),"-",SUBSTITUTE(Imported!J57,"/32",""))</f>
        <v>-</v>
      </c>
      <c r="K57" t="s">
        <v>2266</v>
      </c>
    </row>
    <row r="58" spans="1:11" x14ac:dyDescent="0.25">
      <c r="A58" s="3" t="s">
        <v>54</v>
      </c>
      <c r="B58" t="str">
        <f>IF(OR(Imported!B58=0,Imported!B58="-",Imported!B58="---"),"=== MISSING ===",Imported!B58)</f>
        <v xml:space="preserve">Centro de Saúde de Oeiras </v>
      </c>
      <c r="C58" t="str">
        <f>IF(OR(Imported!C58=0,Imported!C58="-",Imported!C58="---"),"=== MISSING ===",Imported!C58)</f>
        <v>ARS LVT</v>
      </c>
      <c r="D58" t="str">
        <f>IF(OR(Imported!D58=0,Imported!D58="-",Imported!D58="---"),"=== MISSING ===",Imported!D58)</f>
        <v>CC_2</v>
      </c>
      <c r="E58" t="str">
        <f>IF(OR(Imported!E58=0,Imported!E58="-",Imported!E58="---"),"=== MISSING ===",Imported!E58)</f>
        <v>RIS</v>
      </c>
      <c r="F58" t="str">
        <f>IF(OR(Imported!F58=0,Imported!F58="-",Imported!F58="---"),"-",Imported!F58)</f>
        <v>-</v>
      </c>
      <c r="G58" t="str">
        <f>IF(OR(Imported!G58=0,Imported!G58="-"),"=== MISSING ===",SUBSTITUTE(Imported!G58,"/32",""))</f>
        <v>10.254.96.41</v>
      </c>
      <c r="H58" t="str">
        <f>IF(OR(Imported!H58=0,Imported!H58="-"),"-",SUBSTITUTE(Imported!H58,"/32",""))</f>
        <v>10.254.104.40</v>
      </c>
      <c r="I58" t="str">
        <f>IF(OR(Imported!I58=0,Imported!I58="-"),"-",SUBSTITUTE(Imported!I58,"/32",""))</f>
        <v>-</v>
      </c>
      <c r="J58" t="str">
        <f>IF(OR(Imported!J58=0,Imported!J58="-"),"-",SUBSTITUTE(Imported!J58,"/32",""))</f>
        <v>-</v>
      </c>
      <c r="K58" t="s">
        <v>2266</v>
      </c>
    </row>
    <row r="59" spans="1:11" x14ac:dyDescent="0.25">
      <c r="A59" s="3" t="s">
        <v>55</v>
      </c>
      <c r="B59" t="str">
        <f>IF(OR(Imported!B59=0,Imported!B59="-",Imported!B59="---"),"=== MISSING ===",Imported!B59)</f>
        <v xml:space="preserve">Centro de Saúde de Olivais </v>
      </c>
      <c r="C59" t="str">
        <f>IF(OR(Imported!C59=0,Imported!C59="-",Imported!C59="---"),"=== MISSING ===",Imported!C59)</f>
        <v>ARS LVT</v>
      </c>
      <c r="D59" t="str">
        <f>IF(OR(Imported!D59=0,Imported!D59="-",Imported!D59="---"),"=== MISSING ===",Imported!D59)</f>
        <v>CC_2</v>
      </c>
      <c r="E59" t="str">
        <f>IF(OR(Imported!E59=0,Imported!E59="-",Imported!E59="---"),"=== MISSING ===",Imported!E59)</f>
        <v>RIS</v>
      </c>
      <c r="F59" t="str">
        <f>IF(OR(Imported!F59=0,Imported!F59="-",Imported!F59="---"),"-",Imported!F59)</f>
        <v>-</v>
      </c>
      <c r="G59" t="str">
        <f>IF(OR(Imported!G59=0,Imported!G59="-"),"=== MISSING ===",SUBSTITUTE(Imported!G59,"/32",""))</f>
        <v>10.254.96.42</v>
      </c>
      <c r="H59" t="str">
        <f>IF(OR(Imported!H59=0,Imported!H59="-"),"-",SUBSTITUTE(Imported!H59,"/32",""))</f>
        <v>10.254.104.41</v>
      </c>
      <c r="I59" t="str">
        <f>IF(OR(Imported!I59=0,Imported!I59="-"),"-",SUBSTITUTE(Imported!I59,"/32",""))</f>
        <v>-</v>
      </c>
      <c r="J59" t="str">
        <f>IF(OR(Imported!J59=0,Imported!J59="-"),"-",SUBSTITUTE(Imported!J59,"/32",""))</f>
        <v>-</v>
      </c>
      <c r="K59" t="s">
        <v>2266</v>
      </c>
    </row>
    <row r="60" spans="1:11" x14ac:dyDescent="0.25">
      <c r="A60" s="3" t="s">
        <v>56</v>
      </c>
      <c r="B60" t="str">
        <f>IF(OR(Imported!B60=0,Imported!B60="-",Imported!B60="---"),"=== MISSING ===",Imported!B60)</f>
        <v xml:space="preserve">Centro de Saúde de São João </v>
      </c>
      <c r="C60" t="str">
        <f>IF(OR(Imported!C60=0,Imported!C60="-",Imported!C60="---"),"=== MISSING ===",Imported!C60)</f>
        <v>ARS LVT</v>
      </c>
      <c r="D60" t="str">
        <f>IF(OR(Imported!D60=0,Imported!D60="-",Imported!D60="---"),"=== MISSING ===",Imported!D60)</f>
        <v>CC_2</v>
      </c>
      <c r="E60" t="str">
        <f>IF(OR(Imported!E60=0,Imported!E60="-",Imported!E60="---"),"=== MISSING ===",Imported!E60)</f>
        <v>RIS</v>
      </c>
      <c r="F60" t="str">
        <f>IF(OR(Imported!F60=0,Imported!F60="-",Imported!F60="---"),"-",Imported!F60)</f>
        <v>-</v>
      </c>
      <c r="G60" t="str">
        <f>IF(OR(Imported!G60=0,Imported!G60="-"),"=== MISSING ===",SUBSTITUTE(Imported!G60,"/32",""))</f>
        <v>10.254.96.43</v>
      </c>
      <c r="H60" t="str">
        <f>IF(OR(Imported!H60=0,Imported!H60="-"),"-",SUBSTITUTE(Imported!H60,"/32",""))</f>
        <v>10.254.104.42</v>
      </c>
      <c r="I60" t="str">
        <f>IF(OR(Imported!I60=0,Imported!I60="-"),"-",SUBSTITUTE(Imported!I60,"/32",""))</f>
        <v>-</v>
      </c>
      <c r="J60" t="str">
        <f>IF(OR(Imported!J60=0,Imported!J60="-"),"-",SUBSTITUTE(Imported!J60,"/32",""))</f>
        <v>-</v>
      </c>
      <c r="K60" t="s">
        <v>2266</v>
      </c>
    </row>
    <row r="61" spans="1:11" x14ac:dyDescent="0.25">
      <c r="A61" s="3" t="s">
        <v>57</v>
      </c>
      <c r="B61" t="str">
        <f>IF(OR(Imported!B61=0,Imported!B61="-",Imported!B61="---"),"=== MISSING ===",Imported!B61)</f>
        <v xml:space="preserve">Centro de Saúde de São Mamede - Santa Isabel </v>
      </c>
      <c r="C61" t="str">
        <f>IF(OR(Imported!C61=0,Imported!C61="-",Imported!C61="---"),"=== MISSING ===",Imported!C61)</f>
        <v>ARS LVT</v>
      </c>
      <c r="D61" t="str">
        <f>IF(OR(Imported!D61=0,Imported!D61="-",Imported!D61="---"),"=== MISSING ===",Imported!D61)</f>
        <v>CC_2</v>
      </c>
      <c r="E61" t="str">
        <f>IF(OR(Imported!E61=0,Imported!E61="-",Imported!E61="---"),"=== MISSING ===",Imported!E61)</f>
        <v>RIS</v>
      </c>
      <c r="F61" t="str">
        <f>IF(OR(Imported!F61=0,Imported!F61="-",Imported!F61="---"),"-",Imported!F61)</f>
        <v>-</v>
      </c>
      <c r="G61" t="str">
        <f>IF(OR(Imported!G61=0,Imported!G61="-"),"=== MISSING ===",SUBSTITUTE(Imported!G61,"/32",""))</f>
        <v>10.254.96.44</v>
      </c>
      <c r="H61" t="str">
        <f>IF(OR(Imported!H61=0,Imported!H61="-"),"-",SUBSTITUTE(Imported!H61,"/32",""))</f>
        <v>10.254.104.43</v>
      </c>
      <c r="I61" t="str">
        <f>IF(OR(Imported!I61=0,Imported!I61="-"),"-",SUBSTITUTE(Imported!I61,"/32",""))</f>
        <v>-</v>
      </c>
      <c r="J61" t="str">
        <f>IF(OR(Imported!J61=0,Imported!J61="-"),"-",SUBSTITUTE(Imported!J61,"/32",""))</f>
        <v>-</v>
      </c>
      <c r="K61" t="s">
        <v>2266</v>
      </c>
    </row>
    <row r="62" spans="1:11" x14ac:dyDescent="0.25">
      <c r="A62" s="3" t="s">
        <v>58</v>
      </c>
      <c r="B62" t="str">
        <f>IF(OR(Imported!B62=0,Imported!B62="-",Imported!B62="---"),"=== MISSING ===",Imported!B62)</f>
        <v xml:space="preserve">Centro de Saúde de Sacavém </v>
      </c>
      <c r="C62" t="str">
        <f>IF(OR(Imported!C62=0,Imported!C62="-",Imported!C62="---"),"=== MISSING ===",Imported!C62)</f>
        <v>ARS LVT</v>
      </c>
      <c r="D62" t="str">
        <f>IF(OR(Imported!D62=0,Imported!D62="-",Imported!D62="---"),"=== MISSING ===",Imported!D62)</f>
        <v>CC_2</v>
      </c>
      <c r="E62" t="str">
        <f>IF(OR(Imported!E62=0,Imported!E62="-",Imported!E62="---"),"=== MISSING ===",Imported!E62)</f>
        <v>RIS</v>
      </c>
      <c r="F62" t="str">
        <f>IF(OR(Imported!F62=0,Imported!F62="-",Imported!F62="---"),"-",Imported!F62)</f>
        <v>-</v>
      </c>
      <c r="G62" t="str">
        <f>IF(OR(Imported!G62=0,Imported!G62="-"),"=== MISSING ===",SUBSTITUTE(Imported!G62,"/32",""))</f>
        <v>10.254.96.45</v>
      </c>
      <c r="H62" t="str">
        <f>IF(OR(Imported!H62=0,Imported!H62="-"),"-",SUBSTITUTE(Imported!H62,"/32",""))</f>
        <v>10.254.104.44</v>
      </c>
      <c r="I62" t="str">
        <f>IF(OR(Imported!I62=0,Imported!I62="-"),"-",SUBSTITUTE(Imported!I62,"/32",""))</f>
        <v>-</v>
      </c>
      <c r="J62" t="str">
        <f>IF(OR(Imported!J62=0,Imported!J62="-"),"-",SUBSTITUTE(Imported!J62,"/32",""))</f>
        <v>-</v>
      </c>
      <c r="K62" t="s">
        <v>2266</v>
      </c>
    </row>
    <row r="63" spans="1:11" x14ac:dyDescent="0.25">
      <c r="A63" s="3" t="s">
        <v>59</v>
      </c>
      <c r="B63" t="str">
        <f>IF(OR(Imported!B63=0,Imported!B63="-",Imported!B63="---"),"=== MISSING ===",Imported!B63)</f>
        <v xml:space="preserve">Centro de Saúde de Sete Rios </v>
      </c>
      <c r="C63" t="str">
        <f>IF(OR(Imported!C63=0,Imported!C63="-",Imported!C63="---"),"=== MISSING ===",Imported!C63)</f>
        <v>ARS LVT</v>
      </c>
      <c r="D63" t="str">
        <f>IF(OR(Imported!D63=0,Imported!D63="-",Imported!D63="---"),"=== MISSING ===",Imported!D63)</f>
        <v>CC_2</v>
      </c>
      <c r="E63" t="str">
        <f>IF(OR(Imported!E63=0,Imported!E63="-",Imported!E63="---"),"=== MISSING ===",Imported!E63)</f>
        <v>RIS</v>
      </c>
      <c r="F63" t="str">
        <f>IF(OR(Imported!F63=0,Imported!F63="-",Imported!F63="---"),"-",Imported!F63)</f>
        <v>-</v>
      </c>
      <c r="G63" t="str">
        <f>IF(OR(Imported!G63=0,Imported!G63="-"),"=== MISSING ===",SUBSTITUTE(Imported!G63,"/32",""))</f>
        <v>10.254.96.46</v>
      </c>
      <c r="H63" t="str">
        <f>IF(OR(Imported!H63=0,Imported!H63="-"),"-",SUBSTITUTE(Imported!H63,"/32",""))</f>
        <v>10.254.104.45</v>
      </c>
      <c r="I63" t="str">
        <f>IF(OR(Imported!I63=0,Imported!I63="-"),"-",SUBSTITUTE(Imported!I63,"/32",""))</f>
        <v>-</v>
      </c>
      <c r="J63" t="str">
        <f>IF(OR(Imported!J63=0,Imported!J63="-"),"-",SUBSTITUTE(Imported!J63,"/32",""))</f>
        <v>-</v>
      </c>
      <c r="K63" t="s">
        <v>2266</v>
      </c>
    </row>
    <row r="64" spans="1:11" x14ac:dyDescent="0.25">
      <c r="A64" s="3" t="s">
        <v>60</v>
      </c>
      <c r="B64" t="str">
        <f>IF(OR(Imported!B64=0,Imported!B64="-",Imported!B64="---"),"=== MISSING ===",Imported!B64)</f>
        <v xml:space="preserve">Centro de Saúde de Santo Condestável </v>
      </c>
      <c r="C64" t="str">
        <f>IF(OR(Imported!C64=0,Imported!C64="-",Imported!C64="---"),"=== MISSING ===",Imported!C64)</f>
        <v>ARS LVT</v>
      </c>
      <c r="D64" t="str">
        <f>IF(OR(Imported!D64=0,Imported!D64="-",Imported!D64="---"),"=== MISSING ===",Imported!D64)</f>
        <v>CC_2</v>
      </c>
      <c r="E64" t="str">
        <f>IF(OR(Imported!E64=0,Imported!E64="-",Imported!E64="---"),"=== MISSING ===",Imported!E64)</f>
        <v>RIS</v>
      </c>
      <c r="F64" t="str">
        <f>IF(OR(Imported!F64=0,Imported!F64="-",Imported!F64="---"),"-",Imported!F64)</f>
        <v>-</v>
      </c>
      <c r="G64" t="str">
        <f>IF(OR(Imported!G64=0,Imported!G64="-"),"=== MISSING ===",SUBSTITUTE(Imported!G64,"/32",""))</f>
        <v>10.254.96.47</v>
      </c>
      <c r="H64" t="str">
        <f>IF(OR(Imported!H64=0,Imported!H64="-"),"-",SUBSTITUTE(Imported!H64,"/32",""))</f>
        <v>10.254.104.46</v>
      </c>
      <c r="I64" t="str">
        <f>IF(OR(Imported!I64=0,Imported!I64="-"),"-",SUBSTITUTE(Imported!I64,"/32",""))</f>
        <v>-</v>
      </c>
      <c r="J64" t="str">
        <f>IF(OR(Imported!J64=0,Imported!J64="-"),"-",SUBSTITUTE(Imported!J64,"/32",""))</f>
        <v>-</v>
      </c>
      <c r="K64" t="s">
        <v>2266</v>
      </c>
    </row>
    <row r="65" spans="1:11" x14ac:dyDescent="0.25">
      <c r="A65" s="3" t="s">
        <v>61</v>
      </c>
      <c r="B65" t="str">
        <f>IF(OR(Imported!B65=0,Imported!B65="-",Imported!B65="---"),"=== MISSING ===",Imported!B65)</f>
        <v xml:space="preserve">Centro de Saúde de Venda Nova </v>
      </c>
      <c r="C65" t="str">
        <f>IF(OR(Imported!C65=0,Imported!C65="-",Imported!C65="---"),"=== MISSING ===",Imported!C65)</f>
        <v>ARS LVT</v>
      </c>
      <c r="D65" t="str">
        <f>IF(OR(Imported!D65=0,Imported!D65="-",Imported!D65="---"),"=== MISSING ===",Imported!D65)</f>
        <v>CC_2</v>
      </c>
      <c r="E65" t="str">
        <f>IF(OR(Imported!E65=0,Imported!E65="-",Imported!E65="---"),"=== MISSING ===",Imported!E65)</f>
        <v>RIS</v>
      </c>
      <c r="F65" t="str">
        <f>IF(OR(Imported!F65=0,Imported!F65="-",Imported!F65="---"),"-",Imported!F65)</f>
        <v>-</v>
      </c>
      <c r="G65" t="str">
        <f>IF(OR(Imported!G65=0,Imported!G65="-"),"=== MISSING ===",SUBSTITUTE(Imported!G65,"/32",""))</f>
        <v>10.254.96.48</v>
      </c>
      <c r="H65" t="str">
        <f>IF(OR(Imported!H65=0,Imported!H65="-"),"-",SUBSTITUTE(Imported!H65,"/32",""))</f>
        <v>10.254.104.47</v>
      </c>
      <c r="I65" t="str">
        <f>IF(OR(Imported!I65=0,Imported!I65="-"),"-",SUBSTITUTE(Imported!I65,"/32",""))</f>
        <v>-</v>
      </c>
      <c r="J65" t="str">
        <f>IF(OR(Imported!J65=0,Imported!J65="-"),"-",SUBSTITUTE(Imported!J65,"/32",""))</f>
        <v>-</v>
      </c>
      <c r="K65" t="s">
        <v>2266</v>
      </c>
    </row>
    <row r="66" spans="1:11" x14ac:dyDescent="0.25">
      <c r="A66" s="3" t="s">
        <v>62</v>
      </c>
      <c r="B66" t="str">
        <f>IF(OR(Imported!B66=0,Imported!B66="-",Imported!B66="---"),"=== MISSING ===",Imported!B66)</f>
        <v xml:space="preserve">Centro de Saúde de Penha de França </v>
      </c>
      <c r="C66" t="str">
        <f>IF(OR(Imported!C66=0,Imported!C66="-",Imported!C66="---"),"=== MISSING ===",Imported!C66)</f>
        <v>ARS LVT</v>
      </c>
      <c r="D66" t="str">
        <f>IF(OR(Imported!D66=0,Imported!D66="-",Imported!D66="---"),"=== MISSING ===",Imported!D66)</f>
        <v>CC_2</v>
      </c>
      <c r="E66" t="str">
        <f>IF(OR(Imported!E66=0,Imported!E66="-",Imported!E66="---"),"=== MISSING ===",Imported!E66)</f>
        <v>RIS</v>
      </c>
      <c r="F66" t="str">
        <f>IF(OR(Imported!F66=0,Imported!F66="-",Imported!F66="---"),"-",Imported!F66)</f>
        <v>-</v>
      </c>
      <c r="G66" t="str">
        <f>IF(OR(Imported!G66=0,Imported!G66="-"),"=== MISSING ===",SUBSTITUTE(Imported!G66,"/32",""))</f>
        <v>10.254.96.49</v>
      </c>
      <c r="H66" t="str">
        <f>IF(OR(Imported!H66=0,Imported!H66="-"),"-",SUBSTITUTE(Imported!H66,"/32",""))</f>
        <v>10.254.104.48</v>
      </c>
      <c r="I66" t="str">
        <f>IF(OR(Imported!I66=0,Imported!I66="-"),"-",SUBSTITUTE(Imported!I66,"/32",""))</f>
        <v>-</v>
      </c>
      <c r="J66" t="str">
        <f>IF(OR(Imported!J66=0,Imported!J66="-"),"-",SUBSTITUTE(Imported!J66,"/32",""))</f>
        <v>-</v>
      </c>
      <c r="K66" t="s">
        <v>2266</v>
      </c>
    </row>
    <row r="67" spans="1:11" x14ac:dyDescent="0.25">
      <c r="A67" s="3" t="s">
        <v>63</v>
      </c>
      <c r="B67" t="str">
        <f>IF(OR(Imported!B67=0,Imported!B67="-",Imported!B67="---"),"=== MISSING ===",Imported!B67)</f>
        <v xml:space="preserve">Centro de Saúde de Cacém </v>
      </c>
      <c r="C67" t="str">
        <f>IF(OR(Imported!C67=0,Imported!C67="-",Imported!C67="---"),"=== MISSING ===",Imported!C67)</f>
        <v>ARS LVT</v>
      </c>
      <c r="D67" t="str">
        <f>IF(OR(Imported!D67=0,Imported!D67="-",Imported!D67="---"),"=== MISSING ===",Imported!D67)</f>
        <v>CC_2</v>
      </c>
      <c r="E67" t="str">
        <f>IF(OR(Imported!E67=0,Imported!E67="-",Imported!E67="---"),"=== MISSING ===",Imported!E67)</f>
        <v>RIS</v>
      </c>
      <c r="F67" t="str">
        <f>IF(OR(Imported!F67=0,Imported!F67="-",Imported!F67="---"),"-",Imported!F67)</f>
        <v>-</v>
      </c>
      <c r="G67" t="str">
        <f>IF(OR(Imported!G67=0,Imported!G67="-"),"=== MISSING ===",SUBSTITUTE(Imported!G67,"/32",""))</f>
        <v>10.254.96.50</v>
      </c>
      <c r="H67" t="str">
        <f>IF(OR(Imported!H67=0,Imported!H67="-"),"-",SUBSTITUTE(Imported!H67,"/32",""))</f>
        <v>10.254.104.49</v>
      </c>
      <c r="I67" t="str">
        <f>IF(OR(Imported!I67=0,Imported!I67="-"),"-",SUBSTITUTE(Imported!I67,"/32",""))</f>
        <v>-</v>
      </c>
      <c r="J67" t="str">
        <f>IF(OR(Imported!J67=0,Imported!J67="-"),"-",SUBSTITUTE(Imported!J67,"/32",""))</f>
        <v>-</v>
      </c>
      <c r="K67" t="s">
        <v>2266</v>
      </c>
    </row>
    <row r="68" spans="1:11" x14ac:dyDescent="0.25">
      <c r="A68" s="3" t="s">
        <v>64</v>
      </c>
      <c r="B68" t="str">
        <f>IF(OR(Imported!B68=0,Imported!B68="-",Imported!B68="---"),"=== MISSING ===",Imported!B68)</f>
        <v xml:space="preserve">HUC - Hospitais da Universidade de Coimbra </v>
      </c>
      <c r="C68" t="str">
        <f>IF(OR(Imported!C68=0,Imported!C68="-",Imported!C68="---"),"=== MISSING ===",Imported!C68)</f>
        <v>CHUC</v>
      </c>
      <c r="D68" t="str">
        <f>IF(OR(Imported!D68=0,Imported!D68="-",Imported!D68="---"),"=== MISSING ===",Imported!D68)</f>
        <v>CC_4</v>
      </c>
      <c r="E68" t="str">
        <f>IF(OR(Imported!E68=0,Imported!E68="-",Imported!E68="---"),"=== MISSING ===",Imported!E68)</f>
        <v>HIBRIDO</v>
      </c>
      <c r="F68" t="str">
        <f>IF(OR(Imported!F68=0,Imported!F68="-",Imported!F68="---"),"-",Imported!F68)</f>
        <v>VPN_CH_CHUC</v>
      </c>
      <c r="G68" t="str">
        <f>IF(OR(Imported!G68=0,Imported!G68="-"),"=== MISSING ===",SUBSTITUTE(Imported!G68,"/32",""))</f>
        <v>10.254.112.193</v>
      </c>
      <c r="H68" t="str">
        <f>IF(OR(Imported!H68=0,Imported!H68="-"),"-",SUBSTITUTE(Imported!H68,"/32",""))</f>
        <v>10.254.112.199</v>
      </c>
      <c r="I68" t="str">
        <f>IF(OR(Imported!I68=0,Imported!I68="-"),"-",SUBSTITUTE(Imported!I68,"/32",""))</f>
        <v>10.254.103.112</v>
      </c>
      <c r="J68" t="str">
        <f>IF(OR(Imported!J68=0,Imported!J68="-"),"-",SUBSTITUTE(Imported!J68,"/32",""))</f>
        <v>10.254.103.113</v>
      </c>
      <c r="K68" t="s">
        <v>2266</v>
      </c>
    </row>
    <row r="69" spans="1:11" x14ac:dyDescent="0.25">
      <c r="A69" s="3" t="s">
        <v>65</v>
      </c>
      <c r="B69" t="str">
        <f>IF(OR(Imported!B69=0,Imported!B69="-",Imported!B69="---"),"=== MISSING ===",Imported!B69)</f>
        <v xml:space="preserve">SCID - Hospital Sobral Cid </v>
      </c>
      <c r="C69" t="str">
        <f>IF(OR(Imported!C69=0,Imported!C69="-",Imported!C69="---"),"=== MISSING ===",Imported!C69)</f>
        <v>CHUC</v>
      </c>
      <c r="D69" t="str">
        <f>IF(OR(Imported!D69=0,Imported!D69="-",Imported!D69="---"),"=== MISSING ===",Imported!D69)</f>
        <v>CC_3</v>
      </c>
      <c r="E69" t="str">
        <f>IF(OR(Imported!E69=0,Imported!E69="-",Imported!E69="---"),"=== MISSING ===",Imported!E69)</f>
        <v>VPNESP</v>
      </c>
      <c r="F69" t="str">
        <f>IF(OR(Imported!F69=0,Imported!F69="-",Imported!F69="---"),"-",Imported!F69)</f>
        <v>VPN_CH_CHUC</v>
      </c>
      <c r="G69" t="str">
        <f>IF(OR(Imported!G69=0,Imported!G69="-"),"=== MISSING ===",SUBSTITUTE(Imported!G69,"/32",""))</f>
        <v>10.254.112.194</v>
      </c>
      <c r="H69" t="str">
        <f>IF(OR(Imported!H69=0,Imported!H69="-"),"-",SUBSTITUTE(Imported!H69,"/32",""))</f>
        <v>10.254.112.200</v>
      </c>
      <c r="I69" t="str">
        <f>IF(OR(Imported!I69=0,Imported!I69="-"),"-",SUBSTITUTE(Imported!I69,"/32",""))</f>
        <v>-</v>
      </c>
      <c r="J69" t="str">
        <f>IF(OR(Imported!J69=0,Imported!J69="-"),"-",SUBSTITUTE(Imported!J69,"/32",""))</f>
        <v>-</v>
      </c>
      <c r="K69" t="s">
        <v>2266</v>
      </c>
    </row>
    <row r="70" spans="1:11" x14ac:dyDescent="0.25">
      <c r="A70" s="3" t="s">
        <v>66</v>
      </c>
      <c r="B70" t="str">
        <f>IF(OR(Imported!B70=0,Imported!B70="-",Imported!B70="---"),"=== MISSING ===",Imported!B70)</f>
        <v xml:space="preserve">IPO - Centro Regional de Oncologia de Coimbra </v>
      </c>
      <c r="C70" t="str">
        <f>IF(OR(Imported!C70=0,Imported!C70="-",Imported!C70="---"),"=== MISSING ===",Imported!C70)</f>
        <v>Hospitais</v>
      </c>
      <c r="D70" t="str">
        <f>IF(OR(Imported!D70=0,Imported!D70="-",Imported!D70="---"),"=== MISSING ===",Imported!D70)</f>
        <v>CC_3</v>
      </c>
      <c r="E70" t="str">
        <f>IF(OR(Imported!E70=0,Imported!E70="-",Imported!E70="---"),"=== MISSING ===",Imported!E70)</f>
        <v>RIS</v>
      </c>
      <c r="F70" t="str">
        <f>IF(OR(Imported!F70=0,Imported!F70="-",Imported!F70="---"),"-",Imported!F70)</f>
        <v>-</v>
      </c>
      <c r="G70" t="str">
        <f>IF(OR(Imported!G70=0,Imported!G70="-"),"=== MISSING ===",SUBSTITUTE(Imported!G70,"/32",""))</f>
        <v>10.254.96.51</v>
      </c>
      <c r="H70" t="str">
        <f>IF(OR(Imported!H70=0,Imported!H70="-"),"-",SUBSTITUTE(Imported!H70,"/32",""))</f>
        <v>10.254.104.50</v>
      </c>
      <c r="I70" t="str">
        <f>IF(OR(Imported!I70=0,Imported!I70="-"),"-",SUBSTITUTE(Imported!I70,"/32",""))</f>
        <v>-</v>
      </c>
      <c r="J70" t="str">
        <f>IF(OR(Imported!J70=0,Imported!J70="-"),"-",SUBSTITUTE(Imported!J70,"/32",""))</f>
        <v>-</v>
      </c>
      <c r="K70" t="s">
        <v>2266</v>
      </c>
    </row>
    <row r="71" spans="1:11" x14ac:dyDescent="0.25">
      <c r="A71" s="3" t="s">
        <v>67</v>
      </c>
      <c r="B71" t="str">
        <f>IF(OR(Imported!B71=0,Imported!B71="-",Imported!B71="---"),"=== MISSING ===",Imported!B71)</f>
        <v>HG - Hospital Geral dos Covões Quinta dos Vales</v>
      </c>
      <c r="C71" t="str">
        <f>IF(OR(Imported!C71=0,Imported!C71="-",Imported!C71="---"),"=== MISSING ===",Imported!C71)</f>
        <v>CHUC</v>
      </c>
      <c r="D71" t="str">
        <f>IF(OR(Imported!D71=0,Imported!D71="-",Imported!D71="---"),"=== MISSING ===",Imported!D71)</f>
        <v>CC_4</v>
      </c>
      <c r="E71" t="str">
        <f>IF(OR(Imported!E71=0,Imported!E71="-",Imported!E71="---"),"=== MISSING ===",Imported!E71)</f>
        <v>VPNESP</v>
      </c>
      <c r="F71" t="str">
        <f>IF(OR(Imported!F71=0,Imported!F71="-",Imported!F71="---"),"-",Imported!F71)</f>
        <v>VPN_CH_CHUC</v>
      </c>
      <c r="G71" t="str">
        <f>IF(OR(Imported!G71=0,Imported!G71="-"),"=== MISSING ===",SUBSTITUTE(Imported!G71,"/32",""))</f>
        <v>10.254.112.195</v>
      </c>
      <c r="H71" t="str">
        <f>IF(OR(Imported!H71=0,Imported!H71="-"),"-",SUBSTITUTE(Imported!H71,"/32",""))</f>
        <v>10.254.112.201</v>
      </c>
      <c r="I71" t="str">
        <f>IF(OR(Imported!I71=0,Imported!I71="-"),"-",SUBSTITUTE(Imported!I71,"/32",""))</f>
        <v>-</v>
      </c>
      <c r="J71" t="str">
        <f>IF(OR(Imported!J71=0,Imported!J71="-"),"-",SUBSTITUTE(Imported!J71,"/32",""))</f>
        <v>-</v>
      </c>
      <c r="K71" t="s">
        <v>2266</v>
      </c>
    </row>
    <row r="72" spans="1:11" x14ac:dyDescent="0.25">
      <c r="A72" s="3" t="s">
        <v>68</v>
      </c>
      <c r="B72" t="str">
        <f>IF(OR(Imported!B72=0,Imported!B72="-",Imported!B72="---"),"=== MISSING ===",Imported!B72)</f>
        <v xml:space="preserve">Centro Medicina Reabilitação da Região Centro - Rovisco Pais </v>
      </c>
      <c r="C72" t="str">
        <f>IF(OR(Imported!C72=0,Imported!C72="-",Imported!C72="---"),"=== MISSING ===",Imported!C72)</f>
        <v>Entidades</v>
      </c>
      <c r="D72" t="str">
        <f>IF(OR(Imported!D72=0,Imported!D72="-",Imported!D72="---"),"=== MISSING ===",Imported!D72)</f>
        <v>CC_3</v>
      </c>
      <c r="E72" t="str">
        <f>IF(OR(Imported!E72=0,Imported!E72="-",Imported!E72="---"),"=== MISSING ===",Imported!E72)</f>
        <v>RIS</v>
      </c>
      <c r="F72" t="str">
        <f>IF(OR(Imported!F72=0,Imported!F72="-",Imported!F72="---"),"-",Imported!F72)</f>
        <v>-</v>
      </c>
      <c r="G72" t="str">
        <f>IF(OR(Imported!G72=0,Imported!G72="-"),"=== MISSING ===",SUBSTITUTE(Imported!G72,"/32",""))</f>
        <v>10.254.96.52</v>
      </c>
      <c r="H72" t="str">
        <f>IF(OR(Imported!H72=0,Imported!H72="-"),"-",SUBSTITUTE(Imported!H72,"/32",""))</f>
        <v>10.254.104.51</v>
      </c>
      <c r="I72" t="str">
        <f>IF(OR(Imported!I72=0,Imported!I72="-"),"-",SUBSTITUTE(Imported!I72,"/32",""))</f>
        <v>-</v>
      </c>
      <c r="J72" t="str">
        <f>IF(OR(Imported!J72=0,Imported!J72="-"),"-",SUBSTITUTE(Imported!J72,"/32",""))</f>
        <v>-</v>
      </c>
      <c r="K72" t="s">
        <v>2266</v>
      </c>
    </row>
    <row r="73" spans="1:11" x14ac:dyDescent="0.25">
      <c r="A73" s="3" t="s">
        <v>69</v>
      </c>
      <c r="B73" t="str">
        <f>IF(OR(Imported!B73=0,Imported!B73="-",Imported!B73="---"),"=== MISSING ===",Imported!B73)</f>
        <v xml:space="preserve">HP - Hospital Pediátrico de Coimbra </v>
      </c>
      <c r="C73" t="str">
        <f>IF(OR(Imported!C73=0,Imported!C73="-",Imported!C73="---"),"=== MISSING ===",Imported!C73)</f>
        <v>CHUC</v>
      </c>
      <c r="D73" t="str">
        <f>IF(OR(Imported!D73=0,Imported!D73="-",Imported!D73="---"),"=== MISSING ===",Imported!D73)</f>
        <v>CC_4</v>
      </c>
      <c r="E73" t="str">
        <f>IF(OR(Imported!E73=0,Imported!E73="-",Imported!E73="---"),"=== MISSING ===",Imported!E73)</f>
        <v>HIBRIDO</v>
      </c>
      <c r="F73" t="str">
        <f>IF(OR(Imported!F73=0,Imported!F73="-",Imported!F73="---"),"-",Imported!F73)</f>
        <v>VPN_CH_CHUC</v>
      </c>
      <c r="G73" t="str">
        <f>IF(OR(Imported!G73=0,Imported!G73="-"),"=== MISSING ===",SUBSTITUTE(Imported!G73,"/32",""))</f>
        <v>10.254.112.196</v>
      </c>
      <c r="H73" t="str">
        <f>IF(OR(Imported!H73=0,Imported!H73="-"),"-",SUBSTITUTE(Imported!H73,"/32",""))</f>
        <v>10.254.112.202</v>
      </c>
      <c r="I73" t="str">
        <f>IF(OR(Imported!I73=0,Imported!I73="-"),"-",SUBSTITUTE(Imported!I73,"/32",""))</f>
        <v>10.254.103.114</v>
      </c>
      <c r="J73" t="str">
        <f>IF(OR(Imported!J73=0,Imported!J73="-"),"-",SUBSTITUTE(Imported!J73,"/32",""))</f>
        <v>10.254.103.115</v>
      </c>
      <c r="K73" t="s">
        <v>2266</v>
      </c>
    </row>
    <row r="74" spans="1:11" x14ac:dyDescent="0.25">
      <c r="A74" s="3" t="s">
        <v>70</v>
      </c>
      <c r="B74" t="str">
        <f>IF(OR(Imported!B74=0,Imported!B74="-",Imported!B74="---"),"=== MISSING ===",Imported!B74)</f>
        <v xml:space="preserve">Centro de Saúde de Celas </v>
      </c>
      <c r="C74" t="str">
        <f>IF(OR(Imported!C74=0,Imported!C74="-",Imported!C74="---"),"=== MISSING ===",Imported!C74)</f>
        <v>ARS Centro</v>
      </c>
      <c r="D74" t="str">
        <f>IF(OR(Imported!D74=0,Imported!D74="-",Imported!D74="---"),"=== MISSING ===",Imported!D74)</f>
        <v>CC_2</v>
      </c>
      <c r="E74" t="str">
        <f>IF(OR(Imported!E74=0,Imported!E74="-",Imported!E74="---"),"=== MISSING ===",Imported!E74)</f>
        <v>RIS</v>
      </c>
      <c r="F74" t="str">
        <f>IF(OR(Imported!F74=0,Imported!F74="-",Imported!F74="---"),"-",Imported!F74)</f>
        <v>-</v>
      </c>
      <c r="G74" t="str">
        <f>IF(OR(Imported!G74=0,Imported!G74="-"),"=== MISSING ===",SUBSTITUTE(Imported!G74,"/32",""))</f>
        <v>10.254.96.53</v>
      </c>
      <c r="H74" t="str">
        <f>IF(OR(Imported!H74=0,Imported!H74="-"),"-",SUBSTITUTE(Imported!H74,"/32",""))</f>
        <v>10.254.104.52</v>
      </c>
      <c r="I74" t="str">
        <f>IF(OR(Imported!I74=0,Imported!I74="-"),"-",SUBSTITUTE(Imported!I74,"/32",""))</f>
        <v>-</v>
      </c>
      <c r="J74" t="str">
        <f>IF(OR(Imported!J74=0,Imported!J74="-"),"-",SUBSTITUTE(Imported!J74,"/32",""))</f>
        <v>-</v>
      </c>
      <c r="K74" t="s">
        <v>2266</v>
      </c>
    </row>
    <row r="75" spans="1:11" x14ac:dyDescent="0.25">
      <c r="A75" s="3" t="s">
        <v>71</v>
      </c>
      <c r="B75" t="str">
        <f>IF(OR(Imported!B75=0,Imported!B75="-",Imported!B75="---"),"=== MISSING ===",Imported!B75)</f>
        <v xml:space="preserve">Centro de Saúde de Condeixa-a-Nova </v>
      </c>
      <c r="C75" t="str">
        <f>IF(OR(Imported!C75=0,Imported!C75="-",Imported!C75="---"),"=== MISSING ===",Imported!C75)</f>
        <v>ARS Centro</v>
      </c>
      <c r="D75" t="str">
        <f>IF(OR(Imported!D75=0,Imported!D75="-",Imported!D75="---"),"=== MISSING ===",Imported!D75)</f>
        <v>CC_2</v>
      </c>
      <c r="E75" t="str">
        <f>IF(OR(Imported!E75=0,Imported!E75="-",Imported!E75="---"),"=== MISSING ===",Imported!E75)</f>
        <v>RIS</v>
      </c>
      <c r="F75" t="str">
        <f>IF(OR(Imported!F75=0,Imported!F75="-",Imported!F75="---"),"-",Imported!F75)</f>
        <v>-</v>
      </c>
      <c r="G75" t="str">
        <f>IF(OR(Imported!G75=0,Imported!G75="-"),"=== MISSING ===",SUBSTITUTE(Imported!G75,"/32",""))</f>
        <v>10.254.96.54</v>
      </c>
      <c r="H75" t="str">
        <f>IF(OR(Imported!H75=0,Imported!H75="-"),"-",SUBSTITUTE(Imported!H75,"/32",""))</f>
        <v>10.254.104.53</v>
      </c>
      <c r="I75" t="str">
        <f>IF(OR(Imported!I75=0,Imported!I75="-"),"-",SUBSTITUTE(Imported!I75,"/32",""))</f>
        <v>-</v>
      </c>
      <c r="J75" t="str">
        <f>IF(OR(Imported!J75=0,Imported!J75="-"),"-",SUBSTITUTE(Imported!J75,"/32",""))</f>
        <v>-</v>
      </c>
      <c r="K75" t="s">
        <v>2266</v>
      </c>
    </row>
    <row r="76" spans="1:11" x14ac:dyDescent="0.25">
      <c r="A76" s="3" t="s">
        <v>72</v>
      </c>
      <c r="B76" t="str">
        <f>IF(OR(Imported!B76=0,Imported!B76="-",Imported!B76="---"),"=== MISSING ===",Imported!B76)</f>
        <v xml:space="preserve">Centro de Saúde de Miranda do Corvo </v>
      </c>
      <c r="C76" t="str">
        <f>IF(OR(Imported!C76=0,Imported!C76="-",Imported!C76="---"),"=== MISSING ===",Imported!C76)</f>
        <v>ARS Centro</v>
      </c>
      <c r="D76" t="str">
        <f>IF(OR(Imported!D76=0,Imported!D76="-",Imported!D76="---"),"=== MISSING ===",Imported!D76)</f>
        <v>CC_2</v>
      </c>
      <c r="E76" t="str">
        <f>IF(OR(Imported!E76=0,Imported!E76="-",Imported!E76="---"),"=== MISSING ===",Imported!E76)</f>
        <v>RIS</v>
      </c>
      <c r="F76" t="str">
        <f>IF(OR(Imported!F76=0,Imported!F76="-",Imported!F76="---"),"-",Imported!F76)</f>
        <v>-</v>
      </c>
      <c r="G76" t="str">
        <f>IF(OR(Imported!G76=0,Imported!G76="-"),"=== MISSING ===",SUBSTITUTE(Imported!G76,"/32",""))</f>
        <v>10.254.96.55</v>
      </c>
      <c r="H76" t="str">
        <f>IF(OR(Imported!H76=0,Imported!H76="-"),"-",SUBSTITUTE(Imported!H76,"/32",""))</f>
        <v>10.254.104.54</v>
      </c>
      <c r="I76" t="str">
        <f>IF(OR(Imported!I76=0,Imported!I76="-"),"-",SUBSTITUTE(Imported!I76,"/32",""))</f>
        <v>-</v>
      </c>
      <c r="J76" t="str">
        <f>IF(OR(Imported!J76=0,Imported!J76="-"),"-",SUBSTITUTE(Imported!J76,"/32",""))</f>
        <v>-</v>
      </c>
      <c r="K76" t="s">
        <v>2266</v>
      </c>
    </row>
    <row r="77" spans="1:11" x14ac:dyDescent="0.25">
      <c r="A77" s="3" t="s">
        <v>73</v>
      </c>
      <c r="B77" t="str">
        <f>IF(OR(Imported!B77=0,Imported!B77="-",Imported!B77="---"),"=== MISSING ===",Imported!B77)</f>
        <v xml:space="preserve">Centro de Saúde de Montemor-o-Velho </v>
      </c>
      <c r="C77" t="str">
        <f>IF(OR(Imported!C77=0,Imported!C77="-",Imported!C77="---"),"=== MISSING ===",Imported!C77)</f>
        <v>ARS Centro</v>
      </c>
      <c r="D77" t="str">
        <f>IF(OR(Imported!D77=0,Imported!D77="-",Imported!D77="---"),"=== MISSING ===",Imported!D77)</f>
        <v>CC_2</v>
      </c>
      <c r="E77" t="str">
        <f>IF(OR(Imported!E77=0,Imported!E77="-",Imported!E77="---"),"=== MISSING ===",Imported!E77)</f>
        <v>RIS</v>
      </c>
      <c r="F77" t="str">
        <f>IF(OR(Imported!F77=0,Imported!F77="-",Imported!F77="---"),"-",Imported!F77)</f>
        <v>-</v>
      </c>
      <c r="G77" t="str">
        <f>IF(OR(Imported!G77=0,Imported!G77="-"),"=== MISSING ===",SUBSTITUTE(Imported!G77,"/32",""))</f>
        <v>10.254.96.56</v>
      </c>
      <c r="H77" t="str">
        <f>IF(OR(Imported!H77=0,Imported!H77="-"),"-",SUBSTITUTE(Imported!H77,"/32",""))</f>
        <v>10.254.104.55</v>
      </c>
      <c r="I77" t="str">
        <f>IF(OR(Imported!I77=0,Imported!I77="-"),"-",SUBSTITUTE(Imported!I77,"/32",""))</f>
        <v>-</v>
      </c>
      <c r="J77" t="str">
        <f>IF(OR(Imported!J77=0,Imported!J77="-"),"-",SUBSTITUTE(Imported!J77,"/32",""))</f>
        <v>-</v>
      </c>
      <c r="K77" t="s">
        <v>2266</v>
      </c>
    </row>
    <row r="78" spans="1:11" x14ac:dyDescent="0.25">
      <c r="A78" s="3" t="s">
        <v>74</v>
      </c>
      <c r="B78" t="str">
        <f>IF(OR(Imported!B78=0,Imported!B78="-",Imported!B78="---"),"=== MISSING ===",Imported!B78)</f>
        <v xml:space="preserve">Centro de Saúde de Norton de Matos </v>
      </c>
      <c r="C78" t="str">
        <f>IF(OR(Imported!C78=0,Imported!C78="-",Imported!C78="---"),"=== MISSING ===",Imported!C78)</f>
        <v>ARS Centro</v>
      </c>
      <c r="D78" t="str">
        <f>IF(OR(Imported!D78=0,Imported!D78="-",Imported!D78="---"),"=== MISSING ===",Imported!D78)</f>
        <v>CC_2</v>
      </c>
      <c r="E78" t="str">
        <f>IF(OR(Imported!E78=0,Imported!E78="-",Imported!E78="---"),"=== MISSING ===",Imported!E78)</f>
        <v>RIS</v>
      </c>
      <c r="F78" t="str">
        <f>IF(OR(Imported!F78=0,Imported!F78="-",Imported!F78="---"),"-",Imported!F78)</f>
        <v>-</v>
      </c>
      <c r="G78" t="str">
        <f>IF(OR(Imported!G78=0,Imported!G78="-"),"=== MISSING ===",SUBSTITUTE(Imported!G78,"/32",""))</f>
        <v>10.254.96.57</v>
      </c>
      <c r="H78" t="str">
        <f>IF(OR(Imported!H78=0,Imported!H78="-"),"-",SUBSTITUTE(Imported!H78,"/32",""))</f>
        <v>10.254.104.56</v>
      </c>
      <c r="I78" t="str">
        <f>IF(OR(Imported!I78=0,Imported!I78="-"),"-",SUBSTITUTE(Imported!I78,"/32",""))</f>
        <v>-</v>
      </c>
      <c r="J78" t="str">
        <f>IF(OR(Imported!J78=0,Imported!J78="-"),"-",SUBSTITUTE(Imported!J78,"/32",""))</f>
        <v>-</v>
      </c>
      <c r="K78" t="s">
        <v>2266</v>
      </c>
    </row>
    <row r="79" spans="1:11" x14ac:dyDescent="0.25">
      <c r="A79" s="3" t="s">
        <v>75</v>
      </c>
      <c r="B79" t="str">
        <f>IF(OR(Imported!B79=0,Imported!B79="-",Imported!B79="---"),"=== MISSING ===",Imported!B79)</f>
        <v xml:space="preserve">Centro de Saúde de São Martinho do Bispo </v>
      </c>
      <c r="C79" t="str">
        <f>IF(OR(Imported!C79=0,Imported!C79="-",Imported!C79="---"),"=== MISSING ===",Imported!C79)</f>
        <v>ARS Centro</v>
      </c>
      <c r="D79" t="str">
        <f>IF(OR(Imported!D79=0,Imported!D79="-",Imported!D79="---"),"=== MISSING ===",Imported!D79)</f>
        <v>CC_2</v>
      </c>
      <c r="E79" t="str">
        <f>IF(OR(Imported!E79=0,Imported!E79="-",Imported!E79="---"),"=== MISSING ===",Imported!E79)</f>
        <v>RIS</v>
      </c>
      <c r="F79" t="str">
        <f>IF(OR(Imported!F79=0,Imported!F79="-",Imported!F79="---"),"-",Imported!F79)</f>
        <v>-</v>
      </c>
      <c r="G79" t="str">
        <f>IF(OR(Imported!G79=0,Imported!G79="-"),"=== MISSING ===",SUBSTITUTE(Imported!G79,"/32",""))</f>
        <v>10.254.96.58</v>
      </c>
      <c r="H79" t="str">
        <f>IF(OR(Imported!H79=0,Imported!H79="-"),"-",SUBSTITUTE(Imported!H79,"/32",""))</f>
        <v>10.254.104.57</v>
      </c>
      <c r="I79" t="str">
        <f>IF(OR(Imported!I79=0,Imported!I79="-"),"-",SUBSTITUTE(Imported!I79,"/32",""))</f>
        <v>-</v>
      </c>
      <c r="J79" t="str">
        <f>IF(OR(Imported!J79=0,Imported!J79="-"),"-",SUBSTITUTE(Imported!J79,"/32",""))</f>
        <v>-</v>
      </c>
      <c r="K79" t="s">
        <v>2266</v>
      </c>
    </row>
    <row r="80" spans="1:11" x14ac:dyDescent="0.25">
      <c r="A80" s="3" t="s">
        <v>76</v>
      </c>
      <c r="B80" t="str">
        <f>IF(OR(Imported!B80=0,Imported!B80="-",Imported!B80="---"),"=== MISSING ===",Imported!B80)</f>
        <v xml:space="preserve">Centro de Saúde de Vila Nova de Poiares </v>
      </c>
      <c r="C80" t="str">
        <f>IF(OR(Imported!C80=0,Imported!C80="-",Imported!C80="---"),"=== MISSING ===",Imported!C80)</f>
        <v>ARS Centro</v>
      </c>
      <c r="D80" t="str">
        <f>IF(OR(Imported!D80=0,Imported!D80="-",Imported!D80="---"),"=== MISSING ===",Imported!D80)</f>
        <v>CC_2</v>
      </c>
      <c r="E80" t="str">
        <f>IF(OR(Imported!E80=0,Imported!E80="-",Imported!E80="---"),"=== MISSING ===",Imported!E80)</f>
        <v>RIS</v>
      </c>
      <c r="F80" t="str">
        <f>IF(OR(Imported!F80=0,Imported!F80="-",Imported!F80="---"),"-",Imported!F80)</f>
        <v>-</v>
      </c>
      <c r="G80" t="str">
        <f>IF(OR(Imported!G80=0,Imported!G80="-"),"=== MISSING ===",SUBSTITUTE(Imported!G80,"/32",""))</f>
        <v>10.254.96.59</v>
      </c>
      <c r="H80" t="str">
        <f>IF(OR(Imported!H80=0,Imported!H80="-"),"-",SUBSTITUTE(Imported!H80,"/32",""))</f>
        <v>10.254.104.58</v>
      </c>
      <c r="I80" t="str">
        <f>IF(OR(Imported!I80=0,Imported!I80="-"),"-",SUBSTITUTE(Imported!I80,"/32",""))</f>
        <v>-</v>
      </c>
      <c r="J80" t="str">
        <f>IF(OR(Imported!J80=0,Imported!J80="-"),"-",SUBSTITUTE(Imported!J80,"/32",""))</f>
        <v>-</v>
      </c>
      <c r="K80" t="s">
        <v>2266</v>
      </c>
    </row>
    <row r="81" spans="1:11" x14ac:dyDescent="0.25">
      <c r="A81" s="3" t="s">
        <v>77</v>
      </c>
      <c r="B81" t="str">
        <f>IF(OR(Imported!B81=0,Imported!B81="-",Imported!B81="---"),"=== MISSING ===",Imported!B81)</f>
        <v xml:space="preserve">Hospital Distrital da Figueira da Foz </v>
      </c>
      <c r="C81" t="str">
        <f>IF(OR(Imported!C81=0,Imported!C81="-",Imported!C81="---"),"=== MISSING ===",Imported!C81)</f>
        <v>Hospitais</v>
      </c>
      <c r="D81" t="str">
        <f>IF(OR(Imported!D81=0,Imported!D81="-",Imported!D81="---"),"=== MISSING ===",Imported!D81)</f>
        <v>CC_3</v>
      </c>
      <c r="E81" t="str">
        <f>IF(OR(Imported!E81=0,Imported!E81="-",Imported!E81="---"),"=== MISSING ===",Imported!E81)</f>
        <v>RIS</v>
      </c>
      <c r="F81" t="str">
        <f>IF(OR(Imported!F81=0,Imported!F81="-",Imported!F81="---"),"-",Imported!F81)</f>
        <v>-</v>
      </c>
      <c r="G81" t="str">
        <f>IF(OR(Imported!G81=0,Imported!G81="-"),"=== MISSING ===",SUBSTITUTE(Imported!G81,"/32",""))</f>
        <v>10.254.96.60</v>
      </c>
      <c r="H81" t="str">
        <f>IF(OR(Imported!H81=0,Imported!H81="-"),"-",SUBSTITUTE(Imported!H81,"/32",""))</f>
        <v>10.254.104.59</v>
      </c>
      <c r="I81" t="str">
        <f>IF(OR(Imported!I81=0,Imported!I81="-"),"-",SUBSTITUTE(Imported!I81,"/32",""))</f>
        <v>-</v>
      </c>
      <c r="J81" t="str">
        <f>IF(OR(Imported!J81=0,Imported!J81="-"),"-",SUBSTITUTE(Imported!J81,"/32",""))</f>
        <v>-</v>
      </c>
      <c r="K81" t="s">
        <v>2266</v>
      </c>
    </row>
    <row r="82" spans="1:11" x14ac:dyDescent="0.25">
      <c r="A82" s="3" t="s">
        <v>78</v>
      </c>
      <c r="B82" t="str">
        <f>IF(OR(Imported!B82=0,Imported!B82="-",Imported!B82="---"),"=== MISSING ===",Imported!B82)</f>
        <v xml:space="preserve">Centro de Saúde de Arganil </v>
      </c>
      <c r="C82" t="str">
        <f>IF(OR(Imported!C82=0,Imported!C82="-",Imported!C82="---"),"=== MISSING ===",Imported!C82)</f>
        <v>ARS Centro</v>
      </c>
      <c r="D82" t="str">
        <f>IF(OR(Imported!D82=0,Imported!D82="-",Imported!D82="---"),"=== MISSING ===",Imported!D82)</f>
        <v>CC_2</v>
      </c>
      <c r="E82" t="str">
        <f>IF(OR(Imported!E82=0,Imported!E82="-",Imported!E82="---"),"=== MISSING ===",Imported!E82)</f>
        <v>RIS</v>
      </c>
      <c r="F82" t="str">
        <f>IF(OR(Imported!F82=0,Imported!F82="-",Imported!F82="---"),"-",Imported!F82)</f>
        <v>-</v>
      </c>
      <c r="G82" t="str">
        <f>IF(OR(Imported!G82=0,Imported!G82="-"),"=== MISSING ===",SUBSTITUTE(Imported!G82,"/32",""))</f>
        <v>10.254.96.61</v>
      </c>
      <c r="H82" t="str">
        <f>IF(OR(Imported!H82=0,Imported!H82="-"),"-",SUBSTITUTE(Imported!H82,"/32",""))</f>
        <v>10.254.104.60</v>
      </c>
      <c r="I82" t="str">
        <f>IF(OR(Imported!I82=0,Imported!I82="-"),"-",SUBSTITUTE(Imported!I82,"/32",""))</f>
        <v>-</v>
      </c>
      <c r="J82" t="str">
        <f>IF(OR(Imported!J82=0,Imported!J82="-"),"-",SUBSTITUTE(Imported!J82,"/32",""))</f>
        <v>-</v>
      </c>
      <c r="K82" t="s">
        <v>2266</v>
      </c>
    </row>
    <row r="83" spans="1:11" x14ac:dyDescent="0.25">
      <c r="A83" s="3" t="s">
        <v>79</v>
      </c>
      <c r="B83" t="str">
        <f>IF(OR(Imported!B83=0,Imported!B83="-",Imported!B83="---"),"=== MISSING ===",Imported!B83)</f>
        <v xml:space="preserve">Centro de Saúde de Eiras </v>
      </c>
      <c r="C83" t="str">
        <f>IF(OR(Imported!C83=0,Imported!C83="-",Imported!C83="---"),"=== MISSING ===",Imported!C83)</f>
        <v>ARS Centro</v>
      </c>
      <c r="D83" t="str">
        <f>IF(OR(Imported!D83=0,Imported!D83="-",Imported!D83="---"),"=== MISSING ===",Imported!D83)</f>
        <v>CC_2</v>
      </c>
      <c r="E83" t="str">
        <f>IF(OR(Imported!E83=0,Imported!E83="-",Imported!E83="---"),"=== MISSING ===",Imported!E83)</f>
        <v>RIS</v>
      </c>
      <c r="F83" t="str">
        <f>IF(OR(Imported!F83=0,Imported!F83="-",Imported!F83="---"),"-",Imported!F83)</f>
        <v>-</v>
      </c>
      <c r="G83" t="str">
        <f>IF(OR(Imported!G83=0,Imported!G83="-"),"=== MISSING ===",SUBSTITUTE(Imported!G83,"/32",""))</f>
        <v>10.254.96.62</v>
      </c>
      <c r="H83" t="str">
        <f>IF(OR(Imported!H83=0,Imported!H83="-"),"-",SUBSTITUTE(Imported!H83,"/32",""))</f>
        <v>10.254.104.61</v>
      </c>
      <c r="I83" t="str">
        <f>IF(OR(Imported!I83=0,Imported!I83="-"),"-",SUBSTITUTE(Imported!I83,"/32",""))</f>
        <v>-</v>
      </c>
      <c r="J83" t="str">
        <f>IF(OR(Imported!J83=0,Imported!J83="-"),"-",SUBSTITUTE(Imported!J83,"/32",""))</f>
        <v>-</v>
      </c>
      <c r="K83" t="s">
        <v>2266</v>
      </c>
    </row>
    <row r="84" spans="1:11" x14ac:dyDescent="0.25">
      <c r="A84" s="3" t="s">
        <v>80</v>
      </c>
      <c r="B84" t="str">
        <f>IF(OR(Imported!B84=0,Imported!B84="-",Imported!B84="---"),"=== MISSING ===",Imported!B84)</f>
        <v xml:space="preserve">Centro de Saúde de Fernão de Magalhães </v>
      </c>
      <c r="C84" t="str">
        <f>IF(OR(Imported!C84=0,Imported!C84="-",Imported!C84="---"),"=== MISSING ===",Imported!C84)</f>
        <v>ARS Centro</v>
      </c>
      <c r="D84" t="str">
        <f>IF(OR(Imported!D84=0,Imported!D84="-",Imported!D84="---"),"=== MISSING ===",Imported!D84)</f>
        <v>CC_2</v>
      </c>
      <c r="E84" t="str">
        <f>IF(OR(Imported!E84=0,Imported!E84="-",Imported!E84="---"),"=== MISSING ===",Imported!E84)</f>
        <v>RIS</v>
      </c>
      <c r="F84" t="str">
        <f>IF(OR(Imported!F84=0,Imported!F84="-",Imported!F84="---"),"-",Imported!F84)</f>
        <v>-</v>
      </c>
      <c r="G84" t="str">
        <f>IF(OR(Imported!G84=0,Imported!G84="-"),"=== MISSING ===",SUBSTITUTE(Imported!G84,"/32",""))</f>
        <v>10.254.96.63</v>
      </c>
      <c r="H84" t="str">
        <f>IF(OR(Imported!H84=0,Imported!H84="-"),"-",SUBSTITUTE(Imported!H84,"/32",""))</f>
        <v>10.254.104.62</v>
      </c>
      <c r="I84" t="str">
        <f>IF(OR(Imported!I84=0,Imported!I84="-"),"-",SUBSTITUTE(Imported!I84,"/32",""))</f>
        <v>-</v>
      </c>
      <c r="J84" t="str">
        <f>IF(OR(Imported!J84=0,Imported!J84="-"),"-",SUBSTITUTE(Imported!J84,"/32",""))</f>
        <v>-</v>
      </c>
      <c r="K84" t="s">
        <v>2266</v>
      </c>
    </row>
    <row r="85" spans="1:11" x14ac:dyDescent="0.25">
      <c r="A85" s="3" t="s">
        <v>81</v>
      </c>
      <c r="B85" t="str">
        <f>IF(OR(Imported!B85=0,Imported!B85="-",Imported!B85="---"),"=== MISSING ===",Imported!B85)</f>
        <v xml:space="preserve">Centro de Saúde de Santa Clara </v>
      </c>
      <c r="C85" t="str">
        <f>IF(OR(Imported!C85=0,Imported!C85="-",Imported!C85="---"),"=== MISSING ===",Imported!C85)</f>
        <v>ARS Centro</v>
      </c>
      <c r="D85" t="str">
        <f>IF(OR(Imported!D85=0,Imported!D85="-",Imported!D85="---"),"=== MISSING ===",Imported!D85)</f>
        <v>CC_2</v>
      </c>
      <c r="E85" t="str">
        <f>IF(OR(Imported!E85=0,Imported!E85="-",Imported!E85="---"),"=== MISSING ===",Imported!E85)</f>
        <v>RIS</v>
      </c>
      <c r="F85" t="str">
        <f>IF(OR(Imported!F85=0,Imported!F85="-",Imported!F85="---"),"-",Imported!F85)</f>
        <v>-</v>
      </c>
      <c r="G85" t="str">
        <f>IF(OR(Imported!G85=0,Imported!G85="-"),"=== MISSING ===",SUBSTITUTE(Imported!G85,"/32",""))</f>
        <v>10.254.96.64</v>
      </c>
      <c r="H85" t="str">
        <f>IF(OR(Imported!H85=0,Imported!H85="-"),"-",SUBSTITUTE(Imported!H85,"/32",""))</f>
        <v>10.254.104.63</v>
      </c>
      <c r="I85" t="str">
        <f>IF(OR(Imported!I85=0,Imported!I85="-"),"-",SUBSTITUTE(Imported!I85,"/32",""))</f>
        <v>-</v>
      </c>
      <c r="J85" t="str">
        <f>IF(OR(Imported!J85=0,Imported!J85="-"),"-",SUBSTITUTE(Imported!J85,"/32",""))</f>
        <v>-</v>
      </c>
      <c r="K85" t="s">
        <v>2266</v>
      </c>
    </row>
    <row r="86" spans="1:11" x14ac:dyDescent="0.25">
      <c r="A86" s="3" t="s">
        <v>82</v>
      </c>
      <c r="B86" t="str">
        <f>IF(OR(Imported!B86=0,Imported!B86="-",Imported!B86="---"),"=== MISSING ===",Imported!B86)</f>
        <v xml:space="preserve">Hospital Arcebispo João Crisóstomo </v>
      </c>
      <c r="C86" t="str">
        <f>IF(OR(Imported!C86=0,Imported!C86="-",Imported!C86="---"),"=== MISSING ===",Imported!C86)</f>
        <v>Hospitais</v>
      </c>
      <c r="D86" t="str">
        <f>IF(OR(Imported!D86=0,Imported!D86="-",Imported!D86="---"),"=== MISSING ===",Imported!D86)</f>
        <v>CC_3</v>
      </c>
      <c r="E86" t="str">
        <f>IF(OR(Imported!E86=0,Imported!E86="-",Imported!E86="---"),"=== MISSING ===",Imported!E86)</f>
        <v>RIS</v>
      </c>
      <c r="F86" t="str">
        <f>IF(OR(Imported!F86=0,Imported!F86="-",Imported!F86="---"),"-",Imported!F86)</f>
        <v>-</v>
      </c>
      <c r="G86" t="str">
        <f>IF(OR(Imported!G86=0,Imported!G86="-"),"=== MISSING ===",SUBSTITUTE(Imported!G86,"/32",""))</f>
        <v>10.254.96.65</v>
      </c>
      <c r="H86" t="str">
        <f>IF(OR(Imported!H86=0,Imported!H86="-"),"-",SUBSTITUTE(Imported!H86,"/32",""))</f>
        <v>10.254.104.64</v>
      </c>
      <c r="I86" t="str">
        <f>IF(OR(Imported!I86=0,Imported!I86="-"),"-",SUBSTITUTE(Imported!I86,"/32",""))</f>
        <v>-</v>
      </c>
      <c r="J86" t="str">
        <f>IF(OR(Imported!J86=0,Imported!J86="-"),"-",SUBSTITUTE(Imported!J86,"/32",""))</f>
        <v>-</v>
      </c>
      <c r="K86" t="s">
        <v>2266</v>
      </c>
    </row>
    <row r="87" spans="1:11" x14ac:dyDescent="0.25">
      <c r="A87" s="3" t="s">
        <v>83</v>
      </c>
      <c r="B87" t="str">
        <f>IF(OR(Imported!B87=0,Imported!B87="-",Imported!B87="---"),"=== MISSING ===",Imported!B87)</f>
        <v xml:space="preserve">Centro de Saúde de Penacova </v>
      </c>
      <c r="C87" t="str">
        <f>IF(OR(Imported!C87=0,Imported!C87="-",Imported!C87="---"),"=== MISSING ===",Imported!C87)</f>
        <v>ARS Centro</v>
      </c>
      <c r="D87" t="str">
        <f>IF(OR(Imported!D87=0,Imported!D87="-",Imported!D87="---"),"=== MISSING ===",Imported!D87)</f>
        <v>CC_2</v>
      </c>
      <c r="E87" t="str">
        <f>IF(OR(Imported!E87=0,Imported!E87="-",Imported!E87="---"),"=== MISSING ===",Imported!E87)</f>
        <v>RIS</v>
      </c>
      <c r="F87" t="str">
        <f>IF(OR(Imported!F87=0,Imported!F87="-",Imported!F87="---"),"-",Imported!F87)</f>
        <v>-</v>
      </c>
      <c r="G87" t="str">
        <f>IF(OR(Imported!G87=0,Imported!G87="-"),"=== MISSING ===",SUBSTITUTE(Imported!G87,"/32",""))</f>
        <v>10.254.96.66</v>
      </c>
      <c r="H87" t="str">
        <f>IF(OR(Imported!H87=0,Imported!H87="-"),"-",SUBSTITUTE(Imported!H87,"/32",""))</f>
        <v>10.254.104.65</v>
      </c>
      <c r="I87" t="str">
        <f>IF(OR(Imported!I87=0,Imported!I87="-"),"-",SUBSTITUTE(Imported!I87,"/32",""))</f>
        <v>-</v>
      </c>
      <c r="J87" t="str">
        <f>IF(OR(Imported!J87=0,Imported!J87="-"),"-",SUBSTITUTE(Imported!J87,"/32",""))</f>
        <v>-</v>
      </c>
      <c r="K87" t="s">
        <v>2266</v>
      </c>
    </row>
    <row r="88" spans="1:11" x14ac:dyDescent="0.25">
      <c r="A88" s="3" t="s">
        <v>84</v>
      </c>
      <c r="B88" t="str">
        <f>IF(OR(Imported!B88=0,Imported!B88="-",Imported!B88="---"),"=== MISSING ===",Imported!B88)</f>
        <v xml:space="preserve">Hospital São João </v>
      </c>
      <c r="C88" t="str">
        <f>IF(OR(Imported!C88=0,Imported!C88="-",Imported!C88="---"),"=== MISSING ===",Imported!C88)</f>
        <v>Hospitais</v>
      </c>
      <c r="D88" t="str">
        <f>IF(OR(Imported!D88=0,Imported!D88="-",Imported!D88="---"),"=== MISSING ===",Imported!D88)</f>
        <v>CC_4</v>
      </c>
      <c r="E88" t="str">
        <f>IF(OR(Imported!E88=0,Imported!E88="-",Imported!E88="---"),"=== MISSING ===",Imported!E88)</f>
        <v>HIBRIDO</v>
      </c>
      <c r="F88" t="str">
        <f>IF(OR(Imported!F88=0,Imported!F88="-",Imported!F88="---"),"-",Imported!F88)</f>
        <v>VPN_CH_CHSJ</v>
      </c>
      <c r="G88" t="str">
        <f>IF(OR(Imported!G88=0,Imported!G88="-"),"=== MISSING ===",SUBSTITUTE(Imported!G88,"/32",""))</f>
        <v>10.254.114.225</v>
      </c>
      <c r="H88" t="str">
        <f>IF(OR(Imported!H88=0,Imported!H88="-"),"-",SUBSTITUTE(Imported!H88,"/32",""))</f>
        <v>10.254.114.226</v>
      </c>
      <c r="I88" t="str">
        <f>IF(OR(Imported!I88=0,Imported!I88="-"),"-",SUBSTITUTE(Imported!I88,"/32",""))</f>
        <v>10.254.103.116</v>
      </c>
      <c r="J88" t="str">
        <f>IF(OR(Imported!J88=0,Imported!J88="-"),"-",SUBSTITUTE(Imported!J88,"/32",""))</f>
        <v>10.254.103.117</v>
      </c>
      <c r="K88" t="s">
        <v>2266</v>
      </c>
    </row>
    <row r="89" spans="1:11" x14ac:dyDescent="0.25">
      <c r="A89" s="3" t="s">
        <v>85</v>
      </c>
      <c r="B89" t="str">
        <f>IF(OR(Imported!B89=0,Imported!B89="-",Imported!B89="---"),"=== MISSING ===",Imported!B89)</f>
        <v xml:space="preserve">Hospital Padre Américo - Vale do Sousa </v>
      </c>
      <c r="C89" t="str">
        <f>IF(OR(Imported!C89=0,Imported!C89="-",Imported!C89="---"),"=== MISSING ===",Imported!C89)</f>
        <v>CHTS</v>
      </c>
      <c r="D89" t="str">
        <f>IF(OR(Imported!D89=0,Imported!D89="-",Imported!D89="---"),"=== MISSING ===",Imported!D89)</f>
        <v>CC_3</v>
      </c>
      <c r="E89" t="str">
        <f>IF(OR(Imported!E89=0,Imported!E89="-",Imported!E89="---"),"=== MISSING ===",Imported!E89)</f>
        <v>HIBRIDO</v>
      </c>
      <c r="F89" t="str">
        <f>IF(OR(Imported!F89=0,Imported!F89="-",Imported!F89="---"),"-",Imported!F89)</f>
        <v>VPN_CH_CHTS</v>
      </c>
      <c r="G89" t="str">
        <f>IF(OR(Imported!G89=0,Imported!G89="-"),"=== MISSING ===",SUBSTITUTE(Imported!G89,"/32",""))</f>
        <v>10.254.114.33</v>
      </c>
      <c r="H89" t="str">
        <f>IF(OR(Imported!H89=0,Imported!H89="-"),"-",SUBSTITUTE(Imported!H89,"/32",""))</f>
        <v>10.254.114.35</v>
      </c>
      <c r="I89" t="str">
        <f>IF(OR(Imported!I89=0,Imported!I89="-"),"-",SUBSTITUTE(Imported!I89,"/32",""))</f>
        <v>10.254.103.118</v>
      </c>
      <c r="J89" t="str">
        <f>IF(OR(Imported!J89=0,Imported!J89="-"),"-",SUBSTITUTE(Imported!J89,"/32",""))</f>
        <v>10.254.103.119</v>
      </c>
      <c r="K89" t="s">
        <v>2266</v>
      </c>
    </row>
    <row r="90" spans="1:11" x14ac:dyDescent="0.25">
      <c r="A90" s="3" t="s">
        <v>86</v>
      </c>
      <c r="B90" t="str">
        <f>IF(OR(Imported!B90=0,Imported!B90="-",Imported!B90="---"),"=== MISSING ===",Imported!B90)</f>
        <v xml:space="preserve">Hospital Geral de Santo António </v>
      </c>
      <c r="C90" t="str">
        <f>IF(OR(Imported!C90=0,Imported!C90="-",Imported!C90="---"),"=== MISSING ===",Imported!C90)</f>
        <v>Hospitais</v>
      </c>
      <c r="D90" t="str">
        <f>IF(OR(Imported!D90=0,Imported!D90="-",Imported!D90="---"),"=== MISSING ===",Imported!D90)</f>
        <v>CC_3</v>
      </c>
      <c r="E90" t="str">
        <f>IF(OR(Imported!E90=0,Imported!E90="-",Imported!E90="---"),"=== MISSING ===",Imported!E90)</f>
        <v>RIS</v>
      </c>
      <c r="F90" t="str">
        <f>IF(OR(Imported!F90=0,Imported!F90="-",Imported!F90="---"),"-",Imported!F90)</f>
        <v>-</v>
      </c>
      <c r="G90" t="str">
        <f>IF(OR(Imported!G90=0,Imported!G90="-"),"=== MISSING ===",SUBSTITUTE(Imported!G90,"/32",""))</f>
        <v>10.254.96.68</v>
      </c>
      <c r="H90" t="str">
        <f>IF(OR(Imported!H90=0,Imported!H90="-"),"-",SUBSTITUTE(Imported!H90,"/32",""))</f>
        <v>10.254.104.67</v>
      </c>
      <c r="I90" t="str">
        <f>IF(OR(Imported!I90=0,Imported!I90="-"),"-",SUBSTITUTE(Imported!I90,"/32",""))</f>
        <v>-</v>
      </c>
      <c r="J90" t="str">
        <f>IF(OR(Imported!J90=0,Imported!J90="-"),"-",SUBSTITUTE(Imported!J90,"/32",""))</f>
        <v>-</v>
      </c>
      <c r="K90" t="s">
        <v>2266</v>
      </c>
    </row>
    <row r="91" spans="1:11" x14ac:dyDescent="0.25">
      <c r="A91" s="3" t="s">
        <v>87</v>
      </c>
      <c r="B91" t="str">
        <f>IF(OR(Imported!B91=0,Imported!B91="-",Imported!B91="---"),"=== MISSING ===",Imported!B91)</f>
        <v xml:space="preserve">IPO - Centro Regional de Oncologia do Porto </v>
      </c>
      <c r="C91" t="str">
        <f>IF(OR(Imported!C91=0,Imported!C91="-",Imported!C91="---"),"=== MISSING ===",Imported!C91)</f>
        <v>Hospitais</v>
      </c>
      <c r="D91" t="str">
        <f>IF(OR(Imported!D91=0,Imported!D91="-",Imported!D91="---"),"=== MISSING ===",Imported!D91)</f>
        <v>CC_3</v>
      </c>
      <c r="E91" t="str">
        <f>IF(OR(Imported!E91=0,Imported!E91="-",Imported!E91="---"),"=== MISSING ===",Imported!E91)</f>
        <v>RIS</v>
      </c>
      <c r="F91" t="str">
        <f>IF(OR(Imported!F91=0,Imported!F91="-",Imported!F91="---"),"-",Imported!F91)</f>
        <v>-</v>
      </c>
      <c r="G91" t="str">
        <f>IF(OR(Imported!G91=0,Imported!G91="-"),"=== MISSING ===",SUBSTITUTE(Imported!G91,"/32",""))</f>
        <v>10.254.96.69</v>
      </c>
      <c r="H91" t="str">
        <f>IF(OR(Imported!H91=0,Imported!H91="-"),"-",SUBSTITUTE(Imported!H91,"/32",""))</f>
        <v>10.254.104.68</v>
      </c>
      <c r="I91" t="str">
        <f>IF(OR(Imported!I91=0,Imported!I91="-"),"-",SUBSTITUTE(Imported!I91,"/32",""))</f>
        <v>-</v>
      </c>
      <c r="J91" t="str">
        <f>IF(OR(Imported!J91=0,Imported!J91="-"),"-",SUBSTITUTE(Imported!J91,"/32",""))</f>
        <v>-</v>
      </c>
      <c r="K91" t="s">
        <v>2266</v>
      </c>
    </row>
    <row r="92" spans="1:11" x14ac:dyDescent="0.25">
      <c r="A92" s="3" t="s">
        <v>88</v>
      </c>
      <c r="B92" t="str">
        <f>IF(OR(Imported!B92=0,Imported!B92="-",Imported!B92="---"),"=== MISSING ===",Imported!B92)</f>
        <v xml:space="preserve">Hospital Pedro Hispano </v>
      </c>
      <c r="C92" t="str">
        <f>IF(OR(Imported!C92=0,Imported!C92="-",Imported!C92="---"),"=== MISSING ===",Imported!C92)</f>
        <v>ULS Matosinhos</v>
      </c>
      <c r="D92" t="str">
        <f>IF(OR(Imported!D92=0,Imported!D92="-",Imported!D92="---"),"=== MISSING ===",Imported!D92)</f>
        <v>CC_4</v>
      </c>
      <c r="E92" t="str">
        <f>IF(OR(Imported!E92=0,Imported!E92="-",Imported!E92="---"),"=== MISSING ===",Imported!E92)</f>
        <v>RIS</v>
      </c>
      <c r="F92" t="str">
        <f>IF(OR(Imported!F92=0,Imported!F92="-",Imported!F92="---"),"-",Imported!F92)</f>
        <v>-</v>
      </c>
      <c r="G92" t="str">
        <f>IF(OR(Imported!G92=0,Imported!G92="-"),"=== MISSING ===",SUBSTITUTE(Imported!G92,"/32",""))</f>
        <v>10.254.103.56</v>
      </c>
      <c r="H92" t="str">
        <f>IF(OR(Imported!H92=0,Imported!H92="-"),"-",SUBSTITUTE(Imported!H92,"/32",""))</f>
        <v>10.254.103.57</v>
      </c>
      <c r="I92" t="str">
        <f>IF(OR(Imported!I92=0,Imported!I92="-"),"-",SUBSTITUTE(Imported!I92,"/32",""))</f>
        <v>-</v>
      </c>
      <c r="J92" t="str">
        <f>IF(OR(Imported!J92=0,Imported!J92="-"),"-",SUBSTITUTE(Imported!J92,"/32",""))</f>
        <v>-</v>
      </c>
      <c r="K92" t="s">
        <v>2266</v>
      </c>
    </row>
    <row r="93" spans="1:11" x14ac:dyDescent="0.25">
      <c r="A93" s="3" t="s">
        <v>89</v>
      </c>
      <c r="B93" t="str">
        <f>IF(OR(Imported!B93=0,Imported!B93="-",Imported!B93="---"),"=== MISSING ===",Imported!B93)</f>
        <v xml:space="preserve">Hospital Magalhães Lemos </v>
      </c>
      <c r="C93" t="str">
        <f>IF(OR(Imported!C93=0,Imported!C93="-",Imported!C93="---"),"=== MISSING ===",Imported!C93)</f>
        <v>Hospitais</v>
      </c>
      <c r="D93" t="str">
        <f>IF(OR(Imported!D93=0,Imported!D93="-",Imported!D93="---"),"=== MISSING ===",Imported!D93)</f>
        <v>CC_3</v>
      </c>
      <c r="E93" t="str">
        <f>IF(OR(Imported!E93=0,Imported!E93="-",Imported!E93="---"),"=== MISSING ===",Imported!E93)</f>
        <v>HIBRIDO</v>
      </c>
      <c r="F93" t="str">
        <f>IF(OR(Imported!F93=0,Imported!F93="-",Imported!F93="---"),"-",Imported!F93)</f>
        <v>VPN_CH_HML</v>
      </c>
      <c r="G93" t="str">
        <f>IF(OR(Imported!G93=0,Imported!G93="-"),"=== MISSING ===",SUBSTITUTE(Imported!G93,"/32",""))</f>
        <v>10.254.113.161</v>
      </c>
      <c r="H93" t="str">
        <f>IF(OR(Imported!H93=0,Imported!H93="-"),"-",SUBSTITUTE(Imported!H93,"/32",""))</f>
        <v>10.254.113.164</v>
      </c>
      <c r="I93" t="str">
        <f>IF(OR(Imported!I93=0,Imported!I93="-"),"-",SUBSTITUTE(Imported!I93,"/32",""))</f>
        <v>10.254.103.120</v>
      </c>
      <c r="J93" t="str">
        <f>IF(OR(Imported!J93=0,Imported!J93="-"),"-",SUBSTITUTE(Imported!J93,"/32",""))</f>
        <v>10.254.103.121</v>
      </c>
      <c r="K93" t="s">
        <v>2266</v>
      </c>
    </row>
    <row r="94" spans="1:11" x14ac:dyDescent="0.25">
      <c r="A94" s="3" t="s">
        <v>90</v>
      </c>
      <c r="B94" t="str">
        <f>IF(OR(Imported!B94=0,Imported!B94="-",Imported!B94="---"),"=== MISSING ===",Imported!B94)</f>
        <v xml:space="preserve">Centro Hospitalar de Vila Nova de Gaia </v>
      </c>
      <c r="C94" t="str">
        <f>IF(OR(Imported!C94=0,Imported!C94="-",Imported!C94="---"),"=== MISSING ===",Imported!C94)</f>
        <v>Hospitais</v>
      </c>
      <c r="D94" t="str">
        <f>IF(OR(Imported!D94=0,Imported!D94="-",Imported!D94="---"),"=== MISSING ===",Imported!D94)</f>
        <v>CC_4</v>
      </c>
      <c r="E94" t="str">
        <f>IF(OR(Imported!E94=0,Imported!E94="-",Imported!E94="---"),"=== MISSING ===",Imported!E94)</f>
        <v>RIS</v>
      </c>
      <c r="F94" t="str">
        <f>IF(OR(Imported!F94=0,Imported!F94="-",Imported!F94="---"),"-",Imported!F94)</f>
        <v>-</v>
      </c>
      <c r="G94" t="str">
        <f>IF(OR(Imported!G94=0,Imported!G94="-"),"=== MISSING ===",SUBSTITUTE(Imported!G94,"/32",""))</f>
        <v>10.254.96.70</v>
      </c>
      <c r="H94" t="str">
        <f>IF(OR(Imported!H94=0,Imported!H94="-"),"-",SUBSTITUTE(Imported!H94,"/32",""))</f>
        <v>10.254.104.69</v>
      </c>
      <c r="I94" t="str">
        <f>IF(OR(Imported!I94=0,Imported!I94="-"),"-",SUBSTITUTE(Imported!I94,"/32",""))</f>
        <v>-</v>
      </c>
      <c r="J94" t="str">
        <f>IF(OR(Imported!J94=0,Imported!J94="-"),"-",SUBSTITUTE(Imported!J94,"/32",""))</f>
        <v>-</v>
      </c>
      <c r="K94" t="s">
        <v>2266</v>
      </c>
    </row>
    <row r="95" spans="1:11" x14ac:dyDescent="0.25">
      <c r="A95" s="3" t="s">
        <v>2068</v>
      </c>
      <c r="B95" t="str">
        <f>IF(OR(Imported!B95=0,Imported!B95="-",Imported!B95="---"),"=== MISSING ===",Imported!B95)</f>
        <v xml:space="preserve">Centro de Histocompatibilidade do Norte </v>
      </c>
      <c r="C95" t="str">
        <f>IF(OR(Imported!C95=0,Imported!C95="-",Imported!C95="---"),"=== MISSING ===",Imported!C95)</f>
        <v>Entidades</v>
      </c>
      <c r="D95" t="str">
        <f>IF(OR(Imported!D95=0,Imported!D95="-",Imported!D95="---"),"=== MISSING ===",Imported!D95)</f>
        <v>CC_3</v>
      </c>
      <c r="E95" t="str">
        <f>IF(OR(Imported!E95=0,Imported!E95="-",Imported!E95="---"),"=== MISSING ===",Imported!E95)</f>
        <v>RIS</v>
      </c>
      <c r="F95" t="str">
        <f>IF(OR(Imported!F95=0,Imported!F95="-",Imported!F95="---"),"-",Imported!F95)</f>
        <v>-</v>
      </c>
      <c r="G95" t="str">
        <f>IF(OR(Imported!G95=0,Imported!G95="-"),"=== MISSING ===",SUBSTITUTE(Imported!G95,"/32",""))</f>
        <v>10.254.96.71</v>
      </c>
      <c r="H95" t="str">
        <f>IF(OR(Imported!H95=0,Imported!H95="-"),"-",SUBSTITUTE(Imported!H95,"/32",""))</f>
        <v>10.254.104.70</v>
      </c>
      <c r="I95" t="str">
        <f>IF(OR(Imported!I95=0,Imported!I95="-"),"-",SUBSTITUTE(Imported!I95,"/32",""))</f>
        <v>-</v>
      </c>
      <c r="J95" t="str">
        <f>IF(OR(Imported!J95=0,Imported!J95="-"),"-",SUBSTITUTE(Imported!J95,"/32",""))</f>
        <v>-</v>
      </c>
      <c r="K95" t="s">
        <v>2266</v>
      </c>
    </row>
    <row r="96" spans="1:11" x14ac:dyDescent="0.25">
      <c r="A96" s="3" t="s">
        <v>91</v>
      </c>
      <c r="B96" t="str">
        <f>IF(OR(Imported!B96=0,Imported!B96="-",Imported!B96="---"),"=== MISSING ===",Imported!B96)</f>
        <v xml:space="preserve">Centro de Saúde de S.João </v>
      </c>
      <c r="C96" t="str">
        <f>IF(OR(Imported!C96=0,Imported!C96="-",Imported!C96="---"),"=== MISSING ===",Imported!C96)</f>
        <v>ARS Norte</v>
      </c>
      <c r="D96" t="str">
        <f>IF(OR(Imported!D96=0,Imported!D96="-",Imported!D96="---"),"=== MISSING ===",Imported!D96)</f>
        <v>CC_2</v>
      </c>
      <c r="E96" t="str">
        <f>IF(OR(Imported!E96=0,Imported!E96="-",Imported!E96="---"),"=== MISSING ===",Imported!E96)</f>
        <v>RIS</v>
      </c>
      <c r="F96" t="str">
        <f>IF(OR(Imported!F96=0,Imported!F96="-",Imported!F96="---"),"-",Imported!F96)</f>
        <v>-</v>
      </c>
      <c r="G96" t="str">
        <f>IF(OR(Imported!G96=0,Imported!G96="-"),"=== MISSING ===",SUBSTITUTE(Imported!G96,"/32",""))</f>
        <v>10.254.96.72</v>
      </c>
      <c r="H96" t="str">
        <f>IF(OR(Imported!H96=0,Imported!H96="-"),"-",SUBSTITUTE(Imported!H96,"/32",""))</f>
        <v>10.254.104.71</v>
      </c>
      <c r="I96" t="str">
        <f>IF(OR(Imported!I96=0,Imported!I96="-"),"-",SUBSTITUTE(Imported!I96,"/32",""))</f>
        <v>-</v>
      </c>
      <c r="J96" t="str">
        <f>IF(OR(Imported!J96=0,Imported!J96="-"),"-",SUBSTITUTE(Imported!J96,"/32",""))</f>
        <v>-</v>
      </c>
      <c r="K96" t="s">
        <v>2266</v>
      </c>
    </row>
    <row r="97" spans="1:11" x14ac:dyDescent="0.25">
      <c r="A97" s="3" t="s">
        <v>92</v>
      </c>
      <c r="B97" t="str">
        <f>IF(OR(Imported!B97=0,Imported!B97="-",Imported!B97="---"),"=== MISSING ===",Imported!B97)</f>
        <v xml:space="preserve">Centro de Saúde de Gondomar </v>
      </c>
      <c r="C97" t="str">
        <f>IF(OR(Imported!C97=0,Imported!C97="-",Imported!C97="---"),"=== MISSING ===",Imported!C97)</f>
        <v>ARS Norte</v>
      </c>
      <c r="D97" t="str">
        <f>IF(OR(Imported!D97=0,Imported!D97="-",Imported!D97="---"),"=== MISSING ===",Imported!D97)</f>
        <v>CC_2</v>
      </c>
      <c r="E97" t="str">
        <f>IF(OR(Imported!E97=0,Imported!E97="-",Imported!E97="---"),"=== MISSING ===",Imported!E97)</f>
        <v>RIS</v>
      </c>
      <c r="F97" t="str">
        <f>IF(OR(Imported!F97=0,Imported!F97="-",Imported!F97="---"),"-",Imported!F97)</f>
        <v>-</v>
      </c>
      <c r="G97" t="str">
        <f>IF(OR(Imported!G97=0,Imported!G97="-"),"=== MISSING ===",SUBSTITUTE(Imported!G97,"/32",""))</f>
        <v>10.254.96.73</v>
      </c>
      <c r="H97" t="str">
        <f>IF(OR(Imported!H97=0,Imported!H97="-"),"-",SUBSTITUTE(Imported!H97,"/32",""))</f>
        <v>10.254.104.72</v>
      </c>
      <c r="I97" t="str">
        <f>IF(OR(Imported!I97=0,Imported!I97="-"),"-",SUBSTITUTE(Imported!I97,"/32",""))</f>
        <v>-</v>
      </c>
      <c r="J97" t="str">
        <f>IF(OR(Imported!J97=0,Imported!J97="-"),"-",SUBSTITUTE(Imported!J97,"/32",""))</f>
        <v>-</v>
      </c>
      <c r="K97" t="s">
        <v>2266</v>
      </c>
    </row>
    <row r="98" spans="1:11" x14ac:dyDescent="0.25">
      <c r="A98" s="3" t="s">
        <v>93</v>
      </c>
      <c r="B98" t="str">
        <f>IF(OR(Imported!B98=0,Imported!B98="-",Imported!B98="---"),"=== MISSING ===",Imported!B98)</f>
        <v xml:space="preserve">Centro de Saúde de São Pedro da Cova </v>
      </c>
      <c r="C98" t="str">
        <f>IF(OR(Imported!C98=0,Imported!C98="-",Imported!C98="---"),"=== MISSING ===",Imported!C98)</f>
        <v>ARS Norte</v>
      </c>
      <c r="D98" t="str">
        <f>IF(OR(Imported!D98=0,Imported!D98="-",Imported!D98="---"),"=== MISSING ===",Imported!D98)</f>
        <v>CC_2</v>
      </c>
      <c r="E98" t="str">
        <f>IF(OR(Imported!E98=0,Imported!E98="-",Imported!E98="---"),"=== MISSING ===",Imported!E98)</f>
        <v>RIS</v>
      </c>
      <c r="F98" t="str">
        <f>IF(OR(Imported!F98=0,Imported!F98="-",Imported!F98="---"),"-",Imported!F98)</f>
        <v>-</v>
      </c>
      <c r="G98" t="str">
        <f>IF(OR(Imported!G98=0,Imported!G98="-"),"=== MISSING ===",SUBSTITUTE(Imported!G98,"/32",""))</f>
        <v>10.254.96.74</v>
      </c>
      <c r="H98" t="str">
        <f>IF(OR(Imported!H98=0,Imported!H98="-"),"-",SUBSTITUTE(Imported!H98,"/32",""))</f>
        <v>10.254.104.73</v>
      </c>
      <c r="I98" t="str">
        <f>IF(OR(Imported!I98=0,Imported!I98="-"),"-",SUBSTITUTE(Imported!I98,"/32",""))</f>
        <v>-</v>
      </c>
      <c r="J98" t="str">
        <f>IF(OR(Imported!J98=0,Imported!J98="-"),"-",SUBSTITUTE(Imported!J98,"/32",""))</f>
        <v>-</v>
      </c>
      <c r="K98" t="s">
        <v>2266</v>
      </c>
    </row>
    <row r="99" spans="1:11" x14ac:dyDescent="0.25">
      <c r="A99" s="3" t="s">
        <v>94</v>
      </c>
      <c r="B99" t="str">
        <f>IF(OR(Imported!B99=0,Imported!B99="-",Imported!B99="---"),"=== MISSING ===",Imported!B99)</f>
        <v xml:space="preserve">Hospital da Póvoa de Varzim </v>
      </c>
      <c r="C99" t="str">
        <f>IF(OR(Imported!C99=0,Imported!C99="-",Imported!C99="---"),"=== MISSING ===",Imported!C99)</f>
        <v>Hospitais</v>
      </c>
      <c r="D99" t="str">
        <f>IF(OR(Imported!D99=0,Imported!D99="-",Imported!D99="---"),"=== MISSING ===",Imported!D99)</f>
        <v>CC_3</v>
      </c>
      <c r="E99" t="str">
        <f>IF(OR(Imported!E99=0,Imported!E99="-",Imported!E99="---"),"=== MISSING ===",Imported!E99)</f>
        <v>RIS</v>
      </c>
      <c r="F99" t="str">
        <f>IF(OR(Imported!F99=0,Imported!F99="-",Imported!F99="---"),"-",Imported!F99)</f>
        <v>-</v>
      </c>
      <c r="G99" t="str">
        <f>IF(OR(Imported!G99=0,Imported!G99="-"),"=== MISSING ===",SUBSTITUTE(Imported!G99,"/32",""))</f>
        <v>10.254.96.75</v>
      </c>
      <c r="H99" t="str">
        <f>IF(OR(Imported!H99=0,Imported!H99="-"),"-",SUBSTITUTE(Imported!H99,"/32",""))</f>
        <v>10.254.104.74</v>
      </c>
      <c r="I99" t="str">
        <f>IF(OR(Imported!I99=0,Imported!I99="-"),"-",SUBSTITUTE(Imported!I99,"/32",""))</f>
        <v>-</v>
      </c>
      <c r="J99" t="str">
        <f>IF(OR(Imported!J99=0,Imported!J99="-"),"-",SUBSTITUTE(Imported!J99,"/32",""))</f>
        <v>-</v>
      </c>
      <c r="K99" t="s">
        <v>2266</v>
      </c>
    </row>
    <row r="100" spans="1:11" x14ac:dyDescent="0.25">
      <c r="A100" s="3" t="s">
        <v>95</v>
      </c>
      <c r="B100" t="str">
        <f>IF(OR(Imported!B100=0,Imported!B100="-",Imported!B100="---"),"=== MISSING ===",Imported!B100)</f>
        <v xml:space="preserve">Centro de Saúde de Vila do Conde </v>
      </c>
      <c r="C100" t="str">
        <f>IF(OR(Imported!C100=0,Imported!C100="-",Imported!C100="---"),"=== MISSING ===",Imported!C100)</f>
        <v>ARS Norte</v>
      </c>
      <c r="D100" t="str">
        <f>IF(OR(Imported!D100=0,Imported!D100="-",Imported!D100="---"),"=== MISSING ===",Imported!D100)</f>
        <v>CC_2</v>
      </c>
      <c r="E100" t="str">
        <f>IF(OR(Imported!E100=0,Imported!E100="-",Imported!E100="---"),"=== MISSING ===",Imported!E100)</f>
        <v>RIS</v>
      </c>
      <c r="F100" t="str">
        <f>IF(OR(Imported!F100=0,Imported!F100="-",Imported!F100="---"),"-",Imported!F100)</f>
        <v>-</v>
      </c>
      <c r="G100" t="str">
        <f>IF(OR(Imported!G100=0,Imported!G100="-"),"=== MISSING ===",SUBSTITUTE(Imported!G100,"/32",""))</f>
        <v>10.254.96.76</v>
      </c>
      <c r="H100" t="str">
        <f>IF(OR(Imported!H100=0,Imported!H100="-"),"-",SUBSTITUTE(Imported!H100,"/32",""))</f>
        <v>10.254.104.75</v>
      </c>
      <c r="I100" t="str">
        <f>IF(OR(Imported!I100=0,Imported!I100="-"),"-",SUBSTITUTE(Imported!I100,"/32",""))</f>
        <v>-</v>
      </c>
      <c r="J100" t="str">
        <f>IF(OR(Imported!J100=0,Imported!J100="-"),"-",SUBSTITUTE(Imported!J100,"/32",""))</f>
        <v>-</v>
      </c>
      <c r="K100" t="s">
        <v>2266</v>
      </c>
    </row>
    <row r="101" spans="1:11" x14ac:dyDescent="0.25">
      <c r="A101" s="3" t="s">
        <v>96</v>
      </c>
      <c r="B101" t="str">
        <f>IF(OR(Imported!B101=0,Imported!B101="-",Imported!B101="---"),"=== MISSING ===",Imported!B101)</f>
        <v xml:space="preserve">Centro de Saúde de Águas Santas </v>
      </c>
      <c r="C101" t="str">
        <f>IF(OR(Imported!C101=0,Imported!C101="-",Imported!C101="---"),"=== MISSING ===",Imported!C101)</f>
        <v>ARS Norte</v>
      </c>
      <c r="D101" t="str">
        <f>IF(OR(Imported!D101=0,Imported!D101="-",Imported!D101="---"),"=== MISSING ===",Imported!D101)</f>
        <v>CC_2</v>
      </c>
      <c r="E101" t="str">
        <f>IF(OR(Imported!E101=0,Imported!E101="-",Imported!E101="---"),"=== MISSING ===",Imported!E101)</f>
        <v>RIS</v>
      </c>
      <c r="F101" t="str">
        <f>IF(OR(Imported!F101=0,Imported!F101="-",Imported!F101="---"),"-",Imported!F101)</f>
        <v>-</v>
      </c>
      <c r="G101" t="str">
        <f>IF(OR(Imported!G101=0,Imported!G101="-"),"=== MISSING ===",SUBSTITUTE(Imported!G101,"/32",""))</f>
        <v>10.254.96.77</v>
      </c>
      <c r="H101" t="str">
        <f>IF(OR(Imported!H101=0,Imported!H101="-"),"-",SUBSTITUTE(Imported!H101,"/32",""))</f>
        <v>10.254.104.76</v>
      </c>
      <c r="I101" t="str">
        <f>IF(OR(Imported!I101=0,Imported!I101="-"),"-",SUBSTITUTE(Imported!I101,"/32",""))</f>
        <v>-</v>
      </c>
      <c r="J101" t="str">
        <f>IF(OR(Imported!J101=0,Imported!J101="-"),"-",SUBSTITUTE(Imported!J101,"/32",""))</f>
        <v>-</v>
      </c>
      <c r="K101" t="s">
        <v>2266</v>
      </c>
    </row>
    <row r="102" spans="1:11" x14ac:dyDescent="0.25">
      <c r="A102" s="3" t="s">
        <v>97</v>
      </c>
      <c r="B102" t="str">
        <f>IF(OR(Imported!B102=0,Imported!B102="-",Imported!B102="---"),"=== MISSING ===",Imported!B102)</f>
        <v xml:space="preserve">Centro de Saúde de Valongo </v>
      </c>
      <c r="C102" t="str">
        <f>IF(OR(Imported!C102=0,Imported!C102="-",Imported!C102="---"),"=== MISSING ===",Imported!C102)</f>
        <v>ARS Norte</v>
      </c>
      <c r="D102" t="str">
        <f>IF(OR(Imported!D102=0,Imported!D102="-",Imported!D102="---"),"=== MISSING ===",Imported!D102)</f>
        <v>CC_2</v>
      </c>
      <c r="E102" t="str">
        <f>IF(OR(Imported!E102=0,Imported!E102="-",Imported!E102="---"),"=== MISSING ===",Imported!E102)</f>
        <v>RIS</v>
      </c>
      <c r="F102" t="str">
        <f>IF(OR(Imported!F102=0,Imported!F102="-",Imported!F102="---"),"-",Imported!F102)</f>
        <v>-</v>
      </c>
      <c r="G102" t="str">
        <f>IF(OR(Imported!G102=0,Imported!G102="-"),"=== MISSING ===",SUBSTITUTE(Imported!G102,"/32",""))</f>
        <v>10.254.96.78</v>
      </c>
      <c r="H102" t="str">
        <f>IF(OR(Imported!H102=0,Imported!H102="-"),"-",SUBSTITUTE(Imported!H102,"/32",""))</f>
        <v>10.254.104.77</v>
      </c>
      <c r="I102" t="str">
        <f>IF(OR(Imported!I102=0,Imported!I102="-"),"-",SUBSTITUTE(Imported!I102,"/32",""))</f>
        <v>-</v>
      </c>
      <c r="J102" t="str">
        <f>IF(OR(Imported!J102=0,Imported!J102="-"),"-",SUBSTITUTE(Imported!J102,"/32",""))</f>
        <v>-</v>
      </c>
      <c r="K102" t="s">
        <v>2266</v>
      </c>
    </row>
    <row r="103" spans="1:11" x14ac:dyDescent="0.25">
      <c r="A103" s="3" t="s">
        <v>98</v>
      </c>
      <c r="B103" t="str">
        <f>IF(OR(Imported!B103=0,Imported!B103="-",Imported!B103="---"),"=== MISSING ===",Imported!B103)</f>
        <v xml:space="preserve">Centro de Saúde de Foz do Douro </v>
      </c>
      <c r="C103" t="str">
        <f>IF(OR(Imported!C103=0,Imported!C103="-",Imported!C103="---"),"=== MISSING ===",Imported!C103)</f>
        <v>ARS Norte</v>
      </c>
      <c r="D103" t="str">
        <f>IF(OR(Imported!D103=0,Imported!D103="-",Imported!D103="---"),"=== MISSING ===",Imported!D103)</f>
        <v>CC_2</v>
      </c>
      <c r="E103" t="str">
        <f>IF(OR(Imported!E103=0,Imported!E103="-",Imported!E103="---"),"=== MISSING ===",Imported!E103)</f>
        <v>RIS</v>
      </c>
      <c r="F103" t="str">
        <f>IF(OR(Imported!F103=0,Imported!F103="-",Imported!F103="---"),"-",Imported!F103)</f>
        <v>-</v>
      </c>
      <c r="G103" t="str">
        <f>IF(OR(Imported!G103=0,Imported!G103="-"),"=== MISSING ===",SUBSTITUTE(Imported!G103,"/32",""))</f>
        <v>10.254.96.79</v>
      </c>
      <c r="H103" t="str">
        <f>IF(OR(Imported!H103=0,Imported!H103="-"),"-",SUBSTITUTE(Imported!H103,"/32",""))</f>
        <v>10.254.104.78</v>
      </c>
      <c r="I103" t="str">
        <f>IF(OR(Imported!I103=0,Imported!I103="-"),"-",SUBSTITUTE(Imported!I103,"/32",""))</f>
        <v>-</v>
      </c>
      <c r="J103" t="str">
        <f>IF(OR(Imported!J103=0,Imported!J103="-"),"-",SUBSTITUTE(Imported!J103,"/32",""))</f>
        <v>-</v>
      </c>
      <c r="K103" t="s">
        <v>2266</v>
      </c>
    </row>
    <row r="104" spans="1:11" x14ac:dyDescent="0.25">
      <c r="A104" s="3" t="s">
        <v>99</v>
      </c>
      <c r="B104" t="str">
        <f>IF(OR(Imported!B104=0,Imported!B104="-",Imported!B104="---"),"=== MISSING ===",Imported!B104)</f>
        <v xml:space="preserve">Centro de Saúde de Ermesinde </v>
      </c>
      <c r="C104" t="str">
        <f>IF(OR(Imported!C104=0,Imported!C104="-",Imported!C104="---"),"=== MISSING ===",Imported!C104)</f>
        <v>ARS Norte</v>
      </c>
      <c r="D104" t="str">
        <f>IF(OR(Imported!D104=0,Imported!D104="-",Imported!D104="---"),"=== MISSING ===",Imported!D104)</f>
        <v>CC_2</v>
      </c>
      <c r="E104" t="str">
        <f>IF(OR(Imported!E104=0,Imported!E104="-",Imported!E104="---"),"=== MISSING ===",Imported!E104)</f>
        <v>RIS</v>
      </c>
      <c r="F104" t="str">
        <f>IF(OR(Imported!F104=0,Imported!F104="-",Imported!F104="---"),"-",Imported!F104)</f>
        <v>-</v>
      </c>
      <c r="G104" t="str">
        <f>IF(OR(Imported!G104=0,Imported!G104="-"),"=== MISSING ===",SUBSTITUTE(Imported!G104,"/32",""))</f>
        <v>10.254.96.80</v>
      </c>
      <c r="H104" t="str">
        <f>IF(OR(Imported!H104=0,Imported!H104="-"),"-",SUBSTITUTE(Imported!H104,"/32",""))</f>
        <v>10.254.104.79</v>
      </c>
      <c r="I104" t="str">
        <f>IF(OR(Imported!I104=0,Imported!I104="-"),"-",SUBSTITUTE(Imported!I104,"/32",""))</f>
        <v>-</v>
      </c>
      <c r="J104" t="str">
        <f>IF(OR(Imported!J104=0,Imported!J104="-"),"-",SUBSTITUTE(Imported!J104,"/32",""))</f>
        <v>-</v>
      </c>
      <c r="K104" t="s">
        <v>2266</v>
      </c>
    </row>
    <row r="105" spans="1:11" x14ac:dyDescent="0.25">
      <c r="A105" s="3" t="s">
        <v>100</v>
      </c>
      <c r="B105" t="str">
        <f>IF(OR(Imported!B105=0,Imported!B105="-",Imported!B105="---"),"=== MISSING ===",Imported!B105)</f>
        <v xml:space="preserve">Centro de Saúde de São Roque da Lameira (Campanhã) </v>
      </c>
      <c r="C105" t="str">
        <f>IF(OR(Imported!C105=0,Imported!C105="-",Imported!C105="---"),"=== MISSING ===",Imported!C105)</f>
        <v>ARS Norte</v>
      </c>
      <c r="D105" t="str">
        <f>IF(OR(Imported!D105=0,Imported!D105="-",Imported!D105="---"),"=== MISSING ===",Imported!D105)</f>
        <v>CC_2</v>
      </c>
      <c r="E105" t="str">
        <f>IF(OR(Imported!E105=0,Imported!E105="-",Imported!E105="---"),"=== MISSING ===",Imported!E105)</f>
        <v>RIS</v>
      </c>
      <c r="F105" t="str">
        <f>IF(OR(Imported!F105=0,Imported!F105="-",Imported!F105="---"),"-",Imported!F105)</f>
        <v>-</v>
      </c>
      <c r="G105" t="str">
        <f>IF(OR(Imported!G105=0,Imported!G105="-"),"=== MISSING ===",SUBSTITUTE(Imported!G105,"/32",""))</f>
        <v>10.254.96.81</v>
      </c>
      <c r="H105" t="str">
        <f>IF(OR(Imported!H105=0,Imported!H105="-"),"-",SUBSTITUTE(Imported!H105,"/32",""))</f>
        <v>10.254.104.80</v>
      </c>
      <c r="I105" t="str">
        <f>IF(OR(Imported!I105=0,Imported!I105="-"),"-",SUBSTITUTE(Imported!I105,"/32",""))</f>
        <v>-</v>
      </c>
      <c r="J105" t="str">
        <f>IF(OR(Imported!J105=0,Imported!J105="-"),"-",SUBSTITUTE(Imported!J105,"/32",""))</f>
        <v>-</v>
      </c>
      <c r="K105" t="s">
        <v>2266</v>
      </c>
    </row>
    <row r="106" spans="1:11" x14ac:dyDescent="0.25">
      <c r="A106" s="3" t="s">
        <v>101</v>
      </c>
      <c r="B106" t="str">
        <f>IF(OR(Imported!B106=0,Imported!B106="-",Imported!B106="---"),"=== MISSING ===",Imported!B106)</f>
        <v xml:space="preserve">Centro de Saúde de Aníbal Cunha (Carvalhosa) </v>
      </c>
      <c r="C106" t="str">
        <f>IF(OR(Imported!C106=0,Imported!C106="-",Imported!C106="---"),"=== MISSING ===",Imported!C106)</f>
        <v>ARS Norte</v>
      </c>
      <c r="D106" t="str">
        <f>IF(OR(Imported!D106=0,Imported!D106="-",Imported!D106="---"),"=== MISSING ===",Imported!D106)</f>
        <v>CC_2</v>
      </c>
      <c r="E106" t="str">
        <f>IF(OR(Imported!E106=0,Imported!E106="-",Imported!E106="---"),"=== MISSING ===",Imported!E106)</f>
        <v>RIS</v>
      </c>
      <c r="F106" t="str">
        <f>IF(OR(Imported!F106=0,Imported!F106="-",Imported!F106="---"),"-",Imported!F106)</f>
        <v>-</v>
      </c>
      <c r="G106" t="str">
        <f>IF(OR(Imported!G106=0,Imported!G106="-"),"=== MISSING ===",SUBSTITUTE(Imported!G106,"/32",""))</f>
        <v>10.254.96.82</v>
      </c>
      <c r="H106" t="str">
        <f>IF(OR(Imported!H106=0,Imported!H106="-"),"-",SUBSTITUTE(Imported!H106,"/32",""))</f>
        <v>10.254.104.81</v>
      </c>
      <c r="I106" t="str">
        <f>IF(OR(Imported!I106=0,Imported!I106="-"),"-",SUBSTITUTE(Imported!I106,"/32",""))</f>
        <v>-</v>
      </c>
      <c r="J106" t="str">
        <f>IF(OR(Imported!J106=0,Imported!J106="-"),"-",SUBSTITUTE(Imported!J106,"/32",""))</f>
        <v>-</v>
      </c>
      <c r="K106" t="s">
        <v>2266</v>
      </c>
    </row>
    <row r="107" spans="1:11" x14ac:dyDescent="0.25">
      <c r="A107" s="3" t="s">
        <v>102</v>
      </c>
      <c r="B107" t="str">
        <f>IF(OR(Imported!B107=0,Imported!B107="-",Imported!B107="---"),"=== MISSING ===",Imported!B107)</f>
        <v xml:space="preserve">Centro de Saúde de Moreira da Maia (Castelo da Maia) </v>
      </c>
      <c r="C107" t="str">
        <f>IF(OR(Imported!C107=0,Imported!C107="-",Imported!C107="---"),"=== MISSING ===",Imported!C107)</f>
        <v>ARS Norte</v>
      </c>
      <c r="D107" t="str">
        <f>IF(OR(Imported!D107=0,Imported!D107="-",Imported!D107="---"),"=== MISSING ===",Imported!D107)</f>
        <v>CC_2</v>
      </c>
      <c r="E107" t="str">
        <f>IF(OR(Imported!E107=0,Imported!E107="-",Imported!E107="---"),"=== MISSING ===",Imported!E107)</f>
        <v>RIS</v>
      </c>
      <c r="F107" t="str">
        <f>IF(OR(Imported!F107=0,Imported!F107="-",Imported!F107="---"),"-",Imported!F107)</f>
        <v>-</v>
      </c>
      <c r="G107" t="str">
        <f>IF(OR(Imported!G107=0,Imported!G107="-"),"=== MISSING ===",SUBSTITUTE(Imported!G107,"/32",""))</f>
        <v>10.254.96.83</v>
      </c>
      <c r="H107" t="str">
        <f>IF(OR(Imported!H107=0,Imported!H107="-"),"-",SUBSTITUTE(Imported!H107,"/32",""))</f>
        <v>10.254.104.82</v>
      </c>
      <c r="I107" t="str">
        <f>IF(OR(Imported!I107=0,Imported!I107="-"),"-",SUBSTITUTE(Imported!I107,"/32",""))</f>
        <v>-</v>
      </c>
      <c r="J107" t="str">
        <f>IF(OR(Imported!J107=0,Imported!J107="-"),"-",SUBSTITUTE(Imported!J107,"/32",""))</f>
        <v>-</v>
      </c>
      <c r="K107" t="s">
        <v>2266</v>
      </c>
    </row>
    <row r="108" spans="1:11" x14ac:dyDescent="0.25">
      <c r="A108" s="3" t="s">
        <v>103</v>
      </c>
      <c r="B108" t="str">
        <f>IF(OR(Imported!B108=0,Imported!B108="-",Imported!B108="---"),"=== MISSING ===",Imported!B108)</f>
        <v xml:space="preserve">Autoridade de Saúde - Sanidade Fronteiras </v>
      </c>
      <c r="C108" t="str">
        <f>IF(OR(Imported!C108=0,Imported!C108="-",Imported!C108="---"),"=== MISSING ===",Imported!C108)</f>
        <v>ULS Matosinhos</v>
      </c>
      <c r="D108" t="str">
        <f>IF(OR(Imported!D108=0,Imported!D108="-",Imported!D108="---"),"=== MISSING ===",Imported!D108)</f>
        <v>CC_1</v>
      </c>
      <c r="E108" t="str">
        <f>IF(OR(Imported!E108=0,Imported!E108="-",Imported!E108="---"),"=== MISSING ===",Imported!E108)</f>
        <v>RIS</v>
      </c>
      <c r="F108" t="str">
        <f>IF(OR(Imported!F108=0,Imported!F108="-",Imported!F108="---"),"-",Imported!F108)</f>
        <v>-</v>
      </c>
      <c r="G108" t="str">
        <f>IF(OR(Imported!G108=0,Imported!G108="-"),"=== MISSING ===",SUBSTITUTE(Imported!G108,"/32",""))</f>
        <v>10.254.103.58</v>
      </c>
      <c r="H108" t="str">
        <f>IF(OR(Imported!H108=0,Imported!H108="-"),"-",SUBSTITUTE(Imported!H108,"/32",""))</f>
        <v>-</v>
      </c>
      <c r="I108" t="str">
        <f>IF(OR(Imported!I108=0,Imported!I108="-"),"-",SUBSTITUTE(Imported!I108,"/32",""))</f>
        <v>-</v>
      </c>
      <c r="J108" t="str">
        <f>IF(OR(Imported!J108=0,Imported!J108="-"),"-",SUBSTITUTE(Imported!J108,"/32",""))</f>
        <v>-</v>
      </c>
      <c r="K108" t="s">
        <v>2266</v>
      </c>
    </row>
    <row r="109" spans="1:11" x14ac:dyDescent="0.25">
      <c r="A109" s="3" t="s">
        <v>104</v>
      </c>
      <c r="B109" t="str">
        <f>IF(OR(Imported!B109=0,Imported!B109="-",Imported!B109="---"),"=== MISSING ===",Imported!B109)</f>
        <v xml:space="preserve">Centro de Saúde de Seguros </v>
      </c>
      <c r="C109" t="str">
        <f>IF(OR(Imported!C109=0,Imported!C109="-",Imported!C109="---"),"=== MISSING ===",Imported!C109)</f>
        <v>ARS Norte</v>
      </c>
      <c r="D109" t="str">
        <f>IF(OR(Imported!D109=0,Imported!D109="-",Imported!D109="---"),"=== MISSING ===",Imported!D109)</f>
        <v>CC_2</v>
      </c>
      <c r="E109" t="str">
        <f>IF(OR(Imported!E109=0,Imported!E109="-",Imported!E109="---"),"=== MISSING ===",Imported!E109)</f>
        <v>RIS</v>
      </c>
      <c r="F109" t="str">
        <f>IF(OR(Imported!F109=0,Imported!F109="-",Imported!F109="---"),"-",Imported!F109)</f>
        <v>-</v>
      </c>
      <c r="G109" t="str">
        <f>IF(OR(Imported!G109=0,Imported!G109="-"),"=== MISSING ===",SUBSTITUTE(Imported!G109,"/32",""))</f>
        <v>10.254.96.84</v>
      </c>
      <c r="H109" t="str">
        <f>IF(OR(Imported!H109=0,Imported!H109="-"),"-",SUBSTITUTE(Imported!H109,"/32",""))</f>
        <v>10.254.104.83</v>
      </c>
      <c r="I109" t="str">
        <f>IF(OR(Imported!I109=0,Imported!I109="-"),"-",SUBSTITUTE(Imported!I109,"/32",""))</f>
        <v>-</v>
      </c>
      <c r="J109" t="str">
        <f>IF(OR(Imported!J109=0,Imported!J109="-"),"-",SUBSTITUTE(Imported!J109,"/32",""))</f>
        <v>-</v>
      </c>
      <c r="K109" t="s">
        <v>2266</v>
      </c>
    </row>
    <row r="110" spans="1:11" x14ac:dyDescent="0.25">
      <c r="A110" s="3" t="s">
        <v>105</v>
      </c>
      <c r="B110" t="str">
        <f>IF(OR(Imported!B110=0,Imported!B110="-",Imported!B110="---"),"=== MISSING ===",Imported!B110)</f>
        <v xml:space="preserve">Centro de Saúde de Foz do Sousa </v>
      </c>
      <c r="C110" t="str">
        <f>IF(OR(Imported!C110=0,Imported!C110="-",Imported!C110="---"),"=== MISSING ===",Imported!C110)</f>
        <v>ARS Norte</v>
      </c>
      <c r="D110" t="str">
        <f>IF(OR(Imported!D110=0,Imported!D110="-",Imported!D110="---"),"=== MISSING ===",Imported!D110)</f>
        <v>CC_2</v>
      </c>
      <c r="E110" t="str">
        <f>IF(OR(Imported!E110=0,Imported!E110="-",Imported!E110="---"),"=== MISSING ===",Imported!E110)</f>
        <v>RIS</v>
      </c>
      <c r="F110" t="str">
        <f>IF(OR(Imported!F110=0,Imported!F110="-",Imported!F110="---"),"-",Imported!F110)</f>
        <v>-</v>
      </c>
      <c r="G110" t="str">
        <f>IF(OR(Imported!G110=0,Imported!G110="-"),"=== MISSING ===",SUBSTITUTE(Imported!G110,"/32",""))</f>
        <v>10.254.96.85</v>
      </c>
      <c r="H110" t="str">
        <f>IF(OR(Imported!H110=0,Imported!H110="-"),"-",SUBSTITUTE(Imported!H110,"/32",""))</f>
        <v>10.254.104.84</v>
      </c>
      <c r="I110" t="str">
        <f>IF(OR(Imported!I110=0,Imported!I110="-"),"-",SUBSTITUTE(Imported!I110,"/32",""))</f>
        <v>-</v>
      </c>
      <c r="J110" t="str">
        <f>IF(OR(Imported!J110=0,Imported!J110="-"),"-",SUBSTITUTE(Imported!J110,"/32",""))</f>
        <v>-</v>
      </c>
      <c r="K110" t="s">
        <v>2266</v>
      </c>
    </row>
    <row r="111" spans="1:11" x14ac:dyDescent="0.25">
      <c r="A111" s="3" t="s">
        <v>106</v>
      </c>
      <c r="B111" t="str">
        <f>IF(OR(Imported!B111=0,Imported!B111="-",Imported!B111="---"),"=== MISSING ===",Imported!B111)</f>
        <v xml:space="preserve">Centro de Saúde de Rio Tinto </v>
      </c>
      <c r="C111" t="str">
        <f>IF(OR(Imported!C111=0,Imported!C111="-",Imported!C111="---"),"=== MISSING ===",Imported!C111)</f>
        <v>ARS Norte</v>
      </c>
      <c r="D111" t="str">
        <f>IF(OR(Imported!D111=0,Imported!D111="-",Imported!D111="---"),"=== MISSING ===",Imported!D111)</f>
        <v>CC_2</v>
      </c>
      <c r="E111" t="str">
        <f>IF(OR(Imported!E111=0,Imported!E111="-",Imported!E111="---"),"=== MISSING ===",Imported!E111)</f>
        <v>RIS</v>
      </c>
      <c r="F111" t="str">
        <f>IF(OR(Imported!F111=0,Imported!F111="-",Imported!F111="---"),"-",Imported!F111)</f>
        <v>-</v>
      </c>
      <c r="G111" t="str">
        <f>IF(OR(Imported!G111=0,Imported!G111="-"),"=== MISSING ===",SUBSTITUTE(Imported!G111,"/32",""))</f>
        <v>10.254.96.86</v>
      </c>
      <c r="H111" t="str">
        <f>IF(OR(Imported!H111=0,Imported!H111="-"),"-",SUBSTITUTE(Imported!H111,"/32",""))</f>
        <v>10.254.104.85</v>
      </c>
      <c r="I111" t="str">
        <f>IF(OR(Imported!I111=0,Imported!I111="-"),"-",SUBSTITUTE(Imported!I111,"/32",""))</f>
        <v>-</v>
      </c>
      <c r="J111" t="str">
        <f>IF(OR(Imported!J111=0,Imported!J111="-"),"-",SUBSTITUTE(Imported!J111,"/32",""))</f>
        <v>-</v>
      </c>
      <c r="K111" t="s">
        <v>2266</v>
      </c>
    </row>
    <row r="112" spans="1:11" x14ac:dyDescent="0.25">
      <c r="A112" s="3" t="s">
        <v>107</v>
      </c>
      <c r="B112" t="str">
        <f>IF(OR(Imported!B112=0,Imported!B112="-",Imported!B112="---"),"=== MISSING ===",Imported!B112)</f>
        <v xml:space="preserve">Centro de Saúde de Maia </v>
      </c>
      <c r="C112" t="str">
        <f>IF(OR(Imported!C112=0,Imported!C112="-",Imported!C112="---"),"=== MISSING ===",Imported!C112)</f>
        <v>ARS Norte</v>
      </c>
      <c r="D112" t="str">
        <f>IF(OR(Imported!D112=0,Imported!D112="-",Imported!D112="---"),"=== MISSING ===",Imported!D112)</f>
        <v>CC_2</v>
      </c>
      <c r="E112" t="str">
        <f>IF(OR(Imported!E112=0,Imported!E112="-",Imported!E112="---"),"=== MISSING ===",Imported!E112)</f>
        <v>RIS</v>
      </c>
      <c r="F112" t="str">
        <f>IF(OR(Imported!F112=0,Imported!F112="-",Imported!F112="---"),"-",Imported!F112)</f>
        <v>-</v>
      </c>
      <c r="G112" t="str">
        <f>IF(OR(Imported!G112=0,Imported!G112="-"),"=== MISSING ===",SUBSTITUTE(Imported!G112,"/32",""))</f>
        <v>10.254.96.87</v>
      </c>
      <c r="H112" t="str">
        <f>IF(OR(Imported!H112=0,Imported!H112="-"),"-",SUBSTITUTE(Imported!H112,"/32",""))</f>
        <v>10.254.104.86</v>
      </c>
      <c r="I112" t="str">
        <f>IF(OR(Imported!I112=0,Imported!I112="-"),"-",SUBSTITUTE(Imported!I112,"/32",""))</f>
        <v>-</v>
      </c>
      <c r="J112" t="str">
        <f>IF(OR(Imported!J112=0,Imported!J112="-"),"-",SUBSTITUTE(Imported!J112,"/32",""))</f>
        <v>-</v>
      </c>
      <c r="K112" t="s">
        <v>2266</v>
      </c>
    </row>
    <row r="113" spans="1:11" x14ac:dyDescent="0.25">
      <c r="A113" s="3" t="s">
        <v>108</v>
      </c>
      <c r="B113" t="str">
        <f>IF(OR(Imported!B113=0,Imported!B113="-",Imported!B113="---"),"=== MISSING ===",Imported!B113)</f>
        <v xml:space="preserve">Centro de Saúde de Fafe </v>
      </c>
      <c r="C113" t="str">
        <f>IF(OR(Imported!C113=0,Imported!C113="-",Imported!C113="---"),"=== MISSING ===",Imported!C113)</f>
        <v>ARS Norte</v>
      </c>
      <c r="D113" t="str">
        <f>IF(OR(Imported!D113=0,Imported!D113="-",Imported!D113="---"),"=== MISSING ===",Imported!D113)</f>
        <v>CC_2</v>
      </c>
      <c r="E113" t="str">
        <f>IF(OR(Imported!E113=0,Imported!E113="-",Imported!E113="---"),"=== MISSING ===",Imported!E113)</f>
        <v>RIS</v>
      </c>
      <c r="F113" t="str">
        <f>IF(OR(Imported!F113=0,Imported!F113="-",Imported!F113="---"),"-",Imported!F113)</f>
        <v>-</v>
      </c>
      <c r="G113" t="str">
        <f>IF(OR(Imported!G113=0,Imported!G113="-"),"=== MISSING ===",SUBSTITUTE(Imported!G113,"/32",""))</f>
        <v>10.254.96.88</v>
      </c>
      <c r="H113" t="str">
        <f>IF(OR(Imported!H113=0,Imported!H113="-"),"-",SUBSTITUTE(Imported!H113,"/32",""))</f>
        <v>10.254.104.87</v>
      </c>
      <c r="I113" t="str">
        <f>IF(OR(Imported!I113=0,Imported!I113="-"),"-",SUBSTITUTE(Imported!I113,"/32",""))</f>
        <v>-</v>
      </c>
      <c r="J113" t="str">
        <f>IF(OR(Imported!J113=0,Imported!J113="-"),"-",SUBSTITUTE(Imported!J113,"/32",""))</f>
        <v>-</v>
      </c>
      <c r="K113" t="s">
        <v>2266</v>
      </c>
    </row>
    <row r="114" spans="1:11" x14ac:dyDescent="0.25">
      <c r="A114" s="3" t="s">
        <v>109</v>
      </c>
      <c r="B114" t="str">
        <f>IF(OR(Imported!B114=0,Imported!B114="-",Imported!B114="---"),"=== MISSING ===",Imported!B114)</f>
        <v xml:space="preserve">Sub-Região de Saúde de Leiria / ACES Pinhal Litoral II </v>
      </c>
      <c r="C114" t="str">
        <f>IF(OR(Imported!C114=0,Imported!C114="-",Imported!C114="---"),"=== MISSING ===",Imported!C114)</f>
        <v>ARS Centro</v>
      </c>
      <c r="D114" t="str">
        <f>IF(OR(Imported!D114=0,Imported!D114="-",Imported!D114="---"),"=== MISSING ===",Imported!D114)</f>
        <v>CC_3</v>
      </c>
      <c r="E114" t="str">
        <f>IF(OR(Imported!E114=0,Imported!E114="-",Imported!E114="---"),"=== MISSING ===",Imported!E114)</f>
        <v>RIS</v>
      </c>
      <c r="F114" t="str">
        <f>IF(OR(Imported!F114=0,Imported!F114="-",Imported!F114="---"),"-",Imported!F114)</f>
        <v>-</v>
      </c>
      <c r="G114" t="str">
        <f>IF(OR(Imported!G114=0,Imported!G114="-"),"=== MISSING ===",SUBSTITUTE(Imported!G114,"/32",""))</f>
        <v>10.254.96.89</v>
      </c>
      <c r="H114" t="str">
        <f>IF(OR(Imported!H114=0,Imported!H114="-"),"-",SUBSTITUTE(Imported!H114,"/32",""))</f>
        <v>10.254.104.88</v>
      </c>
      <c r="I114" t="str">
        <f>IF(OR(Imported!I114=0,Imported!I114="-"),"-",SUBSTITUTE(Imported!I114,"/32",""))</f>
        <v>-</v>
      </c>
      <c r="J114" t="str">
        <f>IF(OR(Imported!J114=0,Imported!J114="-"),"-",SUBSTITUTE(Imported!J114,"/32",""))</f>
        <v>-</v>
      </c>
      <c r="K114" t="s">
        <v>2266</v>
      </c>
    </row>
    <row r="115" spans="1:11" x14ac:dyDescent="0.25">
      <c r="A115" s="3" t="s">
        <v>110</v>
      </c>
      <c r="B115" t="str">
        <f>IF(OR(Imported!B115=0,Imported!B115="-",Imported!B115="---"),"=== MISSING ===",Imported!B115)</f>
        <v xml:space="preserve">CRI+ET Santarém </v>
      </c>
      <c r="C115" t="str">
        <f>IF(OR(Imported!C115=0,Imported!C115="-",Imported!C115="---"),"=== MISSING ===",Imported!C115)</f>
        <v>ARS LVT</v>
      </c>
      <c r="D115" t="str">
        <f>IF(OR(Imported!D115=0,Imported!D115="-",Imported!D115="---"),"=== MISSING ===",Imported!D115)</f>
        <v>CC_1</v>
      </c>
      <c r="E115" t="str">
        <f>IF(OR(Imported!E115=0,Imported!E115="-",Imported!E115="---"),"=== MISSING ===",Imported!E115)</f>
        <v>RIS</v>
      </c>
      <c r="F115" t="str">
        <f>IF(OR(Imported!F115=0,Imported!F115="-",Imported!F115="---"),"-",Imported!F115)</f>
        <v>-</v>
      </c>
      <c r="G115" t="str">
        <f>IF(OR(Imported!G115=0,Imported!G115="-"),"=== MISSING ===",SUBSTITUTE(Imported!G115,"/32",""))</f>
        <v>10.254.96.90</v>
      </c>
      <c r="H115" t="str">
        <f>IF(OR(Imported!H115=0,Imported!H115="-"),"-",SUBSTITUTE(Imported!H115,"/32",""))</f>
        <v>-</v>
      </c>
      <c r="I115" t="str">
        <f>IF(OR(Imported!I115=0,Imported!I115="-"),"-",SUBSTITUTE(Imported!I115,"/32",""))</f>
        <v>-</v>
      </c>
      <c r="J115" t="str">
        <f>IF(OR(Imported!J115=0,Imported!J115="-"),"-",SUBSTITUTE(Imported!J115,"/32",""))</f>
        <v>-</v>
      </c>
      <c r="K115" t="s">
        <v>2266</v>
      </c>
    </row>
    <row r="116" spans="1:11" x14ac:dyDescent="0.25">
      <c r="A116" s="3" t="s">
        <v>111</v>
      </c>
      <c r="B116" t="str">
        <f>IF(OR(Imported!B116=0,Imported!B116="-",Imported!B116="---"),"=== MISSING ===",Imported!B116)</f>
        <v xml:space="preserve">Hospital de São Paulo </v>
      </c>
      <c r="C116" t="str">
        <f>IF(OR(Imported!C116=0,Imported!C116="-",Imported!C116="---"),"=== MISSING ===",Imported!C116)</f>
        <v>ULS Baixo Alentejo</v>
      </c>
      <c r="D116" t="str">
        <f>IF(OR(Imported!D116=0,Imported!D116="-",Imported!D116="---"),"=== MISSING ===",Imported!D116)</f>
        <v>CC_3</v>
      </c>
      <c r="E116" t="str">
        <f>IF(OR(Imported!E116=0,Imported!E116="-",Imported!E116="---"),"=== MISSING ===",Imported!E116)</f>
        <v>RIS</v>
      </c>
      <c r="F116" t="str">
        <f>IF(OR(Imported!F116=0,Imported!F116="-",Imported!F116="---"),"-",Imported!F116)</f>
        <v>-</v>
      </c>
      <c r="G116" t="str">
        <f>IF(OR(Imported!G116=0,Imported!G116="-"),"=== MISSING ===",SUBSTITUTE(Imported!G116,"/32",""))</f>
        <v>10.254.96.91</v>
      </c>
      <c r="H116" t="str">
        <f>IF(OR(Imported!H116=0,Imported!H116="-"),"-",SUBSTITUTE(Imported!H116,"/32",""))</f>
        <v>10.254.104.90</v>
      </c>
      <c r="I116" t="str">
        <f>IF(OR(Imported!I116=0,Imported!I116="-"),"-",SUBSTITUTE(Imported!I116,"/32",""))</f>
        <v>-</v>
      </c>
      <c r="J116" t="str">
        <f>IF(OR(Imported!J116=0,Imported!J116="-"),"-",SUBSTITUTE(Imported!J116,"/32",""))</f>
        <v>-</v>
      </c>
      <c r="K116" t="s">
        <v>2266</v>
      </c>
    </row>
    <row r="117" spans="1:11" x14ac:dyDescent="0.25">
      <c r="A117" s="3" t="s">
        <v>112</v>
      </c>
      <c r="B117" t="str">
        <f>IF(OR(Imported!B117=0,Imported!B117="-",Imported!B117="---"),"=== MISSING ===",Imported!B117)</f>
        <v xml:space="preserve">EXTENSÃO ALFA </v>
      </c>
      <c r="C117" t="str">
        <f>IF(OR(Imported!C117=0,Imported!C117="-",Imported!C117="---"),"=== MISSING ===",Imported!C117)</f>
        <v>ULS Baixo Alentejo</v>
      </c>
      <c r="D117" t="str">
        <f>IF(OR(Imported!D117=0,Imported!D117="-",Imported!D117="---"),"=== MISSING ===",Imported!D117)</f>
        <v>CC_2</v>
      </c>
      <c r="E117" t="str">
        <f>IF(OR(Imported!E117=0,Imported!E117="-",Imported!E117="---"),"=== MISSING ===",Imported!E117)</f>
        <v>RIS</v>
      </c>
      <c r="F117" t="str">
        <f>IF(OR(Imported!F117=0,Imported!F117="-",Imported!F117="---"),"-",Imported!F117)</f>
        <v>-</v>
      </c>
      <c r="G117" t="str">
        <f>IF(OR(Imported!G117=0,Imported!G117="-"),"=== MISSING ===",SUBSTITUTE(Imported!G117,"/32",""))</f>
        <v>10.254.96.92</v>
      </c>
      <c r="H117" t="str">
        <f>IF(OR(Imported!H117=0,Imported!H117="-"),"-",SUBSTITUTE(Imported!H117,"/32",""))</f>
        <v>10.254.104.91</v>
      </c>
      <c r="I117" t="str">
        <f>IF(OR(Imported!I117=0,Imported!I117="-"),"-",SUBSTITUTE(Imported!I117,"/32",""))</f>
        <v>-</v>
      </c>
      <c r="J117" t="str">
        <f>IF(OR(Imported!J117=0,Imported!J117="-"),"-",SUBSTITUTE(Imported!J117,"/32",""))</f>
        <v>-</v>
      </c>
      <c r="K117" t="s">
        <v>2266</v>
      </c>
    </row>
    <row r="118" spans="1:11" x14ac:dyDescent="0.25">
      <c r="A118" s="3" t="s">
        <v>113</v>
      </c>
      <c r="B118" t="str">
        <f>IF(OR(Imported!B118=0,Imported!B118="-",Imported!B118="---"),"=== MISSING ===",Imported!B118)</f>
        <v xml:space="preserve">Hospital Santa Luzia de Elvas </v>
      </c>
      <c r="C118" t="str">
        <f>IF(OR(Imported!C118=0,Imported!C118="-",Imported!C118="---"),"=== MISSING ===",Imported!C118)</f>
        <v>ULS Norte Alentejano</v>
      </c>
      <c r="D118" t="str">
        <f>IF(OR(Imported!D118=0,Imported!D118="-",Imported!D118="---"),"=== MISSING ===",Imported!D118)</f>
        <v>CC_3</v>
      </c>
      <c r="E118" t="str">
        <f>IF(OR(Imported!E118=0,Imported!E118="-",Imported!E118="---"),"=== MISSING ===",Imported!E118)</f>
        <v>VPNESP</v>
      </c>
      <c r="F118" t="str">
        <f>IF(OR(Imported!F118=0,Imported!F118="-",Imported!F118="---"),"-",Imported!F118)</f>
        <v>VPN_CH_PORTALEGRE</v>
      </c>
      <c r="G118" t="str">
        <f>IF(OR(Imported!G118=0,Imported!G118="-"),"=== MISSING ===",SUBSTITUTE(Imported!G118,"/32",""))</f>
        <v>10.254.114.66</v>
      </c>
      <c r="H118" t="str">
        <f>IF(OR(Imported!H118=0,Imported!H118="-"),"-",SUBSTITUTE(Imported!H118,"/32",""))</f>
        <v>10.254.114.68</v>
      </c>
      <c r="I118" t="str">
        <f>IF(OR(Imported!I118=0,Imported!I118="-"),"-",SUBSTITUTE(Imported!I118,"/32",""))</f>
        <v>-</v>
      </c>
      <c r="J118" t="str">
        <f>IF(OR(Imported!J118=0,Imported!J118="-"),"-",SUBSTITUTE(Imported!J118,"/32",""))</f>
        <v>-</v>
      </c>
      <c r="K118" t="s">
        <v>2266</v>
      </c>
    </row>
    <row r="119" spans="1:11" x14ac:dyDescent="0.25">
      <c r="A119" s="3" t="s">
        <v>114</v>
      </c>
      <c r="B119" t="str">
        <f>IF(OR(Imported!B119=0,Imported!B119="-",Imported!B119="---"),"=== MISSING ===",Imported!B119)</f>
        <v xml:space="preserve">Hospital Distrital de Cova da Beira - Covilhã </v>
      </c>
      <c r="C119" t="str">
        <f>IF(OR(Imported!C119=0,Imported!C119="-",Imported!C119="---"),"=== MISSING ===",Imported!C119)</f>
        <v>Hospitais</v>
      </c>
      <c r="D119" t="str">
        <f>IF(OR(Imported!D119=0,Imported!D119="-",Imported!D119="---"),"=== MISSING ===",Imported!D119)</f>
        <v>CC_3</v>
      </c>
      <c r="E119" t="str">
        <f>IF(OR(Imported!E119=0,Imported!E119="-",Imported!E119="---"),"=== MISSING ===",Imported!E119)</f>
        <v>RIS</v>
      </c>
      <c r="F119" t="str">
        <f>IF(OR(Imported!F119=0,Imported!F119="-",Imported!F119="---"),"-",Imported!F119)</f>
        <v>-</v>
      </c>
      <c r="G119" t="str">
        <f>IF(OR(Imported!G119=0,Imported!G119="-"),"=== MISSING ===",SUBSTITUTE(Imported!G119,"/32",""))</f>
        <v>10.254.96.93</v>
      </c>
      <c r="H119" t="str">
        <f>IF(OR(Imported!H119=0,Imported!H119="-"),"-",SUBSTITUTE(Imported!H119,"/32",""))</f>
        <v>10.254.104.92</v>
      </c>
      <c r="I119" t="str">
        <f>IF(OR(Imported!I119=0,Imported!I119="-"),"-",SUBSTITUTE(Imported!I119,"/32",""))</f>
        <v>-</v>
      </c>
      <c r="J119" t="str">
        <f>IF(OR(Imported!J119=0,Imported!J119="-"),"-",SUBSTITUTE(Imported!J119,"/32",""))</f>
        <v>-</v>
      </c>
      <c r="K119" t="s">
        <v>2266</v>
      </c>
    </row>
    <row r="120" spans="1:11" x14ac:dyDescent="0.25">
      <c r="A120" s="3" t="s">
        <v>115</v>
      </c>
      <c r="B120" t="str">
        <f>IF(OR(Imported!B120=0,Imported!B120="-",Imported!B120="---"),"=== MISSING ===",Imported!B120)</f>
        <v xml:space="preserve">Centro de Saúde de Beja </v>
      </c>
      <c r="C120" t="str">
        <f>IF(OR(Imported!C120=0,Imported!C120="-",Imported!C120="---"),"=== MISSING ===",Imported!C120)</f>
        <v>ULS Baixo Alentejo</v>
      </c>
      <c r="D120" t="str">
        <f>IF(OR(Imported!D120=0,Imported!D120="-",Imported!D120="---"),"=== MISSING ===",Imported!D120)</f>
        <v>CC_2</v>
      </c>
      <c r="E120" t="str">
        <f>IF(OR(Imported!E120=0,Imported!E120="-",Imported!E120="---"),"=== MISSING ===",Imported!E120)</f>
        <v>RIS</v>
      </c>
      <c r="F120" t="str">
        <f>IF(OR(Imported!F120=0,Imported!F120="-",Imported!F120="---"),"-",Imported!F120)</f>
        <v>-</v>
      </c>
      <c r="G120" t="str">
        <f>IF(OR(Imported!G120=0,Imported!G120="-"),"=== MISSING ===",SUBSTITUTE(Imported!G120,"/32",""))</f>
        <v>10.254.96.94</v>
      </c>
      <c r="H120" t="str">
        <f>IF(OR(Imported!H120=0,Imported!H120="-"),"-",SUBSTITUTE(Imported!H120,"/32",""))</f>
        <v>10.254.104.93</v>
      </c>
      <c r="I120" t="str">
        <f>IF(OR(Imported!I120=0,Imported!I120="-"),"-",SUBSTITUTE(Imported!I120,"/32",""))</f>
        <v>-</v>
      </c>
      <c r="J120" t="str">
        <f>IF(OR(Imported!J120=0,Imported!J120="-"),"-",SUBSTITUTE(Imported!J120,"/32",""))</f>
        <v>-</v>
      </c>
      <c r="K120" t="s">
        <v>2266</v>
      </c>
    </row>
    <row r="121" spans="1:11" x14ac:dyDescent="0.25">
      <c r="A121" s="3" t="s">
        <v>116</v>
      </c>
      <c r="B121" t="str">
        <f>IF(OR(Imported!B121=0,Imported!B121="-",Imported!B121="---"),"=== MISSING ===",Imported!B121)</f>
        <v xml:space="preserve">Centro de Saúde de Póvoa de Lanhoso </v>
      </c>
      <c r="C121" t="str">
        <f>IF(OR(Imported!C121=0,Imported!C121="-",Imported!C121="---"),"=== MISSING ===",Imported!C121)</f>
        <v>ARS Norte</v>
      </c>
      <c r="D121" t="str">
        <f>IF(OR(Imported!D121=0,Imported!D121="-",Imported!D121="---"),"=== MISSING ===",Imported!D121)</f>
        <v>CC_2</v>
      </c>
      <c r="E121" t="str">
        <f>IF(OR(Imported!E121=0,Imported!E121="-",Imported!E121="---"),"=== MISSING ===",Imported!E121)</f>
        <v>RIS</v>
      </c>
      <c r="F121" t="str">
        <f>IF(OR(Imported!F121=0,Imported!F121="-",Imported!F121="---"),"-",Imported!F121)</f>
        <v>-</v>
      </c>
      <c r="G121" t="str">
        <f>IF(OR(Imported!G121=0,Imported!G121="-"),"=== MISSING ===",SUBSTITUTE(Imported!G121,"/32",""))</f>
        <v>10.254.96.95</v>
      </c>
      <c r="H121" t="str">
        <f>IF(OR(Imported!H121=0,Imported!H121="-"),"-",SUBSTITUTE(Imported!H121,"/32",""))</f>
        <v>10.254.104.94</v>
      </c>
      <c r="I121" t="str">
        <f>IF(OR(Imported!I121=0,Imported!I121="-"),"-",SUBSTITUTE(Imported!I121,"/32",""))</f>
        <v>-</v>
      </c>
      <c r="J121" t="str">
        <f>IF(OR(Imported!J121=0,Imported!J121="-"),"-",SUBSTITUTE(Imported!J121,"/32",""))</f>
        <v>-</v>
      </c>
      <c r="K121" t="s">
        <v>2266</v>
      </c>
    </row>
    <row r="122" spans="1:11" x14ac:dyDescent="0.25">
      <c r="A122" s="3" t="s">
        <v>117</v>
      </c>
      <c r="B122" t="str">
        <f>IF(OR(Imported!B122=0,Imported!B122="-",Imported!B122="---"),"=== MISSING ===",Imported!B122)</f>
        <v xml:space="preserve">Centro de Saúde de Amares </v>
      </c>
      <c r="C122" t="str">
        <f>IF(OR(Imported!C122=0,Imported!C122="-",Imported!C122="---"),"=== MISSING ===",Imported!C122)</f>
        <v>ARS Norte</v>
      </c>
      <c r="D122" t="str">
        <f>IF(OR(Imported!D122=0,Imported!D122="-",Imported!D122="---"),"=== MISSING ===",Imported!D122)</f>
        <v>CC_2</v>
      </c>
      <c r="E122" t="str">
        <f>IF(OR(Imported!E122=0,Imported!E122="-",Imported!E122="---"),"=== MISSING ===",Imported!E122)</f>
        <v>RIS</v>
      </c>
      <c r="F122" t="str">
        <f>IF(OR(Imported!F122=0,Imported!F122="-",Imported!F122="---"),"-",Imported!F122)</f>
        <v>-</v>
      </c>
      <c r="G122" t="str">
        <f>IF(OR(Imported!G122=0,Imported!G122="-"),"=== MISSING ===",SUBSTITUTE(Imported!G122,"/32",""))</f>
        <v>10.254.96.96</v>
      </c>
      <c r="H122" t="str">
        <f>IF(OR(Imported!H122=0,Imported!H122="-"),"-",SUBSTITUTE(Imported!H122,"/32",""))</f>
        <v>10.254.104.95</v>
      </c>
      <c r="I122" t="str">
        <f>IF(OR(Imported!I122=0,Imported!I122="-"),"-",SUBSTITUTE(Imported!I122,"/32",""))</f>
        <v>-</v>
      </c>
      <c r="J122" t="str">
        <f>IF(OR(Imported!J122=0,Imported!J122="-"),"-",SUBSTITUTE(Imported!J122,"/32",""))</f>
        <v>-</v>
      </c>
      <c r="K122" t="s">
        <v>2266</v>
      </c>
    </row>
    <row r="123" spans="1:11" x14ac:dyDescent="0.25">
      <c r="A123" s="3" t="s">
        <v>118</v>
      </c>
      <c r="B123" t="str">
        <f>IF(OR(Imported!B123=0,Imported!B123="-",Imported!B123="---"),"=== MISSING ===",Imported!B123)</f>
        <v xml:space="preserve">Centro de Saúde de Terras de Bouro </v>
      </c>
      <c r="C123" t="str">
        <f>IF(OR(Imported!C123=0,Imported!C123="-",Imported!C123="---"),"=== MISSING ===",Imported!C123)</f>
        <v>ARS Norte</v>
      </c>
      <c r="D123" t="str">
        <f>IF(OR(Imported!D123=0,Imported!D123="-",Imported!D123="---"),"=== MISSING ===",Imported!D123)</f>
        <v>CC_2</v>
      </c>
      <c r="E123" t="str">
        <f>IF(OR(Imported!E123=0,Imported!E123="-",Imported!E123="---"),"=== MISSING ===",Imported!E123)</f>
        <v>RIS</v>
      </c>
      <c r="F123" t="str">
        <f>IF(OR(Imported!F123=0,Imported!F123="-",Imported!F123="---"),"-",Imported!F123)</f>
        <v>-</v>
      </c>
      <c r="G123" t="str">
        <f>IF(OR(Imported!G123=0,Imported!G123="-"),"=== MISSING ===",SUBSTITUTE(Imported!G123,"/32",""))</f>
        <v>10.254.96.97</v>
      </c>
      <c r="H123" t="str">
        <f>IF(OR(Imported!H123=0,Imported!H123="-"),"-",SUBSTITUTE(Imported!H123,"/32",""))</f>
        <v>10.254.104.96</v>
      </c>
      <c r="I123" t="str">
        <f>IF(OR(Imported!I123=0,Imported!I123="-"),"-",SUBSTITUTE(Imported!I123,"/32",""))</f>
        <v>-</v>
      </c>
      <c r="J123" t="str">
        <f>IF(OR(Imported!J123=0,Imported!J123="-"),"-",SUBSTITUTE(Imported!J123,"/32",""))</f>
        <v>-</v>
      </c>
      <c r="K123" t="s">
        <v>2266</v>
      </c>
    </row>
    <row r="124" spans="1:11" x14ac:dyDescent="0.25">
      <c r="A124" s="3" t="s">
        <v>119</v>
      </c>
      <c r="B124" t="str">
        <f>IF(OR(Imported!B124=0,Imported!B124="-",Imported!B124="---"),"=== MISSING ===",Imported!B124)</f>
        <v xml:space="preserve">Centro de Saúde de Vieira do Minho </v>
      </c>
      <c r="C124" t="str">
        <f>IF(OR(Imported!C124=0,Imported!C124="-",Imported!C124="---"),"=== MISSING ===",Imported!C124)</f>
        <v>ARS Norte</v>
      </c>
      <c r="D124" t="str">
        <f>IF(OR(Imported!D124=0,Imported!D124="-",Imported!D124="---"),"=== MISSING ===",Imported!D124)</f>
        <v>CC_2</v>
      </c>
      <c r="E124" t="str">
        <f>IF(OR(Imported!E124=0,Imported!E124="-",Imported!E124="---"),"=== MISSING ===",Imported!E124)</f>
        <v>RIS</v>
      </c>
      <c r="F124" t="str">
        <f>IF(OR(Imported!F124=0,Imported!F124="-",Imported!F124="---"),"-",Imported!F124)</f>
        <v>-</v>
      </c>
      <c r="G124" t="str">
        <f>IF(OR(Imported!G124=0,Imported!G124="-"),"=== MISSING ===",SUBSTITUTE(Imported!G124,"/32",""))</f>
        <v>10.254.96.98</v>
      </c>
      <c r="H124" t="str">
        <f>IF(OR(Imported!H124=0,Imported!H124="-"),"-",SUBSTITUTE(Imported!H124,"/32",""))</f>
        <v>10.254.104.97</v>
      </c>
      <c r="I124" t="str">
        <f>IF(OR(Imported!I124=0,Imported!I124="-"),"-",SUBSTITUTE(Imported!I124,"/32",""))</f>
        <v>-</v>
      </c>
      <c r="J124" t="str">
        <f>IF(OR(Imported!J124=0,Imported!J124="-"),"-",SUBSTITUTE(Imported!J124,"/32",""))</f>
        <v>-</v>
      </c>
      <c r="K124" t="s">
        <v>2266</v>
      </c>
    </row>
    <row r="125" spans="1:11" x14ac:dyDescent="0.25">
      <c r="A125" s="3" t="s">
        <v>120</v>
      </c>
      <c r="B125" t="str">
        <f>IF(OR(Imported!B125=0,Imported!B125="-",Imported!B125="---"),"=== MISSING ===",Imported!B125)</f>
        <v xml:space="preserve">Hospital Nossa Senhora da Oliveira </v>
      </c>
      <c r="C125" t="str">
        <f>IF(OR(Imported!C125=0,Imported!C125="-",Imported!C125="---"),"=== MISSING ===",Imported!C125)</f>
        <v>Hospitais</v>
      </c>
      <c r="D125" t="str">
        <f>IF(OR(Imported!D125=0,Imported!D125="-",Imported!D125="---"),"=== MISSING ===",Imported!D125)</f>
        <v>CC_3</v>
      </c>
      <c r="E125" t="str">
        <f>IF(OR(Imported!E125=0,Imported!E125="-",Imported!E125="---"),"=== MISSING ===",Imported!E125)</f>
        <v>HIBRIDO</v>
      </c>
      <c r="F125" t="str">
        <f>IF(OR(Imported!F125=0,Imported!F125="-",Imported!F125="---"),"-",Imported!F125)</f>
        <v>CHAA</v>
      </c>
      <c r="G125" t="str">
        <f>IF(OR(Imported!G125=0,Imported!G125="-"),"=== MISSING ===",SUBSTITUTE(Imported!G125,"/32",""))</f>
        <v>10.254.114.161</v>
      </c>
      <c r="H125" t="str">
        <f>IF(OR(Imported!H125=0,Imported!H125="-"),"-",SUBSTITUTE(Imported!H125,"/32",""))</f>
        <v>10.254.114.162</v>
      </c>
      <c r="I125" t="str">
        <f>IF(OR(Imported!I125=0,Imported!I125="-"),"-",SUBSTITUTE(Imported!I125,"/32",""))</f>
        <v>10.254.103.122</v>
      </c>
      <c r="J125" t="str">
        <f>IF(OR(Imported!J125=0,Imported!J125="-"),"-",SUBSTITUTE(Imported!J125,"/32",""))</f>
        <v>10.254.103.123</v>
      </c>
      <c r="K125" t="s">
        <v>2266</v>
      </c>
    </row>
    <row r="126" spans="1:11" x14ac:dyDescent="0.25">
      <c r="A126" s="3" t="s">
        <v>121</v>
      </c>
      <c r="B126" t="str">
        <f>IF(OR(Imported!B126=0,Imported!B126="-",Imported!B126="---"),"=== MISSING ===",Imported!B126)</f>
        <v xml:space="preserve">Centro de Saúde de Araújo Carandá - Braga I </v>
      </c>
      <c r="C126" t="str">
        <f>IF(OR(Imported!C126=0,Imported!C126="-",Imported!C126="---"),"=== MISSING ===",Imported!C126)</f>
        <v>ARS Norte</v>
      </c>
      <c r="D126" t="str">
        <f>IF(OR(Imported!D126=0,Imported!D126="-",Imported!D126="---"),"=== MISSING ===",Imported!D126)</f>
        <v>CC_2</v>
      </c>
      <c r="E126" t="str">
        <f>IF(OR(Imported!E126=0,Imported!E126="-",Imported!E126="---"),"=== MISSING ===",Imported!E126)</f>
        <v>RIS</v>
      </c>
      <c r="F126" t="str">
        <f>IF(OR(Imported!F126=0,Imported!F126="-",Imported!F126="---"),"-",Imported!F126)</f>
        <v>-</v>
      </c>
      <c r="G126" t="str">
        <f>IF(OR(Imported!G126=0,Imported!G126="-"),"=== MISSING ===",SUBSTITUTE(Imported!G126,"/32",""))</f>
        <v>10.254.96.100</v>
      </c>
      <c r="H126" t="str">
        <f>IF(OR(Imported!H126=0,Imported!H126="-"),"-",SUBSTITUTE(Imported!H126,"/32",""))</f>
        <v>10.254.104.99</v>
      </c>
      <c r="I126" t="str">
        <f>IF(OR(Imported!I126=0,Imported!I126="-"),"-",SUBSTITUTE(Imported!I126,"/32",""))</f>
        <v>-</v>
      </c>
      <c r="J126" t="str">
        <f>IF(OR(Imported!J126=0,Imported!J126="-"),"-",SUBSTITUTE(Imported!J126,"/32",""))</f>
        <v>-</v>
      </c>
      <c r="K126" t="s">
        <v>2266</v>
      </c>
    </row>
    <row r="127" spans="1:11" x14ac:dyDescent="0.25">
      <c r="A127" s="3" t="s">
        <v>122</v>
      </c>
      <c r="B127" t="str">
        <f>IF(OR(Imported!B127=0,Imported!B127="-",Imported!B127="---"),"=== MISSING ===",Imported!B127)</f>
        <v xml:space="preserve">Centro de Saúde de Esposende </v>
      </c>
      <c r="C127" t="str">
        <f>IF(OR(Imported!C127=0,Imported!C127="-",Imported!C127="---"),"=== MISSING ===",Imported!C127)</f>
        <v>ARS Norte</v>
      </c>
      <c r="D127" t="str">
        <f>IF(OR(Imported!D127=0,Imported!D127="-",Imported!D127="---"),"=== MISSING ===",Imported!D127)</f>
        <v>CC_2</v>
      </c>
      <c r="E127" t="str">
        <f>IF(OR(Imported!E127=0,Imported!E127="-",Imported!E127="---"),"=== MISSING ===",Imported!E127)</f>
        <v>RIS</v>
      </c>
      <c r="F127" t="str">
        <f>IF(OR(Imported!F127=0,Imported!F127="-",Imported!F127="---"),"-",Imported!F127)</f>
        <v>-</v>
      </c>
      <c r="G127" t="str">
        <f>IF(OR(Imported!G127=0,Imported!G127="-"),"=== MISSING ===",SUBSTITUTE(Imported!G127,"/32",""))</f>
        <v>10.254.96.101</v>
      </c>
      <c r="H127" t="str">
        <f>IF(OR(Imported!H127=0,Imported!H127="-"),"-",SUBSTITUTE(Imported!H127,"/32",""))</f>
        <v>10.254.104.100</v>
      </c>
      <c r="I127" t="str">
        <f>IF(OR(Imported!I127=0,Imported!I127="-"),"-",SUBSTITUTE(Imported!I127,"/32",""))</f>
        <v>-</v>
      </c>
      <c r="J127" t="str">
        <f>IF(OR(Imported!J127=0,Imported!J127="-"),"-",SUBSTITUTE(Imported!J127,"/32",""))</f>
        <v>-</v>
      </c>
      <c r="K127" t="s">
        <v>2266</v>
      </c>
    </row>
    <row r="128" spans="1:11" x14ac:dyDescent="0.25">
      <c r="A128" s="3" t="s">
        <v>123</v>
      </c>
      <c r="B128" t="str">
        <f>IF(OR(Imported!B128=0,Imported!B128="-",Imported!B128="---"),"=== MISSING ===",Imported!B128)</f>
        <v xml:space="preserve">Centro de Saúde de Vila Verde </v>
      </c>
      <c r="C128" t="str">
        <f>IF(OR(Imported!C128=0,Imported!C128="-",Imported!C128="---"),"=== MISSING ===",Imported!C128)</f>
        <v>ARS Norte</v>
      </c>
      <c r="D128" t="str">
        <f>IF(OR(Imported!D128=0,Imported!D128="-",Imported!D128="---"),"=== MISSING ===",Imported!D128)</f>
        <v>CC_2</v>
      </c>
      <c r="E128" t="str">
        <f>IF(OR(Imported!E128=0,Imported!E128="-",Imported!E128="---"),"=== MISSING ===",Imported!E128)</f>
        <v>RIS</v>
      </c>
      <c r="F128" t="str">
        <f>IF(OR(Imported!F128=0,Imported!F128="-",Imported!F128="---"),"-",Imported!F128)</f>
        <v>-</v>
      </c>
      <c r="G128" t="str">
        <f>IF(OR(Imported!G128=0,Imported!G128="-"),"=== MISSING ===",SUBSTITUTE(Imported!G128,"/32",""))</f>
        <v>10.254.96.102</v>
      </c>
      <c r="H128" t="str">
        <f>IF(OR(Imported!H128=0,Imported!H128="-"),"-",SUBSTITUTE(Imported!H128,"/32",""))</f>
        <v>10.254.104.101</v>
      </c>
      <c r="I128" t="str">
        <f>IF(OR(Imported!I128=0,Imported!I128="-"),"-",SUBSTITUTE(Imported!I128,"/32",""))</f>
        <v>-</v>
      </c>
      <c r="J128" t="str">
        <f>IF(OR(Imported!J128=0,Imported!J128="-"),"-",SUBSTITUTE(Imported!J128,"/32",""))</f>
        <v>-</v>
      </c>
      <c r="K128" t="s">
        <v>2266</v>
      </c>
    </row>
    <row r="129" spans="1:11" x14ac:dyDescent="0.25">
      <c r="A129" s="3" t="s">
        <v>124</v>
      </c>
      <c r="B129" t="str">
        <f>IF(OR(Imported!B129=0,Imported!B129="-",Imported!B129="---"),"=== MISSING ===",Imported!B129)</f>
        <v xml:space="preserve">Centro de Saúde de Maximinos - Braga II </v>
      </c>
      <c r="C129" t="str">
        <f>IF(OR(Imported!C129=0,Imported!C129="-",Imported!C129="---"),"=== MISSING ===",Imported!C129)</f>
        <v>ARS Norte</v>
      </c>
      <c r="D129" t="str">
        <f>IF(OR(Imported!D129=0,Imported!D129="-",Imported!D129="---"),"=== MISSING ===",Imported!D129)</f>
        <v>CC_2</v>
      </c>
      <c r="E129" t="str">
        <f>IF(OR(Imported!E129=0,Imported!E129="-",Imported!E129="---"),"=== MISSING ===",Imported!E129)</f>
        <v>RIS</v>
      </c>
      <c r="F129" t="str">
        <f>IF(OR(Imported!F129=0,Imported!F129="-",Imported!F129="---"),"-",Imported!F129)</f>
        <v>-</v>
      </c>
      <c r="G129" t="str">
        <f>IF(OR(Imported!G129=0,Imported!G129="-"),"=== MISSING ===",SUBSTITUTE(Imported!G129,"/32",""))</f>
        <v>10.254.96.103</v>
      </c>
      <c r="H129" t="str">
        <f>IF(OR(Imported!H129=0,Imported!H129="-"),"-",SUBSTITUTE(Imported!H129,"/32",""))</f>
        <v>10.254.104.102</v>
      </c>
      <c r="I129" t="str">
        <f>IF(OR(Imported!I129=0,Imported!I129="-"),"-",SUBSTITUTE(Imported!I129,"/32",""))</f>
        <v>-</v>
      </c>
      <c r="J129" t="str">
        <f>IF(OR(Imported!J129=0,Imported!J129="-"),"-",SUBSTITUTE(Imported!J129,"/32",""))</f>
        <v>-</v>
      </c>
      <c r="K129" t="s">
        <v>2266</v>
      </c>
    </row>
    <row r="130" spans="1:11" x14ac:dyDescent="0.25">
      <c r="A130" s="3" t="s">
        <v>125</v>
      </c>
      <c r="B130" t="str">
        <f>IF(OR(Imported!B130=0,Imported!B130="-",Imported!B130="---"),"=== MISSING ===",Imported!B130)</f>
        <v xml:space="preserve">Centro de Saúde das Taipas </v>
      </c>
      <c r="C130" t="str">
        <f>IF(OR(Imported!C130=0,Imported!C130="-",Imported!C130="---"),"=== MISSING ===",Imported!C130)</f>
        <v>ARS Norte</v>
      </c>
      <c r="D130" t="str">
        <f>IF(OR(Imported!D130=0,Imported!D130="-",Imported!D130="---"),"=== MISSING ===",Imported!D130)</f>
        <v>CC_2</v>
      </c>
      <c r="E130" t="str">
        <f>IF(OR(Imported!E130=0,Imported!E130="-",Imported!E130="---"),"=== MISSING ===",Imported!E130)</f>
        <v>RIS</v>
      </c>
      <c r="F130" t="str">
        <f>IF(OR(Imported!F130=0,Imported!F130="-",Imported!F130="---"),"-",Imported!F130)</f>
        <v>-</v>
      </c>
      <c r="G130" t="str">
        <f>IF(OR(Imported!G130=0,Imported!G130="-"),"=== MISSING ===",SUBSTITUTE(Imported!G130,"/32",""))</f>
        <v>10.254.96.104</v>
      </c>
      <c r="H130" t="str">
        <f>IF(OR(Imported!H130=0,Imported!H130="-"),"-",SUBSTITUTE(Imported!H130,"/32",""))</f>
        <v>10.254.104.103</v>
      </c>
      <c r="I130" t="str">
        <f>IF(OR(Imported!I130=0,Imported!I130="-"),"-",SUBSTITUTE(Imported!I130,"/32",""))</f>
        <v>-</v>
      </c>
      <c r="J130" t="str">
        <f>IF(OR(Imported!J130=0,Imported!J130="-"),"-",SUBSTITUTE(Imported!J130,"/32",""))</f>
        <v>-</v>
      </c>
      <c r="K130" t="s">
        <v>2266</v>
      </c>
    </row>
    <row r="131" spans="1:11" x14ac:dyDescent="0.25">
      <c r="A131" s="3" t="s">
        <v>126</v>
      </c>
      <c r="B131" t="str">
        <f>IF(OR(Imported!B131=0,Imported!B131="-",Imported!B131="---"),"=== MISSING ===",Imported!B131)</f>
        <v xml:space="preserve">Hospital Santa Maria Maior </v>
      </c>
      <c r="C131" t="str">
        <f>IF(OR(Imported!C131=0,Imported!C131="-",Imported!C131="---"),"=== MISSING ===",Imported!C131)</f>
        <v>Hospitais</v>
      </c>
      <c r="D131" t="str">
        <f>IF(OR(Imported!D131=0,Imported!D131="-",Imported!D131="---"),"=== MISSING ===",Imported!D131)</f>
        <v>CC_3</v>
      </c>
      <c r="E131" t="str">
        <f>IF(OR(Imported!E131=0,Imported!E131="-",Imported!E131="---"),"=== MISSING ===",Imported!E131)</f>
        <v>RIS</v>
      </c>
      <c r="F131" t="str">
        <f>IF(OR(Imported!F131=0,Imported!F131="-",Imported!F131="---"),"-",Imported!F131)</f>
        <v>-</v>
      </c>
      <c r="G131" t="str">
        <f>IF(OR(Imported!G131=0,Imported!G131="-"),"=== MISSING ===",SUBSTITUTE(Imported!G131,"/32",""))</f>
        <v>10.254.96.105</v>
      </c>
      <c r="H131" t="str">
        <f>IF(OR(Imported!H131=0,Imported!H131="-"),"-",SUBSTITUTE(Imported!H131,"/32",""))</f>
        <v>10.254.104.104</v>
      </c>
      <c r="I131" t="str">
        <f>IF(OR(Imported!I131=0,Imported!I131="-"),"-",SUBSTITUTE(Imported!I131,"/32",""))</f>
        <v>-</v>
      </c>
      <c r="J131" t="str">
        <f>IF(OR(Imported!J131=0,Imported!J131="-"),"-",SUBSTITUTE(Imported!J131,"/32",""))</f>
        <v>-</v>
      </c>
      <c r="K131" t="s">
        <v>2266</v>
      </c>
    </row>
    <row r="132" spans="1:11" x14ac:dyDescent="0.25">
      <c r="A132" s="3" t="s">
        <v>127</v>
      </c>
      <c r="B132" t="str">
        <f>IF(OR(Imported!B132=0,Imported!B132="-",Imported!B132="---"),"=== MISSING ===",Imported!B132)</f>
        <v xml:space="preserve">Hospital S.João de Deus </v>
      </c>
      <c r="C132" t="str">
        <f>IF(OR(Imported!C132=0,Imported!C132="-",Imported!C132="---"),"=== MISSING ===",Imported!C132)</f>
        <v>Hospitais</v>
      </c>
      <c r="D132" t="str">
        <f>IF(OR(Imported!D132=0,Imported!D132="-",Imported!D132="---"),"=== MISSING ===",Imported!D132)</f>
        <v>CC_3</v>
      </c>
      <c r="E132" t="str">
        <f>IF(OR(Imported!E132=0,Imported!E132="-",Imported!E132="---"),"=== MISSING ===",Imported!E132)</f>
        <v>RIS</v>
      </c>
      <c r="F132" t="str">
        <f>IF(OR(Imported!F132=0,Imported!F132="-",Imported!F132="---"),"-",Imported!F132)</f>
        <v>-</v>
      </c>
      <c r="G132" t="str">
        <f>IF(OR(Imported!G132=0,Imported!G132="-"),"=== MISSING ===",SUBSTITUTE(Imported!G132,"/32",""))</f>
        <v>10.254.96.106</v>
      </c>
      <c r="H132" t="str">
        <f>IF(OR(Imported!H132=0,Imported!H132="-"),"-",SUBSTITUTE(Imported!H132,"/32",""))</f>
        <v>10.254.104.105</v>
      </c>
      <c r="I132" t="str">
        <f>IF(OR(Imported!I132=0,Imported!I132="-"),"-",SUBSTITUTE(Imported!I132,"/32",""))</f>
        <v>-</v>
      </c>
      <c r="J132" t="str">
        <f>IF(OR(Imported!J132=0,Imported!J132="-"),"-",SUBSTITUTE(Imported!J132,"/32",""))</f>
        <v>-</v>
      </c>
      <c r="K132" t="s">
        <v>2266</v>
      </c>
    </row>
    <row r="133" spans="1:11" x14ac:dyDescent="0.25">
      <c r="A133" s="3" t="s">
        <v>128</v>
      </c>
      <c r="B133" t="str">
        <f>IF(OR(Imported!B133=0,Imported!B133="-",Imported!B133="---"),"=== MISSING ===",Imported!B133)</f>
        <v xml:space="preserve">Extensão Cascais </v>
      </c>
      <c r="C133" t="str">
        <f>IF(OR(Imported!C133=0,Imported!C133="-",Imported!C133="---"),"=== MISSING ===",Imported!C133)</f>
        <v>CHLO</v>
      </c>
      <c r="D133" t="str">
        <f>IF(OR(Imported!D133=0,Imported!D133="-",Imported!D133="---"),"=== MISSING ===",Imported!D133)</f>
        <v>CC_2</v>
      </c>
      <c r="E133" t="str">
        <f>IF(OR(Imported!E133=0,Imported!E133="-",Imported!E133="---"),"=== MISSING ===",Imported!E133)</f>
        <v>VPNESP</v>
      </c>
      <c r="F133" t="str">
        <f>IF(OR(Imported!F133=0,Imported!F133="-",Imported!F133="---"),"-",Imported!F133)</f>
        <v>VPN_CH_CHLO</v>
      </c>
      <c r="G133" t="str">
        <f>IF(OR(Imported!G133=0,Imported!G133="-"),"=== MISSING ===",SUBSTITUTE(Imported!G133,"/32",""))</f>
        <v>10.254.112.132</v>
      </c>
      <c r="H133" t="str">
        <f>IF(OR(Imported!H133=0,Imported!H133="-"),"-",SUBSTITUTE(Imported!H133,"/32",""))</f>
        <v>10.254.112.139</v>
      </c>
      <c r="I133" t="str">
        <f>IF(OR(Imported!I133=0,Imported!I133="-"),"-",SUBSTITUTE(Imported!I133,"/32",""))</f>
        <v>-</v>
      </c>
      <c r="J133" t="str">
        <f>IF(OR(Imported!J133=0,Imported!J133="-"),"-",SUBSTITUTE(Imported!J133,"/32",""))</f>
        <v>-</v>
      </c>
      <c r="K133" t="s">
        <v>2266</v>
      </c>
    </row>
    <row r="134" spans="1:11" x14ac:dyDescent="0.25">
      <c r="A134" s="3" t="s">
        <v>129</v>
      </c>
      <c r="B134" t="str">
        <f>IF(OR(Imported!B134=0,Imported!B134="-",Imported!B134="---"),"=== MISSING ===",Imported!B134)</f>
        <v xml:space="preserve">Centro de Saúde de Arcozelo </v>
      </c>
      <c r="C134" t="str">
        <f>IF(OR(Imported!C134=0,Imported!C134="-",Imported!C134="---"),"=== MISSING ===",Imported!C134)</f>
        <v>ARS Norte</v>
      </c>
      <c r="D134" t="str">
        <f>IF(OR(Imported!D134=0,Imported!D134="-",Imported!D134="---"),"=== MISSING ===",Imported!D134)</f>
        <v>CC_2</v>
      </c>
      <c r="E134" t="str">
        <f>IF(OR(Imported!E134=0,Imported!E134="-",Imported!E134="---"),"=== MISSING ===",Imported!E134)</f>
        <v>RIS</v>
      </c>
      <c r="F134" t="str">
        <f>IF(OR(Imported!F134=0,Imported!F134="-",Imported!F134="---"),"-",Imported!F134)</f>
        <v>-</v>
      </c>
      <c r="G134" t="str">
        <f>IF(OR(Imported!G134=0,Imported!G134="-"),"=== MISSING ===",SUBSTITUTE(Imported!G134,"/32",""))</f>
        <v>10.254.96.107</v>
      </c>
      <c r="H134" t="str">
        <f>IF(OR(Imported!H134=0,Imported!H134="-"),"-",SUBSTITUTE(Imported!H134,"/32",""))</f>
        <v>10.254.104.106</v>
      </c>
      <c r="I134" t="str">
        <f>IF(OR(Imported!I134=0,Imported!I134="-"),"-",SUBSTITUTE(Imported!I134,"/32",""))</f>
        <v>-</v>
      </c>
      <c r="J134" t="str">
        <f>IF(OR(Imported!J134=0,Imported!J134="-"),"-",SUBSTITUTE(Imported!J134,"/32",""))</f>
        <v>-</v>
      </c>
      <c r="K134" t="s">
        <v>2266</v>
      </c>
    </row>
    <row r="135" spans="1:11" x14ac:dyDescent="0.25">
      <c r="A135" s="3" t="s">
        <v>130</v>
      </c>
      <c r="B135" t="str">
        <f>IF(OR(Imported!B135=0,Imported!B135="-",Imported!B135="---"),"=== MISSING ===",Imported!B135)</f>
        <v xml:space="preserve">Centro de Saúde de Soares dos Reis </v>
      </c>
      <c r="C135" t="str">
        <f>IF(OR(Imported!C135=0,Imported!C135="-",Imported!C135="---"),"=== MISSING ===",Imported!C135)</f>
        <v>ARS Norte</v>
      </c>
      <c r="D135" t="str">
        <f>IF(OR(Imported!D135=0,Imported!D135="-",Imported!D135="---"),"=== MISSING ===",Imported!D135)</f>
        <v>CC_2</v>
      </c>
      <c r="E135" t="str">
        <f>IF(OR(Imported!E135=0,Imported!E135="-",Imported!E135="---"),"=== MISSING ===",Imported!E135)</f>
        <v>RIS</v>
      </c>
      <c r="F135" t="str">
        <f>IF(OR(Imported!F135=0,Imported!F135="-",Imported!F135="---"),"-",Imported!F135)</f>
        <v>-</v>
      </c>
      <c r="G135" t="str">
        <f>IF(OR(Imported!G135=0,Imported!G135="-"),"=== MISSING ===",SUBSTITUTE(Imported!G135,"/32",""))</f>
        <v>10.254.96.108</v>
      </c>
      <c r="H135" t="str">
        <f>IF(OR(Imported!H135=0,Imported!H135="-"),"-",SUBSTITUTE(Imported!H135,"/32",""))</f>
        <v>10.254.104.107</v>
      </c>
      <c r="I135" t="str">
        <f>IF(OR(Imported!I135=0,Imported!I135="-"),"-",SUBSTITUTE(Imported!I135,"/32",""))</f>
        <v>-</v>
      </c>
      <c r="J135" t="str">
        <f>IF(OR(Imported!J135=0,Imported!J135="-"),"-",SUBSTITUTE(Imported!J135,"/32",""))</f>
        <v>-</v>
      </c>
      <c r="K135" t="s">
        <v>2266</v>
      </c>
    </row>
    <row r="136" spans="1:11" x14ac:dyDescent="0.25">
      <c r="A136" s="3" t="s">
        <v>131</v>
      </c>
      <c r="B136" t="str">
        <f>IF(OR(Imported!B136=0,Imported!B136="-",Imported!B136="---"),"=== MISSING ===",Imported!B136)</f>
        <v xml:space="preserve">Centro de Saúde de Boa Nova </v>
      </c>
      <c r="C136" t="str">
        <f>IF(OR(Imported!C136=0,Imported!C136="-",Imported!C136="---"),"=== MISSING ===",Imported!C136)</f>
        <v>ARS Norte</v>
      </c>
      <c r="D136" t="str">
        <f>IF(OR(Imported!D136=0,Imported!D136="-",Imported!D136="---"),"=== MISSING ===",Imported!D136)</f>
        <v>CC_2</v>
      </c>
      <c r="E136" t="str">
        <f>IF(OR(Imported!E136=0,Imported!E136="-",Imported!E136="---"),"=== MISSING ===",Imported!E136)</f>
        <v>RIS</v>
      </c>
      <c r="F136" t="str">
        <f>IF(OR(Imported!F136=0,Imported!F136="-",Imported!F136="---"),"-",Imported!F136)</f>
        <v>-</v>
      </c>
      <c r="G136" t="str">
        <f>IF(OR(Imported!G136=0,Imported!G136="-"),"=== MISSING ===",SUBSTITUTE(Imported!G136,"/32",""))</f>
        <v>10.254.96.109</v>
      </c>
      <c r="H136" t="str">
        <f>IF(OR(Imported!H136=0,Imported!H136="-"),"-",SUBSTITUTE(Imported!H136,"/32",""))</f>
        <v>10.254.104.108</v>
      </c>
      <c r="I136" t="str">
        <f>IF(OR(Imported!I136=0,Imported!I136="-"),"-",SUBSTITUTE(Imported!I136,"/32",""))</f>
        <v>-</v>
      </c>
      <c r="J136" t="str">
        <f>IF(OR(Imported!J136=0,Imported!J136="-"),"-",SUBSTITUTE(Imported!J136,"/32",""))</f>
        <v>-</v>
      </c>
      <c r="K136" t="s">
        <v>2266</v>
      </c>
    </row>
    <row r="137" spans="1:11" x14ac:dyDescent="0.25">
      <c r="A137" s="3" t="s">
        <v>132</v>
      </c>
      <c r="B137" t="str">
        <f>IF(OR(Imported!B137=0,Imported!B137="-",Imported!B137="---"),"=== MISSING ===",Imported!B137)</f>
        <v xml:space="preserve">Centro de Saúde de Oliveira do Douro </v>
      </c>
      <c r="C137" t="str">
        <f>IF(OR(Imported!C137=0,Imported!C137="-",Imported!C137="---"),"=== MISSING ===",Imported!C137)</f>
        <v>ARS Norte</v>
      </c>
      <c r="D137" t="str">
        <f>IF(OR(Imported!D137=0,Imported!D137="-",Imported!D137="---"),"=== MISSING ===",Imported!D137)</f>
        <v>CC_2</v>
      </c>
      <c r="E137" t="str">
        <f>IF(OR(Imported!E137=0,Imported!E137="-",Imported!E137="---"),"=== MISSING ===",Imported!E137)</f>
        <v>RIS</v>
      </c>
      <c r="F137" t="str">
        <f>IF(OR(Imported!F137=0,Imported!F137="-",Imported!F137="---"),"-",Imported!F137)</f>
        <v>-</v>
      </c>
      <c r="G137" t="str">
        <f>IF(OR(Imported!G137=0,Imported!G137="-"),"=== MISSING ===",SUBSTITUTE(Imported!G137,"/32",""))</f>
        <v>10.254.96.110</v>
      </c>
      <c r="H137" t="str">
        <f>IF(OR(Imported!H137=0,Imported!H137="-"),"-",SUBSTITUTE(Imported!H137,"/32",""))</f>
        <v>10.254.104.109</v>
      </c>
      <c r="I137" t="str">
        <f>IF(OR(Imported!I137=0,Imported!I137="-"),"-",SUBSTITUTE(Imported!I137,"/32",""))</f>
        <v>-</v>
      </c>
      <c r="J137" t="str">
        <f>IF(OR(Imported!J137=0,Imported!J137="-"),"-",SUBSTITUTE(Imported!J137,"/32",""))</f>
        <v>-</v>
      </c>
      <c r="K137" t="s">
        <v>2266</v>
      </c>
    </row>
    <row r="138" spans="1:11" x14ac:dyDescent="0.25">
      <c r="A138" s="3" t="s">
        <v>133</v>
      </c>
      <c r="B138" t="str">
        <f>IF(OR(Imported!B138=0,Imported!B138="-",Imported!B138="---"),"=== MISSING ===",Imported!B138)</f>
        <v xml:space="preserve">Centro de Saúde de Barão do Corvo </v>
      </c>
      <c r="C138" t="str">
        <f>IF(OR(Imported!C138=0,Imported!C138="-",Imported!C138="---"),"=== MISSING ===",Imported!C138)</f>
        <v>ARS Norte</v>
      </c>
      <c r="D138" t="str">
        <f>IF(OR(Imported!D138=0,Imported!D138="-",Imported!D138="---"),"=== MISSING ===",Imported!D138)</f>
        <v>CC_2</v>
      </c>
      <c r="E138" t="str">
        <f>IF(OR(Imported!E138=0,Imported!E138="-",Imported!E138="---"),"=== MISSING ===",Imported!E138)</f>
        <v>RIS</v>
      </c>
      <c r="F138" t="str">
        <f>IF(OR(Imported!F138=0,Imported!F138="-",Imported!F138="---"),"-",Imported!F138)</f>
        <v>-</v>
      </c>
      <c r="G138" t="str">
        <f>IF(OR(Imported!G138=0,Imported!G138="-"),"=== MISSING ===",SUBSTITUTE(Imported!G138,"/32",""))</f>
        <v>10.254.96.111</v>
      </c>
      <c r="H138" t="str">
        <f>IF(OR(Imported!H138=0,Imported!H138="-"),"-",SUBSTITUTE(Imported!H138,"/32",""))</f>
        <v>10.254.104.110</v>
      </c>
      <c r="I138" t="str">
        <f>IF(OR(Imported!I138=0,Imported!I138="-"),"-",SUBSTITUTE(Imported!I138,"/32",""))</f>
        <v>-</v>
      </c>
      <c r="J138" t="str">
        <f>IF(OR(Imported!J138=0,Imported!J138="-"),"-",SUBSTITUTE(Imported!J138,"/32",""))</f>
        <v>-</v>
      </c>
      <c r="K138" t="s">
        <v>2266</v>
      </c>
    </row>
    <row r="139" spans="1:11" x14ac:dyDescent="0.25">
      <c r="A139" s="3" t="s">
        <v>134</v>
      </c>
      <c r="B139" t="str">
        <f>IF(OR(Imported!B139=0,Imported!B139="-",Imported!B139="---"),"=== MISSING ===",Imported!B139)</f>
        <v xml:space="preserve">Centro de Saúde de Carvalhos </v>
      </c>
      <c r="C139" t="str">
        <f>IF(OR(Imported!C139=0,Imported!C139="-",Imported!C139="---"),"=== MISSING ===",Imported!C139)</f>
        <v>ARS Norte</v>
      </c>
      <c r="D139" t="str">
        <f>IF(OR(Imported!D139=0,Imported!D139="-",Imported!D139="---"),"=== MISSING ===",Imported!D139)</f>
        <v>CC_2</v>
      </c>
      <c r="E139" t="str">
        <f>IF(OR(Imported!E139=0,Imported!E139="-",Imported!E139="---"),"=== MISSING ===",Imported!E139)</f>
        <v>RIS</v>
      </c>
      <c r="F139" t="str">
        <f>IF(OR(Imported!F139=0,Imported!F139="-",Imported!F139="---"),"-",Imported!F139)</f>
        <v>-</v>
      </c>
      <c r="G139" t="str">
        <f>IF(OR(Imported!G139=0,Imported!G139="-"),"=== MISSING ===",SUBSTITUTE(Imported!G139,"/32",""))</f>
        <v>10.254.96.112</v>
      </c>
      <c r="H139" t="str">
        <f>IF(OR(Imported!H139=0,Imported!H139="-"),"-",SUBSTITUTE(Imported!H139,"/32",""))</f>
        <v>10.254.104.111</v>
      </c>
      <c r="I139" t="str">
        <f>IF(OR(Imported!I139=0,Imported!I139="-"),"-",SUBSTITUTE(Imported!I139,"/32",""))</f>
        <v>-</v>
      </c>
      <c r="J139" t="str">
        <f>IF(OR(Imported!J139=0,Imported!J139="-"),"-",SUBSTITUTE(Imported!J139,"/32",""))</f>
        <v>-</v>
      </c>
      <c r="K139" t="s">
        <v>2266</v>
      </c>
    </row>
    <row r="140" spans="1:11" x14ac:dyDescent="0.25">
      <c r="A140" s="3" t="s">
        <v>135</v>
      </c>
      <c r="B140" t="str">
        <f>IF(OR(Imported!B140=0,Imported!B140="-",Imported!B140="---"),"=== MISSING ===",Imported!B140)</f>
        <v xml:space="preserve">Hospital Joaquim Urbano - Centro diagnóstico Pneumológico </v>
      </c>
      <c r="C140" t="str">
        <f>IF(OR(Imported!C140=0,Imported!C140="-",Imported!C140="---"),"=== MISSING ===",Imported!C140)</f>
        <v>ARS Norte</v>
      </c>
      <c r="D140" t="str">
        <f>IF(OR(Imported!D140=0,Imported!D140="-",Imported!D140="---"),"=== MISSING ===",Imported!D140)</f>
        <v>CC_2</v>
      </c>
      <c r="E140" t="str">
        <f>IF(OR(Imported!E140=0,Imported!E140="-",Imported!E140="---"),"=== MISSING ===",Imported!E140)</f>
        <v>RIS</v>
      </c>
      <c r="F140" t="str">
        <f>IF(OR(Imported!F140=0,Imported!F140="-",Imported!F140="---"),"-",Imported!F140)</f>
        <v>-</v>
      </c>
      <c r="G140" t="str">
        <f>IF(OR(Imported!G140=0,Imported!G140="-"),"=== MISSING ===",SUBSTITUTE(Imported!G140,"/32",""))</f>
        <v>10.254.96.113</v>
      </c>
      <c r="H140" t="str">
        <f>IF(OR(Imported!H140=0,Imported!H140="-"),"-",SUBSTITUTE(Imported!H140,"/32",""))</f>
        <v>10.254.104.112</v>
      </c>
      <c r="I140" t="str">
        <f>IF(OR(Imported!I140=0,Imported!I140="-"),"-",SUBSTITUTE(Imported!I140,"/32",""))</f>
        <v>-</v>
      </c>
      <c r="J140" t="str">
        <f>IF(OR(Imported!J140=0,Imported!J140="-"),"-",SUBSTITUTE(Imported!J140,"/32",""))</f>
        <v>-</v>
      </c>
      <c r="K140" t="s">
        <v>2266</v>
      </c>
    </row>
    <row r="141" spans="1:11" x14ac:dyDescent="0.25">
      <c r="A141" s="3" t="s">
        <v>136</v>
      </c>
      <c r="B141" t="str">
        <f>IF(OR(Imported!B141=0,Imported!B141="-",Imported!B141="---"),"=== MISSING ===",Imported!B141)</f>
        <v xml:space="preserve">MBB - Maternidade Bissaya Barreto </v>
      </c>
      <c r="C141" t="str">
        <f>IF(OR(Imported!C141=0,Imported!C141="-",Imported!C141="---"),"=== MISSING ===",Imported!C141)</f>
        <v>CHUC</v>
      </c>
      <c r="D141" t="str">
        <f>IF(OR(Imported!D141=0,Imported!D141="-",Imported!D141="---"),"=== MISSING ===",Imported!D141)</f>
        <v>CC_3</v>
      </c>
      <c r="E141" t="str">
        <f>IF(OR(Imported!E141=0,Imported!E141="-",Imported!E141="---"),"=== MISSING ===",Imported!E141)</f>
        <v>VPNESP</v>
      </c>
      <c r="F141" t="str">
        <f>IF(OR(Imported!F141=0,Imported!F141="-",Imported!F141="---"),"-",Imported!F141)</f>
        <v>VPN_CH_CHUC</v>
      </c>
      <c r="G141" t="str">
        <f>IF(OR(Imported!G141=0,Imported!G141="-"),"=== MISSING ===",SUBSTITUTE(Imported!G141,"/32",""))</f>
        <v>10.254.112.197</v>
      </c>
      <c r="H141" t="str">
        <f>IF(OR(Imported!H141=0,Imported!H141="-"),"-",SUBSTITUTE(Imported!H141,"/32",""))</f>
        <v>10.254.112.203</v>
      </c>
      <c r="I141" t="str">
        <f>IF(OR(Imported!I141=0,Imported!I141="-"),"-",SUBSTITUTE(Imported!I141,"/32",""))</f>
        <v>-</v>
      </c>
      <c r="J141" t="str">
        <f>IF(OR(Imported!J141=0,Imported!J141="-"),"-",SUBSTITUTE(Imported!J141,"/32",""))</f>
        <v>-</v>
      </c>
      <c r="K141" t="s">
        <v>2266</v>
      </c>
    </row>
    <row r="142" spans="1:11" x14ac:dyDescent="0.25">
      <c r="A142" s="3" t="s">
        <v>137</v>
      </c>
      <c r="B142" t="str">
        <f>IF(OR(Imported!B142=0,Imported!B142="-",Imported!B142="---"),"=== MISSING ===",Imported!B142)</f>
        <v xml:space="preserve">Hospital José Luciano Castro </v>
      </c>
      <c r="C142" t="str">
        <f>IF(OR(Imported!C142=0,Imported!C142="-",Imported!C142="---"),"=== MISSING ===",Imported!C142)</f>
        <v>Hospitais</v>
      </c>
      <c r="D142" t="str">
        <f>IF(OR(Imported!D142=0,Imported!D142="-",Imported!D142="---"),"=== MISSING ===",Imported!D142)</f>
        <v>CC_3</v>
      </c>
      <c r="E142" t="str">
        <f>IF(OR(Imported!E142=0,Imported!E142="-",Imported!E142="---"),"=== MISSING ===",Imported!E142)</f>
        <v>RIS</v>
      </c>
      <c r="F142" t="str">
        <f>IF(OR(Imported!F142=0,Imported!F142="-",Imported!F142="---"),"-",Imported!F142)</f>
        <v>-</v>
      </c>
      <c r="G142" t="str">
        <f>IF(OR(Imported!G142=0,Imported!G142="-"),"=== MISSING ===",SUBSTITUTE(Imported!G142,"/32",""))</f>
        <v>10.254.96.114</v>
      </c>
      <c r="H142" t="str">
        <f>IF(OR(Imported!H142=0,Imported!H142="-"),"-",SUBSTITUTE(Imported!H142,"/32",""))</f>
        <v>10.254.104.113</v>
      </c>
      <c r="I142" t="str">
        <f>IF(OR(Imported!I142=0,Imported!I142="-"),"-",SUBSTITUTE(Imported!I142,"/32",""))</f>
        <v>-</v>
      </c>
      <c r="J142" t="str">
        <f>IF(OR(Imported!J142=0,Imported!J142="-"),"-",SUBSTITUTE(Imported!J142,"/32",""))</f>
        <v>-</v>
      </c>
      <c r="K142" t="s">
        <v>2266</v>
      </c>
    </row>
    <row r="143" spans="1:11" x14ac:dyDescent="0.25">
      <c r="A143" s="3" t="s">
        <v>138</v>
      </c>
      <c r="B143" t="str">
        <f>IF(OR(Imported!B143=0,Imported!B143="-",Imported!B143="---"),"=== MISSING ===",Imported!B143)</f>
        <v xml:space="preserve">Centro de Saúde de Águeda </v>
      </c>
      <c r="C143" t="str">
        <f>IF(OR(Imported!C143=0,Imported!C143="-",Imported!C143="---"),"=== MISSING ===",Imported!C143)</f>
        <v>ARS Centro</v>
      </c>
      <c r="D143" t="str">
        <f>IF(OR(Imported!D143=0,Imported!D143="-",Imported!D143="---"),"=== MISSING ===",Imported!D143)</f>
        <v>CC_2</v>
      </c>
      <c r="E143" t="str">
        <f>IF(OR(Imported!E143=0,Imported!E143="-",Imported!E143="---"),"=== MISSING ===",Imported!E143)</f>
        <v>RIS</v>
      </c>
      <c r="F143" t="str">
        <f>IF(OR(Imported!F143=0,Imported!F143="-",Imported!F143="---"),"-",Imported!F143)</f>
        <v>-</v>
      </c>
      <c r="G143" t="str">
        <f>IF(OR(Imported!G143=0,Imported!G143="-"),"=== MISSING ===",SUBSTITUTE(Imported!G143,"/32",""))</f>
        <v>10.254.96.115</v>
      </c>
      <c r="H143" t="str">
        <f>IF(OR(Imported!H143=0,Imported!H143="-"),"-",SUBSTITUTE(Imported!H143,"/32",""))</f>
        <v>10.254.104.114</v>
      </c>
      <c r="I143" t="str">
        <f>IF(OR(Imported!I143=0,Imported!I143="-"),"-",SUBSTITUTE(Imported!I143,"/32",""))</f>
        <v>-</v>
      </c>
      <c r="J143" t="str">
        <f>IF(OR(Imported!J143=0,Imported!J143="-"),"-",SUBSTITUTE(Imported!J143,"/32",""))</f>
        <v>-</v>
      </c>
      <c r="K143" t="s">
        <v>2266</v>
      </c>
    </row>
    <row r="144" spans="1:11" x14ac:dyDescent="0.25">
      <c r="A144" s="3" t="s">
        <v>139</v>
      </c>
      <c r="B144" t="str">
        <f>IF(OR(Imported!B144=0,Imported!B144="-",Imported!B144="---"),"=== MISSING ===",Imported!B144)</f>
        <v xml:space="preserve">Hospital do Litoral Alentejano </v>
      </c>
      <c r="C144" t="str">
        <f>IF(OR(Imported!C144=0,Imported!C144="-",Imported!C144="---"),"=== MISSING ===",Imported!C144)</f>
        <v>ULS Litoral Alentejano</v>
      </c>
      <c r="D144" t="str">
        <f>IF(OR(Imported!D144=0,Imported!D144="-",Imported!D144="---"),"=== MISSING ===",Imported!D144)</f>
        <v>CC_3</v>
      </c>
      <c r="E144" t="str">
        <f>IF(OR(Imported!E144=0,Imported!E144="-",Imported!E144="---"),"=== MISSING ===",Imported!E144)</f>
        <v>RIS</v>
      </c>
      <c r="F144" t="str">
        <f>IF(OR(Imported!F144=0,Imported!F144="-",Imported!F144="---"),"-",Imported!F144)</f>
        <v>-</v>
      </c>
      <c r="G144" t="str">
        <f>IF(OR(Imported!G144=0,Imported!G144="-"),"=== MISSING ===",SUBSTITUTE(Imported!G144,"/32",""))</f>
        <v>10.254.96.116</v>
      </c>
      <c r="H144" t="str">
        <f>IF(OR(Imported!H144=0,Imported!H144="-"),"-",SUBSTITUTE(Imported!H144,"/32",""))</f>
        <v>10.254.104.115</v>
      </c>
      <c r="I144" t="str">
        <f>IF(OR(Imported!I144=0,Imported!I144="-"),"-",SUBSTITUTE(Imported!I144,"/32",""))</f>
        <v>-</v>
      </c>
      <c r="J144" t="str">
        <f>IF(OR(Imported!J144=0,Imported!J144="-"),"-",SUBSTITUTE(Imported!J144,"/32",""))</f>
        <v>-</v>
      </c>
      <c r="K144" t="s">
        <v>2266</v>
      </c>
    </row>
    <row r="145" spans="1:11" x14ac:dyDescent="0.25">
      <c r="A145" s="3" t="s">
        <v>140</v>
      </c>
      <c r="B145" t="str">
        <f>IF(OR(Imported!B145=0,Imported!B145="-",Imported!B145="---"),"=== MISSING ===",Imported!B145)</f>
        <v xml:space="preserve">Centro de Saúde de Seixal </v>
      </c>
      <c r="C145" t="str">
        <f>IF(OR(Imported!C145=0,Imported!C145="-",Imported!C145="---"),"=== MISSING ===",Imported!C145)</f>
        <v>ARS LVT</v>
      </c>
      <c r="D145" t="str">
        <f>IF(OR(Imported!D145=0,Imported!D145="-",Imported!D145="---"),"=== MISSING ===",Imported!D145)</f>
        <v>CC_2</v>
      </c>
      <c r="E145" t="str">
        <f>IF(OR(Imported!E145=0,Imported!E145="-",Imported!E145="---"),"=== MISSING ===",Imported!E145)</f>
        <v>RIS</v>
      </c>
      <c r="F145" t="str">
        <f>IF(OR(Imported!F145=0,Imported!F145="-",Imported!F145="---"),"-",Imported!F145)</f>
        <v>-</v>
      </c>
      <c r="G145" t="str">
        <f>IF(OR(Imported!G145=0,Imported!G145="-"),"=== MISSING ===",SUBSTITUTE(Imported!G145,"/32",""))</f>
        <v>10.254.96.117</v>
      </c>
      <c r="H145" t="str">
        <f>IF(OR(Imported!H145=0,Imported!H145="-"),"-",SUBSTITUTE(Imported!H145,"/32",""))</f>
        <v>10.254.104.116</v>
      </c>
      <c r="I145" t="str">
        <f>IF(OR(Imported!I145=0,Imported!I145="-"),"-",SUBSTITUTE(Imported!I145,"/32",""))</f>
        <v>-</v>
      </c>
      <c r="J145" t="str">
        <f>IF(OR(Imported!J145=0,Imported!J145="-"),"-",SUBSTITUTE(Imported!J145,"/32",""))</f>
        <v>-</v>
      </c>
      <c r="K145" t="s">
        <v>2266</v>
      </c>
    </row>
    <row r="146" spans="1:11" x14ac:dyDescent="0.25">
      <c r="A146" s="3" t="s">
        <v>141</v>
      </c>
      <c r="B146" t="str">
        <f>IF(OR(Imported!B146=0,Imported!B146="-",Imported!B146="---"),"=== MISSING ===",Imported!B146)</f>
        <v xml:space="preserve">Hospital São Bernardo </v>
      </c>
      <c r="C146" t="str">
        <f>IF(OR(Imported!C146=0,Imported!C146="-",Imported!C146="---"),"=== MISSING ===",Imported!C146)</f>
        <v>Hospitais</v>
      </c>
      <c r="D146" t="str">
        <f>IF(OR(Imported!D146=0,Imported!D146="-",Imported!D146="---"),"=== MISSING ===",Imported!D146)</f>
        <v>CC_3</v>
      </c>
      <c r="E146" t="str">
        <f>IF(OR(Imported!E146=0,Imported!E146="-",Imported!E146="---"),"=== MISSING ===",Imported!E146)</f>
        <v>RIS</v>
      </c>
      <c r="F146" t="str">
        <f>IF(OR(Imported!F146=0,Imported!F146="-",Imported!F146="---"),"-",Imported!F146)</f>
        <v>-</v>
      </c>
      <c r="G146" t="str">
        <f>IF(OR(Imported!G146=0,Imported!G146="-"),"=== MISSING ===",SUBSTITUTE(Imported!G146,"/32",""))</f>
        <v>10.254.96.118</v>
      </c>
      <c r="H146" t="str">
        <f>IF(OR(Imported!H146=0,Imported!H146="-"),"-",SUBSTITUTE(Imported!H146,"/32",""))</f>
        <v>10.254.104.117</v>
      </c>
      <c r="I146" t="str">
        <f>IF(OR(Imported!I146=0,Imported!I146="-"),"-",SUBSTITUTE(Imported!I146,"/32",""))</f>
        <v>-</v>
      </c>
      <c r="J146" t="str">
        <f>IF(OR(Imported!J146=0,Imported!J146="-"),"-",SUBSTITUTE(Imported!J146,"/32",""))</f>
        <v>-</v>
      </c>
      <c r="K146" t="s">
        <v>2266</v>
      </c>
    </row>
    <row r="147" spans="1:11" x14ac:dyDescent="0.25">
      <c r="A147" s="3" t="s">
        <v>142</v>
      </c>
      <c r="B147" t="str">
        <f>IF(OR(Imported!B147=0,Imported!B147="-",Imported!B147="---"),"=== MISSING ===",Imported!B147)</f>
        <v xml:space="preserve">Hospital Nossa Senhora do Rosário </v>
      </c>
      <c r="C147" t="str">
        <f>IF(OR(Imported!C147=0,Imported!C147="-",Imported!C147="---"),"=== MISSING ===",Imported!C147)</f>
        <v>Hospitais</v>
      </c>
      <c r="D147" t="str">
        <f>IF(OR(Imported!D147=0,Imported!D147="-",Imported!D147="---"),"=== MISSING ===",Imported!D147)</f>
        <v>CC_3</v>
      </c>
      <c r="E147" t="str">
        <f>IF(OR(Imported!E147=0,Imported!E147="-",Imported!E147="---"),"=== MISSING ===",Imported!E147)</f>
        <v>RIS</v>
      </c>
      <c r="F147" t="str">
        <f>IF(OR(Imported!F147=0,Imported!F147="-",Imported!F147="---"),"-",Imported!F147)</f>
        <v>-</v>
      </c>
      <c r="G147" t="str">
        <f>IF(OR(Imported!G147=0,Imported!G147="-"),"=== MISSING ===",SUBSTITUTE(Imported!G147,"/32",""))</f>
        <v>10.254.96.119</v>
      </c>
      <c r="H147" t="str">
        <f>IF(OR(Imported!H147=0,Imported!H147="-"),"-",SUBSTITUTE(Imported!H147,"/32",""))</f>
        <v>10.254.104.118</v>
      </c>
      <c r="I147" t="str">
        <f>IF(OR(Imported!I147=0,Imported!I147="-"),"-",SUBSTITUTE(Imported!I147,"/32",""))</f>
        <v>-</v>
      </c>
      <c r="J147" t="str">
        <f>IF(OR(Imported!J147=0,Imported!J147="-"),"-",SUBSTITUTE(Imported!J147,"/32",""))</f>
        <v>-</v>
      </c>
      <c r="K147" t="s">
        <v>2266</v>
      </c>
    </row>
    <row r="148" spans="1:11" x14ac:dyDescent="0.25">
      <c r="A148" s="3" t="s">
        <v>143</v>
      </c>
      <c r="B148" t="str">
        <f>IF(OR(Imported!B148=0,Imported!B148="-",Imported!B148="---"),"=== MISSING ===",Imported!B148)</f>
        <v xml:space="preserve">Centro de Saúde de Monte da Caparica </v>
      </c>
      <c r="C148" t="str">
        <f>IF(OR(Imported!C148=0,Imported!C148="-",Imported!C148="---"),"=== MISSING ===",Imported!C148)</f>
        <v>ARS LVT</v>
      </c>
      <c r="D148" t="str">
        <f>IF(OR(Imported!D148=0,Imported!D148="-",Imported!D148="---"),"=== MISSING ===",Imported!D148)</f>
        <v>CC_2</v>
      </c>
      <c r="E148" t="str">
        <f>IF(OR(Imported!E148=0,Imported!E148="-",Imported!E148="---"),"=== MISSING ===",Imported!E148)</f>
        <v>RIS</v>
      </c>
      <c r="F148" t="str">
        <f>IF(OR(Imported!F148=0,Imported!F148="-",Imported!F148="---"),"-",Imported!F148)</f>
        <v>-</v>
      </c>
      <c r="G148" t="str">
        <f>IF(OR(Imported!G148=0,Imported!G148="-"),"=== MISSING ===",SUBSTITUTE(Imported!G148,"/32",""))</f>
        <v>10.254.96.120</v>
      </c>
      <c r="H148" t="str">
        <f>IF(OR(Imported!H148=0,Imported!H148="-"),"-",SUBSTITUTE(Imported!H148,"/32",""))</f>
        <v>10.254.104.119</v>
      </c>
      <c r="I148" t="str">
        <f>IF(OR(Imported!I148=0,Imported!I148="-"),"-",SUBSTITUTE(Imported!I148,"/32",""))</f>
        <v>-</v>
      </c>
      <c r="J148" t="str">
        <f>IF(OR(Imported!J148=0,Imported!J148="-"),"-",SUBSTITUTE(Imported!J148,"/32",""))</f>
        <v>-</v>
      </c>
      <c r="K148" t="s">
        <v>2266</v>
      </c>
    </row>
    <row r="149" spans="1:11" x14ac:dyDescent="0.25">
      <c r="A149" s="3" t="s">
        <v>144</v>
      </c>
      <c r="B149" t="str">
        <f>IF(OR(Imported!B149=0,Imported!B149="-",Imported!B149="---"),"=== MISSING ===",Imported!B149)</f>
        <v xml:space="preserve">Centro de Saúde do Barreiro </v>
      </c>
      <c r="C149" t="str">
        <f>IF(OR(Imported!C149=0,Imported!C149="-",Imported!C149="---"),"=== MISSING ===",Imported!C149)</f>
        <v>ARS LVT</v>
      </c>
      <c r="D149" t="str">
        <f>IF(OR(Imported!D149=0,Imported!D149="-",Imported!D149="---"),"=== MISSING ===",Imported!D149)</f>
        <v>CC_2</v>
      </c>
      <c r="E149" t="str">
        <f>IF(OR(Imported!E149=0,Imported!E149="-",Imported!E149="---"),"=== MISSING ===",Imported!E149)</f>
        <v>RIS</v>
      </c>
      <c r="F149" t="str">
        <f>IF(OR(Imported!F149=0,Imported!F149="-",Imported!F149="---"),"-",Imported!F149)</f>
        <v>-</v>
      </c>
      <c r="G149" t="str">
        <f>IF(OR(Imported!G149=0,Imported!G149="-"),"=== MISSING ===",SUBSTITUTE(Imported!G149,"/32",""))</f>
        <v>10.254.96.121</v>
      </c>
      <c r="H149" t="str">
        <f>IF(OR(Imported!H149=0,Imported!H149="-"),"-",SUBSTITUTE(Imported!H149,"/32",""))</f>
        <v>10.254.104.120</v>
      </c>
      <c r="I149" t="str">
        <f>IF(OR(Imported!I149=0,Imported!I149="-"),"-",SUBSTITUTE(Imported!I149,"/32",""))</f>
        <v>-</v>
      </c>
      <c r="J149" t="str">
        <f>IF(OR(Imported!J149=0,Imported!J149="-"),"-",SUBSTITUTE(Imported!J149,"/32",""))</f>
        <v>-</v>
      </c>
      <c r="K149" t="s">
        <v>2266</v>
      </c>
    </row>
    <row r="150" spans="1:11" x14ac:dyDescent="0.25">
      <c r="A150" s="3" t="s">
        <v>145</v>
      </c>
      <c r="B150" t="str">
        <f>IF(OR(Imported!B150=0,Imported!B150="-",Imported!B150="---"),"=== MISSING ===",Imported!B150)</f>
        <v xml:space="preserve">Centro de Saúde Amora </v>
      </c>
      <c r="C150" t="str">
        <f>IF(OR(Imported!C150=0,Imported!C150="-",Imported!C150="---"),"=== MISSING ===",Imported!C150)</f>
        <v>ARS LVT</v>
      </c>
      <c r="D150" t="str">
        <f>IF(OR(Imported!D150=0,Imported!D150="-",Imported!D150="---"),"=== MISSING ===",Imported!D150)</f>
        <v>CC_2</v>
      </c>
      <c r="E150" t="str">
        <f>IF(OR(Imported!E150=0,Imported!E150="-",Imported!E150="---"),"=== MISSING ===",Imported!E150)</f>
        <v>RIS</v>
      </c>
      <c r="F150" t="str">
        <f>IF(OR(Imported!F150=0,Imported!F150="-",Imported!F150="---"),"-",Imported!F150)</f>
        <v>-</v>
      </c>
      <c r="G150" t="str">
        <f>IF(OR(Imported!G150=0,Imported!G150="-"),"=== MISSING ===",SUBSTITUTE(Imported!G150,"/32",""))</f>
        <v>10.254.96.122</v>
      </c>
      <c r="H150" t="str">
        <f>IF(OR(Imported!H150=0,Imported!H150="-"),"-",SUBSTITUTE(Imported!H150,"/32",""))</f>
        <v>10.254.104.121</v>
      </c>
      <c r="I150" t="str">
        <f>IF(OR(Imported!I150=0,Imported!I150="-"),"-",SUBSTITUTE(Imported!I150,"/32",""))</f>
        <v>-</v>
      </c>
      <c r="J150" t="str">
        <f>IF(OR(Imported!J150=0,Imported!J150="-"),"-",SUBSTITUTE(Imported!J150,"/32",""))</f>
        <v>-</v>
      </c>
      <c r="K150" t="s">
        <v>2266</v>
      </c>
    </row>
    <row r="151" spans="1:11" x14ac:dyDescent="0.25">
      <c r="A151" s="3" t="s">
        <v>146</v>
      </c>
      <c r="B151" t="str">
        <f>IF(OR(Imported!B151=0,Imported!B151="-",Imported!B151="---"),"=== MISSING ===",Imported!B151)</f>
        <v xml:space="preserve">Centro de Saúde de Corroios </v>
      </c>
      <c r="C151" t="str">
        <f>IF(OR(Imported!C151=0,Imported!C151="-",Imported!C151="---"),"=== MISSING ===",Imported!C151)</f>
        <v>ARS LVT</v>
      </c>
      <c r="D151" t="str">
        <f>IF(OR(Imported!D151=0,Imported!D151="-",Imported!D151="---"),"=== MISSING ===",Imported!D151)</f>
        <v>CC_2</v>
      </c>
      <c r="E151" t="str">
        <f>IF(OR(Imported!E151=0,Imported!E151="-",Imported!E151="---"),"=== MISSING ===",Imported!E151)</f>
        <v>RIS</v>
      </c>
      <c r="F151" t="str">
        <f>IF(OR(Imported!F151=0,Imported!F151="-",Imported!F151="---"),"-",Imported!F151)</f>
        <v>-</v>
      </c>
      <c r="G151" t="str">
        <f>IF(OR(Imported!G151=0,Imported!G151="-"),"=== MISSING ===",SUBSTITUTE(Imported!G151,"/32",""))</f>
        <v>10.254.96.123</v>
      </c>
      <c r="H151" t="str">
        <f>IF(OR(Imported!H151=0,Imported!H151="-"),"-",SUBSTITUTE(Imported!H151,"/32",""))</f>
        <v>10.254.104.122</v>
      </c>
      <c r="I151" t="str">
        <f>IF(OR(Imported!I151=0,Imported!I151="-"),"-",SUBSTITUTE(Imported!I151,"/32",""))</f>
        <v>-</v>
      </c>
      <c r="J151" t="str">
        <f>IF(OR(Imported!J151=0,Imported!J151="-"),"-",SUBSTITUTE(Imported!J151,"/32",""))</f>
        <v>-</v>
      </c>
      <c r="K151" t="s">
        <v>2266</v>
      </c>
    </row>
    <row r="152" spans="1:11" x14ac:dyDescent="0.25">
      <c r="A152" s="3" t="s">
        <v>147</v>
      </c>
      <c r="B152" t="str">
        <f>IF(OR(Imported!B152=0,Imported!B152="-",Imported!B152="---"),"=== MISSING ===",Imported!B152)</f>
        <v xml:space="preserve">Hospital S. Sebastião </v>
      </c>
      <c r="C152" t="str">
        <f>IF(OR(Imported!C152=0,Imported!C152="-",Imported!C152="---"),"=== MISSING ===",Imported!C152)</f>
        <v>Hospitais</v>
      </c>
      <c r="D152" t="str">
        <f>IF(OR(Imported!D152=0,Imported!D152="-",Imported!D152="---"),"=== MISSING ===",Imported!D152)</f>
        <v>CC_3</v>
      </c>
      <c r="E152" t="str">
        <f>IF(OR(Imported!E152=0,Imported!E152="-",Imported!E152="---"),"=== MISSING ===",Imported!E152)</f>
        <v>RIS</v>
      </c>
      <c r="F152" t="str">
        <f>IF(OR(Imported!F152=0,Imported!F152="-",Imported!F152="---"),"-",Imported!F152)</f>
        <v>-</v>
      </c>
      <c r="G152" t="str">
        <f>IF(OR(Imported!G152=0,Imported!G152="-"),"=== MISSING ===",SUBSTITUTE(Imported!G152,"/32",""))</f>
        <v>10.254.96.124</v>
      </c>
      <c r="H152" t="str">
        <f>IF(OR(Imported!H152=0,Imported!H152="-"),"-",SUBSTITUTE(Imported!H152,"/32",""))</f>
        <v>10.254.104.123</v>
      </c>
      <c r="I152" t="str">
        <f>IF(OR(Imported!I152=0,Imported!I152="-"),"-",SUBSTITUTE(Imported!I152,"/32",""))</f>
        <v>-</v>
      </c>
      <c r="J152" t="str">
        <f>IF(OR(Imported!J152=0,Imported!J152="-"),"-",SUBSTITUTE(Imported!J152,"/32",""))</f>
        <v>-</v>
      </c>
      <c r="K152" t="s">
        <v>2266</v>
      </c>
    </row>
    <row r="153" spans="1:11" x14ac:dyDescent="0.25">
      <c r="A153" s="3" t="s">
        <v>148</v>
      </c>
      <c r="B153" t="str">
        <f>IF(OR(Imported!B153=0,Imported!B153="-",Imported!B153="---"),"=== MISSING ===",Imported!B153)</f>
        <v xml:space="preserve">Centro de Saúde de Albergaria-a-Velha </v>
      </c>
      <c r="C153" t="str">
        <f>IF(OR(Imported!C153=0,Imported!C153="-",Imported!C153="---"),"=== MISSING ===",Imported!C153)</f>
        <v>ARS Centro</v>
      </c>
      <c r="D153" t="str">
        <f>IF(OR(Imported!D153=0,Imported!D153="-",Imported!D153="---"),"=== MISSING ===",Imported!D153)</f>
        <v>CC_2</v>
      </c>
      <c r="E153" t="str">
        <f>IF(OR(Imported!E153=0,Imported!E153="-",Imported!E153="---"),"=== MISSING ===",Imported!E153)</f>
        <v>RIS</v>
      </c>
      <c r="F153" t="str">
        <f>IF(OR(Imported!F153=0,Imported!F153="-",Imported!F153="---"),"-",Imported!F153)</f>
        <v>-</v>
      </c>
      <c r="G153" t="str">
        <f>IF(OR(Imported!G153=0,Imported!G153="-"),"=== MISSING ===",SUBSTITUTE(Imported!G153,"/32",""))</f>
        <v>10.254.96.125</v>
      </c>
      <c r="H153" t="str">
        <f>IF(OR(Imported!H153=0,Imported!H153="-"),"-",SUBSTITUTE(Imported!H153,"/32",""))</f>
        <v>10.254.104.124</v>
      </c>
      <c r="I153" t="str">
        <f>IF(OR(Imported!I153=0,Imported!I153="-"),"-",SUBSTITUTE(Imported!I153,"/32",""))</f>
        <v>-</v>
      </c>
      <c r="J153" t="str">
        <f>IF(OR(Imported!J153=0,Imported!J153="-"),"-",SUBSTITUTE(Imported!J153,"/32",""))</f>
        <v>-</v>
      </c>
      <c r="K153" t="s">
        <v>2266</v>
      </c>
    </row>
    <row r="154" spans="1:11" x14ac:dyDescent="0.25">
      <c r="A154" s="3" t="s">
        <v>149</v>
      </c>
      <c r="B154" t="str">
        <f>IF(OR(Imported!B154=0,Imported!B154="-",Imported!B154="---"),"=== MISSING ===",Imported!B154)</f>
        <v xml:space="preserve">Centro de Saúde de Murtosa </v>
      </c>
      <c r="C154" t="str">
        <f>IF(OR(Imported!C154=0,Imported!C154="-",Imported!C154="---"),"=== MISSING ===",Imported!C154)</f>
        <v>ARS Centro</v>
      </c>
      <c r="D154" t="str">
        <f>IF(OR(Imported!D154=0,Imported!D154="-",Imported!D154="---"),"=== MISSING ===",Imported!D154)</f>
        <v>CC_2</v>
      </c>
      <c r="E154" t="str">
        <f>IF(OR(Imported!E154=0,Imported!E154="-",Imported!E154="---"),"=== MISSING ===",Imported!E154)</f>
        <v>RIS</v>
      </c>
      <c r="F154" t="str">
        <f>IF(OR(Imported!F154=0,Imported!F154="-",Imported!F154="---"),"-",Imported!F154)</f>
        <v>-</v>
      </c>
      <c r="G154" t="str">
        <f>IF(OR(Imported!G154=0,Imported!G154="-"),"=== MISSING ===",SUBSTITUTE(Imported!G154,"/32",""))</f>
        <v>10.254.96.126</v>
      </c>
      <c r="H154" t="str">
        <f>IF(OR(Imported!H154=0,Imported!H154="-"),"-",SUBSTITUTE(Imported!H154,"/32",""))</f>
        <v>10.254.104.125</v>
      </c>
      <c r="I154" t="str">
        <f>IF(OR(Imported!I154=0,Imported!I154="-"),"-",SUBSTITUTE(Imported!I154,"/32",""))</f>
        <v>-</v>
      </c>
      <c r="J154" t="str">
        <f>IF(OR(Imported!J154=0,Imported!J154="-"),"-",SUBSTITUTE(Imported!J154,"/32",""))</f>
        <v>-</v>
      </c>
      <c r="K154" t="s">
        <v>2266</v>
      </c>
    </row>
    <row r="155" spans="1:11" x14ac:dyDescent="0.25">
      <c r="A155" s="3" t="s">
        <v>150</v>
      </c>
      <c r="B155" t="str">
        <f>IF(OR(Imported!B155=0,Imported!B155="-",Imported!B155="---"),"=== MISSING ===",Imported!B155)</f>
        <v xml:space="preserve">Centro de Saúde de Sever do Vouga </v>
      </c>
      <c r="C155" t="str">
        <f>IF(OR(Imported!C155=0,Imported!C155="-",Imported!C155="---"),"=== MISSING ===",Imported!C155)</f>
        <v>ARS Centro</v>
      </c>
      <c r="D155" t="str">
        <f>IF(OR(Imported!D155=0,Imported!D155="-",Imported!D155="---"),"=== MISSING ===",Imported!D155)</f>
        <v>CC_2</v>
      </c>
      <c r="E155" t="str">
        <f>IF(OR(Imported!E155=0,Imported!E155="-",Imported!E155="---"),"=== MISSING ===",Imported!E155)</f>
        <v>RIS</v>
      </c>
      <c r="F155" t="str">
        <f>IF(OR(Imported!F155=0,Imported!F155="-",Imported!F155="---"),"-",Imported!F155)</f>
        <v>-</v>
      </c>
      <c r="G155" t="str">
        <f>IF(OR(Imported!G155=0,Imported!G155="-"),"=== MISSING ===",SUBSTITUTE(Imported!G155,"/32",""))</f>
        <v>10.254.96.127</v>
      </c>
      <c r="H155" t="str">
        <f>IF(OR(Imported!H155=0,Imported!H155="-"),"-",SUBSTITUTE(Imported!H155,"/32",""))</f>
        <v>10.254.104.126</v>
      </c>
      <c r="I155" t="str">
        <f>IF(OR(Imported!I155=0,Imported!I155="-"),"-",SUBSTITUTE(Imported!I155,"/32",""))</f>
        <v>-</v>
      </c>
      <c r="J155" t="str">
        <f>IF(OR(Imported!J155=0,Imported!J155="-"),"-",SUBSTITUTE(Imported!J155,"/32",""))</f>
        <v>-</v>
      </c>
      <c r="K155" t="s">
        <v>2266</v>
      </c>
    </row>
    <row r="156" spans="1:11" x14ac:dyDescent="0.25">
      <c r="A156" s="3" t="s">
        <v>151</v>
      </c>
      <c r="B156" t="str">
        <f>IF(OR(Imported!B156=0,Imported!B156="-",Imported!B156="---"),"=== MISSING ===",Imported!B156)</f>
        <v xml:space="preserve">Centro de Saúde de Vagos </v>
      </c>
      <c r="C156" t="str">
        <f>IF(OR(Imported!C156=0,Imported!C156="-",Imported!C156="---"),"=== MISSING ===",Imported!C156)</f>
        <v>ARS Centro</v>
      </c>
      <c r="D156" t="str">
        <f>IF(OR(Imported!D156=0,Imported!D156="-",Imported!D156="---"),"=== MISSING ===",Imported!D156)</f>
        <v>CC_2</v>
      </c>
      <c r="E156" t="str">
        <f>IF(OR(Imported!E156=0,Imported!E156="-",Imported!E156="---"),"=== MISSING ===",Imported!E156)</f>
        <v>RIS</v>
      </c>
      <c r="F156" t="str">
        <f>IF(OR(Imported!F156=0,Imported!F156="-",Imported!F156="---"),"-",Imported!F156)</f>
        <v>-</v>
      </c>
      <c r="G156" t="str">
        <f>IF(OR(Imported!G156=0,Imported!G156="-"),"=== MISSING ===",SUBSTITUTE(Imported!G156,"/32",""))</f>
        <v>10.254.96.128</v>
      </c>
      <c r="H156" t="str">
        <f>IF(OR(Imported!H156=0,Imported!H156="-"),"-",SUBSTITUTE(Imported!H156,"/32",""))</f>
        <v>10.254.104.127</v>
      </c>
      <c r="I156" t="str">
        <f>IF(OR(Imported!I156=0,Imported!I156="-"),"-",SUBSTITUTE(Imported!I156,"/32",""))</f>
        <v>-</v>
      </c>
      <c r="J156" t="str">
        <f>IF(OR(Imported!J156=0,Imported!J156="-"),"-",SUBSTITUTE(Imported!J156,"/32",""))</f>
        <v>-</v>
      </c>
      <c r="K156" t="s">
        <v>2266</v>
      </c>
    </row>
    <row r="157" spans="1:11" x14ac:dyDescent="0.25">
      <c r="A157" s="3" t="s">
        <v>152</v>
      </c>
      <c r="B157" t="str">
        <f>IF(OR(Imported!B157=0,Imported!B157="-",Imported!B157="---"),"=== MISSING ===",Imported!B157)</f>
        <v xml:space="preserve">Centro de Saúde de Aveiro </v>
      </c>
      <c r="C157" t="str">
        <f>IF(OR(Imported!C157=0,Imported!C157="-",Imported!C157="---"),"=== MISSING ===",Imported!C157)</f>
        <v>ARS Centro</v>
      </c>
      <c r="D157" t="str">
        <f>IF(OR(Imported!D157=0,Imported!D157="-",Imported!D157="---"),"=== MISSING ===",Imported!D157)</f>
        <v>CC_2</v>
      </c>
      <c r="E157" t="str">
        <f>IF(OR(Imported!E157=0,Imported!E157="-",Imported!E157="---"),"=== MISSING ===",Imported!E157)</f>
        <v>RIS</v>
      </c>
      <c r="F157" t="str">
        <f>IF(OR(Imported!F157=0,Imported!F157="-",Imported!F157="---"),"-",Imported!F157)</f>
        <v>-</v>
      </c>
      <c r="G157" t="str">
        <f>IF(OR(Imported!G157=0,Imported!G157="-"),"=== MISSING ===",SUBSTITUTE(Imported!G157,"/32",""))</f>
        <v>10.254.96.129</v>
      </c>
      <c r="H157" t="str">
        <f>IF(OR(Imported!H157=0,Imported!H157="-"),"-",SUBSTITUTE(Imported!H157,"/32",""))</f>
        <v>10.254.104.128</v>
      </c>
      <c r="I157" t="str">
        <f>IF(OR(Imported!I157=0,Imported!I157="-"),"-",SUBSTITUTE(Imported!I157,"/32",""))</f>
        <v>-</v>
      </c>
      <c r="J157" t="str">
        <f>IF(OR(Imported!J157=0,Imported!J157="-"),"-",SUBSTITUTE(Imported!J157,"/32",""))</f>
        <v>-</v>
      </c>
      <c r="K157" t="s">
        <v>2266</v>
      </c>
    </row>
    <row r="158" spans="1:11" x14ac:dyDescent="0.25">
      <c r="A158" s="3" t="s">
        <v>153</v>
      </c>
      <c r="B158" t="str">
        <f>IF(OR(Imported!B158=0,Imported!B158="-",Imported!B158="---"),"=== MISSING ===",Imported!B158)</f>
        <v xml:space="preserve">Hospital Dr. Francisco Zagalo </v>
      </c>
      <c r="C158" t="str">
        <f>IF(OR(Imported!C158=0,Imported!C158="-",Imported!C158="---"),"=== MISSING ===",Imported!C158)</f>
        <v>Hospitais</v>
      </c>
      <c r="D158" t="str">
        <f>IF(OR(Imported!D158=0,Imported!D158="-",Imported!D158="---"),"=== MISSING ===",Imported!D158)</f>
        <v>CC_3</v>
      </c>
      <c r="E158" t="str">
        <f>IF(OR(Imported!E158=0,Imported!E158="-",Imported!E158="---"),"=== MISSING ===",Imported!E158)</f>
        <v>RIS</v>
      </c>
      <c r="F158" t="str">
        <f>IF(OR(Imported!F158=0,Imported!F158="-",Imported!F158="---"),"-",Imported!F158)</f>
        <v>-</v>
      </c>
      <c r="G158" t="str">
        <f>IF(OR(Imported!G158=0,Imported!G158="-"),"=== MISSING ===",SUBSTITUTE(Imported!G158,"/32",""))</f>
        <v>10.254.96.130</v>
      </c>
      <c r="H158" t="str">
        <f>IF(OR(Imported!H158=0,Imported!H158="-"),"-",SUBSTITUTE(Imported!H158,"/32",""))</f>
        <v>10.254.104.129</v>
      </c>
      <c r="I158" t="str">
        <f>IF(OR(Imported!I158=0,Imported!I158="-"),"-",SUBSTITUTE(Imported!I158,"/32",""))</f>
        <v>-</v>
      </c>
      <c r="J158" t="str">
        <f>IF(OR(Imported!J158=0,Imported!J158="-"),"-",SUBSTITUTE(Imported!J158,"/32",""))</f>
        <v>-</v>
      </c>
      <c r="K158" t="s">
        <v>2266</v>
      </c>
    </row>
    <row r="159" spans="1:11" x14ac:dyDescent="0.25">
      <c r="A159" s="3" t="s">
        <v>154</v>
      </c>
      <c r="B159" t="str">
        <f>IF(OR(Imported!B159=0,Imported!B159="-",Imported!B159="---"),"=== MISSING ===",Imported!B159)</f>
        <v xml:space="preserve">Hospital Distrital de Águeda </v>
      </c>
      <c r="C159" t="str">
        <f>IF(OR(Imported!C159=0,Imported!C159="-",Imported!C159="---"),"=== MISSING ===",Imported!C159)</f>
        <v>CHBV</v>
      </c>
      <c r="D159" t="str">
        <f>IF(OR(Imported!D159=0,Imported!D159="-",Imported!D159="---"),"=== MISSING ===",Imported!D159)</f>
        <v>CC_3</v>
      </c>
      <c r="E159" t="str">
        <f>IF(OR(Imported!E159=0,Imported!E159="-",Imported!E159="---"),"=== MISSING ===",Imported!E159)</f>
        <v>VPNESP</v>
      </c>
      <c r="F159" t="str">
        <f>IF(OR(Imported!F159=0,Imported!F159="-",Imported!F159="---"),"-",Imported!F159)</f>
        <v>VPN_CH_CHBV</v>
      </c>
      <c r="G159" t="str">
        <f>IF(OR(Imported!G159=0,Imported!G159="-"),"=== MISSING ===",SUBSTITUTE(Imported!G159,"/32",""))</f>
        <v>10.254.113.34</v>
      </c>
      <c r="H159" t="str">
        <f>IF(OR(Imported!H159=0,Imported!H159="-"),"-",SUBSTITUTE(Imported!H159,"/32",""))</f>
        <v>10.254.113.37</v>
      </c>
      <c r="I159" t="str">
        <f>IF(OR(Imported!I159=0,Imported!I159="-"),"-",SUBSTITUTE(Imported!I159,"/32",""))</f>
        <v>-</v>
      </c>
      <c r="J159" t="str">
        <f>IF(OR(Imported!J159=0,Imported!J159="-"),"-",SUBSTITUTE(Imported!J159,"/32",""))</f>
        <v>-</v>
      </c>
      <c r="K159" t="s">
        <v>2266</v>
      </c>
    </row>
    <row r="160" spans="1:11" x14ac:dyDescent="0.25">
      <c r="A160" s="3" t="s">
        <v>155</v>
      </c>
      <c r="B160" t="str">
        <f>IF(OR(Imported!B160=0,Imported!B160="-",Imported!B160="---"),"=== MISSING ===",Imported!B160)</f>
        <v xml:space="preserve">Hospital Visconde de Salreu </v>
      </c>
      <c r="C160" t="str">
        <f>IF(OR(Imported!C160=0,Imported!C160="-",Imported!C160="---"),"=== MISSING ===",Imported!C160)</f>
        <v>CHBV</v>
      </c>
      <c r="D160" t="str">
        <f>IF(OR(Imported!D160=0,Imported!D160="-",Imported!D160="---"),"=== MISSING ===",Imported!D160)</f>
        <v>CC_3</v>
      </c>
      <c r="E160" t="str">
        <f>IF(OR(Imported!E160=0,Imported!E160="-",Imported!E160="---"),"=== MISSING ===",Imported!E160)</f>
        <v>VPNESP</v>
      </c>
      <c r="F160" t="str">
        <f>IF(OR(Imported!F160=0,Imported!F160="-",Imported!F160="---"),"-",Imported!F160)</f>
        <v>VPN_CH_CHBV</v>
      </c>
      <c r="G160" t="str">
        <f>IF(OR(Imported!G160=0,Imported!G160="-"),"=== MISSING ===",SUBSTITUTE(Imported!G160,"/32",""))</f>
        <v>10.254.113.35</v>
      </c>
      <c r="H160" t="str">
        <f>IF(OR(Imported!H160=0,Imported!H160="-"),"-",SUBSTITUTE(Imported!H160,"/32",""))</f>
        <v>10.254.113.38</v>
      </c>
      <c r="I160" t="str">
        <f>IF(OR(Imported!I160=0,Imported!I160="-"),"-",SUBSTITUTE(Imported!I160,"/32",""))</f>
        <v>-</v>
      </c>
      <c r="J160" t="str">
        <f>IF(OR(Imported!J160=0,Imported!J160="-"),"-",SUBSTITUTE(Imported!J160,"/32",""))</f>
        <v>-</v>
      </c>
      <c r="K160" t="s">
        <v>2266</v>
      </c>
    </row>
    <row r="161" spans="1:11" x14ac:dyDescent="0.25">
      <c r="A161" s="3" t="s">
        <v>156</v>
      </c>
      <c r="B161" t="str">
        <f>IF(OR(Imported!B161=0,Imported!B161="-",Imported!B161="---"),"=== MISSING ===",Imported!B161)</f>
        <v xml:space="preserve">Centro de Saúde de Ílhavo </v>
      </c>
      <c r="C161" t="str">
        <f>IF(OR(Imported!C161=0,Imported!C161="-",Imported!C161="---"),"=== MISSING ===",Imported!C161)</f>
        <v>ARS Centro</v>
      </c>
      <c r="D161" t="str">
        <f>IF(OR(Imported!D161=0,Imported!D161="-",Imported!D161="---"),"=== MISSING ===",Imported!D161)</f>
        <v>CC_2</v>
      </c>
      <c r="E161" t="str">
        <f>IF(OR(Imported!E161=0,Imported!E161="-",Imported!E161="---"),"=== MISSING ===",Imported!E161)</f>
        <v>RIS</v>
      </c>
      <c r="F161" t="str">
        <f>IF(OR(Imported!F161=0,Imported!F161="-",Imported!F161="---"),"-",Imported!F161)</f>
        <v>-</v>
      </c>
      <c r="G161" t="str">
        <f>IF(OR(Imported!G161=0,Imported!G161="-"),"=== MISSING ===",SUBSTITUTE(Imported!G161,"/32",""))</f>
        <v>10.254.96.131</v>
      </c>
      <c r="H161" t="str">
        <f>IF(OR(Imported!H161=0,Imported!H161="-"),"-",SUBSTITUTE(Imported!H161,"/32",""))</f>
        <v>10.254.104.130</v>
      </c>
      <c r="I161" t="str">
        <f>IF(OR(Imported!I161=0,Imported!I161="-"),"-",SUBSTITUTE(Imported!I161,"/32",""))</f>
        <v>-</v>
      </c>
      <c r="J161" t="str">
        <f>IF(OR(Imported!J161=0,Imported!J161="-"),"-",SUBSTITUTE(Imported!J161,"/32",""))</f>
        <v>-</v>
      </c>
      <c r="K161" t="s">
        <v>2266</v>
      </c>
    </row>
    <row r="162" spans="1:11" x14ac:dyDescent="0.25">
      <c r="A162" s="3" t="s">
        <v>157</v>
      </c>
      <c r="B162" t="str">
        <f>IF(OR(Imported!B162=0,Imported!B162="-",Imported!B162="---"),"=== MISSING ===",Imported!B162)</f>
        <v xml:space="preserve">Centro de Saúde de Lagoa </v>
      </c>
      <c r="C162" t="str">
        <f>IF(OR(Imported!C162=0,Imported!C162="-",Imported!C162="---"),"=== MISSING ===",Imported!C162)</f>
        <v>ARS Algarve</v>
      </c>
      <c r="D162" t="str">
        <f>IF(OR(Imported!D162=0,Imported!D162="-",Imported!D162="---"),"=== MISSING ===",Imported!D162)</f>
        <v>CC_2</v>
      </c>
      <c r="E162" t="str">
        <f>IF(OR(Imported!E162=0,Imported!E162="-",Imported!E162="---"),"=== MISSING ===",Imported!E162)</f>
        <v>RIS</v>
      </c>
      <c r="F162" t="str">
        <f>IF(OR(Imported!F162=0,Imported!F162="-",Imported!F162="---"),"-",Imported!F162)</f>
        <v>-</v>
      </c>
      <c r="G162" t="str">
        <f>IF(OR(Imported!G162=0,Imported!G162="-"),"=== MISSING ===",SUBSTITUTE(Imported!G162,"/32",""))</f>
        <v>10.254.96.132</v>
      </c>
      <c r="H162" t="str">
        <f>IF(OR(Imported!H162=0,Imported!H162="-"),"-",SUBSTITUTE(Imported!H162,"/32",""))</f>
        <v>10.254.104.131</v>
      </c>
      <c r="I162" t="str">
        <f>IF(OR(Imported!I162=0,Imported!I162="-"),"-",SUBSTITUTE(Imported!I162,"/32",""))</f>
        <v>-</v>
      </c>
      <c r="J162" t="str">
        <f>IF(OR(Imported!J162=0,Imported!J162="-"),"-",SUBSTITUTE(Imported!J162,"/32",""))</f>
        <v>-</v>
      </c>
      <c r="K162" t="s">
        <v>2266</v>
      </c>
    </row>
    <row r="163" spans="1:11" x14ac:dyDescent="0.25">
      <c r="A163" s="3" t="s">
        <v>158</v>
      </c>
      <c r="B163" t="str">
        <f>IF(OR(Imported!B163=0,Imported!B163="-",Imported!B163="---"),"=== MISSING ===",Imported!B163)</f>
        <v xml:space="preserve">Centro de Saúde de Lagos </v>
      </c>
      <c r="C163" t="str">
        <f>IF(OR(Imported!C163=0,Imported!C163="-",Imported!C163="---"),"=== MISSING ===",Imported!C163)</f>
        <v>ARS Algarve</v>
      </c>
      <c r="D163" t="str">
        <f>IF(OR(Imported!D163=0,Imported!D163="-",Imported!D163="---"),"=== MISSING ===",Imported!D163)</f>
        <v>CC_2</v>
      </c>
      <c r="E163" t="str">
        <f>IF(OR(Imported!E163=0,Imported!E163="-",Imported!E163="---"),"=== MISSING ===",Imported!E163)</f>
        <v>RIS</v>
      </c>
      <c r="F163" t="str">
        <f>IF(OR(Imported!F163=0,Imported!F163="-",Imported!F163="---"),"-",Imported!F163)</f>
        <v>-</v>
      </c>
      <c r="G163" t="str">
        <f>IF(OR(Imported!G163=0,Imported!G163="-"),"=== MISSING ===",SUBSTITUTE(Imported!G163,"/32",""))</f>
        <v>10.254.96.133</v>
      </c>
      <c r="H163" t="str">
        <f>IF(OR(Imported!H163=0,Imported!H163="-"),"-",SUBSTITUTE(Imported!H163,"/32",""))</f>
        <v>10.254.104.132</v>
      </c>
      <c r="I163" t="str">
        <f>IF(OR(Imported!I163=0,Imported!I163="-"),"-",SUBSTITUTE(Imported!I163,"/32",""))</f>
        <v>-</v>
      </c>
      <c r="J163" t="str">
        <f>IF(OR(Imported!J163=0,Imported!J163="-"),"-",SUBSTITUTE(Imported!J163,"/32",""))</f>
        <v>-</v>
      </c>
      <c r="K163" t="s">
        <v>2266</v>
      </c>
    </row>
    <row r="164" spans="1:11" x14ac:dyDescent="0.25">
      <c r="A164" s="3" t="s">
        <v>159</v>
      </c>
      <c r="B164" t="str">
        <f>IF(OR(Imported!B164=0,Imported!B164="-",Imported!B164="---"),"=== MISSING ===",Imported!B164)</f>
        <v xml:space="preserve">Centro de Saúde de Monchique </v>
      </c>
      <c r="C164" t="str">
        <f>IF(OR(Imported!C164=0,Imported!C164="-",Imported!C164="---"),"=== MISSING ===",Imported!C164)</f>
        <v>ARS Algarve</v>
      </c>
      <c r="D164" t="str">
        <f>IF(OR(Imported!D164=0,Imported!D164="-",Imported!D164="---"),"=== MISSING ===",Imported!D164)</f>
        <v>CC_2</v>
      </c>
      <c r="E164" t="str">
        <f>IF(OR(Imported!E164=0,Imported!E164="-",Imported!E164="---"),"=== MISSING ===",Imported!E164)</f>
        <v>RIS</v>
      </c>
      <c r="F164" t="str">
        <f>IF(OR(Imported!F164=0,Imported!F164="-",Imported!F164="---"),"-",Imported!F164)</f>
        <v>-</v>
      </c>
      <c r="G164" t="str">
        <f>IF(OR(Imported!G164=0,Imported!G164="-"),"=== MISSING ===",SUBSTITUTE(Imported!G164,"/32",""))</f>
        <v>10.254.96.134</v>
      </c>
      <c r="H164" t="str">
        <f>IF(OR(Imported!H164=0,Imported!H164="-"),"-",SUBSTITUTE(Imported!H164,"/32",""))</f>
        <v>10.254.104.133</v>
      </c>
      <c r="I164" t="str">
        <f>IF(OR(Imported!I164=0,Imported!I164="-"),"-",SUBSTITUTE(Imported!I164,"/32",""))</f>
        <v>-</v>
      </c>
      <c r="J164" t="str">
        <f>IF(OR(Imported!J164=0,Imported!J164="-"),"-",SUBSTITUTE(Imported!J164,"/32",""))</f>
        <v>-</v>
      </c>
      <c r="K164" t="s">
        <v>2266</v>
      </c>
    </row>
    <row r="165" spans="1:11" x14ac:dyDescent="0.25">
      <c r="A165" s="3" t="s">
        <v>160</v>
      </c>
      <c r="B165" t="str">
        <f>IF(OR(Imported!B165=0,Imported!B165="-",Imported!B165="---"),"=== MISSING ===",Imported!B165)</f>
        <v xml:space="preserve">Centro de Saúde de Silves </v>
      </c>
      <c r="C165" t="str">
        <f>IF(OR(Imported!C165=0,Imported!C165="-",Imported!C165="---"),"=== MISSING ===",Imported!C165)</f>
        <v>ARS Algarve</v>
      </c>
      <c r="D165" t="str">
        <f>IF(OR(Imported!D165=0,Imported!D165="-",Imported!D165="---"),"=== MISSING ===",Imported!D165)</f>
        <v>CC_2</v>
      </c>
      <c r="E165" t="str">
        <f>IF(OR(Imported!E165=0,Imported!E165="-",Imported!E165="---"),"=== MISSING ===",Imported!E165)</f>
        <v>RIS</v>
      </c>
      <c r="F165" t="str">
        <f>IF(OR(Imported!F165=0,Imported!F165="-",Imported!F165="---"),"-",Imported!F165)</f>
        <v>-</v>
      </c>
      <c r="G165" t="str">
        <f>IF(OR(Imported!G165=0,Imported!G165="-"),"=== MISSING ===",SUBSTITUTE(Imported!G165,"/32",""))</f>
        <v>10.254.96.135</v>
      </c>
      <c r="H165" t="str">
        <f>IF(OR(Imported!H165=0,Imported!H165="-"),"-",SUBSTITUTE(Imported!H165,"/32",""))</f>
        <v>10.254.104.134</v>
      </c>
      <c r="I165" t="str">
        <f>IF(OR(Imported!I165=0,Imported!I165="-"),"-",SUBSTITUTE(Imported!I165,"/32",""))</f>
        <v>-</v>
      </c>
      <c r="J165" t="str">
        <f>IF(OR(Imported!J165=0,Imported!J165="-"),"-",SUBSTITUTE(Imported!J165,"/32",""))</f>
        <v>-</v>
      </c>
      <c r="K165" t="s">
        <v>2266</v>
      </c>
    </row>
    <row r="166" spans="1:11" x14ac:dyDescent="0.25">
      <c r="A166" s="3" t="s">
        <v>161</v>
      </c>
      <c r="B166" t="str">
        <f>IF(OR(Imported!B166=0,Imported!B166="-",Imported!B166="---"),"=== MISSING ===",Imported!B166)</f>
        <v xml:space="preserve">Hospital Distrital de Lagos </v>
      </c>
      <c r="C166" t="str">
        <f>IF(OR(Imported!C166=0,Imported!C166="-",Imported!C166="---"),"=== MISSING ===",Imported!C166)</f>
        <v>CHA</v>
      </c>
      <c r="D166" t="str">
        <f>IF(OR(Imported!D166=0,Imported!D166="-",Imported!D166="---"),"=== MISSING ===",Imported!D166)</f>
        <v>CC_3</v>
      </c>
      <c r="E166" t="str">
        <f>IF(OR(Imported!E166=0,Imported!E166="-",Imported!E166="---"),"=== MISSING ===",Imported!E166)</f>
        <v>VPNESP</v>
      </c>
      <c r="F166" t="str">
        <f>IF(OR(Imported!F166=0,Imported!F166="-",Imported!F166="---"),"-",Imported!F166)</f>
        <v>VPN_CH_CHA</v>
      </c>
      <c r="G166" t="str">
        <f>IF(OR(Imported!G166=0,Imported!G166="-"),"=== MISSING ===",SUBSTITUTE(Imported!G166,"/32",""))</f>
        <v>10.254.112.66</v>
      </c>
      <c r="H166" t="str">
        <f>IF(OR(Imported!H166=0,Imported!H166="-"),"-",SUBSTITUTE(Imported!H166,"/32",""))</f>
        <v>10.254.112.76</v>
      </c>
      <c r="I166" t="str">
        <f>IF(OR(Imported!I166=0,Imported!I166="-"),"-",SUBSTITUTE(Imported!I166,"/32",""))</f>
        <v>-</v>
      </c>
      <c r="J166" t="str">
        <f>IF(OR(Imported!J166=0,Imported!J166="-"),"-",SUBSTITUTE(Imported!J166,"/32",""))</f>
        <v>-</v>
      </c>
      <c r="K166" t="s">
        <v>2266</v>
      </c>
    </row>
    <row r="167" spans="1:11" x14ac:dyDescent="0.25">
      <c r="A167" s="3" t="s">
        <v>162</v>
      </c>
      <c r="B167" t="str">
        <f>IF(OR(Imported!B167=0,Imported!B167="-",Imported!B167="---"),"=== MISSING ===",Imported!B167)</f>
        <v xml:space="preserve">Centro de Saúde da Baixa da Banheira </v>
      </c>
      <c r="C167" t="str">
        <f>IF(OR(Imported!C167=0,Imported!C167="-",Imported!C167="---"),"=== MISSING ===",Imported!C167)</f>
        <v>ARS LVT</v>
      </c>
      <c r="D167" t="str">
        <f>IF(OR(Imported!D167=0,Imported!D167="-",Imported!D167="---"),"=== MISSING ===",Imported!D167)</f>
        <v>CC_2</v>
      </c>
      <c r="E167" t="str">
        <f>IF(OR(Imported!E167=0,Imported!E167="-",Imported!E167="---"),"=== MISSING ===",Imported!E167)</f>
        <v>RIS</v>
      </c>
      <c r="F167" t="str">
        <f>IF(OR(Imported!F167=0,Imported!F167="-",Imported!F167="---"),"-",Imported!F167)</f>
        <v>-</v>
      </c>
      <c r="G167" t="str">
        <f>IF(OR(Imported!G167=0,Imported!G167="-"),"=== MISSING ===",SUBSTITUTE(Imported!G167,"/32",""))</f>
        <v>10.254.96.136</v>
      </c>
      <c r="H167" t="str">
        <f>IF(OR(Imported!H167=0,Imported!H167="-"),"-",SUBSTITUTE(Imported!H167,"/32",""))</f>
        <v>10.254.104.135</v>
      </c>
      <c r="I167" t="str">
        <f>IF(OR(Imported!I167=0,Imported!I167="-"),"-",SUBSTITUTE(Imported!I167,"/32",""))</f>
        <v>-</v>
      </c>
      <c r="J167" t="str">
        <f>IF(OR(Imported!J167=0,Imported!J167="-"),"-",SUBSTITUTE(Imported!J167,"/32",""))</f>
        <v>-</v>
      </c>
      <c r="K167" t="s">
        <v>2266</v>
      </c>
    </row>
    <row r="168" spans="1:11" x14ac:dyDescent="0.25">
      <c r="A168" s="3" t="s">
        <v>163</v>
      </c>
      <c r="B168" t="str">
        <f>IF(OR(Imported!B168=0,Imported!B168="-",Imported!B168="---"),"=== MISSING ===",Imported!B168)</f>
        <v xml:space="preserve">Centro de Saúde de Serpa </v>
      </c>
      <c r="C168" t="str">
        <f>IF(OR(Imported!C168=0,Imported!C168="-",Imported!C168="---"),"=== MISSING ===",Imported!C168)</f>
        <v>ULS Baixo Alentejo</v>
      </c>
      <c r="D168" t="str">
        <f>IF(OR(Imported!D168=0,Imported!D168="-",Imported!D168="---"),"=== MISSING ===",Imported!D168)</f>
        <v>CC_2</v>
      </c>
      <c r="E168" t="str">
        <f>IF(OR(Imported!E168=0,Imported!E168="-",Imported!E168="---"),"=== MISSING ===",Imported!E168)</f>
        <v>RIS</v>
      </c>
      <c r="F168" t="str">
        <f>IF(OR(Imported!F168=0,Imported!F168="-",Imported!F168="---"),"-",Imported!F168)</f>
        <v>-</v>
      </c>
      <c r="G168" t="str">
        <f>IF(OR(Imported!G168=0,Imported!G168="-"),"=== MISSING ===",SUBSTITUTE(Imported!G168,"/32",""))</f>
        <v>10.254.96.137</v>
      </c>
      <c r="H168" t="str">
        <f>IF(OR(Imported!H168=0,Imported!H168="-"),"-",SUBSTITUTE(Imported!H168,"/32",""))</f>
        <v>10.254.104.136</v>
      </c>
      <c r="I168" t="str">
        <f>IF(OR(Imported!I168=0,Imported!I168="-"),"-",SUBSTITUTE(Imported!I168,"/32",""))</f>
        <v>-</v>
      </c>
      <c r="J168" t="str">
        <f>IF(OR(Imported!J168=0,Imported!J168="-"),"-",SUBSTITUTE(Imported!J168,"/32",""))</f>
        <v>-</v>
      </c>
      <c r="K168" t="s">
        <v>2266</v>
      </c>
    </row>
    <row r="169" spans="1:11" x14ac:dyDescent="0.25">
      <c r="A169" s="3" t="s">
        <v>164</v>
      </c>
      <c r="B169" t="str">
        <f>IF(OR(Imported!B169=0,Imported!B169="-",Imported!B169="---"),"=== MISSING ===",Imported!B169)</f>
        <v xml:space="preserve">Centro de Saúde de Vidigueira </v>
      </c>
      <c r="C169" t="str">
        <f>IF(OR(Imported!C169=0,Imported!C169="-",Imported!C169="---"),"=== MISSING ===",Imported!C169)</f>
        <v>ULS Baixo Alentejo</v>
      </c>
      <c r="D169" t="str">
        <f>IF(OR(Imported!D169=0,Imported!D169="-",Imported!D169="---"),"=== MISSING ===",Imported!D169)</f>
        <v>CC_2</v>
      </c>
      <c r="E169" t="str">
        <f>IF(OR(Imported!E169=0,Imported!E169="-",Imported!E169="---"),"=== MISSING ===",Imported!E169)</f>
        <v>RIS</v>
      </c>
      <c r="F169" t="str">
        <f>IF(OR(Imported!F169=0,Imported!F169="-",Imported!F169="---"),"-",Imported!F169)</f>
        <v>-</v>
      </c>
      <c r="G169" t="str">
        <f>IF(OR(Imported!G169=0,Imported!G169="-"),"=== MISSING ===",SUBSTITUTE(Imported!G169,"/32",""))</f>
        <v>10.254.96.138</v>
      </c>
      <c r="H169" t="str">
        <f>IF(OR(Imported!H169=0,Imported!H169="-"),"-",SUBSTITUTE(Imported!H169,"/32",""))</f>
        <v>10.254.104.137</v>
      </c>
      <c r="I169" t="str">
        <f>IF(OR(Imported!I169=0,Imported!I169="-"),"-",SUBSTITUTE(Imported!I169,"/32",""))</f>
        <v>-</v>
      </c>
      <c r="J169" t="str">
        <f>IF(OR(Imported!J169=0,Imported!J169="-"),"-",SUBSTITUTE(Imported!J169,"/32",""))</f>
        <v>-</v>
      </c>
      <c r="K169" t="s">
        <v>2266</v>
      </c>
    </row>
    <row r="170" spans="1:11" x14ac:dyDescent="0.25">
      <c r="A170" s="3" t="s">
        <v>165</v>
      </c>
      <c r="B170" t="str">
        <f>IF(OR(Imported!B170=0,Imported!B170="-",Imported!B170="---"),"=== MISSING ===",Imported!B170)</f>
        <v xml:space="preserve">Centro de Saúde de Aljustrel </v>
      </c>
      <c r="C170" t="str">
        <f>IF(OR(Imported!C170=0,Imported!C170="-",Imported!C170="---"),"=== MISSING ===",Imported!C170)</f>
        <v>ULS Baixo Alentejo</v>
      </c>
      <c r="D170" t="str">
        <f>IF(OR(Imported!D170=0,Imported!D170="-",Imported!D170="---"),"=== MISSING ===",Imported!D170)</f>
        <v>CC_2</v>
      </c>
      <c r="E170" t="str">
        <f>IF(OR(Imported!E170=0,Imported!E170="-",Imported!E170="---"),"=== MISSING ===",Imported!E170)</f>
        <v>RIS</v>
      </c>
      <c r="F170" t="str">
        <f>IF(OR(Imported!F170=0,Imported!F170="-",Imported!F170="---"),"-",Imported!F170)</f>
        <v>-</v>
      </c>
      <c r="G170" t="str">
        <f>IF(OR(Imported!G170=0,Imported!G170="-"),"=== MISSING ===",SUBSTITUTE(Imported!G170,"/32",""))</f>
        <v>10.254.96.139</v>
      </c>
      <c r="H170" t="str">
        <f>IF(OR(Imported!H170=0,Imported!H170="-"),"-",SUBSTITUTE(Imported!H170,"/32",""))</f>
        <v>10.254.104.138</v>
      </c>
      <c r="I170" t="str">
        <f>IF(OR(Imported!I170=0,Imported!I170="-"),"-",SUBSTITUTE(Imported!I170,"/32",""))</f>
        <v>-</v>
      </c>
      <c r="J170" t="str">
        <f>IF(OR(Imported!J170=0,Imported!J170="-"),"-",SUBSTITUTE(Imported!J170,"/32",""))</f>
        <v>-</v>
      </c>
      <c r="K170" t="s">
        <v>2266</v>
      </c>
    </row>
    <row r="171" spans="1:11" x14ac:dyDescent="0.25">
      <c r="A171" s="3" t="s">
        <v>166</v>
      </c>
      <c r="B171" t="str">
        <f>IF(OR(Imported!B171=0,Imported!B171="-",Imported!B171="---"),"=== MISSING ===",Imported!B171)</f>
        <v xml:space="preserve">Centro de Saúde de Alvito </v>
      </c>
      <c r="C171" t="str">
        <f>IF(OR(Imported!C171=0,Imported!C171="-",Imported!C171="---"),"=== MISSING ===",Imported!C171)</f>
        <v>ULS Baixo Alentejo</v>
      </c>
      <c r="D171" t="str">
        <f>IF(OR(Imported!D171=0,Imported!D171="-",Imported!D171="---"),"=== MISSING ===",Imported!D171)</f>
        <v>CC_2</v>
      </c>
      <c r="E171" t="str">
        <f>IF(OR(Imported!E171=0,Imported!E171="-",Imported!E171="---"),"=== MISSING ===",Imported!E171)</f>
        <v>RIS</v>
      </c>
      <c r="F171" t="str">
        <f>IF(OR(Imported!F171=0,Imported!F171="-",Imported!F171="---"),"-",Imported!F171)</f>
        <v>-</v>
      </c>
      <c r="G171" t="str">
        <f>IF(OR(Imported!G171=0,Imported!G171="-"),"=== MISSING ===",SUBSTITUTE(Imported!G171,"/32",""))</f>
        <v>10.254.96.140</v>
      </c>
      <c r="H171" t="str">
        <f>IF(OR(Imported!H171=0,Imported!H171="-"),"-",SUBSTITUTE(Imported!H171,"/32",""))</f>
        <v>10.254.104.139</v>
      </c>
      <c r="I171" t="str">
        <f>IF(OR(Imported!I171=0,Imported!I171="-"),"-",SUBSTITUTE(Imported!I171,"/32",""))</f>
        <v>-</v>
      </c>
      <c r="J171" t="str">
        <f>IF(OR(Imported!J171=0,Imported!J171="-"),"-",SUBSTITUTE(Imported!J171,"/32",""))</f>
        <v>-</v>
      </c>
      <c r="K171" t="s">
        <v>2266</v>
      </c>
    </row>
    <row r="172" spans="1:11" x14ac:dyDescent="0.25">
      <c r="A172" s="3" t="s">
        <v>167</v>
      </c>
      <c r="B172" t="str">
        <f>IF(OR(Imported!B172=0,Imported!B172="-",Imported!B172="---"),"=== MISSING ===",Imported!B172)</f>
        <v xml:space="preserve">Centro de Saúde de Castro Verde </v>
      </c>
      <c r="C172" t="str">
        <f>IF(OR(Imported!C172=0,Imported!C172="-",Imported!C172="---"),"=== MISSING ===",Imported!C172)</f>
        <v>ULS Baixo Alentejo</v>
      </c>
      <c r="D172" t="str">
        <f>IF(OR(Imported!D172=0,Imported!D172="-",Imported!D172="---"),"=== MISSING ===",Imported!D172)</f>
        <v>CC_2</v>
      </c>
      <c r="E172" t="str">
        <f>IF(OR(Imported!E172=0,Imported!E172="-",Imported!E172="---"),"=== MISSING ===",Imported!E172)</f>
        <v>RIS</v>
      </c>
      <c r="F172" t="str">
        <f>IF(OR(Imported!F172=0,Imported!F172="-",Imported!F172="---"),"-",Imported!F172)</f>
        <v>-</v>
      </c>
      <c r="G172" t="str">
        <f>IF(OR(Imported!G172=0,Imported!G172="-"),"=== MISSING ===",SUBSTITUTE(Imported!G172,"/32",""))</f>
        <v>10.254.96.141</v>
      </c>
      <c r="H172" t="str">
        <f>IF(OR(Imported!H172=0,Imported!H172="-"),"-",SUBSTITUTE(Imported!H172,"/32",""))</f>
        <v>10.254.104.140</v>
      </c>
      <c r="I172" t="str">
        <f>IF(OR(Imported!I172=0,Imported!I172="-"),"-",SUBSTITUTE(Imported!I172,"/32",""))</f>
        <v>-</v>
      </c>
      <c r="J172" t="str">
        <f>IF(OR(Imported!J172=0,Imported!J172="-"),"-",SUBSTITUTE(Imported!J172,"/32",""))</f>
        <v>-</v>
      </c>
      <c r="K172" t="s">
        <v>2266</v>
      </c>
    </row>
    <row r="173" spans="1:11" x14ac:dyDescent="0.25">
      <c r="A173" s="3" t="s">
        <v>168</v>
      </c>
      <c r="B173" t="str">
        <f>IF(OR(Imported!B173=0,Imported!B173="-",Imported!B173="---"),"=== MISSING ===",Imported!B173)</f>
        <v xml:space="preserve">Centro de Saúde de Cuba </v>
      </c>
      <c r="C173" t="str">
        <f>IF(OR(Imported!C173=0,Imported!C173="-",Imported!C173="---"),"=== MISSING ===",Imported!C173)</f>
        <v>ULS Baixo Alentejo</v>
      </c>
      <c r="D173" t="str">
        <f>IF(OR(Imported!D173=0,Imported!D173="-",Imported!D173="---"),"=== MISSING ===",Imported!D173)</f>
        <v>CC_2</v>
      </c>
      <c r="E173" t="str">
        <f>IF(OR(Imported!E173=0,Imported!E173="-",Imported!E173="---"),"=== MISSING ===",Imported!E173)</f>
        <v>RIS</v>
      </c>
      <c r="F173" t="str">
        <f>IF(OR(Imported!F173=0,Imported!F173="-",Imported!F173="---"),"-",Imported!F173)</f>
        <v>-</v>
      </c>
      <c r="G173" t="str">
        <f>IF(OR(Imported!G173=0,Imported!G173="-"),"=== MISSING ===",SUBSTITUTE(Imported!G173,"/32",""))</f>
        <v>10.254.96.142</v>
      </c>
      <c r="H173" t="str">
        <f>IF(OR(Imported!H173=0,Imported!H173="-"),"-",SUBSTITUTE(Imported!H173,"/32",""))</f>
        <v>10.254.104.141</v>
      </c>
      <c r="I173" t="str">
        <f>IF(OR(Imported!I173=0,Imported!I173="-"),"-",SUBSTITUTE(Imported!I173,"/32",""))</f>
        <v>-</v>
      </c>
      <c r="J173" t="str">
        <f>IF(OR(Imported!J173=0,Imported!J173="-"),"-",SUBSTITUTE(Imported!J173,"/32",""))</f>
        <v>-</v>
      </c>
      <c r="K173" t="s">
        <v>2266</v>
      </c>
    </row>
    <row r="174" spans="1:11" x14ac:dyDescent="0.25">
      <c r="A174" s="3" t="s">
        <v>169</v>
      </c>
      <c r="B174" t="str">
        <f>IF(OR(Imported!B174=0,Imported!B174="-",Imported!B174="---"),"=== MISSING ===",Imported!B174)</f>
        <v xml:space="preserve">Centro de Saúde de Ferreira do Alentejo </v>
      </c>
      <c r="C174" t="str">
        <f>IF(OR(Imported!C174=0,Imported!C174="-",Imported!C174="---"),"=== MISSING ===",Imported!C174)</f>
        <v>ULS Baixo Alentejo</v>
      </c>
      <c r="D174" t="str">
        <f>IF(OR(Imported!D174=0,Imported!D174="-",Imported!D174="---"),"=== MISSING ===",Imported!D174)</f>
        <v>CC_2</v>
      </c>
      <c r="E174" t="str">
        <f>IF(OR(Imported!E174=0,Imported!E174="-",Imported!E174="---"),"=== MISSING ===",Imported!E174)</f>
        <v>RIS</v>
      </c>
      <c r="F174" t="str">
        <f>IF(OR(Imported!F174=0,Imported!F174="-",Imported!F174="---"),"-",Imported!F174)</f>
        <v>-</v>
      </c>
      <c r="G174" t="str">
        <f>IF(OR(Imported!G174=0,Imported!G174="-"),"=== MISSING ===",SUBSTITUTE(Imported!G174,"/32",""))</f>
        <v>10.254.96.143</v>
      </c>
      <c r="H174" t="str">
        <f>IF(OR(Imported!H174=0,Imported!H174="-"),"-",SUBSTITUTE(Imported!H174,"/32",""))</f>
        <v>10.254.104.142</v>
      </c>
      <c r="I174" t="str">
        <f>IF(OR(Imported!I174=0,Imported!I174="-"),"-",SUBSTITUTE(Imported!I174,"/32",""))</f>
        <v>-</v>
      </c>
      <c r="J174" t="str">
        <f>IF(OR(Imported!J174=0,Imported!J174="-"),"-",SUBSTITUTE(Imported!J174,"/32",""))</f>
        <v>-</v>
      </c>
      <c r="K174" t="s">
        <v>2266</v>
      </c>
    </row>
    <row r="175" spans="1:11" x14ac:dyDescent="0.25">
      <c r="A175" s="3" t="s">
        <v>170</v>
      </c>
      <c r="B175" t="str">
        <f>IF(OR(Imported!B175=0,Imported!B175="-",Imported!B175="---"),"=== MISSING ===",Imported!B175)</f>
        <v xml:space="preserve">Centro de Saúde de Mértola </v>
      </c>
      <c r="C175" t="str">
        <f>IF(OR(Imported!C175=0,Imported!C175="-",Imported!C175="---"),"=== MISSING ===",Imported!C175)</f>
        <v>ULS Baixo Alentejo</v>
      </c>
      <c r="D175" t="str">
        <f>IF(OR(Imported!D175=0,Imported!D175="-",Imported!D175="---"),"=== MISSING ===",Imported!D175)</f>
        <v>CC_2</v>
      </c>
      <c r="E175" t="str">
        <f>IF(OR(Imported!E175=0,Imported!E175="-",Imported!E175="---"),"=== MISSING ===",Imported!E175)</f>
        <v>RIS</v>
      </c>
      <c r="F175" t="str">
        <f>IF(OR(Imported!F175=0,Imported!F175="-",Imported!F175="---"),"-",Imported!F175)</f>
        <v>-</v>
      </c>
      <c r="G175" t="str">
        <f>IF(OR(Imported!G175=0,Imported!G175="-"),"=== MISSING ===",SUBSTITUTE(Imported!G175,"/32",""))</f>
        <v>10.254.96.144</v>
      </c>
      <c r="H175" t="str">
        <f>IF(OR(Imported!H175=0,Imported!H175="-"),"-",SUBSTITUTE(Imported!H175,"/32",""))</f>
        <v>10.254.104.143</v>
      </c>
      <c r="I175" t="str">
        <f>IF(OR(Imported!I175=0,Imported!I175="-"),"-",SUBSTITUTE(Imported!I175,"/32",""))</f>
        <v>-</v>
      </c>
      <c r="J175" t="str">
        <f>IF(OR(Imported!J175=0,Imported!J175="-"),"-",SUBSTITUTE(Imported!J175,"/32",""))</f>
        <v>-</v>
      </c>
      <c r="K175" t="s">
        <v>2266</v>
      </c>
    </row>
    <row r="176" spans="1:11" x14ac:dyDescent="0.25">
      <c r="A176" s="3" t="s">
        <v>171</v>
      </c>
      <c r="B176" t="str">
        <f>IF(OR(Imported!B176=0,Imported!B176="-",Imported!B176="---"),"=== MISSING ===",Imported!B176)</f>
        <v xml:space="preserve">Centro de Saúde de Vimioso </v>
      </c>
      <c r="C176" t="str">
        <f>IF(OR(Imported!C176=0,Imported!C176="-",Imported!C176="---"),"=== MISSING ===",Imported!C176)</f>
        <v>ULS Nordeste</v>
      </c>
      <c r="D176" t="str">
        <f>IF(OR(Imported!D176=0,Imported!D176="-",Imported!D176="---"),"=== MISSING ===",Imported!D176)</f>
        <v>CC_2</v>
      </c>
      <c r="E176" t="str">
        <f>IF(OR(Imported!E176=0,Imported!E176="-",Imported!E176="---"),"=== MISSING ===",Imported!E176)</f>
        <v>RIS</v>
      </c>
      <c r="F176" t="str">
        <f>IF(OR(Imported!F176=0,Imported!F176="-",Imported!F176="---"),"-",Imported!F176)</f>
        <v>-</v>
      </c>
      <c r="G176" t="str">
        <f>IF(OR(Imported!G176=0,Imported!G176="-"),"=== MISSING ===",SUBSTITUTE(Imported!G176,"/32",""))</f>
        <v>10.254.96.145</v>
      </c>
      <c r="H176" t="str">
        <f>IF(OR(Imported!H176=0,Imported!H176="-"),"-",SUBSTITUTE(Imported!H176,"/32",""))</f>
        <v>10.254.104.144</v>
      </c>
      <c r="I176" t="str">
        <f>IF(OR(Imported!I176=0,Imported!I176="-"),"-",SUBSTITUTE(Imported!I176,"/32",""))</f>
        <v>-</v>
      </c>
      <c r="J176" t="str">
        <f>IF(OR(Imported!J176=0,Imported!J176="-"),"-",SUBSTITUTE(Imported!J176,"/32",""))</f>
        <v>-</v>
      </c>
      <c r="K176" t="s">
        <v>2266</v>
      </c>
    </row>
    <row r="177" spans="1:11" x14ac:dyDescent="0.25">
      <c r="A177" s="3" t="s">
        <v>172</v>
      </c>
      <c r="B177" t="str">
        <f>IF(OR(Imported!B177=0,Imported!B177="-",Imported!B177="---"),"=== MISSING ===",Imported!B177)</f>
        <v xml:space="preserve">Hospital de Macedo de Cavaleiros </v>
      </c>
      <c r="C177" t="str">
        <f>IF(OR(Imported!C177=0,Imported!C177="-",Imported!C177="---"),"=== MISSING ===",Imported!C177)</f>
        <v>ULS Nordeste</v>
      </c>
      <c r="D177" t="str">
        <f>IF(OR(Imported!D177=0,Imported!D177="-",Imported!D177="---"),"=== MISSING ===",Imported!D177)</f>
        <v>CC_4</v>
      </c>
      <c r="E177" t="str">
        <f>IF(OR(Imported!E177=0,Imported!E177="-",Imported!E177="---"),"=== MISSING ===",Imported!E177)</f>
        <v>HIBRIDO</v>
      </c>
      <c r="F177" t="str">
        <f>IF(OR(Imported!F177=0,Imported!F177="-",Imported!F177="---"),"-",Imported!F177)</f>
        <v>VPN_CH_HOSP-BRAGANCA</v>
      </c>
      <c r="G177" t="str">
        <f>IF(OR(Imported!G177=0,Imported!G177="-"),"=== MISSING ===",SUBSTITUTE(Imported!G177,"/32",""))</f>
        <v>10.254.113.194</v>
      </c>
      <c r="H177" t="str">
        <f>IF(OR(Imported!H177=0,Imported!H177="-"),"-",SUBSTITUTE(Imported!H177,"/32",""))</f>
        <v>10.254.113.197</v>
      </c>
      <c r="I177" t="str">
        <f>IF(OR(Imported!I177=0,Imported!I177="-"),"-",SUBSTITUTE(Imported!I177,"/32",""))</f>
        <v>10.254.103.124</v>
      </c>
      <c r="J177" t="str">
        <f>IF(OR(Imported!J177=0,Imported!J177="-"),"-",SUBSTITUTE(Imported!J177,"/32",""))</f>
        <v>10.254.103.125</v>
      </c>
      <c r="K177" t="s">
        <v>2266</v>
      </c>
    </row>
    <row r="178" spans="1:11" x14ac:dyDescent="0.25">
      <c r="A178" s="3" t="s">
        <v>173</v>
      </c>
      <c r="B178" t="str">
        <f>IF(OR(Imported!B178=0,Imported!B178="-",Imported!B178="---"),"=== MISSING ===",Imported!B178)</f>
        <v xml:space="preserve">Centro de Saúde de Miranda do Douro </v>
      </c>
      <c r="C178" t="str">
        <f>IF(OR(Imported!C178=0,Imported!C178="-",Imported!C178="---"),"=== MISSING ===",Imported!C178)</f>
        <v>ULS Nordeste</v>
      </c>
      <c r="D178" t="str">
        <f>IF(OR(Imported!D178=0,Imported!D178="-",Imported!D178="---"),"=== MISSING ===",Imported!D178)</f>
        <v>CC_2</v>
      </c>
      <c r="E178" t="str">
        <f>IF(OR(Imported!E178=0,Imported!E178="-",Imported!E178="---"),"=== MISSING ===",Imported!E178)</f>
        <v>RIS</v>
      </c>
      <c r="F178" t="str">
        <f>IF(OR(Imported!F178=0,Imported!F178="-",Imported!F178="---"),"-",Imported!F178)</f>
        <v>-</v>
      </c>
      <c r="G178" t="str">
        <f>IF(OR(Imported!G178=0,Imported!G178="-"),"=== MISSING ===",SUBSTITUTE(Imported!G178,"/32",""))</f>
        <v>10.254.96.146</v>
      </c>
      <c r="H178" t="str">
        <f>IF(OR(Imported!H178=0,Imported!H178="-"),"-",SUBSTITUTE(Imported!H178,"/32",""))</f>
        <v>10.254.104.145</v>
      </c>
      <c r="I178" t="str">
        <f>IF(OR(Imported!I178=0,Imported!I178="-"),"-",SUBSTITUTE(Imported!I178,"/32",""))</f>
        <v>-</v>
      </c>
      <c r="J178" t="str">
        <f>IF(OR(Imported!J178=0,Imported!J178="-"),"-",SUBSTITUTE(Imported!J178,"/32",""))</f>
        <v>-</v>
      </c>
      <c r="K178" t="s">
        <v>2266</v>
      </c>
    </row>
    <row r="179" spans="1:11" x14ac:dyDescent="0.25">
      <c r="A179" s="3" t="s">
        <v>174</v>
      </c>
      <c r="B179" t="str">
        <f>IF(OR(Imported!B179=0,Imported!B179="-",Imported!B179="---"),"=== MISSING ===",Imported!B179)</f>
        <v xml:space="preserve">Centro de Saúde de Vinhais </v>
      </c>
      <c r="C179" t="str">
        <f>IF(OR(Imported!C179=0,Imported!C179="-",Imported!C179="---"),"=== MISSING ===",Imported!C179)</f>
        <v>ULS Nordeste</v>
      </c>
      <c r="D179" t="str">
        <f>IF(OR(Imported!D179=0,Imported!D179="-",Imported!D179="---"),"=== MISSING ===",Imported!D179)</f>
        <v>CC_2</v>
      </c>
      <c r="E179" t="str">
        <f>IF(OR(Imported!E179=0,Imported!E179="-",Imported!E179="---"),"=== MISSING ===",Imported!E179)</f>
        <v>RIS</v>
      </c>
      <c r="F179" t="str">
        <f>IF(OR(Imported!F179=0,Imported!F179="-",Imported!F179="---"),"-",Imported!F179)</f>
        <v>-</v>
      </c>
      <c r="G179" t="str">
        <f>IF(OR(Imported!G179=0,Imported!G179="-"),"=== MISSING ===",SUBSTITUTE(Imported!G179,"/32",""))</f>
        <v>10.254.96.147</v>
      </c>
      <c r="H179" t="str">
        <f>IF(OR(Imported!H179=0,Imported!H179="-"),"-",SUBSTITUTE(Imported!H179,"/32",""))</f>
        <v>10.254.104.146</v>
      </c>
      <c r="I179" t="str">
        <f>IF(OR(Imported!I179=0,Imported!I179="-"),"-",SUBSTITUTE(Imported!I179,"/32",""))</f>
        <v>-</v>
      </c>
      <c r="J179" t="str">
        <f>IF(OR(Imported!J179=0,Imported!J179="-"),"-",SUBSTITUTE(Imported!J179,"/32",""))</f>
        <v>-</v>
      </c>
      <c r="K179" t="s">
        <v>2266</v>
      </c>
    </row>
    <row r="180" spans="1:11" x14ac:dyDescent="0.25">
      <c r="A180" s="3" t="s">
        <v>175</v>
      </c>
      <c r="B180" t="str">
        <f>IF(OR(Imported!B180=0,Imported!B180="-",Imported!B180="---"),"=== MISSING ===",Imported!B180)</f>
        <v xml:space="preserve">Centro de Saúde de Bragança </v>
      </c>
      <c r="C180" t="str">
        <f>IF(OR(Imported!C180=0,Imported!C180="-",Imported!C180="---"),"=== MISSING ===",Imported!C180)</f>
        <v>ULS Nordeste</v>
      </c>
      <c r="D180" t="str">
        <f>IF(OR(Imported!D180=0,Imported!D180="-",Imported!D180="---"),"=== MISSING ===",Imported!D180)</f>
        <v>CC_2</v>
      </c>
      <c r="E180" t="str">
        <f>IF(OR(Imported!E180=0,Imported!E180="-",Imported!E180="---"),"=== MISSING ===",Imported!E180)</f>
        <v>RIS</v>
      </c>
      <c r="F180" t="str">
        <f>IF(OR(Imported!F180=0,Imported!F180="-",Imported!F180="---"),"-",Imported!F180)</f>
        <v>-</v>
      </c>
      <c r="G180" t="str">
        <f>IF(OR(Imported!G180=0,Imported!G180="-"),"=== MISSING ===",SUBSTITUTE(Imported!G180,"/32",""))</f>
        <v>10.254.96.148</v>
      </c>
      <c r="H180" t="str">
        <f>IF(OR(Imported!H180=0,Imported!H180="-"),"-",SUBSTITUTE(Imported!H180,"/32",""))</f>
        <v>10.254.104.147</v>
      </c>
      <c r="I180" t="str">
        <f>IF(OR(Imported!I180=0,Imported!I180="-"),"-",SUBSTITUTE(Imported!I180,"/32",""))</f>
        <v>-</v>
      </c>
      <c r="J180" t="str">
        <f>IF(OR(Imported!J180=0,Imported!J180="-"),"-",SUBSTITUTE(Imported!J180,"/32",""))</f>
        <v>-</v>
      </c>
      <c r="K180" t="s">
        <v>2266</v>
      </c>
    </row>
    <row r="181" spans="1:11" x14ac:dyDescent="0.25">
      <c r="A181" s="3" t="s">
        <v>176</v>
      </c>
      <c r="B181" t="str">
        <f>IF(OR(Imported!B181=0,Imported!B181="-",Imported!B181="---"),"=== MISSING ===",Imported!B181)</f>
        <v xml:space="preserve">Hospital de Mirandela </v>
      </c>
      <c r="C181" t="str">
        <f>IF(OR(Imported!C181=0,Imported!C181="-",Imported!C181="---"),"=== MISSING ===",Imported!C181)</f>
        <v>ULS Nordeste</v>
      </c>
      <c r="D181" t="str">
        <f>IF(OR(Imported!D181=0,Imported!D181="-",Imported!D181="---"),"=== MISSING ===",Imported!D181)</f>
        <v>CC_3</v>
      </c>
      <c r="E181" t="str">
        <f>IF(OR(Imported!E181=0,Imported!E181="-",Imported!E181="---"),"=== MISSING ===",Imported!E181)</f>
        <v>VPNESP</v>
      </c>
      <c r="F181" t="str">
        <f>IF(OR(Imported!F181=0,Imported!F181="-",Imported!F181="---"),"-",Imported!F181)</f>
        <v>VPN_CH_HOSP-BRAGANCA</v>
      </c>
      <c r="G181" t="str">
        <f>IF(OR(Imported!G181=0,Imported!G181="-"),"=== MISSING ===",SUBSTITUTE(Imported!G181,"/32",""))</f>
        <v>10.254.113.195</v>
      </c>
      <c r="H181" t="str">
        <f>IF(OR(Imported!H181=0,Imported!H181="-"),"-",SUBSTITUTE(Imported!H181,"/32",""))</f>
        <v>10.254.113.198</v>
      </c>
      <c r="I181" t="str">
        <f>IF(OR(Imported!I181=0,Imported!I181="-"),"-",SUBSTITUTE(Imported!I181,"/32",""))</f>
        <v>-</v>
      </c>
      <c r="J181" t="str">
        <f>IF(OR(Imported!J181=0,Imported!J181="-"),"-",SUBSTITUTE(Imported!J181,"/32",""))</f>
        <v>-</v>
      </c>
      <c r="K181" t="s">
        <v>2266</v>
      </c>
    </row>
    <row r="182" spans="1:11" x14ac:dyDescent="0.25">
      <c r="A182" s="3" t="s">
        <v>177</v>
      </c>
      <c r="B182" t="str">
        <f>IF(OR(Imported!B182=0,Imported!B182="-",Imported!B182="---"),"=== MISSING ===",Imported!B182)</f>
        <v xml:space="preserve">Centro de Saúde de Bombarral </v>
      </c>
      <c r="C182" t="str">
        <f>IF(OR(Imported!C182=0,Imported!C182="-",Imported!C182="---"),"=== MISSING ===",Imported!C182)</f>
        <v>ARS LVT</v>
      </c>
      <c r="D182" t="str">
        <f>IF(OR(Imported!D182=0,Imported!D182="-",Imported!D182="---"),"=== MISSING ===",Imported!D182)</f>
        <v>CC_2</v>
      </c>
      <c r="E182" t="str">
        <f>IF(OR(Imported!E182=0,Imported!E182="-",Imported!E182="---"),"=== MISSING ===",Imported!E182)</f>
        <v>RIS</v>
      </c>
      <c r="F182" t="str">
        <f>IF(OR(Imported!F182=0,Imported!F182="-",Imported!F182="---"),"-",Imported!F182)</f>
        <v>-</v>
      </c>
      <c r="G182" t="str">
        <f>IF(OR(Imported!G182=0,Imported!G182="-"),"=== MISSING ===",SUBSTITUTE(Imported!G182,"/32",""))</f>
        <v>10.254.96.149</v>
      </c>
      <c r="H182" t="str">
        <f>IF(OR(Imported!H182=0,Imported!H182="-"),"-",SUBSTITUTE(Imported!H182,"/32",""))</f>
        <v>10.254.104.148</v>
      </c>
      <c r="I182" t="str">
        <f>IF(OR(Imported!I182=0,Imported!I182="-"),"-",SUBSTITUTE(Imported!I182,"/32",""))</f>
        <v>-</v>
      </c>
      <c r="J182" t="str">
        <f>IF(OR(Imported!J182=0,Imported!J182="-"),"-",SUBSTITUTE(Imported!J182,"/32",""))</f>
        <v>-</v>
      </c>
      <c r="K182" t="s">
        <v>2266</v>
      </c>
    </row>
    <row r="183" spans="1:11" x14ac:dyDescent="0.25">
      <c r="A183" s="3" t="s">
        <v>178</v>
      </c>
      <c r="B183" t="str">
        <f>IF(OR(Imported!B183=0,Imported!B183="-",Imported!B183="---"),"=== MISSING ===",Imported!B183)</f>
        <v xml:space="preserve">Centro de Saúde de Caldas da Raínha </v>
      </c>
      <c r="C183" t="str">
        <f>IF(OR(Imported!C183=0,Imported!C183="-",Imported!C183="---"),"=== MISSING ===",Imported!C183)</f>
        <v>ARS LVT</v>
      </c>
      <c r="D183" t="str">
        <f>IF(OR(Imported!D183=0,Imported!D183="-",Imported!D183="---"),"=== MISSING ===",Imported!D183)</f>
        <v>CC_2</v>
      </c>
      <c r="E183" t="str">
        <f>IF(OR(Imported!E183=0,Imported!E183="-",Imported!E183="---"),"=== MISSING ===",Imported!E183)</f>
        <v>RIS</v>
      </c>
      <c r="F183" t="str">
        <f>IF(OR(Imported!F183=0,Imported!F183="-",Imported!F183="---"),"-",Imported!F183)</f>
        <v>-</v>
      </c>
      <c r="G183" t="str">
        <f>IF(OR(Imported!G183=0,Imported!G183="-"),"=== MISSING ===",SUBSTITUTE(Imported!G183,"/32",""))</f>
        <v>10.254.96.150</v>
      </c>
      <c r="H183" t="str">
        <f>IF(OR(Imported!H183=0,Imported!H183="-"),"-",SUBSTITUTE(Imported!H183,"/32",""))</f>
        <v>10.254.104.149</v>
      </c>
      <c r="I183" t="str">
        <f>IF(OR(Imported!I183=0,Imported!I183="-"),"-",SUBSTITUTE(Imported!I183,"/32",""))</f>
        <v>-</v>
      </c>
      <c r="J183" t="str">
        <f>IF(OR(Imported!J183=0,Imported!J183="-"),"-",SUBSTITUTE(Imported!J183,"/32",""))</f>
        <v>-</v>
      </c>
      <c r="K183" t="s">
        <v>2266</v>
      </c>
    </row>
    <row r="184" spans="1:11" x14ac:dyDescent="0.25">
      <c r="A184" s="3" t="s">
        <v>179</v>
      </c>
      <c r="B184" t="str">
        <f>IF(OR(Imported!B184=0,Imported!B184="-",Imported!B184="---"),"=== MISSING ===",Imported!B184)</f>
        <v xml:space="preserve">Centro de Saúde de Óbidos </v>
      </c>
      <c r="C184" t="str">
        <f>IF(OR(Imported!C184=0,Imported!C184="-",Imported!C184="---"),"=== MISSING ===",Imported!C184)</f>
        <v>ARS LVT</v>
      </c>
      <c r="D184" t="str">
        <f>IF(OR(Imported!D184=0,Imported!D184="-",Imported!D184="---"),"=== MISSING ===",Imported!D184)</f>
        <v>CC_2</v>
      </c>
      <c r="E184" t="str">
        <f>IF(OR(Imported!E184=0,Imported!E184="-",Imported!E184="---"),"=== MISSING ===",Imported!E184)</f>
        <v>RIS</v>
      </c>
      <c r="F184" t="str">
        <f>IF(OR(Imported!F184=0,Imported!F184="-",Imported!F184="---"),"-",Imported!F184)</f>
        <v>-</v>
      </c>
      <c r="G184" t="str">
        <f>IF(OR(Imported!G184=0,Imported!G184="-"),"=== MISSING ===",SUBSTITUTE(Imported!G184,"/32",""))</f>
        <v>10.254.96.151</v>
      </c>
      <c r="H184" t="str">
        <f>IF(OR(Imported!H184=0,Imported!H184="-"),"-",SUBSTITUTE(Imported!H184,"/32",""))</f>
        <v>10.254.104.150</v>
      </c>
      <c r="I184" t="str">
        <f>IF(OR(Imported!I184=0,Imported!I184="-"),"-",SUBSTITUTE(Imported!I184,"/32",""))</f>
        <v>-</v>
      </c>
      <c r="J184" t="str">
        <f>IF(OR(Imported!J184=0,Imported!J184="-"),"-",SUBSTITUTE(Imported!J184,"/32",""))</f>
        <v>-</v>
      </c>
      <c r="K184" t="s">
        <v>2266</v>
      </c>
    </row>
    <row r="185" spans="1:11" x14ac:dyDescent="0.25">
      <c r="A185" s="3" t="s">
        <v>180</v>
      </c>
      <c r="B185" t="str">
        <f>IF(OR(Imported!B185=0,Imported!B185="-",Imported!B185="---"),"=== MISSING ===",Imported!B185)</f>
        <v xml:space="preserve">Hospital de São Pedro Gonçalves Telmo </v>
      </c>
      <c r="C185" t="str">
        <f>IF(OR(Imported!C185=0,Imported!C185="-",Imported!C185="---"),"=== MISSING ===",Imported!C185)</f>
        <v>CHON</v>
      </c>
      <c r="D185" t="str">
        <f>IF(OR(Imported!D185=0,Imported!D185="-",Imported!D185="---"),"=== MISSING ===",Imported!D185)</f>
        <v>CC_3</v>
      </c>
      <c r="E185" t="str">
        <f>IF(OR(Imported!E185=0,Imported!E185="-",Imported!E185="---"),"=== MISSING ===",Imported!E185)</f>
        <v>HIBRIDO</v>
      </c>
      <c r="F185" t="str">
        <f>IF(OR(Imported!F185=0,Imported!F185="-",Imported!F185="---"),"-",Imported!F185)</f>
        <v>VPN_CH_CHO</v>
      </c>
      <c r="G185" t="str">
        <f>IF(OR(Imported!G185=0,Imported!G185="-"),"=== MISSING ===",SUBSTITUTE(Imported!G185,"/32",""))</f>
        <v>10.254.113.98</v>
      </c>
      <c r="H185" t="str">
        <f>IF(OR(Imported!H185=0,Imported!H185="-"),"-",SUBSTITUTE(Imported!H185,"/32",""))</f>
        <v>10.254.113.101</v>
      </c>
      <c r="I185" t="str">
        <f>IF(OR(Imported!I185=0,Imported!I185="-"),"-",SUBSTITUTE(Imported!I185,"/32",""))</f>
        <v>10.254.103.126</v>
      </c>
      <c r="J185" t="str">
        <f>IF(OR(Imported!J185=0,Imported!J185="-"),"-",SUBSTITUTE(Imported!J185,"/32",""))</f>
        <v>10.254.103.127</v>
      </c>
      <c r="K185" t="s">
        <v>2266</v>
      </c>
    </row>
    <row r="186" spans="1:11" x14ac:dyDescent="0.25">
      <c r="A186" s="3" t="s">
        <v>181</v>
      </c>
      <c r="B186" t="str">
        <f>IF(OR(Imported!B186=0,Imported!B186="-",Imported!B186="---"),"=== MISSING ===",Imported!B186)</f>
        <v xml:space="preserve">Centro de Saúde de Cascais </v>
      </c>
      <c r="C186" t="str">
        <f>IF(OR(Imported!C186=0,Imported!C186="-",Imported!C186="---"),"=== MISSING ===",Imported!C186)</f>
        <v>ARS LVT</v>
      </c>
      <c r="D186" t="str">
        <f>IF(OR(Imported!D186=0,Imported!D186="-",Imported!D186="---"),"=== MISSING ===",Imported!D186)</f>
        <v>CC_2</v>
      </c>
      <c r="E186" t="str">
        <f>IF(OR(Imported!E186=0,Imported!E186="-",Imported!E186="---"),"=== MISSING ===",Imported!E186)</f>
        <v>RIS</v>
      </c>
      <c r="F186" t="str">
        <f>IF(OR(Imported!F186=0,Imported!F186="-",Imported!F186="---"),"-",Imported!F186)</f>
        <v>-</v>
      </c>
      <c r="G186" t="str">
        <f>IF(OR(Imported!G186=0,Imported!G186="-"),"=== MISSING ===",SUBSTITUTE(Imported!G186,"/32",""))</f>
        <v>10.254.96.152</v>
      </c>
      <c r="H186" t="str">
        <f>IF(OR(Imported!H186=0,Imported!H186="-"),"-",SUBSTITUTE(Imported!H186,"/32",""))</f>
        <v>10.254.104.151</v>
      </c>
      <c r="I186" t="str">
        <f>IF(OR(Imported!I186=0,Imported!I186="-"),"-",SUBSTITUTE(Imported!I186,"/32",""))</f>
        <v>-</v>
      </c>
      <c r="J186" t="str">
        <f>IF(OR(Imported!J186=0,Imported!J186="-"),"-",SUBSTITUTE(Imported!J186,"/32",""))</f>
        <v>-</v>
      </c>
      <c r="K186" t="s">
        <v>2266</v>
      </c>
    </row>
    <row r="187" spans="1:11" x14ac:dyDescent="0.25">
      <c r="A187" s="3" t="s">
        <v>182</v>
      </c>
      <c r="B187" t="str">
        <f>IF(OR(Imported!B187=0,Imported!B187="-",Imported!B187="---"),"=== MISSING ===",Imported!B187)</f>
        <v xml:space="preserve">Centro de Saúde de Parede </v>
      </c>
      <c r="C187" t="str">
        <f>IF(OR(Imported!C187=0,Imported!C187="-",Imported!C187="---"),"=== MISSING ===",Imported!C187)</f>
        <v>ARS LVT</v>
      </c>
      <c r="D187" t="str">
        <f>IF(OR(Imported!D187=0,Imported!D187="-",Imported!D187="---"),"=== MISSING ===",Imported!D187)</f>
        <v>CC_2</v>
      </c>
      <c r="E187" t="str">
        <f>IF(OR(Imported!E187=0,Imported!E187="-",Imported!E187="---"),"=== MISSING ===",Imported!E187)</f>
        <v>RIS</v>
      </c>
      <c r="F187" t="str">
        <f>IF(OR(Imported!F187=0,Imported!F187="-",Imported!F187="---"),"-",Imported!F187)</f>
        <v>-</v>
      </c>
      <c r="G187" t="str">
        <f>IF(OR(Imported!G187=0,Imported!G187="-"),"=== MISSING ===",SUBSTITUTE(Imported!G187,"/32",""))</f>
        <v>10.254.96.153</v>
      </c>
      <c r="H187" t="str">
        <f>IF(OR(Imported!H187=0,Imported!H187="-"),"-",SUBSTITUTE(Imported!H187,"/32",""))</f>
        <v>10.254.104.152</v>
      </c>
      <c r="I187" t="str">
        <f>IF(OR(Imported!I187=0,Imported!I187="-"),"-",SUBSTITUTE(Imported!I187,"/32",""))</f>
        <v>-</v>
      </c>
      <c r="J187" t="str">
        <f>IF(OR(Imported!J187=0,Imported!J187="-"),"-",SUBSTITUTE(Imported!J187,"/32",""))</f>
        <v>-</v>
      </c>
      <c r="K187" t="s">
        <v>2266</v>
      </c>
    </row>
    <row r="188" spans="1:11" x14ac:dyDescent="0.25">
      <c r="A188" s="3" t="s">
        <v>183</v>
      </c>
      <c r="B188" t="str">
        <f>IF(OR(Imported!B188=0,Imported!B188="-",Imported!B188="---"),"=== MISSING ===",Imported!B188)</f>
        <v xml:space="preserve">Centro de Saúde de Castelo Branco </v>
      </c>
      <c r="C188" t="str">
        <f>IF(OR(Imported!C188=0,Imported!C188="-",Imported!C188="---"),"=== MISSING ===",Imported!C188)</f>
        <v>ULS Castelo Branco</v>
      </c>
      <c r="D188" t="str">
        <f>IF(OR(Imported!D188=0,Imported!D188="-",Imported!D188="---"),"=== MISSING ===",Imported!D188)</f>
        <v>CC_2</v>
      </c>
      <c r="E188" t="str">
        <f>IF(OR(Imported!E188=0,Imported!E188="-",Imported!E188="---"),"=== MISSING ===",Imported!E188)</f>
        <v>RIS</v>
      </c>
      <c r="F188" t="str">
        <f>IF(OR(Imported!F188=0,Imported!F188="-",Imported!F188="---"),"-",Imported!F188)</f>
        <v>-</v>
      </c>
      <c r="G188" t="str">
        <f>IF(OR(Imported!G188=0,Imported!G188="-"),"=== MISSING ===",SUBSTITUTE(Imported!G188,"/32",""))</f>
        <v>10.254.96.154</v>
      </c>
      <c r="H188" t="str">
        <f>IF(OR(Imported!H188=0,Imported!H188="-"),"-",SUBSTITUTE(Imported!H188,"/32",""))</f>
        <v>10.254.104.153</v>
      </c>
      <c r="I188" t="str">
        <f>IF(OR(Imported!I188=0,Imported!I188="-"),"-",SUBSTITUTE(Imported!I188,"/32",""))</f>
        <v>-</v>
      </c>
      <c r="J188" t="str">
        <f>IF(OR(Imported!J188=0,Imported!J188="-"),"-",SUBSTITUTE(Imported!J188,"/32",""))</f>
        <v>-</v>
      </c>
      <c r="K188" t="s">
        <v>2266</v>
      </c>
    </row>
    <row r="189" spans="1:11" x14ac:dyDescent="0.25">
      <c r="A189" s="3" t="s">
        <v>184</v>
      </c>
      <c r="B189" t="str">
        <f>IF(OR(Imported!B189=0,Imported!B189="-",Imported!B189="---"),"=== MISSING ===",Imported!B189)</f>
        <v xml:space="preserve">Centro de Saúde de Idanha-a-Nova </v>
      </c>
      <c r="C189" t="str">
        <f>IF(OR(Imported!C189=0,Imported!C189="-",Imported!C189="---"),"=== MISSING ===",Imported!C189)</f>
        <v>ULS Castelo Branco</v>
      </c>
      <c r="D189" t="str">
        <f>IF(OR(Imported!D189=0,Imported!D189="-",Imported!D189="---"),"=== MISSING ===",Imported!D189)</f>
        <v>CC_2</v>
      </c>
      <c r="E189" t="str">
        <f>IF(OR(Imported!E189=0,Imported!E189="-",Imported!E189="---"),"=== MISSING ===",Imported!E189)</f>
        <v>RIS</v>
      </c>
      <c r="F189" t="str">
        <f>IF(OR(Imported!F189=0,Imported!F189="-",Imported!F189="---"),"-",Imported!F189)</f>
        <v>-</v>
      </c>
      <c r="G189" t="str">
        <f>IF(OR(Imported!G189=0,Imported!G189="-"),"=== MISSING ===",SUBSTITUTE(Imported!G189,"/32",""))</f>
        <v>10.254.96.155</v>
      </c>
      <c r="H189" t="str">
        <f>IF(OR(Imported!H189=0,Imported!H189="-"),"-",SUBSTITUTE(Imported!H189,"/32",""))</f>
        <v>10.254.104.154</v>
      </c>
      <c r="I189" t="str">
        <f>IF(OR(Imported!I189=0,Imported!I189="-"),"-",SUBSTITUTE(Imported!I189,"/32",""))</f>
        <v>-</v>
      </c>
      <c r="J189" t="str">
        <f>IF(OR(Imported!J189=0,Imported!J189="-"),"-",SUBSTITUTE(Imported!J189,"/32",""))</f>
        <v>-</v>
      </c>
      <c r="K189" t="s">
        <v>2266</v>
      </c>
    </row>
    <row r="190" spans="1:11" x14ac:dyDescent="0.25">
      <c r="A190" s="3" t="s">
        <v>185</v>
      </c>
      <c r="B190" t="str">
        <f>IF(OR(Imported!B190=0,Imported!B190="-",Imported!B190="---"),"=== MISSING ===",Imported!B190)</f>
        <v xml:space="preserve">Centro de Saúde de Oleiros </v>
      </c>
      <c r="C190" t="str">
        <f>IF(OR(Imported!C190=0,Imported!C190="-",Imported!C190="---"),"=== MISSING ===",Imported!C190)</f>
        <v>ULS Castelo Branco</v>
      </c>
      <c r="D190" t="str">
        <f>IF(OR(Imported!D190=0,Imported!D190="-",Imported!D190="---"),"=== MISSING ===",Imported!D190)</f>
        <v>CC_2</v>
      </c>
      <c r="E190" t="str">
        <f>IF(OR(Imported!E190=0,Imported!E190="-",Imported!E190="---"),"=== MISSING ===",Imported!E190)</f>
        <v>RIS</v>
      </c>
      <c r="F190" t="str">
        <f>IF(OR(Imported!F190=0,Imported!F190="-",Imported!F190="---"),"-",Imported!F190)</f>
        <v>-</v>
      </c>
      <c r="G190" t="str">
        <f>IF(OR(Imported!G190=0,Imported!G190="-"),"=== MISSING ===",SUBSTITUTE(Imported!G190,"/32",""))</f>
        <v>10.254.96.156</v>
      </c>
      <c r="H190" t="str">
        <f>IF(OR(Imported!H190=0,Imported!H190="-"),"-",SUBSTITUTE(Imported!H190,"/32",""))</f>
        <v>10.254.104.155</v>
      </c>
      <c r="I190" t="str">
        <f>IF(OR(Imported!I190=0,Imported!I190="-"),"-",SUBSTITUTE(Imported!I190,"/32",""))</f>
        <v>-</v>
      </c>
      <c r="J190" t="str">
        <f>IF(OR(Imported!J190=0,Imported!J190="-"),"-",SUBSTITUTE(Imported!J190,"/32",""))</f>
        <v>-</v>
      </c>
      <c r="K190" t="s">
        <v>2266</v>
      </c>
    </row>
    <row r="191" spans="1:11" x14ac:dyDescent="0.25">
      <c r="A191" s="3" t="s">
        <v>186</v>
      </c>
      <c r="B191" t="str">
        <f>IF(OR(Imported!B191=0,Imported!B191="-",Imported!B191="---"),"=== MISSING ===",Imported!B191)</f>
        <v xml:space="preserve">Centro de Saúde de Proença-a-Nova </v>
      </c>
      <c r="C191" t="str">
        <f>IF(OR(Imported!C191=0,Imported!C191="-",Imported!C191="---"),"=== MISSING ===",Imported!C191)</f>
        <v>ULS Castelo Branco</v>
      </c>
      <c r="D191" t="str">
        <f>IF(OR(Imported!D191=0,Imported!D191="-",Imported!D191="---"),"=== MISSING ===",Imported!D191)</f>
        <v>CC_2</v>
      </c>
      <c r="E191" t="str">
        <f>IF(OR(Imported!E191=0,Imported!E191="-",Imported!E191="---"),"=== MISSING ===",Imported!E191)</f>
        <v>RIS</v>
      </c>
      <c r="F191" t="str">
        <f>IF(OR(Imported!F191=0,Imported!F191="-",Imported!F191="---"),"-",Imported!F191)</f>
        <v>-</v>
      </c>
      <c r="G191" t="str">
        <f>IF(OR(Imported!G191=0,Imported!G191="-"),"=== MISSING ===",SUBSTITUTE(Imported!G191,"/32",""))</f>
        <v>10.254.96.157</v>
      </c>
      <c r="H191" t="str">
        <f>IF(OR(Imported!H191=0,Imported!H191="-"),"-",SUBSTITUTE(Imported!H191,"/32",""))</f>
        <v>10.254.104.156</v>
      </c>
      <c r="I191" t="str">
        <f>IF(OR(Imported!I191=0,Imported!I191="-"),"-",SUBSTITUTE(Imported!I191,"/32",""))</f>
        <v>-</v>
      </c>
      <c r="J191" t="str">
        <f>IF(OR(Imported!J191=0,Imported!J191="-"),"-",SUBSTITUTE(Imported!J191,"/32",""))</f>
        <v>-</v>
      </c>
      <c r="K191" t="s">
        <v>2266</v>
      </c>
    </row>
    <row r="192" spans="1:11" x14ac:dyDescent="0.25">
      <c r="A192" s="3" t="s">
        <v>187</v>
      </c>
      <c r="B192" t="str">
        <f>IF(OR(Imported!B192=0,Imported!B192="-",Imported!B192="---"),"=== MISSING ===",Imported!B192)</f>
        <v xml:space="preserve">Centro de Saúde de Sertã </v>
      </c>
      <c r="C192" t="str">
        <f>IF(OR(Imported!C192=0,Imported!C192="-",Imported!C192="---"),"=== MISSING ===",Imported!C192)</f>
        <v>ULS Castelo Branco</v>
      </c>
      <c r="D192" t="str">
        <f>IF(OR(Imported!D192=0,Imported!D192="-",Imported!D192="---"),"=== MISSING ===",Imported!D192)</f>
        <v>CC_2</v>
      </c>
      <c r="E192" t="str">
        <f>IF(OR(Imported!E192=0,Imported!E192="-",Imported!E192="---"),"=== MISSING ===",Imported!E192)</f>
        <v>RIS</v>
      </c>
      <c r="F192" t="str">
        <f>IF(OR(Imported!F192=0,Imported!F192="-",Imported!F192="---"),"-",Imported!F192)</f>
        <v>-</v>
      </c>
      <c r="G192" t="str">
        <f>IF(OR(Imported!G192=0,Imported!G192="-"),"=== MISSING ===",SUBSTITUTE(Imported!G192,"/32",""))</f>
        <v>10.254.96.158</v>
      </c>
      <c r="H192" t="str">
        <f>IF(OR(Imported!H192=0,Imported!H192="-"),"-",SUBSTITUTE(Imported!H192,"/32",""))</f>
        <v>10.254.104.157</v>
      </c>
      <c r="I192" t="str">
        <f>IF(OR(Imported!I192=0,Imported!I192="-"),"-",SUBSTITUTE(Imported!I192,"/32",""))</f>
        <v>-</v>
      </c>
      <c r="J192" t="str">
        <f>IF(OR(Imported!J192=0,Imported!J192="-"),"-",SUBSTITUTE(Imported!J192,"/32",""))</f>
        <v>-</v>
      </c>
      <c r="K192" t="s">
        <v>2266</v>
      </c>
    </row>
    <row r="193" spans="1:11" x14ac:dyDescent="0.25">
      <c r="A193" s="3" t="s">
        <v>188</v>
      </c>
      <c r="B193" t="str">
        <f>IF(OR(Imported!B193=0,Imported!B193="-",Imported!B193="---"),"=== MISSING ===",Imported!B193)</f>
        <v xml:space="preserve">Centro de Saúde de Vila do Rei </v>
      </c>
      <c r="C193" t="str">
        <f>IF(OR(Imported!C193=0,Imported!C193="-",Imported!C193="---"),"=== MISSING ===",Imported!C193)</f>
        <v>ULS Castelo Branco</v>
      </c>
      <c r="D193" t="str">
        <f>IF(OR(Imported!D193=0,Imported!D193="-",Imported!D193="---"),"=== MISSING ===",Imported!D193)</f>
        <v>CC_2</v>
      </c>
      <c r="E193" t="str">
        <f>IF(OR(Imported!E193=0,Imported!E193="-",Imported!E193="---"),"=== MISSING ===",Imported!E193)</f>
        <v>RIS</v>
      </c>
      <c r="F193" t="str">
        <f>IF(OR(Imported!F193=0,Imported!F193="-",Imported!F193="---"),"-",Imported!F193)</f>
        <v>-</v>
      </c>
      <c r="G193" t="str">
        <f>IF(OR(Imported!G193=0,Imported!G193="-"),"=== MISSING ===",SUBSTITUTE(Imported!G193,"/32",""))</f>
        <v>10.254.96.159</v>
      </c>
      <c r="H193" t="str">
        <f>IF(OR(Imported!H193=0,Imported!H193="-"),"-",SUBSTITUTE(Imported!H193,"/32",""))</f>
        <v>10.254.104.158</v>
      </c>
      <c r="I193" t="str">
        <f>IF(OR(Imported!I193=0,Imported!I193="-"),"-",SUBSTITUTE(Imported!I193,"/32",""))</f>
        <v>-</v>
      </c>
      <c r="J193" t="str">
        <f>IF(OR(Imported!J193=0,Imported!J193="-"),"-",SUBSTITUTE(Imported!J193,"/32",""))</f>
        <v>-</v>
      </c>
      <c r="K193" t="s">
        <v>2266</v>
      </c>
    </row>
    <row r="194" spans="1:11" x14ac:dyDescent="0.25">
      <c r="A194" s="3" t="s">
        <v>189</v>
      </c>
      <c r="B194" t="str">
        <f>IF(OR(Imported!B194=0,Imported!B194="-",Imported!B194="---"),"=== MISSING ===",Imported!B194)</f>
        <v xml:space="preserve">Centro de Saúde de Vila Velha de Rodão </v>
      </c>
      <c r="C194" t="str">
        <f>IF(OR(Imported!C194=0,Imported!C194="-",Imported!C194="---"),"=== MISSING ===",Imported!C194)</f>
        <v>ULS Castelo Branco</v>
      </c>
      <c r="D194" t="str">
        <f>IF(OR(Imported!D194=0,Imported!D194="-",Imported!D194="---"),"=== MISSING ===",Imported!D194)</f>
        <v>CC_2</v>
      </c>
      <c r="E194" t="str">
        <f>IF(OR(Imported!E194=0,Imported!E194="-",Imported!E194="---"),"=== MISSING ===",Imported!E194)</f>
        <v>RIS</v>
      </c>
      <c r="F194" t="str">
        <f>IF(OR(Imported!F194=0,Imported!F194="-",Imported!F194="---"),"-",Imported!F194)</f>
        <v>-</v>
      </c>
      <c r="G194" t="str">
        <f>IF(OR(Imported!G194=0,Imported!G194="-"),"=== MISSING ===",SUBSTITUTE(Imported!G194,"/32",""))</f>
        <v>10.254.96.160</v>
      </c>
      <c r="H194" t="str">
        <f>IF(OR(Imported!H194=0,Imported!H194="-"),"-",SUBSTITUTE(Imported!H194,"/32",""))</f>
        <v>10.254.104.159</v>
      </c>
      <c r="I194" t="str">
        <f>IF(OR(Imported!I194=0,Imported!I194="-"),"-",SUBSTITUTE(Imported!I194,"/32",""))</f>
        <v>-</v>
      </c>
      <c r="J194" t="str">
        <f>IF(OR(Imported!J194=0,Imported!J194="-"),"-",SUBSTITUTE(Imported!J194,"/32",""))</f>
        <v>-</v>
      </c>
      <c r="K194" t="s">
        <v>2266</v>
      </c>
    </row>
    <row r="195" spans="1:11" x14ac:dyDescent="0.25">
      <c r="A195" s="3" t="s">
        <v>190</v>
      </c>
      <c r="B195" t="str">
        <f>IF(OR(Imported!B195=0,Imported!B195="-",Imported!B195="---"),"=== MISSING ===",Imported!B195)</f>
        <v xml:space="preserve">Centro de Saúde de Boticas </v>
      </c>
      <c r="C195" t="str">
        <f>IF(OR(Imported!C195=0,Imported!C195="-",Imported!C195="---"),"=== MISSING ===",Imported!C195)</f>
        <v>ARS Norte</v>
      </c>
      <c r="D195" t="str">
        <f>IF(OR(Imported!D195=0,Imported!D195="-",Imported!D195="---"),"=== MISSING ===",Imported!D195)</f>
        <v>CC_2</v>
      </c>
      <c r="E195" t="str">
        <f>IF(OR(Imported!E195=0,Imported!E195="-",Imported!E195="---"),"=== MISSING ===",Imported!E195)</f>
        <v>RIS</v>
      </c>
      <c r="F195" t="str">
        <f>IF(OR(Imported!F195=0,Imported!F195="-",Imported!F195="---"),"-",Imported!F195)</f>
        <v>-</v>
      </c>
      <c r="G195" t="str">
        <f>IF(OR(Imported!G195=0,Imported!G195="-"),"=== MISSING ===",SUBSTITUTE(Imported!G195,"/32",""))</f>
        <v>10.254.96.161</v>
      </c>
      <c r="H195" t="str">
        <f>IF(OR(Imported!H195=0,Imported!H195="-"),"-",SUBSTITUTE(Imported!H195,"/32",""))</f>
        <v>10.254.104.160</v>
      </c>
      <c r="I195" t="str">
        <f>IF(OR(Imported!I195=0,Imported!I195="-"),"-",SUBSTITUTE(Imported!I195,"/32",""))</f>
        <v>-</v>
      </c>
      <c r="J195" t="str">
        <f>IF(OR(Imported!J195=0,Imported!J195="-"),"-",SUBSTITUTE(Imported!J195,"/32",""))</f>
        <v>-</v>
      </c>
      <c r="K195" t="s">
        <v>2266</v>
      </c>
    </row>
    <row r="196" spans="1:11" x14ac:dyDescent="0.25">
      <c r="A196" s="3" t="s">
        <v>191</v>
      </c>
      <c r="B196" t="str">
        <f>IF(OR(Imported!B196=0,Imported!B196="-",Imported!B196="---"),"=== MISSING ===",Imported!B196)</f>
        <v xml:space="preserve">Centro de Saúde de Montalegre </v>
      </c>
      <c r="C196" t="str">
        <f>IF(OR(Imported!C196=0,Imported!C196="-",Imported!C196="---"),"=== MISSING ===",Imported!C196)</f>
        <v>ARS Norte</v>
      </c>
      <c r="D196" t="str">
        <f>IF(OR(Imported!D196=0,Imported!D196="-",Imported!D196="---"),"=== MISSING ===",Imported!D196)</f>
        <v>CC_2</v>
      </c>
      <c r="E196" t="str">
        <f>IF(OR(Imported!E196=0,Imported!E196="-",Imported!E196="---"),"=== MISSING ===",Imported!E196)</f>
        <v>RIS</v>
      </c>
      <c r="F196" t="str">
        <f>IF(OR(Imported!F196=0,Imported!F196="-",Imported!F196="---"),"-",Imported!F196)</f>
        <v>-</v>
      </c>
      <c r="G196" t="str">
        <f>IF(OR(Imported!G196=0,Imported!G196="-"),"=== MISSING ===",SUBSTITUTE(Imported!G196,"/32",""))</f>
        <v>10.254.96.162</v>
      </c>
      <c r="H196" t="str">
        <f>IF(OR(Imported!H196=0,Imported!H196="-"),"-",SUBSTITUTE(Imported!H196,"/32",""))</f>
        <v>10.254.104.161</v>
      </c>
      <c r="I196" t="str">
        <f>IF(OR(Imported!I196=0,Imported!I196="-"),"-",SUBSTITUTE(Imported!I196,"/32",""))</f>
        <v>-</v>
      </c>
      <c r="J196" t="str">
        <f>IF(OR(Imported!J196=0,Imported!J196="-"),"-",SUBSTITUTE(Imported!J196,"/32",""))</f>
        <v>-</v>
      </c>
      <c r="K196" t="s">
        <v>2266</v>
      </c>
    </row>
    <row r="197" spans="1:11" x14ac:dyDescent="0.25">
      <c r="A197" s="3" t="s">
        <v>192</v>
      </c>
      <c r="B197" t="str">
        <f>IF(OR(Imported!B197=0,Imported!B197="-",Imported!B197="---"),"=== MISSING ===",Imported!B197)</f>
        <v xml:space="preserve">Centro de Saúde de Valpaços </v>
      </c>
      <c r="C197" t="str">
        <f>IF(OR(Imported!C197=0,Imported!C197="-",Imported!C197="---"),"=== MISSING ===",Imported!C197)</f>
        <v>ARS Norte</v>
      </c>
      <c r="D197" t="str">
        <f>IF(OR(Imported!D197=0,Imported!D197="-",Imported!D197="---"),"=== MISSING ===",Imported!D197)</f>
        <v>CC_2</v>
      </c>
      <c r="E197" t="str">
        <f>IF(OR(Imported!E197=0,Imported!E197="-",Imported!E197="---"),"=== MISSING ===",Imported!E197)</f>
        <v>RIS</v>
      </c>
      <c r="F197" t="str">
        <f>IF(OR(Imported!F197=0,Imported!F197="-",Imported!F197="---"),"-",Imported!F197)</f>
        <v>-</v>
      </c>
      <c r="G197" t="str">
        <f>IF(OR(Imported!G197=0,Imported!G197="-"),"=== MISSING ===",SUBSTITUTE(Imported!G197,"/32",""))</f>
        <v>10.254.96.163</v>
      </c>
      <c r="H197" t="str">
        <f>IF(OR(Imported!H197=0,Imported!H197="-"),"-",SUBSTITUTE(Imported!H197,"/32",""))</f>
        <v>10.254.104.162</v>
      </c>
      <c r="I197" t="str">
        <f>IF(OR(Imported!I197=0,Imported!I197="-"),"-",SUBSTITUTE(Imported!I197,"/32",""))</f>
        <v>-</v>
      </c>
      <c r="J197" t="str">
        <f>IF(OR(Imported!J197=0,Imported!J197="-"),"-",SUBSTITUTE(Imported!J197,"/32",""))</f>
        <v>-</v>
      </c>
      <c r="K197" t="s">
        <v>2266</v>
      </c>
    </row>
    <row r="198" spans="1:11" x14ac:dyDescent="0.25">
      <c r="A198" s="3" t="s">
        <v>193</v>
      </c>
      <c r="B198" t="str">
        <f>IF(OR(Imported!B198=0,Imported!B198="-",Imported!B198="---"),"=== MISSING ===",Imported!B198)</f>
        <v xml:space="preserve">Centro de Saúde de Chaves 1 </v>
      </c>
      <c r="C198" t="str">
        <f>IF(OR(Imported!C198=0,Imported!C198="-",Imported!C198="---"),"=== MISSING ===",Imported!C198)</f>
        <v>ARS Norte</v>
      </c>
      <c r="D198" t="str">
        <f>IF(OR(Imported!D198=0,Imported!D198="-",Imported!D198="---"),"=== MISSING ===",Imported!D198)</f>
        <v>CC_2</v>
      </c>
      <c r="E198" t="str">
        <f>IF(OR(Imported!E198=0,Imported!E198="-",Imported!E198="---"),"=== MISSING ===",Imported!E198)</f>
        <v>RIS</v>
      </c>
      <c r="F198" t="str">
        <f>IF(OR(Imported!F198=0,Imported!F198="-",Imported!F198="---"),"-",Imported!F198)</f>
        <v>-</v>
      </c>
      <c r="G198" t="str">
        <f>IF(OR(Imported!G198=0,Imported!G198="-"),"=== MISSING ===",SUBSTITUTE(Imported!G198,"/32",""))</f>
        <v>10.254.96.164</v>
      </c>
      <c r="H198" t="str">
        <f>IF(OR(Imported!H198=0,Imported!H198="-"),"-",SUBSTITUTE(Imported!H198,"/32",""))</f>
        <v>10.254.104.163</v>
      </c>
      <c r="I198" t="str">
        <f>IF(OR(Imported!I198=0,Imported!I198="-"),"-",SUBSTITUTE(Imported!I198,"/32",""))</f>
        <v>-</v>
      </c>
      <c r="J198" t="str">
        <f>IF(OR(Imported!J198=0,Imported!J198="-"),"-",SUBSTITUTE(Imported!J198,"/32",""))</f>
        <v>-</v>
      </c>
      <c r="K198" t="s">
        <v>2266</v>
      </c>
    </row>
    <row r="199" spans="1:11" x14ac:dyDescent="0.25">
      <c r="A199" s="3" t="s">
        <v>194</v>
      </c>
      <c r="B199" t="str">
        <f>IF(OR(Imported!B199=0,Imported!B199="-",Imported!B199="---"),"=== MISSING ===",Imported!B199)</f>
        <v xml:space="preserve">Centro de Saúde de Chaves 2 </v>
      </c>
      <c r="C199" t="str">
        <f>IF(OR(Imported!C199=0,Imported!C199="-",Imported!C199="---"),"=== MISSING ===",Imported!C199)</f>
        <v>ARS Norte</v>
      </c>
      <c r="D199" t="str">
        <f>IF(OR(Imported!D199=0,Imported!D199="-",Imported!D199="---"),"=== MISSING ===",Imported!D199)</f>
        <v>CC_2</v>
      </c>
      <c r="E199" t="str">
        <f>IF(OR(Imported!E199=0,Imported!E199="-",Imported!E199="---"),"=== MISSING ===",Imported!E199)</f>
        <v>RIS</v>
      </c>
      <c r="F199" t="str">
        <f>IF(OR(Imported!F199=0,Imported!F199="-",Imported!F199="---"),"-",Imported!F199)</f>
        <v>-</v>
      </c>
      <c r="G199" t="str">
        <f>IF(OR(Imported!G199=0,Imported!G199="-"),"=== MISSING ===",SUBSTITUTE(Imported!G199,"/32",""))</f>
        <v>10.254.96.165</v>
      </c>
      <c r="H199" t="str">
        <f>IF(OR(Imported!H199=0,Imported!H199="-"),"-",SUBSTITUTE(Imported!H199,"/32",""))</f>
        <v>10.254.104.164</v>
      </c>
      <c r="I199" t="str">
        <f>IF(OR(Imported!I199=0,Imported!I199="-"),"-",SUBSTITUTE(Imported!I199,"/32",""))</f>
        <v>-</v>
      </c>
      <c r="J199" t="str">
        <f>IF(OR(Imported!J199=0,Imported!J199="-"),"-",SUBSTITUTE(Imported!J199,"/32",""))</f>
        <v>-</v>
      </c>
      <c r="K199" t="s">
        <v>2266</v>
      </c>
    </row>
    <row r="200" spans="1:11" x14ac:dyDescent="0.25">
      <c r="A200" s="3" t="s">
        <v>195</v>
      </c>
      <c r="B200" t="str">
        <f>IF(OR(Imported!B200=0,Imported!B200="-",Imported!B200="---"),"=== MISSING ===",Imported!B200)</f>
        <v xml:space="preserve">Centro de Saúde de Belmonte </v>
      </c>
      <c r="C200" t="str">
        <f>IF(OR(Imported!C200=0,Imported!C200="-",Imported!C200="---"),"=== MISSING ===",Imported!C200)</f>
        <v>ARS Centro</v>
      </c>
      <c r="D200" t="str">
        <f>IF(OR(Imported!D200=0,Imported!D200="-",Imported!D200="---"),"=== MISSING ===",Imported!D200)</f>
        <v>CC_2</v>
      </c>
      <c r="E200" t="str">
        <f>IF(OR(Imported!E200=0,Imported!E200="-",Imported!E200="---"),"=== MISSING ===",Imported!E200)</f>
        <v>RIS</v>
      </c>
      <c r="F200" t="str">
        <f>IF(OR(Imported!F200=0,Imported!F200="-",Imported!F200="---"),"-",Imported!F200)</f>
        <v>-</v>
      </c>
      <c r="G200" t="str">
        <f>IF(OR(Imported!G200=0,Imported!G200="-"),"=== MISSING ===",SUBSTITUTE(Imported!G200,"/32",""))</f>
        <v>10.254.96.166</v>
      </c>
      <c r="H200" t="str">
        <f>IF(OR(Imported!H200=0,Imported!H200="-"),"-",SUBSTITUTE(Imported!H200,"/32",""))</f>
        <v>10.254.104.165</v>
      </c>
      <c r="I200" t="str">
        <f>IF(OR(Imported!I200=0,Imported!I200="-"),"-",SUBSTITUTE(Imported!I200,"/32",""))</f>
        <v>-</v>
      </c>
      <c r="J200" t="str">
        <f>IF(OR(Imported!J200=0,Imported!J200="-"),"-",SUBSTITUTE(Imported!J200,"/32",""))</f>
        <v>-</v>
      </c>
      <c r="K200" t="s">
        <v>2266</v>
      </c>
    </row>
    <row r="201" spans="1:11" x14ac:dyDescent="0.25">
      <c r="A201" s="3" t="s">
        <v>196</v>
      </c>
      <c r="B201" t="str">
        <f>IF(OR(Imported!B201=0,Imported!B201="-",Imported!B201="---"),"=== MISSING ===",Imported!B201)</f>
        <v xml:space="preserve">Centro de Saúde de Covilhã </v>
      </c>
      <c r="C201" t="str">
        <f>IF(OR(Imported!C201=0,Imported!C201="-",Imported!C201="---"),"=== MISSING ===",Imported!C201)</f>
        <v>ARS Centro</v>
      </c>
      <c r="D201" t="str">
        <f>IF(OR(Imported!D201=0,Imported!D201="-",Imported!D201="---"),"=== MISSING ===",Imported!D201)</f>
        <v>CC_2</v>
      </c>
      <c r="E201" t="str">
        <f>IF(OR(Imported!E201=0,Imported!E201="-",Imported!E201="---"),"=== MISSING ===",Imported!E201)</f>
        <v>RIS</v>
      </c>
      <c r="F201" t="str">
        <f>IF(OR(Imported!F201=0,Imported!F201="-",Imported!F201="---"),"-",Imported!F201)</f>
        <v>-</v>
      </c>
      <c r="G201" t="str">
        <f>IF(OR(Imported!G201=0,Imported!G201="-"),"=== MISSING ===",SUBSTITUTE(Imported!G201,"/32",""))</f>
        <v>10.254.96.167</v>
      </c>
      <c r="H201" t="str">
        <f>IF(OR(Imported!H201=0,Imported!H201="-"),"-",SUBSTITUTE(Imported!H201,"/32",""))</f>
        <v>10.254.104.166</v>
      </c>
      <c r="I201" t="str">
        <f>IF(OR(Imported!I201=0,Imported!I201="-"),"-",SUBSTITUTE(Imported!I201,"/32",""))</f>
        <v>-</v>
      </c>
      <c r="J201" t="str">
        <f>IF(OR(Imported!J201=0,Imported!J201="-"),"-",SUBSTITUTE(Imported!J201,"/32",""))</f>
        <v>-</v>
      </c>
      <c r="K201" t="s">
        <v>2266</v>
      </c>
    </row>
    <row r="202" spans="1:11" x14ac:dyDescent="0.25">
      <c r="A202" s="3" t="s">
        <v>197</v>
      </c>
      <c r="B202" t="str">
        <f>IF(OR(Imported!B202=0,Imported!B202="-",Imported!B202="---"),"=== MISSING ===",Imported!B202)</f>
        <v xml:space="preserve">Centro de Saúde de Fundão </v>
      </c>
      <c r="C202" t="str">
        <f>IF(OR(Imported!C202=0,Imported!C202="-",Imported!C202="---"),"=== MISSING ===",Imported!C202)</f>
        <v>ARS Centro</v>
      </c>
      <c r="D202" t="str">
        <f>IF(OR(Imported!D202=0,Imported!D202="-",Imported!D202="---"),"=== MISSING ===",Imported!D202)</f>
        <v>CC_2</v>
      </c>
      <c r="E202" t="str">
        <f>IF(OR(Imported!E202=0,Imported!E202="-",Imported!E202="---"),"=== MISSING ===",Imported!E202)</f>
        <v>RIS</v>
      </c>
      <c r="F202" t="str">
        <f>IF(OR(Imported!F202=0,Imported!F202="-",Imported!F202="---"),"-",Imported!F202)</f>
        <v>-</v>
      </c>
      <c r="G202" t="str">
        <f>IF(OR(Imported!G202=0,Imported!G202="-"),"=== MISSING ===",SUBSTITUTE(Imported!G202,"/32",""))</f>
        <v>10.254.96.168</v>
      </c>
      <c r="H202" t="str">
        <f>IF(OR(Imported!H202=0,Imported!H202="-"),"-",SUBSTITUTE(Imported!H202,"/32",""))</f>
        <v>10.254.104.167</v>
      </c>
      <c r="I202" t="str">
        <f>IF(OR(Imported!I202=0,Imported!I202="-"),"-",SUBSTITUTE(Imported!I202,"/32",""))</f>
        <v>-</v>
      </c>
      <c r="J202" t="str">
        <f>IF(OR(Imported!J202=0,Imported!J202="-"),"-",SUBSTITUTE(Imported!J202,"/32",""))</f>
        <v>-</v>
      </c>
      <c r="K202" t="s">
        <v>2266</v>
      </c>
    </row>
    <row r="203" spans="1:11" x14ac:dyDescent="0.25">
      <c r="A203" s="3" t="s">
        <v>198</v>
      </c>
      <c r="B203" t="str">
        <f>IF(OR(Imported!B203=0,Imported!B203="-",Imported!B203="---"),"=== MISSING ===",Imported!B203)</f>
        <v xml:space="preserve">Centro de Saúde de Penamacôr </v>
      </c>
      <c r="C203" t="str">
        <f>IF(OR(Imported!C203=0,Imported!C203="-",Imported!C203="---"),"=== MISSING ===",Imported!C203)</f>
        <v>ULS Castelo Branco</v>
      </c>
      <c r="D203" t="str">
        <f>IF(OR(Imported!D203=0,Imported!D203="-",Imported!D203="---"),"=== MISSING ===",Imported!D203)</f>
        <v>CC_2</v>
      </c>
      <c r="E203" t="str">
        <f>IF(OR(Imported!E203=0,Imported!E203="-",Imported!E203="---"),"=== MISSING ===",Imported!E203)</f>
        <v>RIS</v>
      </c>
      <c r="F203" t="str">
        <f>IF(OR(Imported!F203=0,Imported!F203="-",Imported!F203="---"),"-",Imported!F203)</f>
        <v>-</v>
      </c>
      <c r="G203" t="str">
        <f>IF(OR(Imported!G203=0,Imported!G203="-"),"=== MISSING ===",SUBSTITUTE(Imported!G203,"/32",""))</f>
        <v>10.254.96.169</v>
      </c>
      <c r="H203" t="str">
        <f>IF(OR(Imported!H203=0,Imported!H203="-"),"-",SUBSTITUTE(Imported!H203,"/32",""))</f>
        <v>10.254.104.168</v>
      </c>
      <c r="I203" t="str">
        <f>IF(OR(Imported!I203=0,Imported!I203="-"),"-",SUBSTITUTE(Imported!I203,"/32",""))</f>
        <v>-</v>
      </c>
      <c r="J203" t="str">
        <f>IF(OR(Imported!J203=0,Imported!J203="-"),"-",SUBSTITUTE(Imported!J203,"/32",""))</f>
        <v>-</v>
      </c>
      <c r="K203" t="s">
        <v>2266</v>
      </c>
    </row>
    <row r="204" spans="1:11" x14ac:dyDescent="0.25">
      <c r="A204" s="3" t="s">
        <v>199</v>
      </c>
      <c r="B204" t="str">
        <f>IF(OR(Imported!B204=0,Imported!B204="-",Imported!B204="---"),"=== MISSING ===",Imported!B204)</f>
        <v xml:space="preserve">Centro de Saúde de Elvas </v>
      </c>
      <c r="C204" t="str">
        <f>IF(OR(Imported!C204=0,Imported!C204="-",Imported!C204="---"),"=== MISSING ===",Imported!C204)</f>
        <v>ULS Norte Alentejano</v>
      </c>
      <c r="D204" t="str">
        <f>IF(OR(Imported!D204=0,Imported!D204="-",Imported!D204="---"),"=== MISSING ===",Imported!D204)</f>
        <v>CC_2</v>
      </c>
      <c r="E204" t="str">
        <f>IF(OR(Imported!E204=0,Imported!E204="-",Imported!E204="---"),"=== MISSING ===",Imported!E204)</f>
        <v>RIS</v>
      </c>
      <c r="F204" t="str">
        <f>IF(OR(Imported!F204=0,Imported!F204="-",Imported!F204="---"),"-",Imported!F204)</f>
        <v>-</v>
      </c>
      <c r="G204" t="str">
        <f>IF(OR(Imported!G204=0,Imported!G204="-"),"=== MISSING ===",SUBSTITUTE(Imported!G204,"/32",""))</f>
        <v>10.254.96.170</v>
      </c>
      <c r="H204" t="str">
        <f>IF(OR(Imported!H204=0,Imported!H204="-"),"-",SUBSTITUTE(Imported!H204,"/32",""))</f>
        <v>10.254.104.169</v>
      </c>
      <c r="I204" t="str">
        <f>IF(OR(Imported!I204=0,Imported!I204="-"),"-",SUBSTITUTE(Imported!I204,"/32",""))</f>
        <v>-</v>
      </c>
      <c r="J204" t="str">
        <f>IF(OR(Imported!J204=0,Imported!J204="-"),"-",SUBSTITUTE(Imported!J204,"/32",""))</f>
        <v>-</v>
      </c>
      <c r="K204" t="s">
        <v>2266</v>
      </c>
    </row>
    <row r="205" spans="1:11" x14ac:dyDescent="0.25">
      <c r="A205" s="3" t="s">
        <v>200</v>
      </c>
      <c r="B205" t="str">
        <f>IF(OR(Imported!B205=0,Imported!B205="-",Imported!B205="---"),"=== MISSING ===",Imported!B205)</f>
        <v xml:space="preserve">Centro de Saúde de Mora </v>
      </c>
      <c r="C205" t="str">
        <f>IF(OR(Imported!C205=0,Imported!C205="-",Imported!C205="---"),"=== MISSING ===",Imported!C205)</f>
        <v>ARS Alentejo</v>
      </c>
      <c r="D205" t="str">
        <f>IF(OR(Imported!D205=0,Imported!D205="-",Imported!D205="---"),"=== MISSING ===",Imported!D205)</f>
        <v>CC_2</v>
      </c>
      <c r="E205" t="str">
        <f>IF(OR(Imported!E205=0,Imported!E205="-",Imported!E205="---"),"=== MISSING ===",Imported!E205)</f>
        <v>RIS</v>
      </c>
      <c r="F205" t="str">
        <f>IF(OR(Imported!F205=0,Imported!F205="-",Imported!F205="---"),"-",Imported!F205)</f>
        <v>-</v>
      </c>
      <c r="G205" t="str">
        <f>IF(OR(Imported!G205=0,Imported!G205="-"),"=== MISSING ===",SUBSTITUTE(Imported!G205,"/32",""))</f>
        <v>10.254.96.171</v>
      </c>
      <c r="H205" t="str">
        <f>IF(OR(Imported!H205=0,Imported!H205="-"),"-",SUBSTITUTE(Imported!H205,"/32",""))</f>
        <v>10.254.104.170</v>
      </c>
      <c r="I205" t="str">
        <f>IF(OR(Imported!I205=0,Imported!I205="-"),"-",SUBSTITUTE(Imported!I205,"/32",""))</f>
        <v>-</v>
      </c>
      <c r="J205" t="str">
        <f>IF(OR(Imported!J205=0,Imported!J205="-"),"-",SUBSTITUTE(Imported!J205,"/32",""))</f>
        <v>-</v>
      </c>
      <c r="K205" t="s">
        <v>2266</v>
      </c>
    </row>
    <row r="206" spans="1:11" x14ac:dyDescent="0.25">
      <c r="A206" s="3" t="s">
        <v>201</v>
      </c>
      <c r="B206" t="str">
        <f>IF(OR(Imported!B206=0,Imported!B206="-",Imported!B206="---"),"=== MISSING ===",Imported!B206)</f>
        <v xml:space="preserve">Centro de Saúde de Alandroal </v>
      </c>
      <c r="C206" t="str">
        <f>IF(OR(Imported!C206=0,Imported!C206="-",Imported!C206="---"),"=== MISSING ===",Imported!C206)</f>
        <v>ARS Alentejo</v>
      </c>
      <c r="D206" t="str">
        <f>IF(OR(Imported!D206=0,Imported!D206="-",Imported!D206="---"),"=== MISSING ===",Imported!D206)</f>
        <v>CC_2</v>
      </c>
      <c r="E206" t="str">
        <f>IF(OR(Imported!E206=0,Imported!E206="-",Imported!E206="---"),"=== MISSING ===",Imported!E206)</f>
        <v>RIS</v>
      </c>
      <c r="F206" t="str">
        <f>IF(OR(Imported!F206=0,Imported!F206="-",Imported!F206="---"),"-",Imported!F206)</f>
        <v>-</v>
      </c>
      <c r="G206" t="str">
        <f>IF(OR(Imported!G206=0,Imported!G206="-"),"=== MISSING ===",SUBSTITUTE(Imported!G206,"/32",""))</f>
        <v>10.254.96.172</v>
      </c>
      <c r="H206" t="str">
        <f>IF(OR(Imported!H206=0,Imported!H206="-"),"-",SUBSTITUTE(Imported!H206,"/32",""))</f>
        <v>10.254.104.171</v>
      </c>
      <c r="I206" t="str">
        <f>IF(OR(Imported!I206=0,Imported!I206="-"),"-",SUBSTITUTE(Imported!I206,"/32",""))</f>
        <v>-</v>
      </c>
      <c r="J206" t="str">
        <f>IF(OR(Imported!J206=0,Imported!J206="-"),"-",SUBSTITUTE(Imported!J206,"/32",""))</f>
        <v>-</v>
      </c>
      <c r="K206" t="s">
        <v>2266</v>
      </c>
    </row>
    <row r="207" spans="1:11" x14ac:dyDescent="0.25">
      <c r="A207" s="3" t="s">
        <v>202</v>
      </c>
      <c r="B207" t="str">
        <f>IF(OR(Imported!B207=0,Imported!B207="-",Imported!B207="---"),"=== MISSING ===",Imported!B207)</f>
        <v xml:space="preserve">Centro de Saúde de Borba </v>
      </c>
      <c r="C207" t="str">
        <f>IF(OR(Imported!C207=0,Imported!C207="-",Imported!C207="---"),"=== MISSING ===",Imported!C207)</f>
        <v>ARS Alentejo</v>
      </c>
      <c r="D207" t="str">
        <f>IF(OR(Imported!D207=0,Imported!D207="-",Imported!D207="---"),"=== MISSING ===",Imported!D207)</f>
        <v>CC_2</v>
      </c>
      <c r="E207" t="str">
        <f>IF(OR(Imported!E207=0,Imported!E207="-",Imported!E207="---"),"=== MISSING ===",Imported!E207)</f>
        <v>RIS</v>
      </c>
      <c r="F207" t="str">
        <f>IF(OR(Imported!F207=0,Imported!F207="-",Imported!F207="---"),"-",Imported!F207)</f>
        <v>-</v>
      </c>
      <c r="G207" t="str">
        <f>IF(OR(Imported!G207=0,Imported!G207="-"),"=== MISSING ===",SUBSTITUTE(Imported!G207,"/32",""))</f>
        <v>10.254.96.173</v>
      </c>
      <c r="H207" t="str">
        <f>IF(OR(Imported!H207=0,Imported!H207="-"),"-",SUBSTITUTE(Imported!H207,"/32",""))</f>
        <v>10.254.104.172</v>
      </c>
      <c r="I207" t="str">
        <f>IF(OR(Imported!I207=0,Imported!I207="-"),"-",SUBSTITUTE(Imported!I207,"/32",""))</f>
        <v>-</v>
      </c>
      <c r="J207" t="str">
        <f>IF(OR(Imported!J207=0,Imported!J207="-"),"-",SUBSTITUTE(Imported!J207,"/32",""))</f>
        <v>-</v>
      </c>
      <c r="K207" t="s">
        <v>2266</v>
      </c>
    </row>
    <row r="208" spans="1:11" x14ac:dyDescent="0.25">
      <c r="A208" s="3" t="s">
        <v>203</v>
      </c>
      <c r="B208" t="str">
        <f>IF(OR(Imported!B208=0,Imported!B208="-",Imported!B208="---"),"=== MISSING ===",Imported!B208)</f>
        <v xml:space="preserve">Centro de Saúde de Estremoz </v>
      </c>
      <c r="C208" t="str">
        <f>IF(OR(Imported!C208=0,Imported!C208="-",Imported!C208="---"),"=== MISSING ===",Imported!C208)</f>
        <v>ARS Alentejo</v>
      </c>
      <c r="D208" t="str">
        <f>IF(OR(Imported!D208=0,Imported!D208="-",Imported!D208="---"),"=== MISSING ===",Imported!D208)</f>
        <v>CC_2</v>
      </c>
      <c r="E208" t="str">
        <f>IF(OR(Imported!E208=0,Imported!E208="-",Imported!E208="---"),"=== MISSING ===",Imported!E208)</f>
        <v>RIS</v>
      </c>
      <c r="F208" t="str">
        <f>IF(OR(Imported!F208=0,Imported!F208="-",Imported!F208="---"),"-",Imported!F208)</f>
        <v>-</v>
      </c>
      <c r="G208" t="str">
        <f>IF(OR(Imported!G208=0,Imported!G208="-"),"=== MISSING ===",SUBSTITUTE(Imported!G208,"/32",""))</f>
        <v>10.254.96.174</v>
      </c>
      <c r="H208" t="str">
        <f>IF(OR(Imported!H208=0,Imported!H208="-"),"-",SUBSTITUTE(Imported!H208,"/32",""))</f>
        <v>10.254.104.173</v>
      </c>
      <c r="I208" t="str">
        <f>IF(OR(Imported!I208=0,Imported!I208="-"),"-",SUBSTITUTE(Imported!I208,"/32",""))</f>
        <v>-</v>
      </c>
      <c r="J208" t="str">
        <f>IF(OR(Imported!J208=0,Imported!J208="-"),"-",SUBSTITUTE(Imported!J208,"/32",""))</f>
        <v>-</v>
      </c>
      <c r="K208" t="s">
        <v>2266</v>
      </c>
    </row>
    <row r="209" spans="1:11" x14ac:dyDescent="0.25">
      <c r="A209" s="3" t="s">
        <v>204</v>
      </c>
      <c r="B209" t="str">
        <f>IF(OR(Imported!B209=0,Imported!B209="-",Imported!B209="---"),"=== MISSING ===",Imported!B209)</f>
        <v xml:space="preserve">Centro de Saúde de Mourão </v>
      </c>
      <c r="C209" t="str">
        <f>IF(OR(Imported!C209=0,Imported!C209="-",Imported!C209="---"),"=== MISSING ===",Imported!C209)</f>
        <v>ARS Alentejo</v>
      </c>
      <c r="D209" t="str">
        <f>IF(OR(Imported!D209=0,Imported!D209="-",Imported!D209="---"),"=== MISSING ===",Imported!D209)</f>
        <v>CC_2</v>
      </c>
      <c r="E209" t="str">
        <f>IF(OR(Imported!E209=0,Imported!E209="-",Imported!E209="---"),"=== MISSING ===",Imported!E209)</f>
        <v>RIS</v>
      </c>
      <c r="F209" t="str">
        <f>IF(OR(Imported!F209=0,Imported!F209="-",Imported!F209="---"),"-",Imported!F209)</f>
        <v>-</v>
      </c>
      <c r="G209" t="str">
        <f>IF(OR(Imported!G209=0,Imported!G209="-"),"=== MISSING ===",SUBSTITUTE(Imported!G209,"/32",""))</f>
        <v>10.254.96.175</v>
      </c>
      <c r="H209" t="str">
        <f>IF(OR(Imported!H209=0,Imported!H209="-"),"-",SUBSTITUTE(Imported!H209,"/32",""))</f>
        <v>10.254.104.174</v>
      </c>
      <c r="I209" t="str">
        <f>IF(OR(Imported!I209=0,Imported!I209="-"),"-",SUBSTITUTE(Imported!I209,"/32",""))</f>
        <v>-</v>
      </c>
      <c r="J209" t="str">
        <f>IF(OR(Imported!J209=0,Imported!J209="-"),"-",SUBSTITUTE(Imported!J209,"/32",""))</f>
        <v>-</v>
      </c>
      <c r="K209" t="s">
        <v>2266</v>
      </c>
    </row>
    <row r="210" spans="1:11" x14ac:dyDescent="0.25">
      <c r="A210" s="3" t="s">
        <v>205</v>
      </c>
      <c r="B210" t="str">
        <f>IF(OR(Imported!B210=0,Imported!B210="-",Imported!B210="---"),"=== MISSING ===",Imported!B210)</f>
        <v xml:space="preserve">Centro de Saúde de Reguengos de Monsaraz </v>
      </c>
      <c r="C210" t="str">
        <f>IF(OR(Imported!C210=0,Imported!C210="-",Imported!C210="---"),"=== MISSING ===",Imported!C210)</f>
        <v>ARS Alentejo</v>
      </c>
      <c r="D210" t="str">
        <f>IF(OR(Imported!D210=0,Imported!D210="-",Imported!D210="---"),"=== MISSING ===",Imported!D210)</f>
        <v>CC_2</v>
      </c>
      <c r="E210" t="str">
        <f>IF(OR(Imported!E210=0,Imported!E210="-",Imported!E210="---"),"=== MISSING ===",Imported!E210)</f>
        <v>RIS</v>
      </c>
      <c r="F210" t="str">
        <f>IF(OR(Imported!F210=0,Imported!F210="-",Imported!F210="---"),"-",Imported!F210)</f>
        <v>-</v>
      </c>
      <c r="G210" t="str">
        <f>IF(OR(Imported!G210=0,Imported!G210="-"),"=== MISSING ===",SUBSTITUTE(Imported!G210,"/32",""))</f>
        <v>10.254.96.176</v>
      </c>
      <c r="H210" t="str">
        <f>IF(OR(Imported!H210=0,Imported!H210="-"),"-",SUBSTITUTE(Imported!H210,"/32",""))</f>
        <v>10.254.104.175</v>
      </c>
      <c r="I210" t="str">
        <f>IF(OR(Imported!I210=0,Imported!I210="-"),"-",SUBSTITUTE(Imported!I210,"/32",""))</f>
        <v>-</v>
      </c>
      <c r="J210" t="str">
        <f>IF(OR(Imported!J210=0,Imported!J210="-"),"-",SUBSTITUTE(Imported!J210,"/32",""))</f>
        <v>-</v>
      </c>
      <c r="K210" t="s">
        <v>2266</v>
      </c>
    </row>
    <row r="211" spans="1:11" x14ac:dyDescent="0.25">
      <c r="A211" s="3" t="s">
        <v>206</v>
      </c>
      <c r="B211" t="str">
        <f>IF(OR(Imported!B211=0,Imported!B211="-",Imported!B211="---"),"=== MISSING ===",Imported!B211)</f>
        <v xml:space="preserve">Centro de Saúde de Vendas Novas </v>
      </c>
      <c r="C211" t="str">
        <f>IF(OR(Imported!C211=0,Imported!C211="-",Imported!C211="---"),"=== MISSING ===",Imported!C211)</f>
        <v>ARS Alentejo</v>
      </c>
      <c r="D211" t="str">
        <f>IF(OR(Imported!D211=0,Imported!D211="-",Imported!D211="---"),"=== MISSING ===",Imported!D211)</f>
        <v>CC_2</v>
      </c>
      <c r="E211" t="str">
        <f>IF(OR(Imported!E211=0,Imported!E211="-",Imported!E211="---"),"=== MISSING ===",Imported!E211)</f>
        <v>RIS</v>
      </c>
      <c r="F211" t="str">
        <f>IF(OR(Imported!F211=0,Imported!F211="-",Imported!F211="---"),"-",Imported!F211)</f>
        <v>-</v>
      </c>
      <c r="G211" t="str">
        <f>IF(OR(Imported!G211=0,Imported!G211="-"),"=== MISSING ===",SUBSTITUTE(Imported!G211,"/32",""))</f>
        <v>10.254.96.177</v>
      </c>
      <c r="H211" t="str">
        <f>IF(OR(Imported!H211=0,Imported!H211="-"),"-",SUBSTITUTE(Imported!H211,"/32",""))</f>
        <v>10.254.104.176</v>
      </c>
      <c r="I211" t="str">
        <f>IF(OR(Imported!I211=0,Imported!I211="-"),"-",SUBSTITUTE(Imported!I211,"/32",""))</f>
        <v>-</v>
      </c>
      <c r="J211" t="str">
        <f>IF(OR(Imported!J211=0,Imported!J211="-"),"-",SUBSTITUTE(Imported!J211,"/32",""))</f>
        <v>-</v>
      </c>
      <c r="K211" t="s">
        <v>2266</v>
      </c>
    </row>
    <row r="212" spans="1:11" x14ac:dyDescent="0.25">
      <c r="A212" s="3" t="s">
        <v>207</v>
      </c>
      <c r="B212" t="str">
        <f>IF(OR(Imported!B212=0,Imported!B212="-",Imported!B212="---"),"=== MISSING ===",Imported!B212)</f>
        <v xml:space="preserve">Centro de Saúde de Viana do Alentejo </v>
      </c>
      <c r="C212" t="str">
        <f>IF(OR(Imported!C212=0,Imported!C212="-",Imported!C212="---"),"=== MISSING ===",Imported!C212)</f>
        <v>ARS Alentejo</v>
      </c>
      <c r="D212" t="str">
        <f>IF(OR(Imported!D212=0,Imported!D212="-",Imported!D212="---"),"=== MISSING ===",Imported!D212)</f>
        <v>CC_2</v>
      </c>
      <c r="E212" t="str">
        <f>IF(OR(Imported!E212=0,Imported!E212="-",Imported!E212="---"),"=== MISSING ===",Imported!E212)</f>
        <v>RIS</v>
      </c>
      <c r="F212" t="str">
        <f>IF(OR(Imported!F212=0,Imported!F212="-",Imported!F212="---"),"-",Imported!F212)</f>
        <v>-</v>
      </c>
      <c r="G212" t="str">
        <f>IF(OR(Imported!G212=0,Imported!G212="-"),"=== MISSING ===",SUBSTITUTE(Imported!G212,"/32",""))</f>
        <v>10.254.96.178</v>
      </c>
      <c r="H212" t="str">
        <f>IF(OR(Imported!H212=0,Imported!H212="-"),"-",SUBSTITUTE(Imported!H212,"/32",""))</f>
        <v>10.254.104.177</v>
      </c>
      <c r="I212" t="str">
        <f>IF(OR(Imported!I212=0,Imported!I212="-"),"-",SUBSTITUTE(Imported!I212,"/32",""))</f>
        <v>-</v>
      </c>
      <c r="J212" t="str">
        <f>IF(OR(Imported!J212=0,Imported!J212="-"),"-",SUBSTITUTE(Imported!J212,"/32",""))</f>
        <v>-</v>
      </c>
      <c r="K212" t="s">
        <v>2266</v>
      </c>
    </row>
    <row r="213" spans="1:11" x14ac:dyDescent="0.25">
      <c r="A213" s="3" t="s">
        <v>208</v>
      </c>
      <c r="B213" t="str">
        <f>IF(OR(Imported!B213=0,Imported!B213="-",Imported!B213="---"),"=== MISSING ===",Imported!B213)</f>
        <v xml:space="preserve">Centro de Saúde de Vila Nova de Famalicão I </v>
      </c>
      <c r="C213" t="str">
        <f>IF(OR(Imported!C213=0,Imported!C213="-",Imported!C213="---"),"=== MISSING ===",Imported!C213)</f>
        <v>ARS Norte</v>
      </c>
      <c r="D213" t="str">
        <f>IF(OR(Imported!D213=0,Imported!D213="-",Imported!D213="---"),"=== MISSING ===",Imported!D213)</f>
        <v>CC_2</v>
      </c>
      <c r="E213" t="str">
        <f>IF(OR(Imported!E213=0,Imported!E213="-",Imported!E213="---"),"=== MISSING ===",Imported!E213)</f>
        <v>RIS</v>
      </c>
      <c r="F213" t="str">
        <f>IF(OR(Imported!F213=0,Imported!F213="-",Imported!F213="---"),"-",Imported!F213)</f>
        <v>-</v>
      </c>
      <c r="G213" t="str">
        <f>IF(OR(Imported!G213=0,Imported!G213="-"),"=== MISSING ===",SUBSTITUTE(Imported!G213,"/32",""))</f>
        <v>10.254.96.179</v>
      </c>
      <c r="H213" t="str">
        <f>IF(OR(Imported!H213=0,Imported!H213="-"),"-",SUBSTITUTE(Imported!H213,"/32",""))</f>
        <v>10.254.104.178</v>
      </c>
      <c r="I213" t="str">
        <f>IF(OR(Imported!I213=0,Imported!I213="-"),"-",SUBSTITUTE(Imported!I213,"/32",""))</f>
        <v>-</v>
      </c>
      <c r="J213" t="str">
        <f>IF(OR(Imported!J213=0,Imported!J213="-"),"-",SUBSTITUTE(Imported!J213,"/32",""))</f>
        <v>-</v>
      </c>
      <c r="K213" t="s">
        <v>2266</v>
      </c>
    </row>
    <row r="214" spans="1:11" x14ac:dyDescent="0.25">
      <c r="A214" s="3" t="s">
        <v>209</v>
      </c>
      <c r="B214" t="str">
        <f>IF(OR(Imported!B214=0,Imported!B214="-",Imported!B214="---"),"=== MISSING ===",Imported!B214)</f>
        <v xml:space="preserve">Centro de Saúde de Vila Nova de Famalicão II </v>
      </c>
      <c r="C214" t="str">
        <f>IF(OR(Imported!C214=0,Imported!C214="-",Imported!C214="---"),"=== MISSING ===",Imported!C214)</f>
        <v>ARS Norte</v>
      </c>
      <c r="D214" t="str">
        <f>IF(OR(Imported!D214=0,Imported!D214="-",Imported!D214="---"),"=== MISSING ===",Imported!D214)</f>
        <v>CC_2</v>
      </c>
      <c r="E214" t="str">
        <f>IF(OR(Imported!E214=0,Imported!E214="-",Imported!E214="---"),"=== MISSING ===",Imported!E214)</f>
        <v>RIS</v>
      </c>
      <c r="F214" t="str">
        <f>IF(OR(Imported!F214=0,Imported!F214="-",Imported!F214="---"),"-",Imported!F214)</f>
        <v>-</v>
      </c>
      <c r="G214" t="str">
        <f>IF(OR(Imported!G214=0,Imported!G214="-"),"=== MISSING ===",SUBSTITUTE(Imported!G214,"/32",""))</f>
        <v>10.254.96.180</v>
      </c>
      <c r="H214" t="str">
        <f>IF(OR(Imported!H214=0,Imported!H214="-"),"-",SUBSTITUTE(Imported!H214,"/32",""))</f>
        <v>10.254.104.179</v>
      </c>
      <c r="I214" t="str">
        <f>IF(OR(Imported!I214=0,Imported!I214="-"),"-",SUBSTITUTE(Imported!I214,"/32",""))</f>
        <v>-</v>
      </c>
      <c r="J214" t="str">
        <f>IF(OR(Imported!J214=0,Imported!J214="-"),"-",SUBSTITUTE(Imported!J214,"/32",""))</f>
        <v>-</v>
      </c>
      <c r="K214" t="s">
        <v>2266</v>
      </c>
    </row>
    <row r="215" spans="1:11" x14ac:dyDescent="0.25">
      <c r="A215" s="3" t="s">
        <v>210</v>
      </c>
      <c r="B215" t="str">
        <f>IF(OR(Imported!B215=0,Imported!B215="-",Imported!B215="---"),"=== MISSING ===",Imported!B215)</f>
        <v xml:space="preserve">Centro de Saúde de Albufeira </v>
      </c>
      <c r="C215" t="str">
        <f>IF(OR(Imported!C215=0,Imported!C215="-",Imported!C215="---"),"=== MISSING ===",Imported!C215)</f>
        <v>ARS Algarve</v>
      </c>
      <c r="D215" t="str">
        <f>IF(OR(Imported!D215=0,Imported!D215="-",Imported!D215="---"),"=== MISSING ===",Imported!D215)</f>
        <v>CC_2</v>
      </c>
      <c r="E215" t="str">
        <f>IF(OR(Imported!E215=0,Imported!E215="-",Imported!E215="---"),"=== MISSING ===",Imported!E215)</f>
        <v>HIBRIDO</v>
      </c>
      <c r="F215" t="str">
        <f>IF(OR(Imported!F215=0,Imported!F215="-",Imported!F215="---"),"-",Imported!F215)</f>
        <v>VPN_CH_CHA</v>
      </c>
      <c r="G215" t="str">
        <f>IF(OR(Imported!G215=0,Imported!G215="-"),"=== MISSING ===",SUBSTITUTE(Imported!G215,"/32",""))</f>
        <v>10.254.112.67</v>
      </c>
      <c r="H215" t="str">
        <f>IF(OR(Imported!H215=0,Imported!H215="-"),"-",SUBSTITUTE(Imported!H215,"/32",""))</f>
        <v>10.254.112.77</v>
      </c>
      <c r="I215" t="str">
        <f>IF(OR(Imported!I215=0,Imported!I215="-"),"-",SUBSTITUTE(Imported!I215,"/32",""))</f>
        <v>10.254.103.128</v>
      </c>
      <c r="J215" t="str">
        <f>IF(OR(Imported!J215=0,Imported!J215="-"),"-",SUBSTITUTE(Imported!J215,"/32",""))</f>
        <v>10.254.103.129</v>
      </c>
      <c r="K215" t="s">
        <v>2266</v>
      </c>
    </row>
    <row r="216" spans="1:11" x14ac:dyDescent="0.25">
      <c r="A216" s="3" t="s">
        <v>211</v>
      </c>
      <c r="B216" t="str">
        <f>IF(OR(Imported!B216=0,Imported!B216="-",Imported!B216="---"),"=== MISSING ===",Imported!B216)</f>
        <v xml:space="preserve">Centro de Saúde de Faro </v>
      </c>
      <c r="C216" t="str">
        <f>IF(OR(Imported!C216=0,Imported!C216="-",Imported!C216="---"),"=== MISSING ===",Imported!C216)</f>
        <v>ARS Algarve</v>
      </c>
      <c r="D216" t="str">
        <f>IF(OR(Imported!D216=0,Imported!D216="-",Imported!D216="---"),"=== MISSING ===",Imported!D216)</f>
        <v>CC_2</v>
      </c>
      <c r="E216" t="str">
        <f>IF(OR(Imported!E216=0,Imported!E216="-",Imported!E216="---"),"=== MISSING ===",Imported!E216)</f>
        <v>RIS</v>
      </c>
      <c r="F216" t="str">
        <f>IF(OR(Imported!F216=0,Imported!F216="-",Imported!F216="---"),"-",Imported!F216)</f>
        <v>-</v>
      </c>
      <c r="G216" t="str">
        <f>IF(OR(Imported!G216=0,Imported!G216="-"),"=== MISSING ===",SUBSTITUTE(Imported!G216,"/32",""))</f>
        <v>10.254.96.181</v>
      </c>
      <c r="H216" t="str">
        <f>IF(OR(Imported!H216=0,Imported!H216="-"),"-",SUBSTITUTE(Imported!H216,"/32",""))</f>
        <v>10.254.104.180</v>
      </c>
      <c r="I216" t="str">
        <f>IF(OR(Imported!I216=0,Imported!I216="-"),"-",SUBSTITUTE(Imported!I216,"/32",""))</f>
        <v>-</v>
      </c>
      <c r="J216" t="str">
        <f>IF(OR(Imported!J216=0,Imported!J216="-"),"-",SUBSTITUTE(Imported!J216,"/32",""))</f>
        <v>-</v>
      </c>
      <c r="K216" t="s">
        <v>2266</v>
      </c>
    </row>
    <row r="217" spans="1:11" x14ac:dyDescent="0.25">
      <c r="A217" s="3" t="s">
        <v>212</v>
      </c>
      <c r="B217" t="str">
        <f>IF(OR(Imported!B217=0,Imported!B217="-",Imported!B217="---"),"=== MISSING ===",Imported!B217)</f>
        <v xml:space="preserve">Centro de Saúde de Olhão </v>
      </c>
      <c r="C217" t="str">
        <f>IF(OR(Imported!C217=0,Imported!C217="-",Imported!C217="---"),"=== MISSING ===",Imported!C217)</f>
        <v>ARS Algarve</v>
      </c>
      <c r="D217" t="str">
        <f>IF(OR(Imported!D217=0,Imported!D217="-",Imported!D217="---"),"=== MISSING ===",Imported!D217)</f>
        <v>CC_2</v>
      </c>
      <c r="E217" t="str">
        <f>IF(OR(Imported!E217=0,Imported!E217="-",Imported!E217="---"),"=== MISSING ===",Imported!E217)</f>
        <v>HIBRIDO</v>
      </c>
      <c r="F217" t="str">
        <f>IF(OR(Imported!F217=0,Imported!F217="-",Imported!F217="---"),"-",Imported!F217)</f>
        <v>VPN_CH_CHA</v>
      </c>
      <c r="G217" t="str">
        <f>IF(OR(Imported!G217=0,Imported!G217="-"),"=== MISSING ===",SUBSTITUTE(Imported!G217,"/32",""))</f>
        <v>10.254.112.68</v>
      </c>
      <c r="H217" t="str">
        <f>IF(OR(Imported!H217=0,Imported!H217="-"),"-",SUBSTITUTE(Imported!H217,"/32",""))</f>
        <v>10.254.112.78</v>
      </c>
      <c r="I217" t="str">
        <f>IF(OR(Imported!I217=0,Imported!I217="-"),"-",SUBSTITUTE(Imported!I217,"/32",""))</f>
        <v>10.254.103.130</v>
      </c>
      <c r="J217" t="str">
        <f>IF(OR(Imported!J217=0,Imported!J217="-"),"-",SUBSTITUTE(Imported!J217,"/32",""))</f>
        <v>10.254.103.131</v>
      </c>
      <c r="K217" t="s">
        <v>2266</v>
      </c>
    </row>
    <row r="218" spans="1:11" x14ac:dyDescent="0.25">
      <c r="A218" s="3" t="s">
        <v>213</v>
      </c>
      <c r="B218" t="str">
        <f>IF(OR(Imported!B218=0,Imported!B218="-",Imported!B218="---"),"=== MISSING ===",Imported!B218)</f>
        <v xml:space="preserve">Centro de Saúde de Vila Real Santo António </v>
      </c>
      <c r="C218" t="str">
        <f>IF(OR(Imported!C218=0,Imported!C218="-",Imported!C218="---"),"=== MISSING ===",Imported!C218)</f>
        <v>ARS Algarve</v>
      </c>
      <c r="D218" t="str">
        <f>IF(OR(Imported!D218=0,Imported!D218="-",Imported!D218="---"),"=== MISSING ===",Imported!D218)</f>
        <v>CC_2</v>
      </c>
      <c r="E218" t="str">
        <f>IF(OR(Imported!E218=0,Imported!E218="-",Imported!E218="---"),"=== MISSING ===",Imported!E218)</f>
        <v>HIBRIDO</v>
      </c>
      <c r="F218" t="str">
        <f>IF(OR(Imported!F218=0,Imported!F218="-",Imported!F218="---"),"-",Imported!F218)</f>
        <v>VPN_CH_CHA</v>
      </c>
      <c r="G218" t="str">
        <f>IF(OR(Imported!G218=0,Imported!G218="-"),"=== MISSING ===",SUBSTITUTE(Imported!G218,"/32",""))</f>
        <v>10.254.112.69</v>
      </c>
      <c r="H218" t="str">
        <f>IF(OR(Imported!H218=0,Imported!H218="-"),"-",SUBSTITUTE(Imported!H218,"/32",""))</f>
        <v>10.254.112.79</v>
      </c>
      <c r="I218" t="str">
        <f>IF(OR(Imported!I218=0,Imported!I218="-"),"-",SUBSTITUTE(Imported!I218,"/32",""))</f>
        <v>10.254.103.132</v>
      </c>
      <c r="J218" t="str">
        <f>IF(OR(Imported!J218=0,Imported!J218="-"),"-",SUBSTITUTE(Imported!J218,"/32",""))</f>
        <v>10.254.103.133</v>
      </c>
      <c r="K218" t="s">
        <v>2266</v>
      </c>
    </row>
    <row r="219" spans="1:11" x14ac:dyDescent="0.25">
      <c r="A219" s="3" t="s">
        <v>214</v>
      </c>
      <c r="B219" t="str">
        <f>IF(OR(Imported!B219=0,Imported!B219="-",Imported!B219="---"),"=== MISSING ===",Imported!B219)</f>
        <v xml:space="preserve">Hospital do Barlavento Algarvio </v>
      </c>
      <c r="C219" t="str">
        <f>IF(OR(Imported!C219=0,Imported!C219="-",Imported!C219="---"),"=== MISSING ===",Imported!C219)</f>
        <v>CHA</v>
      </c>
      <c r="D219" t="str">
        <f>IF(OR(Imported!D219=0,Imported!D219="-",Imported!D219="---"),"=== MISSING ===",Imported!D219)</f>
        <v>CC_4</v>
      </c>
      <c r="E219" t="str">
        <f>IF(OR(Imported!E219=0,Imported!E219="-",Imported!E219="---"),"=== MISSING ===",Imported!E219)</f>
        <v>HIBRIDO</v>
      </c>
      <c r="F219" t="str">
        <f>IF(OR(Imported!F219=0,Imported!F219="-",Imported!F219="---"),"-",Imported!F219)</f>
        <v>VPN_CH_CHA</v>
      </c>
      <c r="G219" t="str">
        <f>IF(OR(Imported!G219=0,Imported!G219="-"),"=== MISSING ===",SUBSTITUTE(Imported!G219,"/32",""))</f>
        <v>10.254.112.70</v>
      </c>
      <c r="H219" t="str">
        <f>IF(OR(Imported!H219=0,Imported!H219="-"),"-",SUBSTITUTE(Imported!H219,"/32",""))</f>
        <v>10.254.112.80</v>
      </c>
      <c r="I219" t="str">
        <f>IF(OR(Imported!I219=0,Imported!I219="-"),"-",SUBSTITUTE(Imported!I219,"/32",""))</f>
        <v>10.254.103.134</v>
      </c>
      <c r="J219" t="str">
        <f>IF(OR(Imported!J219=0,Imported!J219="-"),"-",SUBSTITUTE(Imported!J219,"/32",""))</f>
        <v>10.254.103.135</v>
      </c>
      <c r="K219" t="s">
        <v>2266</v>
      </c>
    </row>
    <row r="220" spans="1:11" x14ac:dyDescent="0.25">
      <c r="A220" s="3" t="s">
        <v>215</v>
      </c>
      <c r="B220" t="str">
        <f>IF(OR(Imported!B220=0,Imported!B220="-",Imported!B220="---"),"=== MISSING ===",Imported!B220)</f>
        <v xml:space="preserve">Centro de Saúde de Loulé </v>
      </c>
      <c r="C220" t="str">
        <f>IF(OR(Imported!C220=0,Imported!C220="-",Imported!C220="---"),"=== MISSING ===",Imported!C220)</f>
        <v>ARS Algarve</v>
      </c>
      <c r="D220" t="str">
        <f>IF(OR(Imported!D220=0,Imported!D220="-",Imported!D220="---"),"=== MISSING ===",Imported!D220)</f>
        <v>CC_2</v>
      </c>
      <c r="E220" t="str">
        <f>IF(OR(Imported!E220=0,Imported!E220="-",Imported!E220="---"),"=== MISSING ===",Imported!E220)</f>
        <v>HIBRIDO</v>
      </c>
      <c r="F220" t="str">
        <f>IF(OR(Imported!F220=0,Imported!F220="-",Imported!F220="---"),"-",Imported!F220)</f>
        <v>VPN_CH_CHA</v>
      </c>
      <c r="G220" t="str">
        <f>IF(OR(Imported!G220=0,Imported!G220="-"),"=== MISSING ===",SUBSTITUTE(Imported!G220,"/32",""))</f>
        <v>10.254.112.71</v>
      </c>
      <c r="H220" t="str">
        <f>IF(OR(Imported!H220=0,Imported!H220="-"),"-",SUBSTITUTE(Imported!H220,"/32",""))</f>
        <v>10.254.112.81</v>
      </c>
      <c r="I220" t="str">
        <f>IF(OR(Imported!I220=0,Imported!I220="-"),"-",SUBSTITUTE(Imported!I220,"/32",""))</f>
        <v>10.254.103.136</v>
      </c>
      <c r="J220" t="str">
        <f>IF(OR(Imported!J220=0,Imported!J220="-"),"-",SUBSTITUTE(Imported!J220,"/32",""))</f>
        <v>10.254.103.137</v>
      </c>
      <c r="K220" t="s">
        <v>2266</v>
      </c>
    </row>
    <row r="221" spans="1:11" x14ac:dyDescent="0.25">
      <c r="A221" s="3" t="s">
        <v>216</v>
      </c>
      <c r="B221" t="str">
        <f>IF(OR(Imported!B221=0,Imported!B221="-",Imported!B221="---"),"=== MISSING ===",Imported!B221)</f>
        <v xml:space="preserve">Centro de Saúde de São Brás de Alportel </v>
      </c>
      <c r="C221" t="str">
        <f>IF(OR(Imported!C221=0,Imported!C221="-",Imported!C221="---"),"=== MISSING ===",Imported!C221)</f>
        <v>ARS Algarve</v>
      </c>
      <c r="D221" t="str">
        <f>IF(OR(Imported!D221=0,Imported!D221="-",Imported!D221="---"),"=== MISSING ===",Imported!D221)</f>
        <v>CC_2</v>
      </c>
      <c r="E221" t="str">
        <f>IF(OR(Imported!E221=0,Imported!E221="-",Imported!E221="---"),"=== MISSING ===",Imported!E221)</f>
        <v>RIS</v>
      </c>
      <c r="F221" t="str">
        <f>IF(OR(Imported!F221=0,Imported!F221="-",Imported!F221="---"),"-",Imported!F221)</f>
        <v>-</v>
      </c>
      <c r="G221" t="str">
        <f>IF(OR(Imported!G221=0,Imported!G221="-"),"=== MISSING ===",SUBSTITUTE(Imported!G221,"/32",""))</f>
        <v>10.254.96.182</v>
      </c>
      <c r="H221" t="str">
        <f>IF(OR(Imported!H221=0,Imported!H221="-"),"-",SUBSTITUTE(Imported!H221,"/32",""))</f>
        <v>10.254.104.181</v>
      </c>
      <c r="I221" t="str">
        <f>IF(OR(Imported!I221=0,Imported!I221="-"),"-",SUBSTITUTE(Imported!I221,"/32",""))</f>
        <v>-</v>
      </c>
      <c r="J221" t="str">
        <f>IF(OR(Imported!J221=0,Imported!J221="-"),"-",SUBSTITUTE(Imported!J221,"/32",""))</f>
        <v>-</v>
      </c>
      <c r="K221" t="s">
        <v>2266</v>
      </c>
    </row>
    <row r="222" spans="1:11" x14ac:dyDescent="0.25">
      <c r="A222" s="3" t="s">
        <v>217</v>
      </c>
      <c r="B222" t="str">
        <f>IF(OR(Imported!B222=0,Imported!B222="-",Imported!B222="---"),"=== MISSING ===",Imported!B222)</f>
        <v xml:space="preserve">Centro de Saúde de Tavira </v>
      </c>
      <c r="C222" t="str">
        <f>IF(OR(Imported!C222=0,Imported!C222="-",Imported!C222="---"),"=== MISSING ===",Imported!C222)</f>
        <v>ARS Algarve</v>
      </c>
      <c r="D222" t="str">
        <f>IF(OR(Imported!D222=0,Imported!D222="-",Imported!D222="---"),"=== MISSING ===",Imported!D222)</f>
        <v>CC_2</v>
      </c>
      <c r="E222" t="str">
        <f>IF(OR(Imported!E222=0,Imported!E222="-",Imported!E222="---"),"=== MISSING ===",Imported!E222)</f>
        <v>HIBRIDO</v>
      </c>
      <c r="F222" t="str">
        <f>IF(OR(Imported!F222=0,Imported!F222="-",Imported!F222="---"),"-",Imported!F222)</f>
        <v>VPN_CH_CHA</v>
      </c>
      <c r="G222" t="str">
        <f>IF(OR(Imported!G222=0,Imported!G222="-"),"=== MISSING ===",SUBSTITUTE(Imported!G222,"/32",""))</f>
        <v>10.254.112.72</v>
      </c>
      <c r="H222" t="str">
        <f>IF(OR(Imported!H222=0,Imported!H222="-"),"-",SUBSTITUTE(Imported!H222,"/32",""))</f>
        <v>10.254.112.82</v>
      </c>
      <c r="I222" t="str">
        <f>IF(OR(Imported!I222=0,Imported!I222="-"),"-",SUBSTITUTE(Imported!I222,"/32",""))</f>
        <v>10.254.103.138</v>
      </c>
      <c r="J222" t="str">
        <f>IF(OR(Imported!J222=0,Imported!J222="-"),"-",SUBSTITUTE(Imported!J222,"/32",""))</f>
        <v>10.254.103.139</v>
      </c>
      <c r="K222" t="s">
        <v>2266</v>
      </c>
    </row>
    <row r="223" spans="1:11" x14ac:dyDescent="0.25">
      <c r="A223" s="3" t="s">
        <v>218</v>
      </c>
      <c r="B223" t="str">
        <f>IF(OR(Imported!B223=0,Imported!B223="-",Imported!B223="---"),"=== MISSING ===",Imported!B223)</f>
        <v xml:space="preserve">Centro de Saúde de Figueira da Foz </v>
      </c>
      <c r="C223" t="str">
        <f>IF(OR(Imported!C223=0,Imported!C223="-",Imported!C223="---"),"=== MISSING ===",Imported!C223)</f>
        <v>ARS Centro</v>
      </c>
      <c r="D223" t="str">
        <f>IF(OR(Imported!D223=0,Imported!D223="-",Imported!D223="---"),"=== MISSING ===",Imported!D223)</f>
        <v>CC_2</v>
      </c>
      <c r="E223" t="str">
        <f>IF(OR(Imported!E223=0,Imported!E223="-",Imported!E223="---"),"=== MISSING ===",Imported!E223)</f>
        <v>RIS</v>
      </c>
      <c r="F223" t="str">
        <f>IF(OR(Imported!F223=0,Imported!F223="-",Imported!F223="---"),"-",Imported!F223)</f>
        <v>-</v>
      </c>
      <c r="G223" t="str">
        <f>IF(OR(Imported!G223=0,Imported!G223="-"),"=== MISSING ===",SUBSTITUTE(Imported!G223,"/32",""))</f>
        <v>10.254.96.183</v>
      </c>
      <c r="H223" t="str">
        <f>IF(OR(Imported!H223=0,Imported!H223="-"),"-",SUBSTITUTE(Imported!H223,"/32",""))</f>
        <v>10.254.104.182</v>
      </c>
      <c r="I223" t="str">
        <f>IF(OR(Imported!I223=0,Imported!I223="-"),"-",SUBSTITUTE(Imported!I223,"/32",""))</f>
        <v>-</v>
      </c>
      <c r="J223" t="str">
        <f>IF(OR(Imported!J223=0,Imported!J223="-"),"-",SUBSTITUTE(Imported!J223,"/32",""))</f>
        <v>-</v>
      </c>
      <c r="K223" t="s">
        <v>2266</v>
      </c>
    </row>
    <row r="224" spans="1:11" x14ac:dyDescent="0.25">
      <c r="A224" s="3" t="s">
        <v>219</v>
      </c>
      <c r="B224" t="str">
        <f>IF(OR(Imported!B224=0,Imported!B224="-",Imported!B224="---"),"=== MISSING ===",Imported!B224)</f>
        <v xml:space="preserve">Hospital Nossa Senhora da Assunção </v>
      </c>
      <c r="C224" t="str">
        <f>IF(OR(Imported!C224=0,Imported!C224="-",Imported!C224="---"),"=== MISSING ===",Imported!C224)</f>
        <v>ULS Guarda</v>
      </c>
      <c r="D224" t="str">
        <f>IF(OR(Imported!D224=0,Imported!D224="-",Imported!D224="---"),"=== MISSING ===",Imported!D224)</f>
        <v>CC_3</v>
      </c>
      <c r="E224" t="str">
        <f>IF(OR(Imported!E224=0,Imported!E224="-",Imported!E224="---"),"=== MISSING ===",Imported!E224)</f>
        <v>RIS</v>
      </c>
      <c r="F224" t="str">
        <f>IF(OR(Imported!F224=0,Imported!F224="-",Imported!F224="---"),"-",Imported!F224)</f>
        <v>-</v>
      </c>
      <c r="G224" t="str">
        <f>IF(OR(Imported!G224=0,Imported!G224="-"),"=== MISSING ===",SUBSTITUTE(Imported!G224,"/32",""))</f>
        <v>10.254.96.184</v>
      </c>
      <c r="H224" t="str">
        <f>IF(OR(Imported!H224=0,Imported!H224="-"),"-",SUBSTITUTE(Imported!H224,"/32",""))</f>
        <v>10.254.104.183</v>
      </c>
      <c r="I224" t="str">
        <f>IF(OR(Imported!I224=0,Imported!I224="-"),"-",SUBSTITUTE(Imported!I224,"/32",""))</f>
        <v>-</v>
      </c>
      <c r="J224" t="str">
        <f>IF(OR(Imported!J224=0,Imported!J224="-"),"-",SUBSTITUTE(Imported!J224,"/32",""))</f>
        <v>-</v>
      </c>
      <c r="K224" t="s">
        <v>2266</v>
      </c>
    </row>
    <row r="225" spans="1:11" x14ac:dyDescent="0.25">
      <c r="A225" s="3" t="s">
        <v>220</v>
      </c>
      <c r="B225" t="str">
        <f>IF(OR(Imported!B225=0,Imported!B225="-",Imported!B225="---"),"=== MISSING ===",Imported!B225)</f>
        <v xml:space="preserve">Centro de Saúde de Fornos de Algodres </v>
      </c>
      <c r="C225" t="str">
        <f>IF(OR(Imported!C225=0,Imported!C225="-",Imported!C225="---"),"=== MISSING ===",Imported!C225)</f>
        <v>ULS Guarda</v>
      </c>
      <c r="D225" t="str">
        <f>IF(OR(Imported!D225=0,Imported!D225="-",Imported!D225="---"),"=== MISSING ===",Imported!D225)</f>
        <v>CC_2</v>
      </c>
      <c r="E225" t="str">
        <f>IF(OR(Imported!E225=0,Imported!E225="-",Imported!E225="---"),"=== MISSING ===",Imported!E225)</f>
        <v>RIS</v>
      </c>
      <c r="F225" t="str">
        <f>IF(OR(Imported!F225=0,Imported!F225="-",Imported!F225="---"),"-",Imported!F225)</f>
        <v>-</v>
      </c>
      <c r="G225" t="str">
        <f>IF(OR(Imported!G225=0,Imported!G225="-"),"=== MISSING ===",SUBSTITUTE(Imported!G225,"/32",""))</f>
        <v>10.254.96.185</v>
      </c>
      <c r="H225" t="str">
        <f>IF(OR(Imported!H225=0,Imported!H225="-"),"-",SUBSTITUTE(Imported!H225,"/32",""))</f>
        <v>10.254.104.184</v>
      </c>
      <c r="I225" t="str">
        <f>IF(OR(Imported!I225=0,Imported!I225="-"),"-",SUBSTITUTE(Imported!I225,"/32",""))</f>
        <v>-</v>
      </c>
      <c r="J225" t="str">
        <f>IF(OR(Imported!J225=0,Imported!J225="-"),"-",SUBSTITUTE(Imported!J225,"/32",""))</f>
        <v>-</v>
      </c>
      <c r="K225" t="s">
        <v>2266</v>
      </c>
    </row>
    <row r="226" spans="1:11" x14ac:dyDescent="0.25">
      <c r="A226" s="3" t="s">
        <v>221</v>
      </c>
      <c r="B226" t="str">
        <f>IF(OR(Imported!B226=0,Imported!B226="-",Imported!B226="---"),"=== MISSING ===",Imported!B226)</f>
        <v xml:space="preserve">Centro de Saúde de Gouveia </v>
      </c>
      <c r="C226" t="str">
        <f>IF(OR(Imported!C226=0,Imported!C226="-",Imported!C226="---"),"=== MISSING ===",Imported!C226)</f>
        <v>ULS Guarda</v>
      </c>
      <c r="D226" t="str">
        <f>IF(OR(Imported!D226=0,Imported!D226="-",Imported!D226="---"),"=== MISSING ===",Imported!D226)</f>
        <v>CC_2</v>
      </c>
      <c r="E226" t="str">
        <f>IF(OR(Imported!E226=0,Imported!E226="-",Imported!E226="---"),"=== MISSING ===",Imported!E226)</f>
        <v>RIS</v>
      </c>
      <c r="F226" t="str">
        <f>IF(OR(Imported!F226=0,Imported!F226="-",Imported!F226="---"),"-",Imported!F226)</f>
        <v>-</v>
      </c>
      <c r="G226" t="str">
        <f>IF(OR(Imported!G226=0,Imported!G226="-"),"=== MISSING ===",SUBSTITUTE(Imported!G226,"/32",""))</f>
        <v>10.254.96.186</v>
      </c>
      <c r="H226" t="str">
        <f>IF(OR(Imported!H226=0,Imported!H226="-"),"-",SUBSTITUTE(Imported!H226,"/32",""))</f>
        <v>10.254.104.185</v>
      </c>
      <c r="I226" t="str">
        <f>IF(OR(Imported!I226=0,Imported!I226="-"),"-",SUBSTITUTE(Imported!I226,"/32",""))</f>
        <v>-</v>
      </c>
      <c r="J226" t="str">
        <f>IF(OR(Imported!J226=0,Imported!J226="-"),"-",SUBSTITUTE(Imported!J226,"/32",""))</f>
        <v>-</v>
      </c>
      <c r="K226" t="s">
        <v>2266</v>
      </c>
    </row>
    <row r="227" spans="1:11" x14ac:dyDescent="0.25">
      <c r="A227" s="3" t="s">
        <v>222</v>
      </c>
      <c r="B227" t="str">
        <f>IF(OR(Imported!B227=0,Imported!B227="-",Imported!B227="---"),"=== MISSING ===",Imported!B227)</f>
        <v xml:space="preserve">Centro de Saúde de Pinhel </v>
      </c>
      <c r="C227" t="str">
        <f>IF(OR(Imported!C227=0,Imported!C227="-",Imported!C227="---"),"=== MISSING ===",Imported!C227)</f>
        <v>ULS Guarda</v>
      </c>
      <c r="D227" t="str">
        <f>IF(OR(Imported!D227=0,Imported!D227="-",Imported!D227="---"),"=== MISSING ===",Imported!D227)</f>
        <v>CC_2</v>
      </c>
      <c r="E227" t="str">
        <f>IF(OR(Imported!E227=0,Imported!E227="-",Imported!E227="---"),"=== MISSING ===",Imported!E227)</f>
        <v>RIS</v>
      </c>
      <c r="F227" t="str">
        <f>IF(OR(Imported!F227=0,Imported!F227="-",Imported!F227="---"),"-",Imported!F227)</f>
        <v>-</v>
      </c>
      <c r="G227" t="str">
        <f>IF(OR(Imported!G227=0,Imported!G227="-"),"=== MISSING ===",SUBSTITUTE(Imported!G227,"/32",""))</f>
        <v>10.254.96.187</v>
      </c>
      <c r="H227" t="str">
        <f>IF(OR(Imported!H227=0,Imported!H227="-"),"-",SUBSTITUTE(Imported!H227,"/32",""))</f>
        <v>10.254.104.186</v>
      </c>
      <c r="I227" t="str">
        <f>IF(OR(Imported!I227=0,Imported!I227="-"),"-",SUBSTITUTE(Imported!I227,"/32",""))</f>
        <v>-</v>
      </c>
      <c r="J227" t="str">
        <f>IF(OR(Imported!J227=0,Imported!J227="-"),"-",SUBSTITUTE(Imported!J227,"/32",""))</f>
        <v>-</v>
      </c>
      <c r="K227" t="s">
        <v>2266</v>
      </c>
    </row>
    <row r="228" spans="1:11" x14ac:dyDescent="0.25">
      <c r="A228" s="3" t="s">
        <v>223</v>
      </c>
      <c r="B228" t="str">
        <f>IF(OR(Imported!B228=0,Imported!B228="-",Imported!B228="---"),"=== MISSING ===",Imported!B228)</f>
        <v xml:space="preserve">Centro de Saúde de Mêda </v>
      </c>
      <c r="C228" t="str">
        <f>IF(OR(Imported!C228=0,Imported!C228="-",Imported!C228="---"),"=== MISSING ===",Imported!C228)</f>
        <v>ULS Guarda</v>
      </c>
      <c r="D228" t="str">
        <f>IF(OR(Imported!D228=0,Imported!D228="-",Imported!D228="---"),"=== MISSING ===",Imported!D228)</f>
        <v>CC_2</v>
      </c>
      <c r="E228" t="str">
        <f>IF(OR(Imported!E228=0,Imported!E228="-",Imported!E228="---"),"=== MISSING ===",Imported!E228)</f>
        <v>RIS</v>
      </c>
      <c r="F228" t="str">
        <f>IF(OR(Imported!F228=0,Imported!F228="-",Imported!F228="---"),"-",Imported!F228)</f>
        <v>-</v>
      </c>
      <c r="G228" t="str">
        <f>IF(OR(Imported!G228=0,Imported!G228="-"),"=== MISSING ===",SUBSTITUTE(Imported!G228,"/32",""))</f>
        <v>10.254.96.188</v>
      </c>
      <c r="H228" t="str">
        <f>IF(OR(Imported!H228=0,Imported!H228="-"),"-",SUBSTITUTE(Imported!H228,"/32",""))</f>
        <v>10.254.104.187</v>
      </c>
      <c r="I228" t="str">
        <f>IF(OR(Imported!I228=0,Imported!I228="-"),"-",SUBSTITUTE(Imported!I228,"/32",""))</f>
        <v>-</v>
      </c>
      <c r="J228" t="str">
        <f>IF(OR(Imported!J228=0,Imported!J228="-"),"-",SUBSTITUTE(Imported!J228,"/32",""))</f>
        <v>-</v>
      </c>
      <c r="K228" t="s">
        <v>2266</v>
      </c>
    </row>
    <row r="229" spans="1:11" x14ac:dyDescent="0.25">
      <c r="A229" s="3" t="s">
        <v>224</v>
      </c>
      <c r="B229" t="str">
        <f>IF(OR(Imported!B229=0,Imported!B229="-",Imported!B229="---"),"=== MISSING ===",Imported!B229)</f>
        <v xml:space="preserve">Centro de Saúde de Trancoso </v>
      </c>
      <c r="C229" t="str">
        <f>IF(OR(Imported!C229=0,Imported!C229="-",Imported!C229="---"),"=== MISSING ===",Imported!C229)</f>
        <v>ULS Guarda</v>
      </c>
      <c r="D229" t="str">
        <f>IF(OR(Imported!D229=0,Imported!D229="-",Imported!D229="---"),"=== MISSING ===",Imported!D229)</f>
        <v>CC_2</v>
      </c>
      <c r="E229" t="str">
        <f>IF(OR(Imported!E229=0,Imported!E229="-",Imported!E229="---"),"=== MISSING ===",Imported!E229)</f>
        <v>RIS</v>
      </c>
      <c r="F229" t="str">
        <f>IF(OR(Imported!F229=0,Imported!F229="-",Imported!F229="---"),"-",Imported!F229)</f>
        <v>-</v>
      </c>
      <c r="G229" t="str">
        <f>IF(OR(Imported!G229=0,Imported!G229="-"),"=== MISSING ===",SUBSTITUTE(Imported!G229,"/32",""))</f>
        <v>10.254.96.189</v>
      </c>
      <c r="H229" t="str">
        <f>IF(OR(Imported!H229=0,Imported!H229="-"),"-",SUBSTITUTE(Imported!H229,"/32",""))</f>
        <v>10.254.104.188</v>
      </c>
      <c r="I229" t="str">
        <f>IF(OR(Imported!I229=0,Imported!I229="-"),"-",SUBSTITUTE(Imported!I229,"/32",""))</f>
        <v>-</v>
      </c>
      <c r="J229" t="str">
        <f>IF(OR(Imported!J229=0,Imported!J229="-"),"-",SUBSTITUTE(Imported!J229,"/32",""))</f>
        <v>-</v>
      </c>
      <c r="K229" t="s">
        <v>2266</v>
      </c>
    </row>
    <row r="230" spans="1:11" x14ac:dyDescent="0.25">
      <c r="A230" s="3" t="s">
        <v>225</v>
      </c>
      <c r="B230" t="str">
        <f>IF(OR(Imported!B230=0,Imported!B230="-",Imported!B230="---"),"=== MISSING ===",Imported!B230)</f>
        <v xml:space="preserve">Centro de Saúde de Sabugal </v>
      </c>
      <c r="C230" t="str">
        <f>IF(OR(Imported!C230=0,Imported!C230="-",Imported!C230="---"),"=== MISSING ===",Imported!C230)</f>
        <v>ULS Guarda</v>
      </c>
      <c r="D230" t="str">
        <f>IF(OR(Imported!D230=0,Imported!D230="-",Imported!D230="---"),"=== MISSING ===",Imported!D230)</f>
        <v>CC_2</v>
      </c>
      <c r="E230" t="str">
        <f>IF(OR(Imported!E230=0,Imported!E230="-",Imported!E230="---"),"=== MISSING ===",Imported!E230)</f>
        <v>RIS</v>
      </c>
      <c r="F230" t="str">
        <f>IF(OR(Imported!F230=0,Imported!F230="-",Imported!F230="---"),"-",Imported!F230)</f>
        <v>-</v>
      </c>
      <c r="G230" t="str">
        <f>IF(OR(Imported!G230=0,Imported!G230="-"),"=== MISSING ===",SUBSTITUTE(Imported!G230,"/32",""))</f>
        <v>10.254.96.190</v>
      </c>
      <c r="H230" t="str">
        <f>IF(OR(Imported!H230=0,Imported!H230="-"),"-",SUBSTITUTE(Imported!H230,"/32",""))</f>
        <v>10.254.104.189</v>
      </c>
      <c r="I230" t="str">
        <f>IF(OR(Imported!I230=0,Imported!I230="-"),"-",SUBSTITUTE(Imported!I230,"/32",""))</f>
        <v>-</v>
      </c>
      <c r="J230" t="str">
        <f>IF(OR(Imported!J230=0,Imported!J230="-"),"-",SUBSTITUTE(Imported!J230,"/32",""))</f>
        <v>-</v>
      </c>
      <c r="K230" t="s">
        <v>2266</v>
      </c>
    </row>
    <row r="231" spans="1:11" x14ac:dyDescent="0.25">
      <c r="A231" s="3" t="s">
        <v>226</v>
      </c>
      <c r="B231" t="str">
        <f>IF(OR(Imported!B231=0,Imported!B231="-",Imported!B231="---"),"=== MISSING ===",Imported!B231)</f>
        <v xml:space="preserve">Centro de Saúde de Almeida </v>
      </c>
      <c r="C231" t="str">
        <f>IF(OR(Imported!C231=0,Imported!C231="-",Imported!C231="---"),"=== MISSING ===",Imported!C231)</f>
        <v>ULS Guarda</v>
      </c>
      <c r="D231" t="str">
        <f>IF(OR(Imported!D231=0,Imported!D231="-",Imported!D231="---"),"=== MISSING ===",Imported!D231)</f>
        <v>CC_2</v>
      </c>
      <c r="E231" t="str">
        <f>IF(OR(Imported!E231=0,Imported!E231="-",Imported!E231="---"),"=== MISSING ===",Imported!E231)</f>
        <v>RIS</v>
      </c>
      <c r="F231" t="str">
        <f>IF(OR(Imported!F231=0,Imported!F231="-",Imported!F231="---"),"-",Imported!F231)</f>
        <v>-</v>
      </c>
      <c r="G231" t="str">
        <f>IF(OR(Imported!G231=0,Imported!G231="-"),"=== MISSING ===",SUBSTITUTE(Imported!G231,"/32",""))</f>
        <v>10.254.96.191</v>
      </c>
      <c r="H231" t="str">
        <f>IF(OR(Imported!H231=0,Imported!H231="-"),"-",SUBSTITUTE(Imported!H231,"/32",""))</f>
        <v>10.254.104.190</v>
      </c>
      <c r="I231" t="str">
        <f>IF(OR(Imported!I231=0,Imported!I231="-"),"-",SUBSTITUTE(Imported!I231,"/32",""))</f>
        <v>-</v>
      </c>
      <c r="J231" t="str">
        <f>IF(OR(Imported!J231=0,Imported!J231="-"),"-",SUBSTITUTE(Imported!J231,"/32",""))</f>
        <v>-</v>
      </c>
      <c r="K231" t="s">
        <v>2266</v>
      </c>
    </row>
    <row r="232" spans="1:11" x14ac:dyDescent="0.25">
      <c r="A232" s="3" t="s">
        <v>227</v>
      </c>
      <c r="B232" t="str">
        <f>IF(OR(Imported!B232=0,Imported!B232="-",Imported!B232="---"),"=== MISSING ===",Imported!B232)</f>
        <v xml:space="preserve">Centro de Saúde de Aguiar da Beira </v>
      </c>
      <c r="C232" t="str">
        <f>IF(OR(Imported!C232=0,Imported!C232="-",Imported!C232="---"),"=== MISSING ===",Imported!C232)</f>
        <v>ARS Centro</v>
      </c>
      <c r="D232" t="str">
        <f>IF(OR(Imported!D232=0,Imported!D232="-",Imported!D232="---"),"=== MISSING ===",Imported!D232)</f>
        <v>CC_2</v>
      </c>
      <c r="E232" t="str">
        <f>IF(OR(Imported!E232=0,Imported!E232="-",Imported!E232="---"),"=== MISSING ===",Imported!E232)</f>
        <v>RIS</v>
      </c>
      <c r="F232" t="str">
        <f>IF(OR(Imported!F232=0,Imported!F232="-",Imported!F232="---"),"-",Imported!F232)</f>
        <v>-</v>
      </c>
      <c r="G232" t="str">
        <f>IF(OR(Imported!G232=0,Imported!G232="-"),"=== MISSING ===",SUBSTITUTE(Imported!G232,"/32",""))</f>
        <v>10.254.96.192</v>
      </c>
      <c r="H232" t="str">
        <f>IF(OR(Imported!H232=0,Imported!H232="-"),"-",SUBSTITUTE(Imported!H232,"/32",""))</f>
        <v>10.254.104.191</v>
      </c>
      <c r="I232" t="str">
        <f>IF(OR(Imported!I232=0,Imported!I232="-"),"-",SUBSTITUTE(Imported!I232,"/32",""))</f>
        <v>-</v>
      </c>
      <c r="J232" t="str">
        <f>IF(OR(Imported!J232=0,Imported!J232="-"),"-",SUBSTITUTE(Imported!J232,"/32",""))</f>
        <v>-</v>
      </c>
      <c r="K232" t="s">
        <v>2266</v>
      </c>
    </row>
    <row r="233" spans="1:11" x14ac:dyDescent="0.25">
      <c r="A233" s="3" t="s">
        <v>228</v>
      </c>
      <c r="B233" t="str">
        <f>IF(OR(Imported!B233=0,Imported!B233="-",Imported!B233="---"),"=== MISSING ===",Imported!B233)</f>
        <v xml:space="preserve">Centro de Saúde de Manteigas - Serviço de Atendimento Permanente (SAP) </v>
      </c>
      <c r="C233" t="str">
        <f>IF(OR(Imported!C233=0,Imported!C233="-",Imported!C233="---"),"=== MISSING ===",Imported!C233)</f>
        <v>ULS Guarda</v>
      </c>
      <c r="D233" t="str">
        <f>IF(OR(Imported!D233=0,Imported!D233="-",Imported!D233="---"),"=== MISSING ===",Imported!D233)</f>
        <v>CC_2</v>
      </c>
      <c r="E233" t="str">
        <f>IF(OR(Imported!E233=0,Imported!E233="-",Imported!E233="---"),"=== MISSING ===",Imported!E233)</f>
        <v>RIS</v>
      </c>
      <c r="F233" t="str">
        <f>IF(OR(Imported!F233=0,Imported!F233="-",Imported!F233="---"),"-",Imported!F233)</f>
        <v>-</v>
      </c>
      <c r="G233" t="str">
        <f>IF(OR(Imported!G233=0,Imported!G233="-"),"=== MISSING ===",SUBSTITUTE(Imported!G233,"/32",""))</f>
        <v>10.254.96.193</v>
      </c>
      <c r="H233" t="str">
        <f>IF(OR(Imported!H233=0,Imported!H233="-"),"-",SUBSTITUTE(Imported!H233,"/32",""))</f>
        <v>10.254.104.192</v>
      </c>
      <c r="I233" t="str">
        <f>IF(OR(Imported!I233=0,Imported!I233="-"),"-",SUBSTITUTE(Imported!I233,"/32",""))</f>
        <v>-</v>
      </c>
      <c r="J233" t="str">
        <f>IF(OR(Imported!J233=0,Imported!J233="-"),"-",SUBSTITUTE(Imported!J233,"/32",""))</f>
        <v>-</v>
      </c>
      <c r="K233" t="s">
        <v>2266</v>
      </c>
    </row>
    <row r="234" spans="1:11" x14ac:dyDescent="0.25">
      <c r="A234" s="3" t="s">
        <v>229</v>
      </c>
      <c r="B234" t="str">
        <f>IF(OR(Imported!B234=0,Imported!B234="-",Imported!B234="---"),"=== MISSING ===",Imported!B234)</f>
        <v xml:space="preserve">Centro de Saúde de Celorico da Beira </v>
      </c>
      <c r="C234" t="str">
        <f>IF(OR(Imported!C234=0,Imported!C234="-",Imported!C234="---"),"=== MISSING ===",Imported!C234)</f>
        <v>ULS Guarda</v>
      </c>
      <c r="D234" t="str">
        <f>IF(OR(Imported!D234=0,Imported!D234="-",Imported!D234="---"),"=== MISSING ===",Imported!D234)</f>
        <v>CC_2</v>
      </c>
      <c r="E234" t="str">
        <f>IF(OR(Imported!E234=0,Imported!E234="-",Imported!E234="---"),"=== MISSING ===",Imported!E234)</f>
        <v>RIS</v>
      </c>
      <c r="F234" t="str">
        <f>IF(OR(Imported!F234=0,Imported!F234="-",Imported!F234="---"),"-",Imported!F234)</f>
        <v>-</v>
      </c>
      <c r="G234" t="str">
        <f>IF(OR(Imported!G234=0,Imported!G234="-"),"=== MISSING ===",SUBSTITUTE(Imported!G234,"/32",""))</f>
        <v>10.254.96.194</v>
      </c>
      <c r="H234" t="str">
        <f>IF(OR(Imported!H234=0,Imported!H234="-"),"-",SUBSTITUTE(Imported!H234,"/32",""))</f>
        <v>10.254.104.193</v>
      </c>
      <c r="I234" t="str">
        <f>IF(OR(Imported!I234=0,Imported!I234="-"),"-",SUBSTITUTE(Imported!I234,"/32",""))</f>
        <v>-</v>
      </c>
      <c r="J234" t="str">
        <f>IF(OR(Imported!J234=0,Imported!J234="-"),"-",SUBSTITUTE(Imported!J234,"/32",""))</f>
        <v>-</v>
      </c>
      <c r="K234" t="s">
        <v>2266</v>
      </c>
    </row>
    <row r="235" spans="1:11" x14ac:dyDescent="0.25">
      <c r="A235" s="3" t="s">
        <v>230</v>
      </c>
      <c r="B235" t="str">
        <f>IF(OR(Imported!B235=0,Imported!B235="-",Imported!B235="---"),"=== MISSING ===",Imported!B235)</f>
        <v xml:space="preserve">Extensão Amorosa </v>
      </c>
      <c r="C235" t="str">
        <f>IF(OR(Imported!C235=0,Imported!C235="-",Imported!C235="---"),"=== MISSING ===",Imported!C235)</f>
        <v>ARS Norte</v>
      </c>
      <c r="D235" t="str">
        <f>IF(OR(Imported!D235=0,Imported!D235="-",Imported!D235="---"),"=== MISSING ===",Imported!D235)</f>
        <v>CC_2</v>
      </c>
      <c r="E235" t="str">
        <f>IF(OR(Imported!E235=0,Imported!E235="-",Imported!E235="---"),"=== MISSING ===",Imported!E235)</f>
        <v>RIS</v>
      </c>
      <c r="F235" t="str">
        <f>IF(OR(Imported!F235=0,Imported!F235="-",Imported!F235="---"),"-",Imported!F235)</f>
        <v>-</v>
      </c>
      <c r="G235" t="str">
        <f>IF(OR(Imported!G235=0,Imported!G235="-"),"=== MISSING ===",SUBSTITUTE(Imported!G235,"/32",""))</f>
        <v>10.254.96.195</v>
      </c>
      <c r="H235" t="str">
        <f>IF(OR(Imported!H235=0,Imported!H235="-"),"-",SUBSTITUTE(Imported!H235,"/32",""))</f>
        <v>10.254.104.194</v>
      </c>
      <c r="I235" t="str">
        <f>IF(OR(Imported!I235=0,Imported!I235="-"),"-",SUBSTITUTE(Imported!I235,"/32",""))</f>
        <v>-</v>
      </c>
      <c r="J235" t="str">
        <f>IF(OR(Imported!J235=0,Imported!J235="-"),"-",SUBSTITUTE(Imported!J235,"/32",""))</f>
        <v>-</v>
      </c>
      <c r="K235" t="s">
        <v>2266</v>
      </c>
    </row>
    <row r="236" spans="1:11" x14ac:dyDescent="0.25">
      <c r="A236" s="3" t="s">
        <v>231</v>
      </c>
      <c r="B236" t="str">
        <f>IF(OR(Imported!B236=0,Imported!B236="-",Imported!B236="---"),"=== MISSING ===",Imported!B236)</f>
        <v xml:space="preserve">Centro de Saúde de Vizela </v>
      </c>
      <c r="C236" t="str">
        <f>IF(OR(Imported!C236=0,Imported!C236="-",Imported!C236="---"),"=== MISSING ===",Imported!C236)</f>
        <v>ARS Norte</v>
      </c>
      <c r="D236" t="str">
        <f>IF(OR(Imported!D236=0,Imported!D236="-",Imported!D236="---"),"=== MISSING ===",Imported!D236)</f>
        <v>CC_2</v>
      </c>
      <c r="E236" t="str">
        <f>IF(OR(Imported!E236=0,Imported!E236="-",Imported!E236="---"),"=== MISSING ===",Imported!E236)</f>
        <v>RIS</v>
      </c>
      <c r="F236" t="str">
        <f>IF(OR(Imported!F236=0,Imported!F236="-",Imported!F236="---"),"-",Imported!F236)</f>
        <v>-</v>
      </c>
      <c r="G236" t="str">
        <f>IF(OR(Imported!G236=0,Imported!G236="-"),"=== MISSING ===",SUBSTITUTE(Imported!G236,"/32",""))</f>
        <v>10.254.96.196</v>
      </c>
      <c r="H236" t="str">
        <f>IF(OR(Imported!H236=0,Imported!H236="-"),"-",SUBSTITUTE(Imported!H236,"/32",""))</f>
        <v>10.254.104.195</v>
      </c>
      <c r="I236" t="str">
        <f>IF(OR(Imported!I236=0,Imported!I236="-"),"-",SUBSTITUTE(Imported!I236,"/32",""))</f>
        <v>-</v>
      </c>
      <c r="J236" t="str">
        <f>IF(OR(Imported!J236=0,Imported!J236="-"),"-",SUBSTITUTE(Imported!J236,"/32",""))</f>
        <v>-</v>
      </c>
      <c r="K236" t="s">
        <v>2266</v>
      </c>
    </row>
    <row r="237" spans="1:11" x14ac:dyDescent="0.25">
      <c r="A237" s="3" t="s">
        <v>232</v>
      </c>
      <c r="B237" t="str">
        <f>IF(OR(Imported!B237=0,Imported!B237="-",Imported!B237="---"),"=== MISSING ===",Imported!B237)</f>
        <v xml:space="preserve">Centro de Saúde de Cabeceiras de Basto </v>
      </c>
      <c r="C237" t="str">
        <f>IF(OR(Imported!C237=0,Imported!C237="-",Imported!C237="---"),"=== MISSING ===",Imported!C237)</f>
        <v>ARS Norte</v>
      </c>
      <c r="D237" t="str">
        <f>IF(OR(Imported!D237=0,Imported!D237="-",Imported!D237="---"),"=== MISSING ===",Imported!D237)</f>
        <v>CC_2</v>
      </c>
      <c r="E237" t="str">
        <f>IF(OR(Imported!E237=0,Imported!E237="-",Imported!E237="---"),"=== MISSING ===",Imported!E237)</f>
        <v>RIS</v>
      </c>
      <c r="F237" t="str">
        <f>IF(OR(Imported!F237=0,Imported!F237="-",Imported!F237="---"),"-",Imported!F237)</f>
        <v>-</v>
      </c>
      <c r="G237" t="str">
        <f>IF(OR(Imported!G237=0,Imported!G237="-"),"=== MISSING ===",SUBSTITUTE(Imported!G237,"/32",""))</f>
        <v>10.254.96.197</v>
      </c>
      <c r="H237" t="str">
        <f>IF(OR(Imported!H237=0,Imported!H237="-"),"-",SUBSTITUTE(Imported!H237,"/32",""))</f>
        <v>10.254.104.196</v>
      </c>
      <c r="I237" t="str">
        <f>IF(OR(Imported!I237=0,Imported!I237="-"),"-",SUBSTITUTE(Imported!I237,"/32",""))</f>
        <v>-</v>
      </c>
      <c r="J237" t="str">
        <f>IF(OR(Imported!J237=0,Imported!J237="-"),"-",SUBSTITUTE(Imported!J237,"/32",""))</f>
        <v>-</v>
      </c>
      <c r="K237" t="s">
        <v>2266</v>
      </c>
    </row>
    <row r="238" spans="1:11" x14ac:dyDescent="0.25">
      <c r="A238" s="3" t="s">
        <v>233</v>
      </c>
      <c r="B238" t="str">
        <f>IF(OR(Imported!B238=0,Imported!B238="-",Imported!B238="---"),"=== MISSING ===",Imported!B238)</f>
        <v xml:space="preserve">Centro de Saúde de Celorico de Basto </v>
      </c>
      <c r="C238" t="str">
        <f>IF(OR(Imported!C238=0,Imported!C238="-",Imported!C238="---"),"=== MISSING ===",Imported!C238)</f>
        <v>ARS Norte</v>
      </c>
      <c r="D238" t="str">
        <f>IF(OR(Imported!D238=0,Imported!D238="-",Imported!D238="---"),"=== MISSING ===",Imported!D238)</f>
        <v>CC_2</v>
      </c>
      <c r="E238" t="str">
        <f>IF(OR(Imported!E238=0,Imported!E238="-",Imported!E238="---"),"=== MISSING ===",Imported!E238)</f>
        <v>RIS</v>
      </c>
      <c r="F238" t="str">
        <f>IF(OR(Imported!F238=0,Imported!F238="-",Imported!F238="---"),"-",Imported!F238)</f>
        <v>-</v>
      </c>
      <c r="G238" t="str">
        <f>IF(OR(Imported!G238=0,Imported!G238="-"),"=== MISSING ===",SUBSTITUTE(Imported!G238,"/32",""))</f>
        <v>10.254.96.198</v>
      </c>
      <c r="H238" t="str">
        <f>IF(OR(Imported!H238=0,Imported!H238="-"),"-",SUBSTITUTE(Imported!H238,"/32",""))</f>
        <v>10.254.104.197</v>
      </c>
      <c r="I238" t="str">
        <f>IF(OR(Imported!I238=0,Imported!I238="-"),"-",SUBSTITUTE(Imported!I238,"/32",""))</f>
        <v>-</v>
      </c>
      <c r="J238" t="str">
        <f>IF(OR(Imported!J238=0,Imported!J238="-"),"-",SUBSTITUTE(Imported!J238,"/32",""))</f>
        <v>-</v>
      </c>
      <c r="K238" t="s">
        <v>2266</v>
      </c>
    </row>
    <row r="239" spans="1:11" x14ac:dyDescent="0.25">
      <c r="A239" s="3" t="s">
        <v>234</v>
      </c>
      <c r="B239" t="str">
        <f>IF(OR(Imported!B239=0,Imported!B239="-",Imported!B239="---"),"=== MISSING ===",Imported!B239)</f>
        <v xml:space="preserve">Centro de Saúde de Resende </v>
      </c>
      <c r="C239" t="str">
        <f>IF(OR(Imported!C239=0,Imported!C239="-",Imported!C239="---"),"=== MISSING ===",Imported!C239)</f>
        <v>ARS Norte</v>
      </c>
      <c r="D239" t="str">
        <f>IF(OR(Imported!D239=0,Imported!D239="-",Imported!D239="---"),"=== MISSING ===",Imported!D239)</f>
        <v>CC_2</v>
      </c>
      <c r="E239" t="str">
        <f>IF(OR(Imported!E239=0,Imported!E239="-",Imported!E239="---"),"=== MISSING ===",Imported!E239)</f>
        <v>RIS</v>
      </c>
      <c r="F239" t="str">
        <f>IF(OR(Imported!F239=0,Imported!F239="-",Imported!F239="---"),"-",Imported!F239)</f>
        <v>-</v>
      </c>
      <c r="G239" t="str">
        <f>IF(OR(Imported!G239=0,Imported!G239="-"),"=== MISSING ===",SUBSTITUTE(Imported!G239,"/32",""))</f>
        <v>10.254.96.199</v>
      </c>
      <c r="H239" t="str">
        <f>IF(OR(Imported!H239=0,Imported!H239="-"),"-",SUBSTITUTE(Imported!H239,"/32",""))</f>
        <v>10.254.104.198</v>
      </c>
      <c r="I239" t="str">
        <f>IF(OR(Imported!I239=0,Imported!I239="-"),"-",SUBSTITUTE(Imported!I239,"/32",""))</f>
        <v>-</v>
      </c>
      <c r="J239" t="str">
        <f>IF(OR(Imported!J239=0,Imported!J239="-"),"-",SUBSTITUTE(Imported!J239,"/32",""))</f>
        <v>-</v>
      </c>
      <c r="K239" t="s">
        <v>2266</v>
      </c>
    </row>
    <row r="240" spans="1:11" x14ac:dyDescent="0.25">
      <c r="A240" s="3" t="s">
        <v>235</v>
      </c>
      <c r="B240" t="str">
        <f>IF(OR(Imported!B240=0,Imported!B240="-",Imported!B240="---"),"=== MISSING ===",Imported!B240)</f>
        <v xml:space="preserve">Centro de Saúde de Tabuaço </v>
      </c>
      <c r="C240" t="str">
        <f>IF(OR(Imported!C240=0,Imported!C240="-",Imported!C240="---"),"=== MISSING ===",Imported!C240)</f>
        <v>ARS Norte</v>
      </c>
      <c r="D240" t="str">
        <f>IF(OR(Imported!D240=0,Imported!D240="-",Imported!D240="---"),"=== MISSING ===",Imported!D240)</f>
        <v>CC_2</v>
      </c>
      <c r="E240" t="str">
        <f>IF(OR(Imported!E240=0,Imported!E240="-",Imported!E240="---"),"=== MISSING ===",Imported!E240)</f>
        <v>RIS</v>
      </c>
      <c r="F240" t="str">
        <f>IF(OR(Imported!F240=0,Imported!F240="-",Imported!F240="---"),"-",Imported!F240)</f>
        <v>-</v>
      </c>
      <c r="G240" t="str">
        <f>IF(OR(Imported!G240=0,Imported!G240="-"),"=== MISSING ===",SUBSTITUTE(Imported!G240,"/32",""))</f>
        <v>10.254.96.200</v>
      </c>
      <c r="H240" t="str">
        <f>IF(OR(Imported!H240=0,Imported!H240="-"),"-",SUBSTITUTE(Imported!H240,"/32",""))</f>
        <v>10.254.104.199</v>
      </c>
      <c r="I240" t="str">
        <f>IF(OR(Imported!I240=0,Imported!I240="-"),"-",SUBSTITUTE(Imported!I240,"/32",""))</f>
        <v>-</v>
      </c>
      <c r="J240" t="str">
        <f>IF(OR(Imported!J240=0,Imported!J240="-"),"-",SUBSTITUTE(Imported!J240,"/32",""))</f>
        <v>-</v>
      </c>
      <c r="K240" t="s">
        <v>2266</v>
      </c>
    </row>
    <row r="241" spans="1:11" x14ac:dyDescent="0.25">
      <c r="A241" s="3" t="s">
        <v>236</v>
      </c>
      <c r="B241" t="str">
        <f>IF(OR(Imported!B241=0,Imported!B241="-",Imported!B241="---"),"=== MISSING ===",Imported!B241)</f>
        <v xml:space="preserve">Centro de Saúde de Armamar </v>
      </c>
      <c r="C241" t="str">
        <f>IF(OR(Imported!C241=0,Imported!C241="-",Imported!C241="---"),"=== MISSING ===",Imported!C241)</f>
        <v>ARS Norte</v>
      </c>
      <c r="D241" t="str">
        <f>IF(OR(Imported!D241=0,Imported!D241="-",Imported!D241="---"),"=== MISSING ===",Imported!D241)</f>
        <v>CC_2</v>
      </c>
      <c r="E241" t="str">
        <f>IF(OR(Imported!E241=0,Imported!E241="-",Imported!E241="---"),"=== MISSING ===",Imported!E241)</f>
        <v>RIS</v>
      </c>
      <c r="F241" t="str">
        <f>IF(OR(Imported!F241=0,Imported!F241="-",Imported!F241="---"),"-",Imported!F241)</f>
        <v>-</v>
      </c>
      <c r="G241" t="str">
        <f>IF(OR(Imported!G241=0,Imported!G241="-"),"=== MISSING ===",SUBSTITUTE(Imported!G241,"/32",""))</f>
        <v>10.254.96.201</v>
      </c>
      <c r="H241" t="str">
        <f>IF(OR(Imported!H241=0,Imported!H241="-"),"-",SUBSTITUTE(Imported!H241,"/32",""))</f>
        <v>10.254.104.200</v>
      </c>
      <c r="I241" t="str">
        <f>IF(OR(Imported!I241=0,Imported!I241="-"),"-",SUBSTITUTE(Imported!I241,"/32",""))</f>
        <v>-</v>
      </c>
      <c r="J241" t="str">
        <f>IF(OR(Imported!J241=0,Imported!J241="-"),"-",SUBSTITUTE(Imported!J241,"/32",""))</f>
        <v>-</v>
      </c>
      <c r="K241" t="s">
        <v>2266</v>
      </c>
    </row>
    <row r="242" spans="1:11" x14ac:dyDescent="0.25">
      <c r="A242" s="3" t="s">
        <v>237</v>
      </c>
      <c r="B242" t="str">
        <f>IF(OR(Imported!B242=0,Imported!B242="-",Imported!B242="---"),"=== MISSING ===",Imported!B242)</f>
        <v xml:space="preserve">Centro de Saúde de São João da Pesqueira </v>
      </c>
      <c r="C242" t="str">
        <f>IF(OR(Imported!C242=0,Imported!C242="-",Imported!C242="---"),"=== MISSING ===",Imported!C242)</f>
        <v>ARS Norte</v>
      </c>
      <c r="D242" t="str">
        <f>IF(OR(Imported!D242=0,Imported!D242="-",Imported!D242="---"),"=== MISSING ===",Imported!D242)</f>
        <v>CC_2</v>
      </c>
      <c r="E242" t="str">
        <f>IF(OR(Imported!E242=0,Imported!E242="-",Imported!E242="---"),"=== MISSING ===",Imported!E242)</f>
        <v>RIS</v>
      </c>
      <c r="F242" t="str">
        <f>IF(OR(Imported!F242=0,Imported!F242="-",Imported!F242="---"),"-",Imported!F242)</f>
        <v>-</v>
      </c>
      <c r="G242" t="str">
        <f>IF(OR(Imported!G242=0,Imported!G242="-"),"=== MISSING ===",SUBSTITUTE(Imported!G242,"/32",""))</f>
        <v>10.254.96.202</v>
      </c>
      <c r="H242" t="str">
        <f>IF(OR(Imported!H242=0,Imported!H242="-"),"-",SUBSTITUTE(Imported!H242,"/32",""))</f>
        <v>10.254.104.201</v>
      </c>
      <c r="I242" t="str">
        <f>IF(OR(Imported!I242=0,Imported!I242="-"),"-",SUBSTITUTE(Imported!I242,"/32",""))</f>
        <v>-</v>
      </c>
      <c r="J242" t="str">
        <f>IF(OR(Imported!J242=0,Imported!J242="-"),"-",SUBSTITUTE(Imported!J242,"/32",""))</f>
        <v>-</v>
      </c>
      <c r="K242" t="s">
        <v>2266</v>
      </c>
    </row>
    <row r="243" spans="1:11" x14ac:dyDescent="0.25">
      <c r="A243" s="3" t="s">
        <v>238</v>
      </c>
      <c r="B243" t="str">
        <f>IF(OR(Imported!B243=0,Imported!B243="-",Imported!B243="---"),"=== MISSING ===",Imported!B243)</f>
        <v xml:space="preserve">Centro de Saúde de Cinfães </v>
      </c>
      <c r="C243" t="str">
        <f>IF(OR(Imported!C243=0,Imported!C243="-",Imported!C243="---"),"=== MISSING ===",Imported!C243)</f>
        <v>ARS Norte</v>
      </c>
      <c r="D243" t="str">
        <f>IF(OR(Imported!D243=0,Imported!D243="-",Imported!D243="---"),"=== MISSING ===",Imported!D243)</f>
        <v>CC_2</v>
      </c>
      <c r="E243" t="str">
        <f>IF(OR(Imported!E243=0,Imported!E243="-",Imported!E243="---"),"=== MISSING ===",Imported!E243)</f>
        <v>RIS</v>
      </c>
      <c r="F243" t="str">
        <f>IF(OR(Imported!F243=0,Imported!F243="-",Imported!F243="---"),"-",Imported!F243)</f>
        <v>-</v>
      </c>
      <c r="G243" t="str">
        <f>IF(OR(Imported!G243=0,Imported!G243="-"),"=== MISSING ===",SUBSTITUTE(Imported!G243,"/32",""))</f>
        <v>10.254.96.203</v>
      </c>
      <c r="H243" t="str">
        <f>IF(OR(Imported!H243=0,Imported!H243="-"),"-",SUBSTITUTE(Imported!H243,"/32",""))</f>
        <v>10.254.104.202</v>
      </c>
      <c r="I243" t="str">
        <f>IF(OR(Imported!I243=0,Imported!I243="-"),"-",SUBSTITUTE(Imported!I243,"/32",""))</f>
        <v>-</v>
      </c>
      <c r="J243" t="str">
        <f>IF(OR(Imported!J243=0,Imported!J243="-"),"-",SUBSTITUTE(Imported!J243,"/32",""))</f>
        <v>-</v>
      </c>
      <c r="K243" t="s">
        <v>2266</v>
      </c>
    </row>
    <row r="244" spans="1:11" x14ac:dyDescent="0.25">
      <c r="A244" s="3" t="s">
        <v>239</v>
      </c>
      <c r="B244" t="str">
        <f>IF(OR(Imported!B244=0,Imported!B244="-",Imported!B244="---"),"=== MISSING ===",Imported!B244)</f>
        <v xml:space="preserve">Centro de Saúde de Lamego </v>
      </c>
      <c r="C244" t="str">
        <f>IF(OR(Imported!C244=0,Imported!C244="-",Imported!C244="---"),"=== MISSING ===",Imported!C244)</f>
        <v>ARS Norte</v>
      </c>
      <c r="D244" t="str">
        <f>IF(OR(Imported!D244=0,Imported!D244="-",Imported!D244="---"),"=== MISSING ===",Imported!D244)</f>
        <v>CC_2</v>
      </c>
      <c r="E244" t="str">
        <f>IF(OR(Imported!E244=0,Imported!E244="-",Imported!E244="---"),"=== MISSING ===",Imported!E244)</f>
        <v>RIS</v>
      </c>
      <c r="F244" t="str">
        <f>IF(OR(Imported!F244=0,Imported!F244="-",Imported!F244="---"),"-",Imported!F244)</f>
        <v>-</v>
      </c>
      <c r="G244" t="str">
        <f>IF(OR(Imported!G244=0,Imported!G244="-"),"=== MISSING ===",SUBSTITUTE(Imported!G244,"/32",""))</f>
        <v>10.254.96.204</v>
      </c>
      <c r="H244" t="str">
        <f>IF(OR(Imported!H244=0,Imported!H244="-"),"-",SUBSTITUTE(Imported!H244,"/32",""))</f>
        <v>10.254.104.203</v>
      </c>
      <c r="I244" t="str">
        <f>IF(OR(Imported!I244=0,Imported!I244="-"),"-",SUBSTITUTE(Imported!I244,"/32",""))</f>
        <v>-</v>
      </c>
      <c r="J244" t="str">
        <f>IF(OR(Imported!J244=0,Imported!J244="-"),"-",SUBSTITUTE(Imported!J244,"/32",""))</f>
        <v>-</v>
      </c>
      <c r="K244" t="s">
        <v>2266</v>
      </c>
    </row>
    <row r="245" spans="1:11" x14ac:dyDescent="0.25">
      <c r="A245" s="3" t="s">
        <v>240</v>
      </c>
      <c r="B245" t="str">
        <f>IF(OR(Imported!B245=0,Imported!B245="-",Imported!B245="---"),"=== MISSING ===",Imported!B245)</f>
        <v xml:space="preserve">Centro de Saúde de Moimenta da Beira </v>
      </c>
      <c r="C245" t="str">
        <f>IF(OR(Imported!C245=0,Imported!C245="-",Imported!C245="---"),"=== MISSING ===",Imported!C245)</f>
        <v>ARS Norte</v>
      </c>
      <c r="D245" t="str">
        <f>IF(OR(Imported!D245=0,Imported!D245="-",Imported!D245="---"),"=== MISSING ===",Imported!D245)</f>
        <v>CC_2</v>
      </c>
      <c r="E245" t="str">
        <f>IF(OR(Imported!E245=0,Imported!E245="-",Imported!E245="---"),"=== MISSING ===",Imported!E245)</f>
        <v>RIS</v>
      </c>
      <c r="F245" t="str">
        <f>IF(OR(Imported!F245=0,Imported!F245="-",Imported!F245="---"),"-",Imported!F245)</f>
        <v>-</v>
      </c>
      <c r="G245" t="str">
        <f>IF(OR(Imported!G245=0,Imported!G245="-"),"=== MISSING ===",SUBSTITUTE(Imported!G245,"/32",""))</f>
        <v>10.254.96.205</v>
      </c>
      <c r="H245" t="str">
        <f>IF(OR(Imported!H245=0,Imported!H245="-"),"-",SUBSTITUTE(Imported!H245,"/32",""))</f>
        <v>10.254.104.204</v>
      </c>
      <c r="I245" t="str">
        <f>IF(OR(Imported!I245=0,Imported!I245="-"),"-",SUBSTITUTE(Imported!I245,"/32",""))</f>
        <v>-</v>
      </c>
      <c r="J245" t="str">
        <f>IF(OR(Imported!J245=0,Imported!J245="-"),"-",SUBSTITUTE(Imported!J245,"/32",""))</f>
        <v>-</v>
      </c>
      <c r="K245" t="s">
        <v>2266</v>
      </c>
    </row>
    <row r="246" spans="1:11" x14ac:dyDescent="0.25">
      <c r="A246" s="3" t="s">
        <v>241</v>
      </c>
      <c r="B246" t="str">
        <f>IF(OR(Imported!B246=0,Imported!B246="-",Imported!B246="---"),"=== MISSING ===",Imported!B246)</f>
        <v xml:space="preserve">Centro de Saúde de Tarouca </v>
      </c>
      <c r="C246" t="str">
        <f>IF(OR(Imported!C246=0,Imported!C246="-",Imported!C246="---"),"=== MISSING ===",Imported!C246)</f>
        <v>ARS Norte</v>
      </c>
      <c r="D246" t="str">
        <f>IF(OR(Imported!D246=0,Imported!D246="-",Imported!D246="---"),"=== MISSING ===",Imported!D246)</f>
        <v>CC_2</v>
      </c>
      <c r="E246" t="str">
        <f>IF(OR(Imported!E246=0,Imported!E246="-",Imported!E246="---"),"=== MISSING ===",Imported!E246)</f>
        <v>RIS</v>
      </c>
      <c r="F246" t="str">
        <f>IF(OR(Imported!F246=0,Imported!F246="-",Imported!F246="---"),"-",Imported!F246)</f>
        <v>-</v>
      </c>
      <c r="G246" t="str">
        <f>IF(OR(Imported!G246=0,Imported!G246="-"),"=== MISSING ===",SUBSTITUTE(Imported!G246,"/32",""))</f>
        <v>10.254.96.206</v>
      </c>
      <c r="H246" t="str">
        <f>IF(OR(Imported!H246=0,Imported!H246="-"),"-",SUBSTITUTE(Imported!H246,"/32",""))</f>
        <v>10.254.104.205</v>
      </c>
      <c r="I246" t="str">
        <f>IF(OR(Imported!I246=0,Imported!I246="-"),"-",SUBSTITUTE(Imported!I246,"/32",""))</f>
        <v>-</v>
      </c>
      <c r="J246" t="str">
        <f>IF(OR(Imported!J246=0,Imported!J246="-"),"-",SUBSTITUTE(Imported!J246,"/32",""))</f>
        <v>-</v>
      </c>
      <c r="K246" t="s">
        <v>2266</v>
      </c>
    </row>
    <row r="247" spans="1:11" x14ac:dyDescent="0.25">
      <c r="A247" s="3" t="s">
        <v>242</v>
      </c>
      <c r="B247" t="str">
        <f>IF(OR(Imported!B247=0,Imported!B247="-",Imported!B247="---"),"=== MISSING ===",Imported!B247)</f>
        <v xml:space="preserve">Hospital Bernardino Lopes Oliveira </v>
      </c>
      <c r="C247" t="str">
        <f>IF(OR(Imported!C247=0,Imported!C247="-",Imported!C247="---"),"=== MISSING ===",Imported!C247)</f>
        <v>CHLP</v>
      </c>
      <c r="D247" t="str">
        <f>IF(OR(Imported!D247=0,Imported!D247="-",Imported!D247="---"),"=== MISSING ===",Imported!D247)</f>
        <v>CC_3</v>
      </c>
      <c r="E247" t="str">
        <f>IF(OR(Imported!E247=0,Imported!E247="-",Imported!E247="---"),"=== MISSING ===",Imported!E247)</f>
        <v>HIBRIDO</v>
      </c>
      <c r="F247" t="str">
        <f>IF(OR(Imported!F247=0,Imported!F247="-",Imported!F247="---"),"-",Imported!F247)</f>
        <v>VPN_CH_CHLP</v>
      </c>
      <c r="G247" t="str">
        <f>IF(OR(Imported!G247=0,Imported!G247="-"),"=== MISSING ===",SUBSTITUTE(Imported!G247,"/32",""))</f>
        <v>10.254.112.226</v>
      </c>
      <c r="H247" t="str">
        <f>IF(OR(Imported!H247=0,Imported!H247="-"),"-",SUBSTITUTE(Imported!H247,"/32",""))</f>
        <v>10.254.112.231</v>
      </c>
      <c r="I247" t="str">
        <f>IF(OR(Imported!I247=0,Imported!I247="-"),"-",SUBSTITUTE(Imported!I247,"/32",""))</f>
        <v>10.254.103.140</v>
      </c>
      <c r="J247" t="str">
        <f>IF(OR(Imported!J247=0,Imported!J247="-"),"-",SUBSTITUTE(Imported!J247,"/32",""))</f>
        <v>10.254.103.141</v>
      </c>
      <c r="K247" t="s">
        <v>2266</v>
      </c>
    </row>
    <row r="248" spans="1:11" x14ac:dyDescent="0.25">
      <c r="A248" s="3" t="s">
        <v>2069</v>
      </c>
      <c r="B248" t="str">
        <f>IF(OR(Imported!B248=0,Imported!B248="-",Imported!B248="---"),"=== MISSING ===",Imported!B248)</f>
        <v xml:space="preserve">Centro de Saúde de Nazaré </v>
      </c>
      <c r="C248" t="str">
        <f>IF(OR(Imported!C248=0,Imported!C248="-",Imported!C248="---"),"=== MISSING ===",Imported!C248)</f>
        <v>ARS LVT</v>
      </c>
      <c r="D248" t="str">
        <f>IF(OR(Imported!D248=0,Imported!D248="-",Imported!D248="---"),"=== MISSING ===",Imported!D248)</f>
        <v>=== MISSING ===</v>
      </c>
      <c r="E248" t="str">
        <f>IF(OR(Imported!E248=0,Imported!E248="-",Imported!E248="---"),"=== MISSING ===",Imported!E248)</f>
        <v>=== MISSING ===</v>
      </c>
      <c r="F248" t="str">
        <f>IF(OR(Imported!F248=0,Imported!F248="-",Imported!F248="---"),"-",Imported!F248)</f>
        <v>-</v>
      </c>
      <c r="G248" t="str">
        <f>IF(OR(Imported!G248=0,Imported!G248="-"),"=== MISSING ===",SUBSTITUTE(Imported!G248,"/32",""))</f>
        <v>10.254.96.207</v>
      </c>
      <c r="H248" t="str">
        <f>IF(OR(Imported!H248=0,Imported!H248="-"),"-",SUBSTITUTE(Imported!H248,"/32",""))</f>
        <v>10.254.104.206</v>
      </c>
      <c r="I248" t="str">
        <f>IF(OR(Imported!I248=0,Imported!I248="-"),"-",SUBSTITUTE(Imported!I248,"/32",""))</f>
        <v>-</v>
      </c>
      <c r="J248" t="str">
        <f>IF(OR(Imported!J248=0,Imported!J248="-"),"-",SUBSTITUTE(Imported!J248,"/32",""))</f>
        <v>-</v>
      </c>
      <c r="K248" t="s">
        <v>2266</v>
      </c>
    </row>
    <row r="249" spans="1:11" x14ac:dyDescent="0.25">
      <c r="A249" s="3" t="s">
        <v>243</v>
      </c>
      <c r="B249" t="str">
        <f>IF(OR(Imported!B249=0,Imported!B249="-",Imported!B249="---"),"=== MISSING ===",Imported!B249)</f>
        <v xml:space="preserve">Hospital Distrital de Pombal </v>
      </c>
      <c r="C249" t="str">
        <f>IF(OR(Imported!C249=0,Imported!C249="-",Imported!C249="---"),"=== MISSING ===",Imported!C249)</f>
        <v>CHLP</v>
      </c>
      <c r="D249" t="str">
        <f>IF(OR(Imported!D249=0,Imported!D249="-",Imported!D249="---"),"=== MISSING ===",Imported!D249)</f>
        <v>CC_3</v>
      </c>
      <c r="E249" t="str">
        <f>IF(OR(Imported!E249=0,Imported!E249="-",Imported!E249="---"),"=== MISSING ===",Imported!E249)</f>
        <v>HIBRIDO</v>
      </c>
      <c r="F249" t="str">
        <f>IF(OR(Imported!F249=0,Imported!F249="-",Imported!F249="---"),"-",Imported!F249)</f>
        <v>VPN_CH_CHLP</v>
      </c>
      <c r="G249" t="str">
        <f>IF(OR(Imported!G249=0,Imported!G249="-"),"=== MISSING ===",SUBSTITUTE(Imported!G249,"/32",""))</f>
        <v>10.254.112.227</v>
      </c>
      <c r="H249" t="str">
        <f>IF(OR(Imported!H249=0,Imported!H249="-"),"-",SUBSTITUTE(Imported!H249,"/32",""))</f>
        <v>10.254.112.232</v>
      </c>
      <c r="I249" t="str">
        <f>IF(OR(Imported!I249=0,Imported!I249="-"),"-",SUBSTITUTE(Imported!I249,"/32",""))</f>
        <v>10.254.103.142</v>
      </c>
      <c r="J249" t="str">
        <f>IF(OR(Imported!J249=0,Imported!J249="-"),"-",SUBSTITUTE(Imported!J249,"/32",""))</f>
        <v>10.254.103.143</v>
      </c>
      <c r="K249" t="s">
        <v>2266</v>
      </c>
    </row>
    <row r="250" spans="1:11" x14ac:dyDescent="0.25">
      <c r="A250" s="3" t="s">
        <v>244</v>
      </c>
      <c r="B250" t="str">
        <f>IF(OR(Imported!B250=0,Imported!B250="-",Imported!B250="---"),"=== MISSING ===",Imported!B250)</f>
        <v xml:space="preserve">Hospital das Caldas da Rainha </v>
      </c>
      <c r="C250" t="str">
        <f>IF(OR(Imported!C250=0,Imported!C250="-",Imported!C250="---"),"=== MISSING ===",Imported!C250)</f>
        <v>CHON</v>
      </c>
      <c r="D250" t="str">
        <f>IF(OR(Imported!D250=0,Imported!D250="-",Imported!D250="---"),"=== MISSING ===",Imported!D250)</f>
        <v>CC_3</v>
      </c>
      <c r="E250" t="str">
        <f>IF(OR(Imported!E250=0,Imported!E250="-",Imported!E250="---"),"=== MISSING ===",Imported!E250)</f>
        <v>HIBRIDO</v>
      </c>
      <c r="F250" t="str">
        <f>IF(OR(Imported!F250=0,Imported!F250="-",Imported!F250="---"),"-",Imported!F250)</f>
        <v>VPN_CH_CHO</v>
      </c>
      <c r="G250" t="str">
        <f>IF(OR(Imported!G250=0,Imported!G250="-"),"=== MISSING ===",SUBSTITUTE(Imported!G250,"/32",""))</f>
        <v>10.254.113.99</v>
      </c>
      <c r="H250" t="str">
        <f>IF(OR(Imported!H250=0,Imported!H250="-"),"-",SUBSTITUTE(Imported!H250,"/32",""))</f>
        <v>10.254.113.102</v>
      </c>
      <c r="I250" t="str">
        <f>IF(OR(Imported!I250=0,Imported!I250="-"),"-",SUBSTITUTE(Imported!I250,"/32",""))</f>
        <v>10.254.103.144</v>
      </c>
      <c r="J250" t="str">
        <f>IF(OR(Imported!J250=0,Imported!J250="-"),"-",SUBSTITUTE(Imported!J250,"/32",""))</f>
        <v>10.254.103.145</v>
      </c>
      <c r="K250" t="s">
        <v>2266</v>
      </c>
    </row>
    <row r="251" spans="1:11" x14ac:dyDescent="0.25">
      <c r="A251" s="3" t="s">
        <v>245</v>
      </c>
      <c r="B251" t="str">
        <f>IF(OR(Imported!B251=0,Imported!B251="-",Imported!B251="---"),"=== MISSING ===",Imported!B251)</f>
        <v xml:space="preserve">Centro de Saúde Dr. Gorjão Henriques </v>
      </c>
      <c r="C251" t="str">
        <f>IF(OR(Imported!C251=0,Imported!C251="-",Imported!C251="---"),"=== MISSING ===",Imported!C251)</f>
        <v>ARS Centro</v>
      </c>
      <c r="D251" t="str">
        <f>IF(OR(Imported!D251=0,Imported!D251="-",Imported!D251="---"),"=== MISSING ===",Imported!D251)</f>
        <v>CC_2</v>
      </c>
      <c r="E251" t="str">
        <f>IF(OR(Imported!E251=0,Imported!E251="-",Imported!E251="---"),"=== MISSING ===",Imported!E251)</f>
        <v>RIS</v>
      </c>
      <c r="F251" t="str">
        <f>IF(OR(Imported!F251=0,Imported!F251="-",Imported!F251="---"),"-",Imported!F251)</f>
        <v>-</v>
      </c>
      <c r="G251" t="str">
        <f>IF(OR(Imported!G251=0,Imported!G251="-"),"=== MISSING ===",SUBSTITUTE(Imported!G251,"/32",""))</f>
        <v>10.254.96.208</v>
      </c>
      <c r="H251" t="str">
        <f>IF(OR(Imported!H251=0,Imported!H251="-"),"-",SUBSTITUTE(Imported!H251,"/32",""))</f>
        <v>10.254.104.207</v>
      </c>
      <c r="I251" t="str">
        <f>IF(OR(Imported!I251=0,Imported!I251="-"),"-",SUBSTITUTE(Imported!I251,"/32",""))</f>
        <v>-</v>
      </c>
      <c r="J251" t="str">
        <f>IF(OR(Imported!J251=0,Imported!J251="-"),"-",SUBSTITUTE(Imported!J251,"/32",""))</f>
        <v>-</v>
      </c>
      <c r="K251" t="s">
        <v>2266</v>
      </c>
    </row>
    <row r="252" spans="1:11" x14ac:dyDescent="0.25">
      <c r="A252" s="3" t="s">
        <v>246</v>
      </c>
      <c r="B252" t="str">
        <f>IF(OR(Imported!B252=0,Imported!B252="-",Imported!B252="---"),"=== MISSING ===",Imported!B252)</f>
        <v xml:space="preserve">Centro de Saúde Dr. Arnaldo Sampaio </v>
      </c>
      <c r="C252" t="str">
        <f>IF(OR(Imported!C252=0,Imported!C252="-",Imported!C252="---"),"=== MISSING ===",Imported!C252)</f>
        <v>ARS Centro</v>
      </c>
      <c r="D252" t="str">
        <f>IF(OR(Imported!D252=0,Imported!D252="-",Imported!D252="---"),"=== MISSING ===",Imported!D252)</f>
        <v>CC_2</v>
      </c>
      <c r="E252" t="str">
        <f>IF(OR(Imported!E252=0,Imported!E252="-",Imported!E252="---"),"=== MISSING ===",Imported!E252)</f>
        <v>RIS</v>
      </c>
      <c r="F252" t="str">
        <f>IF(OR(Imported!F252=0,Imported!F252="-",Imported!F252="---"),"-",Imported!F252)</f>
        <v>-</v>
      </c>
      <c r="G252" t="str">
        <f>IF(OR(Imported!G252=0,Imported!G252="-"),"=== MISSING ===",SUBSTITUTE(Imported!G252,"/32",""))</f>
        <v>10.254.96.209</v>
      </c>
      <c r="H252" t="str">
        <f>IF(OR(Imported!H252=0,Imported!H252="-"),"-",SUBSTITUTE(Imported!H252,"/32",""))</f>
        <v>10.254.104.208</v>
      </c>
      <c r="I252" t="str">
        <f>IF(OR(Imported!I252=0,Imported!I252="-"),"-",SUBSTITUTE(Imported!I252,"/32",""))</f>
        <v>-</v>
      </c>
      <c r="J252" t="str">
        <f>IF(OR(Imported!J252=0,Imported!J252="-"),"-",SUBSTITUTE(Imported!J252,"/32",""))</f>
        <v>-</v>
      </c>
      <c r="K252" t="s">
        <v>2266</v>
      </c>
    </row>
    <row r="253" spans="1:11" x14ac:dyDescent="0.25">
      <c r="A253" s="3" t="s">
        <v>247</v>
      </c>
      <c r="B253" t="str">
        <f>IF(OR(Imported!B253=0,Imported!B253="-",Imported!B253="---"),"=== MISSING ===",Imported!B253)</f>
        <v xml:space="preserve">Centro de Saúde de Marinha Grande </v>
      </c>
      <c r="C253" t="str">
        <f>IF(OR(Imported!C253=0,Imported!C253="-",Imported!C253="---"),"=== MISSING ===",Imported!C253)</f>
        <v>ARS Centro</v>
      </c>
      <c r="D253" t="str">
        <f>IF(OR(Imported!D253=0,Imported!D253="-",Imported!D253="---"),"=== MISSING ===",Imported!D253)</f>
        <v>CC_2</v>
      </c>
      <c r="E253" t="str">
        <f>IF(OR(Imported!E253=0,Imported!E253="-",Imported!E253="---"),"=== MISSING ===",Imported!E253)</f>
        <v>RIS</v>
      </c>
      <c r="F253" t="str">
        <f>IF(OR(Imported!F253=0,Imported!F253="-",Imported!F253="---"),"-",Imported!F253)</f>
        <v>-</v>
      </c>
      <c r="G253" t="str">
        <f>IF(OR(Imported!G253=0,Imported!G253="-"),"=== MISSING ===",SUBSTITUTE(Imported!G253,"/32",""))</f>
        <v>10.254.96.210</v>
      </c>
      <c r="H253" t="str">
        <f>IF(OR(Imported!H253=0,Imported!H253="-"),"-",SUBSTITUTE(Imported!H253,"/32",""))</f>
        <v>10.254.104.209</v>
      </c>
      <c r="I253" t="str">
        <f>IF(OR(Imported!I253=0,Imported!I253="-"),"-",SUBSTITUTE(Imported!I253,"/32",""))</f>
        <v>-</v>
      </c>
      <c r="J253" t="str">
        <f>IF(OR(Imported!J253=0,Imported!J253="-"),"-",SUBSTITUTE(Imported!J253,"/32",""))</f>
        <v>-</v>
      </c>
      <c r="K253" t="s">
        <v>2266</v>
      </c>
    </row>
    <row r="254" spans="1:11" x14ac:dyDescent="0.25">
      <c r="A254" s="3" t="s">
        <v>248</v>
      </c>
      <c r="B254" t="str">
        <f>IF(OR(Imported!B254=0,Imported!B254="-",Imported!B254="---"),"=== MISSING ===",Imported!B254)</f>
        <v xml:space="preserve">Centro de Saúde de Porto de Mós </v>
      </c>
      <c r="C254" t="str">
        <f>IF(OR(Imported!C254=0,Imported!C254="-",Imported!C254="---"),"=== MISSING ===",Imported!C254)</f>
        <v>ARS Centro</v>
      </c>
      <c r="D254" t="str">
        <f>IF(OR(Imported!D254=0,Imported!D254="-",Imported!D254="---"),"=== MISSING ===",Imported!D254)</f>
        <v>CC_2</v>
      </c>
      <c r="E254" t="str">
        <f>IF(OR(Imported!E254=0,Imported!E254="-",Imported!E254="---"),"=== MISSING ===",Imported!E254)</f>
        <v>RIS</v>
      </c>
      <c r="F254" t="str">
        <f>IF(OR(Imported!F254=0,Imported!F254="-",Imported!F254="---"),"-",Imported!F254)</f>
        <v>-</v>
      </c>
      <c r="G254" t="str">
        <f>IF(OR(Imported!G254=0,Imported!G254="-"),"=== MISSING ===",SUBSTITUTE(Imported!G254,"/32",""))</f>
        <v>10.254.96.211</v>
      </c>
      <c r="H254" t="str">
        <f>IF(OR(Imported!H254=0,Imported!H254="-"),"-",SUBSTITUTE(Imported!H254,"/32",""))</f>
        <v>10.254.104.210</v>
      </c>
      <c r="I254" t="str">
        <f>IF(OR(Imported!I254=0,Imported!I254="-"),"-",SUBSTITUTE(Imported!I254,"/32",""))</f>
        <v>-</v>
      </c>
      <c r="J254" t="str">
        <f>IF(OR(Imported!J254=0,Imported!J254="-"),"-",SUBSTITUTE(Imported!J254,"/32",""))</f>
        <v>-</v>
      </c>
      <c r="K254" t="s">
        <v>2266</v>
      </c>
    </row>
    <row r="255" spans="1:11" x14ac:dyDescent="0.25">
      <c r="A255" s="3" t="s">
        <v>249</v>
      </c>
      <c r="B255" t="str">
        <f>IF(OR(Imported!B255=0,Imported!B255="-",Imported!B255="---"),"=== MISSING ===",Imported!B255)</f>
        <v xml:space="preserve">Centro de Saúde de Batalha </v>
      </c>
      <c r="C255" t="str">
        <f>IF(OR(Imported!C255=0,Imported!C255="-",Imported!C255="---"),"=== MISSING ===",Imported!C255)</f>
        <v>ARS Centro</v>
      </c>
      <c r="D255" t="str">
        <f>IF(OR(Imported!D255=0,Imported!D255="-",Imported!D255="---"),"=== MISSING ===",Imported!D255)</f>
        <v>CC_2</v>
      </c>
      <c r="E255" t="str">
        <f>IF(OR(Imported!E255=0,Imported!E255="-",Imported!E255="---"),"=== MISSING ===",Imported!E255)</f>
        <v>RIS</v>
      </c>
      <c r="F255" t="str">
        <f>IF(OR(Imported!F255=0,Imported!F255="-",Imported!F255="---"),"-",Imported!F255)</f>
        <v>-</v>
      </c>
      <c r="G255" t="str">
        <f>IF(OR(Imported!G255=0,Imported!G255="-"),"=== MISSING ===",SUBSTITUTE(Imported!G255,"/32",""))</f>
        <v>10.254.96.212</v>
      </c>
      <c r="H255" t="str">
        <f>IF(OR(Imported!H255=0,Imported!H255="-"),"-",SUBSTITUTE(Imported!H255,"/32",""))</f>
        <v>10.254.104.211</v>
      </c>
      <c r="I255" t="str">
        <f>IF(OR(Imported!I255=0,Imported!I255="-"),"-",SUBSTITUTE(Imported!I255,"/32",""))</f>
        <v>-</v>
      </c>
      <c r="J255" t="str">
        <f>IF(OR(Imported!J255=0,Imported!J255="-"),"-",SUBSTITUTE(Imported!J255,"/32",""))</f>
        <v>-</v>
      </c>
      <c r="K255" t="s">
        <v>2266</v>
      </c>
    </row>
    <row r="256" spans="1:11" x14ac:dyDescent="0.25">
      <c r="A256" s="3" t="s">
        <v>250</v>
      </c>
      <c r="B256" t="str">
        <f>IF(OR(Imported!B256=0,Imported!B256="-",Imported!B256="---"),"=== MISSING ===",Imported!B256)</f>
        <v xml:space="preserve">Centro de Saúde de Senhora da Hora </v>
      </c>
      <c r="C256" t="str">
        <f>IF(OR(Imported!C256=0,Imported!C256="-",Imported!C256="---"),"=== MISSING ===",Imported!C256)</f>
        <v>ULS Matosinhos</v>
      </c>
      <c r="D256" t="str">
        <f>IF(OR(Imported!D256=0,Imported!D256="-",Imported!D256="---"),"=== MISSING ===",Imported!D256)</f>
        <v>CC_2</v>
      </c>
      <c r="E256" t="str">
        <f>IF(OR(Imported!E256=0,Imported!E256="-",Imported!E256="---"),"=== MISSING ===",Imported!E256)</f>
        <v>RIS</v>
      </c>
      <c r="F256" t="str">
        <f>IF(OR(Imported!F256=0,Imported!F256="-",Imported!F256="---"),"-",Imported!F256)</f>
        <v>-</v>
      </c>
      <c r="G256" t="str">
        <f>IF(OR(Imported!G256=0,Imported!G256="-"),"=== MISSING ===",SUBSTITUTE(Imported!G256,"/32",""))</f>
        <v>10.254.103.59</v>
      </c>
      <c r="H256" t="str">
        <f>IF(OR(Imported!H256=0,Imported!H256="-"),"-",SUBSTITUTE(Imported!H256,"/32",""))</f>
        <v>10.254.103.60</v>
      </c>
      <c r="I256" t="str">
        <f>IF(OR(Imported!I256=0,Imported!I256="-"),"-",SUBSTITUTE(Imported!I256,"/32",""))</f>
        <v>-</v>
      </c>
      <c r="J256" t="str">
        <f>IF(OR(Imported!J256=0,Imported!J256="-"),"-",SUBSTITUTE(Imported!J256,"/32",""))</f>
        <v>-</v>
      </c>
      <c r="K256" t="s">
        <v>2266</v>
      </c>
    </row>
    <row r="257" spans="1:11" x14ac:dyDescent="0.25">
      <c r="A257" s="3" t="s">
        <v>251</v>
      </c>
      <c r="B257" t="str">
        <f>IF(OR(Imported!B257=0,Imported!B257="-",Imported!B257="---"),"=== MISSING ===",Imported!B257)</f>
        <v xml:space="preserve">Centro de Saúde de Leça da Palmeira </v>
      </c>
      <c r="C257" t="str">
        <f>IF(OR(Imported!C257=0,Imported!C257="-",Imported!C257="---"),"=== MISSING ===",Imported!C257)</f>
        <v>ULS Matosinhos</v>
      </c>
      <c r="D257" t="str">
        <f>IF(OR(Imported!D257=0,Imported!D257="-",Imported!D257="---"),"=== MISSING ===",Imported!D257)</f>
        <v>CC_2</v>
      </c>
      <c r="E257" t="str">
        <f>IF(OR(Imported!E257=0,Imported!E257="-",Imported!E257="---"),"=== MISSING ===",Imported!E257)</f>
        <v>RIS</v>
      </c>
      <c r="F257" t="str">
        <f>IF(OR(Imported!F257=0,Imported!F257="-",Imported!F257="---"),"-",Imported!F257)</f>
        <v>-</v>
      </c>
      <c r="G257" t="str">
        <f>IF(OR(Imported!G257=0,Imported!G257="-"),"=== MISSING ===",SUBSTITUTE(Imported!G257,"/32",""))</f>
        <v>10.254.103.61</v>
      </c>
      <c r="H257" t="str">
        <f>IF(OR(Imported!H257=0,Imported!H257="-"),"-",SUBSTITUTE(Imported!H257,"/32",""))</f>
        <v>10.254.103.62</v>
      </c>
      <c r="I257" t="str">
        <f>IF(OR(Imported!I257=0,Imported!I257="-"),"-",SUBSTITUTE(Imported!I257,"/32",""))</f>
        <v>-</v>
      </c>
      <c r="J257" t="str">
        <f>IF(OR(Imported!J257=0,Imported!J257="-"),"-",SUBSTITUTE(Imported!J257,"/32",""))</f>
        <v>-</v>
      </c>
      <c r="K257" t="s">
        <v>2266</v>
      </c>
    </row>
    <row r="258" spans="1:11" x14ac:dyDescent="0.25">
      <c r="A258" s="3" t="s">
        <v>252</v>
      </c>
      <c r="B258" t="str">
        <f>IF(OR(Imported!B258=0,Imported!B258="-",Imported!B258="---"),"=== MISSING ===",Imported!B258)</f>
        <v xml:space="preserve">Centro de Saúde de Matosinhos </v>
      </c>
      <c r="C258" t="str">
        <f>IF(OR(Imported!C258=0,Imported!C258="-",Imported!C258="---"),"=== MISSING ===",Imported!C258)</f>
        <v>ULS Matosinhos</v>
      </c>
      <c r="D258" t="str">
        <f>IF(OR(Imported!D258=0,Imported!D258="-",Imported!D258="---"),"=== MISSING ===",Imported!D258)</f>
        <v>CC_2</v>
      </c>
      <c r="E258" t="str">
        <f>IF(OR(Imported!E258=0,Imported!E258="-",Imported!E258="---"),"=== MISSING ===",Imported!E258)</f>
        <v>RIS</v>
      </c>
      <c r="F258" t="str">
        <f>IF(OR(Imported!F258=0,Imported!F258="-",Imported!F258="---"),"-",Imported!F258)</f>
        <v>-</v>
      </c>
      <c r="G258" t="str">
        <f>IF(OR(Imported!G258=0,Imported!G258="-"),"=== MISSING ===",SUBSTITUTE(Imported!G258,"/32",""))</f>
        <v>10.254.103.63</v>
      </c>
      <c r="H258" t="str">
        <f>IF(OR(Imported!H258=0,Imported!H258="-"),"-",SUBSTITUTE(Imported!H258,"/32",""))</f>
        <v>10.254.103.64</v>
      </c>
      <c r="I258" t="str">
        <f>IF(OR(Imported!I258=0,Imported!I258="-"),"-",SUBSTITUTE(Imported!I258,"/32",""))</f>
        <v>-</v>
      </c>
      <c r="J258" t="str">
        <f>IF(OR(Imported!J258=0,Imported!J258="-"),"-",SUBSTITUTE(Imported!J258,"/32",""))</f>
        <v>-</v>
      </c>
      <c r="K258" t="s">
        <v>2266</v>
      </c>
    </row>
    <row r="259" spans="1:11" x14ac:dyDescent="0.25">
      <c r="A259" s="3" t="s">
        <v>253</v>
      </c>
      <c r="B259" t="str">
        <f>IF(OR(Imported!B259=0,Imported!B259="-",Imported!B259="---"),"=== MISSING ===",Imported!B259)</f>
        <v xml:space="preserve">Centro de Saúde de São Mamede de Infesta </v>
      </c>
      <c r="C259" t="str">
        <f>IF(OR(Imported!C259=0,Imported!C259="-",Imported!C259="---"),"=== MISSING ===",Imported!C259)</f>
        <v>ULS Matosinhos</v>
      </c>
      <c r="D259" t="str">
        <f>IF(OR(Imported!D259=0,Imported!D259="-",Imported!D259="---"),"=== MISSING ===",Imported!D259)</f>
        <v>CC_2</v>
      </c>
      <c r="E259" t="str">
        <f>IF(OR(Imported!E259=0,Imported!E259="-",Imported!E259="---"),"=== MISSING ===",Imported!E259)</f>
        <v>RIS</v>
      </c>
      <c r="F259" t="str">
        <f>IF(OR(Imported!F259=0,Imported!F259="-",Imported!F259="---"),"-",Imported!F259)</f>
        <v>-</v>
      </c>
      <c r="G259" t="str">
        <f>IF(OR(Imported!G259=0,Imported!G259="-"),"=== MISSING ===",SUBSTITUTE(Imported!G259,"/32",""))</f>
        <v>10.254.103.65</v>
      </c>
      <c r="H259" t="str">
        <f>IF(OR(Imported!H259=0,Imported!H259="-"),"-",SUBSTITUTE(Imported!H259,"/32",""))</f>
        <v>10.254.103.66</v>
      </c>
      <c r="I259" t="str">
        <f>IF(OR(Imported!I259=0,Imported!I259="-"),"-",SUBSTITUTE(Imported!I259,"/32",""))</f>
        <v>-</v>
      </c>
      <c r="J259" t="str">
        <f>IF(OR(Imported!J259=0,Imported!J259="-"),"-",SUBSTITUTE(Imported!J259,"/32",""))</f>
        <v>-</v>
      </c>
      <c r="K259" t="s">
        <v>2266</v>
      </c>
    </row>
    <row r="260" spans="1:11" x14ac:dyDescent="0.25">
      <c r="A260" s="3" t="s">
        <v>254</v>
      </c>
      <c r="B260" t="str">
        <f>IF(OR(Imported!B260=0,Imported!B260="-",Imported!B260="---"),"=== MISSING ===",Imported!B260)</f>
        <v xml:space="preserve">Extensão Perafita </v>
      </c>
      <c r="C260" t="str">
        <f>IF(OR(Imported!C260=0,Imported!C260="-",Imported!C260="---"),"=== MISSING ===",Imported!C260)</f>
        <v>ULS Matosinhos</v>
      </c>
      <c r="D260" t="str">
        <f>IF(OR(Imported!D260=0,Imported!D260="-",Imported!D260="---"),"=== MISSING ===",Imported!D260)</f>
        <v>CC_2</v>
      </c>
      <c r="E260" t="str">
        <f>IF(OR(Imported!E260=0,Imported!E260="-",Imported!E260="---"),"=== MISSING ===",Imported!E260)</f>
        <v>RIS</v>
      </c>
      <c r="F260" t="str">
        <f>IF(OR(Imported!F260=0,Imported!F260="-",Imported!F260="---"),"-",Imported!F260)</f>
        <v>-</v>
      </c>
      <c r="G260" t="str">
        <f>IF(OR(Imported!G260=0,Imported!G260="-"),"=== MISSING ===",SUBSTITUTE(Imported!G260,"/32",""))</f>
        <v>10.254.103.67</v>
      </c>
      <c r="H260" t="str">
        <f>IF(OR(Imported!H260=0,Imported!H260="-"),"-",SUBSTITUTE(Imported!H260,"/32",""))</f>
        <v>10.254.103.68</v>
      </c>
      <c r="I260" t="str">
        <f>IF(OR(Imported!I260=0,Imported!I260="-"),"-",SUBSTITUTE(Imported!I260,"/32",""))</f>
        <v>-</v>
      </c>
      <c r="J260" t="str">
        <f>IF(OR(Imported!J260=0,Imported!J260="-"),"-",SUBSTITUTE(Imported!J260,"/32",""))</f>
        <v>-</v>
      </c>
      <c r="K260" t="s">
        <v>2266</v>
      </c>
    </row>
    <row r="261" spans="1:11" x14ac:dyDescent="0.25">
      <c r="A261" s="3" t="s">
        <v>255</v>
      </c>
      <c r="B261" t="str">
        <f>IF(OR(Imported!B261=0,Imported!B261="-",Imported!B261="---"),"=== MISSING ===",Imported!B261)</f>
        <v xml:space="preserve">Extensão Santa Cruz do Bispo </v>
      </c>
      <c r="C261" t="str">
        <f>IF(OR(Imported!C261=0,Imported!C261="-",Imported!C261="---"),"=== MISSING ===",Imported!C261)</f>
        <v>ULS Matosinhos</v>
      </c>
      <c r="D261" t="str">
        <f>IF(OR(Imported!D261=0,Imported!D261="-",Imported!D261="---"),"=== MISSING ===",Imported!D261)</f>
        <v>CC_2</v>
      </c>
      <c r="E261" t="str">
        <f>IF(OR(Imported!E261=0,Imported!E261="-",Imported!E261="---"),"=== MISSING ===",Imported!E261)</f>
        <v>RIS</v>
      </c>
      <c r="F261" t="str">
        <f>IF(OR(Imported!F261=0,Imported!F261="-",Imported!F261="---"),"-",Imported!F261)</f>
        <v>-</v>
      </c>
      <c r="G261" t="str">
        <f>IF(OR(Imported!G261=0,Imported!G261="-"),"=== MISSING ===",SUBSTITUTE(Imported!G261,"/32",""))</f>
        <v>10.254.103.69</v>
      </c>
      <c r="H261" t="str">
        <f>IF(OR(Imported!H261=0,Imported!H261="-"),"-",SUBSTITUTE(Imported!H261,"/32",""))</f>
        <v>10.254.103.70</v>
      </c>
      <c r="I261" t="str">
        <f>IF(OR(Imported!I261=0,Imported!I261="-"),"-",SUBSTITUTE(Imported!I261,"/32",""))</f>
        <v>-</v>
      </c>
      <c r="J261" t="str">
        <f>IF(OR(Imported!J261=0,Imported!J261="-"),"-",SUBSTITUTE(Imported!J261,"/32",""))</f>
        <v>-</v>
      </c>
      <c r="K261" t="s">
        <v>2266</v>
      </c>
    </row>
    <row r="262" spans="1:11" x14ac:dyDescent="0.25">
      <c r="A262" s="3" t="s">
        <v>256</v>
      </c>
      <c r="B262" t="str">
        <f>IF(OR(Imported!B262=0,Imported!B262="-",Imported!B262="---"),"=== MISSING ===",Imported!B262)</f>
        <v xml:space="preserve">Extensão de Saúde de Lavra </v>
      </c>
      <c r="C262" t="str">
        <f>IF(OR(Imported!C262=0,Imported!C262="-",Imported!C262="---"),"=== MISSING ===",Imported!C262)</f>
        <v>ULS Matosinhos</v>
      </c>
      <c r="D262" t="str">
        <f>IF(OR(Imported!D262=0,Imported!D262="-",Imported!D262="---"),"=== MISSING ===",Imported!D262)</f>
        <v>CC_2</v>
      </c>
      <c r="E262" t="str">
        <f>IF(OR(Imported!E262=0,Imported!E262="-",Imported!E262="---"),"=== MISSING ===",Imported!E262)</f>
        <v>RIS</v>
      </c>
      <c r="F262" t="str">
        <f>IF(OR(Imported!F262=0,Imported!F262="-",Imported!F262="---"),"-",Imported!F262)</f>
        <v>-</v>
      </c>
      <c r="G262" t="str">
        <f>IF(OR(Imported!G262=0,Imported!G262="-"),"=== MISSING ===",SUBSTITUTE(Imported!G262,"/32",""))</f>
        <v>10.254.103.71</v>
      </c>
      <c r="H262" t="str">
        <f>IF(OR(Imported!H262=0,Imported!H262="-"),"-",SUBSTITUTE(Imported!H262,"/32",""))</f>
        <v>10.254.103.72</v>
      </c>
      <c r="I262" t="str">
        <f>IF(OR(Imported!I262=0,Imported!I262="-"),"-",SUBSTITUTE(Imported!I262,"/32",""))</f>
        <v>-</v>
      </c>
      <c r="J262" t="str">
        <f>IF(OR(Imported!J262=0,Imported!J262="-"),"-",SUBSTITUTE(Imported!J262,"/32",""))</f>
        <v>-</v>
      </c>
      <c r="K262" t="s">
        <v>2266</v>
      </c>
    </row>
    <row r="263" spans="1:11" x14ac:dyDescent="0.25">
      <c r="A263" s="3" t="s">
        <v>257</v>
      </c>
      <c r="B263" t="str">
        <f>IF(OR(Imported!B263=0,Imported!B263="-",Imported!B263="---"),"=== MISSING ===",Imported!B263)</f>
        <v xml:space="preserve">Centro de Saúde de Torre de Moncorvo </v>
      </c>
      <c r="C263" t="str">
        <f>IF(OR(Imported!C263=0,Imported!C263="-",Imported!C263="---"),"=== MISSING ===",Imported!C263)</f>
        <v>ULS Nordeste</v>
      </c>
      <c r="D263" t="str">
        <f>IF(OR(Imported!D263=0,Imported!D263="-",Imported!D263="---"),"=== MISSING ===",Imported!D263)</f>
        <v>CC_2</v>
      </c>
      <c r="E263" t="str">
        <f>IF(OR(Imported!E263=0,Imported!E263="-",Imported!E263="---"),"=== MISSING ===",Imported!E263)</f>
        <v>RIS</v>
      </c>
      <c r="F263" t="str">
        <f>IF(OR(Imported!F263=0,Imported!F263="-",Imported!F263="---"),"-",Imported!F263)</f>
        <v>-</v>
      </c>
      <c r="G263" t="str">
        <f>IF(OR(Imported!G263=0,Imported!G263="-"),"=== MISSING ===",SUBSTITUTE(Imported!G263,"/32",""))</f>
        <v>10.254.96.213</v>
      </c>
      <c r="H263" t="str">
        <f>IF(OR(Imported!H263=0,Imported!H263="-"),"-",SUBSTITUTE(Imported!H263,"/32",""))</f>
        <v>10.254.104.212</v>
      </c>
      <c r="I263" t="str">
        <f>IF(OR(Imported!I263=0,Imported!I263="-"),"-",SUBSTITUTE(Imported!I263,"/32",""))</f>
        <v>-</v>
      </c>
      <c r="J263" t="str">
        <f>IF(OR(Imported!J263=0,Imported!J263="-"),"-",SUBSTITUTE(Imported!J263,"/32",""))</f>
        <v>-</v>
      </c>
      <c r="K263" t="s">
        <v>2266</v>
      </c>
    </row>
    <row r="264" spans="1:11" x14ac:dyDescent="0.25">
      <c r="A264" s="3" t="s">
        <v>258</v>
      </c>
      <c r="B264" t="str">
        <f>IF(OR(Imported!B264=0,Imported!B264="-",Imported!B264="---"),"=== MISSING ===",Imported!B264)</f>
        <v xml:space="preserve">Centro de Saúde de Mirandela </v>
      </c>
      <c r="C264" t="str">
        <f>IF(OR(Imported!C264=0,Imported!C264="-",Imported!C264="---"),"=== MISSING ===",Imported!C264)</f>
        <v>ULS Nordeste</v>
      </c>
      <c r="D264" t="str">
        <f>IF(OR(Imported!D264=0,Imported!D264="-",Imported!D264="---"),"=== MISSING ===",Imported!D264)</f>
        <v>CC_2</v>
      </c>
      <c r="E264" t="str">
        <f>IF(OR(Imported!E264=0,Imported!E264="-",Imported!E264="---"),"=== MISSING ===",Imported!E264)</f>
        <v>RIS</v>
      </c>
      <c r="F264" t="str">
        <f>IF(OR(Imported!F264=0,Imported!F264="-",Imported!F264="---"),"-",Imported!F264)</f>
        <v>-</v>
      </c>
      <c r="G264" t="str">
        <f>IF(OR(Imported!G264=0,Imported!G264="-"),"=== MISSING ===",SUBSTITUTE(Imported!G264,"/32",""))</f>
        <v>10.254.96.214</v>
      </c>
      <c r="H264" t="str">
        <f>IF(OR(Imported!H264=0,Imported!H264="-"),"-",SUBSTITUTE(Imported!H264,"/32",""))</f>
        <v>10.254.104.213</v>
      </c>
      <c r="I264" t="str">
        <f>IF(OR(Imported!I264=0,Imported!I264="-"),"-",SUBSTITUTE(Imported!I264,"/32",""))</f>
        <v>-</v>
      </c>
      <c r="J264" t="str">
        <f>IF(OR(Imported!J264=0,Imported!J264="-"),"-",SUBSTITUTE(Imported!J264,"/32",""))</f>
        <v>-</v>
      </c>
      <c r="K264" t="s">
        <v>2266</v>
      </c>
    </row>
    <row r="265" spans="1:11" x14ac:dyDescent="0.25">
      <c r="A265" s="3" t="s">
        <v>259</v>
      </c>
      <c r="B265" t="str">
        <f>IF(OR(Imported!B265=0,Imported!B265="-",Imported!B265="---"),"=== MISSING ===",Imported!B265)</f>
        <v xml:space="preserve">Centro de Saúde de Carrazeda de Ansiães </v>
      </c>
      <c r="C265" t="str">
        <f>IF(OR(Imported!C265=0,Imported!C265="-",Imported!C265="---"),"=== MISSING ===",Imported!C265)</f>
        <v>ULS Nordeste</v>
      </c>
      <c r="D265" t="str">
        <f>IF(OR(Imported!D265=0,Imported!D265="-",Imported!D265="---"),"=== MISSING ===",Imported!D265)</f>
        <v>CC_2</v>
      </c>
      <c r="E265" t="str">
        <f>IF(OR(Imported!E265=0,Imported!E265="-",Imported!E265="---"),"=== MISSING ===",Imported!E265)</f>
        <v>RIS</v>
      </c>
      <c r="F265" t="str">
        <f>IF(OR(Imported!F265=0,Imported!F265="-",Imported!F265="---"),"-",Imported!F265)</f>
        <v>-</v>
      </c>
      <c r="G265" t="str">
        <f>IF(OR(Imported!G265=0,Imported!G265="-"),"=== MISSING ===",SUBSTITUTE(Imported!G265,"/32",""))</f>
        <v>10.254.96.215</v>
      </c>
      <c r="H265" t="str">
        <f>IF(OR(Imported!H265=0,Imported!H265="-"),"-",SUBSTITUTE(Imported!H265,"/32",""))</f>
        <v>10.254.104.214</v>
      </c>
      <c r="I265" t="str">
        <f>IF(OR(Imported!I265=0,Imported!I265="-"),"-",SUBSTITUTE(Imported!I265,"/32",""))</f>
        <v>-</v>
      </c>
      <c r="J265" t="str">
        <f>IF(OR(Imported!J265=0,Imported!J265="-"),"-",SUBSTITUTE(Imported!J265,"/32",""))</f>
        <v>-</v>
      </c>
      <c r="K265" t="s">
        <v>2266</v>
      </c>
    </row>
    <row r="266" spans="1:11" x14ac:dyDescent="0.25">
      <c r="A266" s="3" t="s">
        <v>260</v>
      </c>
      <c r="B266" t="str">
        <f>IF(OR(Imported!B266=0,Imported!B266="-",Imported!B266="---"),"=== MISSING ===",Imported!B266)</f>
        <v xml:space="preserve">Centro de Saúde de Vila Flôr </v>
      </c>
      <c r="C266" t="str">
        <f>IF(OR(Imported!C266=0,Imported!C266="-",Imported!C266="---"),"=== MISSING ===",Imported!C266)</f>
        <v>ULS Nordeste</v>
      </c>
      <c r="D266" t="str">
        <f>IF(OR(Imported!D266=0,Imported!D266="-",Imported!D266="---"),"=== MISSING ===",Imported!D266)</f>
        <v>CC_2</v>
      </c>
      <c r="E266" t="str">
        <f>IF(OR(Imported!E266=0,Imported!E266="-",Imported!E266="---"),"=== MISSING ===",Imported!E266)</f>
        <v>RIS</v>
      </c>
      <c r="F266" t="str">
        <f>IF(OR(Imported!F266=0,Imported!F266="-",Imported!F266="---"),"-",Imported!F266)</f>
        <v>-</v>
      </c>
      <c r="G266" t="str">
        <f>IF(OR(Imported!G266=0,Imported!G266="-"),"=== MISSING ===",SUBSTITUTE(Imported!G266,"/32",""))</f>
        <v>10.254.96.216</v>
      </c>
      <c r="H266" t="str">
        <f>IF(OR(Imported!H266=0,Imported!H266="-"),"-",SUBSTITUTE(Imported!H266,"/32",""))</f>
        <v>10.254.104.215</v>
      </c>
      <c r="I266" t="str">
        <f>IF(OR(Imported!I266=0,Imported!I266="-"),"-",SUBSTITUTE(Imported!I266,"/32",""))</f>
        <v>-</v>
      </c>
      <c r="J266" t="str">
        <f>IF(OR(Imported!J266=0,Imported!J266="-"),"-",SUBSTITUTE(Imported!J266,"/32",""))</f>
        <v>-</v>
      </c>
      <c r="K266" t="s">
        <v>2266</v>
      </c>
    </row>
    <row r="267" spans="1:11" x14ac:dyDescent="0.25">
      <c r="A267" s="3" t="s">
        <v>261</v>
      </c>
      <c r="B267" t="str">
        <f>IF(OR(Imported!B267=0,Imported!B267="-",Imported!B267="---"),"=== MISSING ===",Imported!B267)</f>
        <v xml:space="preserve">Centro de Saúde de Alfândega da Fé </v>
      </c>
      <c r="C267" t="str">
        <f>IF(OR(Imported!C267=0,Imported!C267="-",Imported!C267="---"),"=== MISSING ===",Imported!C267)</f>
        <v>ULS Nordeste</v>
      </c>
      <c r="D267" t="str">
        <f>IF(OR(Imported!D267=0,Imported!D267="-",Imported!D267="---"),"=== MISSING ===",Imported!D267)</f>
        <v>CC_2</v>
      </c>
      <c r="E267" t="str">
        <f>IF(OR(Imported!E267=0,Imported!E267="-",Imported!E267="---"),"=== MISSING ===",Imported!E267)</f>
        <v>RIS</v>
      </c>
      <c r="F267" t="str">
        <f>IF(OR(Imported!F267=0,Imported!F267="-",Imported!F267="---"),"-",Imported!F267)</f>
        <v>-</v>
      </c>
      <c r="G267" t="str">
        <f>IF(OR(Imported!G267=0,Imported!G267="-"),"=== MISSING ===",SUBSTITUTE(Imported!G267,"/32",""))</f>
        <v>10.254.96.217</v>
      </c>
      <c r="H267" t="str">
        <f>IF(OR(Imported!H267=0,Imported!H267="-"),"-",SUBSTITUTE(Imported!H267,"/32",""))</f>
        <v>10.254.104.216</v>
      </c>
      <c r="I267" t="str">
        <f>IF(OR(Imported!I267=0,Imported!I267="-"),"-",SUBSTITUTE(Imported!I267,"/32",""))</f>
        <v>-</v>
      </c>
      <c r="J267" t="str">
        <f>IF(OR(Imported!J267=0,Imported!J267="-"),"-",SUBSTITUTE(Imported!J267,"/32",""))</f>
        <v>-</v>
      </c>
      <c r="K267" t="s">
        <v>2266</v>
      </c>
    </row>
    <row r="268" spans="1:11" x14ac:dyDescent="0.25">
      <c r="A268" s="3" t="s">
        <v>262</v>
      </c>
      <c r="B268" t="str">
        <f>IF(OR(Imported!B268=0,Imported!B268="-",Imported!B268="---"),"=== MISSING ===",Imported!B268)</f>
        <v xml:space="preserve">Centro de Saúde de Freixo de Espada à Cinta </v>
      </c>
      <c r="C268" t="str">
        <f>IF(OR(Imported!C268=0,Imported!C268="-",Imported!C268="---"),"=== MISSING ===",Imported!C268)</f>
        <v>ULS Nordeste</v>
      </c>
      <c r="D268" t="str">
        <f>IF(OR(Imported!D268=0,Imported!D268="-",Imported!D268="---"),"=== MISSING ===",Imported!D268)</f>
        <v>CC_2</v>
      </c>
      <c r="E268" t="str">
        <f>IF(OR(Imported!E268=0,Imported!E268="-",Imported!E268="---"),"=== MISSING ===",Imported!E268)</f>
        <v>RIS</v>
      </c>
      <c r="F268" t="str">
        <f>IF(OR(Imported!F268=0,Imported!F268="-",Imported!F268="---"),"-",Imported!F268)</f>
        <v>-</v>
      </c>
      <c r="G268" t="str">
        <f>IF(OR(Imported!G268=0,Imported!G268="-"),"=== MISSING ===",SUBSTITUTE(Imported!G268,"/32",""))</f>
        <v>10.254.96.218</v>
      </c>
      <c r="H268" t="str">
        <f>IF(OR(Imported!H268=0,Imported!H268="-"),"-",SUBSTITUTE(Imported!H268,"/32",""))</f>
        <v>10.254.104.217</v>
      </c>
      <c r="I268" t="str">
        <f>IF(OR(Imported!I268=0,Imported!I268="-"),"-",SUBSTITUTE(Imported!I268,"/32",""))</f>
        <v>-</v>
      </c>
      <c r="J268" t="str">
        <f>IF(OR(Imported!J268=0,Imported!J268="-"),"-",SUBSTITUTE(Imported!J268,"/32",""))</f>
        <v>-</v>
      </c>
      <c r="K268" t="s">
        <v>2266</v>
      </c>
    </row>
    <row r="269" spans="1:11" x14ac:dyDescent="0.25">
      <c r="A269" s="3" t="s">
        <v>263</v>
      </c>
      <c r="B269" t="str">
        <f>IF(OR(Imported!B269=0,Imported!B269="-",Imported!B269="---"),"=== MISSING ===",Imported!B269)</f>
        <v xml:space="preserve">Centro de Saúde de Oliveira de Azeméis </v>
      </c>
      <c r="C269" t="str">
        <f>IF(OR(Imported!C269=0,Imported!C269="-",Imported!C269="---"),"=== MISSING ===",Imported!C269)</f>
        <v>ARS Norte</v>
      </c>
      <c r="D269" t="str">
        <f>IF(OR(Imported!D269=0,Imported!D269="-",Imported!D269="---"),"=== MISSING ===",Imported!D269)</f>
        <v>CC_2</v>
      </c>
      <c r="E269" t="str">
        <f>IF(OR(Imported!E269=0,Imported!E269="-",Imported!E269="---"),"=== MISSING ===",Imported!E269)</f>
        <v>RIS</v>
      </c>
      <c r="F269" t="str">
        <f>IF(OR(Imported!F269=0,Imported!F269="-",Imported!F269="---"),"-",Imported!F269)</f>
        <v>-</v>
      </c>
      <c r="G269" t="str">
        <f>IF(OR(Imported!G269=0,Imported!G269="-"),"=== MISSING ===",SUBSTITUTE(Imported!G269,"/32",""))</f>
        <v>10.254.96.219</v>
      </c>
      <c r="H269" t="str">
        <f>IF(OR(Imported!H269=0,Imported!H269="-"),"-",SUBSTITUTE(Imported!H269,"/32",""))</f>
        <v>10.254.104.218</v>
      </c>
      <c r="I269" t="str">
        <f>IF(OR(Imported!I269=0,Imported!I269="-"),"-",SUBSTITUTE(Imported!I269,"/32",""))</f>
        <v>-</v>
      </c>
      <c r="J269" t="str">
        <f>IF(OR(Imported!J269=0,Imported!J269="-"),"-",SUBSTITUTE(Imported!J269,"/32",""))</f>
        <v>-</v>
      </c>
      <c r="K269" t="s">
        <v>2266</v>
      </c>
    </row>
    <row r="270" spans="1:11" x14ac:dyDescent="0.25">
      <c r="A270" s="3" t="s">
        <v>264</v>
      </c>
      <c r="B270" t="str">
        <f>IF(OR(Imported!B270=0,Imported!B270="-",Imported!B270="---"),"=== MISSING ===",Imported!B270)</f>
        <v xml:space="preserve">Centro de Saúde de Arronches </v>
      </c>
      <c r="C270" t="str">
        <f>IF(OR(Imported!C270=0,Imported!C270="-",Imported!C270="---"),"=== MISSING ===",Imported!C270)</f>
        <v>ULS Norte Alentejano</v>
      </c>
      <c r="D270" t="str">
        <f>IF(OR(Imported!D270=0,Imported!D270="-",Imported!D270="---"),"=== MISSING ===",Imported!D270)</f>
        <v>CC_2</v>
      </c>
      <c r="E270" t="str">
        <f>IF(OR(Imported!E270=0,Imported!E270="-",Imported!E270="---"),"=== MISSING ===",Imported!E270)</f>
        <v>RIS</v>
      </c>
      <c r="F270" t="str">
        <f>IF(OR(Imported!F270=0,Imported!F270="-",Imported!F270="---"),"-",Imported!F270)</f>
        <v>-</v>
      </c>
      <c r="G270" t="str">
        <f>IF(OR(Imported!G270=0,Imported!G270="-"),"=== MISSING ===",SUBSTITUTE(Imported!G270,"/32",""))</f>
        <v>10.254.96.220</v>
      </c>
      <c r="H270" t="str">
        <f>IF(OR(Imported!H270=0,Imported!H270="-"),"-",SUBSTITUTE(Imported!H270,"/32",""))</f>
        <v>10.254.104.219</v>
      </c>
      <c r="I270" t="str">
        <f>IF(OR(Imported!I270=0,Imported!I270="-"),"-",SUBSTITUTE(Imported!I270,"/32",""))</f>
        <v>-</v>
      </c>
      <c r="J270" t="str">
        <f>IF(OR(Imported!J270=0,Imported!J270="-"),"-",SUBSTITUTE(Imported!J270,"/32",""))</f>
        <v>-</v>
      </c>
      <c r="K270" t="s">
        <v>2266</v>
      </c>
    </row>
    <row r="271" spans="1:11" x14ac:dyDescent="0.25">
      <c r="A271" s="3" t="s">
        <v>265</v>
      </c>
      <c r="B271" t="str">
        <f>IF(OR(Imported!B271=0,Imported!B271="-",Imported!B271="---"),"=== MISSING ===",Imported!B271)</f>
        <v xml:space="preserve">Centro de Saúde de Monforte </v>
      </c>
      <c r="C271" t="str">
        <f>IF(OR(Imported!C271=0,Imported!C271="-",Imported!C271="---"),"=== MISSING ===",Imported!C271)</f>
        <v>ULS Norte Alentejano</v>
      </c>
      <c r="D271" t="str">
        <f>IF(OR(Imported!D271=0,Imported!D271="-",Imported!D271="---"),"=== MISSING ===",Imported!D271)</f>
        <v>CC_2</v>
      </c>
      <c r="E271" t="str">
        <f>IF(OR(Imported!E271=0,Imported!E271="-",Imported!E271="---"),"=== MISSING ===",Imported!E271)</f>
        <v>RIS</v>
      </c>
      <c r="F271" t="str">
        <f>IF(OR(Imported!F271=0,Imported!F271="-",Imported!F271="---"),"-",Imported!F271)</f>
        <v>-</v>
      </c>
      <c r="G271" t="str">
        <f>IF(OR(Imported!G271=0,Imported!G271="-"),"=== MISSING ===",SUBSTITUTE(Imported!G271,"/32",""))</f>
        <v>10.254.96.221</v>
      </c>
      <c r="H271" t="str">
        <f>IF(OR(Imported!H271=0,Imported!H271="-"),"-",SUBSTITUTE(Imported!H271,"/32",""))</f>
        <v>10.254.104.220</v>
      </c>
      <c r="I271" t="str">
        <f>IF(OR(Imported!I271=0,Imported!I271="-"),"-",SUBSTITUTE(Imported!I271,"/32",""))</f>
        <v>-</v>
      </c>
      <c r="J271" t="str">
        <f>IF(OR(Imported!J271=0,Imported!J271="-"),"-",SUBSTITUTE(Imported!J271,"/32",""))</f>
        <v>-</v>
      </c>
      <c r="K271" t="s">
        <v>2266</v>
      </c>
    </row>
    <row r="272" spans="1:11" x14ac:dyDescent="0.25">
      <c r="A272" s="3" t="s">
        <v>266</v>
      </c>
      <c r="B272" t="str">
        <f>IF(OR(Imported!B272=0,Imported!B272="-",Imported!B272="---"),"=== MISSING ===",Imported!B272)</f>
        <v xml:space="preserve">Centro de Saúde de Alter do Chão </v>
      </c>
      <c r="C272" t="str">
        <f>IF(OR(Imported!C272=0,Imported!C272="-",Imported!C272="---"),"=== MISSING ===",Imported!C272)</f>
        <v>ULS Norte Alentejano</v>
      </c>
      <c r="D272" t="str">
        <f>IF(OR(Imported!D272=0,Imported!D272="-",Imported!D272="---"),"=== MISSING ===",Imported!D272)</f>
        <v>CC_2</v>
      </c>
      <c r="E272" t="str">
        <f>IF(OR(Imported!E272=0,Imported!E272="-",Imported!E272="---"),"=== MISSING ===",Imported!E272)</f>
        <v>RIS</v>
      </c>
      <c r="F272" t="str">
        <f>IF(OR(Imported!F272=0,Imported!F272="-",Imported!F272="---"),"-",Imported!F272)</f>
        <v>-</v>
      </c>
      <c r="G272" t="str">
        <f>IF(OR(Imported!G272=0,Imported!G272="-"),"=== MISSING ===",SUBSTITUTE(Imported!G272,"/32",""))</f>
        <v>10.254.96.222</v>
      </c>
      <c r="H272" t="str">
        <f>IF(OR(Imported!H272=0,Imported!H272="-"),"-",SUBSTITUTE(Imported!H272,"/32",""))</f>
        <v>10.254.104.221</v>
      </c>
      <c r="I272" t="str">
        <f>IF(OR(Imported!I272=0,Imported!I272="-"),"-",SUBSTITUTE(Imported!I272,"/32",""))</f>
        <v>-</v>
      </c>
      <c r="J272" t="str">
        <f>IF(OR(Imported!J272=0,Imported!J272="-"),"-",SUBSTITUTE(Imported!J272,"/32",""))</f>
        <v>-</v>
      </c>
      <c r="K272" t="s">
        <v>2266</v>
      </c>
    </row>
    <row r="273" spans="1:11" x14ac:dyDescent="0.25">
      <c r="A273" s="3" t="s">
        <v>267</v>
      </c>
      <c r="B273" t="str">
        <f>IF(OR(Imported!B273=0,Imported!B273="-",Imported!B273="---"),"=== MISSING ===",Imported!B273)</f>
        <v xml:space="preserve">Centro de Saúde de Avis </v>
      </c>
      <c r="C273" t="str">
        <f>IF(OR(Imported!C273=0,Imported!C273="-",Imported!C273="---"),"=== MISSING ===",Imported!C273)</f>
        <v>ULS Norte Alentejano</v>
      </c>
      <c r="D273" t="str">
        <f>IF(OR(Imported!D273=0,Imported!D273="-",Imported!D273="---"),"=== MISSING ===",Imported!D273)</f>
        <v>CC_2</v>
      </c>
      <c r="E273" t="str">
        <f>IF(OR(Imported!E273=0,Imported!E273="-",Imported!E273="---"),"=== MISSING ===",Imported!E273)</f>
        <v>RIS</v>
      </c>
      <c r="F273" t="str">
        <f>IF(OR(Imported!F273=0,Imported!F273="-",Imported!F273="---"),"-",Imported!F273)</f>
        <v>-</v>
      </c>
      <c r="G273" t="str">
        <f>IF(OR(Imported!G273=0,Imported!G273="-"),"=== MISSING ===",SUBSTITUTE(Imported!G273,"/32",""))</f>
        <v>10.254.96.223</v>
      </c>
      <c r="H273" t="str">
        <f>IF(OR(Imported!H273=0,Imported!H273="-"),"-",SUBSTITUTE(Imported!H273,"/32",""))</f>
        <v>10.254.104.222</v>
      </c>
      <c r="I273" t="str">
        <f>IF(OR(Imported!I273=0,Imported!I273="-"),"-",SUBSTITUTE(Imported!I273,"/32",""))</f>
        <v>-</v>
      </c>
      <c r="J273" t="str">
        <f>IF(OR(Imported!J273=0,Imported!J273="-"),"-",SUBSTITUTE(Imported!J273,"/32",""))</f>
        <v>-</v>
      </c>
      <c r="K273" t="s">
        <v>2266</v>
      </c>
    </row>
    <row r="274" spans="1:11" x14ac:dyDescent="0.25">
      <c r="A274" s="3" t="s">
        <v>268</v>
      </c>
      <c r="B274" t="str">
        <f>IF(OR(Imported!B274=0,Imported!B274="-",Imported!B274="---"),"=== MISSING ===",Imported!B274)</f>
        <v xml:space="preserve">Centro de Saúde de Campo Maior </v>
      </c>
      <c r="C274" t="str">
        <f>IF(OR(Imported!C274=0,Imported!C274="-",Imported!C274="---"),"=== MISSING ===",Imported!C274)</f>
        <v>ULS Norte Alentejano</v>
      </c>
      <c r="D274" t="str">
        <f>IF(OR(Imported!D274=0,Imported!D274="-",Imported!D274="---"),"=== MISSING ===",Imported!D274)</f>
        <v>CC_2</v>
      </c>
      <c r="E274" t="str">
        <f>IF(OR(Imported!E274=0,Imported!E274="-",Imported!E274="---"),"=== MISSING ===",Imported!E274)</f>
        <v>RIS</v>
      </c>
      <c r="F274" t="str">
        <f>IF(OR(Imported!F274=0,Imported!F274="-",Imported!F274="---"),"-",Imported!F274)</f>
        <v>-</v>
      </c>
      <c r="G274" t="str">
        <f>IF(OR(Imported!G274=0,Imported!G274="-"),"=== MISSING ===",SUBSTITUTE(Imported!G274,"/32",""))</f>
        <v>10.254.96.224</v>
      </c>
      <c r="H274" t="str">
        <f>IF(OR(Imported!H274=0,Imported!H274="-"),"-",SUBSTITUTE(Imported!H274,"/32",""))</f>
        <v>10.254.104.223</v>
      </c>
      <c r="I274" t="str">
        <f>IF(OR(Imported!I274=0,Imported!I274="-"),"-",SUBSTITUTE(Imported!I274,"/32",""))</f>
        <v>-</v>
      </c>
      <c r="J274" t="str">
        <f>IF(OR(Imported!J274=0,Imported!J274="-"),"-",SUBSTITUTE(Imported!J274,"/32",""))</f>
        <v>-</v>
      </c>
      <c r="K274" t="s">
        <v>2266</v>
      </c>
    </row>
    <row r="275" spans="1:11" x14ac:dyDescent="0.25">
      <c r="A275" s="3" t="s">
        <v>269</v>
      </c>
      <c r="B275" t="str">
        <f>IF(OR(Imported!B275=0,Imported!B275="-",Imported!B275="---"),"=== MISSING ===",Imported!B275)</f>
        <v xml:space="preserve">Centro de Saúde de Castelo de Vide </v>
      </c>
      <c r="C275" t="str">
        <f>IF(OR(Imported!C275=0,Imported!C275="-",Imported!C275="---"),"=== MISSING ===",Imported!C275)</f>
        <v>ULS Norte Alentejano</v>
      </c>
      <c r="D275" t="str">
        <f>IF(OR(Imported!D275=0,Imported!D275="-",Imported!D275="---"),"=== MISSING ===",Imported!D275)</f>
        <v>CC_2</v>
      </c>
      <c r="E275" t="str">
        <f>IF(OR(Imported!E275=0,Imported!E275="-",Imported!E275="---"),"=== MISSING ===",Imported!E275)</f>
        <v>RIS</v>
      </c>
      <c r="F275" t="str">
        <f>IF(OR(Imported!F275=0,Imported!F275="-",Imported!F275="---"),"-",Imported!F275)</f>
        <v>-</v>
      </c>
      <c r="G275" t="str">
        <f>IF(OR(Imported!G275=0,Imported!G275="-"),"=== MISSING ===",SUBSTITUTE(Imported!G275,"/32",""))</f>
        <v>10.254.96.225</v>
      </c>
      <c r="H275" t="str">
        <f>IF(OR(Imported!H275=0,Imported!H275="-"),"-",SUBSTITUTE(Imported!H275,"/32",""))</f>
        <v>10.254.104.224</v>
      </c>
      <c r="I275" t="str">
        <f>IF(OR(Imported!I275=0,Imported!I275="-"),"-",SUBSTITUTE(Imported!I275,"/32",""))</f>
        <v>-</v>
      </c>
      <c r="J275" t="str">
        <f>IF(OR(Imported!J275=0,Imported!J275="-"),"-",SUBSTITUTE(Imported!J275,"/32",""))</f>
        <v>-</v>
      </c>
      <c r="K275" t="s">
        <v>2266</v>
      </c>
    </row>
    <row r="276" spans="1:11" x14ac:dyDescent="0.25">
      <c r="A276" s="3" t="s">
        <v>270</v>
      </c>
      <c r="B276" t="str">
        <f>IF(OR(Imported!B276=0,Imported!B276="-",Imported!B276="---"),"=== MISSING ===",Imported!B276)</f>
        <v xml:space="preserve">Centro de Saúde de Crato </v>
      </c>
      <c r="C276" t="str">
        <f>IF(OR(Imported!C276=0,Imported!C276="-",Imported!C276="---"),"=== MISSING ===",Imported!C276)</f>
        <v>ULS Norte Alentejano</v>
      </c>
      <c r="D276" t="str">
        <f>IF(OR(Imported!D276=0,Imported!D276="-",Imported!D276="---"),"=== MISSING ===",Imported!D276)</f>
        <v>CC_2</v>
      </c>
      <c r="E276" t="str">
        <f>IF(OR(Imported!E276=0,Imported!E276="-",Imported!E276="---"),"=== MISSING ===",Imported!E276)</f>
        <v>RIS</v>
      </c>
      <c r="F276" t="str">
        <f>IF(OR(Imported!F276=0,Imported!F276="-",Imported!F276="---"),"-",Imported!F276)</f>
        <v>-</v>
      </c>
      <c r="G276" t="str">
        <f>IF(OR(Imported!G276=0,Imported!G276="-"),"=== MISSING ===",SUBSTITUTE(Imported!G276,"/32",""))</f>
        <v>10.254.96.226</v>
      </c>
      <c r="H276" t="str">
        <f>IF(OR(Imported!H276=0,Imported!H276="-"),"-",SUBSTITUTE(Imported!H276,"/32",""))</f>
        <v>10.254.104.225</v>
      </c>
      <c r="I276" t="str">
        <f>IF(OR(Imported!I276=0,Imported!I276="-"),"-",SUBSTITUTE(Imported!I276,"/32",""))</f>
        <v>-</v>
      </c>
      <c r="J276" t="str">
        <f>IF(OR(Imported!J276=0,Imported!J276="-"),"-",SUBSTITUTE(Imported!J276,"/32",""))</f>
        <v>-</v>
      </c>
      <c r="K276" t="s">
        <v>2266</v>
      </c>
    </row>
    <row r="277" spans="1:11" x14ac:dyDescent="0.25">
      <c r="A277" s="3" t="s">
        <v>271</v>
      </c>
      <c r="B277" t="str">
        <f>IF(OR(Imported!B277=0,Imported!B277="-",Imported!B277="---"),"=== MISSING ===",Imported!B277)</f>
        <v xml:space="preserve">Centro de Saúde de Fronteira </v>
      </c>
      <c r="C277" t="str">
        <f>IF(OR(Imported!C277=0,Imported!C277="-",Imported!C277="---"),"=== MISSING ===",Imported!C277)</f>
        <v>ULS Norte Alentejano</v>
      </c>
      <c r="D277" t="str">
        <f>IF(OR(Imported!D277=0,Imported!D277="-",Imported!D277="---"),"=== MISSING ===",Imported!D277)</f>
        <v>CC_2</v>
      </c>
      <c r="E277" t="str">
        <f>IF(OR(Imported!E277=0,Imported!E277="-",Imported!E277="---"),"=== MISSING ===",Imported!E277)</f>
        <v>RIS</v>
      </c>
      <c r="F277" t="str">
        <f>IF(OR(Imported!F277=0,Imported!F277="-",Imported!F277="---"),"-",Imported!F277)</f>
        <v>-</v>
      </c>
      <c r="G277" t="str">
        <f>IF(OR(Imported!G277=0,Imported!G277="-"),"=== MISSING ===",SUBSTITUTE(Imported!G277,"/32",""))</f>
        <v>10.254.96.227</v>
      </c>
      <c r="H277" t="str">
        <f>IF(OR(Imported!H277=0,Imported!H277="-"),"-",SUBSTITUTE(Imported!H277,"/32",""))</f>
        <v>10.254.104.226</v>
      </c>
      <c r="I277" t="str">
        <f>IF(OR(Imported!I277=0,Imported!I277="-"),"-",SUBSTITUTE(Imported!I277,"/32",""))</f>
        <v>-</v>
      </c>
      <c r="J277" t="str">
        <f>IF(OR(Imported!J277=0,Imported!J277="-"),"-",SUBSTITUTE(Imported!J277,"/32",""))</f>
        <v>-</v>
      </c>
      <c r="K277" t="s">
        <v>2266</v>
      </c>
    </row>
    <row r="278" spans="1:11" x14ac:dyDescent="0.25">
      <c r="A278" s="3" t="s">
        <v>272</v>
      </c>
      <c r="B278" t="str">
        <f>IF(OR(Imported!B278=0,Imported!B278="-",Imported!B278="---"),"=== MISSING ===",Imported!B278)</f>
        <v xml:space="preserve">Centro de Saúde de Gavião </v>
      </c>
      <c r="C278" t="str">
        <f>IF(OR(Imported!C278=0,Imported!C278="-",Imported!C278="---"),"=== MISSING ===",Imported!C278)</f>
        <v>ULS Norte Alentejano</v>
      </c>
      <c r="D278" t="str">
        <f>IF(OR(Imported!D278=0,Imported!D278="-",Imported!D278="---"),"=== MISSING ===",Imported!D278)</f>
        <v>CC_2</v>
      </c>
      <c r="E278" t="str">
        <f>IF(OR(Imported!E278=0,Imported!E278="-",Imported!E278="---"),"=== MISSING ===",Imported!E278)</f>
        <v>RIS</v>
      </c>
      <c r="F278" t="str">
        <f>IF(OR(Imported!F278=0,Imported!F278="-",Imported!F278="---"),"-",Imported!F278)</f>
        <v>-</v>
      </c>
      <c r="G278" t="str">
        <f>IF(OR(Imported!G278=0,Imported!G278="-"),"=== MISSING ===",SUBSTITUTE(Imported!G278,"/32",""))</f>
        <v>10.254.96.228</v>
      </c>
      <c r="H278" t="str">
        <f>IF(OR(Imported!H278=0,Imported!H278="-"),"-",SUBSTITUTE(Imported!H278,"/32",""))</f>
        <v>10.254.104.227</v>
      </c>
      <c r="I278" t="str">
        <f>IF(OR(Imported!I278=0,Imported!I278="-"),"-",SUBSTITUTE(Imported!I278,"/32",""))</f>
        <v>-</v>
      </c>
      <c r="J278" t="str">
        <f>IF(OR(Imported!J278=0,Imported!J278="-"),"-",SUBSTITUTE(Imported!J278,"/32",""))</f>
        <v>-</v>
      </c>
      <c r="K278" t="s">
        <v>2266</v>
      </c>
    </row>
    <row r="279" spans="1:11" x14ac:dyDescent="0.25">
      <c r="A279" s="3" t="s">
        <v>273</v>
      </c>
      <c r="B279" t="str">
        <f>IF(OR(Imported!B279=0,Imported!B279="-",Imported!B279="---"),"=== MISSING ===",Imported!B279)</f>
        <v xml:space="preserve">Centro de Saúde de Marvão </v>
      </c>
      <c r="C279" t="str">
        <f>IF(OR(Imported!C279=0,Imported!C279="-",Imported!C279="---"),"=== MISSING ===",Imported!C279)</f>
        <v>ULS Norte Alentejano</v>
      </c>
      <c r="D279" t="str">
        <f>IF(OR(Imported!D279=0,Imported!D279="-",Imported!D279="---"),"=== MISSING ===",Imported!D279)</f>
        <v>CC_2</v>
      </c>
      <c r="E279" t="str">
        <f>IF(OR(Imported!E279=0,Imported!E279="-",Imported!E279="---"),"=== MISSING ===",Imported!E279)</f>
        <v>RIS</v>
      </c>
      <c r="F279" t="str">
        <f>IF(OR(Imported!F279=0,Imported!F279="-",Imported!F279="---"),"-",Imported!F279)</f>
        <v>-</v>
      </c>
      <c r="G279" t="str">
        <f>IF(OR(Imported!G279=0,Imported!G279="-"),"=== MISSING ===",SUBSTITUTE(Imported!G279,"/32",""))</f>
        <v>10.254.96.229</v>
      </c>
      <c r="H279" t="str">
        <f>IF(OR(Imported!H279=0,Imported!H279="-"),"-",SUBSTITUTE(Imported!H279,"/32",""))</f>
        <v>10.254.104.228</v>
      </c>
      <c r="I279" t="str">
        <f>IF(OR(Imported!I279=0,Imported!I279="-"),"-",SUBSTITUTE(Imported!I279,"/32",""))</f>
        <v>-</v>
      </c>
      <c r="J279" t="str">
        <f>IF(OR(Imported!J279=0,Imported!J279="-"),"-",SUBSTITUTE(Imported!J279,"/32",""))</f>
        <v>-</v>
      </c>
      <c r="K279" t="s">
        <v>2266</v>
      </c>
    </row>
    <row r="280" spans="1:11" x14ac:dyDescent="0.25">
      <c r="A280" s="3" t="s">
        <v>274</v>
      </c>
      <c r="B280" t="str">
        <f>IF(OR(Imported!B280=0,Imported!B280="-",Imported!B280="---"),"=== MISSING ===",Imported!B280)</f>
        <v xml:space="preserve">Centro de Saúde de Nisa </v>
      </c>
      <c r="C280" t="str">
        <f>IF(OR(Imported!C280=0,Imported!C280="-",Imported!C280="---"),"=== MISSING ===",Imported!C280)</f>
        <v>ULS Norte Alentejano</v>
      </c>
      <c r="D280" t="str">
        <f>IF(OR(Imported!D280=0,Imported!D280="-",Imported!D280="---"),"=== MISSING ===",Imported!D280)</f>
        <v>CC_2</v>
      </c>
      <c r="E280" t="str">
        <f>IF(OR(Imported!E280=0,Imported!E280="-",Imported!E280="---"),"=== MISSING ===",Imported!E280)</f>
        <v>RIS</v>
      </c>
      <c r="F280" t="str">
        <f>IF(OR(Imported!F280=0,Imported!F280="-",Imported!F280="---"),"-",Imported!F280)</f>
        <v>-</v>
      </c>
      <c r="G280" t="str">
        <f>IF(OR(Imported!G280=0,Imported!G280="-"),"=== MISSING ===",SUBSTITUTE(Imported!G280,"/32",""))</f>
        <v>10.254.96.230</v>
      </c>
      <c r="H280" t="str">
        <f>IF(OR(Imported!H280=0,Imported!H280="-"),"-",SUBSTITUTE(Imported!H280,"/32",""))</f>
        <v>10.254.104.229</v>
      </c>
      <c r="I280" t="str">
        <f>IF(OR(Imported!I280=0,Imported!I280="-"),"-",SUBSTITUTE(Imported!I280,"/32",""))</f>
        <v>-</v>
      </c>
      <c r="J280" t="str">
        <f>IF(OR(Imported!J280=0,Imported!J280="-"),"-",SUBSTITUTE(Imported!J280,"/32",""))</f>
        <v>-</v>
      </c>
      <c r="K280" t="s">
        <v>2266</v>
      </c>
    </row>
    <row r="281" spans="1:11" x14ac:dyDescent="0.25">
      <c r="A281" s="3" t="s">
        <v>275</v>
      </c>
      <c r="B281" t="str">
        <f>IF(OR(Imported!B281=0,Imported!B281="-",Imported!B281="---"),"=== MISSING ===",Imported!B281)</f>
        <v>Centro de Saúde de Ponte de Sôr</v>
      </c>
      <c r="C281" t="str">
        <f>IF(OR(Imported!C281=0,Imported!C281="-",Imported!C281="---"),"=== MISSING ===",Imported!C281)</f>
        <v>ULS Norte Alentejano</v>
      </c>
      <c r="D281" t="str">
        <f>IF(OR(Imported!D281=0,Imported!D281="-",Imported!D281="---"),"=== MISSING ===",Imported!D281)</f>
        <v>CC_2</v>
      </c>
      <c r="E281" t="str">
        <f>IF(OR(Imported!E281=0,Imported!E281="-",Imported!E281="---"),"=== MISSING ===",Imported!E281)</f>
        <v>RIS</v>
      </c>
      <c r="F281" t="str">
        <f>IF(OR(Imported!F281=0,Imported!F281="-",Imported!F281="---"),"-",Imported!F281)</f>
        <v>-</v>
      </c>
      <c r="G281" t="str">
        <f>IF(OR(Imported!G281=0,Imported!G281="-"),"=== MISSING ===",SUBSTITUTE(Imported!G281,"/32",""))</f>
        <v>10.254.96.231</v>
      </c>
      <c r="H281" t="str">
        <f>IF(OR(Imported!H281=0,Imported!H281="-"),"-",SUBSTITUTE(Imported!H281,"/32",""))</f>
        <v>10.254.104.230</v>
      </c>
      <c r="I281" t="str">
        <f>IF(OR(Imported!I281=0,Imported!I281="-"),"-",SUBSTITUTE(Imported!I281,"/32",""))</f>
        <v>-</v>
      </c>
      <c r="J281" t="str">
        <f>IF(OR(Imported!J281=0,Imported!J281="-"),"-",SUBSTITUTE(Imported!J281,"/32",""))</f>
        <v>-</v>
      </c>
      <c r="K281" t="s">
        <v>2266</v>
      </c>
    </row>
    <row r="282" spans="1:11" x14ac:dyDescent="0.25">
      <c r="A282" s="3" t="s">
        <v>276</v>
      </c>
      <c r="B282" t="str">
        <f>IF(OR(Imported!B282=0,Imported!B282="-",Imported!B282="---"),"=== MISSING ===",Imported!B282)</f>
        <v xml:space="preserve">Centro de Saúde de Portalegre </v>
      </c>
      <c r="C282" t="str">
        <f>IF(OR(Imported!C282=0,Imported!C282="-",Imported!C282="---"),"=== MISSING ===",Imported!C282)</f>
        <v>ULS Norte Alentejano</v>
      </c>
      <c r="D282" t="str">
        <f>IF(OR(Imported!D282=0,Imported!D282="-",Imported!D282="---"),"=== MISSING ===",Imported!D282)</f>
        <v>CC_2</v>
      </c>
      <c r="E282" t="str">
        <f>IF(OR(Imported!E282=0,Imported!E282="-",Imported!E282="---"),"=== MISSING ===",Imported!E282)</f>
        <v>RIS</v>
      </c>
      <c r="F282" t="str">
        <f>IF(OR(Imported!F282=0,Imported!F282="-",Imported!F282="---"),"-",Imported!F282)</f>
        <v>-</v>
      </c>
      <c r="G282" t="str">
        <f>IF(OR(Imported!G282=0,Imported!G282="-"),"=== MISSING ===",SUBSTITUTE(Imported!G282,"/32",""))</f>
        <v>10.254.96.232</v>
      </c>
      <c r="H282" t="str">
        <f>IF(OR(Imported!H282=0,Imported!H282="-"),"-",SUBSTITUTE(Imported!H282,"/32",""))</f>
        <v>10.254.104.231</v>
      </c>
      <c r="I282" t="str">
        <f>IF(OR(Imported!I282=0,Imported!I282="-"),"-",SUBSTITUTE(Imported!I282,"/32",""))</f>
        <v>-</v>
      </c>
      <c r="J282" t="str">
        <f>IF(OR(Imported!J282=0,Imported!J282="-"),"-",SUBSTITUTE(Imported!J282,"/32",""))</f>
        <v>-</v>
      </c>
      <c r="K282" t="s">
        <v>2266</v>
      </c>
    </row>
    <row r="283" spans="1:11" x14ac:dyDescent="0.25">
      <c r="A283" s="3" t="s">
        <v>277</v>
      </c>
      <c r="B283" t="str">
        <f>IF(OR(Imported!B283=0,Imported!B283="-",Imported!B283="---"),"=== MISSING ===",Imported!B283)</f>
        <v xml:space="preserve">Centro de Saúde de Sousel </v>
      </c>
      <c r="C283" t="str">
        <f>IF(OR(Imported!C283=0,Imported!C283="-",Imported!C283="---"),"=== MISSING ===",Imported!C283)</f>
        <v>ULS Norte Alentejano</v>
      </c>
      <c r="D283" t="str">
        <f>IF(OR(Imported!D283=0,Imported!D283="-",Imported!D283="---"),"=== MISSING ===",Imported!D283)</f>
        <v>CC_2</v>
      </c>
      <c r="E283" t="str">
        <f>IF(OR(Imported!E283=0,Imported!E283="-",Imported!E283="---"),"=== MISSING ===",Imported!E283)</f>
        <v>RIS</v>
      </c>
      <c r="F283" t="str">
        <f>IF(OR(Imported!F283=0,Imported!F283="-",Imported!F283="---"),"-",Imported!F283)</f>
        <v>-</v>
      </c>
      <c r="G283" t="str">
        <f>IF(OR(Imported!G283=0,Imported!G283="-"),"=== MISSING ===",SUBSTITUTE(Imported!G283,"/32",""))</f>
        <v>10.254.96.233</v>
      </c>
      <c r="H283" t="str">
        <f>IF(OR(Imported!H283=0,Imported!H283="-"),"-",SUBSTITUTE(Imported!H283,"/32",""))</f>
        <v>10.254.104.232</v>
      </c>
      <c r="I283" t="str">
        <f>IF(OR(Imported!I283=0,Imported!I283="-"),"-",SUBSTITUTE(Imported!I283,"/32",""))</f>
        <v>-</v>
      </c>
      <c r="J283" t="str">
        <f>IF(OR(Imported!J283=0,Imported!J283="-"),"-",SUBSTITUTE(Imported!J283,"/32",""))</f>
        <v>-</v>
      </c>
      <c r="K283" t="s">
        <v>2266</v>
      </c>
    </row>
    <row r="284" spans="1:11" x14ac:dyDescent="0.25">
      <c r="A284" s="3" t="s">
        <v>278</v>
      </c>
      <c r="B284" t="str">
        <f>IF(OR(Imported!B284=0,Imported!B284="-",Imported!B284="---"),"=== MISSING ===",Imported!B284)</f>
        <v xml:space="preserve">Centro de Saúde de Vale de Cambra </v>
      </c>
      <c r="C284" t="str">
        <f>IF(OR(Imported!C284=0,Imported!C284="-",Imported!C284="---"),"=== MISSING ===",Imported!C284)</f>
        <v>ARS Norte</v>
      </c>
      <c r="D284" t="str">
        <f>IF(OR(Imported!D284=0,Imported!D284="-",Imported!D284="---"),"=== MISSING ===",Imported!D284)</f>
        <v>CC_2</v>
      </c>
      <c r="E284" t="str">
        <f>IF(OR(Imported!E284=0,Imported!E284="-",Imported!E284="---"),"=== MISSING ===",Imported!E284)</f>
        <v>RIS</v>
      </c>
      <c r="F284" t="str">
        <f>IF(OR(Imported!F284=0,Imported!F284="-",Imported!F284="---"),"-",Imported!F284)</f>
        <v>-</v>
      </c>
      <c r="G284" t="str">
        <f>IF(OR(Imported!G284=0,Imported!G284="-"),"=== MISSING ===",SUBSTITUTE(Imported!G284,"/32",""))</f>
        <v>10.254.96.234</v>
      </c>
      <c r="H284" t="str">
        <f>IF(OR(Imported!H284=0,Imported!H284="-"),"-",SUBSTITUTE(Imported!H284,"/32",""))</f>
        <v>10.254.104.233</v>
      </c>
      <c r="I284" t="str">
        <f>IF(OR(Imported!I284=0,Imported!I284="-"),"-",SUBSTITUTE(Imported!I284,"/32",""))</f>
        <v>-</v>
      </c>
      <c r="J284" t="str">
        <f>IF(OR(Imported!J284=0,Imported!J284="-"),"-",SUBSTITUTE(Imported!J284,"/32",""))</f>
        <v>-</v>
      </c>
      <c r="K284" t="s">
        <v>2266</v>
      </c>
    </row>
    <row r="285" spans="1:11" x14ac:dyDescent="0.25">
      <c r="A285" s="3" t="s">
        <v>279</v>
      </c>
      <c r="B285" t="str">
        <f>IF(OR(Imported!B285=0,Imported!B285="-",Imported!B285="---"),"=== MISSING ===",Imported!B285)</f>
        <v xml:space="preserve">Centro de Saúde de São João da Madeira </v>
      </c>
      <c r="C285" t="str">
        <f>IF(OR(Imported!C285=0,Imported!C285="-",Imported!C285="---"),"=== MISSING ===",Imported!C285)</f>
        <v>ARS Norte</v>
      </c>
      <c r="D285" t="str">
        <f>IF(OR(Imported!D285=0,Imported!D285="-",Imported!D285="---"),"=== MISSING ===",Imported!D285)</f>
        <v>CC_2</v>
      </c>
      <c r="E285" t="str">
        <f>IF(OR(Imported!E285=0,Imported!E285="-",Imported!E285="---"),"=== MISSING ===",Imported!E285)</f>
        <v>RIS</v>
      </c>
      <c r="F285" t="str">
        <f>IF(OR(Imported!F285=0,Imported!F285="-",Imported!F285="---"),"-",Imported!F285)</f>
        <v>-</v>
      </c>
      <c r="G285" t="str">
        <f>IF(OR(Imported!G285=0,Imported!G285="-"),"=== MISSING ===",SUBSTITUTE(Imported!G285,"/32",""))</f>
        <v>10.254.96.235</v>
      </c>
      <c r="H285" t="str">
        <f>IF(OR(Imported!H285=0,Imported!H285="-"),"-",SUBSTITUTE(Imported!H285,"/32",""))</f>
        <v>10.254.104.234</v>
      </c>
      <c r="I285" t="str">
        <f>IF(OR(Imported!I285=0,Imported!I285="-"),"-",SUBSTITUTE(Imported!I285,"/32",""))</f>
        <v>-</v>
      </c>
      <c r="J285" t="str">
        <f>IF(OR(Imported!J285=0,Imported!J285="-"),"-",SUBSTITUTE(Imported!J285,"/32",""))</f>
        <v>-</v>
      </c>
      <c r="K285" t="s">
        <v>2266</v>
      </c>
    </row>
    <row r="286" spans="1:11" x14ac:dyDescent="0.25">
      <c r="A286" s="3" t="s">
        <v>280</v>
      </c>
      <c r="B286" t="str">
        <f>IF(OR(Imported!B286=0,Imported!B286="-",Imported!B286="---"),"=== MISSING ===",Imported!B286)</f>
        <v xml:space="preserve">Hospital de Torres Novas </v>
      </c>
      <c r="C286" t="str">
        <f>IF(OR(Imported!C286=0,Imported!C286="-",Imported!C286="---"),"=== MISSING ===",Imported!C286)</f>
        <v>CHMT</v>
      </c>
      <c r="D286" t="str">
        <f>IF(OR(Imported!D286=0,Imported!D286="-",Imported!D286="---"),"=== MISSING ===",Imported!D286)</f>
        <v>CC_3</v>
      </c>
      <c r="E286" t="str">
        <f>IF(OR(Imported!E286=0,Imported!E286="-",Imported!E286="---"),"=== MISSING ===",Imported!E286)</f>
        <v>HIBRIDO</v>
      </c>
      <c r="F286" t="str">
        <f>IF(OR(Imported!F286=0,Imported!F286="-",Imported!F286="---"),"-",Imported!F286)</f>
        <v>VPN_CH_CHMT</v>
      </c>
      <c r="G286" t="str">
        <f>IF(OR(Imported!G286=0,Imported!G286="-"),"=== MISSING ===",SUBSTITUTE(Imported!G286,"/32",""))</f>
        <v>10.254.113.65</v>
      </c>
      <c r="H286" t="str">
        <f>IF(OR(Imported!H286=0,Imported!H286="-"),"-",SUBSTITUTE(Imported!H286,"/32",""))</f>
        <v>10.254.113.68</v>
      </c>
      <c r="I286" t="str">
        <f>IF(OR(Imported!I286=0,Imported!I286="-"),"-",SUBSTITUTE(Imported!I286,"/32",""))</f>
        <v>10.254.103.146</v>
      </c>
      <c r="J286" t="str">
        <f>IF(OR(Imported!J286=0,Imported!J286="-"),"-",SUBSTITUTE(Imported!J286,"/32",""))</f>
        <v>10.254.103.147</v>
      </c>
      <c r="K286" t="s">
        <v>2266</v>
      </c>
    </row>
    <row r="287" spans="1:11" x14ac:dyDescent="0.25">
      <c r="A287" s="3" t="s">
        <v>281</v>
      </c>
      <c r="B287" t="str">
        <f>IF(OR(Imported!B287=0,Imported!B287="-",Imported!B287="---"),"=== MISSING ===",Imported!B287)</f>
        <v xml:space="preserve">Centro de Saúde de Almeirim </v>
      </c>
      <c r="C287" t="str">
        <f>IF(OR(Imported!C287=0,Imported!C287="-",Imported!C287="---"),"=== MISSING ===",Imported!C287)</f>
        <v>ARS LVT</v>
      </c>
      <c r="D287" t="str">
        <f>IF(OR(Imported!D287=0,Imported!D287="-",Imported!D287="---"),"=== MISSING ===",Imported!D287)</f>
        <v>CC_2</v>
      </c>
      <c r="E287" t="str">
        <f>IF(OR(Imported!E287=0,Imported!E287="-",Imported!E287="---"),"=== MISSING ===",Imported!E287)</f>
        <v>RIS</v>
      </c>
      <c r="F287" t="str">
        <f>IF(OR(Imported!F287=0,Imported!F287="-",Imported!F287="---"),"-",Imported!F287)</f>
        <v>-</v>
      </c>
      <c r="G287" t="str">
        <f>IF(OR(Imported!G287=0,Imported!G287="-"),"=== MISSING ===",SUBSTITUTE(Imported!G287,"/32",""))</f>
        <v>10.254.96.236</v>
      </c>
      <c r="H287" t="str">
        <f>IF(OR(Imported!H287=0,Imported!H287="-"),"-",SUBSTITUTE(Imported!H287,"/32",""))</f>
        <v>10.254.104.235</v>
      </c>
      <c r="I287" t="str">
        <f>IF(OR(Imported!I287=0,Imported!I287="-"),"-",SUBSTITUTE(Imported!I287,"/32",""))</f>
        <v>-</v>
      </c>
      <c r="J287" t="str">
        <f>IF(OR(Imported!J287=0,Imported!J287="-"),"-",SUBSTITUTE(Imported!J287,"/32",""))</f>
        <v>-</v>
      </c>
      <c r="K287" t="s">
        <v>2266</v>
      </c>
    </row>
    <row r="288" spans="1:11" x14ac:dyDescent="0.25">
      <c r="A288" s="3" t="s">
        <v>282</v>
      </c>
      <c r="B288" t="str">
        <f>IF(OR(Imported!B288=0,Imported!B288="-",Imported!B288="---"),"=== MISSING ===",Imported!B288)</f>
        <v xml:space="preserve">Centro de Saúde de Alpiarça </v>
      </c>
      <c r="C288" t="str">
        <f>IF(OR(Imported!C288=0,Imported!C288="-",Imported!C288="---"),"=== MISSING ===",Imported!C288)</f>
        <v>ARS LVT</v>
      </c>
      <c r="D288" t="str">
        <f>IF(OR(Imported!D288=0,Imported!D288="-",Imported!D288="---"),"=== MISSING ===",Imported!D288)</f>
        <v>CC_2</v>
      </c>
      <c r="E288" t="str">
        <f>IF(OR(Imported!E288=0,Imported!E288="-",Imported!E288="---"),"=== MISSING ===",Imported!E288)</f>
        <v>RIS</v>
      </c>
      <c r="F288" t="str">
        <f>IF(OR(Imported!F288=0,Imported!F288="-",Imported!F288="---"),"-",Imported!F288)</f>
        <v>-</v>
      </c>
      <c r="G288" t="str">
        <f>IF(OR(Imported!G288=0,Imported!G288="-"),"=== MISSING ===",SUBSTITUTE(Imported!G288,"/32",""))</f>
        <v>10.254.96.237</v>
      </c>
      <c r="H288" t="str">
        <f>IF(OR(Imported!H288=0,Imported!H288="-"),"-",SUBSTITUTE(Imported!H288,"/32",""))</f>
        <v>10.254.104.236</v>
      </c>
      <c r="I288" t="str">
        <f>IF(OR(Imported!I288=0,Imported!I288="-"),"-",SUBSTITUTE(Imported!I288,"/32",""))</f>
        <v>-</v>
      </c>
      <c r="J288" t="str">
        <f>IF(OR(Imported!J288=0,Imported!J288="-"),"-",SUBSTITUTE(Imported!J288,"/32",""))</f>
        <v>-</v>
      </c>
      <c r="K288" t="s">
        <v>2266</v>
      </c>
    </row>
    <row r="289" spans="1:11" x14ac:dyDescent="0.25">
      <c r="A289" s="3" t="s">
        <v>283</v>
      </c>
      <c r="B289" t="str">
        <f>IF(OR(Imported!B289=0,Imported!B289="-",Imported!B289="---"),"=== MISSING ===",Imported!B289)</f>
        <v xml:space="preserve">Centro de Saúde de Cartaxo </v>
      </c>
      <c r="C289" t="str">
        <f>IF(OR(Imported!C289=0,Imported!C289="-",Imported!C289="---"),"=== MISSING ===",Imported!C289)</f>
        <v>ARS LVT</v>
      </c>
      <c r="D289" t="str">
        <f>IF(OR(Imported!D289=0,Imported!D289="-",Imported!D289="---"),"=== MISSING ===",Imported!D289)</f>
        <v>CC_2</v>
      </c>
      <c r="E289" t="str">
        <f>IF(OR(Imported!E289=0,Imported!E289="-",Imported!E289="---"),"=== MISSING ===",Imported!E289)</f>
        <v>RIS</v>
      </c>
      <c r="F289" t="str">
        <f>IF(OR(Imported!F289=0,Imported!F289="-",Imported!F289="---"),"-",Imported!F289)</f>
        <v>-</v>
      </c>
      <c r="G289" t="str">
        <f>IF(OR(Imported!G289=0,Imported!G289="-"),"=== MISSING ===",SUBSTITUTE(Imported!G289,"/32",""))</f>
        <v>10.254.96.238</v>
      </c>
      <c r="H289" t="str">
        <f>IF(OR(Imported!H289=0,Imported!H289="-"),"-",SUBSTITUTE(Imported!H289,"/32",""))</f>
        <v>10.254.104.237</v>
      </c>
      <c r="I289" t="str">
        <f>IF(OR(Imported!I289=0,Imported!I289="-"),"-",SUBSTITUTE(Imported!I289,"/32",""))</f>
        <v>-</v>
      </c>
      <c r="J289" t="str">
        <f>IF(OR(Imported!J289=0,Imported!J289="-"),"-",SUBSTITUTE(Imported!J289,"/32",""))</f>
        <v>-</v>
      </c>
      <c r="K289" t="s">
        <v>2266</v>
      </c>
    </row>
    <row r="290" spans="1:11" x14ac:dyDescent="0.25">
      <c r="A290" s="3" t="s">
        <v>284</v>
      </c>
      <c r="B290" t="str">
        <f>IF(OR(Imported!B290=0,Imported!B290="-",Imported!B290="---"),"=== MISSING ===",Imported!B290)</f>
        <v xml:space="preserve">Centro de Saúde de Chamusca </v>
      </c>
      <c r="C290" t="str">
        <f>IF(OR(Imported!C290=0,Imported!C290="-",Imported!C290="---"),"=== MISSING ===",Imported!C290)</f>
        <v>ARS LVT</v>
      </c>
      <c r="D290" t="str">
        <f>IF(OR(Imported!D290=0,Imported!D290="-",Imported!D290="---"),"=== MISSING ===",Imported!D290)</f>
        <v>CC_2</v>
      </c>
      <c r="E290" t="str">
        <f>IF(OR(Imported!E290=0,Imported!E290="-",Imported!E290="---"),"=== MISSING ===",Imported!E290)</f>
        <v>RIS</v>
      </c>
      <c r="F290" t="str">
        <f>IF(OR(Imported!F290=0,Imported!F290="-",Imported!F290="---"),"-",Imported!F290)</f>
        <v>-</v>
      </c>
      <c r="G290" t="str">
        <f>IF(OR(Imported!G290=0,Imported!G290="-"),"=== MISSING ===",SUBSTITUTE(Imported!G290,"/32",""))</f>
        <v>10.254.96.239</v>
      </c>
      <c r="H290" t="str">
        <f>IF(OR(Imported!H290=0,Imported!H290="-"),"-",SUBSTITUTE(Imported!H290,"/32",""))</f>
        <v>10.254.104.238</v>
      </c>
      <c r="I290" t="str">
        <f>IF(OR(Imported!I290=0,Imported!I290="-"),"-",SUBSTITUTE(Imported!I290,"/32",""))</f>
        <v>-</v>
      </c>
      <c r="J290" t="str">
        <f>IF(OR(Imported!J290=0,Imported!J290="-"),"-",SUBSTITUTE(Imported!J290,"/32",""))</f>
        <v>-</v>
      </c>
      <c r="K290" t="s">
        <v>2266</v>
      </c>
    </row>
    <row r="291" spans="1:11" x14ac:dyDescent="0.25">
      <c r="A291" s="3" t="s">
        <v>285</v>
      </c>
      <c r="B291" t="str">
        <f>IF(OR(Imported!B291=0,Imported!B291="-",Imported!B291="---"),"=== MISSING ===",Imported!B291)</f>
        <v xml:space="preserve">Centro de Saúde de Rio Maior </v>
      </c>
      <c r="C291" t="str">
        <f>IF(OR(Imported!C291=0,Imported!C291="-",Imported!C291="---"),"=== MISSING ===",Imported!C291)</f>
        <v>ARS LVT</v>
      </c>
      <c r="D291" t="str">
        <f>IF(OR(Imported!D291=0,Imported!D291="-",Imported!D291="---"),"=== MISSING ===",Imported!D291)</f>
        <v>CC_2</v>
      </c>
      <c r="E291" t="str">
        <f>IF(OR(Imported!E291=0,Imported!E291="-",Imported!E291="---"),"=== MISSING ===",Imported!E291)</f>
        <v>RIS</v>
      </c>
      <c r="F291" t="str">
        <f>IF(OR(Imported!F291=0,Imported!F291="-",Imported!F291="---"),"-",Imported!F291)</f>
        <v>-</v>
      </c>
      <c r="G291" t="str">
        <f>IF(OR(Imported!G291=0,Imported!G291="-"),"=== MISSING ===",SUBSTITUTE(Imported!G291,"/32",""))</f>
        <v>10.254.96.240</v>
      </c>
      <c r="H291" t="str">
        <f>IF(OR(Imported!H291=0,Imported!H291="-"),"-",SUBSTITUTE(Imported!H291,"/32",""))</f>
        <v>10.254.104.239</v>
      </c>
      <c r="I291" t="str">
        <f>IF(OR(Imported!I291=0,Imported!I291="-"),"-",SUBSTITUTE(Imported!I291,"/32",""))</f>
        <v>-</v>
      </c>
      <c r="J291" t="str">
        <f>IF(OR(Imported!J291=0,Imported!J291="-"),"-",SUBSTITUTE(Imported!J291,"/32",""))</f>
        <v>-</v>
      </c>
      <c r="K291" t="s">
        <v>2266</v>
      </c>
    </row>
    <row r="292" spans="1:11" x14ac:dyDescent="0.25">
      <c r="A292" s="3" t="s">
        <v>286</v>
      </c>
      <c r="B292" t="str">
        <f>IF(OR(Imported!B292=0,Imported!B292="-",Imported!B292="---"),"=== MISSING ===",Imported!B292)</f>
        <v xml:space="preserve">Centro de Saúde de Salvaterra de Magos </v>
      </c>
      <c r="C292" t="str">
        <f>IF(OR(Imported!C292=0,Imported!C292="-",Imported!C292="---"),"=== MISSING ===",Imported!C292)</f>
        <v>ARS LVT</v>
      </c>
      <c r="D292" t="str">
        <f>IF(OR(Imported!D292=0,Imported!D292="-",Imported!D292="---"),"=== MISSING ===",Imported!D292)</f>
        <v>CC_2</v>
      </c>
      <c r="E292" t="str">
        <f>IF(OR(Imported!E292=0,Imported!E292="-",Imported!E292="---"),"=== MISSING ===",Imported!E292)</f>
        <v>RIS</v>
      </c>
      <c r="F292" t="str">
        <f>IF(OR(Imported!F292=0,Imported!F292="-",Imported!F292="---"),"-",Imported!F292)</f>
        <v>-</v>
      </c>
      <c r="G292" t="str">
        <f>IF(OR(Imported!G292=0,Imported!G292="-"),"=== MISSING ===",SUBSTITUTE(Imported!G292,"/32",""))</f>
        <v>10.254.96.241</v>
      </c>
      <c r="H292" t="str">
        <f>IF(OR(Imported!H292=0,Imported!H292="-"),"-",SUBSTITUTE(Imported!H292,"/32",""))</f>
        <v>10.254.104.240</v>
      </c>
      <c r="I292" t="str">
        <f>IF(OR(Imported!I292=0,Imported!I292="-"),"-",SUBSTITUTE(Imported!I292,"/32",""))</f>
        <v>-</v>
      </c>
      <c r="J292" t="str">
        <f>IF(OR(Imported!J292=0,Imported!J292="-"),"-",SUBSTITUTE(Imported!J292,"/32",""))</f>
        <v>-</v>
      </c>
      <c r="K292" t="s">
        <v>2266</v>
      </c>
    </row>
    <row r="293" spans="1:11" x14ac:dyDescent="0.25">
      <c r="A293" s="3" t="s">
        <v>287</v>
      </c>
      <c r="B293" t="str">
        <f>IF(OR(Imported!B293=0,Imported!B293="-",Imported!B293="---"),"=== MISSING ===",Imported!B293)</f>
        <v xml:space="preserve">Centro de Saúde de Alcácer do Sal </v>
      </c>
      <c r="C293" t="str">
        <f>IF(OR(Imported!C293=0,Imported!C293="-",Imported!C293="---"),"=== MISSING ===",Imported!C293)</f>
        <v>ULS Litoral Alentejano</v>
      </c>
      <c r="D293" t="str">
        <f>IF(OR(Imported!D293=0,Imported!D293="-",Imported!D293="---"),"=== MISSING ===",Imported!D293)</f>
        <v>CC_2</v>
      </c>
      <c r="E293" t="str">
        <f>IF(OR(Imported!E293=0,Imported!E293="-",Imported!E293="---"),"=== MISSING ===",Imported!E293)</f>
        <v>RIS</v>
      </c>
      <c r="F293" t="str">
        <f>IF(OR(Imported!F293=0,Imported!F293="-",Imported!F293="---"),"-",Imported!F293)</f>
        <v>-</v>
      </c>
      <c r="G293" t="str">
        <f>IF(OR(Imported!G293=0,Imported!G293="-"),"=== MISSING ===",SUBSTITUTE(Imported!G293,"/32",""))</f>
        <v>10.254.96.242</v>
      </c>
      <c r="H293" t="str">
        <f>IF(OR(Imported!H293=0,Imported!H293="-"),"-",SUBSTITUTE(Imported!H293,"/32",""))</f>
        <v>10.254.104.241</v>
      </c>
      <c r="I293" t="str">
        <f>IF(OR(Imported!I293=0,Imported!I293="-"),"-",SUBSTITUTE(Imported!I293,"/32",""))</f>
        <v>-</v>
      </c>
      <c r="J293" t="str">
        <f>IF(OR(Imported!J293=0,Imported!J293="-"),"-",SUBSTITUTE(Imported!J293,"/32",""))</f>
        <v>-</v>
      </c>
      <c r="K293" t="s">
        <v>2266</v>
      </c>
    </row>
    <row r="294" spans="1:11" x14ac:dyDescent="0.25">
      <c r="A294" s="3" t="s">
        <v>288</v>
      </c>
      <c r="B294" t="str">
        <f>IF(OR(Imported!B294=0,Imported!B294="-",Imported!B294="---"),"=== MISSING ===",Imported!B294)</f>
        <v xml:space="preserve">Centro de Saúde de Grândola </v>
      </c>
      <c r="C294" t="str">
        <f>IF(OR(Imported!C294=0,Imported!C294="-",Imported!C294="---"),"=== MISSING ===",Imported!C294)</f>
        <v>ULS Litoral Alentejano</v>
      </c>
      <c r="D294" t="str">
        <f>IF(OR(Imported!D294=0,Imported!D294="-",Imported!D294="---"),"=== MISSING ===",Imported!D294)</f>
        <v>CC_2</v>
      </c>
      <c r="E294" t="str">
        <f>IF(OR(Imported!E294=0,Imported!E294="-",Imported!E294="---"),"=== MISSING ===",Imported!E294)</f>
        <v>RIS</v>
      </c>
      <c r="F294" t="str">
        <f>IF(OR(Imported!F294=0,Imported!F294="-",Imported!F294="---"),"-",Imported!F294)</f>
        <v>-</v>
      </c>
      <c r="G294" t="str">
        <f>IF(OR(Imported!G294=0,Imported!G294="-"),"=== MISSING ===",SUBSTITUTE(Imported!G294,"/32",""))</f>
        <v>10.254.96.243</v>
      </c>
      <c r="H294" t="str">
        <f>IF(OR(Imported!H294=0,Imported!H294="-"),"-",SUBSTITUTE(Imported!H294,"/32",""))</f>
        <v>10.254.104.242</v>
      </c>
      <c r="I294" t="str">
        <f>IF(OR(Imported!I294=0,Imported!I294="-"),"-",SUBSTITUTE(Imported!I294,"/32",""))</f>
        <v>-</v>
      </c>
      <c r="J294" t="str">
        <f>IF(OR(Imported!J294=0,Imported!J294="-"),"-",SUBSTITUTE(Imported!J294,"/32",""))</f>
        <v>-</v>
      </c>
      <c r="K294" t="s">
        <v>2266</v>
      </c>
    </row>
    <row r="295" spans="1:11" x14ac:dyDescent="0.25">
      <c r="A295" s="3" t="s">
        <v>289</v>
      </c>
      <c r="B295" t="str">
        <f>IF(OR(Imported!B295=0,Imported!B295="-",Imported!B295="---"),"=== MISSING ===",Imported!B295)</f>
        <v xml:space="preserve">Centro de Saúde de Palmela </v>
      </c>
      <c r="C295" t="str">
        <f>IF(OR(Imported!C295=0,Imported!C295="-",Imported!C295="---"),"=== MISSING ===",Imported!C295)</f>
        <v>ARS LVT</v>
      </c>
      <c r="D295" t="str">
        <f>IF(OR(Imported!D295=0,Imported!D295="-",Imported!D295="---"),"=== MISSING ===",Imported!D295)</f>
        <v>CC_2</v>
      </c>
      <c r="E295" t="str">
        <f>IF(OR(Imported!E295=0,Imported!E295="-",Imported!E295="---"),"=== MISSING ===",Imported!E295)</f>
        <v>RIS</v>
      </c>
      <c r="F295" t="str">
        <f>IF(OR(Imported!F295=0,Imported!F295="-",Imported!F295="---"),"-",Imported!F295)</f>
        <v>-</v>
      </c>
      <c r="G295" t="str">
        <f>IF(OR(Imported!G295=0,Imported!G295="-"),"=== MISSING ===",SUBSTITUTE(Imported!G295,"/32",""))</f>
        <v>10.254.96.244</v>
      </c>
      <c r="H295" t="str">
        <f>IF(OR(Imported!H295=0,Imported!H295="-"),"-",SUBSTITUTE(Imported!H295,"/32",""))</f>
        <v>10.254.104.243</v>
      </c>
      <c r="I295" t="str">
        <f>IF(OR(Imported!I295=0,Imported!I295="-"),"-",SUBSTITUTE(Imported!I295,"/32",""))</f>
        <v>-</v>
      </c>
      <c r="J295" t="str">
        <f>IF(OR(Imported!J295=0,Imported!J295="-"),"-",SUBSTITUTE(Imported!J295,"/32",""))</f>
        <v>-</v>
      </c>
      <c r="K295" t="s">
        <v>2266</v>
      </c>
    </row>
    <row r="296" spans="1:11" x14ac:dyDescent="0.25">
      <c r="A296" s="3" t="s">
        <v>290</v>
      </c>
      <c r="B296" t="str">
        <f>IF(OR(Imported!B296=0,Imported!B296="-",Imported!B296="---"),"=== MISSING ===",Imported!B296)</f>
        <v xml:space="preserve">Centro de Saúde de São Sebastião </v>
      </c>
      <c r="C296" t="str">
        <f>IF(OR(Imported!C296=0,Imported!C296="-",Imported!C296="---"),"=== MISSING ===",Imported!C296)</f>
        <v>ARS LVT</v>
      </c>
      <c r="D296" t="str">
        <f>IF(OR(Imported!D296=0,Imported!D296="-",Imported!D296="---"),"=== MISSING ===",Imported!D296)</f>
        <v>CC_2</v>
      </c>
      <c r="E296" t="str">
        <f>IF(OR(Imported!E296=0,Imported!E296="-",Imported!E296="---"),"=== MISSING ===",Imported!E296)</f>
        <v>RIS</v>
      </c>
      <c r="F296" t="str">
        <f>IF(OR(Imported!F296=0,Imported!F296="-",Imported!F296="---"),"-",Imported!F296)</f>
        <v>-</v>
      </c>
      <c r="G296" t="str">
        <f>IF(OR(Imported!G296=0,Imported!G296="-"),"=== MISSING ===",SUBSTITUTE(Imported!G296,"/32",""))</f>
        <v>10.254.96.245</v>
      </c>
      <c r="H296" t="str">
        <f>IF(OR(Imported!H296=0,Imported!H296="-"),"-",SUBSTITUTE(Imported!H296,"/32",""))</f>
        <v>10.254.104.244</v>
      </c>
      <c r="I296" t="str">
        <f>IF(OR(Imported!I296=0,Imported!I296="-"),"-",SUBSTITUTE(Imported!I296,"/32",""))</f>
        <v>-</v>
      </c>
      <c r="J296" t="str">
        <f>IF(OR(Imported!J296=0,Imported!J296="-"),"-",SUBSTITUTE(Imported!J296,"/32",""))</f>
        <v>-</v>
      </c>
      <c r="K296" t="s">
        <v>2266</v>
      </c>
    </row>
    <row r="297" spans="1:11" x14ac:dyDescent="0.25">
      <c r="A297" s="3" t="s">
        <v>291</v>
      </c>
      <c r="B297" t="str">
        <f>IF(OR(Imported!B297=0,Imported!B297="-",Imported!B297="---"),"=== MISSING ===",Imported!B297)</f>
        <v xml:space="preserve">Centro de Saúde de Arouca </v>
      </c>
      <c r="C297" t="str">
        <f>IF(OR(Imported!C297=0,Imported!C297="-",Imported!C297="---"),"=== MISSING ===",Imported!C297)</f>
        <v>ARS Norte</v>
      </c>
      <c r="D297" t="str">
        <f>IF(OR(Imported!D297=0,Imported!D297="-",Imported!D297="---"),"=== MISSING ===",Imported!D297)</f>
        <v>CC_2</v>
      </c>
      <c r="E297" t="str">
        <f>IF(OR(Imported!E297=0,Imported!E297="-",Imported!E297="---"),"=== MISSING ===",Imported!E297)</f>
        <v>RIS</v>
      </c>
      <c r="F297" t="str">
        <f>IF(OR(Imported!F297=0,Imported!F297="-",Imported!F297="---"),"-",Imported!F297)</f>
        <v>-</v>
      </c>
      <c r="G297" t="str">
        <f>IF(OR(Imported!G297=0,Imported!G297="-"),"=== MISSING ===",SUBSTITUTE(Imported!G297,"/32",""))</f>
        <v>10.254.96.246</v>
      </c>
      <c r="H297" t="str">
        <f>IF(OR(Imported!H297=0,Imported!H297="-"),"-",SUBSTITUTE(Imported!H297,"/32",""))</f>
        <v>10.254.104.245</v>
      </c>
      <c r="I297" t="str">
        <f>IF(OR(Imported!I297=0,Imported!I297="-"),"-",SUBSTITUTE(Imported!I297,"/32",""))</f>
        <v>-</v>
      </c>
      <c r="J297" t="str">
        <f>IF(OR(Imported!J297=0,Imported!J297="-"),"-",SUBSTITUTE(Imported!J297,"/32",""))</f>
        <v>-</v>
      </c>
      <c r="K297" t="s">
        <v>2266</v>
      </c>
    </row>
    <row r="298" spans="1:11" x14ac:dyDescent="0.25">
      <c r="A298" s="3" t="s">
        <v>292</v>
      </c>
      <c r="B298" t="str">
        <f>IF(OR(Imported!B298=0,Imported!B298="-",Imported!B298="---"),"=== MISSING ===",Imported!B298)</f>
        <v xml:space="preserve">Centro de Saúde de Castelo de Paiva </v>
      </c>
      <c r="C298" t="str">
        <f>IF(OR(Imported!C298=0,Imported!C298="-",Imported!C298="---"),"=== MISSING ===",Imported!C298)</f>
        <v>ARS Norte</v>
      </c>
      <c r="D298" t="str">
        <f>IF(OR(Imported!D298=0,Imported!D298="-",Imported!D298="---"),"=== MISSING ===",Imported!D298)</f>
        <v>CC_2</v>
      </c>
      <c r="E298" t="str">
        <f>IF(OR(Imported!E298=0,Imported!E298="-",Imported!E298="---"),"=== MISSING ===",Imported!E298)</f>
        <v>RIS</v>
      </c>
      <c r="F298" t="str">
        <f>IF(OR(Imported!F298=0,Imported!F298="-",Imported!F298="---"),"-",Imported!F298)</f>
        <v>-</v>
      </c>
      <c r="G298" t="str">
        <f>IF(OR(Imported!G298=0,Imported!G298="-"),"=== MISSING ===",SUBSTITUTE(Imported!G298,"/32",""))</f>
        <v>10.254.96.247</v>
      </c>
      <c r="H298" t="str">
        <f>IF(OR(Imported!H298=0,Imported!H298="-"),"-",SUBSTITUTE(Imported!H298,"/32",""))</f>
        <v>10.254.104.246</v>
      </c>
      <c r="I298" t="str">
        <f>IF(OR(Imported!I298=0,Imported!I298="-"),"-",SUBSTITUTE(Imported!I298,"/32",""))</f>
        <v>-</v>
      </c>
      <c r="J298" t="str">
        <f>IF(OR(Imported!J298=0,Imported!J298="-"),"-",SUBSTITUTE(Imported!J298,"/32",""))</f>
        <v>-</v>
      </c>
      <c r="K298" t="s">
        <v>2266</v>
      </c>
    </row>
    <row r="299" spans="1:11" x14ac:dyDescent="0.25">
      <c r="A299" s="3" t="s">
        <v>293</v>
      </c>
      <c r="B299" t="str">
        <f>IF(OR(Imported!B299=0,Imported!B299="-",Imported!B299="---"),"=== MISSING ===",Imported!B299)</f>
        <v xml:space="preserve">Centro de Saúde de Santa Maria da Feira </v>
      </c>
      <c r="C299" t="str">
        <f>IF(OR(Imported!C299=0,Imported!C299="-",Imported!C299="---"),"=== MISSING ===",Imported!C299)</f>
        <v>ARS Norte</v>
      </c>
      <c r="D299" t="str">
        <f>IF(OR(Imported!D299=0,Imported!D299="-",Imported!D299="---"),"=== MISSING ===",Imported!D299)</f>
        <v>CC_2</v>
      </c>
      <c r="E299" t="str">
        <f>IF(OR(Imported!E299=0,Imported!E299="-",Imported!E299="---"),"=== MISSING ===",Imported!E299)</f>
        <v>RIS</v>
      </c>
      <c r="F299" t="str">
        <f>IF(OR(Imported!F299=0,Imported!F299="-",Imported!F299="---"),"-",Imported!F299)</f>
        <v>-</v>
      </c>
      <c r="G299" t="str">
        <f>IF(OR(Imported!G299=0,Imported!G299="-"),"=== MISSING ===",SUBSTITUTE(Imported!G299,"/32",""))</f>
        <v>10.254.96.248</v>
      </c>
      <c r="H299" t="str">
        <f>IF(OR(Imported!H299=0,Imported!H299="-"),"-",SUBSTITUTE(Imported!H299,"/32",""))</f>
        <v>10.254.104.247</v>
      </c>
      <c r="I299" t="str">
        <f>IF(OR(Imported!I299=0,Imported!I299="-"),"-",SUBSTITUTE(Imported!I299,"/32",""))</f>
        <v>-</v>
      </c>
      <c r="J299" t="str">
        <f>IF(OR(Imported!J299=0,Imported!J299="-"),"-",SUBSTITUTE(Imported!J299,"/32",""))</f>
        <v>-</v>
      </c>
      <c r="K299" t="s">
        <v>2266</v>
      </c>
    </row>
    <row r="300" spans="1:11" x14ac:dyDescent="0.25">
      <c r="A300" s="3" t="s">
        <v>294</v>
      </c>
      <c r="B300" t="str">
        <f>IF(OR(Imported!B300=0,Imported!B300="-",Imported!B300="---"),"=== MISSING ===",Imported!B300)</f>
        <v xml:space="preserve">Hospital de Nossa Senhora da Graça de Tomar </v>
      </c>
      <c r="C300" t="str">
        <f>IF(OR(Imported!C300=0,Imported!C300="-",Imported!C300="---"),"=== MISSING ===",Imported!C300)</f>
        <v>CHMT</v>
      </c>
      <c r="D300" t="str">
        <f>IF(OR(Imported!D300=0,Imported!D300="-",Imported!D300="---"),"=== MISSING ===",Imported!D300)</f>
        <v>CC_3</v>
      </c>
      <c r="E300" t="str">
        <f>IF(OR(Imported!E300=0,Imported!E300="-",Imported!E300="---"),"=== MISSING ===",Imported!E300)</f>
        <v>VPNESP</v>
      </c>
      <c r="F300" t="str">
        <f>IF(OR(Imported!F300=0,Imported!F300="-",Imported!F300="---"),"-",Imported!F300)</f>
        <v>VPN_CH_CHMT</v>
      </c>
      <c r="G300" t="str">
        <f>IF(OR(Imported!G300=0,Imported!G300="-"),"=== MISSING ===",SUBSTITUTE(Imported!G300,"/32",""))</f>
        <v>10.254.113.66</v>
      </c>
      <c r="H300" t="str">
        <f>IF(OR(Imported!H300=0,Imported!H300="-"),"-",SUBSTITUTE(Imported!H300,"/32",""))</f>
        <v>10.254.113.69</v>
      </c>
      <c r="I300" t="str">
        <f>IF(OR(Imported!I300=0,Imported!I300="-"),"-",SUBSTITUTE(Imported!I300,"/32",""))</f>
        <v>-</v>
      </c>
      <c r="J300" t="str">
        <f>IF(OR(Imported!J300=0,Imported!J300="-"),"-",SUBSTITUTE(Imported!J300,"/32",""))</f>
        <v>-</v>
      </c>
      <c r="K300" t="s">
        <v>2266</v>
      </c>
    </row>
    <row r="301" spans="1:11" x14ac:dyDescent="0.25">
      <c r="A301" s="3" t="s">
        <v>295</v>
      </c>
      <c r="B301" t="str">
        <f>IF(OR(Imported!B301=0,Imported!B301="-",Imported!B301="---"),"=== MISSING ===",Imported!B301)</f>
        <v xml:space="preserve">Hospital Doutor Manoel Constâncio  </v>
      </c>
      <c r="C301" t="str">
        <f>IF(OR(Imported!C301=0,Imported!C301="-",Imported!C301="---"),"=== MISSING ===",Imported!C301)</f>
        <v>CHMT</v>
      </c>
      <c r="D301" t="str">
        <f>IF(OR(Imported!D301=0,Imported!D301="-",Imported!D301="---"),"=== MISSING ===",Imported!D301)</f>
        <v>CC_3</v>
      </c>
      <c r="E301" t="str">
        <f>IF(OR(Imported!E301=0,Imported!E301="-",Imported!E301="---"),"=== MISSING ===",Imported!E301)</f>
        <v>VPNESP</v>
      </c>
      <c r="F301" t="str">
        <f>IF(OR(Imported!F301=0,Imported!F301="-",Imported!F301="---"),"-",Imported!F301)</f>
        <v>VPN_CH_CHMT</v>
      </c>
      <c r="G301" t="str">
        <f>IF(OR(Imported!G301=0,Imported!G301="-"),"=== MISSING ===",SUBSTITUTE(Imported!G301,"/32",""))</f>
        <v>10.254.113.67</v>
      </c>
      <c r="H301" t="str">
        <f>IF(OR(Imported!H301=0,Imported!H301="-"),"-",SUBSTITUTE(Imported!H301,"/32",""))</f>
        <v>10.254.113.70</v>
      </c>
      <c r="I301" t="str">
        <f>IF(OR(Imported!I301=0,Imported!I301="-"),"-",SUBSTITUTE(Imported!I301,"/32",""))</f>
        <v>-</v>
      </c>
      <c r="J301" t="str">
        <f>IF(OR(Imported!J301=0,Imported!J301="-"),"-",SUBSTITUTE(Imported!J301,"/32",""))</f>
        <v>-</v>
      </c>
      <c r="K301" t="s">
        <v>2266</v>
      </c>
    </row>
    <row r="302" spans="1:11" x14ac:dyDescent="0.25">
      <c r="A302" s="3" t="s">
        <v>296</v>
      </c>
      <c r="B302" t="str">
        <f>IF(OR(Imported!B302=0,Imported!B302="-",Imported!B302="---"),"=== MISSING ===",Imported!B302)</f>
        <v xml:space="preserve">Centro de Saúde de Abrantes </v>
      </c>
      <c r="C302" t="str">
        <f>IF(OR(Imported!C302=0,Imported!C302="-",Imported!C302="---"),"=== MISSING ===",Imported!C302)</f>
        <v>ARS LVT</v>
      </c>
      <c r="D302" t="str">
        <f>IF(OR(Imported!D302=0,Imported!D302="-",Imported!D302="---"),"=== MISSING ===",Imported!D302)</f>
        <v>CC_2</v>
      </c>
      <c r="E302" t="str">
        <f>IF(OR(Imported!E302=0,Imported!E302="-",Imported!E302="---"),"=== MISSING ===",Imported!E302)</f>
        <v>RIS</v>
      </c>
      <c r="F302" t="str">
        <f>IF(OR(Imported!F302=0,Imported!F302="-",Imported!F302="---"),"-",Imported!F302)</f>
        <v>-</v>
      </c>
      <c r="G302" t="str">
        <f>IF(OR(Imported!G302=0,Imported!G302="-"),"=== MISSING ===",SUBSTITUTE(Imported!G302,"/32",""))</f>
        <v>10.254.96.249</v>
      </c>
      <c r="H302" t="str">
        <f>IF(OR(Imported!H302=0,Imported!H302="-"),"-",SUBSTITUTE(Imported!H302,"/32",""))</f>
        <v>10.254.104.248</v>
      </c>
      <c r="I302" t="str">
        <f>IF(OR(Imported!I302=0,Imported!I302="-"),"-",SUBSTITUTE(Imported!I302,"/32",""))</f>
        <v>-</v>
      </c>
      <c r="J302" t="str">
        <f>IF(OR(Imported!J302=0,Imported!J302="-"),"-",SUBSTITUTE(Imported!J302,"/32",""))</f>
        <v>-</v>
      </c>
      <c r="K302" t="s">
        <v>2266</v>
      </c>
    </row>
    <row r="303" spans="1:11" x14ac:dyDescent="0.25">
      <c r="A303" s="3" t="s">
        <v>297</v>
      </c>
      <c r="B303" t="str">
        <f>IF(OR(Imported!B303=0,Imported!B303="-",Imported!B303="---"),"=== MISSING ===",Imported!B303)</f>
        <v xml:space="preserve">Centro de Saúde de Alcanena </v>
      </c>
      <c r="C303" t="str">
        <f>IF(OR(Imported!C303=0,Imported!C303="-",Imported!C303="---"),"=== MISSING ===",Imported!C303)</f>
        <v>ARS LVT</v>
      </c>
      <c r="D303" t="str">
        <f>IF(OR(Imported!D303=0,Imported!D303="-",Imported!D303="---"),"=== MISSING ===",Imported!D303)</f>
        <v>CC_2</v>
      </c>
      <c r="E303" t="str">
        <f>IF(OR(Imported!E303=0,Imported!E303="-",Imported!E303="---"),"=== MISSING ===",Imported!E303)</f>
        <v>RIS</v>
      </c>
      <c r="F303" t="str">
        <f>IF(OR(Imported!F303=0,Imported!F303="-",Imported!F303="---"),"-",Imported!F303)</f>
        <v>-</v>
      </c>
      <c r="G303" t="str">
        <f>IF(OR(Imported!G303=0,Imported!G303="-"),"=== MISSING ===",SUBSTITUTE(Imported!G303,"/32",""))</f>
        <v>10.254.96.250</v>
      </c>
      <c r="H303" t="str">
        <f>IF(OR(Imported!H303=0,Imported!H303="-"),"-",SUBSTITUTE(Imported!H303,"/32",""))</f>
        <v>10.254.104.249</v>
      </c>
      <c r="I303" t="str">
        <f>IF(OR(Imported!I303=0,Imported!I303="-"),"-",SUBSTITUTE(Imported!I303,"/32",""))</f>
        <v>-</v>
      </c>
      <c r="J303" t="str">
        <f>IF(OR(Imported!J303=0,Imported!J303="-"),"-",SUBSTITUTE(Imported!J303,"/32",""))</f>
        <v>-</v>
      </c>
      <c r="K303" t="s">
        <v>2266</v>
      </c>
    </row>
    <row r="304" spans="1:11" x14ac:dyDescent="0.25">
      <c r="A304" s="3" t="s">
        <v>298</v>
      </c>
      <c r="B304" t="str">
        <f>IF(OR(Imported!B304=0,Imported!B304="-",Imported!B304="---"),"=== MISSING ===",Imported!B304)</f>
        <v xml:space="preserve">Centro de Saúde de Constância </v>
      </c>
      <c r="C304" t="str">
        <f>IF(OR(Imported!C304=0,Imported!C304="-",Imported!C304="---"),"=== MISSING ===",Imported!C304)</f>
        <v>ARS LVT</v>
      </c>
      <c r="D304" t="str">
        <f>IF(OR(Imported!D304=0,Imported!D304="-",Imported!D304="---"),"=== MISSING ===",Imported!D304)</f>
        <v>CC_2</v>
      </c>
      <c r="E304" t="str">
        <f>IF(OR(Imported!E304=0,Imported!E304="-",Imported!E304="---"),"=== MISSING ===",Imported!E304)</f>
        <v>RIS</v>
      </c>
      <c r="F304" t="str">
        <f>IF(OR(Imported!F304=0,Imported!F304="-",Imported!F304="---"),"-",Imported!F304)</f>
        <v>-</v>
      </c>
      <c r="G304" t="str">
        <f>IF(OR(Imported!G304=0,Imported!G304="-"),"=== MISSING ===",SUBSTITUTE(Imported!G304,"/32",""))</f>
        <v>10.254.96.251</v>
      </c>
      <c r="H304" t="str">
        <f>IF(OR(Imported!H304=0,Imported!H304="-"),"-",SUBSTITUTE(Imported!H304,"/32",""))</f>
        <v>10.254.104.250</v>
      </c>
      <c r="I304" t="str">
        <f>IF(OR(Imported!I304=0,Imported!I304="-"),"-",SUBSTITUTE(Imported!I304,"/32",""))</f>
        <v>-</v>
      </c>
      <c r="J304" t="str">
        <f>IF(OR(Imported!J304=0,Imported!J304="-"),"-",SUBSTITUTE(Imported!J304,"/32",""))</f>
        <v>-</v>
      </c>
      <c r="K304" t="s">
        <v>2266</v>
      </c>
    </row>
    <row r="305" spans="1:11" x14ac:dyDescent="0.25">
      <c r="A305" s="3" t="s">
        <v>299</v>
      </c>
      <c r="B305" t="str">
        <f>IF(OR(Imported!B305=0,Imported!B305="-",Imported!B305="---"),"=== MISSING ===",Imported!B305)</f>
        <v xml:space="preserve">Centro de Saúde de Entroncamento </v>
      </c>
      <c r="C305" t="str">
        <f>IF(OR(Imported!C305=0,Imported!C305="-",Imported!C305="---"),"=== MISSING ===",Imported!C305)</f>
        <v>ARS LVT</v>
      </c>
      <c r="D305" t="str">
        <f>IF(OR(Imported!D305=0,Imported!D305="-",Imported!D305="---"),"=== MISSING ===",Imported!D305)</f>
        <v>CC_2</v>
      </c>
      <c r="E305" t="str">
        <f>IF(OR(Imported!E305=0,Imported!E305="-",Imported!E305="---"),"=== MISSING ===",Imported!E305)</f>
        <v>RIS</v>
      </c>
      <c r="F305" t="str">
        <f>IF(OR(Imported!F305=0,Imported!F305="-",Imported!F305="---"),"-",Imported!F305)</f>
        <v>-</v>
      </c>
      <c r="G305" t="str">
        <f>IF(OR(Imported!G305=0,Imported!G305="-"),"=== MISSING ===",SUBSTITUTE(Imported!G305,"/32",""))</f>
        <v>10.254.96.252</v>
      </c>
      <c r="H305" t="str">
        <f>IF(OR(Imported!H305=0,Imported!H305="-"),"-",SUBSTITUTE(Imported!H305,"/32",""))</f>
        <v>10.254.104.251</v>
      </c>
      <c r="I305" t="str">
        <f>IF(OR(Imported!I305=0,Imported!I305="-"),"-",SUBSTITUTE(Imported!I305,"/32",""))</f>
        <v>-</v>
      </c>
      <c r="J305" t="str">
        <f>IF(OR(Imported!J305=0,Imported!J305="-"),"-",SUBSTITUTE(Imported!J305,"/32",""))</f>
        <v>-</v>
      </c>
      <c r="K305" t="s">
        <v>2266</v>
      </c>
    </row>
    <row r="306" spans="1:11" x14ac:dyDescent="0.25">
      <c r="A306" s="3" t="s">
        <v>300</v>
      </c>
      <c r="B306" t="str">
        <f>IF(OR(Imported!B306=0,Imported!B306="-",Imported!B306="---"),"=== MISSING ===",Imported!B306)</f>
        <v xml:space="preserve">Centro de Saúde de Fátima </v>
      </c>
      <c r="C306" t="str">
        <f>IF(OR(Imported!C306=0,Imported!C306="-",Imported!C306="---"),"=== MISSING ===",Imported!C306)</f>
        <v>ARS LVT</v>
      </c>
      <c r="D306" t="str">
        <f>IF(OR(Imported!D306=0,Imported!D306="-",Imported!D306="---"),"=== MISSING ===",Imported!D306)</f>
        <v>CC_2</v>
      </c>
      <c r="E306" t="str">
        <f>IF(OR(Imported!E306=0,Imported!E306="-",Imported!E306="---"),"=== MISSING ===",Imported!E306)</f>
        <v>RIS</v>
      </c>
      <c r="F306" t="str">
        <f>IF(OR(Imported!F306=0,Imported!F306="-",Imported!F306="---"),"-",Imported!F306)</f>
        <v>-</v>
      </c>
      <c r="G306" t="str">
        <f>IF(OR(Imported!G306=0,Imported!G306="-"),"=== MISSING ===",SUBSTITUTE(Imported!G306,"/32",""))</f>
        <v>10.254.96.253</v>
      </c>
      <c r="H306" t="str">
        <f>IF(OR(Imported!H306=0,Imported!H306="-"),"-",SUBSTITUTE(Imported!H306,"/32",""))</f>
        <v>10.254.104.252</v>
      </c>
      <c r="I306" t="str">
        <f>IF(OR(Imported!I306=0,Imported!I306="-"),"-",SUBSTITUTE(Imported!I306,"/32",""))</f>
        <v>-</v>
      </c>
      <c r="J306" t="str">
        <f>IF(OR(Imported!J306=0,Imported!J306="-"),"-",SUBSTITUTE(Imported!J306,"/32",""))</f>
        <v>-</v>
      </c>
      <c r="K306" t="s">
        <v>2266</v>
      </c>
    </row>
    <row r="307" spans="1:11" x14ac:dyDescent="0.25">
      <c r="A307" s="3" t="s">
        <v>301</v>
      </c>
      <c r="B307" t="str">
        <f>IF(OR(Imported!B307=0,Imported!B307="-",Imported!B307="---"),"=== MISSING ===",Imported!B307)</f>
        <v xml:space="preserve">Centro de Saúde de Ourém </v>
      </c>
      <c r="C307" t="str">
        <f>IF(OR(Imported!C307=0,Imported!C307="-",Imported!C307="---"),"=== MISSING ===",Imported!C307)</f>
        <v>ARS LVT</v>
      </c>
      <c r="D307" t="str">
        <f>IF(OR(Imported!D307=0,Imported!D307="-",Imported!D307="---"),"=== MISSING ===",Imported!D307)</f>
        <v>CC_2</v>
      </c>
      <c r="E307" t="str">
        <f>IF(OR(Imported!E307=0,Imported!E307="-",Imported!E307="---"),"=== MISSING ===",Imported!E307)</f>
        <v>RIS</v>
      </c>
      <c r="F307" t="str">
        <f>IF(OR(Imported!F307=0,Imported!F307="-",Imported!F307="---"),"-",Imported!F307)</f>
        <v>-</v>
      </c>
      <c r="G307" t="str">
        <f>IF(OR(Imported!G307=0,Imported!G307="-"),"=== MISSING ===",SUBSTITUTE(Imported!G307,"/32",""))</f>
        <v>10.254.96.254</v>
      </c>
      <c r="H307" t="str">
        <f>IF(OR(Imported!H307=0,Imported!H307="-"),"-",SUBSTITUTE(Imported!H307,"/32",""))</f>
        <v>10.254.104.253</v>
      </c>
      <c r="I307" t="str">
        <f>IF(OR(Imported!I307=0,Imported!I307="-"),"-",SUBSTITUTE(Imported!I307,"/32",""))</f>
        <v>-</v>
      </c>
      <c r="J307" t="str">
        <f>IF(OR(Imported!J307=0,Imported!J307="-"),"-",SUBSTITUTE(Imported!J307,"/32",""))</f>
        <v>-</v>
      </c>
      <c r="K307" t="s">
        <v>2266</v>
      </c>
    </row>
    <row r="308" spans="1:11" x14ac:dyDescent="0.25">
      <c r="A308" s="3" t="s">
        <v>302</v>
      </c>
      <c r="B308" t="str">
        <f>IF(OR(Imported!B308=0,Imported!B308="-",Imported!B308="---"),"=== MISSING ===",Imported!B308)</f>
        <v>Centro de Saúde de Torres Novas Praceta de Entre Águas</v>
      </c>
      <c r="C308" t="str">
        <f>IF(OR(Imported!C308=0,Imported!C308="-",Imported!C308="---"),"=== MISSING ===",Imported!C308)</f>
        <v>ARS LVT</v>
      </c>
      <c r="D308" t="str">
        <f>IF(OR(Imported!D308=0,Imported!D308="-",Imported!D308="---"),"=== MISSING ===",Imported!D308)</f>
        <v>CC_2</v>
      </c>
      <c r="E308" t="str">
        <f>IF(OR(Imported!E308=0,Imported!E308="-",Imported!E308="---"),"=== MISSING ===",Imported!E308)</f>
        <v>RIS</v>
      </c>
      <c r="F308" t="str">
        <f>IF(OR(Imported!F308=0,Imported!F308="-",Imported!F308="---"),"-",Imported!F308)</f>
        <v>-</v>
      </c>
      <c r="G308" t="str">
        <f>IF(OR(Imported!G308=0,Imported!G308="-"),"=== MISSING ===",SUBSTITUTE(Imported!G308,"/32",""))</f>
        <v>10.254.96.255</v>
      </c>
      <c r="H308" t="str">
        <f>IF(OR(Imported!H308=0,Imported!H308="-"),"-",SUBSTITUTE(Imported!H308,"/32",""))</f>
        <v>10.254.104.254</v>
      </c>
      <c r="I308" t="str">
        <f>IF(OR(Imported!I308=0,Imported!I308="-"),"-",SUBSTITUTE(Imported!I308,"/32",""))</f>
        <v>-</v>
      </c>
      <c r="J308" t="str">
        <f>IF(OR(Imported!J308=0,Imported!J308="-"),"-",SUBSTITUTE(Imported!J308,"/32",""))</f>
        <v>-</v>
      </c>
      <c r="K308" t="s">
        <v>2266</v>
      </c>
    </row>
    <row r="309" spans="1:11" x14ac:dyDescent="0.25">
      <c r="A309" s="3" t="s">
        <v>303</v>
      </c>
      <c r="B309" t="str">
        <f>IF(OR(Imported!B309=0,Imported!B309="-",Imported!B309="---"),"=== MISSING ===",Imported!B309)</f>
        <v xml:space="preserve">Centro de Saúde de Tomar (Extensão Saúde Sta. Maria dos Olivais) </v>
      </c>
      <c r="C309" t="str">
        <f>IF(OR(Imported!C309=0,Imported!C309="-",Imported!C309="---"),"=== MISSING ===",Imported!C309)</f>
        <v>ARS LVT</v>
      </c>
      <c r="D309" t="str">
        <f>IF(OR(Imported!D309=0,Imported!D309="-",Imported!D309="---"),"=== MISSING ===",Imported!D309)</f>
        <v>CC_2</v>
      </c>
      <c r="E309" t="str">
        <f>IF(OR(Imported!E309=0,Imported!E309="-",Imported!E309="---"),"=== MISSING ===",Imported!E309)</f>
        <v>RIS</v>
      </c>
      <c r="F309" t="str">
        <f>IF(OR(Imported!F309=0,Imported!F309="-",Imported!F309="---"),"-",Imported!F309)</f>
        <v>-</v>
      </c>
      <c r="G309" t="str">
        <f>IF(OR(Imported!G309=0,Imported!G309="-"),"=== MISSING ===",SUBSTITUTE(Imported!G309,"/32",""))</f>
        <v>10.254.97.0</v>
      </c>
      <c r="H309" t="str">
        <f>IF(OR(Imported!H309=0,Imported!H309="-"),"-",SUBSTITUTE(Imported!H309,"/32",""))</f>
        <v>10.254.104.255</v>
      </c>
      <c r="I309" t="str">
        <f>IF(OR(Imported!I309=0,Imported!I309="-"),"-",SUBSTITUTE(Imported!I309,"/32",""))</f>
        <v>-</v>
      </c>
      <c r="J309" t="str">
        <f>IF(OR(Imported!J309=0,Imported!J309="-"),"-",SUBSTITUTE(Imported!J309,"/32",""))</f>
        <v>-</v>
      </c>
      <c r="K309" t="s">
        <v>2266</v>
      </c>
    </row>
    <row r="310" spans="1:11" x14ac:dyDescent="0.25">
      <c r="A310" s="3" t="s">
        <v>304</v>
      </c>
      <c r="B310" t="str">
        <f>IF(OR(Imported!B310=0,Imported!B310="-",Imported!B310="---"),"=== MISSING ===",Imported!B310)</f>
        <v xml:space="preserve">Centro de Saúde de Barquinha </v>
      </c>
      <c r="C310" t="str">
        <f>IF(OR(Imported!C310=0,Imported!C310="-",Imported!C310="---"),"=== MISSING ===",Imported!C310)</f>
        <v>ARS LVT</v>
      </c>
      <c r="D310" t="str">
        <f>IF(OR(Imported!D310=0,Imported!D310="-",Imported!D310="---"),"=== MISSING ===",Imported!D310)</f>
        <v>CC_2</v>
      </c>
      <c r="E310" t="str">
        <f>IF(OR(Imported!E310=0,Imported!E310="-",Imported!E310="---"),"=== MISSING ===",Imported!E310)</f>
        <v>RIS</v>
      </c>
      <c r="F310" t="str">
        <f>IF(OR(Imported!F310=0,Imported!F310="-",Imported!F310="---"),"-",Imported!F310)</f>
        <v>-</v>
      </c>
      <c r="G310" t="str">
        <f>IF(OR(Imported!G310=0,Imported!G310="-"),"=== MISSING ===",SUBSTITUTE(Imported!G310,"/32",""))</f>
        <v>10.254.97.1</v>
      </c>
      <c r="H310" t="str">
        <f>IF(OR(Imported!H310=0,Imported!H310="-"),"-",SUBSTITUTE(Imported!H310,"/32",""))</f>
        <v>10.254.105.0</v>
      </c>
      <c r="I310" t="str">
        <f>IF(OR(Imported!I310=0,Imported!I310="-"),"-",SUBSTITUTE(Imported!I310,"/32",""))</f>
        <v>-</v>
      </c>
      <c r="J310" t="str">
        <f>IF(OR(Imported!J310=0,Imported!J310="-"),"-",SUBSTITUTE(Imported!J310,"/32",""))</f>
        <v>-</v>
      </c>
      <c r="K310" t="s">
        <v>2266</v>
      </c>
    </row>
    <row r="311" spans="1:11" x14ac:dyDescent="0.25">
      <c r="A311" s="3" t="s">
        <v>305</v>
      </c>
      <c r="B311" t="str">
        <f>IF(OR(Imported!B311=0,Imported!B311="-",Imported!B311="---"),"=== MISSING ===",Imported!B311)</f>
        <v xml:space="preserve">Centro de Saúde de Lourinhã </v>
      </c>
      <c r="C311" t="str">
        <f>IF(OR(Imported!C311=0,Imported!C311="-",Imported!C311="---"),"=== MISSING ===",Imported!C311)</f>
        <v>ARS LVT</v>
      </c>
      <c r="D311" t="str">
        <f>IF(OR(Imported!D311=0,Imported!D311="-",Imported!D311="---"),"=== MISSING ===",Imported!D311)</f>
        <v>CC_2</v>
      </c>
      <c r="E311" t="str">
        <f>IF(OR(Imported!E311=0,Imported!E311="-",Imported!E311="---"),"=== MISSING ===",Imported!E311)</f>
        <v>RIS</v>
      </c>
      <c r="F311" t="str">
        <f>IF(OR(Imported!F311=0,Imported!F311="-",Imported!F311="---"),"-",Imported!F311)</f>
        <v>-</v>
      </c>
      <c r="G311" t="str">
        <f>IF(OR(Imported!G311=0,Imported!G311="-"),"=== MISSING ===",SUBSTITUTE(Imported!G311,"/32",""))</f>
        <v>10.254.97.2</v>
      </c>
      <c r="H311" t="str">
        <f>IF(OR(Imported!H311=0,Imported!H311="-"),"-",SUBSTITUTE(Imported!H311,"/32",""))</f>
        <v>10.254.105.1</v>
      </c>
      <c r="I311" t="str">
        <f>IF(OR(Imported!I311=0,Imported!I311="-"),"-",SUBSTITUTE(Imported!I311,"/32",""))</f>
        <v>-</v>
      </c>
      <c r="J311" t="str">
        <f>IF(OR(Imported!J311=0,Imported!J311="-"),"-",SUBSTITUTE(Imported!J311,"/32",""))</f>
        <v>-</v>
      </c>
      <c r="K311" t="s">
        <v>2266</v>
      </c>
    </row>
    <row r="312" spans="1:11" x14ac:dyDescent="0.25">
      <c r="A312" s="3" t="s">
        <v>306</v>
      </c>
      <c r="B312" t="str">
        <f>IF(OR(Imported!B312=0,Imported!B312="-",Imported!B312="---"),"=== MISSING ===",Imported!B312)</f>
        <v xml:space="preserve">Centro de Saúde de Torres Vedras </v>
      </c>
      <c r="C312" t="str">
        <f>IF(OR(Imported!C312=0,Imported!C312="-",Imported!C312="---"),"=== MISSING ===",Imported!C312)</f>
        <v>ARS LVT</v>
      </c>
      <c r="D312" t="str">
        <f>IF(OR(Imported!D312=0,Imported!D312="-",Imported!D312="---"),"=== MISSING ===",Imported!D312)</f>
        <v>CC_2</v>
      </c>
      <c r="E312" t="str">
        <f>IF(OR(Imported!E312=0,Imported!E312="-",Imported!E312="---"),"=== MISSING ===",Imported!E312)</f>
        <v>RIS</v>
      </c>
      <c r="F312" t="str">
        <f>IF(OR(Imported!F312=0,Imported!F312="-",Imported!F312="---"),"-",Imported!F312)</f>
        <v>-</v>
      </c>
      <c r="G312" t="str">
        <f>IF(OR(Imported!G312=0,Imported!G312="-"),"=== MISSING ===",SUBSTITUTE(Imported!G312,"/32",""))</f>
        <v>10.254.97.3</v>
      </c>
      <c r="H312" t="str">
        <f>IF(OR(Imported!H312=0,Imported!H312="-"),"-",SUBSTITUTE(Imported!H312,"/32",""))</f>
        <v>10.254.105.2</v>
      </c>
      <c r="I312" t="str">
        <f>IF(OR(Imported!I312=0,Imported!I312="-"),"-",SUBSTITUTE(Imported!I312,"/32",""))</f>
        <v>-</v>
      </c>
      <c r="J312" t="str">
        <f>IF(OR(Imported!J312=0,Imported!J312="-"),"-",SUBSTITUTE(Imported!J312,"/32",""))</f>
        <v>-</v>
      </c>
      <c r="K312" t="s">
        <v>2266</v>
      </c>
    </row>
    <row r="313" spans="1:11" x14ac:dyDescent="0.25">
      <c r="A313" s="3" t="s">
        <v>307</v>
      </c>
      <c r="B313" t="str">
        <f>IF(OR(Imported!B313=0,Imported!B313="-",Imported!B313="---"),"=== MISSING ===",Imported!B313)</f>
        <v xml:space="preserve">Centro de Saúde de Alenquer </v>
      </c>
      <c r="C313" t="str">
        <f>IF(OR(Imported!C313=0,Imported!C313="-",Imported!C313="---"),"=== MISSING ===",Imported!C313)</f>
        <v>ARS LVT</v>
      </c>
      <c r="D313" t="str">
        <f>IF(OR(Imported!D313=0,Imported!D313="-",Imported!D313="---"),"=== MISSING ===",Imported!D313)</f>
        <v>CC_2</v>
      </c>
      <c r="E313" t="str">
        <f>IF(OR(Imported!E313=0,Imported!E313="-",Imported!E313="---"),"=== MISSING ===",Imported!E313)</f>
        <v>RIS</v>
      </c>
      <c r="F313" t="str">
        <f>IF(OR(Imported!F313=0,Imported!F313="-",Imported!F313="---"),"-",Imported!F313)</f>
        <v>-</v>
      </c>
      <c r="G313" t="str">
        <f>IF(OR(Imported!G313=0,Imported!G313="-"),"=== MISSING ===",SUBSTITUTE(Imported!G313,"/32",""))</f>
        <v>10.254.97.4</v>
      </c>
      <c r="H313" t="str">
        <f>IF(OR(Imported!H313=0,Imported!H313="-"),"-",SUBSTITUTE(Imported!H313,"/32",""))</f>
        <v>10.254.105.3</v>
      </c>
      <c r="I313" t="str">
        <f>IF(OR(Imported!I313=0,Imported!I313="-"),"-",SUBSTITUTE(Imported!I313,"/32",""))</f>
        <v>-</v>
      </c>
      <c r="J313" t="str">
        <f>IF(OR(Imported!J313=0,Imported!J313="-"),"-",SUBSTITUTE(Imported!J313,"/32",""))</f>
        <v>-</v>
      </c>
      <c r="K313" t="s">
        <v>2266</v>
      </c>
    </row>
    <row r="314" spans="1:11" x14ac:dyDescent="0.25">
      <c r="A314" s="3" t="s">
        <v>308</v>
      </c>
      <c r="B314" t="str">
        <f>IF(OR(Imported!B314=0,Imported!B314="-",Imported!B314="---"),"=== MISSING ===",Imported!B314)</f>
        <v xml:space="preserve">Centro de Saúde de Arruda dos Vinhos </v>
      </c>
      <c r="C314" t="str">
        <f>IF(OR(Imported!C314=0,Imported!C314="-",Imported!C314="---"),"=== MISSING ===",Imported!C314)</f>
        <v>ARS LVT</v>
      </c>
      <c r="D314" t="str">
        <f>IF(OR(Imported!D314=0,Imported!D314="-",Imported!D314="---"),"=== MISSING ===",Imported!D314)</f>
        <v>CC_2</v>
      </c>
      <c r="E314" t="str">
        <f>IF(OR(Imported!E314=0,Imported!E314="-",Imported!E314="---"),"=== MISSING ===",Imported!E314)</f>
        <v>RIS</v>
      </c>
      <c r="F314" t="str">
        <f>IF(OR(Imported!F314=0,Imported!F314="-",Imported!F314="---"),"-",Imported!F314)</f>
        <v>-</v>
      </c>
      <c r="G314" t="str">
        <f>IF(OR(Imported!G314=0,Imported!G314="-"),"=== MISSING ===",SUBSTITUTE(Imported!G314,"/32",""))</f>
        <v>10.254.97.5</v>
      </c>
      <c r="H314" t="str">
        <f>IF(OR(Imported!H314=0,Imported!H314="-"),"-",SUBSTITUTE(Imported!H314,"/32",""))</f>
        <v>10.254.105.4</v>
      </c>
      <c r="I314" t="str">
        <f>IF(OR(Imported!I314=0,Imported!I314="-"),"-",SUBSTITUTE(Imported!I314,"/32",""))</f>
        <v>-</v>
      </c>
      <c r="J314" t="str">
        <f>IF(OR(Imported!J314=0,Imported!J314="-"),"-",SUBSTITUTE(Imported!J314,"/32",""))</f>
        <v>-</v>
      </c>
      <c r="K314" t="s">
        <v>2266</v>
      </c>
    </row>
    <row r="315" spans="1:11" x14ac:dyDescent="0.25">
      <c r="A315" s="3" t="s">
        <v>309</v>
      </c>
      <c r="B315" t="str">
        <f>IF(OR(Imported!B315=0,Imported!B315="-",Imported!B315="---"),"=== MISSING ===",Imported!B315)</f>
        <v xml:space="preserve">Centro de Saúde de Azambuja </v>
      </c>
      <c r="C315" t="str">
        <f>IF(OR(Imported!C315=0,Imported!C315="-",Imported!C315="---"),"=== MISSING ===",Imported!C315)</f>
        <v>ARS LVT</v>
      </c>
      <c r="D315" t="str">
        <f>IF(OR(Imported!D315=0,Imported!D315="-",Imported!D315="---"),"=== MISSING ===",Imported!D315)</f>
        <v>CC_2</v>
      </c>
      <c r="E315" t="str">
        <f>IF(OR(Imported!E315=0,Imported!E315="-",Imported!E315="---"),"=== MISSING ===",Imported!E315)</f>
        <v>RIS</v>
      </c>
      <c r="F315" t="str">
        <f>IF(OR(Imported!F315=0,Imported!F315="-",Imported!F315="---"),"-",Imported!F315)</f>
        <v>-</v>
      </c>
      <c r="G315" t="str">
        <f>IF(OR(Imported!G315=0,Imported!G315="-"),"=== MISSING ===",SUBSTITUTE(Imported!G315,"/32",""))</f>
        <v>10.254.97.6</v>
      </c>
      <c r="H315" t="str">
        <f>IF(OR(Imported!H315=0,Imported!H315="-"),"-",SUBSTITUTE(Imported!H315,"/32",""))</f>
        <v>10.254.105.5</v>
      </c>
      <c r="I315" t="str">
        <f>IF(OR(Imported!I315=0,Imported!I315="-"),"-",SUBSTITUTE(Imported!I315,"/32",""))</f>
        <v>-</v>
      </c>
      <c r="J315" t="str">
        <f>IF(OR(Imported!J315=0,Imported!J315="-"),"-",SUBSTITUTE(Imported!J315,"/32",""))</f>
        <v>-</v>
      </c>
      <c r="K315" t="s">
        <v>2266</v>
      </c>
    </row>
    <row r="316" spans="1:11" x14ac:dyDescent="0.25">
      <c r="A316" s="3" t="s">
        <v>310</v>
      </c>
      <c r="B316" t="str">
        <f>IF(OR(Imported!B316=0,Imported!B316="-",Imported!B316="---"),"=== MISSING ===",Imported!B316)</f>
        <v xml:space="preserve">Centro de Saúde de Vila Franca de Xira </v>
      </c>
      <c r="C316" t="str">
        <f>IF(OR(Imported!C316=0,Imported!C316="-",Imported!C316="---"),"=== MISSING ===",Imported!C316)</f>
        <v>ARS LVT</v>
      </c>
      <c r="D316" t="str">
        <f>IF(OR(Imported!D316=0,Imported!D316="-",Imported!D316="---"),"=== MISSING ===",Imported!D316)</f>
        <v>CC_2</v>
      </c>
      <c r="E316" t="str">
        <f>IF(OR(Imported!E316=0,Imported!E316="-",Imported!E316="---"),"=== MISSING ===",Imported!E316)</f>
        <v>RIS</v>
      </c>
      <c r="F316" t="str">
        <f>IF(OR(Imported!F316=0,Imported!F316="-",Imported!F316="---"),"-",Imported!F316)</f>
        <v>-</v>
      </c>
      <c r="G316" t="str">
        <f>IF(OR(Imported!G316=0,Imported!G316="-"),"=== MISSING ===",SUBSTITUTE(Imported!G316,"/32",""))</f>
        <v>10.254.97.7</v>
      </c>
      <c r="H316" t="str">
        <f>IF(OR(Imported!H316=0,Imported!H316="-"),"-",SUBSTITUTE(Imported!H316,"/32",""))</f>
        <v>10.254.105.6</v>
      </c>
      <c r="I316" t="str">
        <f>IF(OR(Imported!I316=0,Imported!I316="-"),"-",SUBSTITUTE(Imported!I316,"/32",""))</f>
        <v>-</v>
      </c>
      <c r="J316" t="str">
        <f>IF(OR(Imported!J316=0,Imported!J316="-"),"-",SUBSTITUTE(Imported!J316,"/32",""))</f>
        <v>-</v>
      </c>
      <c r="K316" t="s">
        <v>2266</v>
      </c>
    </row>
    <row r="317" spans="1:11" x14ac:dyDescent="0.25">
      <c r="A317" s="3" t="s">
        <v>311</v>
      </c>
      <c r="B317" t="str">
        <f>IF(OR(Imported!B317=0,Imported!B317="-",Imported!B317="---"),"=== MISSING ===",Imported!B317)</f>
        <v xml:space="preserve">Centro de Saúde de Lousada </v>
      </c>
      <c r="C317" t="str">
        <f>IF(OR(Imported!C317=0,Imported!C317="-",Imported!C317="---"),"=== MISSING ===",Imported!C317)</f>
        <v>ARS Norte</v>
      </c>
      <c r="D317" t="str">
        <f>IF(OR(Imported!D317=0,Imported!D317="-",Imported!D317="---"),"=== MISSING ===",Imported!D317)</f>
        <v>CC_2</v>
      </c>
      <c r="E317" t="str">
        <f>IF(OR(Imported!E317=0,Imported!E317="-",Imported!E317="---"),"=== MISSING ===",Imported!E317)</f>
        <v>RIS</v>
      </c>
      <c r="F317" t="str">
        <f>IF(OR(Imported!F317=0,Imported!F317="-",Imported!F317="---"),"-",Imported!F317)</f>
        <v>-</v>
      </c>
      <c r="G317" t="str">
        <f>IF(OR(Imported!G317=0,Imported!G317="-"),"=== MISSING ===",SUBSTITUTE(Imported!G317,"/32",""))</f>
        <v>10.254.97.8</v>
      </c>
      <c r="H317" t="str">
        <f>IF(OR(Imported!H317=0,Imported!H317="-"),"-",SUBSTITUTE(Imported!H317,"/32",""))</f>
        <v>10.254.105.7</v>
      </c>
      <c r="I317" t="str">
        <f>IF(OR(Imported!I317=0,Imported!I317="-"),"-",SUBSTITUTE(Imported!I317,"/32",""))</f>
        <v>-</v>
      </c>
      <c r="J317" t="str">
        <f>IF(OR(Imported!J317=0,Imported!J317="-"),"-",SUBSTITUTE(Imported!J317,"/32",""))</f>
        <v>-</v>
      </c>
      <c r="K317" t="s">
        <v>2266</v>
      </c>
    </row>
    <row r="318" spans="1:11" x14ac:dyDescent="0.25">
      <c r="A318" s="3" t="s">
        <v>312</v>
      </c>
      <c r="B318" t="str">
        <f>IF(OR(Imported!B318=0,Imported!B318="-",Imported!B318="---"),"=== MISSING ===",Imported!B318)</f>
        <v xml:space="preserve">Centro de Saúde de Felgueiras </v>
      </c>
      <c r="C318" t="str">
        <f>IF(OR(Imported!C318=0,Imported!C318="-",Imported!C318="---"),"=== MISSING ===",Imported!C318)</f>
        <v>ARS Norte</v>
      </c>
      <c r="D318" t="str">
        <f>IF(OR(Imported!D318=0,Imported!D318="-",Imported!D318="---"),"=== MISSING ===",Imported!D318)</f>
        <v>CC_2</v>
      </c>
      <c r="E318" t="str">
        <f>IF(OR(Imported!E318=0,Imported!E318="-",Imported!E318="---"),"=== MISSING ===",Imported!E318)</f>
        <v>RIS</v>
      </c>
      <c r="F318" t="str">
        <f>IF(OR(Imported!F318=0,Imported!F318="-",Imported!F318="---"),"-",Imported!F318)</f>
        <v>-</v>
      </c>
      <c r="G318" t="str">
        <f>IF(OR(Imported!G318=0,Imported!G318="-"),"=== MISSING ===",SUBSTITUTE(Imported!G318,"/32",""))</f>
        <v>10.254.97.9</v>
      </c>
      <c r="H318" t="str">
        <f>IF(OR(Imported!H318=0,Imported!H318="-"),"-",SUBSTITUTE(Imported!H318,"/32",""))</f>
        <v>10.254.105.8</v>
      </c>
      <c r="I318" t="str">
        <f>IF(OR(Imported!I318=0,Imported!I318="-"),"-",SUBSTITUTE(Imported!I318,"/32",""))</f>
        <v>-</v>
      </c>
      <c r="J318" t="str">
        <f>IF(OR(Imported!J318=0,Imported!J318="-"),"-",SUBSTITUTE(Imported!J318,"/32",""))</f>
        <v>-</v>
      </c>
      <c r="K318" t="s">
        <v>2266</v>
      </c>
    </row>
    <row r="319" spans="1:11" x14ac:dyDescent="0.25">
      <c r="A319" s="3" t="s">
        <v>313</v>
      </c>
      <c r="B319" t="str">
        <f>IF(OR(Imported!B319=0,Imported!B319="-",Imported!B319="---"),"=== MISSING ===",Imported!B319)</f>
        <v xml:space="preserve">Centro de Saúde de Penafiel </v>
      </c>
      <c r="C319" t="str">
        <f>IF(OR(Imported!C319=0,Imported!C319="-",Imported!C319="---"),"=== MISSING ===",Imported!C319)</f>
        <v>ARS Norte</v>
      </c>
      <c r="D319" t="str">
        <f>IF(OR(Imported!D319=0,Imported!D319="-",Imported!D319="---"),"=== MISSING ===",Imported!D319)</f>
        <v>CC_2</v>
      </c>
      <c r="E319" t="str">
        <f>IF(OR(Imported!E319=0,Imported!E319="-",Imported!E319="---"),"=== MISSING ===",Imported!E319)</f>
        <v>RIS</v>
      </c>
      <c r="F319" t="str">
        <f>IF(OR(Imported!F319=0,Imported!F319="-",Imported!F319="---"),"-",Imported!F319)</f>
        <v>-</v>
      </c>
      <c r="G319" t="str">
        <f>IF(OR(Imported!G319=0,Imported!G319="-"),"=== MISSING ===",SUBSTITUTE(Imported!G319,"/32",""))</f>
        <v>10.254.97.10</v>
      </c>
      <c r="H319" t="str">
        <f>IF(OR(Imported!H319=0,Imported!H319="-"),"-",SUBSTITUTE(Imported!H319,"/32",""))</f>
        <v>10.254.105.9</v>
      </c>
      <c r="I319" t="str">
        <f>IF(OR(Imported!I319=0,Imported!I319="-"),"-",SUBSTITUTE(Imported!I319,"/32",""))</f>
        <v>-</v>
      </c>
      <c r="J319" t="str">
        <f>IF(OR(Imported!J319=0,Imported!J319="-"),"-",SUBSTITUTE(Imported!J319,"/32",""))</f>
        <v>-</v>
      </c>
      <c r="K319" t="s">
        <v>2266</v>
      </c>
    </row>
    <row r="320" spans="1:11" x14ac:dyDescent="0.25">
      <c r="A320" s="3" t="s">
        <v>314</v>
      </c>
      <c r="B320" t="str">
        <f>IF(OR(Imported!B320=0,Imported!B320="-",Imported!B320="---"),"=== MISSING ===",Imported!B320)</f>
        <v xml:space="preserve">Centro de Saúde de Amarante </v>
      </c>
      <c r="C320" t="str">
        <f>IF(OR(Imported!C320=0,Imported!C320="-",Imported!C320="---"),"=== MISSING ===",Imported!C320)</f>
        <v>ARS Norte</v>
      </c>
      <c r="D320" t="str">
        <f>IF(OR(Imported!D320=0,Imported!D320="-",Imported!D320="---"),"=== MISSING ===",Imported!D320)</f>
        <v>CC_2</v>
      </c>
      <c r="E320" t="str">
        <f>IF(OR(Imported!E320=0,Imported!E320="-",Imported!E320="---"),"=== MISSING ===",Imported!E320)</f>
        <v>RIS</v>
      </c>
      <c r="F320" t="str">
        <f>IF(OR(Imported!F320=0,Imported!F320="-",Imported!F320="---"),"-",Imported!F320)</f>
        <v>-</v>
      </c>
      <c r="G320" t="str">
        <f>IF(OR(Imported!G320=0,Imported!G320="-"),"=== MISSING ===",SUBSTITUTE(Imported!G320,"/32",""))</f>
        <v>10.254.97.11</v>
      </c>
      <c r="H320" t="str">
        <f>IF(OR(Imported!H320=0,Imported!H320="-"),"-",SUBSTITUTE(Imported!H320,"/32",""))</f>
        <v>10.254.105.10</v>
      </c>
      <c r="I320" t="str">
        <f>IF(OR(Imported!I320=0,Imported!I320="-"),"-",SUBSTITUTE(Imported!I320,"/32",""))</f>
        <v>-</v>
      </c>
      <c r="J320" t="str">
        <f>IF(OR(Imported!J320=0,Imported!J320="-"),"-",SUBSTITUTE(Imported!J320,"/32",""))</f>
        <v>-</v>
      </c>
      <c r="K320" t="s">
        <v>2266</v>
      </c>
    </row>
    <row r="321" spans="1:11" x14ac:dyDescent="0.25">
      <c r="A321" s="3" t="s">
        <v>315</v>
      </c>
      <c r="B321" t="str">
        <f>IF(OR(Imported!B321=0,Imported!B321="-",Imported!B321="---"),"=== MISSING ===",Imported!B321)</f>
        <v xml:space="preserve">Centro de Saúde de Rebordosa </v>
      </c>
      <c r="C321" t="str">
        <f>IF(OR(Imported!C321=0,Imported!C321="-",Imported!C321="---"),"=== MISSING ===",Imported!C321)</f>
        <v>ARS Norte</v>
      </c>
      <c r="D321" t="str">
        <f>IF(OR(Imported!D321=0,Imported!D321="-",Imported!D321="---"),"=== MISSING ===",Imported!D321)</f>
        <v>CC_2</v>
      </c>
      <c r="E321" t="str">
        <f>IF(OR(Imported!E321=0,Imported!E321="-",Imported!E321="---"),"=== MISSING ===",Imported!E321)</f>
        <v>RIS</v>
      </c>
      <c r="F321" t="str">
        <f>IF(OR(Imported!F321=0,Imported!F321="-",Imported!F321="---"),"-",Imported!F321)</f>
        <v>-</v>
      </c>
      <c r="G321" t="str">
        <f>IF(OR(Imported!G321=0,Imported!G321="-"),"=== MISSING ===",SUBSTITUTE(Imported!G321,"/32",""))</f>
        <v>10.254.97.12</v>
      </c>
      <c r="H321" t="str">
        <f>IF(OR(Imported!H321=0,Imported!H321="-"),"-",SUBSTITUTE(Imported!H321,"/32",""))</f>
        <v>10.254.105.11</v>
      </c>
      <c r="I321" t="str">
        <f>IF(OR(Imported!I321=0,Imported!I321="-"),"-",SUBSTITUTE(Imported!I321,"/32",""))</f>
        <v>-</v>
      </c>
      <c r="J321" t="str">
        <f>IF(OR(Imported!J321=0,Imported!J321="-"),"-",SUBSTITUTE(Imported!J321,"/32",""))</f>
        <v>-</v>
      </c>
      <c r="K321" t="s">
        <v>2266</v>
      </c>
    </row>
    <row r="322" spans="1:11" x14ac:dyDescent="0.25">
      <c r="A322" s="3" t="s">
        <v>316</v>
      </c>
      <c r="B322" t="str">
        <f>IF(OR(Imported!B322=0,Imported!B322="-",Imported!B322="---"),"=== MISSING ===",Imported!B322)</f>
        <v xml:space="preserve">Centro de Saúde de Termas de São Vicente </v>
      </c>
      <c r="C322" t="str">
        <f>IF(OR(Imported!C322=0,Imported!C322="-",Imported!C322="---"),"=== MISSING ===",Imported!C322)</f>
        <v>ARS Norte</v>
      </c>
      <c r="D322" t="str">
        <f>IF(OR(Imported!D322=0,Imported!D322="-",Imported!D322="---"),"=== MISSING ===",Imported!D322)</f>
        <v>CC_2</v>
      </c>
      <c r="E322" t="str">
        <f>IF(OR(Imported!E322=0,Imported!E322="-",Imported!E322="---"),"=== MISSING ===",Imported!E322)</f>
        <v>RIS</v>
      </c>
      <c r="F322" t="str">
        <f>IF(OR(Imported!F322=0,Imported!F322="-",Imported!F322="---"),"-",Imported!F322)</f>
        <v>-</v>
      </c>
      <c r="G322" t="str">
        <f>IF(OR(Imported!G322=0,Imported!G322="-"),"=== MISSING ===",SUBSTITUTE(Imported!G322,"/32",""))</f>
        <v>10.254.97.13</v>
      </c>
      <c r="H322" t="str">
        <f>IF(OR(Imported!H322=0,Imported!H322="-"),"-",SUBSTITUTE(Imported!H322,"/32",""))</f>
        <v>10.254.105.12</v>
      </c>
      <c r="I322" t="str">
        <f>IF(OR(Imported!I322=0,Imported!I322="-"),"-",SUBSTITUTE(Imported!I322,"/32",""))</f>
        <v>-</v>
      </c>
      <c r="J322" t="str">
        <f>IF(OR(Imported!J322=0,Imported!J322="-"),"-",SUBSTITUTE(Imported!J322,"/32",""))</f>
        <v>-</v>
      </c>
      <c r="K322" t="s">
        <v>2266</v>
      </c>
    </row>
    <row r="323" spans="1:11" x14ac:dyDescent="0.25">
      <c r="A323" s="3" t="s">
        <v>317</v>
      </c>
      <c r="B323" t="str">
        <f>IF(OR(Imported!B323=0,Imported!B323="-",Imported!B323="---"),"=== MISSING ===",Imported!B323)</f>
        <v xml:space="preserve">Centro de Saúde de Marco de Canaveses </v>
      </c>
      <c r="C323" t="str">
        <f>IF(OR(Imported!C323=0,Imported!C323="-",Imported!C323="---"),"=== MISSING ===",Imported!C323)</f>
        <v>ARS Norte</v>
      </c>
      <c r="D323" t="str">
        <f>IF(OR(Imported!D323=0,Imported!D323="-",Imported!D323="---"),"=== MISSING ===",Imported!D323)</f>
        <v>CC_2</v>
      </c>
      <c r="E323" t="str">
        <f>IF(OR(Imported!E323=0,Imported!E323="-",Imported!E323="---"),"=== MISSING ===",Imported!E323)</f>
        <v>RIS</v>
      </c>
      <c r="F323" t="str">
        <f>IF(OR(Imported!F323=0,Imported!F323="-",Imported!F323="---"),"-",Imported!F323)</f>
        <v>-</v>
      </c>
      <c r="G323" t="str">
        <f>IF(OR(Imported!G323=0,Imported!G323="-"),"=== MISSING ===",SUBSTITUTE(Imported!G323,"/32",""))</f>
        <v>10.254.97.14</v>
      </c>
      <c r="H323" t="str">
        <f>IF(OR(Imported!H323=0,Imported!H323="-"),"-",SUBSTITUTE(Imported!H323,"/32",""))</f>
        <v>10.254.105.13</v>
      </c>
      <c r="I323" t="str">
        <f>IF(OR(Imported!I323=0,Imported!I323="-"),"-",SUBSTITUTE(Imported!I323,"/32",""))</f>
        <v>-</v>
      </c>
      <c r="J323" t="str">
        <f>IF(OR(Imported!J323=0,Imported!J323="-"),"-",SUBSTITUTE(Imported!J323,"/32",""))</f>
        <v>-</v>
      </c>
      <c r="K323" t="s">
        <v>2266</v>
      </c>
    </row>
    <row r="324" spans="1:11" x14ac:dyDescent="0.25">
      <c r="A324" s="3" t="s">
        <v>318</v>
      </c>
      <c r="B324" t="str">
        <f>IF(OR(Imported!B324=0,Imported!B324="-",Imported!B324="---"),"=== MISSING ===",Imported!B324)</f>
        <v xml:space="preserve">Hospital Conde de Bertiandos - Ponte de Lima </v>
      </c>
      <c r="C324" t="str">
        <f>IF(OR(Imported!C324=0,Imported!C324="-",Imported!C324="---"),"=== MISSING ===",Imported!C324)</f>
        <v>ULS Alto Minho</v>
      </c>
      <c r="D324" t="str">
        <f>IF(OR(Imported!D324=0,Imported!D324="-",Imported!D324="---"),"=== MISSING ===",Imported!D324)</f>
        <v>CC_3</v>
      </c>
      <c r="E324" t="str">
        <f>IF(OR(Imported!E324=0,Imported!E324="-",Imported!E324="---"),"=== MISSING ===",Imported!E324)</f>
        <v>VPNESP</v>
      </c>
      <c r="F324" t="str">
        <f>IF(OR(Imported!F324=0,Imported!F324="-",Imported!F324="---"),"-",Imported!F324)</f>
        <v>VPN_CH_ULSAM</v>
      </c>
      <c r="G324" t="str">
        <f>IF(OR(Imported!G324=0,Imported!G324="-"),"=== MISSING ===",SUBSTITUTE(Imported!G324,"/32",""))</f>
        <v>10.254.114.199</v>
      </c>
      <c r="H324" t="str">
        <f>IF(OR(Imported!H324=0,Imported!H324="-"),"-",SUBSTITUTE(Imported!H324,"/32",""))</f>
        <v>10.254.114.200</v>
      </c>
      <c r="I324" t="str">
        <f>IF(OR(Imported!I324=0,Imported!I324="-"),"-",SUBSTITUTE(Imported!I324,"/32",""))</f>
        <v>-</v>
      </c>
      <c r="J324" t="str">
        <f>IF(OR(Imported!J324=0,Imported!J324="-"),"-",SUBSTITUTE(Imported!J324,"/32",""))</f>
        <v>-</v>
      </c>
      <c r="K324" t="s">
        <v>2266</v>
      </c>
    </row>
    <row r="325" spans="1:11" x14ac:dyDescent="0.25">
      <c r="A325" s="3" t="s">
        <v>319</v>
      </c>
      <c r="B325" t="str">
        <f>IF(OR(Imported!B325=0,Imported!B325="-",Imported!B325="---"),"=== MISSING ===",Imported!B325)</f>
        <v xml:space="preserve">Centro de Saúde de Barroselas </v>
      </c>
      <c r="C325" t="str">
        <f>IF(OR(Imported!C325=0,Imported!C325="-",Imported!C325="---"),"=== MISSING ===",Imported!C325)</f>
        <v>ULS Alto Minho</v>
      </c>
      <c r="D325" t="str">
        <f>IF(OR(Imported!D325=0,Imported!D325="-",Imported!D325="---"),"=== MISSING ===",Imported!D325)</f>
        <v>CC_2</v>
      </c>
      <c r="E325" t="str">
        <f>IF(OR(Imported!E325=0,Imported!E325="-",Imported!E325="---"),"=== MISSING ===",Imported!E325)</f>
        <v>VPNESP</v>
      </c>
      <c r="F325" t="str">
        <f>IF(OR(Imported!F325=0,Imported!F325="-",Imported!F325="---"),"-",Imported!F325)</f>
        <v>VPN_CH_ULSAM</v>
      </c>
      <c r="G325" t="str">
        <f>IF(OR(Imported!G325=0,Imported!G325="-"),"=== MISSING ===",SUBSTITUTE(Imported!G325,"/32",""))</f>
        <v>10.254.112.97</v>
      </c>
      <c r="H325" t="str">
        <f>IF(OR(Imported!H325=0,Imported!H325="-"),"-",SUBSTITUTE(Imported!H325,"/32",""))</f>
        <v>10.254.112.98</v>
      </c>
      <c r="I325" t="str">
        <f>IF(OR(Imported!I325=0,Imported!I325="-"),"-",SUBSTITUTE(Imported!I325,"/32",""))</f>
        <v>-</v>
      </c>
      <c r="J325" t="str">
        <f>IF(OR(Imported!J325=0,Imported!J325="-"),"-",SUBSTITUTE(Imported!J325,"/32",""))</f>
        <v>-</v>
      </c>
      <c r="K325" t="s">
        <v>2266</v>
      </c>
    </row>
    <row r="326" spans="1:11" x14ac:dyDescent="0.25">
      <c r="A326" s="3" t="s">
        <v>320</v>
      </c>
      <c r="B326" t="str">
        <f>IF(OR(Imported!B326=0,Imported!B326="-",Imported!B326="---"),"=== MISSING ===",Imported!B326)</f>
        <v xml:space="preserve">Centro de Saúde de Viana do Castelo </v>
      </c>
      <c r="C326" t="str">
        <f>IF(OR(Imported!C326=0,Imported!C326="-",Imported!C326="---"),"=== MISSING ===",Imported!C326)</f>
        <v>ULS Alto Minho</v>
      </c>
      <c r="D326" t="str">
        <f>IF(OR(Imported!D326=0,Imported!D326="-",Imported!D326="---"),"=== MISSING ===",Imported!D326)</f>
        <v>CC_2</v>
      </c>
      <c r="E326" t="str">
        <f>IF(OR(Imported!E326=0,Imported!E326="-",Imported!E326="---"),"=== MISSING ===",Imported!E326)</f>
        <v>VPNESP</v>
      </c>
      <c r="F326" t="str">
        <f>IF(OR(Imported!F326=0,Imported!F326="-",Imported!F326="---"),"-",Imported!F326)</f>
        <v>VPN_CH_ULSAM</v>
      </c>
      <c r="G326" t="str">
        <f>IF(OR(Imported!G326=0,Imported!G326="-"),"=== MISSING ===",SUBSTITUTE(Imported!G326,"/32",""))</f>
        <v>10.254.112.99</v>
      </c>
      <c r="H326" t="str">
        <f>IF(OR(Imported!H326=0,Imported!H326="-"),"-",SUBSTITUTE(Imported!H326,"/32",""))</f>
        <v>10.254.112.100</v>
      </c>
      <c r="I326" t="str">
        <f>IF(OR(Imported!I326=0,Imported!I326="-"),"-",SUBSTITUTE(Imported!I326,"/32",""))</f>
        <v>-</v>
      </c>
      <c r="J326" t="str">
        <f>IF(OR(Imported!J326=0,Imported!J326="-"),"-",SUBSTITUTE(Imported!J326,"/32",""))</f>
        <v>-</v>
      </c>
      <c r="K326" t="s">
        <v>2266</v>
      </c>
    </row>
    <row r="327" spans="1:11" x14ac:dyDescent="0.25">
      <c r="A327" s="3" t="s">
        <v>321</v>
      </c>
      <c r="B327" t="str">
        <f>IF(OR(Imported!B327=0,Imported!B327="-",Imported!B327="---"),"=== MISSING ===",Imported!B327)</f>
        <v xml:space="preserve">Centro de Saúde de Monção </v>
      </c>
      <c r="C327" t="str">
        <f>IF(OR(Imported!C327=0,Imported!C327="-",Imported!C327="---"),"=== MISSING ===",Imported!C327)</f>
        <v>ULS Alto Minho</v>
      </c>
      <c r="D327" t="str">
        <f>IF(OR(Imported!D327=0,Imported!D327="-",Imported!D327="---"),"=== MISSING ===",Imported!D327)</f>
        <v>CC_2</v>
      </c>
      <c r="E327" t="str">
        <f>IF(OR(Imported!E327=0,Imported!E327="-",Imported!E327="---"),"=== MISSING ===",Imported!E327)</f>
        <v>RIS</v>
      </c>
      <c r="F327" t="str">
        <f>IF(OR(Imported!F327=0,Imported!F327="-",Imported!F327="---"),"-",Imported!F327)</f>
        <v>-</v>
      </c>
      <c r="G327" t="str">
        <f>IF(OR(Imported!G327=0,Imported!G327="-"),"=== MISSING ===",SUBSTITUTE(Imported!G327,"/32",""))</f>
        <v>10.254.97.18</v>
      </c>
      <c r="H327" t="str">
        <f>IF(OR(Imported!H327=0,Imported!H327="-"),"-",SUBSTITUTE(Imported!H327,"/32",""))</f>
        <v>10.254.105.17</v>
      </c>
      <c r="I327" t="str">
        <f>IF(OR(Imported!I327=0,Imported!I327="-"),"-",SUBSTITUTE(Imported!I327,"/32",""))</f>
        <v>-</v>
      </c>
      <c r="J327" t="str">
        <f>IF(OR(Imported!J327=0,Imported!J327="-"),"-",SUBSTITUTE(Imported!J327,"/32",""))</f>
        <v>-</v>
      </c>
      <c r="K327" t="s">
        <v>2266</v>
      </c>
    </row>
    <row r="328" spans="1:11" x14ac:dyDescent="0.25">
      <c r="A328" s="3" t="s">
        <v>322</v>
      </c>
      <c r="B328" t="str">
        <f>IF(OR(Imported!B328=0,Imported!B328="-",Imported!B328="---"),"=== MISSING ===",Imported!B328)</f>
        <v xml:space="preserve">Centro de Saúde de Vila Nova de Cerveira </v>
      </c>
      <c r="C328" t="str">
        <f>IF(OR(Imported!C328=0,Imported!C328="-",Imported!C328="---"),"=== MISSING ===",Imported!C328)</f>
        <v>ULS Alto Minho</v>
      </c>
      <c r="D328" t="str">
        <f>IF(OR(Imported!D328=0,Imported!D328="-",Imported!D328="---"),"=== MISSING ===",Imported!D328)</f>
        <v>CC_2</v>
      </c>
      <c r="E328" t="str">
        <f>IF(OR(Imported!E328=0,Imported!E328="-",Imported!E328="---"),"=== MISSING ===",Imported!E328)</f>
        <v>VPNESP</v>
      </c>
      <c r="F328" t="str">
        <f>IF(OR(Imported!F328=0,Imported!F328="-",Imported!F328="---"),"-",Imported!F328)</f>
        <v>VPN_CH_ULSAM</v>
      </c>
      <c r="G328" t="str">
        <f>IF(OR(Imported!G328=0,Imported!G328="-"),"=== MISSING ===",SUBSTITUTE(Imported!G328,"/32",""))</f>
        <v>10.254.112.101</v>
      </c>
      <c r="H328" t="str">
        <f>IF(OR(Imported!H328=0,Imported!H328="-"),"-",SUBSTITUTE(Imported!H328,"/32",""))</f>
        <v>10.254.112.102</v>
      </c>
      <c r="I328" t="str">
        <f>IF(OR(Imported!I328=0,Imported!I328="-"),"-",SUBSTITUTE(Imported!I328,"/32",""))</f>
        <v>-</v>
      </c>
      <c r="J328" t="str">
        <f>IF(OR(Imported!J328=0,Imported!J328="-"),"-",SUBSTITUTE(Imported!J328,"/32",""))</f>
        <v>-</v>
      </c>
      <c r="K328" t="s">
        <v>2266</v>
      </c>
    </row>
    <row r="329" spans="1:11" x14ac:dyDescent="0.25">
      <c r="A329" s="3" t="s">
        <v>323</v>
      </c>
      <c r="B329" t="str">
        <f>IF(OR(Imported!B329=0,Imported!B329="-",Imported!B329="---"),"=== MISSING ===",Imported!B329)</f>
        <v xml:space="preserve">Centro de Saúde de Valença </v>
      </c>
      <c r="C329" t="str">
        <f>IF(OR(Imported!C329=0,Imported!C329="-",Imported!C329="---"),"=== MISSING ===",Imported!C329)</f>
        <v>ULS Alto Minho</v>
      </c>
      <c r="D329" t="str">
        <f>IF(OR(Imported!D329=0,Imported!D329="-",Imported!D329="---"),"=== MISSING ===",Imported!D329)</f>
        <v>CC_2</v>
      </c>
      <c r="E329" t="str">
        <f>IF(OR(Imported!E329=0,Imported!E329="-",Imported!E329="---"),"=== MISSING ===",Imported!E329)</f>
        <v>VPNESP</v>
      </c>
      <c r="F329" t="str">
        <f>IF(OR(Imported!F329=0,Imported!F329="-",Imported!F329="---"),"-",Imported!F329)</f>
        <v>CH_ULSAM</v>
      </c>
      <c r="G329" t="str">
        <f>IF(OR(Imported!G329=0,Imported!G329="-"),"=== MISSING ===",SUBSTITUTE(Imported!G329,"/32",""))</f>
        <v>10.254.112.103</v>
      </c>
      <c r="H329" t="str">
        <f>IF(OR(Imported!H329=0,Imported!H329="-"),"-",SUBSTITUTE(Imported!H329,"/32",""))</f>
        <v>10.254.112.104</v>
      </c>
      <c r="I329" t="str">
        <f>IF(OR(Imported!I329=0,Imported!I329="-"),"-",SUBSTITUTE(Imported!I329,"/32",""))</f>
        <v>-</v>
      </c>
      <c r="J329" t="str">
        <f>IF(OR(Imported!J329=0,Imported!J329="-"),"-",SUBSTITUTE(Imported!J329,"/32",""))</f>
        <v>-</v>
      </c>
      <c r="K329" t="s">
        <v>2266</v>
      </c>
    </row>
    <row r="330" spans="1:11" x14ac:dyDescent="0.25">
      <c r="A330" s="3" t="s">
        <v>324</v>
      </c>
      <c r="B330" t="str">
        <f>IF(OR(Imported!B330=0,Imported!B330="-",Imported!B330="---"),"=== MISSING ===",Imported!B330)</f>
        <v xml:space="preserve">Centro de Saúde de Paredes de Coura </v>
      </c>
      <c r="C330" t="str">
        <f>IF(OR(Imported!C330=0,Imported!C330="-",Imported!C330="---"),"=== MISSING ===",Imported!C330)</f>
        <v>ULS Alto Minho</v>
      </c>
      <c r="D330" t="str">
        <f>IF(OR(Imported!D330=0,Imported!D330="-",Imported!D330="---"),"=== MISSING ===",Imported!D330)</f>
        <v>CC_2</v>
      </c>
      <c r="E330" t="str">
        <f>IF(OR(Imported!E330=0,Imported!E330="-",Imported!E330="---"),"=== MISSING ===",Imported!E330)</f>
        <v>VPNESP</v>
      </c>
      <c r="F330" t="str">
        <f>IF(OR(Imported!F330=0,Imported!F330="-",Imported!F330="---"),"-",Imported!F330)</f>
        <v>VPN_CH_ULSAM</v>
      </c>
      <c r="G330" t="str">
        <f>IF(OR(Imported!G330=0,Imported!G330="-"),"=== MISSING ===",SUBSTITUTE(Imported!G330,"/32",""))</f>
        <v>10.254.112.105</v>
      </c>
      <c r="H330" t="str">
        <f>IF(OR(Imported!H330=0,Imported!H330="-"),"-",SUBSTITUTE(Imported!H330,"/32",""))</f>
        <v>10.254.112.106</v>
      </c>
      <c r="I330" t="str">
        <f>IF(OR(Imported!I330=0,Imported!I330="-"),"-",SUBSTITUTE(Imported!I330,"/32",""))</f>
        <v>-</v>
      </c>
      <c r="J330" t="str">
        <f>IF(OR(Imported!J330=0,Imported!J330="-"),"-",SUBSTITUTE(Imported!J330,"/32",""))</f>
        <v>-</v>
      </c>
      <c r="K330" t="s">
        <v>2266</v>
      </c>
    </row>
    <row r="331" spans="1:11" x14ac:dyDescent="0.25">
      <c r="A331" s="3" t="s">
        <v>325</v>
      </c>
      <c r="B331" t="str">
        <f>IF(OR(Imported!B331=0,Imported!B331="-",Imported!B331="---"),"=== MISSING ===",Imported!B331)</f>
        <v xml:space="preserve">Centro de Saúde de São Julião do Freixo </v>
      </c>
      <c r="C331" t="str">
        <f>IF(OR(Imported!C331=0,Imported!C331="-",Imported!C331="---"),"=== MISSING ===",Imported!C331)</f>
        <v>ULS Alto Minho</v>
      </c>
      <c r="D331" t="str">
        <f>IF(OR(Imported!D331=0,Imported!D331="-",Imported!D331="---"),"=== MISSING ===",Imported!D331)</f>
        <v>CC_2</v>
      </c>
      <c r="E331" t="str">
        <f>IF(OR(Imported!E331=0,Imported!E331="-",Imported!E331="---"),"=== MISSING ===",Imported!E331)</f>
        <v>VPNESP</v>
      </c>
      <c r="F331" t="str">
        <f>IF(OR(Imported!F331=0,Imported!F331="-",Imported!F331="---"),"-",Imported!F331)</f>
        <v>VPN_CH_ULSAM</v>
      </c>
      <c r="G331" t="str">
        <f>IF(OR(Imported!G331=0,Imported!G331="-"),"=== MISSING ===",SUBSTITUTE(Imported!G331,"/32",""))</f>
        <v>10.254.112.119</v>
      </c>
      <c r="H331" t="str">
        <f>IF(OR(Imported!H331=0,Imported!H331="-"),"-",SUBSTITUTE(Imported!H331,"/32",""))</f>
        <v>10.254.112.120</v>
      </c>
      <c r="I331" t="str">
        <f>IF(OR(Imported!I331=0,Imported!I331="-"),"-",SUBSTITUTE(Imported!I331,"/32",""))</f>
        <v>-</v>
      </c>
      <c r="J331" t="str">
        <f>IF(OR(Imported!J331=0,Imported!J331="-"),"-",SUBSTITUTE(Imported!J331,"/32",""))</f>
        <v>-</v>
      </c>
      <c r="K331" t="s">
        <v>2266</v>
      </c>
    </row>
    <row r="332" spans="1:11" x14ac:dyDescent="0.25">
      <c r="A332" s="3" t="s">
        <v>326</v>
      </c>
      <c r="B332" t="str">
        <f>IF(OR(Imported!B332=0,Imported!B332="-",Imported!B332="---"),"=== MISSING ===",Imported!B332)</f>
        <v xml:space="preserve">Centro de Saúde de Darque </v>
      </c>
      <c r="C332" t="str">
        <f>IF(OR(Imported!C332=0,Imported!C332="-",Imported!C332="---"),"=== MISSING ===",Imported!C332)</f>
        <v>ULS Alto Minho</v>
      </c>
      <c r="D332" t="str">
        <f>IF(OR(Imported!D332=0,Imported!D332="-",Imported!D332="---"),"=== MISSING ===",Imported!D332)</f>
        <v>CC_2</v>
      </c>
      <c r="E332" t="str">
        <f>IF(OR(Imported!E332=0,Imported!E332="-",Imported!E332="---"),"=== MISSING ===",Imported!E332)</f>
        <v>VPNESP</v>
      </c>
      <c r="F332" t="str">
        <f>IF(OR(Imported!F332=0,Imported!F332="-",Imported!F332="---"),"-",Imported!F332)</f>
        <v>CH_ULSAM</v>
      </c>
      <c r="G332" t="str">
        <f>IF(OR(Imported!G332=0,Imported!G332="-"),"=== MISSING ===",SUBSTITUTE(Imported!G332,"/32",""))</f>
        <v>10.254.112.107</v>
      </c>
      <c r="H332" t="str">
        <f>IF(OR(Imported!H332=0,Imported!H332="-"),"-",SUBSTITUTE(Imported!H332,"/32",""))</f>
        <v>10.254.112.108</v>
      </c>
      <c r="I332" t="str">
        <f>IF(OR(Imported!I332=0,Imported!I332="-"),"-",SUBSTITUTE(Imported!I332,"/32",""))</f>
        <v>-</v>
      </c>
      <c r="J332" t="str">
        <f>IF(OR(Imported!J332=0,Imported!J332="-"),"-",SUBSTITUTE(Imported!J332,"/32",""))</f>
        <v>-</v>
      </c>
      <c r="K332" t="s">
        <v>2266</v>
      </c>
    </row>
    <row r="333" spans="1:11" x14ac:dyDescent="0.25">
      <c r="A333" s="3" t="s">
        <v>327</v>
      </c>
      <c r="B333" t="str">
        <f>IF(OR(Imported!B333=0,Imported!B333="-",Imported!B333="---"),"=== MISSING ===",Imported!B333)</f>
        <v>Centro de Saúde de Ponte de Lima</v>
      </c>
      <c r="C333" t="str">
        <f>IF(OR(Imported!C333=0,Imported!C333="-",Imported!C333="---"),"=== MISSING ===",Imported!C333)</f>
        <v>ULS Alto Minho</v>
      </c>
      <c r="D333" t="str">
        <f>IF(OR(Imported!D333=0,Imported!D333="-",Imported!D333="---"),"=== MISSING ===",Imported!D333)</f>
        <v>CC_2</v>
      </c>
      <c r="E333" t="str">
        <f>IF(OR(Imported!E333=0,Imported!E333="-",Imported!E333="---"),"=== MISSING ===",Imported!E333)</f>
        <v>VPNESP</v>
      </c>
      <c r="F333" t="str">
        <f>IF(OR(Imported!F333=0,Imported!F333="-",Imported!F333="---"),"-",Imported!F333)</f>
        <v>VPN_CH_ULSAM</v>
      </c>
      <c r="G333" t="str">
        <f>IF(OR(Imported!G333=0,Imported!G333="-"),"=== MISSING ===",SUBSTITUTE(Imported!G333,"/32",""))</f>
        <v>10.254.112.109</v>
      </c>
      <c r="H333" t="str">
        <f>IF(OR(Imported!H333=0,Imported!H333="-"),"-",SUBSTITUTE(Imported!H333,"/32",""))</f>
        <v>10.254.112.110</v>
      </c>
      <c r="I333" t="str">
        <f>IF(OR(Imported!I333=0,Imported!I333="-"),"-",SUBSTITUTE(Imported!I333,"/32",""))</f>
        <v>-</v>
      </c>
      <c r="J333" t="str">
        <f>IF(OR(Imported!J333=0,Imported!J333="-"),"-",SUBSTITUTE(Imported!J333,"/32",""))</f>
        <v>-</v>
      </c>
      <c r="K333" t="s">
        <v>2266</v>
      </c>
    </row>
    <row r="334" spans="1:11" x14ac:dyDescent="0.25">
      <c r="A334" s="3" t="s">
        <v>328</v>
      </c>
      <c r="B334" t="str">
        <f>IF(OR(Imported!B334=0,Imported!B334="-",Imported!B334="---"),"=== MISSING ===",Imported!B334)</f>
        <v xml:space="preserve">Centro de Saúde de Melgaço </v>
      </c>
      <c r="C334" t="str">
        <f>IF(OR(Imported!C334=0,Imported!C334="-",Imported!C334="---"),"=== MISSING ===",Imported!C334)</f>
        <v>ULS Alto Minho</v>
      </c>
      <c r="D334" t="str">
        <f>IF(OR(Imported!D334=0,Imported!D334="-",Imported!D334="---"),"=== MISSING ===",Imported!D334)</f>
        <v>CC_2</v>
      </c>
      <c r="E334" t="str">
        <f>IF(OR(Imported!E334=0,Imported!E334="-",Imported!E334="---"),"=== MISSING ===",Imported!E334)</f>
        <v>VPNESP</v>
      </c>
      <c r="F334" t="str">
        <f>IF(OR(Imported!F334=0,Imported!F334="-",Imported!F334="---"),"-",Imported!F334)</f>
        <v>VPN_CH_ULSAM</v>
      </c>
      <c r="G334" t="str">
        <f>IF(OR(Imported!G334=0,Imported!G334="-"),"=== MISSING ===",SUBSTITUTE(Imported!G334,"/32",""))</f>
        <v>10.254.112.111</v>
      </c>
      <c r="H334" t="str">
        <f>IF(OR(Imported!H334=0,Imported!H334="-"),"-",SUBSTITUTE(Imported!H334,"/32",""))</f>
        <v>10.254.112.112</v>
      </c>
      <c r="I334" t="str">
        <f>IF(OR(Imported!I334=0,Imported!I334="-"),"-",SUBSTITUTE(Imported!I334,"/32",""))</f>
        <v>-</v>
      </c>
      <c r="J334" t="str">
        <f>IF(OR(Imported!J334=0,Imported!J334="-"),"-",SUBSTITUTE(Imported!J334,"/32",""))</f>
        <v>-</v>
      </c>
      <c r="K334" t="s">
        <v>2266</v>
      </c>
    </row>
    <row r="335" spans="1:11" x14ac:dyDescent="0.25">
      <c r="A335" s="3" t="s">
        <v>329</v>
      </c>
      <c r="B335" t="str">
        <f>IF(OR(Imported!B335=0,Imported!B335="-",Imported!B335="---"),"=== MISSING ===",Imported!B335)</f>
        <v xml:space="preserve">Centro de Saúde de Caminha </v>
      </c>
      <c r="C335" t="str">
        <f>IF(OR(Imported!C335=0,Imported!C335="-",Imported!C335="---"),"=== MISSING ===",Imported!C335)</f>
        <v>ULS Alto Minho</v>
      </c>
      <c r="D335" t="str">
        <f>IF(OR(Imported!D335=0,Imported!D335="-",Imported!D335="---"),"=== MISSING ===",Imported!D335)</f>
        <v>CC_2</v>
      </c>
      <c r="E335" t="str">
        <f>IF(OR(Imported!E335=0,Imported!E335="-",Imported!E335="---"),"=== MISSING ===",Imported!E335)</f>
        <v>VPNESP</v>
      </c>
      <c r="F335" t="str">
        <f>IF(OR(Imported!F335=0,Imported!F335="-",Imported!F335="---"),"-",Imported!F335)</f>
        <v>VPN_CH_ULSAM</v>
      </c>
      <c r="G335" t="str">
        <f>IF(OR(Imported!G335=0,Imported!G335="-"),"=== MISSING ===",SUBSTITUTE(Imported!G335,"/32",""))</f>
        <v>10.254.112.113</v>
      </c>
      <c r="H335" t="str">
        <f>IF(OR(Imported!H335=0,Imported!H335="-"),"-",SUBSTITUTE(Imported!H335,"/32",""))</f>
        <v>10.254.112.114</v>
      </c>
      <c r="I335" t="str">
        <f>IF(OR(Imported!I335=0,Imported!I335="-"),"-",SUBSTITUTE(Imported!I335,"/32",""))</f>
        <v>-</v>
      </c>
      <c r="J335" t="str">
        <f>IF(OR(Imported!J335=0,Imported!J335="-"),"-",SUBSTITUTE(Imported!J335,"/32",""))</f>
        <v>-</v>
      </c>
      <c r="K335" t="s">
        <v>2266</v>
      </c>
    </row>
    <row r="336" spans="1:11" x14ac:dyDescent="0.25">
      <c r="A336" s="3" t="s">
        <v>330</v>
      </c>
      <c r="B336" t="str">
        <f>IF(OR(Imported!B336=0,Imported!B336="-",Imported!B336="---"),"=== MISSING ===",Imported!B336)</f>
        <v xml:space="preserve">Centro de Saúde de Vila Real 1 </v>
      </c>
      <c r="C336" t="str">
        <f>IF(OR(Imported!C336=0,Imported!C336="-",Imported!C336="---"),"=== MISSING ===",Imported!C336)</f>
        <v>ARS Norte</v>
      </c>
      <c r="D336" t="str">
        <f>IF(OR(Imported!D336=0,Imported!D336="-",Imported!D336="---"),"=== MISSING ===",Imported!D336)</f>
        <v>CC_2</v>
      </c>
      <c r="E336" t="str">
        <f>IF(OR(Imported!E336=0,Imported!E336="-",Imported!E336="---"),"=== MISSING ===",Imported!E336)</f>
        <v>RIS</v>
      </c>
      <c r="F336" t="str">
        <f>IF(OR(Imported!F336=0,Imported!F336="-",Imported!F336="---"),"-",Imported!F336)</f>
        <v>-</v>
      </c>
      <c r="G336" t="str">
        <f>IF(OR(Imported!G336=0,Imported!G336="-"),"=== MISSING ===",SUBSTITUTE(Imported!G336,"/32",""))</f>
        <v>10.254.97.27</v>
      </c>
      <c r="H336" t="str">
        <f>IF(OR(Imported!H336=0,Imported!H336="-"),"-",SUBSTITUTE(Imported!H336,"/32",""))</f>
        <v>10.254.105.26</v>
      </c>
      <c r="I336" t="str">
        <f>IF(OR(Imported!I336=0,Imported!I336="-"),"-",SUBSTITUTE(Imported!I336,"/32",""))</f>
        <v>-</v>
      </c>
      <c r="J336" t="str">
        <f>IF(OR(Imported!J336=0,Imported!J336="-"),"-",SUBSTITUTE(Imported!J336,"/32",""))</f>
        <v>-</v>
      </c>
      <c r="K336" t="s">
        <v>2266</v>
      </c>
    </row>
    <row r="337" spans="1:11" x14ac:dyDescent="0.25">
      <c r="A337" s="3" t="s">
        <v>331</v>
      </c>
      <c r="B337" t="str">
        <f>IF(OR(Imported!B337=0,Imported!B337="-",Imported!B337="---"),"=== MISSING ===",Imported!B337)</f>
        <v xml:space="preserve">Centro de Saúde de Vila Real 2 </v>
      </c>
      <c r="C337" t="str">
        <f>IF(OR(Imported!C337=0,Imported!C337="-",Imported!C337="---"),"=== MISSING ===",Imported!C337)</f>
        <v>ARS Norte</v>
      </c>
      <c r="D337" t="str">
        <f>IF(OR(Imported!D337=0,Imported!D337="-",Imported!D337="---"),"=== MISSING ===",Imported!D337)</f>
        <v>CC_2</v>
      </c>
      <c r="E337" t="str">
        <f>IF(OR(Imported!E337=0,Imported!E337="-",Imported!E337="---"),"=== MISSING ===",Imported!E337)</f>
        <v>RIS</v>
      </c>
      <c r="F337" t="str">
        <f>IF(OR(Imported!F337=0,Imported!F337="-",Imported!F337="---"),"-",Imported!F337)</f>
        <v>-</v>
      </c>
      <c r="G337" t="str">
        <f>IF(OR(Imported!G337=0,Imported!G337="-"),"=== MISSING ===",SUBSTITUTE(Imported!G337,"/32",""))</f>
        <v>10.254.97.28</v>
      </c>
      <c r="H337" t="str">
        <f>IF(OR(Imported!H337=0,Imported!H337="-"),"-",SUBSTITUTE(Imported!H337,"/32",""))</f>
        <v>10.254.105.27</v>
      </c>
      <c r="I337" t="str">
        <f>IF(OR(Imported!I337=0,Imported!I337="-"),"-",SUBSTITUTE(Imported!I337,"/32",""))</f>
        <v>-</v>
      </c>
      <c r="J337" t="str">
        <f>IF(OR(Imported!J337=0,Imported!J337="-"),"-",SUBSTITUTE(Imported!J337,"/32",""))</f>
        <v>-</v>
      </c>
      <c r="K337" t="s">
        <v>2266</v>
      </c>
    </row>
    <row r="338" spans="1:11" x14ac:dyDescent="0.25">
      <c r="A338" s="3" t="s">
        <v>332</v>
      </c>
      <c r="B338" t="str">
        <f>IF(OR(Imported!B338=0,Imported!B338="-",Imported!B338="---"),"=== MISSING ===",Imported!B338)</f>
        <v xml:space="preserve">Centro de Saúde de Ribeira de Pena </v>
      </c>
      <c r="C338" t="str">
        <f>IF(OR(Imported!C338=0,Imported!C338="-",Imported!C338="---"),"=== MISSING ===",Imported!C338)</f>
        <v>ARS Norte</v>
      </c>
      <c r="D338" t="str">
        <f>IF(OR(Imported!D338=0,Imported!D338="-",Imported!D338="---"),"=== MISSING ===",Imported!D338)</f>
        <v>CC_2</v>
      </c>
      <c r="E338" t="str">
        <f>IF(OR(Imported!E338=0,Imported!E338="-",Imported!E338="---"),"=== MISSING ===",Imported!E338)</f>
        <v>RIS</v>
      </c>
      <c r="F338" t="str">
        <f>IF(OR(Imported!F338=0,Imported!F338="-",Imported!F338="---"),"-",Imported!F338)</f>
        <v>-</v>
      </c>
      <c r="G338" t="str">
        <f>IF(OR(Imported!G338=0,Imported!G338="-"),"=== MISSING ===",SUBSTITUTE(Imported!G338,"/32",""))</f>
        <v>10.254.97.29</v>
      </c>
      <c r="H338" t="str">
        <f>IF(OR(Imported!H338=0,Imported!H338="-"),"-",SUBSTITUTE(Imported!H338,"/32",""))</f>
        <v>10.254.105.28</v>
      </c>
      <c r="I338" t="str">
        <f>IF(OR(Imported!I338=0,Imported!I338="-"),"-",SUBSTITUTE(Imported!I338,"/32",""))</f>
        <v>-</v>
      </c>
      <c r="J338" t="str">
        <f>IF(OR(Imported!J338=0,Imported!J338="-"),"-",SUBSTITUTE(Imported!J338,"/32",""))</f>
        <v>-</v>
      </c>
      <c r="K338" t="s">
        <v>2266</v>
      </c>
    </row>
    <row r="339" spans="1:11" x14ac:dyDescent="0.25">
      <c r="A339" s="3" t="s">
        <v>333</v>
      </c>
      <c r="B339" t="str">
        <f>IF(OR(Imported!B339=0,Imported!B339="-",Imported!B339="---"),"=== MISSING ===",Imported!B339)</f>
        <v xml:space="preserve">Centro de Saúde de Alijó </v>
      </c>
      <c r="C339" t="str">
        <f>IF(OR(Imported!C339=0,Imported!C339="-",Imported!C339="---"),"=== MISSING ===",Imported!C339)</f>
        <v>ARS Norte</v>
      </c>
      <c r="D339" t="str">
        <f>IF(OR(Imported!D339=0,Imported!D339="-",Imported!D339="---"),"=== MISSING ===",Imported!D339)</f>
        <v>CC_2</v>
      </c>
      <c r="E339" t="str">
        <f>IF(OR(Imported!E339=0,Imported!E339="-",Imported!E339="---"),"=== MISSING ===",Imported!E339)</f>
        <v>RIS</v>
      </c>
      <c r="F339" t="str">
        <f>IF(OR(Imported!F339=0,Imported!F339="-",Imported!F339="---"),"-",Imported!F339)</f>
        <v>-</v>
      </c>
      <c r="G339" t="str">
        <f>IF(OR(Imported!G339=0,Imported!G339="-"),"=== MISSING ===",SUBSTITUTE(Imported!G339,"/32",""))</f>
        <v>10.254.97.30</v>
      </c>
      <c r="H339" t="str">
        <f>IF(OR(Imported!H339=0,Imported!H339="-"),"-",SUBSTITUTE(Imported!H339,"/32",""))</f>
        <v>10.254.105.29</v>
      </c>
      <c r="I339" t="str">
        <f>IF(OR(Imported!I339=0,Imported!I339="-"),"-",SUBSTITUTE(Imported!I339,"/32",""))</f>
        <v>-</v>
      </c>
      <c r="J339" t="str">
        <f>IF(OR(Imported!J339=0,Imported!J339="-"),"-",SUBSTITUTE(Imported!J339,"/32",""))</f>
        <v>-</v>
      </c>
      <c r="K339" t="s">
        <v>2266</v>
      </c>
    </row>
    <row r="340" spans="1:11" x14ac:dyDescent="0.25">
      <c r="A340" s="3" t="s">
        <v>334</v>
      </c>
      <c r="B340" t="str">
        <f>IF(OR(Imported!B340=0,Imported!B340="-",Imported!B340="---"),"=== MISSING ===",Imported!B340)</f>
        <v xml:space="preserve">Centro de Saúde de Pêso da Régua </v>
      </c>
      <c r="C340" t="str">
        <f>IF(OR(Imported!C340=0,Imported!C340="-",Imported!C340="---"),"=== MISSING ===",Imported!C340)</f>
        <v>ARS Norte</v>
      </c>
      <c r="D340" t="str">
        <f>IF(OR(Imported!D340=0,Imported!D340="-",Imported!D340="---"),"=== MISSING ===",Imported!D340)</f>
        <v>CC_2</v>
      </c>
      <c r="E340" t="str">
        <f>IF(OR(Imported!E340=0,Imported!E340="-",Imported!E340="---"),"=== MISSING ===",Imported!E340)</f>
        <v>RIS</v>
      </c>
      <c r="F340" t="str">
        <f>IF(OR(Imported!F340=0,Imported!F340="-",Imported!F340="---"),"-",Imported!F340)</f>
        <v>-</v>
      </c>
      <c r="G340" t="str">
        <f>IF(OR(Imported!G340=0,Imported!G340="-"),"=== MISSING ===",SUBSTITUTE(Imported!G340,"/32",""))</f>
        <v>10.254.97.31</v>
      </c>
      <c r="H340" t="str">
        <f>IF(OR(Imported!H340=0,Imported!H340="-"),"-",SUBSTITUTE(Imported!H340,"/32",""))</f>
        <v>10.254.105.30</v>
      </c>
      <c r="I340" t="str">
        <f>IF(OR(Imported!I340=0,Imported!I340="-"),"-",SUBSTITUTE(Imported!I340,"/32",""))</f>
        <v>-</v>
      </c>
      <c r="J340" t="str">
        <f>IF(OR(Imported!J340=0,Imported!J340="-"),"-",SUBSTITUTE(Imported!J340,"/32",""))</f>
        <v>-</v>
      </c>
      <c r="K340" t="s">
        <v>2266</v>
      </c>
    </row>
    <row r="341" spans="1:11" x14ac:dyDescent="0.25">
      <c r="A341" s="3" t="s">
        <v>335</v>
      </c>
      <c r="B341" t="str">
        <f>IF(OR(Imported!B341=0,Imported!B341="-",Imported!B341="---"),"=== MISSING ===",Imported!B341)</f>
        <v xml:space="preserve">Centro de Saúde de Santa Marta de Penaguião </v>
      </c>
      <c r="C341" t="str">
        <f>IF(OR(Imported!C341=0,Imported!C341="-",Imported!C341="---"),"=== MISSING ===",Imported!C341)</f>
        <v>ARS Norte</v>
      </c>
      <c r="D341" t="str">
        <f>IF(OR(Imported!D341=0,Imported!D341="-",Imported!D341="---"),"=== MISSING ===",Imported!D341)</f>
        <v>CC_2</v>
      </c>
      <c r="E341" t="str">
        <f>IF(OR(Imported!E341=0,Imported!E341="-",Imported!E341="---"),"=== MISSING ===",Imported!E341)</f>
        <v>RIS</v>
      </c>
      <c r="F341" t="str">
        <f>IF(OR(Imported!F341=0,Imported!F341="-",Imported!F341="---"),"-",Imported!F341)</f>
        <v>-</v>
      </c>
      <c r="G341" t="str">
        <f>IF(OR(Imported!G341=0,Imported!G341="-"),"=== MISSING ===",SUBSTITUTE(Imported!G341,"/32",""))</f>
        <v>10.254.97.32</v>
      </c>
      <c r="H341" t="str">
        <f>IF(OR(Imported!H341=0,Imported!H341="-"),"-",SUBSTITUTE(Imported!H341,"/32",""))</f>
        <v>10.254.105.31</v>
      </c>
      <c r="I341" t="str">
        <f>IF(OR(Imported!I341=0,Imported!I341="-"),"-",SUBSTITUTE(Imported!I341,"/32",""))</f>
        <v>-</v>
      </c>
      <c r="J341" t="str">
        <f>IF(OR(Imported!J341=0,Imported!J341="-"),"-",SUBSTITUTE(Imported!J341,"/32",""))</f>
        <v>-</v>
      </c>
      <c r="K341" t="s">
        <v>2266</v>
      </c>
    </row>
    <row r="342" spans="1:11" x14ac:dyDescent="0.25">
      <c r="A342" s="3" t="s">
        <v>336</v>
      </c>
      <c r="B342" t="str">
        <f>IF(OR(Imported!B342=0,Imported!B342="-",Imported!B342="---"),"=== MISSING ===",Imported!B342)</f>
        <v xml:space="preserve">Centro de Saúde de Mesão Frio </v>
      </c>
      <c r="C342" t="str">
        <f>IF(OR(Imported!C342=0,Imported!C342="-",Imported!C342="---"),"=== MISSING ===",Imported!C342)</f>
        <v>ARS Norte</v>
      </c>
      <c r="D342" t="str">
        <f>IF(OR(Imported!D342=0,Imported!D342="-",Imported!D342="---"),"=== MISSING ===",Imported!D342)</f>
        <v>CC_2</v>
      </c>
      <c r="E342" t="str">
        <f>IF(OR(Imported!E342=0,Imported!E342="-",Imported!E342="---"),"=== MISSING ===",Imported!E342)</f>
        <v>RIS</v>
      </c>
      <c r="F342" t="str">
        <f>IF(OR(Imported!F342=0,Imported!F342="-",Imported!F342="---"),"-",Imported!F342)</f>
        <v>-</v>
      </c>
      <c r="G342" t="str">
        <f>IF(OR(Imported!G342=0,Imported!G342="-"),"=== MISSING ===",SUBSTITUTE(Imported!G342,"/32",""))</f>
        <v>10.254.97.33</v>
      </c>
      <c r="H342" t="str">
        <f>IF(OR(Imported!H342=0,Imported!H342="-"),"-",SUBSTITUTE(Imported!H342,"/32",""))</f>
        <v>10.254.105.32</v>
      </c>
      <c r="I342" t="str">
        <f>IF(OR(Imported!I342=0,Imported!I342="-"),"-",SUBSTITUTE(Imported!I342,"/32",""))</f>
        <v>-</v>
      </c>
      <c r="J342" t="str">
        <f>IF(OR(Imported!J342=0,Imported!J342="-"),"-",SUBSTITUTE(Imported!J342,"/32",""))</f>
        <v>-</v>
      </c>
      <c r="K342" t="s">
        <v>2266</v>
      </c>
    </row>
    <row r="343" spans="1:11" x14ac:dyDescent="0.25">
      <c r="A343" s="3" t="s">
        <v>337</v>
      </c>
      <c r="B343" t="str">
        <f>IF(OR(Imported!B343=0,Imported!B343="-",Imported!B343="---"),"=== MISSING ===",Imported!B343)</f>
        <v xml:space="preserve">Centro de Saúde de Mondim de Basto </v>
      </c>
      <c r="C343" t="str">
        <f>IF(OR(Imported!C343=0,Imported!C343="-",Imported!C343="---"),"=== MISSING ===",Imported!C343)</f>
        <v>ARS Norte</v>
      </c>
      <c r="D343" t="str">
        <f>IF(OR(Imported!D343=0,Imported!D343="-",Imported!D343="---"),"=== MISSING ===",Imported!D343)</f>
        <v>CC_2</v>
      </c>
      <c r="E343" t="str">
        <f>IF(OR(Imported!E343=0,Imported!E343="-",Imported!E343="---"),"=== MISSING ===",Imported!E343)</f>
        <v>RIS</v>
      </c>
      <c r="F343" t="str">
        <f>IF(OR(Imported!F343=0,Imported!F343="-",Imported!F343="---"),"-",Imported!F343)</f>
        <v>-</v>
      </c>
      <c r="G343" t="str">
        <f>IF(OR(Imported!G343=0,Imported!G343="-"),"=== MISSING ===",SUBSTITUTE(Imported!G343,"/32",""))</f>
        <v>10.254.97.34</v>
      </c>
      <c r="H343" t="str">
        <f>IF(OR(Imported!H343=0,Imported!H343="-"),"-",SUBSTITUTE(Imported!H343,"/32",""))</f>
        <v>10.254.105.33</v>
      </c>
      <c r="I343" t="str">
        <f>IF(OR(Imported!I343=0,Imported!I343="-"),"-",SUBSTITUTE(Imported!I343,"/32",""))</f>
        <v>-</v>
      </c>
      <c r="J343" t="str">
        <f>IF(OR(Imported!J343=0,Imported!J343="-"),"-",SUBSTITUTE(Imported!J343,"/32",""))</f>
        <v>-</v>
      </c>
      <c r="K343" t="s">
        <v>2266</v>
      </c>
    </row>
    <row r="344" spans="1:11" x14ac:dyDescent="0.25">
      <c r="A344" s="3" t="s">
        <v>338</v>
      </c>
      <c r="B344" t="str">
        <f>IF(OR(Imported!B344=0,Imported!B344="-",Imported!B344="---"),"=== MISSING ===",Imported!B344)</f>
        <v xml:space="preserve">Centro de Saúde de Sabrosa </v>
      </c>
      <c r="C344" t="str">
        <f>IF(OR(Imported!C344=0,Imported!C344="-",Imported!C344="---"),"=== MISSING ===",Imported!C344)</f>
        <v>ARS Norte</v>
      </c>
      <c r="D344" t="str">
        <f>IF(OR(Imported!D344=0,Imported!D344="-",Imported!D344="---"),"=== MISSING ===",Imported!D344)</f>
        <v>CC_2</v>
      </c>
      <c r="E344" t="str">
        <f>IF(OR(Imported!E344=0,Imported!E344="-",Imported!E344="---"),"=== MISSING ===",Imported!E344)</f>
        <v>RIS</v>
      </c>
      <c r="F344" t="str">
        <f>IF(OR(Imported!F344=0,Imported!F344="-",Imported!F344="---"),"-",Imported!F344)</f>
        <v>-</v>
      </c>
      <c r="G344" t="str">
        <f>IF(OR(Imported!G344=0,Imported!G344="-"),"=== MISSING ===",SUBSTITUTE(Imported!G344,"/32",""))</f>
        <v>10.254.97.35</v>
      </c>
      <c r="H344" t="str">
        <f>IF(OR(Imported!H344=0,Imported!H344="-"),"-",SUBSTITUTE(Imported!H344,"/32",""))</f>
        <v>10.254.105.34</v>
      </c>
      <c r="I344" t="str">
        <f>IF(OR(Imported!I344=0,Imported!I344="-"),"-",SUBSTITUTE(Imported!I344,"/32",""))</f>
        <v>-</v>
      </c>
      <c r="J344" t="str">
        <f>IF(OR(Imported!J344=0,Imported!J344="-"),"-",SUBSTITUTE(Imported!J344,"/32",""))</f>
        <v>-</v>
      </c>
      <c r="K344" t="s">
        <v>2266</v>
      </c>
    </row>
    <row r="345" spans="1:11" x14ac:dyDescent="0.25">
      <c r="A345" s="3" t="s">
        <v>339</v>
      </c>
      <c r="B345" t="str">
        <f>IF(OR(Imported!B345=0,Imported!B345="-",Imported!B345="---"),"=== MISSING ===",Imported!B345)</f>
        <v xml:space="preserve">Centro de Saúde de Vila Pouca de Aguiar </v>
      </c>
      <c r="C345" t="str">
        <f>IF(OR(Imported!C345=0,Imported!C345="-",Imported!C345="---"),"=== MISSING ===",Imported!C345)</f>
        <v>ARS Norte</v>
      </c>
      <c r="D345" t="str">
        <f>IF(OR(Imported!D345=0,Imported!D345="-",Imported!D345="---"),"=== MISSING ===",Imported!D345)</f>
        <v>CC_2</v>
      </c>
      <c r="E345" t="str">
        <f>IF(OR(Imported!E345=0,Imported!E345="-",Imported!E345="---"),"=== MISSING ===",Imported!E345)</f>
        <v>RIS</v>
      </c>
      <c r="F345" t="str">
        <f>IF(OR(Imported!F345=0,Imported!F345="-",Imported!F345="---"),"-",Imported!F345)</f>
        <v>-</v>
      </c>
      <c r="G345" t="str">
        <f>IF(OR(Imported!G345=0,Imported!G345="-"),"=== MISSING ===",SUBSTITUTE(Imported!G345,"/32",""))</f>
        <v>10.254.97.36</v>
      </c>
      <c r="H345" t="str">
        <f>IF(OR(Imported!H345=0,Imported!H345="-"),"-",SUBSTITUTE(Imported!H345,"/32",""))</f>
        <v>10.254.105.35</v>
      </c>
      <c r="I345" t="str">
        <f>IF(OR(Imported!I345=0,Imported!I345="-"),"-",SUBSTITUTE(Imported!I345,"/32",""))</f>
        <v>-</v>
      </c>
      <c r="J345" t="str">
        <f>IF(OR(Imported!J345=0,Imported!J345="-"),"-",SUBSTITUTE(Imported!J345,"/32",""))</f>
        <v>-</v>
      </c>
      <c r="K345" t="s">
        <v>2266</v>
      </c>
    </row>
    <row r="346" spans="1:11" x14ac:dyDescent="0.25">
      <c r="A346" s="3" t="s">
        <v>340</v>
      </c>
      <c r="B346" t="str">
        <f>IF(OR(Imported!B346=0,Imported!B346="-",Imported!B346="---"),"=== MISSING ===",Imported!B346)</f>
        <v xml:space="preserve">Centro de Saúde de Murça </v>
      </c>
      <c r="C346" t="str">
        <f>IF(OR(Imported!C346=0,Imported!C346="-",Imported!C346="---"),"=== MISSING ===",Imported!C346)</f>
        <v>ARS Norte</v>
      </c>
      <c r="D346" t="str">
        <f>IF(OR(Imported!D346=0,Imported!D346="-",Imported!D346="---"),"=== MISSING ===",Imported!D346)</f>
        <v>CC_2</v>
      </c>
      <c r="E346" t="str">
        <f>IF(OR(Imported!E346=0,Imported!E346="-",Imported!E346="---"),"=== MISSING ===",Imported!E346)</f>
        <v>RIS</v>
      </c>
      <c r="F346" t="str">
        <f>IF(OR(Imported!F346=0,Imported!F346="-",Imported!F346="---"),"-",Imported!F346)</f>
        <v>-</v>
      </c>
      <c r="G346" t="str">
        <f>IF(OR(Imported!G346=0,Imported!G346="-"),"=== MISSING ===",SUBSTITUTE(Imported!G346,"/32",""))</f>
        <v>10.254.97.37</v>
      </c>
      <c r="H346" t="str">
        <f>IF(OR(Imported!H346=0,Imported!H346="-"),"-",SUBSTITUTE(Imported!H346,"/32",""))</f>
        <v>10.254.105.36</v>
      </c>
      <c r="I346" t="str">
        <f>IF(OR(Imported!I346=0,Imported!I346="-"),"-",SUBSTITUTE(Imported!I346,"/32",""))</f>
        <v>-</v>
      </c>
      <c r="J346" t="str">
        <f>IF(OR(Imported!J346=0,Imported!J346="-"),"-",SUBSTITUTE(Imported!J346,"/32",""))</f>
        <v>-</v>
      </c>
      <c r="K346" t="s">
        <v>2266</v>
      </c>
    </row>
    <row r="347" spans="1:11" x14ac:dyDescent="0.25">
      <c r="A347" s="3" t="s">
        <v>341</v>
      </c>
      <c r="B347" t="str">
        <f>IF(OR(Imported!B347=0,Imported!B347="-",Imported!B347="---"),"=== MISSING ===",Imported!B347)</f>
        <v xml:space="preserve">Hospital Candido de Figueiredo </v>
      </c>
      <c r="C347" t="str">
        <f>IF(OR(Imported!C347=0,Imported!C347="-",Imported!C347="---"),"=== MISSING ===",Imported!C347)</f>
        <v>CHTV</v>
      </c>
      <c r="D347" t="str">
        <f>IF(OR(Imported!D347=0,Imported!D347="-",Imported!D347="---"),"=== MISSING ===",Imported!D347)</f>
        <v>CC_3</v>
      </c>
      <c r="E347" t="str">
        <f>IF(OR(Imported!E347=0,Imported!E347="-",Imported!E347="---"),"=== MISSING ===",Imported!E347)</f>
        <v>HIBRIDO</v>
      </c>
      <c r="F347" t="str">
        <f>IF(OR(Imported!F347=0,Imported!F347="-",Imported!F347="---"),"-",Imported!F347)</f>
        <v>VPN_CH_CHTV</v>
      </c>
      <c r="G347" t="str">
        <f>IF(OR(Imported!G347=0,Imported!G347="-"),"=== MISSING ===",SUBSTITUTE(Imported!G347,"/32",""))</f>
        <v>10.254.113.130</v>
      </c>
      <c r="H347" t="str">
        <f>IF(OR(Imported!H347=0,Imported!H347="-"),"-",SUBSTITUTE(Imported!H347,"/32",""))</f>
        <v>10.254.113.133</v>
      </c>
      <c r="I347" t="str">
        <f>IF(OR(Imported!I347=0,Imported!I347="-"),"-",SUBSTITUTE(Imported!I347,"/32",""))</f>
        <v>10.254.103.148</v>
      </c>
      <c r="J347" t="str">
        <f>IF(OR(Imported!J347=0,Imported!J347="-"),"-",SUBSTITUTE(Imported!J347,"/32",""))</f>
        <v>10.254.103.149</v>
      </c>
      <c r="K347" t="s">
        <v>2266</v>
      </c>
    </row>
    <row r="348" spans="1:11" x14ac:dyDescent="0.25">
      <c r="A348" s="3" t="s">
        <v>342</v>
      </c>
      <c r="B348" t="str">
        <f>IF(OR(Imported!B348=0,Imported!B348="-",Imported!B348="---"),"=== MISSING ===",Imported!B348)</f>
        <v xml:space="preserve">Centro de Saúde de Viseu 3 </v>
      </c>
      <c r="C348" t="str">
        <f>IF(OR(Imported!C348=0,Imported!C348="-",Imported!C348="---"),"=== MISSING ===",Imported!C348)</f>
        <v>ARS Centro</v>
      </c>
      <c r="D348" t="str">
        <f>IF(OR(Imported!D348=0,Imported!D348="-",Imported!D348="---"),"=== MISSING ===",Imported!D348)</f>
        <v>CC_2</v>
      </c>
      <c r="E348" t="str">
        <f>IF(OR(Imported!E348=0,Imported!E348="-",Imported!E348="---"),"=== MISSING ===",Imported!E348)</f>
        <v>RIS</v>
      </c>
      <c r="F348" t="str">
        <f>IF(OR(Imported!F348=0,Imported!F348="-",Imported!F348="---"),"-",Imported!F348)</f>
        <v>-</v>
      </c>
      <c r="G348" t="str">
        <f>IF(OR(Imported!G348=0,Imported!G348="-"),"=== MISSING ===",SUBSTITUTE(Imported!G348,"/32",""))</f>
        <v>10.254.97.38</v>
      </c>
      <c r="H348" t="str">
        <f>IF(OR(Imported!H348=0,Imported!H348="-"),"-",SUBSTITUTE(Imported!H348,"/32",""))</f>
        <v>10.254.105.37</v>
      </c>
      <c r="I348" t="str">
        <f>IF(OR(Imported!I348=0,Imported!I348="-"),"-",SUBSTITUTE(Imported!I348,"/32",""))</f>
        <v>-</v>
      </c>
      <c r="J348" t="str">
        <f>IF(OR(Imported!J348=0,Imported!J348="-"),"-",SUBSTITUTE(Imported!J348,"/32",""))</f>
        <v>-</v>
      </c>
      <c r="K348" t="s">
        <v>2266</v>
      </c>
    </row>
    <row r="349" spans="1:11" x14ac:dyDescent="0.25">
      <c r="A349" s="3" t="s">
        <v>343</v>
      </c>
      <c r="B349" t="str">
        <f>IF(OR(Imported!B349=0,Imported!B349="-",Imported!B349="---"),"=== MISSING ===",Imported!B349)</f>
        <v xml:space="preserve">Centro de Saúde de Viseu 2 </v>
      </c>
      <c r="C349" t="str">
        <f>IF(OR(Imported!C349=0,Imported!C349="-",Imported!C349="---"),"=== MISSING ===",Imported!C349)</f>
        <v>ARS Centro</v>
      </c>
      <c r="D349" t="str">
        <f>IF(OR(Imported!D349=0,Imported!D349="-",Imported!D349="---"),"=== MISSING ===",Imported!D349)</f>
        <v>CC_3</v>
      </c>
      <c r="E349" t="str">
        <f>IF(OR(Imported!E349=0,Imported!E349="-",Imported!E349="---"),"=== MISSING ===",Imported!E349)</f>
        <v>RIS</v>
      </c>
      <c r="F349" t="str">
        <f>IF(OR(Imported!F349=0,Imported!F349="-",Imported!F349="---"),"-",Imported!F349)</f>
        <v>-</v>
      </c>
      <c r="G349" t="str">
        <f>IF(OR(Imported!G349=0,Imported!G349="-"),"=== MISSING ===",SUBSTITUTE(Imported!G349,"/32",""))</f>
        <v>10.254.97.39</v>
      </c>
      <c r="H349" t="str">
        <f>IF(OR(Imported!H349=0,Imported!H349="-"),"-",SUBSTITUTE(Imported!H349,"/32",""))</f>
        <v>10.254.105.38</v>
      </c>
      <c r="I349" t="str">
        <f>IF(OR(Imported!I349=0,Imported!I349="-"),"-",SUBSTITUTE(Imported!I349,"/32",""))</f>
        <v>-</v>
      </c>
      <c r="J349" t="str">
        <f>IF(OR(Imported!J349=0,Imported!J349="-"),"-",SUBSTITUTE(Imported!J349,"/32",""))</f>
        <v>-</v>
      </c>
      <c r="K349" t="s">
        <v>2266</v>
      </c>
    </row>
    <row r="350" spans="1:11" x14ac:dyDescent="0.25">
      <c r="A350" s="3" t="s">
        <v>344</v>
      </c>
      <c r="B350" t="str">
        <f>IF(OR(Imported!B350=0,Imported!B350="-",Imported!B350="---"),"=== MISSING ===",Imported!B350)</f>
        <v xml:space="preserve">Centro de Saúde de Tondela </v>
      </c>
      <c r="C350" t="str">
        <f>IF(OR(Imported!C350=0,Imported!C350="-",Imported!C350="---"),"=== MISSING ===",Imported!C350)</f>
        <v>ARS Centro</v>
      </c>
      <c r="D350" t="str">
        <f>IF(OR(Imported!D350=0,Imported!D350="-",Imported!D350="---"),"=== MISSING ===",Imported!D350)</f>
        <v>CC_2</v>
      </c>
      <c r="E350" t="str">
        <f>IF(OR(Imported!E350=0,Imported!E350="-",Imported!E350="---"),"=== MISSING ===",Imported!E350)</f>
        <v>RIS</v>
      </c>
      <c r="F350" t="str">
        <f>IF(OR(Imported!F350=0,Imported!F350="-",Imported!F350="---"),"-",Imported!F350)</f>
        <v>-</v>
      </c>
      <c r="G350" t="str">
        <f>IF(OR(Imported!G350=0,Imported!G350="-"),"=== MISSING ===",SUBSTITUTE(Imported!G350,"/32",""))</f>
        <v>10.254.97.40</v>
      </c>
      <c r="H350" t="str">
        <f>IF(OR(Imported!H350=0,Imported!H350="-"),"-",SUBSTITUTE(Imported!H350,"/32",""))</f>
        <v>10.254.105.39</v>
      </c>
      <c r="I350" t="str">
        <f>IF(OR(Imported!I350=0,Imported!I350="-"),"-",SUBSTITUTE(Imported!I350,"/32",""))</f>
        <v>-</v>
      </c>
      <c r="J350" t="str">
        <f>IF(OR(Imported!J350=0,Imported!J350="-"),"-",SUBSTITUTE(Imported!J350,"/32",""))</f>
        <v>-</v>
      </c>
      <c r="K350" t="s">
        <v>2266</v>
      </c>
    </row>
    <row r="351" spans="1:11" x14ac:dyDescent="0.25">
      <c r="A351" s="3" t="s">
        <v>345</v>
      </c>
      <c r="B351" t="str">
        <f>IF(OR(Imported!B351=0,Imported!B351="-",Imported!B351="---"),"=== MISSING ===",Imported!B351)</f>
        <v>Centro de Saúde de Sernancelhe</v>
      </c>
      <c r="C351" t="str">
        <f>IF(OR(Imported!C351=0,Imported!C351="-",Imported!C351="---"),"=== MISSING ===",Imported!C351)</f>
        <v>ARS Norte</v>
      </c>
      <c r="D351" t="str">
        <f>IF(OR(Imported!D351=0,Imported!D351="-",Imported!D351="---"),"=== MISSING ===",Imported!D351)</f>
        <v>CC_2</v>
      </c>
      <c r="E351" t="str">
        <f>IF(OR(Imported!E351=0,Imported!E351="-",Imported!E351="---"),"=== MISSING ===",Imported!E351)</f>
        <v>RIS</v>
      </c>
      <c r="F351" t="str">
        <f>IF(OR(Imported!F351=0,Imported!F351="-",Imported!F351="---"),"-",Imported!F351)</f>
        <v>-</v>
      </c>
      <c r="G351" t="str">
        <f>IF(OR(Imported!G351=0,Imported!G351="-"),"=== MISSING ===",SUBSTITUTE(Imported!G351,"/32",""))</f>
        <v>10.254.97.41</v>
      </c>
      <c r="H351" t="str">
        <f>IF(OR(Imported!H351=0,Imported!H351="-"),"-",SUBSTITUTE(Imported!H351,"/32",""))</f>
        <v>10.254.105.40</v>
      </c>
      <c r="I351" t="str">
        <f>IF(OR(Imported!I351=0,Imported!I351="-"),"-",SUBSTITUTE(Imported!I351,"/32",""))</f>
        <v>-</v>
      </c>
      <c r="J351" t="str">
        <f>IF(OR(Imported!J351=0,Imported!J351="-"),"-",SUBSTITUTE(Imported!J351,"/32",""))</f>
        <v>-</v>
      </c>
      <c r="K351" t="s">
        <v>2266</v>
      </c>
    </row>
    <row r="352" spans="1:11" x14ac:dyDescent="0.25">
      <c r="A352" s="3" t="s">
        <v>346</v>
      </c>
      <c r="B352" t="str">
        <f>IF(OR(Imported!B352=0,Imported!B352="-",Imported!B352="---"),"=== MISSING ===",Imported!B352)</f>
        <v xml:space="preserve">Centro de Saúde de Penedono </v>
      </c>
      <c r="C352" t="str">
        <f>IF(OR(Imported!C352=0,Imported!C352="-",Imported!C352="---"),"=== MISSING ===",Imported!C352)</f>
        <v>ARS Norte</v>
      </c>
      <c r="D352" t="str">
        <f>IF(OR(Imported!D352=0,Imported!D352="-",Imported!D352="---"),"=== MISSING ===",Imported!D352)</f>
        <v>CC_2</v>
      </c>
      <c r="E352" t="str">
        <f>IF(OR(Imported!E352=0,Imported!E352="-",Imported!E352="---"),"=== MISSING ===",Imported!E352)</f>
        <v>RIS</v>
      </c>
      <c r="F352" t="str">
        <f>IF(OR(Imported!F352=0,Imported!F352="-",Imported!F352="---"),"-",Imported!F352)</f>
        <v>-</v>
      </c>
      <c r="G352" t="str">
        <f>IF(OR(Imported!G352=0,Imported!G352="-"),"=== MISSING ===",SUBSTITUTE(Imported!G352,"/32",""))</f>
        <v>10.254.97.42</v>
      </c>
      <c r="H352" t="str">
        <f>IF(OR(Imported!H352=0,Imported!H352="-"),"-",SUBSTITUTE(Imported!H352,"/32",""))</f>
        <v>10.254.105.41</v>
      </c>
      <c r="I352" t="str">
        <f>IF(OR(Imported!I352=0,Imported!I352="-"),"-",SUBSTITUTE(Imported!I352,"/32",""))</f>
        <v>-</v>
      </c>
      <c r="J352" t="str">
        <f>IF(OR(Imported!J352=0,Imported!J352="-"),"-",SUBSTITUTE(Imported!J352,"/32",""))</f>
        <v>-</v>
      </c>
      <c r="K352" t="s">
        <v>2266</v>
      </c>
    </row>
    <row r="353" spans="1:11" x14ac:dyDescent="0.25">
      <c r="A353" s="3" t="s">
        <v>347</v>
      </c>
      <c r="B353" t="str">
        <f>IF(OR(Imported!B353=0,Imported!B353="-",Imported!B353="---"),"=== MISSING ===",Imported!B353)</f>
        <v xml:space="preserve">Centro de Saúde de Oliveira de Frades </v>
      </c>
      <c r="C353" t="str">
        <f>IF(OR(Imported!C353=0,Imported!C353="-",Imported!C353="---"),"=== MISSING ===",Imported!C353)</f>
        <v>ARS Centro</v>
      </c>
      <c r="D353" t="str">
        <f>IF(OR(Imported!D353=0,Imported!D353="-",Imported!D353="---"),"=== MISSING ===",Imported!D353)</f>
        <v>CC_2</v>
      </c>
      <c r="E353" t="str">
        <f>IF(OR(Imported!E353=0,Imported!E353="-",Imported!E353="---"),"=== MISSING ===",Imported!E353)</f>
        <v>RIS</v>
      </c>
      <c r="F353" t="str">
        <f>IF(OR(Imported!F353=0,Imported!F353="-",Imported!F353="---"),"-",Imported!F353)</f>
        <v>-</v>
      </c>
      <c r="G353" t="str">
        <f>IF(OR(Imported!G353=0,Imported!G353="-"),"=== MISSING ===",SUBSTITUTE(Imported!G353,"/32",""))</f>
        <v>10.254.97.43</v>
      </c>
      <c r="H353" t="str">
        <f>IF(OR(Imported!H353=0,Imported!H353="-"),"-",SUBSTITUTE(Imported!H353,"/32",""))</f>
        <v>10.254.105.42</v>
      </c>
      <c r="I353" t="str">
        <f>IF(OR(Imported!I353=0,Imported!I353="-"),"-",SUBSTITUTE(Imported!I353,"/32",""))</f>
        <v>-</v>
      </c>
      <c r="J353" t="str">
        <f>IF(OR(Imported!J353=0,Imported!J353="-"),"-",SUBSTITUTE(Imported!J353,"/32",""))</f>
        <v>-</v>
      </c>
      <c r="K353" t="s">
        <v>2266</v>
      </c>
    </row>
    <row r="354" spans="1:11" x14ac:dyDescent="0.25">
      <c r="A354" s="3" t="s">
        <v>348</v>
      </c>
      <c r="B354" t="str">
        <f>IF(OR(Imported!B354=0,Imported!B354="-",Imported!B354="---"),"=== MISSING ===",Imported!B354)</f>
        <v xml:space="preserve">Centro de Saúde de Vila Nova de Paiva </v>
      </c>
      <c r="C354" t="str">
        <f>IF(OR(Imported!C354=0,Imported!C354="-",Imported!C354="---"),"=== MISSING ===",Imported!C354)</f>
        <v>ARS Centro</v>
      </c>
      <c r="D354" t="str">
        <f>IF(OR(Imported!D354=0,Imported!D354="-",Imported!D354="---"),"=== MISSING ===",Imported!D354)</f>
        <v>CC_2</v>
      </c>
      <c r="E354" t="str">
        <f>IF(OR(Imported!E354=0,Imported!E354="-",Imported!E354="---"),"=== MISSING ===",Imported!E354)</f>
        <v>RIS</v>
      </c>
      <c r="F354" t="str">
        <f>IF(OR(Imported!F354=0,Imported!F354="-",Imported!F354="---"),"-",Imported!F354)</f>
        <v>-</v>
      </c>
      <c r="G354" t="str">
        <f>IF(OR(Imported!G354=0,Imported!G354="-"),"=== MISSING ===",SUBSTITUTE(Imported!G354,"/32",""))</f>
        <v>10.254.97.44</v>
      </c>
      <c r="H354" t="str">
        <f>IF(OR(Imported!H354=0,Imported!H354="-"),"-",SUBSTITUTE(Imported!H354,"/32",""))</f>
        <v>10.254.105.43</v>
      </c>
      <c r="I354" t="str">
        <f>IF(OR(Imported!I354=0,Imported!I354="-"),"-",SUBSTITUTE(Imported!I354,"/32",""))</f>
        <v>-</v>
      </c>
      <c r="J354" t="str">
        <f>IF(OR(Imported!J354=0,Imported!J354="-"),"-",SUBSTITUTE(Imported!J354,"/32",""))</f>
        <v>-</v>
      </c>
      <c r="K354" t="s">
        <v>2266</v>
      </c>
    </row>
    <row r="355" spans="1:11" x14ac:dyDescent="0.25">
      <c r="A355" s="3" t="s">
        <v>349</v>
      </c>
      <c r="B355" t="str">
        <f>IF(OR(Imported!B355=0,Imported!B355="-",Imported!B355="---"),"=== MISSING ===",Imported!B355)</f>
        <v xml:space="preserve">Centro de Saúde de Mortágua </v>
      </c>
      <c r="C355" t="str">
        <f>IF(OR(Imported!C355=0,Imported!C355="-",Imported!C355="---"),"=== MISSING ===",Imported!C355)</f>
        <v>ARS Centro</v>
      </c>
      <c r="D355" t="str">
        <f>IF(OR(Imported!D355=0,Imported!D355="-",Imported!D355="---"),"=== MISSING ===",Imported!D355)</f>
        <v>CC_2</v>
      </c>
      <c r="E355" t="str">
        <f>IF(OR(Imported!E355=0,Imported!E355="-",Imported!E355="---"),"=== MISSING ===",Imported!E355)</f>
        <v>RIS</v>
      </c>
      <c r="F355" t="str">
        <f>IF(OR(Imported!F355=0,Imported!F355="-",Imported!F355="---"),"-",Imported!F355)</f>
        <v>-</v>
      </c>
      <c r="G355" t="str">
        <f>IF(OR(Imported!G355=0,Imported!G355="-"),"=== MISSING ===",SUBSTITUTE(Imported!G355,"/32",""))</f>
        <v>10.254.97.45</v>
      </c>
      <c r="H355" t="str">
        <f>IF(OR(Imported!H355=0,Imported!H355="-"),"-",SUBSTITUTE(Imported!H355,"/32",""))</f>
        <v>10.254.105.44</v>
      </c>
      <c r="I355" t="str">
        <f>IF(OR(Imported!I355=0,Imported!I355="-"),"-",SUBSTITUTE(Imported!I355,"/32",""))</f>
        <v>-</v>
      </c>
      <c r="J355" t="str">
        <f>IF(OR(Imported!J355=0,Imported!J355="-"),"-",SUBSTITUTE(Imported!J355,"/32",""))</f>
        <v>-</v>
      </c>
      <c r="K355" t="s">
        <v>2266</v>
      </c>
    </row>
    <row r="356" spans="1:11" x14ac:dyDescent="0.25">
      <c r="A356" s="3" t="s">
        <v>350</v>
      </c>
      <c r="B356" t="str">
        <f>IF(OR(Imported!B356=0,Imported!B356="-",Imported!B356="---"),"=== MISSING ===",Imported!B356)</f>
        <v xml:space="preserve">Centro de Saúde de Satão </v>
      </c>
      <c r="C356" t="str">
        <f>IF(OR(Imported!C356=0,Imported!C356="-",Imported!C356="---"),"=== MISSING ===",Imported!C356)</f>
        <v>ARS Centro</v>
      </c>
      <c r="D356" t="str">
        <f>IF(OR(Imported!D356=0,Imported!D356="-",Imported!D356="---"),"=== MISSING ===",Imported!D356)</f>
        <v>CC_2</v>
      </c>
      <c r="E356" t="str">
        <f>IF(OR(Imported!E356=0,Imported!E356="-",Imported!E356="---"),"=== MISSING ===",Imported!E356)</f>
        <v>RIS</v>
      </c>
      <c r="F356" t="str">
        <f>IF(OR(Imported!F356=0,Imported!F356="-",Imported!F356="---"),"-",Imported!F356)</f>
        <v>-</v>
      </c>
      <c r="G356" t="str">
        <f>IF(OR(Imported!G356=0,Imported!G356="-"),"=== MISSING ===",SUBSTITUTE(Imported!G356,"/32",""))</f>
        <v>10.254.97.46</v>
      </c>
      <c r="H356" t="str">
        <f>IF(OR(Imported!H356=0,Imported!H356="-"),"-",SUBSTITUTE(Imported!H356,"/32",""))</f>
        <v>10.254.105.45</v>
      </c>
      <c r="I356" t="str">
        <f>IF(OR(Imported!I356=0,Imported!I356="-"),"-",SUBSTITUTE(Imported!I356,"/32",""))</f>
        <v>-</v>
      </c>
      <c r="J356" t="str">
        <f>IF(OR(Imported!J356=0,Imported!J356="-"),"-",SUBSTITUTE(Imported!J356,"/32",""))</f>
        <v>-</v>
      </c>
      <c r="K356" t="s">
        <v>2266</v>
      </c>
    </row>
    <row r="357" spans="1:11" x14ac:dyDescent="0.25">
      <c r="A357" s="3" t="s">
        <v>351</v>
      </c>
      <c r="B357" t="str">
        <f>IF(OR(Imported!B357=0,Imported!B357="-",Imported!B357="---"),"=== MISSING ===",Imported!B357)</f>
        <v xml:space="preserve">Centro de Saúde de Castro Daire </v>
      </c>
      <c r="C357" t="str">
        <f>IF(OR(Imported!C357=0,Imported!C357="-",Imported!C357="---"),"=== MISSING ===",Imported!C357)</f>
        <v>ARS Centro</v>
      </c>
      <c r="D357" t="str">
        <f>IF(OR(Imported!D357=0,Imported!D357="-",Imported!D357="---"),"=== MISSING ===",Imported!D357)</f>
        <v>CC_2</v>
      </c>
      <c r="E357" t="str">
        <f>IF(OR(Imported!E357=0,Imported!E357="-",Imported!E357="---"),"=== MISSING ===",Imported!E357)</f>
        <v>RIS</v>
      </c>
      <c r="F357" t="str">
        <f>IF(OR(Imported!F357=0,Imported!F357="-",Imported!F357="---"),"-",Imported!F357)</f>
        <v>-</v>
      </c>
      <c r="G357" t="str">
        <f>IF(OR(Imported!G357=0,Imported!G357="-"),"=== MISSING ===",SUBSTITUTE(Imported!G357,"/32",""))</f>
        <v>10.254.97.47</v>
      </c>
      <c r="H357" t="str">
        <f>IF(OR(Imported!H357=0,Imported!H357="-"),"-",SUBSTITUTE(Imported!H357,"/32",""))</f>
        <v>10.254.105.46</v>
      </c>
      <c r="I357" t="str">
        <f>IF(OR(Imported!I357=0,Imported!I357="-"),"-",SUBSTITUTE(Imported!I357,"/32",""))</f>
        <v>-</v>
      </c>
      <c r="J357" t="str">
        <f>IF(OR(Imported!J357=0,Imported!J357="-"),"-",SUBSTITUTE(Imported!J357,"/32",""))</f>
        <v>-</v>
      </c>
      <c r="K357" t="s">
        <v>2266</v>
      </c>
    </row>
    <row r="358" spans="1:11" x14ac:dyDescent="0.25">
      <c r="A358" s="3" t="s">
        <v>352</v>
      </c>
      <c r="B358" t="str">
        <f>IF(OR(Imported!B358=0,Imported!B358="-",Imported!B358="---"),"=== MISSING ===",Imported!B358)</f>
        <v xml:space="preserve">Centro de Saúde de Penalva do Castelo </v>
      </c>
      <c r="C358" t="str">
        <f>IF(OR(Imported!C358=0,Imported!C358="-",Imported!C358="---"),"=== MISSING ===",Imported!C358)</f>
        <v>ARS Centro</v>
      </c>
      <c r="D358" t="str">
        <f>IF(OR(Imported!D358=0,Imported!D358="-",Imported!D358="---"),"=== MISSING ===",Imported!D358)</f>
        <v>CC_2</v>
      </c>
      <c r="E358" t="str">
        <f>IF(OR(Imported!E358=0,Imported!E358="-",Imported!E358="---"),"=== MISSING ===",Imported!E358)</f>
        <v>RIS</v>
      </c>
      <c r="F358" t="str">
        <f>IF(OR(Imported!F358=0,Imported!F358="-",Imported!F358="---"),"-",Imported!F358)</f>
        <v>-</v>
      </c>
      <c r="G358" t="str">
        <f>IF(OR(Imported!G358=0,Imported!G358="-"),"=== MISSING ===",SUBSTITUTE(Imported!G358,"/32",""))</f>
        <v>10.254.97.48</v>
      </c>
      <c r="H358" t="str">
        <f>IF(OR(Imported!H358=0,Imported!H358="-"),"-",SUBSTITUTE(Imported!H358,"/32",""))</f>
        <v>10.254.105.47</v>
      </c>
      <c r="I358" t="str">
        <f>IF(OR(Imported!I358=0,Imported!I358="-"),"-",SUBSTITUTE(Imported!I358,"/32",""))</f>
        <v>-</v>
      </c>
      <c r="J358" t="str">
        <f>IF(OR(Imported!J358=0,Imported!J358="-"),"-",SUBSTITUTE(Imported!J358,"/32",""))</f>
        <v>-</v>
      </c>
      <c r="K358" t="s">
        <v>2266</v>
      </c>
    </row>
    <row r="359" spans="1:11" x14ac:dyDescent="0.25">
      <c r="A359" s="3" t="s">
        <v>353</v>
      </c>
      <c r="B359" t="str">
        <f>IF(OR(Imported!B359=0,Imported!B359="-",Imported!B359="---"),"=== MISSING ===",Imported!B359)</f>
        <v xml:space="preserve">Centro de Saúde de Vouzela </v>
      </c>
      <c r="C359" t="str">
        <f>IF(OR(Imported!C359=0,Imported!C359="-",Imported!C359="---"),"=== MISSING ===",Imported!C359)</f>
        <v>ARS Centro</v>
      </c>
      <c r="D359" t="str">
        <f>IF(OR(Imported!D359=0,Imported!D359="-",Imported!D359="---"),"=== MISSING ===",Imported!D359)</f>
        <v>CC_2</v>
      </c>
      <c r="E359" t="str">
        <f>IF(OR(Imported!E359=0,Imported!E359="-",Imported!E359="---"),"=== MISSING ===",Imported!E359)</f>
        <v>RIS</v>
      </c>
      <c r="F359" t="str">
        <f>IF(OR(Imported!F359=0,Imported!F359="-",Imported!F359="---"),"-",Imported!F359)</f>
        <v>-</v>
      </c>
      <c r="G359" t="str">
        <f>IF(OR(Imported!G359=0,Imported!G359="-"),"=== MISSING ===",SUBSTITUTE(Imported!G359,"/32",""))</f>
        <v>10.254.97.49</v>
      </c>
      <c r="H359" t="str">
        <f>IF(OR(Imported!H359=0,Imported!H359="-"),"-",SUBSTITUTE(Imported!H359,"/32",""))</f>
        <v>10.254.105.48</v>
      </c>
      <c r="I359" t="str">
        <f>IF(OR(Imported!I359=0,Imported!I359="-"),"-",SUBSTITUTE(Imported!I359,"/32",""))</f>
        <v>-</v>
      </c>
      <c r="J359" t="str">
        <f>IF(OR(Imported!J359=0,Imported!J359="-"),"-",SUBSTITUTE(Imported!J359,"/32",""))</f>
        <v>-</v>
      </c>
      <c r="K359" t="s">
        <v>2266</v>
      </c>
    </row>
    <row r="360" spans="1:11" x14ac:dyDescent="0.25">
      <c r="A360" s="3" t="s">
        <v>354</v>
      </c>
      <c r="B360" t="str">
        <f>IF(OR(Imported!B360=0,Imported!B360="-",Imported!B360="---"),"=== MISSING ===",Imported!B360)</f>
        <v xml:space="preserve">Centro de Saúde de Carregal do Sal </v>
      </c>
      <c r="C360" t="str">
        <f>IF(OR(Imported!C360=0,Imported!C360="-",Imported!C360="---"),"=== MISSING ===",Imported!C360)</f>
        <v>ARS Centro</v>
      </c>
      <c r="D360" t="str">
        <f>IF(OR(Imported!D360=0,Imported!D360="-",Imported!D360="---"),"=== MISSING ===",Imported!D360)</f>
        <v>CC_2</v>
      </c>
      <c r="E360" t="str">
        <f>IF(OR(Imported!E360=0,Imported!E360="-",Imported!E360="---"),"=== MISSING ===",Imported!E360)</f>
        <v>RIS</v>
      </c>
      <c r="F360" t="str">
        <f>IF(OR(Imported!F360=0,Imported!F360="-",Imported!F360="---"),"-",Imported!F360)</f>
        <v>-</v>
      </c>
      <c r="G360" t="str">
        <f>IF(OR(Imported!G360=0,Imported!G360="-"),"=== MISSING ===",SUBSTITUTE(Imported!G360,"/32",""))</f>
        <v>10.254.97.50</v>
      </c>
      <c r="H360" t="str">
        <f>IF(OR(Imported!H360=0,Imported!H360="-"),"-",SUBSTITUTE(Imported!H360,"/32",""))</f>
        <v>10.254.105.49</v>
      </c>
      <c r="I360" t="str">
        <f>IF(OR(Imported!I360=0,Imported!I360="-"),"-",SUBSTITUTE(Imported!I360,"/32",""))</f>
        <v>-</v>
      </c>
      <c r="J360" t="str">
        <f>IF(OR(Imported!J360=0,Imported!J360="-"),"-",SUBSTITUTE(Imported!J360,"/32",""))</f>
        <v>-</v>
      </c>
      <c r="K360" t="s">
        <v>2266</v>
      </c>
    </row>
    <row r="361" spans="1:11" x14ac:dyDescent="0.25">
      <c r="A361" s="3" t="s">
        <v>355</v>
      </c>
      <c r="B361" t="str">
        <f>IF(OR(Imported!B361=0,Imported!B361="-",Imported!B361="---"),"=== MISSING ===",Imported!B361)</f>
        <v xml:space="preserve">Centro de Saúde de Mangualde </v>
      </c>
      <c r="C361" t="str">
        <f>IF(OR(Imported!C361=0,Imported!C361="-",Imported!C361="---"),"=== MISSING ===",Imported!C361)</f>
        <v>ARS Centro</v>
      </c>
      <c r="D361" t="str">
        <f>IF(OR(Imported!D361=0,Imported!D361="-",Imported!D361="---"),"=== MISSING ===",Imported!D361)</f>
        <v>CC_2</v>
      </c>
      <c r="E361" t="str">
        <f>IF(OR(Imported!E361=0,Imported!E361="-",Imported!E361="---"),"=== MISSING ===",Imported!E361)</f>
        <v>RIS</v>
      </c>
      <c r="F361" t="str">
        <f>IF(OR(Imported!F361=0,Imported!F361="-",Imported!F361="---"),"-",Imported!F361)</f>
        <v>-</v>
      </c>
      <c r="G361" t="str">
        <f>IF(OR(Imported!G361=0,Imported!G361="-"),"=== MISSING ===",SUBSTITUTE(Imported!G361,"/32",""))</f>
        <v>10.254.97.51</v>
      </c>
      <c r="H361" t="str">
        <f>IF(OR(Imported!H361=0,Imported!H361="-"),"-",SUBSTITUTE(Imported!H361,"/32",""))</f>
        <v>10.254.105.50</v>
      </c>
      <c r="I361" t="str">
        <f>IF(OR(Imported!I361=0,Imported!I361="-"),"-",SUBSTITUTE(Imported!I361,"/32",""))</f>
        <v>-</v>
      </c>
      <c r="J361" t="str">
        <f>IF(OR(Imported!J361=0,Imported!J361="-"),"-",SUBSTITUTE(Imported!J361,"/32",""))</f>
        <v>-</v>
      </c>
      <c r="K361" t="s">
        <v>2266</v>
      </c>
    </row>
    <row r="362" spans="1:11" x14ac:dyDescent="0.25">
      <c r="A362" s="3" t="s">
        <v>356</v>
      </c>
      <c r="B362" t="str">
        <f>IF(OR(Imported!B362=0,Imported!B362="-",Imported!B362="---"),"=== MISSING ===",Imported!B362)</f>
        <v xml:space="preserve">Centro de Saúde de Nelas </v>
      </c>
      <c r="C362" t="str">
        <f>IF(OR(Imported!C362=0,Imported!C362="-",Imported!C362="---"),"=== MISSING ===",Imported!C362)</f>
        <v>ARS Centro</v>
      </c>
      <c r="D362" t="str">
        <f>IF(OR(Imported!D362=0,Imported!D362="-",Imported!D362="---"),"=== MISSING ===",Imported!D362)</f>
        <v>CC_2</v>
      </c>
      <c r="E362" t="str">
        <f>IF(OR(Imported!E362=0,Imported!E362="-",Imported!E362="---"),"=== MISSING ===",Imported!E362)</f>
        <v>RIS</v>
      </c>
      <c r="F362" t="str">
        <f>IF(OR(Imported!F362=0,Imported!F362="-",Imported!F362="---"),"-",Imported!F362)</f>
        <v>-</v>
      </c>
      <c r="G362" t="str">
        <f>IF(OR(Imported!G362=0,Imported!G362="-"),"=== MISSING ===",SUBSTITUTE(Imported!G362,"/32",""))</f>
        <v>10.254.97.52</v>
      </c>
      <c r="H362" t="str">
        <f>IF(OR(Imported!H362=0,Imported!H362="-"),"-",SUBSTITUTE(Imported!H362,"/32",""))</f>
        <v>10.254.105.51</v>
      </c>
      <c r="I362" t="str">
        <f>IF(OR(Imported!I362=0,Imported!I362="-"),"-",SUBSTITUTE(Imported!I362,"/32",""))</f>
        <v>-</v>
      </c>
      <c r="J362" t="str">
        <f>IF(OR(Imported!J362=0,Imported!J362="-"),"-",SUBSTITUTE(Imported!J362,"/32",""))</f>
        <v>-</v>
      </c>
      <c r="K362" t="s">
        <v>2266</v>
      </c>
    </row>
    <row r="363" spans="1:11" x14ac:dyDescent="0.25">
      <c r="A363" s="3" t="s">
        <v>357</v>
      </c>
      <c r="B363" t="str">
        <f>IF(OR(Imported!B363=0,Imported!B363="-",Imported!B363="---"),"=== MISSING ===",Imported!B363)</f>
        <v xml:space="preserve">Centro de Saúde de Santa Comba Dão </v>
      </c>
      <c r="C363" t="str">
        <f>IF(OR(Imported!C363=0,Imported!C363="-",Imported!C363="---"),"=== MISSING ===",Imported!C363)</f>
        <v>ARS Centro</v>
      </c>
      <c r="D363" t="str">
        <f>IF(OR(Imported!D363=0,Imported!D363="-",Imported!D363="---"),"=== MISSING ===",Imported!D363)</f>
        <v>CC_2</v>
      </c>
      <c r="E363" t="str">
        <f>IF(OR(Imported!E363=0,Imported!E363="-",Imported!E363="---"),"=== MISSING ===",Imported!E363)</f>
        <v>RIS</v>
      </c>
      <c r="F363" t="str">
        <f>IF(OR(Imported!F363=0,Imported!F363="-",Imported!F363="---"),"-",Imported!F363)</f>
        <v>-</v>
      </c>
      <c r="G363" t="str">
        <f>IF(OR(Imported!G363=0,Imported!G363="-"),"=== MISSING ===",SUBSTITUTE(Imported!G363,"/32",""))</f>
        <v>10.254.97.53</v>
      </c>
      <c r="H363" t="str">
        <f>IF(OR(Imported!H363=0,Imported!H363="-"),"-",SUBSTITUTE(Imported!H363,"/32",""))</f>
        <v>10.254.105.52</v>
      </c>
      <c r="I363" t="str">
        <f>IF(OR(Imported!I363=0,Imported!I363="-"),"-",SUBSTITUTE(Imported!I363,"/32",""))</f>
        <v>-</v>
      </c>
      <c r="J363" t="str">
        <f>IF(OR(Imported!J363=0,Imported!J363="-"),"-",SUBSTITUTE(Imported!J363,"/32",""))</f>
        <v>-</v>
      </c>
      <c r="K363" t="s">
        <v>2266</v>
      </c>
    </row>
    <row r="364" spans="1:11" x14ac:dyDescent="0.25">
      <c r="A364" s="3" t="s">
        <v>358</v>
      </c>
      <c r="B364" t="str">
        <f>IF(OR(Imported!B364=0,Imported!B364="-",Imported!B364="---"),"=== MISSING ===",Imported!B364)</f>
        <v xml:space="preserve">Centro de Saúde de Paços de Ferreira </v>
      </c>
      <c r="C364" t="str">
        <f>IF(OR(Imported!C364=0,Imported!C364="-",Imported!C364="---"),"=== MISSING ===",Imported!C364)</f>
        <v>ARS Norte</v>
      </c>
      <c r="D364" t="str">
        <f>IF(OR(Imported!D364=0,Imported!D364="-",Imported!D364="---"),"=== MISSING ===",Imported!D364)</f>
        <v>CC_2</v>
      </c>
      <c r="E364" t="str">
        <f>IF(OR(Imported!E364=0,Imported!E364="-",Imported!E364="---"),"=== MISSING ===",Imported!E364)</f>
        <v>RIS</v>
      </c>
      <c r="F364" t="str">
        <f>IF(OR(Imported!F364=0,Imported!F364="-",Imported!F364="---"),"-",Imported!F364)</f>
        <v>-</v>
      </c>
      <c r="G364" t="str">
        <f>IF(OR(Imported!G364=0,Imported!G364="-"),"=== MISSING ===",SUBSTITUTE(Imported!G364,"/32",""))</f>
        <v>10.254.97.54</v>
      </c>
      <c r="H364" t="str">
        <f>IF(OR(Imported!H364=0,Imported!H364="-"),"-",SUBSTITUTE(Imported!H364,"/32",""))</f>
        <v>10.254.105.53</v>
      </c>
      <c r="I364" t="str">
        <f>IF(OR(Imported!I364=0,Imported!I364="-"),"-",SUBSTITUTE(Imported!I364,"/32",""))</f>
        <v>-</v>
      </c>
      <c r="J364" t="str">
        <f>IF(OR(Imported!J364=0,Imported!J364="-"),"-",SUBSTITUTE(Imported!J364,"/32",""))</f>
        <v>-</v>
      </c>
      <c r="K364" t="s">
        <v>2266</v>
      </c>
    </row>
    <row r="365" spans="1:11" x14ac:dyDescent="0.25">
      <c r="A365" s="3" t="s">
        <v>359</v>
      </c>
      <c r="B365" t="str">
        <f>IF(OR(Imported!B365=0,Imported!B365="-",Imported!B365="---"),"=== MISSING ===",Imported!B365)</f>
        <v xml:space="preserve">Centro de Saúde de Paredes </v>
      </c>
      <c r="C365" t="str">
        <f>IF(OR(Imported!C365=0,Imported!C365="-",Imported!C365="---"),"=== MISSING ===",Imported!C365)</f>
        <v>ARS Norte</v>
      </c>
      <c r="D365" t="str">
        <f>IF(OR(Imported!D365=0,Imported!D365="-",Imported!D365="---"),"=== MISSING ===",Imported!D365)</f>
        <v>CC_2</v>
      </c>
      <c r="E365" t="str">
        <f>IF(OR(Imported!E365=0,Imported!E365="-",Imported!E365="---"),"=== MISSING ===",Imported!E365)</f>
        <v>RIS</v>
      </c>
      <c r="F365" t="str">
        <f>IF(OR(Imported!F365=0,Imported!F365="-",Imported!F365="---"),"-",Imported!F365)</f>
        <v>-</v>
      </c>
      <c r="G365" t="str">
        <f>IF(OR(Imported!G365=0,Imported!G365="-"),"=== MISSING ===",SUBSTITUTE(Imported!G365,"/32",""))</f>
        <v>10.254.97.55</v>
      </c>
      <c r="H365" t="str">
        <f>IF(OR(Imported!H365=0,Imported!H365="-"),"-",SUBSTITUTE(Imported!H365,"/32",""))</f>
        <v>10.254.105.54</v>
      </c>
      <c r="I365" t="str">
        <f>IF(OR(Imported!I365=0,Imported!I365="-"),"-",SUBSTITUTE(Imported!I365,"/32",""))</f>
        <v>-</v>
      </c>
      <c r="J365" t="str">
        <f>IF(OR(Imported!J365=0,Imported!J365="-"),"-",SUBSTITUTE(Imported!J365,"/32",""))</f>
        <v>-</v>
      </c>
      <c r="K365" t="s">
        <v>2266</v>
      </c>
    </row>
    <row r="366" spans="1:11" x14ac:dyDescent="0.25">
      <c r="A366" s="3" t="s">
        <v>360</v>
      </c>
      <c r="B366" t="str">
        <f>IF(OR(Imported!B366=0,Imported!B366="-",Imported!B366="---"),"=== MISSING ===",Imported!B366)</f>
        <v xml:space="preserve">Centro de Saúde de Alcobaça </v>
      </c>
      <c r="C366" t="str">
        <f>IF(OR(Imported!C366=0,Imported!C366="-",Imported!C366="---"),"=== MISSING ===",Imported!C366)</f>
        <v>ARS LVT</v>
      </c>
      <c r="D366" t="str">
        <f>IF(OR(Imported!D366=0,Imported!D366="-",Imported!D366="---"),"=== MISSING ===",Imported!D366)</f>
        <v>CC_2</v>
      </c>
      <c r="E366" t="str">
        <f>IF(OR(Imported!E366=0,Imported!E366="-",Imported!E366="---"),"=== MISSING ===",Imported!E366)</f>
        <v>RIS</v>
      </c>
      <c r="F366" t="str">
        <f>IF(OR(Imported!F366=0,Imported!F366="-",Imported!F366="---"),"-",Imported!F366)</f>
        <v>-</v>
      </c>
      <c r="G366" t="str">
        <f>IF(OR(Imported!G366=0,Imported!G366="-"),"=== MISSING ===",SUBSTITUTE(Imported!G366,"/32",""))</f>
        <v>10.254.97.56</v>
      </c>
      <c r="H366" t="str">
        <f>IF(OR(Imported!H366=0,Imported!H366="-"),"-",SUBSTITUTE(Imported!H366,"/32",""))</f>
        <v>10.254.105.55</v>
      </c>
      <c r="I366" t="str">
        <f>IF(OR(Imported!I366=0,Imported!I366="-"),"-",SUBSTITUTE(Imported!I366,"/32",""))</f>
        <v>-</v>
      </c>
      <c r="J366" t="str">
        <f>IF(OR(Imported!J366=0,Imported!J366="-"),"-",SUBSTITUTE(Imported!J366,"/32",""))</f>
        <v>-</v>
      </c>
      <c r="K366" t="s">
        <v>2266</v>
      </c>
    </row>
    <row r="367" spans="1:11" x14ac:dyDescent="0.25">
      <c r="A367" s="3" t="s">
        <v>361</v>
      </c>
      <c r="B367" t="str">
        <f>IF(OR(Imported!B367=0,Imported!B367="-",Imported!B367="---"),"=== MISSING ===",Imported!B367)</f>
        <v xml:space="preserve">Centro de Saúde de Anadia </v>
      </c>
      <c r="C367" t="str">
        <f>IF(OR(Imported!C367=0,Imported!C367="-",Imported!C367="---"),"=== MISSING ===",Imported!C367)</f>
        <v>ARS Centro</v>
      </c>
      <c r="D367" t="str">
        <f>IF(OR(Imported!D367=0,Imported!D367="-",Imported!D367="---"),"=== MISSING ===",Imported!D367)</f>
        <v>CC_2</v>
      </c>
      <c r="E367" t="str">
        <f>IF(OR(Imported!E367=0,Imported!E367="-",Imported!E367="---"),"=== MISSING ===",Imported!E367)</f>
        <v>RIS</v>
      </c>
      <c r="F367" t="str">
        <f>IF(OR(Imported!F367=0,Imported!F367="-",Imported!F367="---"),"-",Imported!F367)</f>
        <v>-</v>
      </c>
      <c r="G367" t="str">
        <f>IF(OR(Imported!G367=0,Imported!G367="-"),"=== MISSING ===",SUBSTITUTE(Imported!G367,"/32",""))</f>
        <v>10.254.97.57</v>
      </c>
      <c r="H367" t="str">
        <f>IF(OR(Imported!H367=0,Imported!H367="-"),"-",SUBSTITUTE(Imported!H367,"/32",""))</f>
        <v>10.254.105.56</v>
      </c>
      <c r="I367" t="str">
        <f>IF(OR(Imported!I367=0,Imported!I367="-"),"-",SUBSTITUTE(Imported!I367,"/32",""))</f>
        <v>-</v>
      </c>
      <c r="J367" t="str">
        <f>IF(OR(Imported!J367=0,Imported!J367="-"),"-",SUBSTITUTE(Imported!J367,"/32",""))</f>
        <v>-</v>
      </c>
      <c r="K367" t="s">
        <v>2266</v>
      </c>
    </row>
    <row r="368" spans="1:11" x14ac:dyDescent="0.25">
      <c r="A368" s="3" t="s">
        <v>362</v>
      </c>
      <c r="B368" t="str">
        <f>IF(OR(Imported!B368=0,Imported!B368="-",Imported!B368="---"),"=== MISSING ===",Imported!B368)</f>
        <v xml:space="preserve">Centro de Saúde de Mealhada </v>
      </c>
      <c r="C368" t="str">
        <f>IF(OR(Imported!C368=0,Imported!C368="-",Imported!C368="---"),"=== MISSING ===",Imported!C368)</f>
        <v>ARS Centro</v>
      </c>
      <c r="D368" t="str">
        <f>IF(OR(Imported!D368=0,Imported!D368="-",Imported!D368="---"),"=== MISSING ===",Imported!D368)</f>
        <v>CC_2</v>
      </c>
      <c r="E368" t="str">
        <f>IF(OR(Imported!E368=0,Imported!E368="-",Imported!E368="---"),"=== MISSING ===",Imported!E368)</f>
        <v>RIS</v>
      </c>
      <c r="F368" t="str">
        <f>IF(OR(Imported!F368=0,Imported!F368="-",Imported!F368="---"),"-",Imported!F368)</f>
        <v>-</v>
      </c>
      <c r="G368" t="str">
        <f>IF(OR(Imported!G368=0,Imported!G368="-"),"=== MISSING ===",SUBSTITUTE(Imported!G368,"/32",""))</f>
        <v>10.254.97.58</v>
      </c>
      <c r="H368" t="str">
        <f>IF(OR(Imported!H368=0,Imported!H368="-"),"-",SUBSTITUTE(Imported!H368,"/32",""))</f>
        <v>10.254.105.57</v>
      </c>
      <c r="I368" t="str">
        <f>IF(OR(Imported!I368=0,Imported!I368="-"),"-",SUBSTITUTE(Imported!I368,"/32",""))</f>
        <v>-</v>
      </c>
      <c r="J368" t="str">
        <f>IF(OR(Imported!J368=0,Imported!J368="-"),"-",SUBSTITUTE(Imported!J368,"/32",""))</f>
        <v>-</v>
      </c>
      <c r="K368" t="s">
        <v>2266</v>
      </c>
    </row>
    <row r="369" spans="1:11" x14ac:dyDescent="0.25">
      <c r="A369" s="3" t="s">
        <v>363</v>
      </c>
      <c r="B369" t="str">
        <f>IF(OR(Imported!B369=0,Imported!B369="-",Imported!B369="---"),"=== MISSING ===",Imported!B369)</f>
        <v xml:space="preserve">Centro de Saúde de Cantanhede </v>
      </c>
      <c r="C369" t="str">
        <f>IF(OR(Imported!C369=0,Imported!C369="-",Imported!C369="---"),"=== MISSING ===",Imported!C369)</f>
        <v>ARS Centro</v>
      </c>
      <c r="D369" t="str">
        <f>IF(OR(Imported!D369=0,Imported!D369="-",Imported!D369="---"),"=== MISSING ===",Imported!D369)</f>
        <v>CC_2</v>
      </c>
      <c r="E369" t="str">
        <f>IF(OR(Imported!E369=0,Imported!E369="-",Imported!E369="---"),"=== MISSING ===",Imported!E369)</f>
        <v>RIS</v>
      </c>
      <c r="F369" t="str">
        <f>IF(OR(Imported!F369=0,Imported!F369="-",Imported!F369="---"),"-",Imported!F369)</f>
        <v>-</v>
      </c>
      <c r="G369" t="str">
        <f>IF(OR(Imported!G369=0,Imported!G369="-"),"=== MISSING ===",SUBSTITUTE(Imported!G369,"/32",""))</f>
        <v>10.254.97.59</v>
      </c>
      <c r="H369" t="str">
        <f>IF(OR(Imported!H369=0,Imported!H369="-"),"-",SUBSTITUTE(Imported!H369,"/32",""))</f>
        <v>10.254.105.58</v>
      </c>
      <c r="I369" t="str">
        <f>IF(OR(Imported!I369=0,Imported!I369="-"),"-",SUBSTITUTE(Imported!I369,"/32",""))</f>
        <v>-</v>
      </c>
      <c r="J369" t="str">
        <f>IF(OR(Imported!J369=0,Imported!J369="-"),"-",SUBSTITUTE(Imported!J369,"/32",""))</f>
        <v>-</v>
      </c>
      <c r="K369" t="s">
        <v>2266</v>
      </c>
    </row>
    <row r="370" spans="1:11" x14ac:dyDescent="0.25">
      <c r="A370" s="3" t="s">
        <v>364</v>
      </c>
      <c r="B370" t="str">
        <f>IF(OR(Imported!B370=0,Imported!B370="-",Imported!B370="---"),"=== MISSING ===",Imported!B370)</f>
        <v xml:space="preserve">Centro de Saúde de Mira </v>
      </c>
      <c r="C370" t="str">
        <f>IF(OR(Imported!C370=0,Imported!C370="-",Imported!C370="---"),"=== MISSING ===",Imported!C370)</f>
        <v>ARS Centro</v>
      </c>
      <c r="D370" t="str">
        <f>IF(OR(Imported!D370=0,Imported!D370="-",Imported!D370="---"),"=== MISSING ===",Imported!D370)</f>
        <v>CC_2</v>
      </c>
      <c r="E370" t="str">
        <f>IF(OR(Imported!E370=0,Imported!E370="-",Imported!E370="---"),"=== MISSING ===",Imported!E370)</f>
        <v>RIS</v>
      </c>
      <c r="F370" t="str">
        <f>IF(OR(Imported!F370=0,Imported!F370="-",Imported!F370="---"),"-",Imported!F370)</f>
        <v>-</v>
      </c>
      <c r="G370" t="str">
        <f>IF(OR(Imported!G370=0,Imported!G370="-"),"=== MISSING ===",SUBSTITUTE(Imported!G370,"/32",""))</f>
        <v>10.254.97.60</v>
      </c>
      <c r="H370" t="str">
        <f>IF(OR(Imported!H370=0,Imported!H370="-"),"-",SUBSTITUTE(Imported!H370,"/32",""))</f>
        <v>10.254.105.59</v>
      </c>
      <c r="I370" t="str">
        <f>IF(OR(Imported!I370=0,Imported!I370="-"),"-",SUBSTITUTE(Imported!I370,"/32",""))</f>
        <v>-</v>
      </c>
      <c r="J370" t="str">
        <f>IF(OR(Imported!J370=0,Imported!J370="-"),"-",SUBSTITUTE(Imported!J370,"/32",""))</f>
        <v>-</v>
      </c>
      <c r="K370" t="s">
        <v>2266</v>
      </c>
    </row>
    <row r="371" spans="1:11" x14ac:dyDescent="0.25">
      <c r="A371" s="3" t="s">
        <v>365</v>
      </c>
      <c r="B371" t="str">
        <f>IF(OR(Imported!B371=0,Imported!B371="-",Imported!B371="---"),"=== MISSING ===",Imported!B371)</f>
        <v xml:space="preserve">Centro de Saúde de Espinho </v>
      </c>
      <c r="C371" t="str">
        <f>IF(OR(Imported!C371=0,Imported!C371="-",Imported!C371="---"),"=== MISSING ===",Imported!C371)</f>
        <v>ARS Norte</v>
      </c>
      <c r="D371" t="str">
        <f>IF(OR(Imported!D371=0,Imported!D371="-",Imported!D371="---"),"=== MISSING ===",Imported!D371)</f>
        <v>CC_2</v>
      </c>
      <c r="E371" t="str">
        <f>IF(OR(Imported!E371=0,Imported!E371="-",Imported!E371="---"),"=== MISSING ===",Imported!E371)</f>
        <v>RIS</v>
      </c>
      <c r="F371" t="str">
        <f>IF(OR(Imported!F371=0,Imported!F371="-",Imported!F371="---"),"-",Imported!F371)</f>
        <v>-</v>
      </c>
      <c r="G371" t="str">
        <f>IF(OR(Imported!G371=0,Imported!G371="-"),"=== MISSING ===",SUBSTITUTE(Imported!G371,"/32",""))</f>
        <v>10.254.97.61</v>
      </c>
      <c r="H371" t="str">
        <f>IF(OR(Imported!H371=0,Imported!H371="-"),"-",SUBSTITUTE(Imported!H371,"/32",""))</f>
        <v>10.254.105.60</v>
      </c>
      <c r="I371" t="str">
        <f>IF(OR(Imported!I371=0,Imported!I371="-"),"-",SUBSTITUTE(Imported!I371,"/32",""))</f>
        <v>-</v>
      </c>
      <c r="J371" t="str">
        <f>IF(OR(Imported!J371=0,Imported!J371="-"),"-",SUBSTITUTE(Imported!J371,"/32",""))</f>
        <v>-</v>
      </c>
      <c r="K371" t="s">
        <v>2266</v>
      </c>
    </row>
    <row r="372" spans="1:11" x14ac:dyDescent="0.25">
      <c r="A372" s="3" t="s">
        <v>366</v>
      </c>
      <c r="B372" t="str">
        <f>IF(OR(Imported!B372=0,Imported!B372="-",Imported!B372="---"),"=== MISSING ===",Imported!B372)</f>
        <v xml:space="preserve">Centro de Saúde de Estarreja </v>
      </c>
      <c r="C372" t="str">
        <f>IF(OR(Imported!C372=0,Imported!C372="-",Imported!C372="---"),"=== MISSING ===",Imported!C372)</f>
        <v>ARS Centro</v>
      </c>
      <c r="D372" t="str">
        <f>IF(OR(Imported!D372=0,Imported!D372="-",Imported!D372="---"),"=== MISSING ===",Imported!D372)</f>
        <v>CC_2</v>
      </c>
      <c r="E372" t="str">
        <f>IF(OR(Imported!E372=0,Imported!E372="-",Imported!E372="---"),"=== MISSING ===",Imported!E372)</f>
        <v>RIS</v>
      </c>
      <c r="F372" t="str">
        <f>IF(OR(Imported!F372=0,Imported!F372="-",Imported!F372="---"),"-",Imported!F372)</f>
        <v>-</v>
      </c>
      <c r="G372" t="str">
        <f>IF(OR(Imported!G372=0,Imported!G372="-"),"=== MISSING ===",SUBSTITUTE(Imported!G372,"/32",""))</f>
        <v>10.254.97.62</v>
      </c>
      <c r="H372" t="str">
        <f>IF(OR(Imported!H372=0,Imported!H372="-"),"-",SUBSTITUTE(Imported!H372,"/32",""))</f>
        <v>10.254.105.61</v>
      </c>
      <c r="I372" t="str">
        <f>IF(OR(Imported!I372=0,Imported!I372="-"),"-",SUBSTITUTE(Imported!I372,"/32",""))</f>
        <v>-</v>
      </c>
      <c r="J372" t="str">
        <f>IF(OR(Imported!J372=0,Imported!J372="-"),"-",SUBSTITUTE(Imported!J372,"/32",""))</f>
        <v>-</v>
      </c>
      <c r="K372" t="s">
        <v>2266</v>
      </c>
    </row>
    <row r="373" spans="1:11" x14ac:dyDescent="0.25">
      <c r="A373" s="3" t="s">
        <v>367</v>
      </c>
      <c r="B373" t="str">
        <f>IF(OR(Imported!B373=0,Imported!B373="-",Imported!B373="---"),"=== MISSING ===",Imported!B373)</f>
        <v xml:space="preserve">Centro de Saúde de Macedo de Cavaleiros </v>
      </c>
      <c r="C373" t="str">
        <f>IF(OR(Imported!C373=0,Imported!C373="-",Imported!C373="---"),"=== MISSING ===",Imported!C373)</f>
        <v>ULS Nordeste</v>
      </c>
      <c r="D373" t="str">
        <f>IF(OR(Imported!D373=0,Imported!D373="-",Imported!D373="---"),"=== MISSING ===",Imported!D373)</f>
        <v>CC_2</v>
      </c>
      <c r="E373" t="str">
        <f>IF(OR(Imported!E373=0,Imported!E373="-",Imported!E373="---"),"=== MISSING ===",Imported!E373)</f>
        <v>RIS</v>
      </c>
      <c r="F373" t="str">
        <f>IF(OR(Imported!F373=0,Imported!F373="-",Imported!F373="---"),"-",Imported!F373)</f>
        <v>-</v>
      </c>
      <c r="G373" t="str">
        <f>IF(OR(Imported!G373=0,Imported!G373="-"),"=== MISSING ===",SUBSTITUTE(Imported!G373,"/32",""))</f>
        <v>10.254.97.63</v>
      </c>
      <c r="H373" t="str">
        <f>IF(OR(Imported!H373=0,Imported!H373="-"),"-",SUBSTITUTE(Imported!H373,"/32",""))</f>
        <v>10.254.105.62</v>
      </c>
      <c r="I373" t="str">
        <f>IF(OR(Imported!I373=0,Imported!I373="-"),"-",SUBSTITUTE(Imported!I373,"/32",""))</f>
        <v>-</v>
      </c>
      <c r="J373" t="str">
        <f>IF(OR(Imported!J373=0,Imported!J373="-"),"-",SUBSTITUTE(Imported!J373,"/32",""))</f>
        <v>-</v>
      </c>
      <c r="K373" t="s">
        <v>2266</v>
      </c>
    </row>
    <row r="374" spans="1:11" x14ac:dyDescent="0.25">
      <c r="A374" s="3" t="s">
        <v>368</v>
      </c>
      <c r="B374" t="str">
        <f>IF(OR(Imported!B374=0,Imported!B374="-",Imported!B374="---"),"=== MISSING ===",Imported!B374)</f>
        <v xml:space="preserve">Centro de Saúde de Mogadouro </v>
      </c>
      <c r="C374" t="str">
        <f>IF(OR(Imported!C374=0,Imported!C374="-",Imported!C374="---"),"=== MISSING ===",Imported!C374)</f>
        <v>ULS Nordeste</v>
      </c>
      <c r="D374" t="str">
        <f>IF(OR(Imported!D374=0,Imported!D374="-",Imported!D374="---"),"=== MISSING ===",Imported!D374)</f>
        <v>CC_2</v>
      </c>
      <c r="E374" t="str">
        <f>IF(OR(Imported!E374=0,Imported!E374="-",Imported!E374="---"),"=== MISSING ===",Imported!E374)</f>
        <v>RIS</v>
      </c>
      <c r="F374" t="str">
        <f>IF(OR(Imported!F374=0,Imported!F374="-",Imported!F374="---"),"-",Imported!F374)</f>
        <v>-</v>
      </c>
      <c r="G374" t="str">
        <f>IF(OR(Imported!G374=0,Imported!G374="-"),"=== MISSING ===",SUBSTITUTE(Imported!G374,"/32",""))</f>
        <v>10.254.97.64</v>
      </c>
      <c r="H374" t="str">
        <f>IF(OR(Imported!H374=0,Imported!H374="-"),"-",SUBSTITUTE(Imported!H374,"/32",""))</f>
        <v>10.254.105.63</v>
      </c>
      <c r="I374" t="str">
        <f>IF(OR(Imported!I374=0,Imported!I374="-"),"-",SUBSTITUTE(Imported!I374,"/32",""))</f>
        <v>-</v>
      </c>
      <c r="J374" t="str">
        <f>IF(OR(Imported!J374=0,Imported!J374="-"),"-",SUBSTITUTE(Imported!J374,"/32",""))</f>
        <v>-</v>
      </c>
      <c r="K374" t="s">
        <v>2266</v>
      </c>
    </row>
    <row r="375" spans="1:11" x14ac:dyDescent="0.25">
      <c r="A375" s="3" t="s">
        <v>369</v>
      </c>
      <c r="B375" t="str">
        <f>IF(OR(Imported!B375=0,Imported!B375="-",Imported!B375="---"),"=== MISSING ===",Imported!B375)</f>
        <v xml:space="preserve">Centro de Saúde de Alcochete </v>
      </c>
      <c r="C375" t="str">
        <f>IF(OR(Imported!C375=0,Imported!C375="-",Imported!C375="---"),"=== MISSING ===",Imported!C375)</f>
        <v>ARS LVT</v>
      </c>
      <c r="D375" t="str">
        <f>IF(OR(Imported!D375=0,Imported!D375="-",Imported!D375="---"),"=== MISSING ===",Imported!D375)</f>
        <v>CC_2</v>
      </c>
      <c r="E375" t="str">
        <f>IF(OR(Imported!E375=0,Imported!E375="-",Imported!E375="---"),"=== MISSING ===",Imported!E375)</f>
        <v>RIS</v>
      </c>
      <c r="F375" t="str">
        <f>IF(OR(Imported!F375=0,Imported!F375="-",Imported!F375="---"),"-",Imported!F375)</f>
        <v>-</v>
      </c>
      <c r="G375" t="str">
        <f>IF(OR(Imported!G375=0,Imported!G375="-"),"=== MISSING ===",SUBSTITUTE(Imported!G375,"/32",""))</f>
        <v>10.254.97.65</v>
      </c>
      <c r="H375" t="str">
        <f>IF(OR(Imported!H375=0,Imported!H375="-"),"-",SUBSTITUTE(Imported!H375,"/32",""))</f>
        <v>10.254.105.64</v>
      </c>
      <c r="I375" t="str">
        <f>IF(OR(Imported!I375=0,Imported!I375="-"),"-",SUBSTITUTE(Imported!I375,"/32",""))</f>
        <v>-</v>
      </c>
      <c r="J375" t="str">
        <f>IF(OR(Imported!J375=0,Imported!J375="-"),"-",SUBSTITUTE(Imported!J375,"/32",""))</f>
        <v>-</v>
      </c>
      <c r="K375" t="s">
        <v>2266</v>
      </c>
    </row>
    <row r="376" spans="1:11" x14ac:dyDescent="0.25">
      <c r="A376" s="3" t="s">
        <v>370</v>
      </c>
      <c r="B376" t="str">
        <f>IF(OR(Imported!B376=0,Imported!B376="-",Imported!B376="---"),"=== MISSING ===",Imported!B376)</f>
        <v xml:space="preserve">Centro de Saúde de Moita </v>
      </c>
      <c r="C376" t="str">
        <f>IF(OR(Imported!C376=0,Imported!C376="-",Imported!C376="---"),"=== MISSING ===",Imported!C376)</f>
        <v>ARS LVT</v>
      </c>
      <c r="D376" t="str">
        <f>IF(OR(Imported!D376=0,Imported!D376="-",Imported!D376="---"),"=== MISSING ===",Imported!D376)</f>
        <v>CC_2</v>
      </c>
      <c r="E376" t="str">
        <f>IF(OR(Imported!E376=0,Imported!E376="-",Imported!E376="---"),"=== MISSING ===",Imported!E376)</f>
        <v>RIS</v>
      </c>
      <c r="F376" t="str">
        <f>IF(OR(Imported!F376=0,Imported!F376="-",Imported!F376="---"),"-",Imported!F376)</f>
        <v>-</v>
      </c>
      <c r="G376" t="str">
        <f>IF(OR(Imported!G376=0,Imported!G376="-"),"=== MISSING ===",SUBSTITUTE(Imported!G376,"/32",""))</f>
        <v>10.254.97.66</v>
      </c>
      <c r="H376" t="str">
        <f>IF(OR(Imported!H376=0,Imported!H376="-"),"-",SUBSTITUTE(Imported!H376,"/32",""))</f>
        <v>10.254.105.65</v>
      </c>
      <c r="I376" t="str">
        <f>IF(OR(Imported!I376=0,Imported!I376="-"),"-",SUBSTITUTE(Imported!I376,"/32",""))</f>
        <v>-</v>
      </c>
      <c r="J376" t="str">
        <f>IF(OR(Imported!J376=0,Imported!J376="-"),"-",SUBSTITUTE(Imported!J376,"/32",""))</f>
        <v>-</v>
      </c>
      <c r="K376" t="s">
        <v>2266</v>
      </c>
    </row>
    <row r="377" spans="1:11" x14ac:dyDescent="0.25">
      <c r="A377" s="3" t="s">
        <v>371</v>
      </c>
      <c r="B377" t="str">
        <f>IF(OR(Imported!B377=0,Imported!B377="-",Imported!B377="---"),"=== MISSING ===",Imported!B377)</f>
        <v xml:space="preserve">Centro de Saúde de Ovar </v>
      </c>
      <c r="C377" t="str">
        <f>IF(OR(Imported!C377=0,Imported!C377="-",Imported!C377="---"),"=== MISSING ===",Imported!C377)</f>
        <v>ARS Centro</v>
      </c>
      <c r="D377" t="str">
        <f>IF(OR(Imported!D377=0,Imported!D377="-",Imported!D377="---"),"=== MISSING ===",Imported!D377)</f>
        <v>CC_2</v>
      </c>
      <c r="E377" t="str">
        <f>IF(OR(Imported!E377=0,Imported!E377="-",Imported!E377="---"),"=== MISSING ===",Imported!E377)</f>
        <v>RIS</v>
      </c>
      <c r="F377" t="str">
        <f>IF(OR(Imported!F377=0,Imported!F377="-",Imported!F377="---"),"-",Imported!F377)</f>
        <v>-</v>
      </c>
      <c r="G377" t="str">
        <f>IF(OR(Imported!G377=0,Imported!G377="-"),"=== MISSING ===",SUBSTITUTE(Imported!G377,"/32",""))</f>
        <v>10.254.97.67</v>
      </c>
      <c r="H377" t="str">
        <f>IF(OR(Imported!H377=0,Imported!H377="-"),"-",SUBSTITUTE(Imported!H377,"/32",""))</f>
        <v>10.254.105.66</v>
      </c>
      <c r="I377" t="str">
        <f>IF(OR(Imported!I377=0,Imported!I377="-"),"-",SUBSTITUTE(Imported!I377,"/32",""))</f>
        <v>-</v>
      </c>
      <c r="J377" t="str">
        <f>IF(OR(Imported!J377=0,Imported!J377="-"),"-",SUBSTITUTE(Imported!J377,"/32",""))</f>
        <v>-</v>
      </c>
      <c r="K377" t="s">
        <v>2266</v>
      </c>
    </row>
    <row r="378" spans="1:11" x14ac:dyDescent="0.25">
      <c r="A378" s="3" t="s">
        <v>372</v>
      </c>
      <c r="B378" t="str">
        <f>IF(OR(Imported!B378=0,Imported!B378="-",Imported!B378="---"),"=== MISSING ===",Imported!B378)</f>
        <v xml:space="preserve">Centro de Saúde de Castanheira de Pêra </v>
      </c>
      <c r="C378" t="str">
        <f>IF(OR(Imported!C378=0,Imported!C378="-",Imported!C378="---"),"=== MISSING ===",Imported!C378)</f>
        <v>ARS Centro</v>
      </c>
      <c r="D378" t="str">
        <f>IF(OR(Imported!D378=0,Imported!D378="-",Imported!D378="---"),"=== MISSING ===",Imported!D378)</f>
        <v>CC_2</v>
      </c>
      <c r="E378" t="str">
        <f>IF(OR(Imported!E378=0,Imported!E378="-",Imported!E378="---"),"=== MISSING ===",Imported!E378)</f>
        <v>RIS</v>
      </c>
      <c r="F378" t="str">
        <f>IF(OR(Imported!F378=0,Imported!F378="-",Imported!F378="---"),"-",Imported!F378)</f>
        <v>-</v>
      </c>
      <c r="G378" t="str">
        <f>IF(OR(Imported!G378=0,Imported!G378="-"),"=== MISSING ===",SUBSTITUTE(Imported!G378,"/32",""))</f>
        <v>10.254.97.68</v>
      </c>
      <c r="H378" t="str">
        <f>IF(OR(Imported!H378=0,Imported!H378="-"),"-",SUBSTITUTE(Imported!H378,"/32",""))</f>
        <v>10.254.105.67</v>
      </c>
      <c r="I378" t="str">
        <f>IF(OR(Imported!I378=0,Imported!I378="-"),"-",SUBSTITUTE(Imported!I378,"/32",""))</f>
        <v>-</v>
      </c>
      <c r="J378" t="str">
        <f>IF(OR(Imported!J378=0,Imported!J378="-"),"-",SUBSTITUTE(Imported!J378,"/32",""))</f>
        <v>-</v>
      </c>
      <c r="K378" t="s">
        <v>2266</v>
      </c>
    </row>
    <row r="379" spans="1:11" x14ac:dyDescent="0.25">
      <c r="A379" s="3" t="s">
        <v>373</v>
      </c>
      <c r="B379" t="str">
        <f>IF(OR(Imported!B379=0,Imported!B379="-",Imported!B379="---"),"=== MISSING ===",Imported!B379)</f>
        <v xml:space="preserve">Centro de Saúde de Figueiró dos Vinhos </v>
      </c>
      <c r="C379" t="str">
        <f>IF(OR(Imported!C379=0,Imported!C379="-",Imported!C379="---"),"=== MISSING ===",Imported!C379)</f>
        <v>ARS Centro</v>
      </c>
      <c r="D379" t="str">
        <f>IF(OR(Imported!D379=0,Imported!D379="-",Imported!D379="---"),"=== MISSING ===",Imported!D379)</f>
        <v>CC_2</v>
      </c>
      <c r="E379" t="str">
        <f>IF(OR(Imported!E379=0,Imported!E379="-",Imported!E379="---"),"=== MISSING ===",Imported!E379)</f>
        <v>RIS</v>
      </c>
      <c r="F379" t="str">
        <f>IF(OR(Imported!F379=0,Imported!F379="-",Imported!F379="---"),"-",Imported!F379)</f>
        <v>-</v>
      </c>
      <c r="G379" t="str">
        <f>IF(OR(Imported!G379=0,Imported!G379="-"),"=== MISSING ===",SUBSTITUTE(Imported!G379,"/32",""))</f>
        <v>10.254.97.69</v>
      </c>
      <c r="H379" t="str">
        <f>IF(OR(Imported!H379=0,Imported!H379="-"),"-",SUBSTITUTE(Imported!H379,"/32",""))</f>
        <v>10.254.105.68</v>
      </c>
      <c r="I379" t="str">
        <f>IF(OR(Imported!I379=0,Imported!I379="-"),"-",SUBSTITUTE(Imported!I379,"/32",""))</f>
        <v>-</v>
      </c>
      <c r="J379" t="str">
        <f>IF(OR(Imported!J379=0,Imported!J379="-"),"-",SUBSTITUTE(Imported!J379,"/32",""))</f>
        <v>-</v>
      </c>
      <c r="K379" t="s">
        <v>2266</v>
      </c>
    </row>
    <row r="380" spans="1:11" x14ac:dyDescent="0.25">
      <c r="A380" s="3" t="s">
        <v>374</v>
      </c>
      <c r="B380" t="str">
        <f>IF(OR(Imported!B380=0,Imported!B380="-",Imported!B380="---"),"=== MISSING ===",Imported!B380)</f>
        <v xml:space="preserve">Centro de Saúde de Pedrogão Grande </v>
      </c>
      <c r="C380" t="str">
        <f>IF(OR(Imported!C380=0,Imported!C380="-",Imported!C380="---"),"=== MISSING ===",Imported!C380)</f>
        <v>ARS Centro</v>
      </c>
      <c r="D380" t="str">
        <f>IF(OR(Imported!D380=0,Imported!D380="-",Imported!D380="---"),"=== MISSING ===",Imported!D380)</f>
        <v>CC_2</v>
      </c>
      <c r="E380" t="str">
        <f>IF(OR(Imported!E380=0,Imported!E380="-",Imported!E380="---"),"=== MISSING ===",Imported!E380)</f>
        <v>RIS</v>
      </c>
      <c r="F380" t="str">
        <f>IF(OR(Imported!F380=0,Imported!F380="-",Imported!F380="---"),"-",Imported!F380)</f>
        <v>-</v>
      </c>
      <c r="G380" t="str">
        <f>IF(OR(Imported!G380=0,Imported!G380="-"),"=== MISSING ===",SUBSTITUTE(Imported!G380,"/32",""))</f>
        <v>10.254.97.70</v>
      </c>
      <c r="H380" t="str">
        <f>IF(OR(Imported!H380=0,Imported!H380="-"),"-",SUBSTITUTE(Imported!H380,"/32",""))</f>
        <v>10.254.105.69</v>
      </c>
      <c r="I380" t="str">
        <f>IF(OR(Imported!I380=0,Imported!I380="-"),"-",SUBSTITUTE(Imported!I380,"/32",""))</f>
        <v>-</v>
      </c>
      <c r="J380" t="str">
        <f>IF(OR(Imported!J380=0,Imported!J380="-"),"-",SUBSTITUTE(Imported!J380,"/32",""))</f>
        <v>-</v>
      </c>
      <c r="K380" t="s">
        <v>2266</v>
      </c>
    </row>
    <row r="381" spans="1:11" x14ac:dyDescent="0.25">
      <c r="A381" s="3" t="s">
        <v>375</v>
      </c>
      <c r="B381" t="str">
        <f>IF(OR(Imported!B381=0,Imported!B381="-",Imported!B381="---"),"=== MISSING ===",Imported!B381)</f>
        <v xml:space="preserve">Centro de Saúde de Pombal </v>
      </c>
      <c r="C381" t="str">
        <f>IF(OR(Imported!C381=0,Imported!C381="-",Imported!C381="---"),"=== MISSING ===",Imported!C381)</f>
        <v>ARS Centro</v>
      </c>
      <c r="D381" t="str">
        <f>IF(OR(Imported!D381=0,Imported!D381="-",Imported!D381="---"),"=== MISSING ===",Imported!D381)</f>
        <v>CC_2</v>
      </c>
      <c r="E381" t="str">
        <f>IF(OR(Imported!E381=0,Imported!E381="-",Imported!E381="---"),"=== MISSING ===",Imported!E381)</f>
        <v>RIS</v>
      </c>
      <c r="F381" t="str">
        <f>IF(OR(Imported!F381=0,Imported!F381="-",Imported!F381="---"),"-",Imported!F381)</f>
        <v>-</v>
      </c>
      <c r="G381" t="str">
        <f>IF(OR(Imported!G381=0,Imported!G381="-"),"=== MISSING ===",SUBSTITUTE(Imported!G381,"/32",""))</f>
        <v>10.254.97.71</v>
      </c>
      <c r="H381" t="str">
        <f>IF(OR(Imported!H381=0,Imported!H381="-"),"-",SUBSTITUTE(Imported!H381,"/32",""))</f>
        <v>10.254.105.70</v>
      </c>
      <c r="I381" t="str">
        <f>IF(OR(Imported!I381=0,Imported!I381="-"),"-",SUBSTITUTE(Imported!I381,"/32",""))</f>
        <v>-</v>
      </c>
      <c r="J381" t="str">
        <f>IF(OR(Imported!J381=0,Imported!J381="-"),"-",SUBSTITUTE(Imported!J381,"/32",""))</f>
        <v>-</v>
      </c>
      <c r="K381" t="s">
        <v>2266</v>
      </c>
    </row>
    <row r="382" spans="1:11" x14ac:dyDescent="0.25">
      <c r="A382" s="3" t="s">
        <v>376</v>
      </c>
      <c r="B382" t="str">
        <f>IF(OR(Imported!B382=0,Imported!B382="-",Imported!B382="---"),"=== MISSING ===",Imported!B382)</f>
        <v xml:space="preserve">Centro de Saúde de Ansião </v>
      </c>
      <c r="C382" t="str">
        <f>IF(OR(Imported!C382=0,Imported!C382="-",Imported!C382="---"),"=== MISSING ===",Imported!C382)</f>
        <v>ARS Centro</v>
      </c>
      <c r="D382" t="str">
        <f>IF(OR(Imported!D382=0,Imported!D382="-",Imported!D382="---"),"=== MISSING ===",Imported!D382)</f>
        <v>CC_2</v>
      </c>
      <c r="E382" t="str">
        <f>IF(OR(Imported!E382=0,Imported!E382="-",Imported!E382="---"),"=== MISSING ===",Imported!E382)</f>
        <v>RIS</v>
      </c>
      <c r="F382" t="str">
        <f>IF(OR(Imported!F382=0,Imported!F382="-",Imported!F382="---"),"-",Imported!F382)</f>
        <v>-</v>
      </c>
      <c r="G382" t="str">
        <f>IF(OR(Imported!G382=0,Imported!G382="-"),"=== MISSING ===",SUBSTITUTE(Imported!G382,"/32",""))</f>
        <v>10.254.97.72</v>
      </c>
      <c r="H382" t="str">
        <f>IF(OR(Imported!H382=0,Imported!H382="-"),"-",SUBSTITUTE(Imported!H382,"/32",""))</f>
        <v>10.254.105.71</v>
      </c>
      <c r="I382" t="str">
        <f>IF(OR(Imported!I382=0,Imported!I382="-"),"-",SUBSTITUTE(Imported!I382,"/32",""))</f>
        <v>-</v>
      </c>
      <c r="J382" t="str">
        <f>IF(OR(Imported!J382=0,Imported!J382="-"),"-",SUBSTITUTE(Imported!J382,"/32",""))</f>
        <v>-</v>
      </c>
      <c r="K382" t="s">
        <v>2266</v>
      </c>
    </row>
    <row r="383" spans="1:11" x14ac:dyDescent="0.25">
      <c r="A383" s="3" t="s">
        <v>377</v>
      </c>
      <c r="B383" t="str">
        <f>IF(OR(Imported!B383=0,Imported!B383="-",Imported!B383="---"),"=== MISSING ===",Imported!B383)</f>
        <v xml:space="preserve">Centro de Saúde de Seia </v>
      </c>
      <c r="C383" t="str">
        <f>IF(OR(Imported!C383=0,Imported!C383="-",Imported!C383="---"),"=== MISSING ===",Imported!C383)</f>
        <v>ULS Guarda</v>
      </c>
      <c r="D383" t="str">
        <f>IF(OR(Imported!D383=0,Imported!D383="-",Imported!D383="---"),"=== MISSING ===",Imported!D383)</f>
        <v>CC_2</v>
      </c>
      <c r="E383" t="str">
        <f>IF(OR(Imported!E383=0,Imported!E383="-",Imported!E383="---"),"=== MISSING ===",Imported!E383)</f>
        <v>RIS</v>
      </c>
      <c r="F383" t="str">
        <f>IF(OR(Imported!F383=0,Imported!F383="-",Imported!F383="---"),"-",Imported!F383)</f>
        <v>-</v>
      </c>
      <c r="G383" t="str">
        <f>IF(OR(Imported!G383=0,Imported!G383="-"),"=== MISSING ===",SUBSTITUTE(Imported!G383,"/32",""))</f>
        <v>10.254.97.73</v>
      </c>
      <c r="H383" t="str">
        <f>IF(OR(Imported!H383=0,Imported!H383="-"),"-",SUBSTITUTE(Imported!H383,"/32",""))</f>
        <v>10.254.105.72</v>
      </c>
      <c r="I383" t="str">
        <f>IF(OR(Imported!I383=0,Imported!I383="-"),"-",SUBSTITUTE(Imported!I383,"/32",""))</f>
        <v>-</v>
      </c>
      <c r="J383" t="str">
        <f>IF(OR(Imported!J383=0,Imported!J383="-"),"-",SUBSTITUTE(Imported!J383,"/32",""))</f>
        <v>-</v>
      </c>
      <c r="K383" t="s">
        <v>2266</v>
      </c>
    </row>
    <row r="384" spans="1:11" x14ac:dyDescent="0.25">
      <c r="A384" s="3" t="s">
        <v>378</v>
      </c>
      <c r="B384" t="str">
        <f>IF(OR(Imported!B384=0,Imported!B384="-",Imported!B384="---"),"=== MISSING ===",Imported!B384)</f>
        <v xml:space="preserve">Centro de Saúde de Trofa </v>
      </c>
      <c r="C384" t="str">
        <f>IF(OR(Imported!C384=0,Imported!C384="-",Imported!C384="---"),"=== MISSING ===",Imported!C384)</f>
        <v>ARS Norte</v>
      </c>
      <c r="D384" t="str">
        <f>IF(OR(Imported!D384=0,Imported!D384="-",Imported!D384="---"),"=== MISSING ===",Imported!D384)</f>
        <v>CC_2</v>
      </c>
      <c r="E384" t="str">
        <f>IF(OR(Imported!E384=0,Imported!E384="-",Imported!E384="---"),"=== MISSING ===",Imported!E384)</f>
        <v>RIS</v>
      </c>
      <c r="F384" t="str">
        <f>IF(OR(Imported!F384=0,Imported!F384="-",Imported!F384="---"),"-",Imported!F384)</f>
        <v>-</v>
      </c>
      <c r="G384" t="str">
        <f>IF(OR(Imported!G384=0,Imported!G384="-"),"=== MISSING ===",SUBSTITUTE(Imported!G384,"/32",""))</f>
        <v>10.254.97.74</v>
      </c>
      <c r="H384" t="str">
        <f>IF(OR(Imported!H384=0,Imported!H384="-"),"-",SUBSTITUTE(Imported!H384,"/32",""))</f>
        <v>10.254.105.73</v>
      </c>
      <c r="I384" t="str">
        <f>IF(OR(Imported!I384=0,Imported!I384="-"),"-",SUBSTITUTE(Imported!I384,"/32",""))</f>
        <v>-</v>
      </c>
      <c r="J384" t="str">
        <f>IF(OR(Imported!J384=0,Imported!J384="-"),"-",SUBSTITUTE(Imported!J384,"/32",""))</f>
        <v>-</v>
      </c>
      <c r="K384" t="s">
        <v>2266</v>
      </c>
    </row>
    <row r="385" spans="1:11" x14ac:dyDescent="0.25">
      <c r="A385" s="3" t="s">
        <v>379</v>
      </c>
      <c r="B385" t="str">
        <f>IF(OR(Imported!B385=0,Imported!B385="-",Imported!B385="---"),"=== MISSING ===",Imported!B385)</f>
        <v xml:space="preserve">Centro de Saúde de Negrelos </v>
      </c>
      <c r="C385" t="str">
        <f>IF(OR(Imported!C385=0,Imported!C385="-",Imported!C385="---"),"=== MISSING ===",Imported!C385)</f>
        <v>ARS Norte</v>
      </c>
      <c r="D385" t="str">
        <f>IF(OR(Imported!D385=0,Imported!D385="-",Imported!D385="---"),"=== MISSING ===",Imported!D385)</f>
        <v>CC_2</v>
      </c>
      <c r="E385" t="str">
        <f>IF(OR(Imported!E385=0,Imported!E385="-",Imported!E385="---"),"=== MISSING ===",Imported!E385)</f>
        <v>RIS</v>
      </c>
      <c r="F385" t="str">
        <f>IF(OR(Imported!F385=0,Imported!F385="-",Imported!F385="---"),"-",Imported!F385)</f>
        <v>-</v>
      </c>
      <c r="G385" t="str">
        <f>IF(OR(Imported!G385=0,Imported!G385="-"),"=== MISSING ===",SUBSTITUTE(Imported!G385,"/32",""))</f>
        <v>10.254.97.75</v>
      </c>
      <c r="H385" t="str">
        <f>IF(OR(Imported!H385=0,Imported!H385="-"),"-",SUBSTITUTE(Imported!H385,"/32",""))</f>
        <v>10.254.105.74</v>
      </c>
      <c r="I385" t="str">
        <f>IF(OR(Imported!I385=0,Imported!I385="-"),"-",SUBSTITUTE(Imported!I385,"/32",""))</f>
        <v>-</v>
      </c>
      <c r="J385" t="str">
        <f>IF(OR(Imported!J385=0,Imported!J385="-"),"-",SUBSTITUTE(Imported!J385,"/32",""))</f>
        <v>-</v>
      </c>
      <c r="K385" t="s">
        <v>2266</v>
      </c>
    </row>
    <row r="386" spans="1:11" x14ac:dyDescent="0.25">
      <c r="A386" s="3" t="s">
        <v>380</v>
      </c>
      <c r="B386" t="str">
        <f>IF(OR(Imported!B386=0,Imported!B386="-",Imported!B386="---"),"=== MISSING ===",Imported!B386)</f>
        <v xml:space="preserve">Centro de Saúde de Santo Tirso </v>
      </c>
      <c r="C386" t="str">
        <f>IF(OR(Imported!C386=0,Imported!C386="-",Imported!C386="---"),"=== MISSING ===",Imported!C386)</f>
        <v>ARS Norte</v>
      </c>
      <c r="D386" t="str">
        <f>IF(OR(Imported!D386=0,Imported!D386="-",Imported!D386="---"),"=== MISSING ===",Imported!D386)</f>
        <v>CC_2</v>
      </c>
      <c r="E386" t="str">
        <f>IF(OR(Imported!E386=0,Imported!E386="-",Imported!E386="---"),"=== MISSING ===",Imported!E386)</f>
        <v>RIS</v>
      </c>
      <c r="F386" t="str">
        <f>IF(OR(Imported!F386=0,Imported!F386="-",Imported!F386="---"),"-",Imported!F386)</f>
        <v>-</v>
      </c>
      <c r="G386" t="str">
        <f>IF(OR(Imported!G386=0,Imported!G386="-"),"=== MISSING ===",SUBSTITUTE(Imported!G386,"/32",""))</f>
        <v>10.254.97.76</v>
      </c>
      <c r="H386" t="str">
        <f>IF(OR(Imported!H386=0,Imported!H386="-"),"-",SUBSTITUTE(Imported!H386,"/32",""))</f>
        <v>10.254.105.75</v>
      </c>
      <c r="I386" t="str">
        <f>IF(OR(Imported!I386=0,Imported!I386="-"),"-",SUBSTITUTE(Imported!I386,"/32",""))</f>
        <v>-</v>
      </c>
      <c r="J386" t="str">
        <f>IF(OR(Imported!J386=0,Imported!J386="-"),"-",SUBSTITUTE(Imported!J386,"/32",""))</f>
        <v>-</v>
      </c>
      <c r="K386" t="s">
        <v>2266</v>
      </c>
    </row>
    <row r="387" spans="1:11" x14ac:dyDescent="0.25">
      <c r="A387" s="3" t="s">
        <v>381</v>
      </c>
      <c r="B387" t="str">
        <f>IF(OR(Imported!B387=0,Imported!B387="-",Imported!B387="---"),"=== MISSING ===",Imported!B387)</f>
        <v xml:space="preserve">Centro de Saúde de Santiago do Cacém </v>
      </c>
      <c r="C387" t="str">
        <f>IF(OR(Imported!C387=0,Imported!C387="-",Imported!C387="---"),"=== MISSING ===",Imported!C387)</f>
        <v>ULS Litoral Alentejano</v>
      </c>
      <c r="D387" t="str">
        <f>IF(OR(Imported!D387=0,Imported!D387="-",Imported!D387="---"),"=== MISSING ===",Imported!D387)</f>
        <v>CC_2</v>
      </c>
      <c r="E387" t="str">
        <f>IF(OR(Imported!E387=0,Imported!E387="-",Imported!E387="---"),"=== MISSING ===",Imported!E387)</f>
        <v>RIS</v>
      </c>
      <c r="F387" t="str">
        <f>IF(OR(Imported!F387=0,Imported!F387="-",Imported!F387="---"),"-",Imported!F387)</f>
        <v>-</v>
      </c>
      <c r="G387" t="str">
        <f>IF(OR(Imported!G387=0,Imported!G387="-"),"=== MISSING ===",SUBSTITUTE(Imported!G387,"/32",""))</f>
        <v>10.254.97.77</v>
      </c>
      <c r="H387" t="str">
        <f>IF(OR(Imported!H387=0,Imported!H387="-"),"-",SUBSTITUTE(Imported!H387,"/32",""))</f>
        <v>10.254.105.76</v>
      </c>
      <c r="I387" t="str">
        <f>IF(OR(Imported!I387=0,Imported!I387="-"),"-",SUBSTITUTE(Imported!I387,"/32",""))</f>
        <v>-</v>
      </c>
      <c r="J387" t="str">
        <f>IF(OR(Imported!J387=0,Imported!J387="-"),"-",SUBSTITUTE(Imported!J387,"/32",""))</f>
        <v>-</v>
      </c>
      <c r="K387" t="s">
        <v>2266</v>
      </c>
    </row>
    <row r="388" spans="1:11" x14ac:dyDescent="0.25">
      <c r="A388" s="3" t="s">
        <v>382</v>
      </c>
      <c r="B388" t="str">
        <f>IF(OR(Imported!B388=0,Imported!B388="-",Imported!B388="---"),"=== MISSING ===",Imported!B388)</f>
        <v xml:space="preserve">EXTENSÃO CARAPEÇOS </v>
      </c>
      <c r="C388" t="str">
        <f>IF(OR(Imported!C388=0,Imported!C388="-",Imported!C388="---"),"=== MISSING ===",Imported!C388)</f>
        <v>ARS Norte</v>
      </c>
      <c r="D388" t="str">
        <f>IF(OR(Imported!D388=0,Imported!D388="-",Imported!D388="---"),"=== MISSING ===",Imported!D388)</f>
        <v>CC_1</v>
      </c>
      <c r="E388" t="str">
        <f>IF(OR(Imported!E388=0,Imported!E388="-",Imported!E388="---"),"=== MISSING ===",Imported!E388)</f>
        <v>RIS</v>
      </c>
      <c r="F388" t="str">
        <f>IF(OR(Imported!F388=0,Imported!F388="-",Imported!F388="---"),"-",Imported!F388)</f>
        <v>-</v>
      </c>
      <c r="G388" t="str">
        <f>IF(OR(Imported!G388=0,Imported!G388="-"),"=== MISSING ===",SUBSTITUTE(Imported!G388,"/32",""))</f>
        <v>10.254.97.78</v>
      </c>
      <c r="H388" t="str">
        <f>IF(OR(Imported!H388=0,Imported!H388="-"),"-",SUBSTITUTE(Imported!H388,"/32",""))</f>
        <v>-</v>
      </c>
      <c r="I388" t="str">
        <f>IF(OR(Imported!I388=0,Imported!I388="-"),"-",SUBSTITUTE(Imported!I388,"/32",""))</f>
        <v>-</v>
      </c>
      <c r="J388" t="str">
        <f>IF(OR(Imported!J388=0,Imported!J388="-"),"-",SUBSTITUTE(Imported!J388,"/32",""))</f>
        <v>-</v>
      </c>
      <c r="K388" t="s">
        <v>2266</v>
      </c>
    </row>
    <row r="389" spans="1:11" x14ac:dyDescent="0.25">
      <c r="A389" s="3" t="s">
        <v>383</v>
      </c>
      <c r="B389" t="str">
        <f>IF(OR(Imported!B389=0,Imported!B389="-",Imported!B389="---"),"=== MISSING ===",Imported!B389)</f>
        <v xml:space="preserve">EXTENSÃO FRAGOSO </v>
      </c>
      <c r="C389" t="str">
        <f>IF(OR(Imported!C389=0,Imported!C389="-",Imported!C389="---"),"=== MISSING ===",Imported!C389)</f>
        <v>ARS Norte</v>
      </c>
      <c r="D389" t="str">
        <f>IF(OR(Imported!D389=0,Imported!D389="-",Imported!D389="---"),"=== MISSING ===",Imported!D389)</f>
        <v>CC_1</v>
      </c>
      <c r="E389" t="str">
        <f>IF(OR(Imported!E389=0,Imported!E389="-",Imported!E389="---"),"=== MISSING ===",Imported!E389)</f>
        <v>RIS</v>
      </c>
      <c r="F389" t="str">
        <f>IF(OR(Imported!F389=0,Imported!F389="-",Imported!F389="---"),"-",Imported!F389)</f>
        <v>-</v>
      </c>
      <c r="G389" t="str">
        <f>IF(OR(Imported!G389=0,Imported!G389="-"),"=== MISSING ===",SUBSTITUTE(Imported!G389,"/32",""))</f>
        <v>10.254.97.79</v>
      </c>
      <c r="H389" t="str">
        <f>IF(OR(Imported!H389=0,Imported!H389="-"),"-",SUBSTITUTE(Imported!H389,"/32",""))</f>
        <v>-</v>
      </c>
      <c r="I389" t="str">
        <f>IF(OR(Imported!I389=0,Imported!I389="-"),"-",SUBSTITUTE(Imported!I389,"/32",""))</f>
        <v>-</v>
      </c>
      <c r="J389" t="str">
        <f>IF(OR(Imported!J389=0,Imported!J389="-"),"-",SUBSTITUTE(Imported!J389,"/32",""))</f>
        <v>-</v>
      </c>
      <c r="K389" t="s">
        <v>2266</v>
      </c>
    </row>
    <row r="390" spans="1:11" x14ac:dyDescent="0.25">
      <c r="A390" s="3" t="s">
        <v>384</v>
      </c>
      <c r="B390" t="str">
        <f>IF(OR(Imported!B390=0,Imported!B390="-",Imported!B390="---"),"=== MISSING ===",Imported!B390)</f>
        <v xml:space="preserve">EXTENSÃO GÂNDARA DO NEIVA </v>
      </c>
      <c r="C390" t="str">
        <f>IF(OR(Imported!C390=0,Imported!C390="-",Imported!C390="---"),"=== MISSING ===",Imported!C390)</f>
        <v>ARS Norte</v>
      </c>
      <c r="D390" t="str">
        <f>IF(OR(Imported!D390=0,Imported!D390="-",Imported!D390="---"),"=== MISSING ===",Imported!D390)</f>
        <v>CC_1</v>
      </c>
      <c r="E390" t="str">
        <f>IF(OR(Imported!E390=0,Imported!E390="-",Imported!E390="---"),"=== MISSING ===",Imported!E390)</f>
        <v>RIS</v>
      </c>
      <c r="F390" t="str">
        <f>IF(OR(Imported!F390=0,Imported!F390="-",Imported!F390="---"),"-",Imported!F390)</f>
        <v>-</v>
      </c>
      <c r="G390" t="str">
        <f>IF(OR(Imported!G390=0,Imported!G390="-"),"=== MISSING ===",SUBSTITUTE(Imported!G390,"/32",""))</f>
        <v>10.254.97.80</v>
      </c>
      <c r="H390" t="str">
        <f>IF(OR(Imported!H390=0,Imported!H390="-"),"-",SUBSTITUTE(Imported!H390,"/32",""))</f>
        <v>-</v>
      </c>
      <c r="I390" t="str">
        <f>IF(OR(Imported!I390=0,Imported!I390="-"),"-",SUBSTITUTE(Imported!I390,"/32",""))</f>
        <v>-</v>
      </c>
      <c r="J390" t="str">
        <f>IF(OR(Imported!J390=0,Imported!J390="-"),"-",SUBSTITUTE(Imported!J390,"/32",""))</f>
        <v>-</v>
      </c>
      <c r="K390" t="s">
        <v>2266</v>
      </c>
    </row>
    <row r="391" spans="1:11" x14ac:dyDescent="0.25">
      <c r="A391" s="3" t="s">
        <v>385</v>
      </c>
      <c r="B391" t="str">
        <f>IF(OR(Imported!B391=0,Imported!B391="-",Imported!B391="---"),"=== MISSING ===",Imported!B391)</f>
        <v xml:space="preserve">EXTENSÃO LAMA </v>
      </c>
      <c r="C391" t="str">
        <f>IF(OR(Imported!C391=0,Imported!C391="-",Imported!C391="---"),"=== MISSING ===",Imported!C391)</f>
        <v>ARS Norte</v>
      </c>
      <c r="D391" t="str">
        <f>IF(OR(Imported!D391=0,Imported!D391="-",Imported!D391="---"),"=== MISSING ===",Imported!D391)</f>
        <v>CC_1</v>
      </c>
      <c r="E391" t="str">
        <f>IF(OR(Imported!E391=0,Imported!E391="-",Imported!E391="---"),"=== MISSING ===",Imported!E391)</f>
        <v>RIS</v>
      </c>
      <c r="F391" t="str">
        <f>IF(OR(Imported!F391=0,Imported!F391="-",Imported!F391="---"),"-",Imported!F391)</f>
        <v>-</v>
      </c>
      <c r="G391" t="str">
        <f>IF(OR(Imported!G391=0,Imported!G391="-"),"=== MISSING ===",SUBSTITUTE(Imported!G391,"/32",""))</f>
        <v>10.254.97.81</v>
      </c>
      <c r="H391" t="str">
        <f>IF(OR(Imported!H391=0,Imported!H391="-"),"-",SUBSTITUTE(Imported!H391,"/32",""))</f>
        <v>-</v>
      </c>
      <c r="I391" t="str">
        <f>IF(OR(Imported!I391=0,Imported!I391="-"),"-",SUBSTITUTE(Imported!I391,"/32",""))</f>
        <v>-</v>
      </c>
      <c r="J391" t="str">
        <f>IF(OR(Imported!J391=0,Imported!J391="-"),"-",SUBSTITUTE(Imported!J391,"/32",""))</f>
        <v>-</v>
      </c>
      <c r="K391" t="s">
        <v>2266</v>
      </c>
    </row>
    <row r="392" spans="1:11" x14ac:dyDescent="0.25">
      <c r="A392" s="3" t="s">
        <v>386</v>
      </c>
      <c r="B392" t="str">
        <f>IF(OR(Imported!B392=0,Imported!B392="-",Imported!B392="---"),"=== MISSING ===",Imported!B392)</f>
        <v xml:space="preserve">EXTENSÃO LIJÓ </v>
      </c>
      <c r="C392" t="str">
        <f>IF(OR(Imported!C392=0,Imported!C392="-",Imported!C392="---"),"=== MISSING ===",Imported!C392)</f>
        <v>ARS Norte</v>
      </c>
      <c r="D392" t="str">
        <f>IF(OR(Imported!D392=0,Imported!D392="-",Imported!D392="---"),"=== MISSING ===",Imported!D392)</f>
        <v>CC_1</v>
      </c>
      <c r="E392" t="str">
        <f>IF(OR(Imported!E392=0,Imported!E392="-",Imported!E392="---"),"=== MISSING ===",Imported!E392)</f>
        <v>RIS</v>
      </c>
      <c r="F392" t="str">
        <f>IF(OR(Imported!F392=0,Imported!F392="-",Imported!F392="---"),"-",Imported!F392)</f>
        <v>-</v>
      </c>
      <c r="G392" t="str">
        <f>IF(OR(Imported!G392=0,Imported!G392="-"),"=== MISSING ===",SUBSTITUTE(Imported!G392,"/32",""))</f>
        <v>10.254.97.82</v>
      </c>
      <c r="H392" t="str">
        <f>IF(OR(Imported!H392=0,Imported!H392="-"),"-",SUBSTITUTE(Imported!H392,"/32",""))</f>
        <v>-</v>
      </c>
      <c r="I392" t="str">
        <f>IF(OR(Imported!I392=0,Imported!I392="-"),"-",SUBSTITUTE(Imported!I392,"/32",""))</f>
        <v>-</v>
      </c>
      <c r="J392" t="str">
        <f>IF(OR(Imported!J392=0,Imported!J392="-"),"-",SUBSTITUTE(Imported!J392,"/32",""))</f>
        <v>-</v>
      </c>
      <c r="K392" t="s">
        <v>2266</v>
      </c>
    </row>
    <row r="393" spans="1:11" x14ac:dyDescent="0.25">
      <c r="A393" s="3" t="s">
        <v>387</v>
      </c>
      <c r="B393" t="str">
        <f>IF(OR(Imported!B393=0,Imported!B393="-",Imported!B393="---"),"=== MISSING ===",Imported!B393)</f>
        <v xml:space="preserve">EXTENSÃO VILA COVA </v>
      </c>
      <c r="C393" t="str">
        <f>IF(OR(Imported!C393=0,Imported!C393="-",Imported!C393="---"),"=== MISSING ===",Imported!C393)</f>
        <v>ARS Norte</v>
      </c>
      <c r="D393" t="str">
        <f>IF(OR(Imported!D393=0,Imported!D393="-",Imported!D393="---"),"=== MISSING ===",Imported!D393)</f>
        <v>CC_1</v>
      </c>
      <c r="E393" t="str">
        <f>IF(OR(Imported!E393=0,Imported!E393="-",Imported!E393="---"),"=== MISSING ===",Imported!E393)</f>
        <v>RIS</v>
      </c>
      <c r="F393" t="str">
        <f>IF(OR(Imported!F393=0,Imported!F393="-",Imported!F393="---"),"-",Imported!F393)</f>
        <v>-</v>
      </c>
      <c r="G393" t="str">
        <f>IF(OR(Imported!G393=0,Imported!G393="-"),"=== MISSING ===",SUBSTITUTE(Imported!G393,"/32",""))</f>
        <v>10.254.97.83</v>
      </c>
      <c r="H393" t="str">
        <f>IF(OR(Imported!H393=0,Imported!H393="-"),"-",SUBSTITUTE(Imported!H393,"/32",""))</f>
        <v>-</v>
      </c>
      <c r="I393" t="str">
        <f>IF(OR(Imported!I393=0,Imported!I393="-"),"-",SUBSTITUTE(Imported!I393,"/32",""))</f>
        <v>-</v>
      </c>
      <c r="J393" t="str">
        <f>IF(OR(Imported!J393=0,Imported!J393="-"),"-",SUBSTITUTE(Imported!J393,"/32",""))</f>
        <v>-</v>
      </c>
      <c r="K393" t="s">
        <v>2266</v>
      </c>
    </row>
    <row r="394" spans="1:11" x14ac:dyDescent="0.25">
      <c r="A394" s="3" t="s">
        <v>388</v>
      </c>
      <c r="B394" t="str">
        <f>IF(OR(Imported!B394=0,Imported!B394="-",Imported!B394="---"),"=== MISSING ===",Imported!B394)</f>
        <v xml:space="preserve">EXTENSÃO ALHEIRA </v>
      </c>
      <c r="C394" t="str">
        <f>IF(OR(Imported!C394=0,Imported!C394="-",Imported!C394="---"),"=== MISSING ===",Imported!C394)</f>
        <v>ARS Norte</v>
      </c>
      <c r="D394" t="str">
        <f>IF(OR(Imported!D394=0,Imported!D394="-",Imported!D394="---"),"=== MISSING ===",Imported!D394)</f>
        <v>CC_1</v>
      </c>
      <c r="E394" t="str">
        <f>IF(OR(Imported!E394=0,Imported!E394="-",Imported!E394="---"),"=== MISSING ===",Imported!E394)</f>
        <v>RIS</v>
      </c>
      <c r="F394" t="str">
        <f>IF(OR(Imported!F394=0,Imported!F394="-",Imported!F394="---"),"-",Imported!F394)</f>
        <v>-</v>
      </c>
      <c r="G394" t="str">
        <f>IF(OR(Imported!G394=0,Imported!G394="-"),"=== MISSING ===",SUBSTITUTE(Imported!G394,"/32",""))</f>
        <v>10.254.97.84</v>
      </c>
      <c r="H394" t="str">
        <f>IF(OR(Imported!H394=0,Imported!H394="-"),"-",SUBSTITUTE(Imported!H394,"/32",""))</f>
        <v>-</v>
      </c>
      <c r="I394" t="str">
        <f>IF(OR(Imported!I394=0,Imported!I394="-"),"-",SUBSTITUTE(Imported!I394,"/32",""))</f>
        <v>-</v>
      </c>
      <c r="J394" t="str">
        <f>IF(OR(Imported!J394=0,Imported!J394="-"),"-",SUBSTITUTE(Imported!J394,"/32",""))</f>
        <v>-</v>
      </c>
      <c r="K394" t="s">
        <v>2266</v>
      </c>
    </row>
    <row r="395" spans="1:11" x14ac:dyDescent="0.25">
      <c r="A395" s="3" t="s">
        <v>389</v>
      </c>
      <c r="B395" t="str">
        <f>IF(OR(Imported!B395=0,Imported!B395="-",Imported!B395="---"),"=== MISSING ===",Imported!B395)</f>
        <v>EXTENSÃO UNIDADE URBANA</v>
      </c>
      <c r="C395" t="str">
        <f>IF(OR(Imported!C395=0,Imported!C395="-",Imported!C395="---"),"=== MISSING ===",Imported!C395)</f>
        <v>ARS Norte</v>
      </c>
      <c r="D395" t="str">
        <f>IF(OR(Imported!D395=0,Imported!D395="-",Imported!D395="---"),"=== MISSING ===",Imported!D395)</f>
        <v>CC_1</v>
      </c>
      <c r="E395" t="str">
        <f>IF(OR(Imported!E395=0,Imported!E395="-",Imported!E395="---"),"=== MISSING ===",Imported!E395)</f>
        <v>RIS</v>
      </c>
      <c r="F395" t="str">
        <f>IF(OR(Imported!F395=0,Imported!F395="-",Imported!F395="---"),"-",Imported!F395)</f>
        <v>-</v>
      </c>
      <c r="G395" t="str">
        <f>IF(OR(Imported!G395=0,Imported!G395="-"),"=== MISSING ===",SUBSTITUTE(Imported!G395,"/32",""))</f>
        <v>10.254.97.85</v>
      </c>
      <c r="H395" t="str">
        <f>IF(OR(Imported!H395=0,Imported!H395="-"),"-",SUBSTITUTE(Imported!H395,"/32",""))</f>
        <v>-</v>
      </c>
      <c r="I395" t="str">
        <f>IF(OR(Imported!I395=0,Imported!I395="-"),"-",SUBSTITUTE(Imported!I395,"/32",""))</f>
        <v>-</v>
      </c>
      <c r="J395" t="str">
        <f>IF(OR(Imported!J395=0,Imported!J395="-"),"-",SUBSTITUTE(Imported!J395,"/32",""))</f>
        <v>-</v>
      </c>
      <c r="K395" t="s">
        <v>2266</v>
      </c>
    </row>
    <row r="396" spans="1:11" x14ac:dyDescent="0.25">
      <c r="A396" s="3" t="s">
        <v>390</v>
      </c>
      <c r="B396" t="str">
        <f>IF(OR(Imported!B396=0,Imported!B396="-",Imported!B396="---"),"=== MISSING ===",Imported!B396)</f>
        <v xml:space="preserve">EXTENSÃO ESPORÕES </v>
      </c>
      <c r="C396" t="str">
        <f>IF(OR(Imported!C396=0,Imported!C396="-",Imported!C396="---"),"=== MISSING ===",Imported!C396)</f>
        <v>ARS Norte</v>
      </c>
      <c r="D396" t="str">
        <f>IF(OR(Imported!D396=0,Imported!D396="-",Imported!D396="---"),"=== MISSING ===",Imported!D396)</f>
        <v>CC_1</v>
      </c>
      <c r="E396" t="str">
        <f>IF(OR(Imported!E396=0,Imported!E396="-",Imported!E396="---"),"=== MISSING ===",Imported!E396)</f>
        <v>RIS</v>
      </c>
      <c r="F396" t="str">
        <f>IF(OR(Imported!F396=0,Imported!F396="-",Imported!F396="---"),"-",Imported!F396)</f>
        <v>-</v>
      </c>
      <c r="G396" t="str">
        <f>IF(OR(Imported!G396=0,Imported!G396="-"),"=== MISSING ===",SUBSTITUTE(Imported!G396,"/32",""))</f>
        <v>10.254.97.86</v>
      </c>
      <c r="H396" t="str">
        <f>IF(OR(Imported!H396=0,Imported!H396="-"),"-",SUBSTITUTE(Imported!H396,"/32",""))</f>
        <v>-</v>
      </c>
      <c r="I396" t="str">
        <f>IF(OR(Imported!I396=0,Imported!I396="-"),"-",SUBSTITUTE(Imported!I396,"/32",""))</f>
        <v>-</v>
      </c>
      <c r="J396" t="str">
        <f>IF(OR(Imported!J396=0,Imported!J396="-"),"-",SUBSTITUTE(Imported!J396,"/32",""))</f>
        <v>-</v>
      </c>
      <c r="K396" t="s">
        <v>2266</v>
      </c>
    </row>
    <row r="397" spans="1:11" x14ac:dyDescent="0.25">
      <c r="A397" s="3" t="s">
        <v>391</v>
      </c>
      <c r="B397" t="str">
        <f>IF(OR(Imported!B397=0,Imported!B397="-",Imported!B397="---"),"=== MISSING ===",Imported!B397)</f>
        <v xml:space="preserve">EXTENSÃO PEDRALVA </v>
      </c>
      <c r="C397" t="str">
        <f>IF(OR(Imported!C397=0,Imported!C397="-",Imported!C397="---"),"=== MISSING ===",Imported!C397)</f>
        <v>ARS Norte</v>
      </c>
      <c r="D397" t="str">
        <f>IF(OR(Imported!D397=0,Imported!D397="-",Imported!D397="---"),"=== MISSING ===",Imported!D397)</f>
        <v>CC_1</v>
      </c>
      <c r="E397" t="str">
        <f>IF(OR(Imported!E397=0,Imported!E397="-",Imported!E397="---"),"=== MISSING ===",Imported!E397)</f>
        <v>RIS</v>
      </c>
      <c r="F397" t="str">
        <f>IF(OR(Imported!F397=0,Imported!F397="-",Imported!F397="---"),"-",Imported!F397)</f>
        <v>-</v>
      </c>
      <c r="G397" t="str">
        <f>IF(OR(Imported!G397=0,Imported!G397="-"),"=== MISSING ===",SUBSTITUTE(Imported!G397,"/32",""))</f>
        <v>10.254.97.87</v>
      </c>
      <c r="H397" t="str">
        <f>IF(OR(Imported!H397=0,Imported!H397="-"),"-",SUBSTITUTE(Imported!H397,"/32",""))</f>
        <v>-</v>
      </c>
      <c r="I397" t="str">
        <f>IF(OR(Imported!I397=0,Imported!I397="-"),"-",SUBSTITUTE(Imported!I397,"/32",""))</f>
        <v>-</v>
      </c>
      <c r="J397" t="str">
        <f>IF(OR(Imported!J397=0,Imported!J397="-"),"-",SUBSTITUTE(Imported!J397,"/32",""))</f>
        <v>-</v>
      </c>
      <c r="K397" t="s">
        <v>2266</v>
      </c>
    </row>
    <row r="398" spans="1:11" x14ac:dyDescent="0.25">
      <c r="A398" s="3" t="s">
        <v>392</v>
      </c>
      <c r="B398" t="str">
        <f>IF(OR(Imported!B398=0,Imported!B398="-",Imported!B398="---"),"=== MISSING ===",Imported!B398)</f>
        <v xml:space="preserve">Extensão de Gualtar </v>
      </c>
      <c r="C398" t="str">
        <f>IF(OR(Imported!C398=0,Imported!C398="-",Imported!C398="---"),"=== MISSING ===",Imported!C398)</f>
        <v>ARS Norte</v>
      </c>
      <c r="D398" t="str">
        <f>IF(OR(Imported!D398=0,Imported!D398="-",Imported!D398="---"),"=== MISSING ===",Imported!D398)</f>
        <v>CC_2</v>
      </c>
      <c r="E398" t="str">
        <f>IF(OR(Imported!E398=0,Imported!E398="-",Imported!E398="---"),"=== MISSING ===",Imported!E398)</f>
        <v>RIS</v>
      </c>
      <c r="F398" t="str">
        <f>IF(OR(Imported!F398=0,Imported!F398="-",Imported!F398="---"),"-",Imported!F398)</f>
        <v>-</v>
      </c>
      <c r="G398" t="str">
        <f>IF(OR(Imported!G398=0,Imported!G398="-"),"=== MISSING ===",SUBSTITUTE(Imported!G398,"/32",""))</f>
        <v>10.254.97.88</v>
      </c>
      <c r="H398" t="str">
        <f>IF(OR(Imported!H398=0,Imported!H398="-"),"-",SUBSTITUTE(Imported!H398,"/32",""))</f>
        <v>10.254.105.87</v>
      </c>
      <c r="I398" t="str">
        <f>IF(OR(Imported!I398=0,Imported!I398="-"),"-",SUBSTITUTE(Imported!I398,"/32",""))</f>
        <v>-</v>
      </c>
      <c r="J398" t="str">
        <f>IF(OR(Imported!J398=0,Imported!J398="-"),"-",SUBSTITUTE(Imported!J398,"/32",""))</f>
        <v>-</v>
      </c>
      <c r="K398" t="s">
        <v>2266</v>
      </c>
    </row>
    <row r="399" spans="1:11" x14ac:dyDescent="0.25">
      <c r="A399" s="3" t="s">
        <v>393</v>
      </c>
      <c r="B399" t="str">
        <f>IF(OR(Imported!B399=0,Imported!B399="-",Imported!B399="---"),"=== MISSING ===",Imported!B399)</f>
        <v xml:space="preserve">EXTENSÃO BASTO DE CAVEZ </v>
      </c>
      <c r="C399" t="str">
        <f>IF(OR(Imported!C399=0,Imported!C399="-",Imported!C399="---"),"=== MISSING ===",Imported!C399)</f>
        <v>ARS Norte</v>
      </c>
      <c r="D399" t="str">
        <f>IF(OR(Imported!D399=0,Imported!D399="-",Imported!D399="---"),"=== MISSING ===",Imported!D399)</f>
        <v>CC_1</v>
      </c>
      <c r="E399" t="str">
        <f>IF(OR(Imported!E399=0,Imported!E399="-",Imported!E399="---"),"=== MISSING ===",Imported!E399)</f>
        <v>RIS</v>
      </c>
      <c r="F399" t="str">
        <f>IF(OR(Imported!F399=0,Imported!F399="-",Imported!F399="---"),"-",Imported!F399)</f>
        <v>-</v>
      </c>
      <c r="G399" t="str">
        <f>IF(OR(Imported!G399=0,Imported!G399="-"),"=== MISSING ===",SUBSTITUTE(Imported!G399,"/32",""))</f>
        <v>10.254.97.89</v>
      </c>
      <c r="H399" t="str">
        <f>IF(OR(Imported!H399=0,Imported!H399="-"),"-",SUBSTITUTE(Imported!H399,"/32",""))</f>
        <v>-</v>
      </c>
      <c r="I399" t="str">
        <f>IF(OR(Imported!I399=0,Imported!I399="-"),"-",SUBSTITUTE(Imported!I399,"/32",""))</f>
        <v>-</v>
      </c>
      <c r="J399" t="str">
        <f>IF(OR(Imported!J399=0,Imported!J399="-"),"-",SUBSTITUTE(Imported!J399,"/32",""))</f>
        <v>-</v>
      </c>
      <c r="K399" t="s">
        <v>2266</v>
      </c>
    </row>
    <row r="400" spans="1:11" x14ac:dyDescent="0.25">
      <c r="A400" s="3" t="s">
        <v>394</v>
      </c>
      <c r="B400" t="str">
        <f>IF(OR(Imported!B400=0,Imported!B400="-",Imported!B400="---"),"=== MISSING ===",Imported!B400)</f>
        <v xml:space="preserve">EXTENSÃO ARCO DE BAÚLHE </v>
      </c>
      <c r="C400" t="str">
        <f>IF(OR(Imported!C400=0,Imported!C400="-",Imported!C400="---"),"=== MISSING ===",Imported!C400)</f>
        <v>ARS Norte</v>
      </c>
      <c r="D400" t="str">
        <f>IF(OR(Imported!D400=0,Imported!D400="-",Imported!D400="---"),"=== MISSING ===",Imported!D400)</f>
        <v>CC_1</v>
      </c>
      <c r="E400" t="str">
        <f>IF(OR(Imported!E400=0,Imported!E400="-",Imported!E400="---"),"=== MISSING ===",Imported!E400)</f>
        <v>RIS</v>
      </c>
      <c r="F400" t="str">
        <f>IF(OR(Imported!F400=0,Imported!F400="-",Imported!F400="---"),"-",Imported!F400)</f>
        <v>-</v>
      </c>
      <c r="G400" t="str">
        <f>IF(OR(Imported!G400=0,Imported!G400="-"),"=== MISSING ===",SUBSTITUTE(Imported!G400,"/32",""))</f>
        <v>10.254.97.90</v>
      </c>
      <c r="H400" t="str">
        <f>IF(OR(Imported!H400=0,Imported!H400="-"),"-",SUBSTITUTE(Imported!H400,"/32",""))</f>
        <v>-</v>
      </c>
      <c r="I400" t="str">
        <f>IF(OR(Imported!I400=0,Imported!I400="-"),"-",SUBSTITUTE(Imported!I400,"/32",""))</f>
        <v>-</v>
      </c>
      <c r="J400" t="str">
        <f>IF(OR(Imported!J400=0,Imported!J400="-"),"-",SUBSTITUTE(Imported!J400,"/32",""))</f>
        <v>-</v>
      </c>
      <c r="K400" t="s">
        <v>2266</v>
      </c>
    </row>
    <row r="401" spans="1:11" x14ac:dyDescent="0.25">
      <c r="A401" s="3" t="s">
        <v>395</v>
      </c>
      <c r="B401" t="str">
        <f>IF(OR(Imported!B401=0,Imported!B401="-",Imported!B401="---"),"=== MISSING ===",Imported!B401)</f>
        <v xml:space="preserve">EXTENSÃO FERVENÇA </v>
      </c>
      <c r="C401" t="str">
        <f>IF(OR(Imported!C401=0,Imported!C401="-",Imported!C401="---"),"=== MISSING ===",Imported!C401)</f>
        <v>ARS Norte</v>
      </c>
      <c r="D401" t="str">
        <f>IF(OR(Imported!D401=0,Imported!D401="-",Imported!D401="---"),"=== MISSING ===",Imported!D401)</f>
        <v>CC_1</v>
      </c>
      <c r="E401" t="str">
        <f>IF(OR(Imported!E401=0,Imported!E401="-",Imported!E401="---"),"=== MISSING ===",Imported!E401)</f>
        <v>RIS</v>
      </c>
      <c r="F401" t="str">
        <f>IF(OR(Imported!F401=0,Imported!F401="-",Imported!F401="---"),"-",Imported!F401)</f>
        <v>-</v>
      </c>
      <c r="G401" t="str">
        <f>IF(OR(Imported!G401=0,Imported!G401="-"),"=== MISSING ===",SUBSTITUTE(Imported!G401,"/32",""))</f>
        <v>10.254.97.91</v>
      </c>
      <c r="H401" t="str">
        <f>IF(OR(Imported!H401=0,Imported!H401="-"),"-",SUBSTITUTE(Imported!H401,"/32",""))</f>
        <v>-</v>
      </c>
      <c r="I401" t="str">
        <f>IF(OR(Imported!I401=0,Imported!I401="-"),"-",SUBSTITUTE(Imported!I401,"/32",""))</f>
        <v>-</v>
      </c>
      <c r="J401" t="str">
        <f>IF(OR(Imported!J401=0,Imported!J401="-"),"-",SUBSTITUTE(Imported!J401,"/32",""))</f>
        <v>-</v>
      </c>
      <c r="K401" t="s">
        <v>2266</v>
      </c>
    </row>
    <row r="402" spans="1:11" x14ac:dyDescent="0.25">
      <c r="A402" s="3" t="s">
        <v>396</v>
      </c>
      <c r="B402" t="str">
        <f>IF(OR(Imported!B402=0,Imported!B402="-",Imported!B402="---"),"=== MISSING ===",Imported!B402)</f>
        <v xml:space="preserve">EXTENSÃO GANDARELA </v>
      </c>
      <c r="C402" t="str">
        <f>IF(OR(Imported!C402=0,Imported!C402="-",Imported!C402="---"),"=== MISSING ===",Imported!C402)</f>
        <v>ARS Norte</v>
      </c>
      <c r="D402" t="str">
        <f>IF(OR(Imported!D402=0,Imported!D402="-",Imported!D402="---"),"=== MISSING ===",Imported!D402)</f>
        <v>CC_1</v>
      </c>
      <c r="E402" t="str">
        <f>IF(OR(Imported!E402=0,Imported!E402="-",Imported!E402="---"),"=== MISSING ===",Imported!E402)</f>
        <v>RIS</v>
      </c>
      <c r="F402" t="str">
        <f>IF(OR(Imported!F402=0,Imported!F402="-",Imported!F402="---"),"-",Imported!F402)</f>
        <v>-</v>
      </c>
      <c r="G402" t="str">
        <f>IF(OR(Imported!G402=0,Imported!G402="-"),"=== MISSING ===",SUBSTITUTE(Imported!G402,"/32",""))</f>
        <v>10.254.97.92</v>
      </c>
      <c r="H402" t="str">
        <f>IF(OR(Imported!H402=0,Imported!H402="-"),"-",SUBSTITUTE(Imported!H402,"/32",""))</f>
        <v>-</v>
      </c>
      <c r="I402" t="str">
        <f>IF(OR(Imported!I402=0,Imported!I402="-"),"-",SUBSTITUTE(Imported!I402,"/32",""))</f>
        <v>-</v>
      </c>
      <c r="J402" t="str">
        <f>IF(OR(Imported!J402=0,Imported!J402="-"),"-",SUBSTITUTE(Imported!J402,"/32",""))</f>
        <v>-</v>
      </c>
      <c r="K402" t="s">
        <v>2266</v>
      </c>
    </row>
    <row r="403" spans="1:11" x14ac:dyDescent="0.25">
      <c r="A403" s="3" t="s">
        <v>397</v>
      </c>
      <c r="B403" t="str">
        <f>IF(OR(Imported!B403=0,Imported!B403="-",Imported!B403="---"),"=== MISSING ===",Imported!B403)</f>
        <v xml:space="preserve">EXTENSÃO RÊGO </v>
      </c>
      <c r="C403" t="str">
        <f>IF(OR(Imported!C403=0,Imported!C403="-",Imported!C403="---"),"=== MISSING ===",Imported!C403)</f>
        <v>ARS Norte</v>
      </c>
      <c r="D403" t="str">
        <f>IF(OR(Imported!D403=0,Imported!D403="-",Imported!D403="---"),"=== MISSING ===",Imported!D403)</f>
        <v>CC_1</v>
      </c>
      <c r="E403" t="str">
        <f>IF(OR(Imported!E403=0,Imported!E403="-",Imported!E403="---"),"=== MISSING ===",Imported!E403)</f>
        <v>RIS</v>
      </c>
      <c r="F403" t="str">
        <f>IF(OR(Imported!F403=0,Imported!F403="-",Imported!F403="---"),"-",Imported!F403)</f>
        <v>-</v>
      </c>
      <c r="G403" t="str">
        <f>IF(OR(Imported!G403=0,Imported!G403="-"),"=== MISSING ===",SUBSTITUTE(Imported!G403,"/32",""))</f>
        <v>10.254.97.93</v>
      </c>
      <c r="H403" t="str">
        <f>IF(OR(Imported!H403=0,Imported!H403="-"),"-",SUBSTITUTE(Imported!H403,"/32",""))</f>
        <v>-</v>
      </c>
      <c r="I403" t="str">
        <f>IF(OR(Imported!I403=0,Imported!I403="-"),"-",SUBSTITUTE(Imported!I403,"/32",""))</f>
        <v>-</v>
      </c>
      <c r="J403" t="str">
        <f>IF(OR(Imported!J403=0,Imported!J403="-"),"-",SUBSTITUTE(Imported!J403,"/32",""))</f>
        <v>-</v>
      </c>
      <c r="K403" t="s">
        <v>2266</v>
      </c>
    </row>
    <row r="404" spans="1:11" x14ac:dyDescent="0.25">
      <c r="A404" s="3" t="s">
        <v>398</v>
      </c>
      <c r="B404" t="str">
        <f>IF(OR(Imported!B404=0,Imported!B404="-",Imported!B404="---"),"=== MISSING ===",Imported!B404)</f>
        <v xml:space="preserve">EXTENSÃO FERMIL </v>
      </c>
      <c r="C404" t="str">
        <f>IF(OR(Imported!C404=0,Imported!C404="-",Imported!C404="---"),"=== MISSING ===",Imported!C404)</f>
        <v>ARS Norte</v>
      </c>
      <c r="D404" t="str">
        <f>IF(OR(Imported!D404=0,Imported!D404="-",Imported!D404="---"),"=== MISSING ===",Imported!D404)</f>
        <v>CC_1</v>
      </c>
      <c r="E404" t="str">
        <f>IF(OR(Imported!E404=0,Imported!E404="-",Imported!E404="---"),"=== MISSING ===",Imported!E404)</f>
        <v>RIS</v>
      </c>
      <c r="F404" t="str">
        <f>IF(OR(Imported!F404=0,Imported!F404="-",Imported!F404="---"),"-",Imported!F404)</f>
        <v>-</v>
      </c>
      <c r="G404" t="str">
        <f>IF(OR(Imported!G404=0,Imported!G404="-"),"=== MISSING ===",SUBSTITUTE(Imported!G404,"/32",""))</f>
        <v>10.254.97.94</v>
      </c>
      <c r="H404" t="str">
        <f>IF(OR(Imported!H404=0,Imported!H404="-"),"-",SUBSTITUTE(Imported!H404,"/32",""))</f>
        <v>-</v>
      </c>
      <c r="I404" t="str">
        <f>IF(OR(Imported!I404=0,Imported!I404="-"),"-",SUBSTITUTE(Imported!I404,"/32",""))</f>
        <v>-</v>
      </c>
      <c r="J404" t="str">
        <f>IF(OR(Imported!J404=0,Imported!J404="-"),"-",SUBSTITUTE(Imported!J404,"/32",""))</f>
        <v>-</v>
      </c>
      <c r="K404" t="s">
        <v>2266</v>
      </c>
    </row>
    <row r="405" spans="1:11" x14ac:dyDescent="0.25">
      <c r="A405" s="3" t="s">
        <v>399</v>
      </c>
      <c r="B405" t="str">
        <f>IF(OR(Imported!B405=0,Imported!B405="-",Imported!B405="---"),"=== MISSING ===",Imported!B405)</f>
        <v xml:space="preserve">EXTENSÃO FÃO </v>
      </c>
      <c r="C405" t="str">
        <f>IF(OR(Imported!C405=0,Imported!C405="-",Imported!C405="---"),"=== MISSING ===",Imported!C405)</f>
        <v>ARS Norte</v>
      </c>
      <c r="D405" t="str">
        <f>IF(OR(Imported!D405=0,Imported!D405="-",Imported!D405="---"),"=== MISSING ===",Imported!D405)</f>
        <v>CC_1</v>
      </c>
      <c r="E405" t="str">
        <f>IF(OR(Imported!E405=0,Imported!E405="-",Imported!E405="---"),"=== MISSING ===",Imported!E405)</f>
        <v>RIS</v>
      </c>
      <c r="F405" t="str">
        <f>IF(OR(Imported!F405=0,Imported!F405="-",Imported!F405="---"),"-",Imported!F405)</f>
        <v>-</v>
      </c>
      <c r="G405" t="str">
        <f>IF(OR(Imported!G405=0,Imported!G405="-"),"=== MISSING ===",SUBSTITUTE(Imported!G405,"/32",""))</f>
        <v>10.254.97.95</v>
      </c>
      <c r="H405" t="str">
        <f>IF(OR(Imported!H405=0,Imported!H405="-"),"-",SUBSTITUTE(Imported!H405,"/32",""))</f>
        <v>-</v>
      </c>
      <c r="I405" t="str">
        <f>IF(OR(Imported!I405=0,Imported!I405="-"),"-",SUBSTITUTE(Imported!I405,"/32",""))</f>
        <v>-</v>
      </c>
      <c r="J405" t="str">
        <f>IF(OR(Imported!J405=0,Imported!J405="-"),"-",SUBSTITUTE(Imported!J405,"/32",""))</f>
        <v>-</v>
      </c>
      <c r="K405" t="s">
        <v>2266</v>
      </c>
    </row>
    <row r="406" spans="1:11" x14ac:dyDescent="0.25">
      <c r="A406" s="3" t="s">
        <v>400</v>
      </c>
      <c r="B406" t="str">
        <f>IF(OR(Imported!B406=0,Imported!B406="-",Imported!B406="---"),"=== MISSING ===",Imported!B406)</f>
        <v xml:space="preserve">EXTENSÃO FORJÃES </v>
      </c>
      <c r="C406" t="str">
        <f>IF(OR(Imported!C406=0,Imported!C406="-",Imported!C406="---"),"=== MISSING ===",Imported!C406)</f>
        <v>ARS Norte</v>
      </c>
      <c r="D406" t="str">
        <f>IF(OR(Imported!D406=0,Imported!D406="-",Imported!D406="---"),"=== MISSING ===",Imported!D406)</f>
        <v>CC_1</v>
      </c>
      <c r="E406" t="str">
        <f>IF(OR(Imported!E406=0,Imported!E406="-",Imported!E406="---"),"=== MISSING ===",Imported!E406)</f>
        <v>RIS</v>
      </c>
      <c r="F406" t="str">
        <f>IF(OR(Imported!F406=0,Imported!F406="-",Imported!F406="---"),"-",Imported!F406)</f>
        <v>-</v>
      </c>
      <c r="G406" t="str">
        <f>IF(OR(Imported!G406=0,Imported!G406="-"),"=== MISSING ===",SUBSTITUTE(Imported!G406,"/32",""))</f>
        <v>10.254.97.96</v>
      </c>
      <c r="H406" t="str">
        <f>IF(OR(Imported!H406=0,Imported!H406="-"),"-",SUBSTITUTE(Imported!H406,"/32",""))</f>
        <v>-</v>
      </c>
      <c r="I406" t="str">
        <f>IF(OR(Imported!I406=0,Imported!I406="-"),"-",SUBSTITUTE(Imported!I406,"/32",""))</f>
        <v>-</v>
      </c>
      <c r="J406" t="str">
        <f>IF(OR(Imported!J406=0,Imported!J406="-"),"-",SUBSTITUTE(Imported!J406,"/32",""))</f>
        <v>-</v>
      </c>
      <c r="K406" t="s">
        <v>2266</v>
      </c>
    </row>
    <row r="407" spans="1:11" x14ac:dyDescent="0.25">
      <c r="A407" s="3" t="s">
        <v>401</v>
      </c>
      <c r="B407" t="str">
        <f>IF(OR(Imported!B407=0,Imported!B407="-",Imported!B407="---"),"=== MISSING ===",Imported!B407)</f>
        <v xml:space="preserve">EXTENSÃO BELINHO </v>
      </c>
      <c r="C407" t="str">
        <f>IF(OR(Imported!C407=0,Imported!C407="-",Imported!C407="---"),"=== MISSING ===",Imported!C407)</f>
        <v>ARS Norte</v>
      </c>
      <c r="D407" t="str">
        <f>IF(OR(Imported!D407=0,Imported!D407="-",Imported!D407="---"),"=== MISSING ===",Imported!D407)</f>
        <v>CC_1</v>
      </c>
      <c r="E407" t="str">
        <f>IF(OR(Imported!E407=0,Imported!E407="-",Imported!E407="---"),"=== MISSING ===",Imported!E407)</f>
        <v>RIS</v>
      </c>
      <c r="F407" t="str">
        <f>IF(OR(Imported!F407=0,Imported!F407="-",Imported!F407="---"),"-",Imported!F407)</f>
        <v>-</v>
      </c>
      <c r="G407" t="str">
        <f>IF(OR(Imported!G407=0,Imported!G407="-"),"=== MISSING ===",SUBSTITUTE(Imported!G407,"/32",""))</f>
        <v>10.254.97.97</v>
      </c>
      <c r="H407" t="str">
        <f>IF(OR(Imported!H407=0,Imported!H407="-"),"-",SUBSTITUTE(Imported!H407,"/32",""))</f>
        <v>-</v>
      </c>
      <c r="I407" t="str">
        <f>IF(OR(Imported!I407=0,Imported!I407="-"),"-",SUBSTITUTE(Imported!I407,"/32",""))</f>
        <v>-</v>
      </c>
      <c r="J407" t="str">
        <f>IF(OR(Imported!J407=0,Imported!J407="-"),"-",SUBSTITUTE(Imported!J407,"/32",""))</f>
        <v>-</v>
      </c>
      <c r="K407" t="s">
        <v>2266</v>
      </c>
    </row>
    <row r="408" spans="1:11" x14ac:dyDescent="0.25">
      <c r="A408" s="3" t="s">
        <v>402</v>
      </c>
      <c r="B408" t="str">
        <f>IF(OR(Imported!B408=0,Imported!B408="-",Imported!B408="---"),"=== MISSING ===",Imported!B408)</f>
        <v xml:space="preserve">EXTENSÃO APÚLIA </v>
      </c>
      <c r="C408" t="str">
        <f>IF(OR(Imported!C408=0,Imported!C408="-",Imported!C408="---"),"=== MISSING ===",Imported!C408)</f>
        <v>ARS Norte</v>
      </c>
      <c r="D408" t="str">
        <f>IF(OR(Imported!D408=0,Imported!D408="-",Imported!D408="---"),"=== MISSING ===",Imported!D408)</f>
        <v>CC_1</v>
      </c>
      <c r="E408" t="str">
        <f>IF(OR(Imported!E408=0,Imported!E408="-",Imported!E408="---"),"=== MISSING ===",Imported!E408)</f>
        <v>RIS</v>
      </c>
      <c r="F408" t="str">
        <f>IF(OR(Imported!F408=0,Imported!F408="-",Imported!F408="---"),"-",Imported!F408)</f>
        <v>-</v>
      </c>
      <c r="G408" t="str">
        <f>IF(OR(Imported!G408=0,Imported!G408="-"),"=== MISSING ===",SUBSTITUTE(Imported!G408,"/32",""))</f>
        <v>10.254.97.98</v>
      </c>
      <c r="H408" t="str">
        <f>IF(OR(Imported!H408=0,Imported!H408="-"),"-",SUBSTITUTE(Imported!H408,"/32",""))</f>
        <v>-</v>
      </c>
      <c r="I408" t="str">
        <f>IF(OR(Imported!I408=0,Imported!I408="-"),"-",SUBSTITUTE(Imported!I408,"/32",""))</f>
        <v>-</v>
      </c>
      <c r="J408" t="str">
        <f>IF(OR(Imported!J408=0,Imported!J408="-"),"-",SUBSTITUTE(Imported!J408,"/32",""))</f>
        <v>-</v>
      </c>
      <c r="K408" t="s">
        <v>2266</v>
      </c>
    </row>
    <row r="409" spans="1:11" x14ac:dyDescent="0.25">
      <c r="A409" s="3" t="s">
        <v>403</v>
      </c>
      <c r="B409" t="str">
        <f>IF(OR(Imported!B409=0,Imported!B409="-",Imported!B409="---"),"=== MISSING ===",Imported!B409)</f>
        <v xml:space="preserve">EXTENSÃO ARÕES </v>
      </c>
      <c r="C409" t="str">
        <f>IF(OR(Imported!C409=0,Imported!C409="-",Imported!C409="---"),"=== MISSING ===",Imported!C409)</f>
        <v>ARS Norte</v>
      </c>
      <c r="D409" t="str">
        <f>IF(OR(Imported!D409=0,Imported!D409="-",Imported!D409="---"),"=== MISSING ===",Imported!D409)</f>
        <v>CC_1</v>
      </c>
      <c r="E409" t="str">
        <f>IF(OR(Imported!E409=0,Imported!E409="-",Imported!E409="---"),"=== MISSING ===",Imported!E409)</f>
        <v>RIS</v>
      </c>
      <c r="F409" t="str">
        <f>IF(OR(Imported!F409=0,Imported!F409="-",Imported!F409="---"),"-",Imported!F409)</f>
        <v>-</v>
      </c>
      <c r="G409" t="str">
        <f>IF(OR(Imported!G409=0,Imported!G409="-"),"=== MISSING ===",SUBSTITUTE(Imported!G409,"/32",""))</f>
        <v>10.254.97.99</v>
      </c>
      <c r="H409" t="str">
        <f>IF(OR(Imported!H409=0,Imported!H409="-"),"-",SUBSTITUTE(Imported!H409,"/32",""))</f>
        <v>-</v>
      </c>
      <c r="I409" t="str">
        <f>IF(OR(Imported!I409=0,Imported!I409="-"),"-",SUBSTITUTE(Imported!I409,"/32",""))</f>
        <v>-</v>
      </c>
      <c r="J409" t="str">
        <f>IF(OR(Imported!J409=0,Imported!J409="-"),"-",SUBSTITUTE(Imported!J409,"/32",""))</f>
        <v>-</v>
      </c>
      <c r="K409" t="s">
        <v>2266</v>
      </c>
    </row>
    <row r="410" spans="1:11" x14ac:dyDescent="0.25">
      <c r="A410" s="3" t="s">
        <v>404</v>
      </c>
      <c r="B410" t="str">
        <f>IF(OR(Imported!B410=0,Imported!B410="-",Imported!B410="---"),"=== MISSING ===",Imported!B410)</f>
        <v xml:space="preserve">EXTENSÃO TRAVASSOS </v>
      </c>
      <c r="C410" t="str">
        <f>IF(OR(Imported!C410=0,Imported!C410="-",Imported!C410="---"),"=== MISSING ===",Imported!C410)</f>
        <v>ARS Norte</v>
      </c>
      <c r="D410" t="str">
        <f>IF(OR(Imported!D410=0,Imported!D410="-",Imported!D410="---"),"=== MISSING ===",Imported!D410)</f>
        <v>CC_1</v>
      </c>
      <c r="E410" t="str">
        <f>IF(OR(Imported!E410=0,Imported!E410="-",Imported!E410="---"),"=== MISSING ===",Imported!E410)</f>
        <v>RIS</v>
      </c>
      <c r="F410" t="str">
        <f>IF(OR(Imported!F410=0,Imported!F410="-",Imported!F410="---"),"-",Imported!F410)</f>
        <v>-</v>
      </c>
      <c r="G410" t="str">
        <f>IF(OR(Imported!G410=0,Imported!G410="-"),"=== MISSING ===",SUBSTITUTE(Imported!G410,"/32",""))</f>
        <v>10.254.97.100</v>
      </c>
      <c r="H410" t="str">
        <f>IF(OR(Imported!H410=0,Imported!H410="-"),"-",SUBSTITUTE(Imported!H410,"/32",""))</f>
        <v>-</v>
      </c>
      <c r="I410" t="str">
        <f>IF(OR(Imported!I410=0,Imported!I410="-"),"-",SUBSTITUTE(Imported!I410,"/32",""))</f>
        <v>-</v>
      </c>
      <c r="J410" t="str">
        <f>IF(OR(Imported!J410=0,Imported!J410="-"),"-",SUBSTITUTE(Imported!J410,"/32",""))</f>
        <v>-</v>
      </c>
      <c r="K410" t="s">
        <v>2266</v>
      </c>
    </row>
    <row r="411" spans="1:11" x14ac:dyDescent="0.25">
      <c r="A411" s="3" t="s">
        <v>405</v>
      </c>
      <c r="B411" t="str">
        <f>IF(OR(Imported!B411=0,Imported!B411="-",Imported!B411="---"),"=== MISSING ===",Imported!B411)</f>
        <v xml:space="preserve">EXTENSÃO SILVARES </v>
      </c>
      <c r="C411" t="str">
        <f>IF(OR(Imported!C411=0,Imported!C411="-",Imported!C411="---"),"=== MISSING ===",Imported!C411)</f>
        <v>ARS Norte</v>
      </c>
      <c r="D411" t="str">
        <f>IF(OR(Imported!D411=0,Imported!D411="-",Imported!D411="---"),"=== MISSING ===",Imported!D411)</f>
        <v>CC_1</v>
      </c>
      <c r="E411" t="str">
        <f>IF(OR(Imported!E411=0,Imported!E411="-",Imported!E411="---"),"=== MISSING ===",Imported!E411)</f>
        <v>RIS</v>
      </c>
      <c r="F411" t="str">
        <f>IF(OR(Imported!F411=0,Imported!F411="-",Imported!F411="---"),"-",Imported!F411)</f>
        <v>-</v>
      </c>
      <c r="G411" t="str">
        <f>IF(OR(Imported!G411=0,Imported!G411="-"),"=== MISSING ===",SUBSTITUTE(Imported!G411,"/32",""))</f>
        <v>10.254.97.101</v>
      </c>
      <c r="H411" t="str">
        <f>IF(OR(Imported!H411=0,Imported!H411="-"),"-",SUBSTITUTE(Imported!H411,"/32",""))</f>
        <v>-</v>
      </c>
      <c r="I411" t="str">
        <f>IF(OR(Imported!I411=0,Imported!I411="-"),"-",SUBSTITUTE(Imported!I411,"/32",""))</f>
        <v>-</v>
      </c>
      <c r="J411" t="str">
        <f>IF(OR(Imported!J411=0,Imported!J411="-"),"-",SUBSTITUTE(Imported!J411,"/32",""))</f>
        <v>-</v>
      </c>
      <c r="K411" t="s">
        <v>2266</v>
      </c>
    </row>
    <row r="412" spans="1:11" x14ac:dyDescent="0.25">
      <c r="A412" s="3" t="s">
        <v>406</v>
      </c>
      <c r="B412" t="str">
        <f>IF(OR(Imported!B412=0,Imported!B412="-",Imported!B412="---"),"=== MISSING ===",Imported!B412)</f>
        <v xml:space="preserve">Centro de Saúde de Guimarães </v>
      </c>
      <c r="C412" t="str">
        <f>IF(OR(Imported!C412=0,Imported!C412="-",Imported!C412="---"),"=== MISSING ===",Imported!C412)</f>
        <v>ARS Norte</v>
      </c>
      <c r="D412" t="str">
        <f>IF(OR(Imported!D412=0,Imported!D412="-",Imported!D412="---"),"=== MISSING ===",Imported!D412)</f>
        <v>CC_2</v>
      </c>
      <c r="E412" t="str">
        <f>IF(OR(Imported!E412=0,Imported!E412="-",Imported!E412="---"),"=== MISSING ===",Imported!E412)</f>
        <v>RIS</v>
      </c>
      <c r="F412" t="str">
        <f>IF(OR(Imported!F412=0,Imported!F412="-",Imported!F412="---"),"-",Imported!F412)</f>
        <v>-</v>
      </c>
      <c r="G412" t="str">
        <f>IF(OR(Imported!G412=0,Imported!G412="-"),"=== MISSING ===",SUBSTITUTE(Imported!G412,"/32",""))</f>
        <v>10.254.97.102</v>
      </c>
      <c r="H412" t="str">
        <f>IF(OR(Imported!H412=0,Imported!H412="-"),"-",SUBSTITUTE(Imported!H412,"/32",""))</f>
        <v>10.254.105.101</v>
      </c>
      <c r="I412" t="str">
        <f>IF(OR(Imported!I412=0,Imported!I412="-"),"-",SUBSTITUTE(Imported!I412,"/32",""))</f>
        <v>-</v>
      </c>
      <c r="J412" t="str">
        <f>IF(OR(Imported!J412=0,Imported!J412="-"),"-",SUBSTITUTE(Imported!J412,"/32",""))</f>
        <v>-</v>
      </c>
      <c r="K412" t="s">
        <v>2266</v>
      </c>
    </row>
    <row r="413" spans="1:11" x14ac:dyDescent="0.25">
      <c r="A413" s="3" t="s">
        <v>407</v>
      </c>
      <c r="B413" t="str">
        <f>IF(OR(Imported!B413=0,Imported!B413="-",Imported!B413="---"),"=== MISSING ===",Imported!B413)</f>
        <v xml:space="preserve">EXTENSÃO SÃO TORCATO </v>
      </c>
      <c r="C413" t="str">
        <f>IF(OR(Imported!C413=0,Imported!C413="-",Imported!C413="---"),"=== MISSING ===",Imported!C413)</f>
        <v>ARS Norte</v>
      </c>
      <c r="D413" t="str">
        <f>IF(OR(Imported!D413=0,Imported!D413="-",Imported!D413="---"),"=== MISSING ===",Imported!D413)</f>
        <v>CC_1</v>
      </c>
      <c r="E413" t="str">
        <f>IF(OR(Imported!E413=0,Imported!E413="-",Imported!E413="---"),"=== MISSING ===",Imported!E413)</f>
        <v>RIS</v>
      </c>
      <c r="F413" t="str">
        <f>IF(OR(Imported!F413=0,Imported!F413="-",Imported!F413="---"),"-",Imported!F413)</f>
        <v>-</v>
      </c>
      <c r="G413" t="str">
        <f>IF(OR(Imported!G413=0,Imported!G413="-"),"=== MISSING ===",SUBSTITUTE(Imported!G413,"/32",""))</f>
        <v>10.254.97.103</v>
      </c>
      <c r="H413" t="str">
        <f>IF(OR(Imported!H413=0,Imported!H413="-"),"-",SUBSTITUTE(Imported!H413,"/32",""))</f>
        <v>-</v>
      </c>
      <c r="I413" t="str">
        <f>IF(OR(Imported!I413=0,Imported!I413="-"),"-",SUBSTITUTE(Imported!I413,"/32",""))</f>
        <v>-</v>
      </c>
      <c r="J413" t="str">
        <f>IF(OR(Imported!J413=0,Imported!J413="-"),"-",SUBSTITUTE(Imported!J413,"/32",""))</f>
        <v>-</v>
      </c>
      <c r="K413" t="s">
        <v>2266</v>
      </c>
    </row>
    <row r="414" spans="1:11" x14ac:dyDescent="0.25">
      <c r="A414" s="3" t="s">
        <v>408</v>
      </c>
      <c r="B414" t="str">
        <f>IF(OR(Imported!B414=0,Imported!B414="-",Imported!B414="---"),"=== MISSING ===",Imported!B414)</f>
        <v xml:space="preserve">EXTENSÃO SERZEDELO </v>
      </c>
      <c r="C414" t="str">
        <f>IF(OR(Imported!C414=0,Imported!C414="-",Imported!C414="---"),"=== MISSING ===",Imported!C414)</f>
        <v>ARS Norte</v>
      </c>
      <c r="D414" t="str">
        <f>IF(OR(Imported!D414=0,Imported!D414="-",Imported!D414="---"),"=== MISSING ===",Imported!D414)</f>
        <v>CC_1</v>
      </c>
      <c r="E414" t="str">
        <f>IF(OR(Imported!E414=0,Imported!E414="-",Imported!E414="---"),"=== MISSING ===",Imported!E414)</f>
        <v>RIS</v>
      </c>
      <c r="F414" t="str">
        <f>IF(OR(Imported!F414=0,Imported!F414="-",Imported!F414="---"),"-",Imported!F414)</f>
        <v>-</v>
      </c>
      <c r="G414" t="str">
        <f>IF(OR(Imported!G414=0,Imported!G414="-"),"=== MISSING ===",SUBSTITUTE(Imported!G414,"/32",""))</f>
        <v>10.254.97.104</v>
      </c>
      <c r="H414" t="str">
        <f>IF(OR(Imported!H414=0,Imported!H414="-"),"-",SUBSTITUTE(Imported!H414,"/32",""))</f>
        <v>-</v>
      </c>
      <c r="I414" t="str">
        <f>IF(OR(Imported!I414=0,Imported!I414="-"),"-",SUBSTITUTE(Imported!I414,"/32",""))</f>
        <v>-</v>
      </c>
      <c r="J414" t="str">
        <f>IF(OR(Imported!J414=0,Imported!J414="-"),"-",SUBSTITUTE(Imported!J414,"/32",""))</f>
        <v>-</v>
      </c>
      <c r="K414" t="s">
        <v>2266</v>
      </c>
    </row>
    <row r="415" spans="1:11" x14ac:dyDescent="0.25">
      <c r="A415" s="3" t="s">
        <v>409</v>
      </c>
      <c r="B415" t="str">
        <f>IF(OR(Imported!B415=0,Imported!B415="-",Imported!B415="---"),"=== MISSING ===",Imported!B415)</f>
        <v xml:space="preserve">EXTENSÃO PEVIDÉM </v>
      </c>
      <c r="C415" t="str">
        <f>IF(OR(Imported!C415=0,Imported!C415="-",Imported!C415="---"),"=== MISSING ===",Imported!C415)</f>
        <v>ARS Norte</v>
      </c>
      <c r="D415" t="str">
        <f>IF(OR(Imported!D415=0,Imported!D415="-",Imported!D415="---"),"=== MISSING ===",Imported!D415)</f>
        <v>CC_2</v>
      </c>
      <c r="E415" t="str">
        <f>IF(OR(Imported!E415=0,Imported!E415="-",Imported!E415="---"),"=== MISSING ===",Imported!E415)</f>
        <v>RIS</v>
      </c>
      <c r="F415" t="str">
        <f>IF(OR(Imported!F415=0,Imported!F415="-",Imported!F415="---"),"-",Imported!F415)</f>
        <v>-</v>
      </c>
      <c r="G415" t="str">
        <f>IF(OR(Imported!G415=0,Imported!G415="-"),"=== MISSING ===",SUBSTITUTE(Imported!G415,"/32",""))</f>
        <v>10.254.97.105</v>
      </c>
      <c r="H415" t="str">
        <f>IF(OR(Imported!H415=0,Imported!H415="-"),"-",SUBSTITUTE(Imported!H415,"/32",""))</f>
        <v>10.254.105.104</v>
      </c>
      <c r="I415" t="str">
        <f>IF(OR(Imported!I415=0,Imported!I415="-"),"-",SUBSTITUTE(Imported!I415,"/32",""))</f>
        <v>-</v>
      </c>
      <c r="J415" t="str">
        <f>IF(OR(Imported!J415=0,Imported!J415="-"),"-",SUBSTITUTE(Imported!J415,"/32",""))</f>
        <v>-</v>
      </c>
      <c r="K415" t="s">
        <v>2266</v>
      </c>
    </row>
    <row r="416" spans="1:11" x14ac:dyDescent="0.25">
      <c r="A416" s="3" t="s">
        <v>410</v>
      </c>
      <c r="B416" t="str">
        <f>IF(OR(Imported!B416=0,Imported!B416="-",Imported!B416="---"),"=== MISSING ===",Imported!B416)</f>
        <v xml:space="preserve">EXTENSÃO CERZEDO </v>
      </c>
      <c r="C416" t="str">
        <f>IF(OR(Imported!C416=0,Imported!C416="-",Imported!C416="---"),"=== MISSING ===",Imported!C416)</f>
        <v>ARS Norte</v>
      </c>
      <c r="D416" t="str">
        <f>IF(OR(Imported!D416=0,Imported!D416="-",Imported!D416="---"),"=== MISSING ===",Imported!D416)</f>
        <v>CC_1</v>
      </c>
      <c r="E416" t="str">
        <f>IF(OR(Imported!E416=0,Imported!E416="-",Imported!E416="---"),"=== MISSING ===",Imported!E416)</f>
        <v>RIS</v>
      </c>
      <c r="F416" t="str">
        <f>IF(OR(Imported!F416=0,Imported!F416="-",Imported!F416="---"),"-",Imported!F416)</f>
        <v>-</v>
      </c>
      <c r="G416" t="str">
        <f>IF(OR(Imported!G416=0,Imported!G416="-"),"=== MISSING ===",SUBSTITUTE(Imported!G416,"/32",""))</f>
        <v>10.254.97.106</v>
      </c>
      <c r="H416" t="str">
        <f>IF(OR(Imported!H416=0,Imported!H416="-"),"-",SUBSTITUTE(Imported!H416,"/32",""))</f>
        <v>-</v>
      </c>
      <c r="I416" t="str">
        <f>IF(OR(Imported!I416=0,Imported!I416="-"),"-",SUBSTITUTE(Imported!I416,"/32",""))</f>
        <v>-</v>
      </c>
      <c r="J416" t="str">
        <f>IF(OR(Imported!J416=0,Imported!J416="-"),"-",SUBSTITUTE(Imported!J416,"/32",""))</f>
        <v>-</v>
      </c>
      <c r="K416" t="s">
        <v>2266</v>
      </c>
    </row>
    <row r="417" spans="1:11" x14ac:dyDescent="0.25">
      <c r="A417" s="3" t="s">
        <v>411</v>
      </c>
      <c r="B417" t="str">
        <f>IF(OR(Imported!B417=0,Imported!B417="-",Imported!B417="---"),"=== MISSING ===",Imported!B417)</f>
        <v xml:space="preserve">EXTENSÃO Centro de Diagnóstico de Pneumologia </v>
      </c>
      <c r="C417" t="str">
        <f>IF(OR(Imported!C417=0,Imported!C417="-",Imported!C417="---"),"=== MISSING ===",Imported!C417)</f>
        <v>ARS Norte</v>
      </c>
      <c r="D417" t="str">
        <f>IF(OR(Imported!D417=0,Imported!D417="-",Imported!D417="---"),"=== MISSING ===",Imported!D417)</f>
        <v>CC_1</v>
      </c>
      <c r="E417" t="str">
        <f>IF(OR(Imported!E417=0,Imported!E417="-",Imported!E417="---"),"=== MISSING ===",Imported!E417)</f>
        <v>RIS</v>
      </c>
      <c r="F417" t="str">
        <f>IF(OR(Imported!F417=0,Imported!F417="-",Imported!F417="---"),"-",Imported!F417)</f>
        <v>-</v>
      </c>
      <c r="G417" t="str">
        <f>IF(OR(Imported!G417=0,Imported!G417="-"),"=== MISSING ===",SUBSTITUTE(Imported!G417,"/32",""))</f>
        <v>10.254.97.107</v>
      </c>
      <c r="H417" t="str">
        <f>IF(OR(Imported!H417=0,Imported!H417="-"),"-",SUBSTITUTE(Imported!H417,"/32",""))</f>
        <v>-</v>
      </c>
      <c r="I417" t="str">
        <f>IF(OR(Imported!I417=0,Imported!I417="-"),"-",SUBSTITUTE(Imported!I417,"/32",""))</f>
        <v>-</v>
      </c>
      <c r="J417" t="str">
        <f>IF(OR(Imported!J417=0,Imported!J417="-"),"-",SUBSTITUTE(Imported!J417,"/32",""))</f>
        <v>-</v>
      </c>
      <c r="K417" t="s">
        <v>2266</v>
      </c>
    </row>
    <row r="418" spans="1:11" x14ac:dyDescent="0.25">
      <c r="A418" s="3" t="s">
        <v>412</v>
      </c>
      <c r="B418" t="str">
        <f>IF(OR(Imported!B418=0,Imported!B418="-",Imported!B418="---"),"=== MISSING ===",Imported!B418)</f>
        <v xml:space="preserve">EXTENSÃO TAÍDE </v>
      </c>
      <c r="C418" t="str">
        <f>IF(OR(Imported!C418=0,Imported!C418="-",Imported!C418="---"),"=== MISSING ===",Imported!C418)</f>
        <v>ARS Norte</v>
      </c>
      <c r="D418" t="str">
        <f>IF(OR(Imported!D418=0,Imported!D418="-",Imported!D418="---"),"=== MISSING ===",Imported!D418)</f>
        <v>CC_1</v>
      </c>
      <c r="E418" t="str">
        <f>IF(OR(Imported!E418=0,Imported!E418="-",Imported!E418="---"),"=== MISSING ===",Imported!E418)</f>
        <v>RIS</v>
      </c>
      <c r="F418" t="str">
        <f>IF(OR(Imported!F418=0,Imported!F418="-",Imported!F418="---"),"-",Imported!F418)</f>
        <v>-</v>
      </c>
      <c r="G418" t="str">
        <f>IF(OR(Imported!G418=0,Imported!G418="-"),"=== MISSING ===",SUBSTITUTE(Imported!G418,"/32",""))</f>
        <v>10.254.97.108</v>
      </c>
      <c r="H418" t="str">
        <f>IF(OR(Imported!H418=0,Imported!H418="-"),"-",SUBSTITUTE(Imported!H418,"/32",""))</f>
        <v>-</v>
      </c>
      <c r="I418" t="str">
        <f>IF(OR(Imported!I418=0,Imported!I418="-"),"-",SUBSTITUTE(Imported!I418,"/32",""))</f>
        <v>-</v>
      </c>
      <c r="J418" t="str">
        <f>IF(OR(Imported!J418=0,Imported!J418="-"),"-",SUBSTITUTE(Imported!J418,"/32",""))</f>
        <v>-</v>
      </c>
      <c r="K418" t="s">
        <v>2266</v>
      </c>
    </row>
    <row r="419" spans="1:11" x14ac:dyDescent="0.25">
      <c r="A419" s="3" t="s">
        <v>413</v>
      </c>
      <c r="B419" t="str">
        <f>IF(OR(Imported!B419=0,Imported!B419="-",Imported!B419="---"),"=== MISSING ===",Imported!B419)</f>
        <v xml:space="preserve">EXTENSÃO RIO CALDO </v>
      </c>
      <c r="C419" t="str">
        <f>IF(OR(Imported!C419=0,Imported!C419="-",Imported!C419="---"),"=== MISSING ===",Imported!C419)</f>
        <v>ARS Norte</v>
      </c>
      <c r="D419" t="str">
        <f>IF(OR(Imported!D419=0,Imported!D419="-",Imported!D419="---"),"=== MISSING ===",Imported!D419)</f>
        <v>CC_1</v>
      </c>
      <c r="E419" t="str">
        <f>IF(OR(Imported!E419=0,Imported!E419="-",Imported!E419="---"),"=== MISSING ===",Imported!E419)</f>
        <v>RIS</v>
      </c>
      <c r="F419" t="str">
        <f>IF(OR(Imported!F419=0,Imported!F419="-",Imported!F419="---"),"-",Imported!F419)</f>
        <v>-</v>
      </c>
      <c r="G419" t="str">
        <f>IF(OR(Imported!G419=0,Imported!G419="-"),"=== MISSING ===",SUBSTITUTE(Imported!G419,"/32",""))</f>
        <v>10.254.97.109</v>
      </c>
      <c r="H419" t="str">
        <f>IF(OR(Imported!H419=0,Imported!H419="-"),"-",SUBSTITUTE(Imported!H419,"/32",""))</f>
        <v>-</v>
      </c>
      <c r="I419" t="str">
        <f>IF(OR(Imported!I419=0,Imported!I419="-"),"-",SUBSTITUTE(Imported!I419,"/32",""))</f>
        <v>-</v>
      </c>
      <c r="J419" t="str">
        <f>IF(OR(Imported!J419=0,Imported!J419="-"),"-",SUBSTITUTE(Imported!J419,"/32",""))</f>
        <v>-</v>
      </c>
      <c r="K419" t="s">
        <v>2266</v>
      </c>
    </row>
    <row r="420" spans="1:11" x14ac:dyDescent="0.25">
      <c r="A420" s="3" t="s">
        <v>414</v>
      </c>
      <c r="B420" t="str">
        <f>IF(OR(Imported!B420=0,Imported!B420="-",Imported!B420="---"),"=== MISSING ===",Imported!B420)</f>
        <v xml:space="preserve">EXTENSÃO RUIVÃES </v>
      </c>
      <c r="C420" t="str">
        <f>IF(OR(Imported!C420=0,Imported!C420="-",Imported!C420="---"),"=== MISSING ===",Imported!C420)</f>
        <v>ARS Norte</v>
      </c>
      <c r="D420" t="str">
        <f>IF(OR(Imported!D420=0,Imported!D420="-",Imported!D420="---"),"=== MISSING ===",Imported!D420)</f>
        <v>CC_1</v>
      </c>
      <c r="E420" t="str">
        <f>IF(OR(Imported!E420=0,Imported!E420="-",Imported!E420="---"),"=== MISSING ===",Imported!E420)</f>
        <v>RIS</v>
      </c>
      <c r="F420" t="str">
        <f>IF(OR(Imported!F420=0,Imported!F420="-",Imported!F420="---"),"-",Imported!F420)</f>
        <v>-</v>
      </c>
      <c r="G420" t="str">
        <f>IF(OR(Imported!G420=0,Imported!G420="-"),"=== MISSING ===",SUBSTITUTE(Imported!G420,"/32",""))</f>
        <v>10.254.97.110</v>
      </c>
      <c r="H420" t="str">
        <f>IF(OR(Imported!H420=0,Imported!H420="-"),"-",SUBSTITUTE(Imported!H420,"/32",""))</f>
        <v>-</v>
      </c>
      <c r="I420" t="str">
        <f>IF(OR(Imported!I420=0,Imported!I420="-"),"-",SUBSTITUTE(Imported!I420,"/32",""))</f>
        <v>-</v>
      </c>
      <c r="J420" t="str">
        <f>IF(OR(Imported!J420=0,Imported!J420="-"),"-",SUBSTITUTE(Imported!J420,"/32",""))</f>
        <v>-</v>
      </c>
      <c r="K420" t="s">
        <v>2266</v>
      </c>
    </row>
    <row r="421" spans="1:11" x14ac:dyDescent="0.25">
      <c r="A421" s="3" t="s">
        <v>415</v>
      </c>
      <c r="B421" t="str">
        <f>IF(OR(Imported!B421=0,Imported!B421="-",Imported!B421="---"),"=== MISSING ===",Imported!B421)</f>
        <v xml:space="preserve">EXTENSÃO ROSSAS </v>
      </c>
      <c r="C421" t="str">
        <f>IF(OR(Imported!C421=0,Imported!C421="-",Imported!C421="---"),"=== MISSING ===",Imported!C421)</f>
        <v>ARS Norte</v>
      </c>
      <c r="D421" t="str">
        <f>IF(OR(Imported!D421=0,Imported!D421="-",Imported!D421="---"),"=== MISSING ===",Imported!D421)</f>
        <v>CC_1</v>
      </c>
      <c r="E421" t="str">
        <f>IF(OR(Imported!E421=0,Imported!E421="-",Imported!E421="---"),"=== MISSING ===",Imported!E421)</f>
        <v>RIS</v>
      </c>
      <c r="F421" t="str">
        <f>IF(OR(Imported!F421=0,Imported!F421="-",Imported!F421="---"),"-",Imported!F421)</f>
        <v>-</v>
      </c>
      <c r="G421" t="str">
        <f>IF(OR(Imported!G421=0,Imported!G421="-"),"=== MISSING ===",SUBSTITUTE(Imported!G421,"/32",""))</f>
        <v>10.254.97.111</v>
      </c>
      <c r="H421" t="str">
        <f>IF(OR(Imported!H421=0,Imported!H421="-"),"-",SUBSTITUTE(Imported!H421,"/32",""))</f>
        <v>-</v>
      </c>
      <c r="I421" t="str">
        <f>IF(OR(Imported!I421=0,Imported!I421="-"),"-",SUBSTITUTE(Imported!I421,"/32",""))</f>
        <v>-</v>
      </c>
      <c r="J421" t="str">
        <f>IF(OR(Imported!J421=0,Imported!J421="-"),"-",SUBSTITUTE(Imported!J421,"/32",""))</f>
        <v>-</v>
      </c>
      <c r="K421" t="s">
        <v>2266</v>
      </c>
    </row>
    <row r="422" spans="1:11" x14ac:dyDescent="0.25">
      <c r="A422" s="3" t="s">
        <v>416</v>
      </c>
      <c r="B422" t="str">
        <f>IF(OR(Imported!B422=0,Imported!B422="-",Imported!B422="---"),"=== MISSING ===",Imported!B422)</f>
        <v xml:space="preserve">EXTENSÃO RIBEIRÃO </v>
      </c>
      <c r="C422" t="str">
        <f>IF(OR(Imported!C422=0,Imported!C422="-",Imported!C422="---"),"=== MISSING ===",Imported!C422)</f>
        <v>ARS Norte</v>
      </c>
      <c r="D422" t="str">
        <f>IF(OR(Imported!D422=0,Imported!D422="-",Imported!D422="---"),"=== MISSING ===",Imported!D422)</f>
        <v>CC_1</v>
      </c>
      <c r="E422" t="str">
        <f>IF(OR(Imported!E422=0,Imported!E422="-",Imported!E422="---"),"=== MISSING ===",Imported!E422)</f>
        <v>RIS</v>
      </c>
      <c r="F422" t="str">
        <f>IF(OR(Imported!F422=0,Imported!F422="-",Imported!F422="---"),"-",Imported!F422)</f>
        <v>-</v>
      </c>
      <c r="G422" t="str">
        <f>IF(OR(Imported!G422=0,Imported!G422="-"),"=== MISSING ===",SUBSTITUTE(Imported!G422,"/32",""))</f>
        <v>10.254.97.112</v>
      </c>
      <c r="H422" t="str">
        <f>IF(OR(Imported!H422=0,Imported!H422="-"),"-",SUBSTITUTE(Imported!H422,"/32",""))</f>
        <v>-</v>
      </c>
      <c r="I422" t="str">
        <f>IF(OR(Imported!I422=0,Imported!I422="-"),"-",SUBSTITUTE(Imported!I422,"/32",""))</f>
        <v>-</v>
      </c>
      <c r="J422" t="str">
        <f>IF(OR(Imported!J422=0,Imported!J422="-"),"-",SUBSTITUTE(Imported!J422,"/32",""))</f>
        <v>-</v>
      </c>
      <c r="K422" t="s">
        <v>2266</v>
      </c>
    </row>
    <row r="423" spans="1:11" x14ac:dyDescent="0.25">
      <c r="A423" s="3" t="s">
        <v>417</v>
      </c>
      <c r="B423" t="str">
        <f>IF(OR(Imported!B423=0,Imported!B423="-",Imported!B423="---"),"=== MISSING ===",Imported!B423)</f>
        <v xml:space="preserve">EXTENSÃO FRADELOS </v>
      </c>
      <c r="C423" t="str">
        <f>IF(OR(Imported!C423=0,Imported!C423="-",Imported!C423="---"),"=== MISSING ===",Imported!C423)</f>
        <v>ARS Norte</v>
      </c>
      <c r="D423" t="str">
        <f>IF(OR(Imported!D423=0,Imported!D423="-",Imported!D423="---"),"=== MISSING ===",Imported!D423)</f>
        <v>CC_1</v>
      </c>
      <c r="E423" t="str">
        <f>IF(OR(Imported!E423=0,Imported!E423="-",Imported!E423="---"),"=== MISSING ===",Imported!E423)</f>
        <v>RIS</v>
      </c>
      <c r="F423" t="str">
        <f>IF(OR(Imported!F423=0,Imported!F423="-",Imported!F423="---"),"-",Imported!F423)</f>
        <v>-</v>
      </c>
      <c r="G423" t="str">
        <f>IF(OR(Imported!G423=0,Imported!G423="-"),"=== MISSING ===",SUBSTITUTE(Imported!G423,"/32",""))</f>
        <v>10.254.97.113</v>
      </c>
      <c r="H423" t="str">
        <f>IF(OR(Imported!H423=0,Imported!H423="-"),"-",SUBSTITUTE(Imported!H423,"/32",""))</f>
        <v>-</v>
      </c>
      <c r="I423" t="str">
        <f>IF(OR(Imported!I423=0,Imported!I423="-"),"-",SUBSTITUTE(Imported!I423,"/32",""))</f>
        <v>-</v>
      </c>
      <c r="J423" t="str">
        <f>IF(OR(Imported!J423=0,Imported!J423="-"),"-",SUBSTITUTE(Imported!J423,"/32",""))</f>
        <v>-</v>
      </c>
      <c r="K423" t="s">
        <v>2266</v>
      </c>
    </row>
    <row r="424" spans="1:11" x14ac:dyDescent="0.25">
      <c r="A424" s="3" t="s">
        <v>418</v>
      </c>
      <c r="B424" t="str">
        <f>IF(OR(Imported!B424=0,Imported!B424="-",Imported!B424="---"),"=== MISSING ===",Imported!B424)</f>
        <v xml:space="preserve">EXTENSÃO GONDIFELOS </v>
      </c>
      <c r="C424" t="str">
        <f>IF(OR(Imported!C424=0,Imported!C424="-",Imported!C424="---"),"=== MISSING ===",Imported!C424)</f>
        <v>ARS Norte</v>
      </c>
      <c r="D424" t="str">
        <f>IF(OR(Imported!D424=0,Imported!D424="-",Imported!D424="---"),"=== MISSING ===",Imported!D424)</f>
        <v>CC_1</v>
      </c>
      <c r="E424" t="str">
        <f>IF(OR(Imported!E424=0,Imported!E424="-",Imported!E424="---"),"=== MISSING ===",Imported!E424)</f>
        <v>RIS</v>
      </c>
      <c r="F424" t="str">
        <f>IF(OR(Imported!F424=0,Imported!F424="-",Imported!F424="---"),"-",Imported!F424)</f>
        <v>-</v>
      </c>
      <c r="G424" t="str">
        <f>IF(OR(Imported!G424=0,Imported!G424="-"),"=== MISSING ===",SUBSTITUTE(Imported!G424,"/32",""))</f>
        <v>10.254.97.114</v>
      </c>
      <c r="H424" t="str">
        <f>IF(OR(Imported!H424=0,Imported!H424="-"),"-",SUBSTITUTE(Imported!H424,"/32",""))</f>
        <v>-</v>
      </c>
      <c r="I424" t="str">
        <f>IF(OR(Imported!I424=0,Imported!I424="-"),"-",SUBSTITUTE(Imported!I424,"/32",""))</f>
        <v>-</v>
      </c>
      <c r="J424" t="str">
        <f>IF(OR(Imported!J424=0,Imported!J424="-"),"-",SUBSTITUTE(Imported!J424,"/32",""))</f>
        <v>-</v>
      </c>
      <c r="K424" t="s">
        <v>2266</v>
      </c>
    </row>
    <row r="425" spans="1:11" x14ac:dyDescent="0.25">
      <c r="A425" s="3" t="s">
        <v>419</v>
      </c>
      <c r="B425" t="str">
        <f>IF(OR(Imported!B425=0,Imported!B425="-",Imported!B425="---"),"=== MISSING ===",Imported!B425)</f>
        <v xml:space="preserve">EXTENSÃO VALE SÃO COSME </v>
      </c>
      <c r="C425" t="str">
        <f>IF(OR(Imported!C425=0,Imported!C425="-",Imported!C425="---"),"=== MISSING ===",Imported!C425)</f>
        <v>ARS Norte</v>
      </c>
      <c r="D425" t="str">
        <f>IF(OR(Imported!D425=0,Imported!D425="-",Imported!D425="---"),"=== MISSING ===",Imported!D425)</f>
        <v>CC_1</v>
      </c>
      <c r="E425" t="str">
        <f>IF(OR(Imported!E425=0,Imported!E425="-",Imported!E425="---"),"=== MISSING ===",Imported!E425)</f>
        <v>RIS</v>
      </c>
      <c r="F425" t="str">
        <f>IF(OR(Imported!F425=0,Imported!F425="-",Imported!F425="---"),"-",Imported!F425)</f>
        <v>-</v>
      </c>
      <c r="G425" t="str">
        <f>IF(OR(Imported!G425=0,Imported!G425="-"),"=== MISSING ===",SUBSTITUTE(Imported!G425,"/32",""))</f>
        <v>10.254.97.115</v>
      </c>
      <c r="H425" t="str">
        <f>IF(OR(Imported!H425=0,Imported!H425="-"),"-",SUBSTITUTE(Imported!H425,"/32",""))</f>
        <v>-</v>
      </c>
      <c r="I425" t="str">
        <f>IF(OR(Imported!I425=0,Imported!I425="-"),"-",SUBSTITUTE(Imported!I425,"/32",""))</f>
        <v>-</v>
      </c>
      <c r="J425" t="str">
        <f>IF(OR(Imported!J425=0,Imported!J425="-"),"-",SUBSTITUTE(Imported!J425,"/32",""))</f>
        <v>-</v>
      </c>
      <c r="K425" t="s">
        <v>2266</v>
      </c>
    </row>
    <row r="426" spans="1:11" x14ac:dyDescent="0.25">
      <c r="A426" s="3" t="s">
        <v>420</v>
      </c>
      <c r="B426" t="str">
        <f>IF(OR(Imported!B426=0,Imported!B426="-",Imported!B426="---"),"=== MISSING ===",Imported!B426)</f>
        <v xml:space="preserve">EXTENSÃO LOUSADO </v>
      </c>
      <c r="C426" t="str">
        <f>IF(OR(Imported!C426=0,Imported!C426="-",Imported!C426="---"),"=== MISSING ===",Imported!C426)</f>
        <v>ARS Norte</v>
      </c>
      <c r="D426" t="str">
        <f>IF(OR(Imported!D426=0,Imported!D426="-",Imported!D426="---"),"=== MISSING ===",Imported!D426)</f>
        <v>CC_1</v>
      </c>
      <c r="E426" t="str">
        <f>IF(OR(Imported!E426=0,Imported!E426="-",Imported!E426="---"),"=== MISSING ===",Imported!E426)</f>
        <v>RIS</v>
      </c>
      <c r="F426" t="str">
        <f>IF(OR(Imported!F426=0,Imported!F426="-",Imported!F426="---"),"-",Imported!F426)</f>
        <v>-</v>
      </c>
      <c r="G426" t="str">
        <f>IF(OR(Imported!G426=0,Imported!G426="-"),"=== MISSING ===",SUBSTITUTE(Imported!G426,"/32",""))</f>
        <v>10.254.97.116</v>
      </c>
      <c r="H426" t="str">
        <f>IF(OR(Imported!H426=0,Imported!H426="-"),"-",SUBSTITUTE(Imported!H426,"/32",""))</f>
        <v>-</v>
      </c>
      <c r="I426" t="str">
        <f>IF(OR(Imported!I426=0,Imported!I426="-"),"-",SUBSTITUTE(Imported!I426,"/32",""))</f>
        <v>-</v>
      </c>
      <c r="J426" t="str">
        <f>IF(OR(Imported!J426=0,Imported!J426="-"),"-",SUBSTITUTE(Imported!J426,"/32",""))</f>
        <v>-</v>
      </c>
      <c r="K426" t="s">
        <v>2266</v>
      </c>
    </row>
    <row r="427" spans="1:11" x14ac:dyDescent="0.25">
      <c r="A427" s="3" t="s">
        <v>421</v>
      </c>
      <c r="B427" t="str">
        <f>IF(OR(Imported!B427=0,Imported!B427="-",Imported!B427="---"),"=== MISSING ===",Imported!B427)</f>
        <v xml:space="preserve">Extensão Saúde de Nine </v>
      </c>
      <c r="C427" t="str">
        <f>IF(OR(Imported!C427=0,Imported!C427="-",Imported!C427="---"),"=== MISSING ===",Imported!C427)</f>
        <v>ARS Norte</v>
      </c>
      <c r="D427" t="str">
        <f>IF(OR(Imported!D427=0,Imported!D427="-",Imported!D427="---"),"=== MISSING ===",Imported!D427)</f>
        <v>CC_1</v>
      </c>
      <c r="E427" t="str">
        <f>IF(OR(Imported!E427=0,Imported!E427="-",Imported!E427="---"),"=== MISSING ===",Imported!E427)</f>
        <v>RIS</v>
      </c>
      <c r="F427" t="str">
        <f>IF(OR(Imported!F427=0,Imported!F427="-",Imported!F427="---"),"-",Imported!F427)</f>
        <v>-</v>
      </c>
      <c r="G427" t="str">
        <f>IF(OR(Imported!G427=0,Imported!G427="-"),"=== MISSING ===",SUBSTITUTE(Imported!G427,"/32",""))</f>
        <v>10.254.97.117</v>
      </c>
      <c r="H427" t="str">
        <f>IF(OR(Imported!H427=0,Imported!H427="-"),"-",SUBSTITUTE(Imported!H427,"/32",""))</f>
        <v>-</v>
      </c>
      <c r="I427" t="str">
        <f>IF(OR(Imported!I427=0,Imported!I427="-"),"-",SUBSTITUTE(Imported!I427,"/32",""))</f>
        <v>-</v>
      </c>
      <c r="J427" t="str">
        <f>IF(OR(Imported!J427=0,Imported!J427="-"),"-",SUBSTITUTE(Imported!J427,"/32",""))</f>
        <v>-</v>
      </c>
      <c r="K427" t="s">
        <v>2266</v>
      </c>
    </row>
    <row r="428" spans="1:11" x14ac:dyDescent="0.25">
      <c r="A428" s="3" t="s">
        <v>422</v>
      </c>
      <c r="B428" t="str">
        <f>IF(OR(Imported!B428=0,Imported!B428="-",Imported!B428="---"),"=== MISSING ===",Imported!B428)</f>
        <v xml:space="preserve">Centro de Diagnóstico de Pneumologia </v>
      </c>
      <c r="C428" t="str">
        <f>IF(OR(Imported!C428=0,Imported!C428="-",Imported!C428="---"),"=== MISSING ===",Imported!C428)</f>
        <v>ARS Norte</v>
      </c>
      <c r="D428" t="str">
        <f>IF(OR(Imported!D428=0,Imported!D428="-",Imported!D428="---"),"=== MISSING ===",Imported!D428)</f>
        <v>CC_1</v>
      </c>
      <c r="E428" t="str">
        <f>IF(OR(Imported!E428=0,Imported!E428="-",Imported!E428="---"),"=== MISSING ===",Imported!E428)</f>
        <v>RIS</v>
      </c>
      <c r="F428" t="str">
        <f>IF(OR(Imported!F428=0,Imported!F428="-",Imported!F428="---"),"-",Imported!F428)</f>
        <v>-</v>
      </c>
      <c r="G428" t="str">
        <f>IF(OR(Imported!G428=0,Imported!G428="-"),"=== MISSING ===",SUBSTITUTE(Imported!G428,"/32",""))</f>
        <v>10.254.97.118</v>
      </c>
      <c r="H428" t="str">
        <f>IF(OR(Imported!H428=0,Imported!H428="-"),"-",SUBSTITUTE(Imported!H428,"/32",""))</f>
        <v>-</v>
      </c>
      <c r="I428" t="str">
        <f>IF(OR(Imported!I428=0,Imported!I428="-"),"-",SUBSTITUTE(Imported!I428,"/32",""))</f>
        <v>-</v>
      </c>
      <c r="J428" t="str">
        <f>IF(OR(Imported!J428=0,Imported!J428="-"),"-",SUBSTITUTE(Imported!J428,"/32",""))</f>
        <v>-</v>
      </c>
      <c r="K428" t="s">
        <v>2266</v>
      </c>
    </row>
    <row r="429" spans="1:11" x14ac:dyDescent="0.25">
      <c r="A429" s="3" t="s">
        <v>423</v>
      </c>
      <c r="B429" t="str">
        <f>IF(OR(Imported!B429=0,Imported!B429="-",Imported!B429="---"),"=== MISSING ===",Imported!B429)</f>
        <v xml:space="preserve">EXTENSÃO ESCARIZ </v>
      </c>
      <c r="C429" t="str">
        <f>IF(OR(Imported!C429=0,Imported!C429="-",Imported!C429="---"),"=== MISSING ===",Imported!C429)</f>
        <v>ARS Norte</v>
      </c>
      <c r="D429" t="str">
        <f>IF(OR(Imported!D429=0,Imported!D429="-",Imported!D429="---"),"=== MISSING ===",Imported!D429)</f>
        <v>CC_1</v>
      </c>
      <c r="E429" t="str">
        <f>IF(OR(Imported!E429=0,Imported!E429="-",Imported!E429="---"),"=== MISSING ===",Imported!E429)</f>
        <v>RIS</v>
      </c>
      <c r="F429" t="str">
        <f>IF(OR(Imported!F429=0,Imported!F429="-",Imported!F429="---"),"-",Imported!F429)</f>
        <v>-</v>
      </c>
      <c r="G429" t="str">
        <f>IF(OR(Imported!G429=0,Imported!G429="-"),"=== MISSING ===",SUBSTITUTE(Imported!G429,"/32",""))</f>
        <v>10.254.97.119</v>
      </c>
      <c r="H429" t="str">
        <f>IF(OR(Imported!H429=0,Imported!H429="-"),"-",SUBSTITUTE(Imported!H429,"/32",""))</f>
        <v>-</v>
      </c>
      <c r="I429" t="str">
        <f>IF(OR(Imported!I429=0,Imported!I429="-"),"-",SUBSTITUTE(Imported!I429,"/32",""))</f>
        <v>-</v>
      </c>
      <c r="J429" t="str">
        <f>IF(OR(Imported!J429=0,Imported!J429="-"),"-",SUBSTITUTE(Imported!J429,"/32",""))</f>
        <v>-</v>
      </c>
      <c r="K429" t="s">
        <v>2266</v>
      </c>
    </row>
    <row r="430" spans="1:11" x14ac:dyDescent="0.25">
      <c r="A430" s="3" t="s">
        <v>424</v>
      </c>
      <c r="B430" t="str">
        <f>IF(OR(Imported!B430=0,Imported!B430="-",Imported!B430="---"),"=== MISSING ===",Imported!B430)</f>
        <v xml:space="preserve">EXTENSÃO PICO DE REGALADOS </v>
      </c>
      <c r="C430" t="str">
        <f>IF(OR(Imported!C430=0,Imported!C430="-",Imported!C430="---"),"=== MISSING ===",Imported!C430)</f>
        <v>ARS Norte</v>
      </c>
      <c r="D430" t="str">
        <f>IF(OR(Imported!D430=0,Imported!D430="-",Imported!D430="---"),"=== MISSING ===",Imported!D430)</f>
        <v>CC_1</v>
      </c>
      <c r="E430" t="str">
        <f>IF(OR(Imported!E430=0,Imported!E430="-",Imported!E430="---"),"=== MISSING ===",Imported!E430)</f>
        <v>RIS</v>
      </c>
      <c r="F430" t="str">
        <f>IF(OR(Imported!F430=0,Imported!F430="-",Imported!F430="---"),"-",Imported!F430)</f>
        <v>-</v>
      </c>
      <c r="G430" t="str">
        <f>IF(OR(Imported!G430=0,Imported!G430="-"),"=== MISSING ===",SUBSTITUTE(Imported!G430,"/32",""))</f>
        <v>10.254.97.120</v>
      </c>
      <c r="H430" t="str">
        <f>IF(OR(Imported!H430=0,Imported!H430="-"),"-",SUBSTITUTE(Imported!H430,"/32",""))</f>
        <v>-</v>
      </c>
      <c r="I430" t="str">
        <f>IF(OR(Imported!I430=0,Imported!I430="-"),"-",SUBSTITUTE(Imported!I430,"/32",""))</f>
        <v>-</v>
      </c>
      <c r="J430" t="str">
        <f>IF(OR(Imported!J430=0,Imported!J430="-"),"-",SUBSTITUTE(Imported!J430,"/32",""))</f>
        <v>-</v>
      </c>
      <c r="K430" t="s">
        <v>2266</v>
      </c>
    </row>
    <row r="431" spans="1:11" x14ac:dyDescent="0.25">
      <c r="A431" s="3" t="s">
        <v>425</v>
      </c>
      <c r="B431" t="str">
        <f>IF(OR(Imported!B431=0,Imported!B431="-",Imported!B431="---"),"=== MISSING ===",Imported!B431)</f>
        <v xml:space="preserve">EXTENSÃO PORTELA DE VADE </v>
      </c>
      <c r="C431" t="str">
        <f>IF(OR(Imported!C431=0,Imported!C431="-",Imported!C431="---"),"=== MISSING ===",Imported!C431)</f>
        <v>ARS Norte</v>
      </c>
      <c r="D431" t="str">
        <f>IF(OR(Imported!D431=0,Imported!D431="-",Imported!D431="---"),"=== MISSING ===",Imported!D431)</f>
        <v>CC_1</v>
      </c>
      <c r="E431" t="str">
        <f>IF(OR(Imported!E431=0,Imported!E431="-",Imported!E431="---"),"=== MISSING ===",Imported!E431)</f>
        <v>RIS</v>
      </c>
      <c r="F431" t="str">
        <f>IF(OR(Imported!F431=0,Imported!F431="-",Imported!F431="---"),"-",Imported!F431)</f>
        <v>-</v>
      </c>
      <c r="G431" t="str">
        <f>IF(OR(Imported!G431=0,Imported!G431="-"),"=== MISSING ===",SUBSTITUTE(Imported!G431,"/32",""))</f>
        <v>10.254.97.121</v>
      </c>
      <c r="H431" t="str">
        <f>IF(OR(Imported!H431=0,Imported!H431="-"),"-",SUBSTITUTE(Imported!H431,"/32",""))</f>
        <v>-</v>
      </c>
      <c r="I431" t="str">
        <f>IF(OR(Imported!I431=0,Imported!I431="-"),"-",SUBSTITUTE(Imported!I431,"/32",""))</f>
        <v>-</v>
      </c>
      <c r="J431" t="str">
        <f>IF(OR(Imported!J431=0,Imported!J431="-"),"-",SUBSTITUTE(Imported!J431,"/32",""))</f>
        <v>-</v>
      </c>
      <c r="K431" t="s">
        <v>2266</v>
      </c>
    </row>
    <row r="432" spans="1:11" x14ac:dyDescent="0.25">
      <c r="A432" s="3" t="s">
        <v>426</v>
      </c>
      <c r="B432" t="str">
        <f>IF(OR(Imported!B432=0,Imported!B432="-",Imported!B432="---"),"=== MISSING ===",Imported!B432)</f>
        <v xml:space="preserve">EXTENSÃO PRADO </v>
      </c>
      <c r="C432" t="str">
        <f>IF(OR(Imported!C432=0,Imported!C432="-",Imported!C432="---"),"=== MISSING ===",Imported!C432)</f>
        <v>ARS Norte</v>
      </c>
      <c r="D432" t="str">
        <f>IF(OR(Imported!D432=0,Imported!D432="-",Imported!D432="---"),"=== MISSING ===",Imported!D432)</f>
        <v>CC_1</v>
      </c>
      <c r="E432" t="str">
        <f>IF(OR(Imported!E432=0,Imported!E432="-",Imported!E432="---"),"=== MISSING ===",Imported!E432)</f>
        <v>RIS</v>
      </c>
      <c r="F432" t="str">
        <f>IF(OR(Imported!F432=0,Imported!F432="-",Imported!F432="---"),"-",Imported!F432)</f>
        <v>-</v>
      </c>
      <c r="G432" t="str">
        <f>IF(OR(Imported!G432=0,Imported!G432="-"),"=== MISSING ===",SUBSTITUTE(Imported!G432,"/32",""))</f>
        <v>10.254.97.122</v>
      </c>
      <c r="H432" t="str">
        <f>IF(OR(Imported!H432=0,Imported!H432="-"),"-",SUBSTITUTE(Imported!H432,"/32",""))</f>
        <v>-</v>
      </c>
      <c r="I432" t="str">
        <f>IF(OR(Imported!I432=0,Imported!I432="-"),"-",SUBSTITUTE(Imported!I432,"/32",""))</f>
        <v>-</v>
      </c>
      <c r="J432" t="str">
        <f>IF(OR(Imported!J432=0,Imported!J432="-"),"-",SUBSTITUTE(Imported!J432,"/32",""))</f>
        <v>-</v>
      </c>
      <c r="K432" t="s">
        <v>2266</v>
      </c>
    </row>
    <row r="433" spans="1:11" x14ac:dyDescent="0.25">
      <c r="A433" s="3" t="s">
        <v>427</v>
      </c>
      <c r="B433" t="str">
        <f>IF(OR(Imported!B433=0,Imported!B433="-",Imported!B433="---"),"=== MISSING ===",Imported!B433)</f>
        <v xml:space="preserve">EXTENSÃO RIBEIRA DO NEIVA </v>
      </c>
      <c r="C433" t="str">
        <f>IF(OR(Imported!C433=0,Imported!C433="-",Imported!C433="---"),"=== MISSING ===",Imported!C433)</f>
        <v>ARS Norte</v>
      </c>
      <c r="D433" t="str">
        <f>IF(OR(Imported!D433=0,Imported!D433="-",Imported!D433="---"),"=== MISSING ===",Imported!D433)</f>
        <v>CC_1</v>
      </c>
      <c r="E433" t="str">
        <f>IF(OR(Imported!E433=0,Imported!E433="-",Imported!E433="---"),"=== MISSING ===",Imported!E433)</f>
        <v>RIS</v>
      </c>
      <c r="F433" t="str">
        <f>IF(OR(Imported!F433=0,Imported!F433="-",Imported!F433="---"),"-",Imported!F433)</f>
        <v>-</v>
      </c>
      <c r="G433" t="str">
        <f>IF(OR(Imported!G433=0,Imported!G433="-"),"=== MISSING ===",SUBSTITUTE(Imported!G433,"/32",""))</f>
        <v>10.254.97.123</v>
      </c>
      <c r="H433" t="str">
        <f>IF(OR(Imported!H433=0,Imported!H433="-"),"-",SUBSTITUTE(Imported!H433,"/32",""))</f>
        <v>-</v>
      </c>
      <c r="I433" t="str">
        <f>IF(OR(Imported!I433=0,Imported!I433="-"),"-",SUBSTITUTE(Imported!I433,"/32",""))</f>
        <v>-</v>
      </c>
      <c r="J433" t="str">
        <f>IF(OR(Imported!J433=0,Imported!J433="-"),"-",SUBSTITUTE(Imported!J433,"/32",""))</f>
        <v>-</v>
      </c>
      <c r="K433" t="s">
        <v>2266</v>
      </c>
    </row>
    <row r="434" spans="1:11" x14ac:dyDescent="0.25">
      <c r="A434" s="3" t="s">
        <v>428</v>
      </c>
      <c r="B434" t="str">
        <f>IF(OR(Imported!B434=0,Imported!B434="-",Imported!B434="---"),"=== MISSING ===",Imported!B434)</f>
        <v xml:space="preserve">EXTENSÃO CERVÃES </v>
      </c>
      <c r="C434" t="str">
        <f>IF(OR(Imported!C434=0,Imported!C434="-",Imported!C434="---"),"=== MISSING ===",Imported!C434)</f>
        <v>ARS Norte</v>
      </c>
      <c r="D434" t="str">
        <f>IF(OR(Imported!D434=0,Imported!D434="-",Imported!D434="---"),"=== MISSING ===",Imported!D434)</f>
        <v>CC_1</v>
      </c>
      <c r="E434" t="str">
        <f>IF(OR(Imported!E434=0,Imported!E434="-",Imported!E434="---"),"=== MISSING ===",Imported!E434)</f>
        <v>RIS</v>
      </c>
      <c r="F434" t="str">
        <f>IF(OR(Imported!F434=0,Imported!F434="-",Imported!F434="---"),"-",Imported!F434)</f>
        <v>-</v>
      </c>
      <c r="G434" t="str">
        <f>IF(OR(Imported!G434=0,Imported!G434="-"),"=== MISSING ===",SUBSTITUTE(Imported!G434,"/32",""))</f>
        <v>10.254.97.124</v>
      </c>
      <c r="H434" t="str">
        <f>IF(OR(Imported!H434=0,Imported!H434="-"),"-",SUBSTITUTE(Imported!H434,"/32",""))</f>
        <v>-</v>
      </c>
      <c r="I434" t="str">
        <f>IF(OR(Imported!I434=0,Imported!I434="-"),"-",SUBSTITUTE(Imported!I434,"/32",""))</f>
        <v>-</v>
      </c>
      <c r="J434" t="str">
        <f>IF(OR(Imported!J434=0,Imported!J434="-"),"-",SUBSTITUTE(Imported!J434,"/32",""))</f>
        <v>-</v>
      </c>
      <c r="K434" t="s">
        <v>2266</v>
      </c>
    </row>
    <row r="435" spans="1:11" x14ac:dyDescent="0.25">
      <c r="A435" s="3" t="s">
        <v>429</v>
      </c>
      <c r="B435" t="str">
        <f>IF(OR(Imported!B435=0,Imported!B435="-",Imported!B435="---"),"=== MISSING ===",Imported!B435)</f>
        <v xml:space="preserve">EXTENSÃO JOANE </v>
      </c>
      <c r="C435" t="str">
        <f>IF(OR(Imported!C435=0,Imported!C435="-",Imported!C435="---"),"=== MISSING ===",Imported!C435)</f>
        <v>ARS Norte</v>
      </c>
      <c r="D435" t="str">
        <f>IF(OR(Imported!D435=0,Imported!D435="-",Imported!D435="---"),"=== MISSING ===",Imported!D435)</f>
        <v>CC_2</v>
      </c>
      <c r="E435" t="str">
        <f>IF(OR(Imported!E435=0,Imported!E435="-",Imported!E435="---"),"=== MISSING ===",Imported!E435)</f>
        <v>RIS</v>
      </c>
      <c r="F435" t="str">
        <f>IF(OR(Imported!F435=0,Imported!F435="-",Imported!F435="---"),"-",Imported!F435)</f>
        <v>-</v>
      </c>
      <c r="G435" t="str">
        <f>IF(OR(Imported!G435=0,Imported!G435="-"),"=== MISSING ===",SUBSTITUTE(Imported!G435,"/32",""))</f>
        <v>10.254.97.125</v>
      </c>
      <c r="H435" t="str">
        <f>IF(OR(Imported!H435=0,Imported!H435="-"),"-",SUBSTITUTE(Imported!H435,"/32",""))</f>
        <v>10.254.105.124</v>
      </c>
      <c r="I435" t="str">
        <f>IF(OR(Imported!I435=0,Imported!I435="-"),"-",SUBSTITUTE(Imported!I435,"/32",""))</f>
        <v>-</v>
      </c>
      <c r="J435" t="str">
        <f>IF(OR(Imported!J435=0,Imported!J435="-"),"-",SUBSTITUTE(Imported!J435,"/32",""))</f>
        <v>-</v>
      </c>
      <c r="K435" t="s">
        <v>2266</v>
      </c>
    </row>
    <row r="436" spans="1:11" x14ac:dyDescent="0.25">
      <c r="A436" s="3" t="s">
        <v>430</v>
      </c>
      <c r="B436" t="str">
        <f>IF(OR(Imported!B436=0,Imported!B436="-",Imported!B436="---"),"=== MISSING ===",Imported!B436)</f>
        <v xml:space="preserve">EXTENSÃO REQUIÃO </v>
      </c>
      <c r="C436" t="str">
        <f>IF(OR(Imported!C436=0,Imported!C436="-",Imported!C436="---"),"=== MISSING ===",Imported!C436)</f>
        <v>ARS Norte</v>
      </c>
      <c r="D436" t="str">
        <f>IF(OR(Imported!D436=0,Imported!D436="-",Imported!D436="---"),"=== MISSING ===",Imported!D436)</f>
        <v>CC_2</v>
      </c>
      <c r="E436" t="str">
        <f>IF(OR(Imported!E436=0,Imported!E436="-",Imported!E436="---"),"=== MISSING ===",Imported!E436)</f>
        <v>RIS</v>
      </c>
      <c r="F436" t="str">
        <f>IF(OR(Imported!F436=0,Imported!F436="-",Imported!F436="---"),"-",Imported!F436)</f>
        <v>-</v>
      </c>
      <c r="G436" t="str">
        <f>IF(OR(Imported!G436=0,Imported!G436="-"),"=== MISSING ===",SUBSTITUTE(Imported!G436,"/32",""))</f>
        <v>10.254.97.126</v>
      </c>
      <c r="H436" t="str">
        <f>IF(OR(Imported!H436=0,Imported!H436="-"),"-",SUBSTITUTE(Imported!H436,"/32",""))</f>
        <v>10.254.105.125</v>
      </c>
      <c r="I436" t="str">
        <f>IF(OR(Imported!I436=0,Imported!I436="-"),"-",SUBSTITUTE(Imported!I436,"/32",""))</f>
        <v>-</v>
      </c>
      <c r="J436" t="str">
        <f>IF(OR(Imported!J436=0,Imported!J436="-"),"-",SUBSTITUTE(Imported!J436,"/32",""))</f>
        <v>-</v>
      </c>
      <c r="K436" t="s">
        <v>2266</v>
      </c>
    </row>
    <row r="437" spans="1:11" x14ac:dyDescent="0.25">
      <c r="A437" s="3" t="s">
        <v>431</v>
      </c>
      <c r="B437" t="str">
        <f>IF(OR(Imported!B437=0,Imported!B437="-",Imported!B437="---"),"=== MISSING ===",Imported!B437)</f>
        <v xml:space="preserve">EXTENSÃO RUIVÃES </v>
      </c>
      <c r="C437" t="str">
        <f>IF(OR(Imported!C437=0,Imported!C437="-",Imported!C437="---"),"=== MISSING ===",Imported!C437)</f>
        <v>ARS Norte</v>
      </c>
      <c r="D437" t="str">
        <f>IF(OR(Imported!D437=0,Imported!D437="-",Imported!D437="---"),"=== MISSING ===",Imported!D437)</f>
        <v>CC_1</v>
      </c>
      <c r="E437" t="str">
        <f>IF(OR(Imported!E437=0,Imported!E437="-",Imported!E437="---"),"=== MISSING ===",Imported!E437)</f>
        <v>RIS</v>
      </c>
      <c r="F437" t="str">
        <f>IF(OR(Imported!F437=0,Imported!F437="-",Imported!F437="---"),"-",Imported!F437)</f>
        <v>-</v>
      </c>
      <c r="G437" t="str">
        <f>IF(OR(Imported!G437=0,Imported!G437="-"),"=== MISSING ===",SUBSTITUTE(Imported!G437,"/32",""))</f>
        <v>10.254.97.127</v>
      </c>
      <c r="H437" t="str">
        <f>IF(OR(Imported!H437=0,Imported!H437="-"),"-",SUBSTITUTE(Imported!H437,"/32",""))</f>
        <v>-</v>
      </c>
      <c r="I437" t="str">
        <f>IF(OR(Imported!I437=0,Imported!I437="-"),"-",SUBSTITUTE(Imported!I437,"/32",""))</f>
        <v>-</v>
      </c>
      <c r="J437" t="str">
        <f>IF(OR(Imported!J437=0,Imported!J437="-"),"-",SUBSTITUTE(Imported!J437,"/32",""))</f>
        <v>-</v>
      </c>
      <c r="K437" t="s">
        <v>2266</v>
      </c>
    </row>
    <row r="438" spans="1:11" x14ac:dyDescent="0.25">
      <c r="A438" s="3" t="s">
        <v>432</v>
      </c>
      <c r="B438" t="str">
        <f>IF(OR(Imported!B438=0,Imported!B438="-",Imported!B438="---"),"=== MISSING ===",Imported!B438)</f>
        <v xml:space="preserve">EXTENSÃO ADAÚFE </v>
      </c>
      <c r="C438" t="str">
        <f>IF(OR(Imported!C438=0,Imported!C438="-",Imported!C438="---"),"=== MISSING ===",Imported!C438)</f>
        <v>ARS Norte</v>
      </c>
      <c r="D438" t="str">
        <f>IF(OR(Imported!D438=0,Imported!D438="-",Imported!D438="---"),"=== MISSING ===",Imported!D438)</f>
        <v>CC_1</v>
      </c>
      <c r="E438" t="str">
        <f>IF(OR(Imported!E438=0,Imported!E438="-",Imported!E438="---"),"=== MISSING ===",Imported!E438)</f>
        <v>RIS</v>
      </c>
      <c r="F438" t="str">
        <f>IF(OR(Imported!F438=0,Imported!F438="-",Imported!F438="---"),"-",Imported!F438)</f>
        <v>-</v>
      </c>
      <c r="G438" t="str">
        <f>IF(OR(Imported!G438=0,Imported!G438="-"),"=== MISSING ===",SUBSTITUTE(Imported!G438,"/32",""))</f>
        <v>10.254.97.128</v>
      </c>
      <c r="H438" t="str">
        <f>IF(OR(Imported!H438=0,Imported!H438="-"),"-",SUBSTITUTE(Imported!H438,"/32",""))</f>
        <v>-</v>
      </c>
      <c r="I438" t="str">
        <f>IF(OR(Imported!I438=0,Imported!I438="-"),"-",SUBSTITUTE(Imported!I438,"/32",""))</f>
        <v>-</v>
      </c>
      <c r="J438" t="str">
        <f>IF(OR(Imported!J438=0,Imported!J438="-"),"-",SUBSTITUTE(Imported!J438,"/32",""))</f>
        <v>-</v>
      </c>
      <c r="K438" t="s">
        <v>2266</v>
      </c>
    </row>
    <row r="439" spans="1:11" x14ac:dyDescent="0.25">
      <c r="A439" s="3" t="s">
        <v>433</v>
      </c>
      <c r="B439" t="str">
        <f>IF(OR(Imported!B439=0,Imported!B439="-",Imported!B439="---"),"=== MISSING ===",Imported!B439)</f>
        <v xml:space="preserve">EXTENSÃO RUÃES </v>
      </c>
      <c r="C439" t="str">
        <f>IF(OR(Imported!C439=0,Imported!C439="-",Imported!C439="---"),"=== MISSING ===",Imported!C439)</f>
        <v>ARS Norte</v>
      </c>
      <c r="D439" t="str">
        <f>IF(OR(Imported!D439=0,Imported!D439="-",Imported!D439="---"),"=== MISSING ===",Imported!D439)</f>
        <v>CC_2</v>
      </c>
      <c r="E439" t="str">
        <f>IF(OR(Imported!E439=0,Imported!E439="-",Imported!E439="---"),"=== MISSING ===",Imported!E439)</f>
        <v>RIS</v>
      </c>
      <c r="F439" t="str">
        <f>IF(OR(Imported!F439=0,Imported!F439="-",Imported!F439="---"),"-",Imported!F439)</f>
        <v>-</v>
      </c>
      <c r="G439" t="str">
        <f>IF(OR(Imported!G439=0,Imported!G439="-"),"=== MISSING ===",SUBSTITUTE(Imported!G439,"/32",""))</f>
        <v>10.254.97.129</v>
      </c>
      <c r="H439" t="str">
        <f>IF(OR(Imported!H439=0,Imported!H439="-"),"-",SUBSTITUTE(Imported!H439,"/32",""))</f>
        <v>10.254.105.128</v>
      </c>
      <c r="I439" t="str">
        <f>IF(OR(Imported!I439=0,Imported!I439="-"),"-",SUBSTITUTE(Imported!I439,"/32",""))</f>
        <v>-</v>
      </c>
      <c r="J439" t="str">
        <f>IF(OR(Imported!J439=0,Imported!J439="-"),"-",SUBSTITUTE(Imported!J439,"/32",""))</f>
        <v>-</v>
      </c>
      <c r="K439" t="s">
        <v>2266</v>
      </c>
    </row>
    <row r="440" spans="1:11" x14ac:dyDescent="0.25">
      <c r="A440" s="3" t="s">
        <v>434</v>
      </c>
      <c r="B440" t="str">
        <f>IF(OR(Imported!B440=0,Imported!B440="-",Imported!B440="---"),"=== MISSING ===",Imported!B440)</f>
        <v xml:space="preserve">EXTENSÃO CABREIROS </v>
      </c>
      <c r="C440" t="str">
        <f>IF(OR(Imported!C440=0,Imported!C440="-",Imported!C440="---"),"=== MISSING ===",Imported!C440)</f>
        <v>ARS Norte</v>
      </c>
      <c r="D440" t="str">
        <f>IF(OR(Imported!D440=0,Imported!D440="-",Imported!D440="---"),"=== MISSING ===",Imported!D440)</f>
        <v>CC_1</v>
      </c>
      <c r="E440" t="str">
        <f>IF(OR(Imported!E440=0,Imported!E440="-",Imported!E440="---"),"=== MISSING ===",Imported!E440)</f>
        <v>RIS</v>
      </c>
      <c r="F440" t="str">
        <f>IF(OR(Imported!F440=0,Imported!F440="-",Imported!F440="---"),"-",Imported!F440)</f>
        <v>-</v>
      </c>
      <c r="G440" t="str">
        <f>IF(OR(Imported!G440=0,Imported!G440="-"),"=== MISSING ===",SUBSTITUTE(Imported!G440,"/32",""))</f>
        <v>10.254.97.130</v>
      </c>
      <c r="H440" t="str">
        <f>IF(OR(Imported!H440=0,Imported!H440="-"),"-",SUBSTITUTE(Imported!H440,"/32",""))</f>
        <v>-</v>
      </c>
      <c r="I440" t="str">
        <f>IF(OR(Imported!I440=0,Imported!I440="-"),"-",SUBSTITUTE(Imported!I440,"/32",""))</f>
        <v>-</v>
      </c>
      <c r="J440" t="str">
        <f>IF(OR(Imported!J440=0,Imported!J440="-"),"-",SUBSTITUTE(Imported!J440,"/32",""))</f>
        <v>-</v>
      </c>
      <c r="K440" t="s">
        <v>2266</v>
      </c>
    </row>
    <row r="441" spans="1:11" x14ac:dyDescent="0.25">
      <c r="A441" s="3" t="s">
        <v>435</v>
      </c>
      <c r="B441" t="str">
        <f>IF(OR(Imported!B441=0,Imported!B441="-",Imported!B441="---"),"=== MISSING ===",Imported!B441)</f>
        <v xml:space="preserve">EXTENSÃO CELEIRÓS </v>
      </c>
      <c r="C441" t="str">
        <f>IF(OR(Imported!C441=0,Imported!C441="-",Imported!C441="---"),"=== MISSING ===",Imported!C441)</f>
        <v>ARS Norte</v>
      </c>
      <c r="D441" t="str">
        <f>IF(OR(Imported!D441=0,Imported!D441="-",Imported!D441="---"),"=== MISSING ===",Imported!D441)</f>
        <v>CC_1</v>
      </c>
      <c r="E441" t="str">
        <f>IF(OR(Imported!E441=0,Imported!E441="-",Imported!E441="---"),"=== MISSING ===",Imported!E441)</f>
        <v>RIS</v>
      </c>
      <c r="F441" t="str">
        <f>IF(OR(Imported!F441=0,Imported!F441="-",Imported!F441="---"),"-",Imported!F441)</f>
        <v>-</v>
      </c>
      <c r="G441" t="str">
        <f>IF(OR(Imported!G441=0,Imported!G441="-"),"=== MISSING ===",SUBSTITUTE(Imported!G441,"/32",""))</f>
        <v>10.254.97.131</v>
      </c>
      <c r="H441" t="str">
        <f>IF(OR(Imported!H441=0,Imported!H441="-"),"-",SUBSTITUTE(Imported!H441,"/32",""))</f>
        <v>-</v>
      </c>
      <c r="I441" t="str">
        <f>IF(OR(Imported!I441=0,Imported!I441="-"),"-",SUBSTITUTE(Imported!I441,"/32",""))</f>
        <v>-</v>
      </c>
      <c r="J441" t="str">
        <f>IF(OR(Imported!J441=0,Imported!J441="-"),"-",SUBSTITUTE(Imported!J441,"/32",""))</f>
        <v>-</v>
      </c>
      <c r="K441" t="s">
        <v>2266</v>
      </c>
    </row>
    <row r="442" spans="1:11" x14ac:dyDescent="0.25">
      <c r="A442" s="3" t="s">
        <v>436</v>
      </c>
      <c r="B442" t="str">
        <f>IF(OR(Imported!B442=0,Imported!B442="-",Imported!B442="---"),"=== MISSING ===",Imported!B442)</f>
        <v>EXTENSÃO SEQUEIRA</v>
      </c>
      <c r="C442" t="str">
        <f>IF(OR(Imported!C442=0,Imported!C442="-",Imported!C442="---"),"=== MISSING ===",Imported!C442)</f>
        <v>ARS Norte</v>
      </c>
      <c r="D442" t="str">
        <f>IF(OR(Imported!D442=0,Imported!D442="-",Imported!D442="---"),"=== MISSING ===",Imported!D442)</f>
        <v>CC_1</v>
      </c>
      <c r="E442" t="str">
        <f>IF(OR(Imported!E442=0,Imported!E442="-",Imported!E442="---"),"=== MISSING ===",Imported!E442)</f>
        <v>RIS</v>
      </c>
      <c r="F442" t="str">
        <f>IF(OR(Imported!F442=0,Imported!F442="-",Imported!F442="---"),"-",Imported!F442)</f>
        <v>-</v>
      </c>
      <c r="G442" t="str">
        <f>IF(OR(Imported!G442=0,Imported!G442="-"),"=== MISSING ===",SUBSTITUTE(Imported!G442,"/32",""))</f>
        <v>10.254.97.132</v>
      </c>
      <c r="H442" t="str">
        <f>IF(OR(Imported!H442=0,Imported!H442="-"),"-",SUBSTITUTE(Imported!H442,"/32",""))</f>
        <v>-</v>
      </c>
      <c r="I442" t="str">
        <f>IF(OR(Imported!I442=0,Imported!I442="-"),"-",SUBSTITUTE(Imported!I442,"/32",""))</f>
        <v>-</v>
      </c>
      <c r="J442" t="str">
        <f>IF(OR(Imported!J442=0,Imported!J442="-"),"-",SUBSTITUTE(Imported!J442,"/32",""))</f>
        <v>-</v>
      </c>
      <c r="K442" t="s">
        <v>2266</v>
      </c>
    </row>
    <row r="443" spans="1:11" x14ac:dyDescent="0.25">
      <c r="A443" s="3" t="s">
        <v>437</v>
      </c>
      <c r="B443" t="str">
        <f>IF(OR(Imported!B443=0,Imported!B443="-",Imported!B443="---"),"=== MISSING ===",Imported!B443)</f>
        <v xml:space="preserve">EXTENSÃO TADIM </v>
      </c>
      <c r="C443" t="str">
        <f>IF(OR(Imported!C443=0,Imported!C443="-",Imported!C443="---"),"=== MISSING ===",Imported!C443)</f>
        <v>ARS Norte</v>
      </c>
      <c r="D443" t="str">
        <f>IF(OR(Imported!D443=0,Imported!D443="-",Imported!D443="---"),"=== MISSING ===",Imported!D443)</f>
        <v>CC_1</v>
      </c>
      <c r="E443" t="str">
        <f>IF(OR(Imported!E443=0,Imported!E443="-",Imported!E443="---"),"=== MISSING ===",Imported!E443)</f>
        <v>RIS</v>
      </c>
      <c r="F443" t="str">
        <f>IF(OR(Imported!F443=0,Imported!F443="-",Imported!F443="---"),"-",Imported!F443)</f>
        <v>-</v>
      </c>
      <c r="G443" t="str">
        <f>IF(OR(Imported!G443=0,Imported!G443="-"),"=== MISSING ===",SUBSTITUTE(Imported!G443,"/32",""))</f>
        <v>10.254.97.133</v>
      </c>
      <c r="H443" t="str">
        <f>IF(OR(Imported!H443=0,Imported!H443="-"),"-",SUBSTITUTE(Imported!H443,"/32",""))</f>
        <v>-</v>
      </c>
      <c r="I443" t="str">
        <f>IF(OR(Imported!I443=0,Imported!I443="-"),"-",SUBSTITUTE(Imported!I443,"/32",""))</f>
        <v>-</v>
      </c>
      <c r="J443" t="str">
        <f>IF(OR(Imported!J443=0,Imported!J443="-"),"-",SUBSTITUTE(Imported!J443,"/32",""))</f>
        <v>-</v>
      </c>
      <c r="K443" t="s">
        <v>2266</v>
      </c>
    </row>
    <row r="444" spans="1:11" x14ac:dyDescent="0.25">
      <c r="A444" s="3" t="s">
        <v>438</v>
      </c>
      <c r="B444" t="str">
        <f>IF(OR(Imported!B444=0,Imported!B444="-",Imported!B444="---"),"=== MISSING ===",Imported!B444)</f>
        <v xml:space="preserve">EXTENSÃO TEBOSA </v>
      </c>
      <c r="C444" t="str">
        <f>IF(OR(Imported!C444=0,Imported!C444="-",Imported!C444="---"),"=== MISSING ===",Imported!C444)</f>
        <v>ARS Norte</v>
      </c>
      <c r="D444" t="str">
        <f>IF(OR(Imported!D444=0,Imported!D444="-",Imported!D444="---"),"=== MISSING ===",Imported!D444)</f>
        <v>CC_1</v>
      </c>
      <c r="E444" t="str">
        <f>IF(OR(Imported!E444=0,Imported!E444="-",Imported!E444="---"),"=== MISSING ===",Imported!E444)</f>
        <v>RIS</v>
      </c>
      <c r="F444" t="str">
        <f>IF(OR(Imported!F444=0,Imported!F444="-",Imported!F444="---"),"-",Imported!F444)</f>
        <v>-</v>
      </c>
      <c r="G444" t="str">
        <f>IF(OR(Imported!G444=0,Imported!G444="-"),"=== MISSING ===",SUBSTITUTE(Imported!G444,"/32",""))</f>
        <v>10.254.97.134</v>
      </c>
      <c r="H444" t="str">
        <f>IF(OR(Imported!H444=0,Imported!H444="-"),"-",SUBSTITUTE(Imported!H444,"/32",""))</f>
        <v>-</v>
      </c>
      <c r="I444" t="str">
        <f>IF(OR(Imported!I444=0,Imported!I444="-"),"-",SUBSTITUTE(Imported!I444,"/32",""))</f>
        <v>-</v>
      </c>
      <c r="J444" t="str">
        <f>IF(OR(Imported!J444=0,Imported!J444="-"),"-",SUBSTITUTE(Imported!J444,"/32",""))</f>
        <v>-</v>
      </c>
      <c r="K444" t="s">
        <v>2266</v>
      </c>
    </row>
    <row r="445" spans="1:11" x14ac:dyDescent="0.25">
      <c r="A445" s="3" t="s">
        <v>439</v>
      </c>
      <c r="B445" t="str">
        <f>IF(OR(Imported!B445=0,Imported!B445="-",Imported!B445="---"),"=== MISSING ===",Imported!B445)</f>
        <v xml:space="preserve">EXTENSÃO BRITEIROS </v>
      </c>
      <c r="C445" t="str">
        <f>IF(OR(Imported!C445=0,Imported!C445="-",Imported!C445="---"),"=== MISSING ===",Imported!C445)</f>
        <v>ARS Norte</v>
      </c>
      <c r="D445" t="str">
        <f>IF(OR(Imported!D445=0,Imported!D445="-",Imported!D445="---"),"=== MISSING ===",Imported!D445)</f>
        <v>CC_1</v>
      </c>
      <c r="E445" t="str">
        <f>IF(OR(Imported!E445=0,Imported!E445="-",Imported!E445="---"),"=== MISSING ===",Imported!E445)</f>
        <v>RIS</v>
      </c>
      <c r="F445" t="str">
        <f>IF(OR(Imported!F445=0,Imported!F445="-",Imported!F445="---"),"-",Imported!F445)</f>
        <v>-</v>
      </c>
      <c r="G445" t="str">
        <f>IF(OR(Imported!G445=0,Imported!G445="-"),"=== MISSING ===",SUBSTITUTE(Imported!G445,"/32",""))</f>
        <v>10.254.97.135</v>
      </c>
      <c r="H445" t="str">
        <f>IF(OR(Imported!H445=0,Imported!H445="-"),"-",SUBSTITUTE(Imported!H445,"/32",""))</f>
        <v>-</v>
      </c>
      <c r="I445" t="str">
        <f>IF(OR(Imported!I445=0,Imported!I445="-"),"-",SUBSTITUTE(Imported!I445,"/32",""))</f>
        <v>-</v>
      </c>
      <c r="J445" t="str">
        <f>IF(OR(Imported!J445=0,Imported!J445="-"),"-",SUBSTITUTE(Imported!J445,"/32",""))</f>
        <v>-</v>
      </c>
      <c r="K445" t="s">
        <v>2266</v>
      </c>
    </row>
    <row r="446" spans="1:11" x14ac:dyDescent="0.25">
      <c r="A446" s="3" t="s">
        <v>440</v>
      </c>
      <c r="B446" t="str">
        <f>IF(OR(Imported!B446=0,Imported!B446="-",Imported!B446="---"),"=== MISSING ===",Imported!B446)</f>
        <v xml:space="preserve">EXTENSÃO RONFE </v>
      </c>
      <c r="C446" t="str">
        <f>IF(OR(Imported!C446=0,Imported!C446="-",Imported!C446="---"),"=== MISSING ===",Imported!C446)</f>
        <v>ARS Norte</v>
      </c>
      <c r="D446" t="str">
        <f>IF(OR(Imported!D446=0,Imported!D446="-",Imported!D446="---"),"=== MISSING ===",Imported!D446)</f>
        <v>CC_1</v>
      </c>
      <c r="E446" t="str">
        <f>IF(OR(Imported!E446=0,Imported!E446="-",Imported!E446="---"),"=== MISSING ===",Imported!E446)</f>
        <v>RIS</v>
      </c>
      <c r="F446" t="str">
        <f>IF(OR(Imported!F446=0,Imported!F446="-",Imported!F446="---"),"-",Imported!F446)</f>
        <v>-</v>
      </c>
      <c r="G446" t="str">
        <f>IF(OR(Imported!G446=0,Imported!G446="-"),"=== MISSING ===",SUBSTITUTE(Imported!G446,"/32",""))</f>
        <v>10.254.97.136</v>
      </c>
      <c r="H446" t="str">
        <f>IF(OR(Imported!H446=0,Imported!H446="-"),"-",SUBSTITUTE(Imported!H446,"/32",""))</f>
        <v>-</v>
      </c>
      <c r="I446" t="str">
        <f>IF(OR(Imported!I446=0,Imported!I446="-"),"-",SUBSTITUTE(Imported!I446,"/32",""))</f>
        <v>-</v>
      </c>
      <c r="J446" t="str">
        <f>IF(OR(Imported!J446=0,Imported!J446="-"),"-",SUBSTITUTE(Imported!J446,"/32",""))</f>
        <v>-</v>
      </c>
      <c r="K446" t="s">
        <v>2266</v>
      </c>
    </row>
    <row r="447" spans="1:11" x14ac:dyDescent="0.25">
      <c r="A447" s="3" t="s">
        <v>441</v>
      </c>
      <c r="B447" t="str">
        <f>IF(OR(Imported!B447=0,Imported!B447="-",Imported!B447="---"),"=== MISSING ===",Imported!B447)</f>
        <v xml:space="preserve">EXTENSÃO Ponte </v>
      </c>
      <c r="C447" t="str">
        <f>IF(OR(Imported!C447=0,Imported!C447="-",Imported!C447="---"),"=== MISSING ===",Imported!C447)</f>
        <v>ARS Norte</v>
      </c>
      <c r="D447" t="str">
        <f>IF(OR(Imported!D447=0,Imported!D447="-",Imported!D447="---"),"=== MISSING ===",Imported!D447)</f>
        <v>CC_1</v>
      </c>
      <c r="E447" t="str">
        <f>IF(OR(Imported!E447=0,Imported!E447="-",Imported!E447="---"),"=== MISSING ===",Imported!E447)</f>
        <v>RIS</v>
      </c>
      <c r="F447" t="str">
        <f>IF(OR(Imported!F447=0,Imported!F447="-",Imported!F447="---"),"-",Imported!F447)</f>
        <v>-</v>
      </c>
      <c r="G447" t="str">
        <f>IF(OR(Imported!G447=0,Imported!G447="-"),"=== MISSING ===",SUBSTITUTE(Imported!G447,"/32",""))</f>
        <v>10.254.97.137</v>
      </c>
      <c r="H447" t="str">
        <f>IF(OR(Imported!H447=0,Imported!H447="-"),"-",SUBSTITUTE(Imported!H447,"/32",""))</f>
        <v>-</v>
      </c>
      <c r="I447" t="str">
        <f>IF(OR(Imported!I447=0,Imported!I447="-"),"-",SUBSTITUTE(Imported!I447,"/32",""))</f>
        <v>-</v>
      </c>
      <c r="J447" t="str">
        <f>IF(OR(Imported!J447=0,Imported!J447="-"),"-",SUBSTITUTE(Imported!J447,"/32",""))</f>
        <v>-</v>
      </c>
      <c r="K447" t="s">
        <v>2266</v>
      </c>
    </row>
    <row r="448" spans="1:11" x14ac:dyDescent="0.25">
      <c r="A448" s="3" t="s">
        <v>442</v>
      </c>
      <c r="B448" t="str">
        <f>IF(OR(Imported!B448=0,Imported!B448="-",Imported!B448="---"),"=== MISSING ===",Imported!B448)</f>
        <v xml:space="preserve">EXTENSÃO MOREIRA DE CONEGOS </v>
      </c>
      <c r="C448" t="str">
        <f>IF(OR(Imported!C448=0,Imported!C448="-",Imported!C448="---"),"=== MISSING ===",Imported!C448)</f>
        <v>ARS Norte</v>
      </c>
      <c r="D448" t="str">
        <f>IF(OR(Imported!D448=0,Imported!D448="-",Imported!D448="---"),"=== MISSING ===",Imported!D448)</f>
        <v>CC_1</v>
      </c>
      <c r="E448" t="str">
        <f>IF(OR(Imported!E448=0,Imported!E448="-",Imported!E448="---"),"=== MISSING ===",Imported!E448)</f>
        <v>RIS</v>
      </c>
      <c r="F448" t="str">
        <f>IF(OR(Imported!F448=0,Imported!F448="-",Imported!F448="---"),"-",Imported!F448)</f>
        <v>-</v>
      </c>
      <c r="G448" t="str">
        <f>IF(OR(Imported!G448=0,Imported!G448="-"),"=== MISSING ===",SUBSTITUTE(Imported!G448,"/32",""))</f>
        <v>10.254.97.138</v>
      </c>
      <c r="H448" t="str">
        <f>IF(OR(Imported!H448=0,Imported!H448="-"),"-",SUBSTITUTE(Imported!H448,"/32",""))</f>
        <v>-</v>
      </c>
      <c r="I448" t="str">
        <f>IF(OR(Imported!I448=0,Imported!I448="-"),"-",SUBSTITUTE(Imported!I448,"/32",""))</f>
        <v>-</v>
      </c>
      <c r="J448" t="str">
        <f>IF(OR(Imported!J448=0,Imported!J448="-"),"-",SUBSTITUTE(Imported!J448,"/32",""))</f>
        <v>-</v>
      </c>
      <c r="K448" t="s">
        <v>2266</v>
      </c>
    </row>
    <row r="449" spans="1:11" x14ac:dyDescent="0.25">
      <c r="A449" s="3" t="s">
        <v>443</v>
      </c>
      <c r="B449" t="str">
        <f>IF(OR(Imported!B449=0,Imported!B449="-",Imported!B449="---"),"=== MISSING ===",Imported!B449)</f>
        <v xml:space="preserve">EXTENSÃO SEQUIADE </v>
      </c>
      <c r="C449" t="str">
        <f>IF(OR(Imported!C449=0,Imported!C449="-",Imported!C449="---"),"=== MISSING ===",Imported!C449)</f>
        <v>ARS Norte</v>
      </c>
      <c r="D449" t="str">
        <f>IF(OR(Imported!D449=0,Imported!D449="-",Imported!D449="---"),"=== MISSING ===",Imported!D449)</f>
        <v>CC_1</v>
      </c>
      <c r="E449" t="str">
        <f>IF(OR(Imported!E449=0,Imported!E449="-",Imported!E449="---"),"=== MISSING ===",Imported!E449)</f>
        <v>RIS</v>
      </c>
      <c r="F449" t="str">
        <f>IF(OR(Imported!F449=0,Imported!F449="-",Imported!F449="---"),"-",Imported!F449)</f>
        <v>-</v>
      </c>
      <c r="G449" t="str">
        <f>IF(OR(Imported!G449=0,Imported!G449="-"),"=== MISSING ===",SUBSTITUTE(Imported!G449,"/32",""))</f>
        <v>10.254.97.139</v>
      </c>
      <c r="H449" t="str">
        <f>IF(OR(Imported!H449=0,Imported!H449="-"),"-",SUBSTITUTE(Imported!H449,"/32",""))</f>
        <v>-</v>
      </c>
      <c r="I449" t="str">
        <f>IF(OR(Imported!I449=0,Imported!I449="-"),"-",SUBSTITUTE(Imported!I449,"/32",""))</f>
        <v>-</v>
      </c>
      <c r="J449" t="str">
        <f>IF(OR(Imported!J449=0,Imported!J449="-"),"-",SUBSTITUTE(Imported!J449,"/32",""))</f>
        <v>-</v>
      </c>
      <c r="K449" t="s">
        <v>2266</v>
      </c>
    </row>
    <row r="450" spans="1:11" x14ac:dyDescent="0.25">
      <c r="A450" s="3" t="s">
        <v>444</v>
      </c>
      <c r="B450" t="str">
        <f>IF(OR(Imported!B450=0,Imported!B450="-",Imported!B450="---"),"=== MISSING ===",Imported!B450)</f>
        <v xml:space="preserve">EXTENSÃO SILVEIROS </v>
      </c>
      <c r="C450" t="str">
        <f>IF(OR(Imported!C450=0,Imported!C450="-",Imported!C450="---"),"=== MISSING ===",Imported!C450)</f>
        <v>ARS Norte</v>
      </c>
      <c r="D450" t="str">
        <f>IF(OR(Imported!D450=0,Imported!D450="-",Imported!D450="---"),"=== MISSING ===",Imported!D450)</f>
        <v>CC_1</v>
      </c>
      <c r="E450" t="str">
        <f>IF(OR(Imported!E450=0,Imported!E450="-",Imported!E450="---"),"=== MISSING ===",Imported!E450)</f>
        <v>RIS</v>
      </c>
      <c r="F450" t="str">
        <f>IF(OR(Imported!F450=0,Imported!F450="-",Imported!F450="---"),"-",Imported!F450)</f>
        <v>-</v>
      </c>
      <c r="G450" t="str">
        <f>IF(OR(Imported!G450=0,Imported!G450="-"),"=== MISSING ===",SUBSTITUTE(Imported!G450,"/32",""))</f>
        <v>10.254.97.140</v>
      </c>
      <c r="H450" t="str">
        <f>IF(OR(Imported!H450=0,Imported!H450="-"),"-",SUBSTITUTE(Imported!H450,"/32",""))</f>
        <v>-</v>
      </c>
      <c r="I450" t="str">
        <f>IF(OR(Imported!I450=0,Imported!I450="-"),"-",SUBSTITUTE(Imported!I450,"/32",""))</f>
        <v>-</v>
      </c>
      <c r="J450" t="str">
        <f>IF(OR(Imported!J450=0,Imported!J450="-"),"-",SUBSTITUTE(Imported!J450,"/32",""))</f>
        <v>-</v>
      </c>
      <c r="K450" t="s">
        <v>2266</v>
      </c>
    </row>
    <row r="451" spans="1:11" x14ac:dyDescent="0.25">
      <c r="A451" s="3" t="s">
        <v>445</v>
      </c>
      <c r="B451" t="str">
        <f>IF(OR(Imported!B451=0,Imported!B451="-",Imported!B451="---"),"=== MISSING ===",Imported!B451)</f>
        <v xml:space="preserve">EXTENSÃO VIATODOS </v>
      </c>
      <c r="C451" t="str">
        <f>IF(OR(Imported!C451=0,Imported!C451="-",Imported!C451="---"),"=== MISSING ===",Imported!C451)</f>
        <v>ARS Norte</v>
      </c>
      <c r="D451" t="str">
        <f>IF(OR(Imported!D451=0,Imported!D451="-",Imported!D451="---"),"=== MISSING ===",Imported!D451)</f>
        <v>CC_1</v>
      </c>
      <c r="E451" t="str">
        <f>IF(OR(Imported!E451=0,Imported!E451="-",Imported!E451="---"),"=== MISSING ===",Imported!E451)</f>
        <v>RIS</v>
      </c>
      <c r="F451" t="str">
        <f>IF(OR(Imported!F451=0,Imported!F451="-",Imported!F451="---"),"-",Imported!F451)</f>
        <v>-</v>
      </c>
      <c r="G451" t="str">
        <f>IF(OR(Imported!G451=0,Imported!G451="-"),"=== MISSING ===",SUBSTITUTE(Imported!G451,"/32",""))</f>
        <v>10.254.97.141</v>
      </c>
      <c r="H451" t="str">
        <f>IF(OR(Imported!H451=0,Imported!H451="-"),"-",SUBSTITUTE(Imported!H451,"/32",""))</f>
        <v>-</v>
      </c>
      <c r="I451" t="str">
        <f>IF(OR(Imported!I451=0,Imported!I451="-"),"-",SUBSTITUTE(Imported!I451,"/32",""))</f>
        <v>-</v>
      </c>
      <c r="J451" t="str">
        <f>IF(OR(Imported!J451=0,Imported!J451="-"),"-",SUBSTITUTE(Imported!J451,"/32",""))</f>
        <v>-</v>
      </c>
      <c r="K451" t="s">
        <v>2266</v>
      </c>
    </row>
    <row r="452" spans="1:11" x14ac:dyDescent="0.25">
      <c r="A452" s="3" t="s">
        <v>446</v>
      </c>
      <c r="B452" t="str">
        <f>IF(OR(Imported!B452=0,Imported!B452="-",Imported!B452="---"),"=== MISSING ===",Imported!B452)</f>
        <v xml:space="preserve">EXTENSÃO VILA SECA </v>
      </c>
      <c r="C452" t="str">
        <f>IF(OR(Imported!C452=0,Imported!C452="-",Imported!C452="---"),"=== MISSING ===",Imported!C452)</f>
        <v>ARS Norte</v>
      </c>
      <c r="D452" t="str">
        <f>IF(OR(Imported!D452=0,Imported!D452="-",Imported!D452="---"),"=== MISSING ===",Imported!D452)</f>
        <v>CC_1</v>
      </c>
      <c r="E452" t="str">
        <f>IF(OR(Imported!E452=0,Imported!E452="-",Imported!E452="---"),"=== MISSING ===",Imported!E452)</f>
        <v>RIS</v>
      </c>
      <c r="F452" t="str">
        <f>IF(OR(Imported!F452=0,Imported!F452="-",Imported!F452="---"),"-",Imported!F452)</f>
        <v>-</v>
      </c>
      <c r="G452" t="str">
        <f>IF(OR(Imported!G452=0,Imported!G452="-"),"=== MISSING ===",SUBSTITUTE(Imported!G452,"/32",""))</f>
        <v>10.254.97.142</v>
      </c>
      <c r="H452" t="str">
        <f>IF(OR(Imported!H452=0,Imported!H452="-"),"-",SUBSTITUTE(Imported!H452,"/32",""))</f>
        <v>-</v>
      </c>
      <c r="I452" t="str">
        <f>IF(OR(Imported!I452=0,Imported!I452="-"),"-",SUBSTITUTE(Imported!I452,"/32",""))</f>
        <v>-</v>
      </c>
      <c r="J452" t="str">
        <f>IF(OR(Imported!J452=0,Imported!J452="-"),"-",SUBSTITUTE(Imported!J452,"/32",""))</f>
        <v>-</v>
      </c>
      <c r="K452" t="s">
        <v>2266</v>
      </c>
    </row>
    <row r="453" spans="1:11" x14ac:dyDescent="0.25">
      <c r="A453" s="3" t="s">
        <v>447</v>
      </c>
      <c r="B453" t="str">
        <f>IF(OR(Imported!B453=0,Imported!B453="-",Imported!B453="---"),"=== MISSING ===",Imported!B453)</f>
        <v xml:space="preserve">EXTENSÃO IZEDA </v>
      </c>
      <c r="C453" t="str">
        <f>IF(OR(Imported!C453=0,Imported!C453="-",Imported!C453="---"),"=== MISSING ===",Imported!C453)</f>
        <v>ULS Nordeste</v>
      </c>
      <c r="D453" t="str">
        <f>IF(OR(Imported!D453=0,Imported!D453="-",Imported!D453="---"),"=== MISSING ===",Imported!D453)</f>
        <v>CC_1</v>
      </c>
      <c r="E453" t="str">
        <f>IF(OR(Imported!E453=0,Imported!E453="-",Imported!E453="---"),"=== MISSING ===",Imported!E453)</f>
        <v>RIS</v>
      </c>
      <c r="F453" t="str">
        <f>IF(OR(Imported!F453=0,Imported!F453="-",Imported!F453="---"),"-",Imported!F453)</f>
        <v>-</v>
      </c>
      <c r="G453" t="str">
        <f>IF(OR(Imported!G453=0,Imported!G453="-"),"=== MISSING ===",SUBSTITUTE(Imported!G453,"/32",""))</f>
        <v>10.254.97.143</v>
      </c>
      <c r="H453" t="str">
        <f>IF(OR(Imported!H453=0,Imported!H453="-"),"-",SUBSTITUTE(Imported!H453,"/32",""))</f>
        <v>-</v>
      </c>
      <c r="I453" t="str">
        <f>IF(OR(Imported!I453=0,Imported!I453="-"),"-",SUBSTITUTE(Imported!I453,"/32",""))</f>
        <v>-</v>
      </c>
      <c r="J453" t="str">
        <f>IF(OR(Imported!J453=0,Imported!J453="-"),"-",SUBSTITUTE(Imported!J453,"/32",""))</f>
        <v>-</v>
      </c>
      <c r="K453" t="s">
        <v>2266</v>
      </c>
    </row>
    <row r="454" spans="1:11" x14ac:dyDescent="0.25">
      <c r="A454" s="3" t="s">
        <v>448</v>
      </c>
      <c r="B454" t="str">
        <f>IF(OR(Imported!B454=0,Imported!B454="-",Imported!B454="---"),"=== MISSING ===",Imported!B454)</f>
        <v xml:space="preserve">EXTENSÃO SENDIM </v>
      </c>
      <c r="C454" t="str">
        <f>IF(OR(Imported!C454=0,Imported!C454="-",Imported!C454="---"),"=== MISSING ===",Imported!C454)</f>
        <v>ULS Nordeste</v>
      </c>
      <c r="D454" t="str">
        <f>IF(OR(Imported!D454=0,Imported!D454="-",Imported!D454="---"),"=== MISSING ===",Imported!D454)</f>
        <v>CC_1</v>
      </c>
      <c r="E454" t="str">
        <f>IF(OR(Imported!E454=0,Imported!E454="-",Imported!E454="---"),"=== MISSING ===",Imported!E454)</f>
        <v>RIS</v>
      </c>
      <c r="F454" t="str">
        <f>IF(OR(Imported!F454=0,Imported!F454="-",Imported!F454="---"),"-",Imported!F454)</f>
        <v>-</v>
      </c>
      <c r="G454" t="str">
        <f>IF(OR(Imported!G454=0,Imported!G454="-"),"=== MISSING ===",SUBSTITUTE(Imported!G454,"/32",""))</f>
        <v>10.254.97.144</v>
      </c>
      <c r="H454" t="str">
        <f>IF(OR(Imported!H454=0,Imported!H454="-"),"-",SUBSTITUTE(Imported!H454,"/32",""))</f>
        <v>-</v>
      </c>
      <c r="I454" t="str">
        <f>IF(OR(Imported!I454=0,Imported!I454="-"),"-",SUBSTITUTE(Imported!I454,"/32",""))</f>
        <v>-</v>
      </c>
      <c r="J454" t="str">
        <f>IF(OR(Imported!J454=0,Imported!J454="-"),"-",SUBSTITUTE(Imported!J454,"/32",""))</f>
        <v>-</v>
      </c>
      <c r="K454" t="s">
        <v>2266</v>
      </c>
    </row>
    <row r="455" spans="1:11" x14ac:dyDescent="0.25">
      <c r="A455" s="3" t="s">
        <v>449</v>
      </c>
      <c r="B455" t="str">
        <f>IF(OR(Imported!B455=0,Imported!B455="-",Imported!B455="---"),"=== MISSING ===",Imported!B455)</f>
        <v xml:space="preserve">EXTENSÃO TORRE DA CHAMA </v>
      </c>
      <c r="C455" t="str">
        <f>IF(OR(Imported!C455=0,Imported!C455="-",Imported!C455="---"),"=== MISSING ===",Imported!C455)</f>
        <v>ULS Nordeste</v>
      </c>
      <c r="D455" t="str">
        <f>IF(OR(Imported!D455=0,Imported!D455="-",Imported!D455="---"),"=== MISSING ===",Imported!D455)</f>
        <v>CC_1</v>
      </c>
      <c r="E455" t="str">
        <f>IF(OR(Imported!E455=0,Imported!E455="-",Imported!E455="---"),"=== MISSING ===",Imported!E455)</f>
        <v>RIS</v>
      </c>
      <c r="F455" t="str">
        <f>IF(OR(Imported!F455=0,Imported!F455="-",Imported!F455="---"),"-",Imported!F455)</f>
        <v>-</v>
      </c>
      <c r="G455" t="str">
        <f>IF(OR(Imported!G455=0,Imported!G455="-"),"=== MISSING ===",SUBSTITUTE(Imported!G455,"/32",""))</f>
        <v>10.254.97.145</v>
      </c>
      <c r="H455" t="str">
        <f>IF(OR(Imported!H455=0,Imported!H455="-"),"-",SUBSTITUTE(Imported!H455,"/32",""))</f>
        <v>-</v>
      </c>
      <c r="I455" t="str">
        <f>IF(OR(Imported!I455=0,Imported!I455="-"),"-",SUBSTITUTE(Imported!I455,"/32",""))</f>
        <v>-</v>
      </c>
      <c r="J455" t="str">
        <f>IF(OR(Imported!J455=0,Imported!J455="-"),"-",SUBSTITUTE(Imported!J455,"/32",""))</f>
        <v>-</v>
      </c>
      <c r="K455" t="s">
        <v>2266</v>
      </c>
    </row>
    <row r="456" spans="1:11" x14ac:dyDescent="0.25">
      <c r="A456" s="3" t="s">
        <v>450</v>
      </c>
      <c r="B456" t="str">
        <f>IF(OR(Imported!B456=0,Imported!B456="-",Imported!B456="---"),"=== MISSING ===",Imported!B456)</f>
        <v xml:space="preserve">EXTENSÃO CARVIÇAIS </v>
      </c>
      <c r="C456" t="str">
        <f>IF(OR(Imported!C456=0,Imported!C456="-",Imported!C456="---"),"=== MISSING ===",Imported!C456)</f>
        <v>ULS Nordeste</v>
      </c>
      <c r="D456" t="str">
        <f>IF(OR(Imported!D456=0,Imported!D456="-",Imported!D456="---"),"=== MISSING ===",Imported!D456)</f>
        <v>CC_1</v>
      </c>
      <c r="E456" t="str">
        <f>IF(OR(Imported!E456=0,Imported!E456="-",Imported!E456="---"),"=== MISSING ===",Imported!E456)</f>
        <v>RIS</v>
      </c>
      <c r="F456" t="str">
        <f>IF(OR(Imported!F456=0,Imported!F456="-",Imported!F456="---"),"-",Imported!F456)</f>
        <v>-</v>
      </c>
      <c r="G456" t="str">
        <f>IF(OR(Imported!G456=0,Imported!G456="-"),"=== MISSING ===",SUBSTITUTE(Imported!G456,"/32",""))</f>
        <v>10.254.97.146</v>
      </c>
      <c r="H456" t="str">
        <f>IF(OR(Imported!H456=0,Imported!H456="-"),"-",SUBSTITUTE(Imported!H456,"/32",""))</f>
        <v>-</v>
      </c>
      <c r="I456" t="str">
        <f>IF(OR(Imported!I456=0,Imported!I456="-"),"-",SUBSTITUTE(Imported!I456,"/32",""))</f>
        <v>-</v>
      </c>
      <c r="J456" t="str">
        <f>IF(OR(Imported!J456=0,Imported!J456="-"),"-",SUBSTITUTE(Imported!J456,"/32",""))</f>
        <v>-</v>
      </c>
      <c r="K456" t="s">
        <v>2266</v>
      </c>
    </row>
    <row r="457" spans="1:11" x14ac:dyDescent="0.25">
      <c r="A457" s="3" t="s">
        <v>451</v>
      </c>
      <c r="B457" t="str">
        <f>IF(OR(Imported!B457=0,Imported!B457="-",Imported!B457="---"),"=== MISSING ===",Imported!B457)</f>
        <v xml:space="preserve">Extensão de Saúde do Carvalhido  </v>
      </c>
      <c r="C457" t="str">
        <f>IF(OR(Imported!C457=0,Imported!C457="-",Imported!C457="---"),"=== MISSING ===",Imported!C457)</f>
        <v>ARS Norte</v>
      </c>
      <c r="D457" t="str">
        <f>IF(OR(Imported!D457=0,Imported!D457="-",Imported!D457="---"),"=== MISSING ===",Imported!D457)</f>
        <v>CC_2</v>
      </c>
      <c r="E457" t="str">
        <f>IF(OR(Imported!E457=0,Imported!E457="-",Imported!E457="---"),"=== MISSING ===",Imported!E457)</f>
        <v>RIS</v>
      </c>
      <c r="F457" t="str">
        <f>IF(OR(Imported!F457=0,Imported!F457="-",Imported!F457="---"),"-",Imported!F457)</f>
        <v>-</v>
      </c>
      <c r="G457" t="str">
        <f>IF(OR(Imported!G457=0,Imported!G457="-"),"=== MISSING ===",SUBSTITUTE(Imported!G457,"/32",""))</f>
        <v>10.254.97.147</v>
      </c>
      <c r="H457" t="str">
        <f>IF(OR(Imported!H457=0,Imported!H457="-"),"-",SUBSTITUTE(Imported!H457,"/32",""))</f>
        <v>10.254.105.146</v>
      </c>
      <c r="I457" t="str">
        <f>IF(OR(Imported!I457=0,Imported!I457="-"),"-",SUBSTITUTE(Imported!I457,"/32",""))</f>
        <v>-</v>
      </c>
      <c r="J457" t="str">
        <f>IF(OR(Imported!J457=0,Imported!J457="-"),"-",SUBSTITUTE(Imported!J457,"/32",""))</f>
        <v>-</v>
      </c>
      <c r="K457" t="s">
        <v>2266</v>
      </c>
    </row>
    <row r="458" spans="1:11" x14ac:dyDescent="0.25">
      <c r="A458" s="3" t="s">
        <v>452</v>
      </c>
      <c r="B458" t="str">
        <f>IF(OR(Imported!B458=0,Imported!B458="-",Imported!B458="---"),"=== MISSING ===",Imported!B458)</f>
        <v xml:space="preserve">Centro de Saúde Aldoar - Unidade de Aldoar </v>
      </c>
      <c r="C458" t="str">
        <f>IF(OR(Imported!C458=0,Imported!C458="-",Imported!C458="---"),"=== MISSING ===",Imported!C458)</f>
        <v>ARS Norte</v>
      </c>
      <c r="D458" t="str">
        <f>IF(OR(Imported!D458=0,Imported!D458="-",Imported!D458="---"),"=== MISSING ===",Imported!D458)</f>
        <v>CC_2</v>
      </c>
      <c r="E458" t="str">
        <f>IF(OR(Imported!E458=0,Imported!E458="-",Imported!E458="---"),"=== MISSING ===",Imported!E458)</f>
        <v>RIS</v>
      </c>
      <c r="F458" t="str">
        <f>IF(OR(Imported!F458=0,Imported!F458="-",Imported!F458="---"),"-",Imported!F458)</f>
        <v>-</v>
      </c>
      <c r="G458" t="str">
        <f>IF(OR(Imported!G458=0,Imported!G458="-"),"=== MISSING ===",SUBSTITUTE(Imported!G458,"/32",""))</f>
        <v>10.254.97.148</v>
      </c>
      <c r="H458" t="str">
        <f>IF(OR(Imported!H458=0,Imported!H458="-"),"-",SUBSTITUTE(Imported!H458,"/32",""))</f>
        <v>10.254.105.147</v>
      </c>
      <c r="I458" t="str">
        <f>IF(OR(Imported!I458=0,Imported!I458="-"),"-",SUBSTITUTE(Imported!I458,"/32",""))</f>
        <v>-</v>
      </c>
      <c r="J458" t="str">
        <f>IF(OR(Imported!J458=0,Imported!J458="-"),"-",SUBSTITUTE(Imported!J458,"/32",""))</f>
        <v>-</v>
      </c>
      <c r="K458" t="s">
        <v>2266</v>
      </c>
    </row>
    <row r="459" spans="1:11" x14ac:dyDescent="0.25">
      <c r="A459" s="3" t="s">
        <v>453</v>
      </c>
      <c r="B459" t="str">
        <f>IF(OR(Imported!B459=0,Imported!B459="-",Imported!B459="---"),"=== MISSING ===",Imported!B459)</f>
        <v xml:space="preserve">USF Garcia de Orta </v>
      </c>
      <c r="C459" t="str">
        <f>IF(OR(Imported!C459=0,Imported!C459="-",Imported!C459="---"),"=== MISSING ===",Imported!C459)</f>
        <v>ARS Norte</v>
      </c>
      <c r="D459" t="str">
        <f>IF(OR(Imported!D459=0,Imported!D459="-",Imported!D459="---"),"=== MISSING ===",Imported!D459)</f>
        <v>CC_2</v>
      </c>
      <c r="E459" t="str">
        <f>IF(OR(Imported!E459=0,Imported!E459="-",Imported!E459="---"),"=== MISSING ===",Imported!E459)</f>
        <v>RIS</v>
      </c>
      <c r="F459" t="str">
        <f>IF(OR(Imported!F459=0,Imported!F459="-",Imported!F459="---"),"-",Imported!F459)</f>
        <v>-</v>
      </c>
      <c r="G459" t="str">
        <f>IF(OR(Imported!G459=0,Imported!G459="-"),"=== MISSING ===",SUBSTITUTE(Imported!G459,"/32",""))</f>
        <v>10.254.97.149</v>
      </c>
      <c r="H459" t="str">
        <f>IF(OR(Imported!H459=0,Imported!H459="-"),"-",SUBSTITUTE(Imported!H459,"/32",""))</f>
        <v>10.254.105.148</v>
      </c>
      <c r="I459" t="str">
        <f>IF(OR(Imported!I459=0,Imported!I459="-"),"-",SUBSTITUTE(Imported!I459,"/32",""))</f>
        <v>-</v>
      </c>
      <c r="J459" t="str">
        <f>IF(OR(Imported!J459=0,Imported!J459="-"),"-",SUBSTITUTE(Imported!J459,"/32",""))</f>
        <v>-</v>
      </c>
      <c r="K459" t="s">
        <v>2266</v>
      </c>
    </row>
    <row r="460" spans="1:11" x14ac:dyDescent="0.25">
      <c r="A460" s="3" t="s">
        <v>454</v>
      </c>
      <c r="B460" t="str">
        <f>IF(OR(Imported!B460=0,Imported!B460="-",Imported!B460="---"),"=== MISSING ===",Imported!B460)</f>
        <v xml:space="preserve">EXTENSÃO JAZENTE </v>
      </c>
      <c r="C460" t="str">
        <f>IF(OR(Imported!C460=0,Imported!C460="-",Imported!C460="---"),"=== MISSING ===",Imported!C460)</f>
        <v>ARS Norte</v>
      </c>
      <c r="D460" t="str">
        <f>IF(OR(Imported!D460=0,Imported!D460="-",Imported!D460="---"),"=== MISSING ===",Imported!D460)</f>
        <v>CC_1</v>
      </c>
      <c r="E460" t="str">
        <f>IF(OR(Imported!E460=0,Imported!E460="-",Imported!E460="---"),"=== MISSING ===",Imported!E460)</f>
        <v>RIS</v>
      </c>
      <c r="F460" t="str">
        <f>IF(OR(Imported!F460=0,Imported!F460="-",Imported!F460="---"),"-",Imported!F460)</f>
        <v>-</v>
      </c>
      <c r="G460" t="str">
        <f>IF(OR(Imported!G460=0,Imported!G460="-"),"=== MISSING ===",SUBSTITUTE(Imported!G460,"/32",""))</f>
        <v>10.254.97.150</v>
      </c>
      <c r="H460" t="str">
        <f>IF(OR(Imported!H460=0,Imported!H460="-"),"-",SUBSTITUTE(Imported!H460,"/32",""))</f>
        <v>-</v>
      </c>
      <c r="I460" t="str">
        <f>IF(OR(Imported!I460=0,Imported!I460="-"),"-",SUBSTITUTE(Imported!I460,"/32",""))</f>
        <v>-</v>
      </c>
      <c r="J460" t="str">
        <f>IF(OR(Imported!J460=0,Imported!J460="-"),"-",SUBSTITUTE(Imported!J460,"/32",""))</f>
        <v>-</v>
      </c>
      <c r="K460" t="s">
        <v>2266</v>
      </c>
    </row>
    <row r="461" spans="1:11" x14ac:dyDescent="0.25">
      <c r="A461" s="3" t="s">
        <v>455</v>
      </c>
      <c r="B461" t="str">
        <f>IF(OR(Imported!B461=0,Imported!B461="-",Imported!B461="---"),"=== MISSING ===",Imported!B461)</f>
        <v xml:space="preserve">EXTENSÃO VÁRZEA </v>
      </c>
      <c r="C461" t="str">
        <f>IF(OR(Imported!C461=0,Imported!C461="-",Imported!C461="---"),"=== MISSING ===",Imported!C461)</f>
        <v>ARS Norte</v>
      </c>
      <c r="D461" t="str">
        <f>IF(OR(Imported!D461=0,Imported!D461="-",Imported!D461="---"),"=== MISSING ===",Imported!D461)</f>
        <v>CC_1</v>
      </c>
      <c r="E461" t="str">
        <f>IF(OR(Imported!E461=0,Imported!E461="-",Imported!E461="---"),"=== MISSING ===",Imported!E461)</f>
        <v>RIS</v>
      </c>
      <c r="F461" t="str">
        <f>IF(OR(Imported!F461=0,Imported!F461="-",Imported!F461="---"),"-",Imported!F461)</f>
        <v>-</v>
      </c>
      <c r="G461" t="str">
        <f>IF(OR(Imported!G461=0,Imported!G461="-"),"=== MISSING ===",SUBSTITUTE(Imported!G461,"/32",""))</f>
        <v>10.254.97.151</v>
      </c>
      <c r="H461" t="str">
        <f>IF(OR(Imported!H461=0,Imported!H461="-"),"-",SUBSTITUTE(Imported!H461,"/32",""))</f>
        <v>-</v>
      </c>
      <c r="I461" t="str">
        <f>IF(OR(Imported!I461=0,Imported!I461="-"),"-",SUBSTITUTE(Imported!I461,"/32",""))</f>
        <v>-</v>
      </c>
      <c r="J461" t="str">
        <f>IF(OR(Imported!J461=0,Imported!J461="-"),"-",SUBSTITUTE(Imported!J461,"/32",""))</f>
        <v>-</v>
      </c>
      <c r="K461" t="s">
        <v>2266</v>
      </c>
    </row>
    <row r="462" spans="1:11" x14ac:dyDescent="0.25">
      <c r="A462" s="3" t="s">
        <v>456</v>
      </c>
      <c r="B462" t="str">
        <f>IF(OR(Imported!B462=0,Imported!B462="-",Imported!B462="---"),"=== MISSING ===",Imported!B462)</f>
        <v xml:space="preserve">EXTENSÃO VILA CAÍZ </v>
      </c>
      <c r="C462" t="str">
        <f>IF(OR(Imported!C462=0,Imported!C462="-",Imported!C462="---"),"=== MISSING ===",Imported!C462)</f>
        <v>ARS Norte</v>
      </c>
      <c r="D462" t="str">
        <f>IF(OR(Imported!D462=0,Imported!D462="-",Imported!D462="---"),"=== MISSING ===",Imported!D462)</f>
        <v>CC_1</v>
      </c>
      <c r="E462" t="str">
        <f>IF(OR(Imported!E462=0,Imported!E462="-",Imported!E462="---"),"=== MISSING ===",Imported!E462)</f>
        <v>RIS</v>
      </c>
      <c r="F462" t="str">
        <f>IF(OR(Imported!F462=0,Imported!F462="-",Imported!F462="---"),"-",Imported!F462)</f>
        <v>-</v>
      </c>
      <c r="G462" t="str">
        <f>IF(OR(Imported!G462=0,Imported!G462="-"),"=== MISSING ===",SUBSTITUTE(Imported!G462,"/32",""))</f>
        <v>10.254.97.152</v>
      </c>
      <c r="H462" t="str">
        <f>IF(OR(Imported!H462=0,Imported!H462="-"),"-",SUBSTITUTE(Imported!H462,"/32",""))</f>
        <v>-</v>
      </c>
      <c r="I462" t="str">
        <f>IF(OR(Imported!I462=0,Imported!I462="-"),"-",SUBSTITUTE(Imported!I462,"/32",""))</f>
        <v>-</v>
      </c>
      <c r="J462" t="str">
        <f>IF(OR(Imported!J462=0,Imported!J462="-"),"-",SUBSTITUTE(Imported!J462,"/32",""))</f>
        <v>-</v>
      </c>
      <c r="K462" t="s">
        <v>2266</v>
      </c>
    </row>
    <row r="463" spans="1:11" x14ac:dyDescent="0.25">
      <c r="A463" s="3" t="s">
        <v>457</v>
      </c>
      <c r="B463" t="str">
        <f>IF(OR(Imported!B463=0,Imported!B463="-",Imported!B463="---"),"=== MISSING ===",Imported!B463)</f>
        <v xml:space="preserve">EXTENSÃO FIGUEIRÓ </v>
      </c>
      <c r="C463" t="str">
        <f>IF(OR(Imported!C463=0,Imported!C463="-",Imported!C463="---"),"=== MISSING ===",Imported!C463)</f>
        <v>ARS Norte</v>
      </c>
      <c r="D463" t="str">
        <f>IF(OR(Imported!D463=0,Imported!D463="-",Imported!D463="---"),"=== MISSING ===",Imported!D463)</f>
        <v>CC_1</v>
      </c>
      <c r="E463" t="str">
        <f>IF(OR(Imported!E463=0,Imported!E463="-",Imported!E463="---"),"=== MISSING ===",Imported!E463)</f>
        <v>RIS</v>
      </c>
      <c r="F463" t="str">
        <f>IF(OR(Imported!F463=0,Imported!F463="-",Imported!F463="---"),"-",Imported!F463)</f>
        <v>-</v>
      </c>
      <c r="G463" t="str">
        <f>IF(OR(Imported!G463=0,Imported!G463="-"),"=== MISSING ===",SUBSTITUTE(Imported!G463,"/32",""))</f>
        <v>10.254.97.153</v>
      </c>
      <c r="H463" t="str">
        <f>IF(OR(Imported!H463=0,Imported!H463="-"),"-",SUBSTITUTE(Imported!H463,"/32",""))</f>
        <v>-</v>
      </c>
      <c r="I463" t="str">
        <f>IF(OR(Imported!I463=0,Imported!I463="-"),"-",SUBSTITUTE(Imported!I463,"/32",""))</f>
        <v>-</v>
      </c>
      <c r="J463" t="str">
        <f>IF(OR(Imported!J463=0,Imported!J463="-"),"-",SUBSTITUTE(Imported!J463,"/32",""))</f>
        <v>-</v>
      </c>
      <c r="K463" t="s">
        <v>2266</v>
      </c>
    </row>
    <row r="464" spans="1:11" x14ac:dyDescent="0.25">
      <c r="A464" s="3" t="s">
        <v>458</v>
      </c>
      <c r="B464" t="str">
        <f>IF(OR(Imported!B464=0,Imported!B464="-",Imported!B464="---"),"=== MISSING ===",Imported!B464)</f>
        <v xml:space="preserve">EXTENSÃO VILA MEÃ </v>
      </c>
      <c r="C464" t="str">
        <f>IF(OR(Imported!C464=0,Imported!C464="-",Imported!C464="---"),"=== MISSING ===",Imported!C464)</f>
        <v>ARS Norte</v>
      </c>
      <c r="D464" t="str">
        <f>IF(OR(Imported!D464=0,Imported!D464="-",Imported!D464="---"),"=== MISSING ===",Imported!D464)</f>
        <v>CC_1</v>
      </c>
      <c r="E464" t="str">
        <f>IF(OR(Imported!E464=0,Imported!E464="-",Imported!E464="---"),"=== MISSING ===",Imported!E464)</f>
        <v>RIS</v>
      </c>
      <c r="F464" t="str">
        <f>IF(OR(Imported!F464=0,Imported!F464="-",Imported!F464="---"),"-",Imported!F464)</f>
        <v>-</v>
      </c>
      <c r="G464" t="str">
        <f>IF(OR(Imported!G464=0,Imported!G464="-"),"=== MISSING ===",SUBSTITUTE(Imported!G464,"/32",""))</f>
        <v>10.254.97.154</v>
      </c>
      <c r="H464" t="str">
        <f>IF(OR(Imported!H464=0,Imported!H464="-"),"-",SUBSTITUTE(Imported!H464,"/32",""))</f>
        <v>-</v>
      </c>
      <c r="I464" t="str">
        <f>IF(OR(Imported!I464=0,Imported!I464="-"),"-",SUBSTITUTE(Imported!I464,"/32",""))</f>
        <v>-</v>
      </c>
      <c r="J464" t="str">
        <f>IF(OR(Imported!J464=0,Imported!J464="-"),"-",SUBSTITUTE(Imported!J464,"/32",""))</f>
        <v>-</v>
      </c>
      <c r="K464" t="s">
        <v>2266</v>
      </c>
    </row>
    <row r="465" spans="1:11" x14ac:dyDescent="0.25">
      <c r="A465" s="3" t="s">
        <v>459</v>
      </c>
      <c r="B465" t="str">
        <f>IF(OR(Imported!B465=0,Imported!B465="-",Imported!B465="---"),"=== MISSING ===",Imported!B465)</f>
        <v xml:space="preserve">EXTENSÃO GRIJÓ </v>
      </c>
      <c r="C465" t="str">
        <f>IF(OR(Imported!C465=0,Imported!C465="-",Imported!C465="---"),"=== MISSING ===",Imported!C465)</f>
        <v>ARS Norte</v>
      </c>
      <c r="D465" t="str">
        <f>IF(OR(Imported!D465=0,Imported!D465="-",Imported!D465="---"),"=== MISSING ===",Imported!D465)</f>
        <v>CC_2</v>
      </c>
      <c r="E465" t="str">
        <f>IF(OR(Imported!E465=0,Imported!E465="-",Imported!E465="---"),"=== MISSING ===",Imported!E465)</f>
        <v>RIS</v>
      </c>
      <c r="F465" t="str">
        <f>IF(OR(Imported!F465=0,Imported!F465="-",Imported!F465="---"),"-",Imported!F465)</f>
        <v>-</v>
      </c>
      <c r="G465" t="str">
        <f>IF(OR(Imported!G465=0,Imported!G465="-"),"=== MISSING ===",SUBSTITUTE(Imported!G465,"/32",""))</f>
        <v>10.254.97.155</v>
      </c>
      <c r="H465" t="str">
        <f>IF(OR(Imported!H465=0,Imported!H465="-"),"-",SUBSTITUTE(Imported!H465,"/32",""))</f>
        <v>10.254.105.154</v>
      </c>
      <c r="I465" t="str">
        <f>IF(OR(Imported!I465=0,Imported!I465="-"),"-",SUBSTITUTE(Imported!I465,"/32",""))</f>
        <v>-</v>
      </c>
      <c r="J465" t="str">
        <f>IF(OR(Imported!J465=0,Imported!J465="-"),"-",SUBSTITUTE(Imported!J465,"/32",""))</f>
        <v>-</v>
      </c>
      <c r="K465" t="s">
        <v>2266</v>
      </c>
    </row>
    <row r="466" spans="1:11" x14ac:dyDescent="0.25">
      <c r="A466" s="3" t="s">
        <v>460</v>
      </c>
      <c r="B466" t="str">
        <f>IF(OR(Imported!B466=0,Imported!B466="-",Imported!B466="---"),"=== MISSING ===",Imported!B466)</f>
        <v xml:space="preserve">EXTENSÃO GUPILHARES </v>
      </c>
      <c r="C466" t="str">
        <f>IF(OR(Imported!C466=0,Imported!C466="-",Imported!C466="---"),"=== MISSING ===",Imported!C466)</f>
        <v>ARS Norte</v>
      </c>
      <c r="D466" t="str">
        <f>IF(OR(Imported!D466=0,Imported!D466="-",Imported!D466="---"),"=== MISSING ===",Imported!D466)</f>
        <v>CC_1</v>
      </c>
      <c r="E466" t="str">
        <f>IF(OR(Imported!E466=0,Imported!E466="-",Imported!E466="---"),"=== MISSING ===",Imported!E466)</f>
        <v>RIS</v>
      </c>
      <c r="F466" t="str">
        <f>IF(OR(Imported!F466=0,Imported!F466="-",Imported!F466="---"),"-",Imported!F466)</f>
        <v>-</v>
      </c>
      <c r="G466" t="str">
        <f>IF(OR(Imported!G466=0,Imported!G466="-"),"=== MISSING ===",SUBSTITUTE(Imported!G466,"/32",""))</f>
        <v>10.254.97.156</v>
      </c>
      <c r="H466" t="str">
        <f>IF(OR(Imported!H466=0,Imported!H466="-"),"-",SUBSTITUTE(Imported!H466,"/32",""))</f>
        <v>-</v>
      </c>
      <c r="I466" t="str">
        <f>IF(OR(Imported!I466=0,Imported!I466="-"),"-",SUBSTITUTE(Imported!I466,"/32",""))</f>
        <v>-</v>
      </c>
      <c r="J466" t="str">
        <f>IF(OR(Imported!J466=0,Imported!J466="-"),"-",SUBSTITUTE(Imported!J466,"/32",""))</f>
        <v>-</v>
      </c>
      <c r="K466" t="s">
        <v>2266</v>
      </c>
    </row>
    <row r="467" spans="1:11" x14ac:dyDescent="0.25">
      <c r="A467" s="3" t="s">
        <v>461</v>
      </c>
      <c r="B467" t="str">
        <f>IF(OR(Imported!B467=0,Imported!B467="-",Imported!B467="---"),"=== MISSING ===",Imported!B467)</f>
        <v xml:space="preserve">EXTENSÃO SERZEDO </v>
      </c>
      <c r="C467" t="str">
        <f>IF(OR(Imported!C467=0,Imported!C467="-",Imported!C467="---"),"=== MISSING ===",Imported!C467)</f>
        <v>ARS Norte</v>
      </c>
      <c r="D467" t="str">
        <f>IF(OR(Imported!D467=0,Imported!D467="-",Imported!D467="---"),"=== MISSING ===",Imported!D467)</f>
        <v>CC_1</v>
      </c>
      <c r="E467" t="str">
        <f>IF(OR(Imported!E467=0,Imported!E467="-",Imported!E467="---"),"=== MISSING ===",Imported!E467)</f>
        <v>RIS</v>
      </c>
      <c r="F467" t="str">
        <f>IF(OR(Imported!F467=0,Imported!F467="-",Imported!F467="---"),"-",Imported!F467)</f>
        <v>-</v>
      </c>
      <c r="G467" t="str">
        <f>IF(OR(Imported!G467=0,Imported!G467="-"),"=== MISSING ===",SUBSTITUTE(Imported!G467,"/32",""))</f>
        <v>10.254.97.157</v>
      </c>
      <c r="H467" t="str">
        <f>IF(OR(Imported!H467=0,Imported!H467="-"),"-",SUBSTITUTE(Imported!H467,"/32",""))</f>
        <v>-</v>
      </c>
      <c r="I467" t="str">
        <f>IF(OR(Imported!I467=0,Imported!I467="-"),"-",SUBSTITUTE(Imported!I467,"/32",""))</f>
        <v>-</v>
      </c>
      <c r="J467" t="str">
        <f>IF(OR(Imported!J467=0,Imported!J467="-"),"-",SUBSTITUTE(Imported!J467,"/32",""))</f>
        <v>-</v>
      </c>
      <c r="K467" t="s">
        <v>2266</v>
      </c>
    </row>
    <row r="468" spans="1:11" x14ac:dyDescent="0.25">
      <c r="A468" s="3" t="s">
        <v>462</v>
      </c>
      <c r="B468" t="str">
        <f>IF(OR(Imported!B468=0,Imported!B468="-",Imported!B468="---"),"=== MISSING ===",Imported!B468)</f>
        <v xml:space="preserve">EXTENSÃO CANELAS </v>
      </c>
      <c r="C468" t="str">
        <f>IF(OR(Imported!C468=0,Imported!C468="-",Imported!C468="---"),"=== MISSING ===",Imported!C468)</f>
        <v>ARS Norte</v>
      </c>
      <c r="D468" t="str">
        <f>IF(OR(Imported!D468=0,Imported!D468="-",Imported!D468="---"),"=== MISSING ===",Imported!D468)</f>
        <v>CC_1</v>
      </c>
      <c r="E468" t="str">
        <f>IF(OR(Imported!E468=0,Imported!E468="-",Imported!E468="---"),"=== MISSING ===",Imported!E468)</f>
        <v>RIS</v>
      </c>
      <c r="F468" t="str">
        <f>IF(OR(Imported!F468=0,Imported!F468="-",Imported!F468="---"),"-",Imported!F468)</f>
        <v>-</v>
      </c>
      <c r="G468" t="str">
        <f>IF(OR(Imported!G468=0,Imported!G468="-"),"=== MISSING ===",SUBSTITUTE(Imported!G468,"/32",""))</f>
        <v>10.254.97.158</v>
      </c>
      <c r="H468" t="str">
        <f>IF(OR(Imported!H468=0,Imported!H468="-"),"-",SUBSTITUTE(Imported!H468,"/32",""))</f>
        <v>-</v>
      </c>
      <c r="I468" t="str">
        <f>IF(OR(Imported!I468=0,Imported!I468="-"),"-",SUBSTITUTE(Imported!I468,"/32",""))</f>
        <v>-</v>
      </c>
      <c r="J468" t="str">
        <f>IF(OR(Imported!J468=0,Imported!J468="-"),"-",SUBSTITUTE(Imported!J468,"/32",""))</f>
        <v>-</v>
      </c>
      <c r="K468" t="s">
        <v>2266</v>
      </c>
    </row>
    <row r="469" spans="1:11" x14ac:dyDescent="0.25">
      <c r="A469" s="3" t="s">
        <v>463</v>
      </c>
      <c r="B469" t="str">
        <f>IF(OR(Imported!B469=0,Imported!B469="-",Imported!B469="---"),"=== MISSING ===",Imported!B469)</f>
        <v xml:space="preserve">EXTENSÃO São Félix da Marinha </v>
      </c>
      <c r="C469" t="str">
        <f>IF(OR(Imported!C469=0,Imported!C469="-",Imported!C469="---"),"=== MISSING ===",Imported!C469)</f>
        <v>ARS Norte</v>
      </c>
      <c r="D469" t="str">
        <f>IF(OR(Imported!D469=0,Imported!D469="-",Imported!D469="---"),"=== MISSING ===",Imported!D469)</f>
        <v>CC_1</v>
      </c>
      <c r="E469" t="str">
        <f>IF(OR(Imported!E469=0,Imported!E469="-",Imported!E469="---"),"=== MISSING ===",Imported!E469)</f>
        <v>RIS</v>
      </c>
      <c r="F469" t="str">
        <f>IF(OR(Imported!F469=0,Imported!F469="-",Imported!F469="---"),"-",Imported!F469)</f>
        <v>-</v>
      </c>
      <c r="G469" t="str">
        <f>IF(OR(Imported!G469=0,Imported!G469="-"),"=== MISSING ===",SUBSTITUTE(Imported!G469,"/32",""))</f>
        <v>10.254.97.159</v>
      </c>
      <c r="H469" t="str">
        <f>IF(OR(Imported!H469=0,Imported!H469="-"),"-",SUBSTITUTE(Imported!H469,"/32",""))</f>
        <v>-</v>
      </c>
      <c r="I469" t="str">
        <f>IF(OR(Imported!I469=0,Imported!I469="-"),"-",SUBSTITUTE(Imported!I469,"/32",""))</f>
        <v>-</v>
      </c>
      <c r="J469" t="str">
        <f>IF(OR(Imported!J469=0,Imported!J469="-"),"-",SUBSTITUTE(Imported!J469,"/32",""))</f>
        <v>-</v>
      </c>
      <c r="K469" t="s">
        <v>2266</v>
      </c>
    </row>
    <row r="470" spans="1:11" x14ac:dyDescent="0.25">
      <c r="A470" s="3" t="s">
        <v>464</v>
      </c>
      <c r="B470" t="str">
        <f>IF(OR(Imported!B470=0,Imported!B470="-",Imported!B470="---"),"=== MISSING ===",Imported!B470)</f>
        <v xml:space="preserve">EXTENSÃO AGUDA </v>
      </c>
      <c r="C470" t="str">
        <f>IF(OR(Imported!C470=0,Imported!C470="-",Imported!C470="---"),"=== MISSING ===",Imported!C470)</f>
        <v>ARS Norte</v>
      </c>
      <c r="D470" t="str">
        <f>IF(OR(Imported!D470=0,Imported!D470="-",Imported!D470="---"),"=== MISSING ===",Imported!D470)</f>
        <v>CC_2</v>
      </c>
      <c r="E470" t="str">
        <f>IF(OR(Imported!E470=0,Imported!E470="-",Imported!E470="---"),"=== MISSING ===",Imported!E470)</f>
        <v>RIS</v>
      </c>
      <c r="F470" t="str">
        <f>IF(OR(Imported!F470=0,Imported!F470="-",Imported!F470="---"),"-",Imported!F470)</f>
        <v>-</v>
      </c>
      <c r="G470" t="str">
        <f>IF(OR(Imported!G470=0,Imported!G470="-"),"=== MISSING ===",SUBSTITUTE(Imported!G470,"/32",""))</f>
        <v>10.254.97.160</v>
      </c>
      <c r="H470" t="str">
        <f>IF(OR(Imported!H470=0,Imported!H470="-"),"-",SUBSTITUTE(Imported!H470,"/32",""))</f>
        <v>10.254.105.159</v>
      </c>
      <c r="I470" t="str">
        <f>IF(OR(Imported!I470=0,Imported!I470="-"),"-",SUBSTITUTE(Imported!I470,"/32",""))</f>
        <v>-</v>
      </c>
      <c r="J470" t="str">
        <f>IF(OR(Imported!J470=0,Imported!J470="-"),"-",SUBSTITUTE(Imported!J470,"/32",""))</f>
        <v>-</v>
      </c>
      <c r="K470" t="s">
        <v>2266</v>
      </c>
    </row>
    <row r="471" spans="1:11" x14ac:dyDescent="0.25">
      <c r="A471" s="3" t="s">
        <v>465</v>
      </c>
      <c r="B471" t="str">
        <f>IF(OR(Imported!B471=0,Imported!B471="-",Imported!B471="---"),"=== MISSING ===",Imported!B471)</f>
        <v xml:space="preserve">EXTENSÃO TEIXEIRA </v>
      </c>
      <c r="C471" t="str">
        <f>IF(OR(Imported!C471=0,Imported!C471="-",Imported!C471="---"),"=== MISSING ===",Imported!C471)</f>
        <v>ARS Norte</v>
      </c>
      <c r="D471" t="str">
        <f>IF(OR(Imported!D471=0,Imported!D471="-",Imported!D471="---"),"=== MISSING ===",Imported!D471)</f>
        <v>CC_1</v>
      </c>
      <c r="E471" t="str">
        <f>IF(OR(Imported!E471=0,Imported!E471="-",Imported!E471="---"),"=== MISSING ===",Imported!E471)</f>
        <v>RIS</v>
      </c>
      <c r="F471" t="str">
        <f>IF(OR(Imported!F471=0,Imported!F471="-",Imported!F471="---"),"-",Imported!F471)</f>
        <v>-</v>
      </c>
      <c r="G471" t="str">
        <f>IF(OR(Imported!G471=0,Imported!G471="-"),"=== MISSING ===",SUBSTITUTE(Imported!G471,"/32",""))</f>
        <v>10.254.97.161</v>
      </c>
      <c r="H471" t="str">
        <f>IF(OR(Imported!H471=0,Imported!H471="-"),"-",SUBSTITUTE(Imported!H471,"/32",""))</f>
        <v>-</v>
      </c>
      <c r="I471" t="str">
        <f>IF(OR(Imported!I471=0,Imported!I471="-"),"-",SUBSTITUTE(Imported!I471,"/32",""))</f>
        <v>-</v>
      </c>
      <c r="J471" t="str">
        <f>IF(OR(Imported!J471=0,Imported!J471="-"),"-",SUBSTITUTE(Imported!J471,"/32",""))</f>
        <v>-</v>
      </c>
      <c r="K471" t="s">
        <v>2266</v>
      </c>
    </row>
    <row r="472" spans="1:11" x14ac:dyDescent="0.25">
      <c r="A472" s="3" t="s">
        <v>466</v>
      </c>
      <c r="B472" t="str">
        <f>IF(OR(Imported!B472=0,Imported!B472="-",Imported!B472="---"),"=== MISSING ===",Imported!B472)</f>
        <v xml:space="preserve">EXTENSÃO FRENDE </v>
      </c>
      <c r="C472" t="str">
        <f>IF(OR(Imported!C472=0,Imported!C472="-",Imported!C472="---"),"=== MISSING ===",Imported!C472)</f>
        <v>ARS Norte</v>
      </c>
      <c r="D472" t="str">
        <f>IF(OR(Imported!D472=0,Imported!D472="-",Imported!D472="---"),"=== MISSING ===",Imported!D472)</f>
        <v>CC_1</v>
      </c>
      <c r="E472" t="str">
        <f>IF(OR(Imported!E472=0,Imported!E472="-",Imported!E472="---"),"=== MISSING ===",Imported!E472)</f>
        <v>RIS</v>
      </c>
      <c r="F472" t="str">
        <f>IF(OR(Imported!F472=0,Imported!F472="-",Imported!F472="---"),"-",Imported!F472)</f>
        <v>-</v>
      </c>
      <c r="G472" t="str">
        <f>IF(OR(Imported!G472=0,Imported!G472="-"),"=== MISSING ===",SUBSTITUTE(Imported!G472,"/32",""))</f>
        <v>10.254.97.162</v>
      </c>
      <c r="H472" t="str">
        <f>IF(OR(Imported!H472=0,Imported!H472="-"),"-",SUBSTITUTE(Imported!H472,"/32",""))</f>
        <v>-</v>
      </c>
      <c r="I472" t="str">
        <f>IF(OR(Imported!I472=0,Imported!I472="-"),"-",SUBSTITUTE(Imported!I472,"/32",""))</f>
        <v>-</v>
      </c>
      <c r="J472" t="str">
        <f>IF(OR(Imported!J472=0,Imported!J472="-"),"-",SUBSTITUTE(Imported!J472,"/32",""))</f>
        <v>-</v>
      </c>
      <c r="K472" t="s">
        <v>2266</v>
      </c>
    </row>
    <row r="473" spans="1:11" x14ac:dyDescent="0.25">
      <c r="A473" s="3" t="s">
        <v>467</v>
      </c>
      <c r="B473" t="str">
        <f>IF(OR(Imported!B473=0,Imported!B473="-",Imported!B473="---"),"=== MISSING ===",Imported!B473)</f>
        <v xml:space="preserve">EXTENSÃO SANTA MARINHA DO ZÊZERE </v>
      </c>
      <c r="C473" t="str">
        <f>IF(OR(Imported!C473=0,Imported!C473="-",Imported!C473="---"),"=== MISSING ===",Imported!C473)</f>
        <v>ARS Norte</v>
      </c>
      <c r="D473" t="str">
        <f>IF(OR(Imported!D473=0,Imported!D473="-",Imported!D473="---"),"=== MISSING ===",Imported!D473)</f>
        <v>CC_1</v>
      </c>
      <c r="E473" t="str">
        <f>IF(OR(Imported!E473=0,Imported!E473="-",Imported!E473="---"),"=== MISSING ===",Imported!E473)</f>
        <v>RIS</v>
      </c>
      <c r="F473" t="str">
        <f>IF(OR(Imported!F473=0,Imported!F473="-",Imported!F473="---"),"-",Imported!F473)</f>
        <v>-</v>
      </c>
      <c r="G473" t="str">
        <f>IF(OR(Imported!G473=0,Imported!G473="-"),"=== MISSING ===",SUBSTITUTE(Imported!G473,"/32",""))</f>
        <v>10.254.97.163</v>
      </c>
      <c r="H473" t="str">
        <f>IF(OR(Imported!H473=0,Imported!H473="-"),"-",SUBSTITUTE(Imported!H473,"/32",""))</f>
        <v>-</v>
      </c>
      <c r="I473" t="str">
        <f>IF(OR(Imported!I473=0,Imported!I473="-"),"-",SUBSTITUTE(Imported!I473,"/32",""))</f>
        <v>-</v>
      </c>
      <c r="J473" t="str">
        <f>IF(OR(Imported!J473=0,Imported!J473="-"),"-",SUBSTITUTE(Imported!J473,"/32",""))</f>
        <v>-</v>
      </c>
      <c r="K473" t="s">
        <v>2266</v>
      </c>
    </row>
    <row r="474" spans="1:11" x14ac:dyDescent="0.25">
      <c r="A474" s="3" t="s">
        <v>468</v>
      </c>
      <c r="B474" t="str">
        <f>IF(OR(Imported!B474=0,Imported!B474="-",Imported!B474="---"),"=== MISSING ===",Imported!B474)</f>
        <v xml:space="preserve">EXTENSÃO GESTAÇÓ </v>
      </c>
      <c r="C474" t="str">
        <f>IF(OR(Imported!C474=0,Imported!C474="-",Imported!C474="---"),"=== MISSING ===",Imported!C474)</f>
        <v>ARS Norte</v>
      </c>
      <c r="D474" t="str">
        <f>IF(OR(Imported!D474=0,Imported!D474="-",Imported!D474="---"),"=== MISSING ===",Imported!D474)</f>
        <v>CC_1</v>
      </c>
      <c r="E474" t="str">
        <f>IF(OR(Imported!E474=0,Imported!E474="-",Imported!E474="---"),"=== MISSING ===",Imported!E474)</f>
        <v>RIS</v>
      </c>
      <c r="F474" t="str">
        <f>IF(OR(Imported!F474=0,Imported!F474="-",Imported!F474="---"),"-",Imported!F474)</f>
        <v>-</v>
      </c>
      <c r="G474" t="str">
        <f>IF(OR(Imported!G474=0,Imported!G474="-"),"=== MISSING ===",SUBSTITUTE(Imported!G474,"/32",""))</f>
        <v>10.254.97.164</v>
      </c>
      <c r="H474" t="str">
        <f>IF(OR(Imported!H474=0,Imported!H474="-"),"-",SUBSTITUTE(Imported!H474,"/32",""))</f>
        <v>-</v>
      </c>
      <c r="I474" t="str">
        <f>IF(OR(Imported!I474=0,Imported!I474="-"),"-",SUBSTITUTE(Imported!I474,"/32",""))</f>
        <v>-</v>
      </c>
      <c r="J474" t="str">
        <f>IF(OR(Imported!J474=0,Imported!J474="-"),"-",SUBSTITUTE(Imported!J474,"/32",""))</f>
        <v>-</v>
      </c>
      <c r="K474" t="s">
        <v>2266</v>
      </c>
    </row>
    <row r="475" spans="1:11" x14ac:dyDescent="0.25">
      <c r="A475" s="3" t="s">
        <v>469</v>
      </c>
      <c r="B475" t="str">
        <f>IF(OR(Imported!B475=0,Imported!B475="-",Imported!B475="---"),"=== MISSING ===",Imported!B475)</f>
        <v xml:space="preserve">EXTENSÃO EIRIZ </v>
      </c>
      <c r="C475" t="str">
        <f>IF(OR(Imported!C475=0,Imported!C475="-",Imported!C475="---"),"=== MISSING ===",Imported!C475)</f>
        <v>ARS Norte</v>
      </c>
      <c r="D475" t="str">
        <f>IF(OR(Imported!D475=0,Imported!D475="-",Imported!D475="---"),"=== MISSING ===",Imported!D475)</f>
        <v>CC_1</v>
      </c>
      <c r="E475" t="str">
        <f>IF(OR(Imported!E475=0,Imported!E475="-",Imported!E475="---"),"=== MISSING ===",Imported!E475)</f>
        <v>RIS</v>
      </c>
      <c r="F475" t="str">
        <f>IF(OR(Imported!F475=0,Imported!F475="-",Imported!F475="---"),"-",Imported!F475)</f>
        <v>-</v>
      </c>
      <c r="G475" t="str">
        <f>IF(OR(Imported!G475=0,Imported!G475="-"),"=== MISSING ===",SUBSTITUTE(Imported!G475,"/32",""))</f>
        <v>10.254.97.165</v>
      </c>
      <c r="H475" t="str">
        <f>IF(OR(Imported!H475=0,Imported!H475="-"),"-",SUBSTITUTE(Imported!H475,"/32",""))</f>
        <v>-</v>
      </c>
      <c r="I475" t="str">
        <f>IF(OR(Imported!I475=0,Imported!I475="-"),"-",SUBSTITUTE(Imported!I475,"/32",""))</f>
        <v>-</v>
      </c>
      <c r="J475" t="str">
        <f>IF(OR(Imported!J475=0,Imported!J475="-"),"-",SUBSTITUTE(Imported!J475,"/32",""))</f>
        <v>-</v>
      </c>
      <c r="K475" t="s">
        <v>2266</v>
      </c>
    </row>
    <row r="476" spans="1:11" x14ac:dyDescent="0.25">
      <c r="A476" s="3" t="s">
        <v>470</v>
      </c>
      <c r="B476" t="str">
        <f>IF(OR(Imported!B476=0,Imported!B476="-",Imported!B476="---"),"=== MISSING ===",Imported!B476)</f>
        <v xml:space="preserve">EXTENSÃO AFURADA </v>
      </c>
      <c r="C476" t="str">
        <f>IF(OR(Imported!C476=0,Imported!C476="-",Imported!C476="---"),"=== MISSING ===",Imported!C476)</f>
        <v>ARS Norte</v>
      </c>
      <c r="D476" t="str">
        <f>IF(OR(Imported!D476=0,Imported!D476="-",Imported!D476="---"),"=== MISSING ===",Imported!D476)</f>
        <v>CC_2</v>
      </c>
      <c r="E476" t="str">
        <f>IF(OR(Imported!E476=0,Imported!E476="-",Imported!E476="---"),"=== MISSING ===",Imported!E476)</f>
        <v>RIS</v>
      </c>
      <c r="F476" t="str">
        <f>IF(OR(Imported!F476=0,Imported!F476="-",Imported!F476="---"),"-",Imported!F476)</f>
        <v>-</v>
      </c>
      <c r="G476" t="str">
        <f>IF(OR(Imported!G476=0,Imported!G476="-"),"=== MISSING ===",SUBSTITUTE(Imported!G476,"/32",""))</f>
        <v>10.254.97.166</v>
      </c>
      <c r="H476" t="str">
        <f>IF(OR(Imported!H476=0,Imported!H476="-"),"-",SUBSTITUTE(Imported!H476,"/32",""))</f>
        <v>10.254.105.165</v>
      </c>
      <c r="I476" t="str">
        <f>IF(OR(Imported!I476=0,Imported!I476="-"),"-",SUBSTITUTE(Imported!I476,"/32",""))</f>
        <v>-</v>
      </c>
      <c r="J476" t="str">
        <f>IF(OR(Imported!J476=0,Imported!J476="-"),"-",SUBSTITUTE(Imported!J476,"/32",""))</f>
        <v>-</v>
      </c>
      <c r="K476" t="s">
        <v>2266</v>
      </c>
    </row>
    <row r="477" spans="1:11" x14ac:dyDescent="0.25">
      <c r="A477" s="3" t="s">
        <v>2070</v>
      </c>
      <c r="B477" t="str">
        <f>IF(OR(Imported!B477=0,Imported!B477="-",Imported!B477="---"),"=== MISSING ===",Imported!B477)</f>
        <v xml:space="preserve">EXTENSÃO DOM JOÃO IV </v>
      </c>
      <c r="C477" t="str">
        <f>IF(OR(Imported!C477=0,Imported!C477="-",Imported!C477="---"),"=== MISSING ===",Imported!C477)</f>
        <v>ARS Norte</v>
      </c>
      <c r="D477" t="str">
        <f>IF(OR(Imported!D477=0,Imported!D477="-",Imported!D477="---"),"=== MISSING ===",Imported!D477)</f>
        <v>=== MISSING ===</v>
      </c>
      <c r="E477" t="str">
        <f>IF(OR(Imported!E477=0,Imported!E477="-",Imported!E477="---"),"=== MISSING ===",Imported!E477)</f>
        <v>=== MISSING ===</v>
      </c>
      <c r="F477" t="str">
        <f>IF(OR(Imported!F477=0,Imported!F477="-",Imported!F477="---"),"-",Imported!F477)</f>
        <v>-</v>
      </c>
      <c r="G477" t="str">
        <f>IF(OR(Imported!G477=0,Imported!G477="-"),"=== MISSING ===",SUBSTITUTE(Imported!G477,"/32",""))</f>
        <v>10.254.97.167</v>
      </c>
      <c r="H477" t="str">
        <f>IF(OR(Imported!H477=0,Imported!H477="-"),"-",SUBSTITUTE(Imported!H477,"/32",""))</f>
        <v>10.254.105.166</v>
      </c>
      <c r="I477" t="str">
        <f>IF(OR(Imported!I477=0,Imported!I477="-"),"-",SUBSTITUTE(Imported!I477,"/32",""))</f>
        <v>-</v>
      </c>
      <c r="J477" t="str">
        <f>IF(OR(Imported!J477=0,Imported!J477="-"),"-",SUBSTITUTE(Imported!J477,"/32",""))</f>
        <v>-</v>
      </c>
      <c r="K477" t="s">
        <v>2266</v>
      </c>
    </row>
    <row r="478" spans="1:11" x14ac:dyDescent="0.25">
      <c r="A478" s="3" t="s">
        <v>471</v>
      </c>
      <c r="B478" t="str">
        <f>IF(OR(Imported!B478=0,Imported!B478="-",Imported!B478="---"),"=== MISSING ===",Imported!B478)</f>
        <v xml:space="preserve">EXTENSÃO AZEVEDO CAMPANHÃ </v>
      </c>
      <c r="C478" t="str">
        <f>IF(OR(Imported!C478=0,Imported!C478="-",Imported!C478="---"),"=== MISSING ===",Imported!C478)</f>
        <v>ARS Norte</v>
      </c>
      <c r="D478" t="str">
        <f>IF(OR(Imported!D478=0,Imported!D478="-",Imported!D478="---"),"=== MISSING ===",Imported!D478)</f>
        <v>CC_2</v>
      </c>
      <c r="E478" t="str">
        <f>IF(OR(Imported!E478=0,Imported!E478="-",Imported!E478="---"),"=== MISSING ===",Imported!E478)</f>
        <v>RIS</v>
      </c>
      <c r="F478" t="str">
        <f>IF(OR(Imported!F478=0,Imported!F478="-",Imported!F478="---"),"-",Imported!F478)</f>
        <v>-</v>
      </c>
      <c r="G478" t="str">
        <f>IF(OR(Imported!G478=0,Imported!G478="-"),"=== MISSING ===",SUBSTITUTE(Imported!G478,"/32",""))</f>
        <v>10.254.97.168</v>
      </c>
      <c r="H478" t="str">
        <f>IF(OR(Imported!H478=0,Imported!H478="-"),"-",SUBSTITUTE(Imported!H478,"/32",""))</f>
        <v>10.254.105.167</v>
      </c>
      <c r="I478" t="str">
        <f>IF(OR(Imported!I478=0,Imported!I478="-"),"-",SUBSTITUTE(Imported!I478,"/32",""))</f>
        <v>-</v>
      </c>
      <c r="J478" t="str">
        <f>IF(OR(Imported!J478=0,Imported!J478="-"),"-",SUBSTITUTE(Imported!J478,"/32",""))</f>
        <v>-</v>
      </c>
      <c r="K478" t="s">
        <v>2266</v>
      </c>
    </row>
    <row r="479" spans="1:11" x14ac:dyDescent="0.25">
      <c r="A479" s="3" t="s">
        <v>472</v>
      </c>
      <c r="B479" t="str">
        <f>IF(OR(Imported!B479=0,Imported!B479="-",Imported!B479="---"),"=== MISSING ===",Imported!B479)</f>
        <v xml:space="preserve">EXTENSÃO ILHÉU </v>
      </c>
      <c r="C479" t="str">
        <f>IF(OR(Imported!C479=0,Imported!C479="-",Imported!C479="---"),"=== MISSING ===",Imported!C479)</f>
        <v>ARS Norte</v>
      </c>
      <c r="D479" t="str">
        <f>IF(OR(Imported!D479=0,Imported!D479="-",Imported!D479="---"),"=== MISSING ===",Imported!D479)</f>
        <v>CC_2</v>
      </c>
      <c r="E479" t="str">
        <f>IF(OR(Imported!E479=0,Imported!E479="-",Imported!E479="---"),"=== MISSING ===",Imported!E479)</f>
        <v>RIS</v>
      </c>
      <c r="F479" t="str">
        <f>IF(OR(Imported!F479=0,Imported!F479="-",Imported!F479="---"),"-",Imported!F479)</f>
        <v>-</v>
      </c>
      <c r="G479" t="str">
        <f>IF(OR(Imported!G479=0,Imported!G479="-"),"=== MISSING ===",SUBSTITUTE(Imported!G479,"/32",""))</f>
        <v>10.254.97.169</v>
      </c>
      <c r="H479" t="str">
        <f>IF(OR(Imported!H479=0,Imported!H479="-"),"-",SUBSTITUTE(Imported!H479,"/32",""))</f>
        <v>10.254.105.168</v>
      </c>
      <c r="I479" t="str">
        <f>IF(OR(Imported!I479=0,Imported!I479="-"),"-",SUBSTITUTE(Imported!I479,"/32",""))</f>
        <v>-</v>
      </c>
      <c r="J479" t="str">
        <f>IF(OR(Imported!J479=0,Imported!J479="-"),"-",SUBSTITUTE(Imported!J479,"/32",""))</f>
        <v>-</v>
      </c>
      <c r="K479" t="s">
        <v>2266</v>
      </c>
    </row>
    <row r="480" spans="1:11" x14ac:dyDescent="0.25">
      <c r="A480" s="3" t="s">
        <v>473</v>
      </c>
      <c r="B480" t="str">
        <f>IF(OR(Imported!B480=0,Imported!B480="-",Imported!B480="---"),"=== MISSING ===",Imported!B480)</f>
        <v xml:space="preserve">EXTENSÃO CRESTUMA </v>
      </c>
      <c r="C480" t="str">
        <f>IF(OR(Imported!C480=0,Imported!C480="-",Imported!C480="---"),"=== MISSING ===",Imported!C480)</f>
        <v>ARS Norte</v>
      </c>
      <c r="D480" t="str">
        <f>IF(OR(Imported!D480=0,Imported!D480="-",Imported!D480="---"),"=== MISSING ===",Imported!D480)</f>
        <v>CC_1</v>
      </c>
      <c r="E480" t="str">
        <f>IF(OR(Imported!E480=0,Imported!E480="-",Imported!E480="---"),"=== MISSING ===",Imported!E480)</f>
        <v>RIS</v>
      </c>
      <c r="F480" t="str">
        <f>IF(OR(Imported!F480=0,Imported!F480="-",Imported!F480="---"),"-",Imported!F480)</f>
        <v>-</v>
      </c>
      <c r="G480" t="str">
        <f>IF(OR(Imported!G480=0,Imported!G480="-"),"=== MISSING ===",SUBSTITUTE(Imported!G480,"/32",""))</f>
        <v>10.254.97.170</v>
      </c>
      <c r="H480" t="str">
        <f>IF(OR(Imported!H480=0,Imported!H480="-"),"-",SUBSTITUTE(Imported!H480,"/32",""))</f>
        <v>-</v>
      </c>
      <c r="I480" t="str">
        <f>IF(OR(Imported!I480=0,Imported!I480="-"),"-",SUBSTITUTE(Imported!I480,"/32",""))</f>
        <v>-</v>
      </c>
      <c r="J480" t="str">
        <f>IF(OR(Imported!J480=0,Imported!J480="-"),"-",SUBSTITUTE(Imported!J480,"/32",""))</f>
        <v>-</v>
      </c>
      <c r="K480" t="s">
        <v>2266</v>
      </c>
    </row>
    <row r="481" spans="1:11" x14ac:dyDescent="0.25">
      <c r="A481" s="3" t="s">
        <v>474</v>
      </c>
      <c r="B481" t="str">
        <f>IF(OR(Imported!B481=0,Imported!B481="-",Imported!B481="---"),"=== MISSING ===",Imported!B481)</f>
        <v xml:space="preserve">EXTENSÃO LEVER </v>
      </c>
      <c r="C481" t="str">
        <f>IF(OR(Imported!C481=0,Imported!C481="-",Imported!C481="---"),"=== MISSING ===",Imported!C481)</f>
        <v>ARS Norte</v>
      </c>
      <c r="D481" t="str">
        <f>IF(OR(Imported!D481=0,Imported!D481="-",Imported!D481="---"),"=== MISSING ===",Imported!D481)</f>
        <v>CC_1</v>
      </c>
      <c r="E481" t="str">
        <f>IF(OR(Imported!E481=0,Imported!E481="-",Imported!E481="---"),"=== MISSING ===",Imported!E481)</f>
        <v>RIS</v>
      </c>
      <c r="F481" t="str">
        <f>IF(OR(Imported!F481=0,Imported!F481="-",Imported!F481="---"),"-",Imported!F481)</f>
        <v>-</v>
      </c>
      <c r="G481" t="str">
        <f>IF(OR(Imported!G481=0,Imported!G481="-"),"=== MISSING ===",SUBSTITUTE(Imported!G481,"/32",""))</f>
        <v>10.254.97.171</v>
      </c>
      <c r="H481" t="str">
        <f>IF(OR(Imported!H481=0,Imported!H481="-"),"-",SUBSTITUTE(Imported!H481,"/32",""))</f>
        <v>-</v>
      </c>
      <c r="I481" t="str">
        <f>IF(OR(Imported!I481=0,Imported!I481="-"),"-",SUBSTITUTE(Imported!I481,"/32",""))</f>
        <v>-</v>
      </c>
      <c r="J481" t="str">
        <f>IF(OR(Imported!J481=0,Imported!J481="-"),"-",SUBSTITUTE(Imported!J481,"/32",""))</f>
        <v>-</v>
      </c>
      <c r="K481" t="s">
        <v>2266</v>
      </c>
    </row>
    <row r="482" spans="1:11" x14ac:dyDescent="0.25">
      <c r="A482" s="3" t="s">
        <v>475</v>
      </c>
      <c r="B482" t="str">
        <f>IF(OR(Imported!B482=0,Imported!B482="-",Imported!B482="---"),"=== MISSING ===",Imported!B482)</f>
        <v xml:space="preserve">EXTENSÃO OLIVAL </v>
      </c>
      <c r="C482" t="str">
        <f>IF(OR(Imported!C482=0,Imported!C482="-",Imported!C482="---"),"=== MISSING ===",Imported!C482)</f>
        <v>ARS Norte</v>
      </c>
      <c r="D482" t="str">
        <f>IF(OR(Imported!D482=0,Imported!D482="-",Imported!D482="---"),"=== MISSING ===",Imported!D482)</f>
        <v>CC_1</v>
      </c>
      <c r="E482" t="str">
        <f>IF(OR(Imported!E482=0,Imported!E482="-",Imported!E482="---"),"=== MISSING ===",Imported!E482)</f>
        <v>RIS</v>
      </c>
      <c r="F482" t="str">
        <f>IF(OR(Imported!F482=0,Imported!F482="-",Imported!F482="---"),"-",Imported!F482)</f>
        <v>-</v>
      </c>
      <c r="G482" t="str">
        <f>IF(OR(Imported!G482=0,Imported!G482="-"),"=== MISSING ===",SUBSTITUTE(Imported!G482,"/32",""))</f>
        <v>10.254.97.172</v>
      </c>
      <c r="H482" t="str">
        <f>IF(OR(Imported!H482=0,Imported!H482="-"),"-",SUBSTITUTE(Imported!H482,"/32",""))</f>
        <v>-</v>
      </c>
      <c r="I482" t="str">
        <f>IF(OR(Imported!I482=0,Imported!I482="-"),"-",SUBSTITUTE(Imported!I482,"/32",""))</f>
        <v>-</v>
      </c>
      <c r="J482" t="str">
        <f>IF(OR(Imported!J482=0,Imported!J482="-"),"-",SUBSTITUTE(Imported!J482,"/32",""))</f>
        <v>-</v>
      </c>
      <c r="K482" t="s">
        <v>2266</v>
      </c>
    </row>
    <row r="483" spans="1:11" x14ac:dyDescent="0.25">
      <c r="A483" s="3" t="s">
        <v>476</v>
      </c>
      <c r="B483" t="str">
        <f>IF(OR(Imported!B483=0,Imported!B483="-",Imported!B483="---"),"=== MISSING ===",Imported!B483)</f>
        <v xml:space="preserve">EXTENSÃO PEROSINHO </v>
      </c>
      <c r="C483" t="str">
        <f>IF(OR(Imported!C483=0,Imported!C483="-",Imported!C483="---"),"=== MISSING ===",Imported!C483)</f>
        <v>ARS Norte</v>
      </c>
      <c r="D483" t="str">
        <f>IF(OR(Imported!D483=0,Imported!D483="-",Imported!D483="---"),"=== MISSING ===",Imported!D483)</f>
        <v>CC_1</v>
      </c>
      <c r="E483" t="str">
        <f>IF(OR(Imported!E483=0,Imported!E483="-",Imported!E483="---"),"=== MISSING ===",Imported!E483)</f>
        <v>RIS</v>
      </c>
      <c r="F483" t="str">
        <f>IF(OR(Imported!F483=0,Imported!F483="-",Imported!F483="---"),"-",Imported!F483)</f>
        <v>-</v>
      </c>
      <c r="G483" t="str">
        <f>IF(OR(Imported!G483=0,Imported!G483="-"),"=== MISSING ===",SUBSTITUTE(Imported!G483,"/32",""))</f>
        <v>10.254.97.173</v>
      </c>
      <c r="H483" t="str">
        <f>IF(OR(Imported!H483=0,Imported!H483="-"),"-",SUBSTITUTE(Imported!H483,"/32",""))</f>
        <v>-</v>
      </c>
      <c r="I483" t="str">
        <f>IF(OR(Imported!I483=0,Imported!I483="-"),"-",SUBSTITUTE(Imported!I483,"/32",""))</f>
        <v>-</v>
      </c>
      <c r="J483" t="str">
        <f>IF(OR(Imported!J483=0,Imported!J483="-"),"-",SUBSTITUTE(Imported!J483,"/32",""))</f>
        <v>-</v>
      </c>
      <c r="K483" t="s">
        <v>2266</v>
      </c>
    </row>
    <row r="484" spans="1:11" x14ac:dyDescent="0.25">
      <c r="A484" s="3" t="s">
        <v>477</v>
      </c>
      <c r="B484" t="str">
        <f>IF(OR(Imported!B484=0,Imported!B484="-",Imported!B484="---"),"=== MISSING ===",Imported!B484)</f>
        <v xml:space="preserve">EXTENSÃO SANDIM </v>
      </c>
      <c r="C484" t="str">
        <f>IF(OR(Imported!C484=0,Imported!C484="-",Imported!C484="---"),"=== MISSING ===",Imported!C484)</f>
        <v>ARS Norte</v>
      </c>
      <c r="D484" t="str">
        <f>IF(OR(Imported!D484=0,Imported!D484="-",Imported!D484="---"),"=== MISSING ===",Imported!D484)</f>
        <v>CC_2</v>
      </c>
      <c r="E484" t="str">
        <f>IF(OR(Imported!E484=0,Imported!E484="-",Imported!E484="---"),"=== MISSING ===",Imported!E484)</f>
        <v>RIS</v>
      </c>
      <c r="F484" t="str">
        <f>IF(OR(Imported!F484=0,Imported!F484="-",Imported!F484="---"),"-",Imported!F484)</f>
        <v>-</v>
      </c>
      <c r="G484" t="str">
        <f>IF(OR(Imported!G484=0,Imported!G484="-"),"=== MISSING ===",SUBSTITUTE(Imported!G484,"/32",""))</f>
        <v>10.254.97.174</v>
      </c>
      <c r="H484" t="str">
        <f>IF(OR(Imported!H484=0,Imported!H484="-"),"-",SUBSTITUTE(Imported!H484,"/32",""))</f>
        <v>10.254.105.173</v>
      </c>
      <c r="I484" t="str">
        <f>IF(OR(Imported!I484=0,Imported!I484="-"),"-",SUBSTITUTE(Imported!I484,"/32",""))</f>
        <v>-</v>
      </c>
      <c r="J484" t="str">
        <f>IF(OR(Imported!J484=0,Imported!J484="-"),"-",SUBSTITUTE(Imported!J484,"/32",""))</f>
        <v>-</v>
      </c>
      <c r="K484" t="s">
        <v>2266</v>
      </c>
    </row>
    <row r="485" spans="1:11" x14ac:dyDescent="0.25">
      <c r="A485" s="3" t="s">
        <v>478</v>
      </c>
      <c r="B485" t="str">
        <f>IF(OR(Imported!B485=0,Imported!B485="-",Imported!B485="---"),"=== MISSING ===",Imported!B485)</f>
        <v xml:space="preserve">EXTENSÃO CARVALHOSA </v>
      </c>
      <c r="C485" t="str">
        <f>IF(OR(Imported!C485=0,Imported!C485="-",Imported!C485="---"),"=== MISSING ===",Imported!C485)</f>
        <v>ARS Norte</v>
      </c>
      <c r="D485" t="str">
        <f>IF(OR(Imported!D485=0,Imported!D485="-",Imported!D485="---"),"=== MISSING ===",Imported!D485)</f>
        <v>CC_2</v>
      </c>
      <c r="E485" t="str">
        <f>IF(OR(Imported!E485=0,Imported!E485="-",Imported!E485="---"),"=== MISSING ===",Imported!E485)</f>
        <v>RIS</v>
      </c>
      <c r="F485" t="str">
        <f>IF(OR(Imported!F485=0,Imported!F485="-",Imported!F485="---"),"-",Imported!F485)</f>
        <v>-</v>
      </c>
      <c r="G485" t="str">
        <f>IF(OR(Imported!G485=0,Imported!G485="-"),"=== MISSING ===",SUBSTITUTE(Imported!G485,"/32",""))</f>
        <v>10.254.97.175</v>
      </c>
      <c r="H485" t="str">
        <f>IF(OR(Imported!H485=0,Imported!H485="-"),"-",SUBSTITUTE(Imported!H485,"/32",""))</f>
        <v>10.254.105.174</v>
      </c>
      <c r="I485" t="str">
        <f>IF(OR(Imported!I485=0,Imported!I485="-"),"-",SUBSTITUTE(Imported!I485,"/32",""))</f>
        <v>-</v>
      </c>
      <c r="J485" t="str">
        <f>IF(OR(Imported!J485=0,Imported!J485="-"),"-",SUBSTITUTE(Imported!J485,"/32",""))</f>
        <v>-</v>
      </c>
      <c r="K485" t="s">
        <v>2266</v>
      </c>
    </row>
    <row r="486" spans="1:11" x14ac:dyDescent="0.25">
      <c r="A486" s="3" t="s">
        <v>479</v>
      </c>
      <c r="B486" t="str">
        <f>IF(OR(Imported!B486=0,Imported!B486="-",Imported!B486="---"),"=== MISSING ===",Imported!B486)</f>
        <v xml:space="preserve">EXTENSÃO SERRINHA </v>
      </c>
      <c r="C486" t="str">
        <f>IF(OR(Imported!C486=0,Imported!C486="-",Imported!C486="---"),"=== MISSING ===",Imported!C486)</f>
        <v>ARS Norte</v>
      </c>
      <c r="D486" t="str">
        <f>IF(OR(Imported!D486=0,Imported!D486="-",Imported!D486="---"),"=== MISSING ===",Imported!D486)</f>
        <v>CC_1</v>
      </c>
      <c r="E486" t="str">
        <f>IF(OR(Imported!E486=0,Imported!E486="-",Imported!E486="---"),"=== MISSING ===",Imported!E486)</f>
        <v>RIS</v>
      </c>
      <c r="F486" t="str">
        <f>IF(OR(Imported!F486=0,Imported!F486="-",Imported!F486="---"),"-",Imported!F486)</f>
        <v>-</v>
      </c>
      <c r="G486" t="str">
        <f>IF(OR(Imported!G486=0,Imported!G486="-"),"=== MISSING ===",SUBSTITUTE(Imported!G486,"/32",""))</f>
        <v>10.254.97.176</v>
      </c>
      <c r="H486" t="str">
        <f>IF(OR(Imported!H486=0,Imported!H486="-"),"-",SUBSTITUTE(Imported!H486,"/32",""))</f>
        <v>-</v>
      </c>
      <c r="I486" t="str">
        <f>IF(OR(Imported!I486=0,Imported!I486="-"),"-",SUBSTITUTE(Imported!I486,"/32",""))</f>
        <v>-</v>
      </c>
      <c r="J486" t="str">
        <f>IF(OR(Imported!J486=0,Imported!J486="-"),"-",SUBSTITUTE(Imported!J486,"/32",""))</f>
        <v>-</v>
      </c>
      <c r="K486" t="s">
        <v>2266</v>
      </c>
    </row>
    <row r="487" spans="1:11" x14ac:dyDescent="0.25">
      <c r="A487" s="3" t="s">
        <v>480</v>
      </c>
      <c r="B487" t="str">
        <f>IF(OR(Imported!B487=0,Imported!B487="-",Imported!B487="---"),"=== MISSING ===",Imported!B487)</f>
        <v xml:space="preserve">EXTENSÃO LIXA </v>
      </c>
      <c r="C487" t="str">
        <f>IF(OR(Imported!C487=0,Imported!C487="-",Imported!C487="---"),"=== MISSING ===",Imported!C487)</f>
        <v>ARS Norte</v>
      </c>
      <c r="D487" t="str">
        <f>IF(OR(Imported!D487=0,Imported!D487="-",Imported!D487="---"),"=== MISSING ===",Imported!D487)</f>
        <v>CC_1</v>
      </c>
      <c r="E487" t="str">
        <f>IF(OR(Imported!E487=0,Imported!E487="-",Imported!E487="---"),"=== MISSING ===",Imported!E487)</f>
        <v>RIS</v>
      </c>
      <c r="F487" t="str">
        <f>IF(OR(Imported!F487=0,Imported!F487="-",Imported!F487="---"),"-",Imported!F487)</f>
        <v>-</v>
      </c>
      <c r="G487" t="str">
        <f>IF(OR(Imported!G487=0,Imported!G487="-"),"=== MISSING ===",SUBSTITUTE(Imported!G487,"/32",""))</f>
        <v>10.254.97.177</v>
      </c>
      <c r="H487" t="str">
        <f>IF(OR(Imported!H487=0,Imported!H487="-"),"-",SUBSTITUTE(Imported!H487,"/32",""))</f>
        <v>-</v>
      </c>
      <c r="I487" t="str">
        <f>IF(OR(Imported!I487=0,Imported!I487="-"),"-",SUBSTITUTE(Imported!I487,"/32",""))</f>
        <v>-</v>
      </c>
      <c r="J487" t="str">
        <f>IF(OR(Imported!J487=0,Imported!J487="-"),"-",SUBSTITUTE(Imported!J487,"/32",""))</f>
        <v>-</v>
      </c>
      <c r="K487" t="s">
        <v>2266</v>
      </c>
    </row>
    <row r="488" spans="1:11" x14ac:dyDescent="0.25">
      <c r="A488" s="3" t="s">
        <v>481</v>
      </c>
      <c r="B488" t="str">
        <f>IF(OR(Imported!B488=0,Imported!B488="-",Imported!B488="---"),"=== MISSING ===",Imported!B488)</f>
        <v xml:space="preserve">EXTENSÃO LONGRA </v>
      </c>
      <c r="C488" t="str">
        <f>IF(OR(Imported!C488=0,Imported!C488="-",Imported!C488="---"),"=== MISSING ===",Imported!C488)</f>
        <v>ARS Norte</v>
      </c>
      <c r="D488" t="str">
        <f>IF(OR(Imported!D488=0,Imported!D488="-",Imported!D488="---"),"=== MISSING ===",Imported!D488)</f>
        <v>CC_1</v>
      </c>
      <c r="E488" t="str">
        <f>IF(OR(Imported!E488=0,Imported!E488="-",Imported!E488="---"),"=== MISSING ===",Imported!E488)</f>
        <v>RIS</v>
      </c>
      <c r="F488" t="str">
        <f>IF(OR(Imported!F488=0,Imported!F488="-",Imported!F488="---"),"-",Imported!F488)</f>
        <v>-</v>
      </c>
      <c r="G488" t="str">
        <f>IF(OR(Imported!G488=0,Imported!G488="-"),"=== MISSING ===",SUBSTITUTE(Imported!G488,"/32",""))</f>
        <v>10.254.97.178</v>
      </c>
      <c r="H488" t="str">
        <f>IF(OR(Imported!H488=0,Imported!H488="-"),"-",SUBSTITUTE(Imported!H488,"/32",""))</f>
        <v>-</v>
      </c>
      <c r="I488" t="str">
        <f>IF(OR(Imported!I488=0,Imported!I488="-"),"-",SUBSTITUTE(Imported!I488,"/32",""))</f>
        <v>-</v>
      </c>
      <c r="J488" t="str">
        <f>IF(OR(Imported!J488=0,Imported!J488="-"),"-",SUBSTITUTE(Imported!J488,"/32",""))</f>
        <v>-</v>
      </c>
      <c r="K488" t="s">
        <v>2266</v>
      </c>
    </row>
    <row r="489" spans="1:11" x14ac:dyDescent="0.25">
      <c r="A489" s="3" t="s">
        <v>482</v>
      </c>
      <c r="B489" t="str">
        <f>IF(OR(Imported!B489=0,Imported!B489="-",Imported!B489="---"),"=== MISSING ===",Imported!B489)</f>
        <v xml:space="preserve">EXTENSÃO MARCO DE SIMÃES </v>
      </c>
      <c r="C489" t="str">
        <f>IF(OR(Imported!C489=0,Imported!C489="-",Imported!C489="---"),"=== MISSING ===",Imported!C489)</f>
        <v>ARS Norte</v>
      </c>
      <c r="D489" t="str">
        <f>IF(OR(Imported!D489=0,Imported!D489="-",Imported!D489="---"),"=== MISSING ===",Imported!D489)</f>
        <v>CC_1</v>
      </c>
      <c r="E489" t="str">
        <f>IF(OR(Imported!E489=0,Imported!E489="-",Imported!E489="---"),"=== MISSING ===",Imported!E489)</f>
        <v>RIS</v>
      </c>
      <c r="F489" t="str">
        <f>IF(OR(Imported!F489=0,Imported!F489="-",Imported!F489="---"),"-",Imported!F489)</f>
        <v>-</v>
      </c>
      <c r="G489" t="str">
        <f>IF(OR(Imported!G489=0,Imported!G489="-"),"=== MISSING ===",SUBSTITUTE(Imported!G489,"/32",""))</f>
        <v>10.254.97.179</v>
      </c>
      <c r="H489" t="str">
        <f>IF(OR(Imported!H489=0,Imported!H489="-"),"-",SUBSTITUTE(Imported!H489,"/32",""))</f>
        <v>-</v>
      </c>
      <c r="I489" t="str">
        <f>IF(OR(Imported!I489=0,Imported!I489="-"),"-",SUBSTITUTE(Imported!I489,"/32",""))</f>
        <v>-</v>
      </c>
      <c r="J489" t="str">
        <f>IF(OR(Imported!J489=0,Imported!J489="-"),"-",SUBSTITUTE(Imported!J489,"/32",""))</f>
        <v>-</v>
      </c>
      <c r="K489" t="s">
        <v>2266</v>
      </c>
    </row>
    <row r="490" spans="1:11" x14ac:dyDescent="0.25">
      <c r="A490" s="3" t="s">
        <v>483</v>
      </c>
      <c r="B490" t="str">
        <f>IF(OR(Imported!B490=0,Imported!B490="-",Imported!B490="---"),"=== MISSING ===",Imported!B490)</f>
        <v xml:space="preserve">EXTENSÃO BARROSAS </v>
      </c>
      <c r="C490" t="str">
        <f>IF(OR(Imported!C490=0,Imported!C490="-",Imported!C490="---"),"=== MISSING ===",Imported!C490)</f>
        <v>ARS Norte</v>
      </c>
      <c r="D490" t="str">
        <f>IF(OR(Imported!D490=0,Imported!D490="-",Imported!D490="---"),"=== MISSING ===",Imported!D490)</f>
        <v>CC_1</v>
      </c>
      <c r="E490" t="str">
        <f>IF(OR(Imported!E490=0,Imported!E490="-",Imported!E490="---"),"=== MISSING ===",Imported!E490)</f>
        <v>RIS</v>
      </c>
      <c r="F490" t="str">
        <f>IF(OR(Imported!F490=0,Imported!F490="-",Imported!F490="---"),"-",Imported!F490)</f>
        <v>-</v>
      </c>
      <c r="G490" t="str">
        <f>IF(OR(Imported!G490=0,Imported!G490="-"),"=== MISSING ===",SUBSTITUTE(Imported!G490,"/32",""))</f>
        <v>10.254.97.180</v>
      </c>
      <c r="H490" t="str">
        <f>IF(OR(Imported!H490=0,Imported!H490="-"),"-",SUBSTITUTE(Imported!H490,"/32",""))</f>
        <v>-</v>
      </c>
      <c r="I490" t="str">
        <f>IF(OR(Imported!I490=0,Imported!I490="-"),"-",SUBSTITUTE(Imported!I490,"/32",""))</f>
        <v>-</v>
      </c>
      <c r="J490" t="str">
        <f>IF(OR(Imported!J490=0,Imported!J490="-"),"-",SUBSTITUTE(Imported!J490,"/32",""))</f>
        <v>-</v>
      </c>
      <c r="K490" t="s">
        <v>2266</v>
      </c>
    </row>
    <row r="491" spans="1:11" x14ac:dyDescent="0.25">
      <c r="A491" s="3" t="s">
        <v>484</v>
      </c>
      <c r="B491" t="str">
        <f>IF(OR(Imported!B491=0,Imported!B491="-",Imported!B491="---"),"=== MISSING ===",Imported!B491)</f>
        <v xml:space="preserve">EXTENSÃO LORDELO DO OURO </v>
      </c>
      <c r="C491" t="str">
        <f>IF(OR(Imported!C491=0,Imported!C491="-",Imported!C491="---"),"=== MISSING ===",Imported!C491)</f>
        <v>ARS Norte</v>
      </c>
      <c r="D491" t="str">
        <f>IF(OR(Imported!D491=0,Imported!D491="-",Imported!D491="---"),"=== MISSING ===",Imported!D491)</f>
        <v>CC_2</v>
      </c>
      <c r="E491" t="str">
        <f>IF(OR(Imported!E491=0,Imported!E491="-",Imported!E491="---"),"=== MISSING ===",Imported!E491)</f>
        <v>RIS</v>
      </c>
      <c r="F491" t="str">
        <f>IF(OR(Imported!F491=0,Imported!F491="-",Imported!F491="---"),"-",Imported!F491)</f>
        <v>-</v>
      </c>
      <c r="G491" t="str">
        <f>IF(OR(Imported!G491=0,Imported!G491="-"),"=== MISSING ===",SUBSTITUTE(Imported!G491,"/32",""))</f>
        <v>10.254.97.181</v>
      </c>
      <c r="H491" t="str">
        <f>IF(OR(Imported!H491=0,Imported!H491="-"),"-",SUBSTITUTE(Imported!H491,"/32",""))</f>
        <v>10.254.105.180</v>
      </c>
      <c r="I491" t="str">
        <f>IF(OR(Imported!I491=0,Imported!I491="-"),"-",SUBSTITUTE(Imported!I491,"/32",""))</f>
        <v>-</v>
      </c>
      <c r="J491" t="str">
        <f>IF(OR(Imported!J491=0,Imported!J491="-"),"-",SUBSTITUTE(Imported!J491,"/32",""))</f>
        <v>-</v>
      </c>
      <c r="K491" t="s">
        <v>2266</v>
      </c>
    </row>
    <row r="492" spans="1:11" x14ac:dyDescent="0.25">
      <c r="A492" s="3" t="s">
        <v>485</v>
      </c>
      <c r="B492" t="str">
        <f>IF(OR(Imported!B492=0,Imported!B492="-",Imported!B492="---"),"=== MISSING ===",Imported!B492)</f>
        <v xml:space="preserve">EXTENSÃO MELRES </v>
      </c>
      <c r="C492" t="str">
        <f>IF(OR(Imported!C492=0,Imported!C492="-",Imported!C492="---"),"=== MISSING ===",Imported!C492)</f>
        <v>ARS Norte</v>
      </c>
      <c r="D492" t="str">
        <f>IF(OR(Imported!D492=0,Imported!D492="-",Imported!D492="---"),"=== MISSING ===",Imported!D492)</f>
        <v>CC_1</v>
      </c>
      <c r="E492" t="str">
        <f>IF(OR(Imported!E492=0,Imported!E492="-",Imported!E492="---"),"=== MISSING ===",Imported!E492)</f>
        <v>RIS</v>
      </c>
      <c r="F492" t="str">
        <f>IF(OR(Imported!F492=0,Imported!F492="-",Imported!F492="---"),"-",Imported!F492)</f>
        <v>-</v>
      </c>
      <c r="G492" t="str">
        <f>IF(OR(Imported!G492=0,Imported!G492="-"),"=== MISSING ===",SUBSTITUTE(Imported!G492,"/32",""))</f>
        <v>10.254.97.182</v>
      </c>
      <c r="H492" t="str">
        <f>IF(OR(Imported!H492=0,Imported!H492="-"),"-",SUBSTITUTE(Imported!H492,"/32",""))</f>
        <v>-</v>
      </c>
      <c r="I492" t="str">
        <f>IF(OR(Imported!I492=0,Imported!I492="-"),"-",SUBSTITUTE(Imported!I492,"/32",""))</f>
        <v>-</v>
      </c>
      <c r="J492" t="str">
        <f>IF(OR(Imported!J492=0,Imported!J492="-"),"-",SUBSTITUTE(Imported!J492,"/32",""))</f>
        <v>-</v>
      </c>
      <c r="K492" t="s">
        <v>2266</v>
      </c>
    </row>
    <row r="493" spans="1:11" x14ac:dyDescent="0.25">
      <c r="A493" s="3" t="s">
        <v>486</v>
      </c>
      <c r="B493" t="str">
        <f>IF(OR(Imported!B493=0,Imported!B493="-",Imported!B493="---"),"=== MISSING ===",Imported!B493)</f>
        <v xml:space="preserve">EXTENSÃO MÊDAS </v>
      </c>
      <c r="C493" t="str">
        <f>IF(OR(Imported!C493=0,Imported!C493="-",Imported!C493="---"),"=== MISSING ===",Imported!C493)</f>
        <v>ARS Norte</v>
      </c>
      <c r="D493" t="str">
        <f>IF(OR(Imported!D493=0,Imported!D493="-",Imported!D493="---"),"=== MISSING ===",Imported!D493)</f>
        <v>CC_1</v>
      </c>
      <c r="E493" t="str">
        <f>IF(OR(Imported!E493=0,Imported!E493="-",Imported!E493="---"),"=== MISSING ===",Imported!E493)</f>
        <v>RIS</v>
      </c>
      <c r="F493" t="str">
        <f>IF(OR(Imported!F493=0,Imported!F493="-",Imported!F493="---"),"-",Imported!F493)</f>
        <v>-</v>
      </c>
      <c r="G493" t="str">
        <f>IF(OR(Imported!G493=0,Imported!G493="-"),"=== MISSING ===",SUBSTITUTE(Imported!G493,"/32",""))</f>
        <v>10.254.97.183</v>
      </c>
      <c r="H493" t="str">
        <f>IF(OR(Imported!H493=0,Imported!H493="-"),"-",SUBSTITUTE(Imported!H493,"/32",""))</f>
        <v>-</v>
      </c>
      <c r="I493" t="str">
        <f>IF(OR(Imported!I493=0,Imported!I493="-"),"-",SUBSTITUTE(Imported!I493,"/32",""))</f>
        <v>-</v>
      </c>
      <c r="J493" t="str">
        <f>IF(OR(Imported!J493=0,Imported!J493="-"),"-",SUBSTITUTE(Imported!J493,"/32",""))</f>
        <v>-</v>
      </c>
      <c r="K493" t="s">
        <v>2266</v>
      </c>
    </row>
    <row r="494" spans="1:11" x14ac:dyDescent="0.25">
      <c r="A494" s="3" t="s">
        <v>487</v>
      </c>
      <c r="B494" t="str">
        <f>IF(OR(Imported!B494=0,Imported!B494="-",Imported!B494="---"),"=== MISSING ===",Imported!B494)</f>
        <v xml:space="preserve">EXTENSÃO PÉDEMOURA </v>
      </c>
      <c r="C494" t="str">
        <f>IF(OR(Imported!C494=0,Imported!C494="-",Imported!C494="---"),"=== MISSING ===",Imported!C494)</f>
        <v>ARS Norte</v>
      </c>
      <c r="D494" t="str">
        <f>IF(OR(Imported!D494=0,Imported!D494="-",Imported!D494="---"),"=== MISSING ===",Imported!D494)</f>
        <v>CC_1</v>
      </c>
      <c r="E494" t="str">
        <f>IF(OR(Imported!E494=0,Imported!E494="-",Imported!E494="---"),"=== MISSING ===",Imported!E494)</f>
        <v>RIS</v>
      </c>
      <c r="F494" t="str">
        <f>IF(OR(Imported!F494=0,Imported!F494="-",Imported!F494="---"),"-",Imported!F494)</f>
        <v>-</v>
      </c>
      <c r="G494" t="str">
        <f>IF(OR(Imported!G494=0,Imported!G494="-"),"=== MISSING ===",SUBSTITUTE(Imported!G494,"/32",""))</f>
        <v>10.254.97.184</v>
      </c>
      <c r="H494" t="str">
        <f>IF(OR(Imported!H494=0,Imported!H494="-"),"-",SUBSTITUTE(Imported!H494,"/32",""))</f>
        <v>-</v>
      </c>
      <c r="I494" t="str">
        <f>IF(OR(Imported!I494=0,Imported!I494="-"),"-",SUBSTITUTE(Imported!I494,"/32",""))</f>
        <v>-</v>
      </c>
      <c r="J494" t="str">
        <f>IF(OR(Imported!J494=0,Imported!J494="-"),"-",SUBSTITUTE(Imported!J494,"/32",""))</f>
        <v>-</v>
      </c>
      <c r="K494" t="s">
        <v>2266</v>
      </c>
    </row>
    <row r="495" spans="1:11" x14ac:dyDescent="0.25">
      <c r="A495" s="3" t="s">
        <v>488</v>
      </c>
      <c r="B495" t="str">
        <f>IF(OR(Imported!B495=0,Imported!B495="-",Imported!B495="---"),"=== MISSING ===",Imported!B495)</f>
        <v xml:space="preserve">EXTENSÃO VALBOM </v>
      </c>
      <c r="C495" t="str">
        <f>IF(OR(Imported!C495=0,Imported!C495="-",Imported!C495="---"),"=== MISSING ===",Imported!C495)</f>
        <v>ARS Norte</v>
      </c>
      <c r="D495" t="str">
        <f>IF(OR(Imported!D495=0,Imported!D495="-",Imported!D495="---"),"=== MISSING ===",Imported!D495)</f>
        <v>CC_1</v>
      </c>
      <c r="E495" t="str">
        <f>IF(OR(Imported!E495=0,Imported!E495="-",Imported!E495="---"),"=== MISSING ===",Imported!E495)</f>
        <v>RIS</v>
      </c>
      <c r="F495" t="str">
        <f>IF(OR(Imported!F495=0,Imported!F495="-",Imported!F495="---"),"-",Imported!F495)</f>
        <v>-</v>
      </c>
      <c r="G495" t="str">
        <f>IF(OR(Imported!G495=0,Imported!G495="-"),"=== MISSING ===",SUBSTITUTE(Imported!G495,"/32",""))</f>
        <v>10.254.97.185</v>
      </c>
      <c r="H495" t="str">
        <f>IF(OR(Imported!H495=0,Imported!H495="-"),"-",SUBSTITUTE(Imported!H495,"/32",""))</f>
        <v>-</v>
      </c>
      <c r="I495" t="str">
        <f>IF(OR(Imported!I495=0,Imported!I495="-"),"-",SUBSTITUTE(Imported!I495,"/32",""))</f>
        <v>-</v>
      </c>
      <c r="J495" t="str">
        <f>IF(OR(Imported!J495=0,Imported!J495="-"),"-",SUBSTITUTE(Imported!J495,"/32",""))</f>
        <v>-</v>
      </c>
      <c r="K495" t="s">
        <v>2266</v>
      </c>
    </row>
    <row r="496" spans="1:11" x14ac:dyDescent="0.25">
      <c r="A496" s="3" t="s">
        <v>489</v>
      </c>
      <c r="B496" t="str">
        <f>IF(OR(Imported!B496=0,Imported!B496="-",Imported!B496="---"),"=== MISSING ===",Imported!B496)</f>
        <v xml:space="preserve">EXTENSÃO MEINEDO </v>
      </c>
      <c r="C496" t="str">
        <f>IF(OR(Imported!C496=0,Imported!C496="-",Imported!C496="---"),"=== MISSING ===",Imported!C496)</f>
        <v>ARS Norte</v>
      </c>
      <c r="D496" t="str">
        <f>IF(OR(Imported!D496=0,Imported!D496="-",Imported!D496="---"),"=== MISSING ===",Imported!D496)</f>
        <v>CC_1</v>
      </c>
      <c r="E496" t="str">
        <f>IF(OR(Imported!E496=0,Imported!E496="-",Imported!E496="---"),"=== MISSING ===",Imported!E496)</f>
        <v>RIS</v>
      </c>
      <c r="F496" t="str">
        <f>IF(OR(Imported!F496=0,Imported!F496="-",Imported!F496="---"),"-",Imported!F496)</f>
        <v>-</v>
      </c>
      <c r="G496" t="str">
        <f>IF(OR(Imported!G496=0,Imported!G496="-"),"=== MISSING ===",SUBSTITUTE(Imported!G496,"/32",""))</f>
        <v>10.254.97.186</v>
      </c>
      <c r="H496" t="str">
        <f>IF(OR(Imported!H496=0,Imported!H496="-"),"-",SUBSTITUTE(Imported!H496,"/32",""))</f>
        <v>-</v>
      </c>
      <c r="I496" t="str">
        <f>IF(OR(Imported!I496=0,Imported!I496="-"),"-",SUBSTITUTE(Imported!I496,"/32",""))</f>
        <v>-</v>
      </c>
      <c r="J496" t="str">
        <f>IF(OR(Imported!J496=0,Imported!J496="-"),"-",SUBSTITUTE(Imported!J496,"/32",""))</f>
        <v>-</v>
      </c>
      <c r="K496" t="s">
        <v>2266</v>
      </c>
    </row>
    <row r="497" spans="1:11" x14ac:dyDescent="0.25">
      <c r="A497" s="3" t="s">
        <v>490</v>
      </c>
      <c r="B497" t="str">
        <f>IF(OR(Imported!B497=0,Imported!B497="-",Imported!B497="---"),"=== MISSING ===",Imported!B497)</f>
        <v xml:space="preserve">EXTENSÃO CAÍDE </v>
      </c>
      <c r="C497" t="str">
        <f>IF(OR(Imported!C497=0,Imported!C497="-",Imported!C497="---"),"=== MISSING ===",Imported!C497)</f>
        <v>ARS Norte</v>
      </c>
      <c r="D497" t="str">
        <f>IF(OR(Imported!D497=0,Imported!D497="-",Imported!D497="---"),"=== MISSING ===",Imported!D497)</f>
        <v>CC_1</v>
      </c>
      <c r="E497" t="str">
        <f>IF(OR(Imported!E497=0,Imported!E497="-",Imported!E497="---"),"=== MISSING ===",Imported!E497)</f>
        <v>RIS</v>
      </c>
      <c r="F497" t="str">
        <f>IF(OR(Imported!F497=0,Imported!F497="-",Imported!F497="---"),"-",Imported!F497)</f>
        <v>-</v>
      </c>
      <c r="G497" t="str">
        <f>IF(OR(Imported!G497=0,Imported!G497="-"),"=== MISSING ===",SUBSTITUTE(Imported!G497,"/32",""))</f>
        <v>10.254.97.187</v>
      </c>
      <c r="H497" t="str">
        <f>IF(OR(Imported!H497=0,Imported!H497="-"),"-",SUBSTITUTE(Imported!H497,"/32",""))</f>
        <v>-</v>
      </c>
      <c r="I497" t="str">
        <f>IF(OR(Imported!I497=0,Imported!I497="-"),"-",SUBSTITUTE(Imported!I497,"/32",""))</f>
        <v>-</v>
      </c>
      <c r="J497" t="str">
        <f>IF(OR(Imported!J497=0,Imported!J497="-"),"-",SUBSTITUTE(Imported!J497,"/32",""))</f>
        <v>-</v>
      </c>
      <c r="K497" t="s">
        <v>2266</v>
      </c>
    </row>
    <row r="498" spans="1:11" x14ac:dyDescent="0.25">
      <c r="A498" s="3" t="s">
        <v>491</v>
      </c>
      <c r="B498" t="str">
        <f>IF(OR(Imported!B498=0,Imported!B498="-",Imported!B498="---"),"=== MISSING ===",Imported!B498)</f>
        <v xml:space="preserve">EXTENSÃO LUSTOSA </v>
      </c>
      <c r="C498" t="str">
        <f>IF(OR(Imported!C498=0,Imported!C498="-",Imported!C498="---"),"=== MISSING ===",Imported!C498)</f>
        <v>ARS Norte</v>
      </c>
      <c r="D498" t="str">
        <f>IF(OR(Imported!D498=0,Imported!D498="-",Imported!D498="---"),"=== MISSING ===",Imported!D498)</f>
        <v>CC_1</v>
      </c>
      <c r="E498" t="str">
        <f>IF(OR(Imported!E498=0,Imported!E498="-",Imported!E498="---"),"=== MISSING ===",Imported!E498)</f>
        <v>RIS</v>
      </c>
      <c r="F498" t="str">
        <f>IF(OR(Imported!F498=0,Imported!F498="-",Imported!F498="---"),"-",Imported!F498)</f>
        <v>-</v>
      </c>
      <c r="G498" t="str">
        <f>IF(OR(Imported!G498=0,Imported!G498="-"),"=== MISSING ===",SUBSTITUTE(Imported!G498,"/32",""))</f>
        <v>10.254.97.188</v>
      </c>
      <c r="H498" t="str">
        <f>IF(OR(Imported!H498=0,Imported!H498="-"),"-",SUBSTITUTE(Imported!H498,"/32",""))</f>
        <v>-</v>
      </c>
      <c r="I498" t="str">
        <f>IF(OR(Imported!I498=0,Imported!I498="-"),"-",SUBSTITUTE(Imported!I498,"/32",""))</f>
        <v>-</v>
      </c>
      <c r="J498" t="str">
        <f>IF(OR(Imported!J498=0,Imported!J498="-"),"-",SUBSTITUTE(Imported!J498,"/32",""))</f>
        <v>-</v>
      </c>
      <c r="K498" t="s">
        <v>2266</v>
      </c>
    </row>
    <row r="499" spans="1:11" x14ac:dyDescent="0.25">
      <c r="A499" s="3" t="s">
        <v>492</v>
      </c>
      <c r="B499" t="str">
        <f>IF(OR(Imported!B499=0,Imported!B499="-",Imported!B499="---"),"=== MISSING ===",Imported!B499)</f>
        <v xml:space="preserve">EXTENSÃO GUEIFÃES / USF Lidador </v>
      </c>
      <c r="C499" t="str">
        <f>IF(OR(Imported!C499=0,Imported!C499="-",Imported!C499="---"),"=== MISSING ===",Imported!C499)</f>
        <v>ARS Norte</v>
      </c>
      <c r="D499" t="str">
        <f>IF(OR(Imported!D499=0,Imported!D499="-",Imported!D499="---"),"=== MISSING ===",Imported!D499)</f>
        <v>CC_2</v>
      </c>
      <c r="E499" t="str">
        <f>IF(OR(Imported!E499=0,Imported!E499="-",Imported!E499="---"),"=== MISSING ===",Imported!E499)</f>
        <v>RIS</v>
      </c>
      <c r="F499" t="str">
        <f>IF(OR(Imported!F499=0,Imported!F499="-",Imported!F499="---"),"-",Imported!F499)</f>
        <v>-</v>
      </c>
      <c r="G499" t="str">
        <f>IF(OR(Imported!G499=0,Imported!G499="-"),"=== MISSING ===",SUBSTITUTE(Imported!G499,"/32",""))</f>
        <v>10.254.97.189</v>
      </c>
      <c r="H499" t="str">
        <f>IF(OR(Imported!H499=0,Imported!H499="-"),"-",SUBSTITUTE(Imported!H499,"/32",""))</f>
        <v>10.254.105.188</v>
      </c>
      <c r="I499" t="str">
        <f>IF(OR(Imported!I499=0,Imported!I499="-"),"-",SUBSTITUTE(Imported!I499,"/32",""))</f>
        <v>-</v>
      </c>
      <c r="J499" t="str">
        <f>IF(OR(Imported!J499=0,Imported!J499="-"),"-",SUBSTITUTE(Imported!J499,"/32",""))</f>
        <v>-</v>
      </c>
      <c r="K499" t="s">
        <v>2266</v>
      </c>
    </row>
    <row r="500" spans="1:11" x14ac:dyDescent="0.25">
      <c r="A500" s="3" t="s">
        <v>493</v>
      </c>
      <c r="B500" t="str">
        <f>IF(OR(Imported!B500=0,Imported!B500="-",Imported!B500="---"),"=== MISSING ===",Imported!B500)</f>
        <v xml:space="preserve">EXTENSÃO NOGUEIRA </v>
      </c>
      <c r="C500" t="str">
        <f>IF(OR(Imported!C500=0,Imported!C500="-",Imported!C500="---"),"=== MISSING ===",Imported!C500)</f>
        <v>ARS Norte</v>
      </c>
      <c r="D500" t="str">
        <f>IF(OR(Imported!D500=0,Imported!D500="-",Imported!D500="---"),"=== MISSING ===",Imported!D500)</f>
        <v>CC_1</v>
      </c>
      <c r="E500" t="str">
        <f>IF(OR(Imported!E500=0,Imported!E500="-",Imported!E500="---"),"=== MISSING ===",Imported!E500)</f>
        <v>RIS</v>
      </c>
      <c r="F500" t="str">
        <f>IF(OR(Imported!F500=0,Imported!F500="-",Imported!F500="---"),"-",Imported!F500)</f>
        <v>-</v>
      </c>
      <c r="G500" t="str">
        <f>IF(OR(Imported!G500=0,Imported!G500="-"),"=== MISSING ===",SUBSTITUTE(Imported!G500,"/32",""))</f>
        <v>10.254.97.190</v>
      </c>
      <c r="H500" t="str">
        <f>IF(OR(Imported!H500=0,Imported!H500="-"),"-",SUBSTITUTE(Imported!H500,"/32",""))</f>
        <v>-</v>
      </c>
      <c r="I500" t="str">
        <f>IF(OR(Imported!I500=0,Imported!I500="-"),"-",SUBSTITUTE(Imported!I500,"/32",""))</f>
        <v>-</v>
      </c>
      <c r="J500" t="str">
        <f>IF(OR(Imported!J500=0,Imported!J500="-"),"-",SUBSTITUTE(Imported!J500,"/32",""))</f>
        <v>-</v>
      </c>
      <c r="K500" t="s">
        <v>2266</v>
      </c>
    </row>
    <row r="501" spans="1:11" x14ac:dyDescent="0.25">
      <c r="A501" s="3" t="s">
        <v>494</v>
      </c>
      <c r="B501" t="str">
        <f>IF(OR(Imported!B501=0,Imported!B501="-",Imported!B501="---"),"=== MISSING ===",Imported!B501)</f>
        <v xml:space="preserve">EXTENSÃO MILHEIRÓS </v>
      </c>
      <c r="C501" t="str">
        <f>IF(OR(Imported!C501=0,Imported!C501="-",Imported!C501="---"),"=== MISSING ===",Imported!C501)</f>
        <v>ARS Norte</v>
      </c>
      <c r="D501" t="str">
        <f>IF(OR(Imported!D501=0,Imported!D501="-",Imported!D501="---"),"=== MISSING ===",Imported!D501)</f>
        <v>CC_1</v>
      </c>
      <c r="E501" t="str">
        <f>IF(OR(Imported!E501=0,Imported!E501="-",Imported!E501="---"),"=== MISSING ===",Imported!E501)</f>
        <v>RIS</v>
      </c>
      <c r="F501" t="str">
        <f>IF(OR(Imported!F501=0,Imported!F501="-",Imported!F501="---"),"-",Imported!F501)</f>
        <v>-</v>
      </c>
      <c r="G501" t="str">
        <f>IF(OR(Imported!G501=0,Imported!G501="-"),"=== MISSING ===",SUBSTITUTE(Imported!G501,"/32",""))</f>
        <v>10.254.97.191</v>
      </c>
      <c r="H501" t="str">
        <f>IF(OR(Imported!H501=0,Imported!H501="-"),"-",SUBSTITUTE(Imported!H501,"/32",""))</f>
        <v>-</v>
      </c>
      <c r="I501" t="str">
        <f>IF(OR(Imported!I501=0,Imported!I501="-"),"-",SUBSTITUTE(Imported!I501,"/32",""))</f>
        <v>-</v>
      </c>
      <c r="J501" t="str">
        <f>IF(OR(Imported!J501=0,Imported!J501="-"),"-",SUBSTITUTE(Imported!J501,"/32",""))</f>
        <v>-</v>
      </c>
      <c r="K501" t="s">
        <v>2266</v>
      </c>
    </row>
    <row r="502" spans="1:11" x14ac:dyDescent="0.25">
      <c r="A502" s="3" t="s">
        <v>495</v>
      </c>
      <c r="B502" t="str">
        <f>IF(OR(Imported!B502=0,Imported!B502="-",Imported!B502="---"),"=== MISSING ===",Imported!B502)</f>
        <v xml:space="preserve">EXTENSÃO ALPENDURADA </v>
      </c>
      <c r="C502" t="str">
        <f>IF(OR(Imported!C502=0,Imported!C502="-",Imported!C502="---"),"=== MISSING ===",Imported!C502)</f>
        <v>ARS Norte</v>
      </c>
      <c r="D502" t="str">
        <f>IF(OR(Imported!D502=0,Imported!D502="-",Imported!D502="---"),"=== MISSING ===",Imported!D502)</f>
        <v>CC_2</v>
      </c>
      <c r="E502" t="str">
        <f>IF(OR(Imported!E502=0,Imported!E502="-",Imported!E502="---"),"=== MISSING ===",Imported!E502)</f>
        <v>RIS</v>
      </c>
      <c r="F502" t="str">
        <f>IF(OR(Imported!F502=0,Imported!F502="-",Imported!F502="---"),"-",Imported!F502)</f>
        <v>-</v>
      </c>
      <c r="G502" t="str">
        <f>IF(OR(Imported!G502=0,Imported!G502="-"),"=== MISSING ===",SUBSTITUTE(Imported!G502,"/32",""))</f>
        <v>10.254.97.192</v>
      </c>
      <c r="H502" t="str">
        <f>IF(OR(Imported!H502=0,Imported!H502="-"),"-",SUBSTITUTE(Imported!H502,"/32",""))</f>
        <v>10.254.105.191</v>
      </c>
      <c r="I502" t="str">
        <f>IF(OR(Imported!I502=0,Imported!I502="-"),"-",SUBSTITUTE(Imported!I502,"/32",""))</f>
        <v>-</v>
      </c>
      <c r="J502" t="str">
        <f>IF(OR(Imported!J502=0,Imported!J502="-"),"-",SUBSTITUTE(Imported!J502,"/32",""))</f>
        <v>-</v>
      </c>
      <c r="K502" t="s">
        <v>2266</v>
      </c>
    </row>
    <row r="503" spans="1:11" x14ac:dyDescent="0.25">
      <c r="A503" s="3" t="s">
        <v>496</v>
      </c>
      <c r="B503" t="str">
        <f>IF(OR(Imported!B503=0,Imported!B503="-",Imported!B503="---"),"=== MISSING ===",Imported!B503)</f>
        <v xml:space="preserve">EXTENSÃO LIVRAÇÃO </v>
      </c>
      <c r="C503" t="str">
        <f>IF(OR(Imported!C503=0,Imported!C503="-",Imported!C503="---"),"=== MISSING ===",Imported!C503)</f>
        <v>ARS Norte</v>
      </c>
      <c r="D503" t="str">
        <f>IF(OR(Imported!D503=0,Imported!D503="-",Imported!D503="---"),"=== MISSING ===",Imported!D503)</f>
        <v>CC_1</v>
      </c>
      <c r="E503" t="str">
        <f>IF(OR(Imported!E503=0,Imported!E503="-",Imported!E503="---"),"=== MISSING ===",Imported!E503)</f>
        <v>RIS</v>
      </c>
      <c r="F503" t="str">
        <f>IF(OR(Imported!F503=0,Imported!F503="-",Imported!F503="---"),"-",Imported!F503)</f>
        <v>-</v>
      </c>
      <c r="G503" t="str">
        <f>IF(OR(Imported!G503=0,Imported!G503="-"),"=== MISSING ===",SUBSTITUTE(Imported!G503,"/32",""))</f>
        <v>10.254.97.193</v>
      </c>
      <c r="H503" t="str">
        <f>IF(OR(Imported!H503=0,Imported!H503="-"),"-",SUBSTITUTE(Imported!H503,"/32",""))</f>
        <v>-</v>
      </c>
      <c r="I503" t="str">
        <f>IF(OR(Imported!I503=0,Imported!I503="-"),"-",SUBSTITUTE(Imported!I503,"/32",""))</f>
        <v>-</v>
      </c>
      <c r="J503" t="str">
        <f>IF(OR(Imported!J503=0,Imported!J503="-"),"-",SUBSTITUTE(Imported!J503,"/32",""))</f>
        <v>-</v>
      </c>
      <c r="K503" t="s">
        <v>2266</v>
      </c>
    </row>
    <row r="504" spans="1:11" x14ac:dyDescent="0.25">
      <c r="A504" s="3" t="s">
        <v>497</v>
      </c>
      <c r="B504" t="str">
        <f>IF(OR(Imported!B504=0,Imported!B504="-",Imported!B504="---"),"=== MISSING ===",Imported!B504)</f>
        <v xml:space="preserve">EXTENSÃO PENHA LONGA </v>
      </c>
      <c r="C504" t="str">
        <f>IF(OR(Imported!C504=0,Imported!C504="-",Imported!C504="---"),"=== MISSING ===",Imported!C504)</f>
        <v>ARS Norte</v>
      </c>
      <c r="D504" t="str">
        <f>IF(OR(Imported!D504=0,Imported!D504="-",Imported!D504="---"),"=== MISSING ===",Imported!D504)</f>
        <v>CC_1</v>
      </c>
      <c r="E504" t="str">
        <f>IF(OR(Imported!E504=0,Imported!E504="-",Imported!E504="---"),"=== MISSING ===",Imported!E504)</f>
        <v>RIS</v>
      </c>
      <c r="F504" t="str">
        <f>IF(OR(Imported!F504=0,Imported!F504="-",Imported!F504="---"),"-",Imported!F504)</f>
        <v>-</v>
      </c>
      <c r="G504" t="str">
        <f>IF(OR(Imported!G504=0,Imported!G504="-"),"=== MISSING ===",SUBSTITUTE(Imported!G504,"/32",""))</f>
        <v>10.254.97.194</v>
      </c>
      <c r="H504" t="str">
        <f>IF(OR(Imported!H504=0,Imported!H504="-"),"-",SUBSTITUTE(Imported!H504,"/32",""))</f>
        <v>-</v>
      </c>
      <c r="I504" t="str">
        <f>IF(OR(Imported!I504=0,Imported!I504="-"),"-",SUBSTITUTE(Imported!I504,"/32",""))</f>
        <v>-</v>
      </c>
      <c r="J504" t="str">
        <f>IF(OR(Imported!J504=0,Imported!J504="-"),"-",SUBSTITUTE(Imported!J504,"/32",""))</f>
        <v>-</v>
      </c>
      <c r="K504" t="s">
        <v>2266</v>
      </c>
    </row>
    <row r="505" spans="1:11" x14ac:dyDescent="0.25">
      <c r="A505" s="3" t="s">
        <v>498</v>
      </c>
      <c r="B505" t="str">
        <f>IF(OR(Imported!B505=0,Imported!B505="-",Imported!B505="---"),"=== MISSING ===",Imported!B505)</f>
        <v xml:space="preserve">EXTENSÃO SOALHÃES </v>
      </c>
      <c r="C505" t="str">
        <f>IF(OR(Imported!C505=0,Imported!C505="-",Imported!C505="---"),"=== MISSING ===",Imported!C505)</f>
        <v>ARS Norte</v>
      </c>
      <c r="D505" t="str">
        <f>IF(OR(Imported!D505=0,Imported!D505="-",Imported!D505="---"),"=== MISSING ===",Imported!D505)</f>
        <v>CC_1</v>
      </c>
      <c r="E505" t="str">
        <f>IF(OR(Imported!E505=0,Imported!E505="-",Imported!E505="---"),"=== MISSING ===",Imported!E505)</f>
        <v>RIS</v>
      </c>
      <c r="F505" t="str">
        <f>IF(OR(Imported!F505=0,Imported!F505="-",Imported!F505="---"),"-",Imported!F505)</f>
        <v>-</v>
      </c>
      <c r="G505" t="str">
        <f>IF(OR(Imported!G505=0,Imported!G505="-"),"=== MISSING ===",SUBSTITUTE(Imported!G505,"/32",""))</f>
        <v>10.254.97.195</v>
      </c>
      <c r="H505" t="str">
        <f>IF(OR(Imported!H505=0,Imported!H505="-"),"-",SUBSTITUTE(Imported!H505,"/32",""))</f>
        <v>-</v>
      </c>
      <c r="I505" t="str">
        <f>IF(OR(Imported!I505=0,Imported!I505="-"),"-",SUBSTITUTE(Imported!I505,"/32",""))</f>
        <v>-</v>
      </c>
      <c r="J505" t="str">
        <f>IF(OR(Imported!J505=0,Imported!J505="-"),"-",SUBSTITUTE(Imported!J505,"/32",""))</f>
        <v>-</v>
      </c>
      <c r="K505" t="s">
        <v>2266</v>
      </c>
    </row>
    <row r="506" spans="1:11" x14ac:dyDescent="0.25">
      <c r="A506" s="3" t="s">
        <v>499</v>
      </c>
      <c r="B506" t="str">
        <f>IF(OR(Imported!B506=0,Imported!B506="-",Imported!B506="---"),"=== MISSING ===",Imported!B506)</f>
        <v xml:space="preserve">EXTENSÃO FEIRA NOVA </v>
      </c>
      <c r="C506" t="str">
        <f>IF(OR(Imported!C506=0,Imported!C506="-",Imported!C506="---"),"=== MISSING ===",Imported!C506)</f>
        <v>ARS Norte</v>
      </c>
      <c r="D506" t="str">
        <f>IF(OR(Imported!D506=0,Imported!D506="-",Imported!D506="---"),"=== MISSING ===",Imported!D506)</f>
        <v>CC_1</v>
      </c>
      <c r="E506" t="str">
        <f>IF(OR(Imported!E506=0,Imported!E506="-",Imported!E506="---"),"=== MISSING ===",Imported!E506)</f>
        <v>RIS</v>
      </c>
      <c r="F506" t="str">
        <f>IF(OR(Imported!F506=0,Imported!F506="-",Imported!F506="---"),"-",Imported!F506)</f>
        <v>-</v>
      </c>
      <c r="G506" t="str">
        <f>IF(OR(Imported!G506=0,Imported!G506="-"),"=== MISSING ===",SUBSTITUTE(Imported!G506,"/32",""))</f>
        <v>10.254.97.196</v>
      </c>
      <c r="H506" t="str">
        <f>IF(OR(Imported!H506=0,Imported!H506="-"),"-",SUBSTITUTE(Imported!H506,"/32",""))</f>
        <v>-</v>
      </c>
      <c r="I506" t="str">
        <f>IF(OR(Imported!I506=0,Imported!I506="-"),"-",SUBSTITUTE(Imported!I506,"/32",""))</f>
        <v>-</v>
      </c>
      <c r="J506" t="str">
        <f>IF(OR(Imported!J506=0,Imported!J506="-"),"-",SUBSTITUTE(Imported!J506,"/32",""))</f>
        <v>-</v>
      </c>
      <c r="K506" t="s">
        <v>2266</v>
      </c>
    </row>
    <row r="507" spans="1:11" x14ac:dyDescent="0.25">
      <c r="A507" s="3" t="s">
        <v>500</v>
      </c>
      <c r="B507" t="str">
        <f>IF(OR(Imported!B507=0,Imported!B507="-",Imported!B507="---"),"=== MISSING ===",Imported!B507)</f>
        <v xml:space="preserve">EXTENSÃO FREAMUNDE </v>
      </c>
      <c r="C507" t="str">
        <f>IF(OR(Imported!C507=0,Imported!C507="-",Imported!C507="---"),"=== MISSING ===",Imported!C507)</f>
        <v>ARS Norte</v>
      </c>
      <c r="D507" t="str">
        <f>IF(OR(Imported!D507=0,Imported!D507="-",Imported!D507="---"),"=== MISSING ===",Imported!D507)</f>
        <v>CC_2</v>
      </c>
      <c r="E507" t="str">
        <f>IF(OR(Imported!E507=0,Imported!E507="-",Imported!E507="---"),"=== MISSING ===",Imported!E507)</f>
        <v>RIS</v>
      </c>
      <c r="F507" t="str">
        <f>IF(OR(Imported!F507=0,Imported!F507="-",Imported!F507="---"),"-",Imported!F507)</f>
        <v>-</v>
      </c>
      <c r="G507" t="str">
        <f>IF(OR(Imported!G507=0,Imported!G507="-"),"=== MISSING ===",SUBSTITUTE(Imported!G507,"/32",""))</f>
        <v>10.254.97.197</v>
      </c>
      <c r="H507" t="str">
        <f>IF(OR(Imported!H507=0,Imported!H507="-"),"-",SUBSTITUTE(Imported!H507,"/32",""))</f>
        <v>10.254.105.196</v>
      </c>
      <c r="I507" t="str">
        <f>IF(OR(Imported!I507=0,Imported!I507="-"),"-",SUBSTITUTE(Imported!I507,"/32",""))</f>
        <v>-</v>
      </c>
      <c r="J507" t="str">
        <f>IF(OR(Imported!J507=0,Imported!J507="-"),"-",SUBSTITUTE(Imported!J507,"/32",""))</f>
        <v>-</v>
      </c>
      <c r="K507" t="s">
        <v>2266</v>
      </c>
    </row>
    <row r="508" spans="1:11" x14ac:dyDescent="0.25">
      <c r="A508" s="3" t="s">
        <v>501</v>
      </c>
      <c r="B508" t="str">
        <f>IF(OR(Imported!B508=0,Imported!B508="-",Imported!B508="---"),"=== MISSING ===",Imported!B508)</f>
        <v xml:space="preserve">Extensão de Saúde de Covelo  </v>
      </c>
      <c r="C508" t="str">
        <f>IF(OR(Imported!C508=0,Imported!C508="-",Imported!C508="---"),"=== MISSING ===",Imported!C508)</f>
        <v>ARS Norte</v>
      </c>
      <c r="D508" t="str">
        <f>IF(OR(Imported!D508=0,Imported!D508="-",Imported!D508="---"),"=== MISSING ===",Imported!D508)</f>
        <v>CC_2</v>
      </c>
      <c r="E508" t="str">
        <f>IF(OR(Imported!E508=0,Imported!E508="-",Imported!E508="---"),"=== MISSING ===",Imported!E508)</f>
        <v>RIS</v>
      </c>
      <c r="F508" t="str">
        <f>IF(OR(Imported!F508=0,Imported!F508="-",Imported!F508="---"),"-",Imported!F508)</f>
        <v>-</v>
      </c>
      <c r="G508" t="str">
        <f>IF(OR(Imported!G508=0,Imported!G508="-"),"=== MISSING ===",SUBSTITUTE(Imported!G508,"/32",""))</f>
        <v>10.254.97.198</v>
      </c>
      <c r="H508" t="str">
        <f>IF(OR(Imported!H508=0,Imported!H508="-"),"-",SUBSTITUTE(Imported!H508,"/32",""))</f>
        <v>10.254.105.197</v>
      </c>
      <c r="I508" t="str">
        <f>IF(OR(Imported!I508=0,Imported!I508="-"),"-",SUBSTITUTE(Imported!I508,"/32",""))</f>
        <v>-</v>
      </c>
      <c r="J508" t="str">
        <f>IF(OR(Imported!J508=0,Imported!J508="-"),"-",SUBSTITUTE(Imported!J508,"/32",""))</f>
        <v>-</v>
      </c>
      <c r="K508" t="s">
        <v>2266</v>
      </c>
    </row>
    <row r="509" spans="1:11" x14ac:dyDescent="0.25">
      <c r="A509" s="3" t="s">
        <v>502</v>
      </c>
      <c r="B509" t="str">
        <f>IF(OR(Imported!B509=0,Imported!B509="-",Imported!B509="---"),"=== MISSING ===",Imported!B509)</f>
        <v xml:space="preserve">EXTENSÃO BALTAR </v>
      </c>
      <c r="C509" t="str">
        <f>IF(OR(Imported!C509=0,Imported!C509="-",Imported!C509="---"),"=== MISSING ===",Imported!C509)</f>
        <v>ARS Norte</v>
      </c>
      <c r="D509" t="str">
        <f>IF(OR(Imported!D509=0,Imported!D509="-",Imported!D509="---"),"=== MISSING ===",Imported!D509)</f>
        <v>CC_2</v>
      </c>
      <c r="E509" t="str">
        <f>IF(OR(Imported!E509=0,Imported!E509="-",Imported!E509="---"),"=== MISSING ===",Imported!E509)</f>
        <v>RIS</v>
      </c>
      <c r="F509" t="str">
        <f>IF(OR(Imported!F509=0,Imported!F509="-",Imported!F509="---"),"-",Imported!F509)</f>
        <v>-</v>
      </c>
      <c r="G509" t="str">
        <f>IF(OR(Imported!G509=0,Imported!G509="-"),"=== MISSING ===",SUBSTITUTE(Imported!G509,"/32",""))</f>
        <v>10.254.97.199</v>
      </c>
      <c r="H509" t="str">
        <f>IF(OR(Imported!H509=0,Imported!H509="-"),"-",SUBSTITUTE(Imported!H509,"/32",""))</f>
        <v>10.254.105.198</v>
      </c>
      <c r="I509" t="str">
        <f>IF(OR(Imported!I509=0,Imported!I509="-"),"-",SUBSTITUTE(Imported!I509,"/32",""))</f>
        <v>-</v>
      </c>
      <c r="J509" t="str">
        <f>IF(OR(Imported!J509=0,Imported!J509="-"),"-",SUBSTITUTE(Imported!J509,"/32",""))</f>
        <v>-</v>
      </c>
      <c r="K509" t="s">
        <v>2266</v>
      </c>
    </row>
    <row r="510" spans="1:11" x14ac:dyDescent="0.25">
      <c r="A510" s="3" t="s">
        <v>503</v>
      </c>
      <c r="B510" t="str">
        <f>IF(OR(Imported!B510=0,Imported!B510="-",Imported!B510="---"),"=== MISSING ===",Imported!B510)</f>
        <v xml:space="preserve">EXTENSÃO GALÊGOS </v>
      </c>
      <c r="C510" t="str">
        <f>IF(OR(Imported!C510=0,Imported!C510="-",Imported!C510="---"),"=== MISSING ===",Imported!C510)</f>
        <v>ARS Norte</v>
      </c>
      <c r="D510" t="str">
        <f>IF(OR(Imported!D510=0,Imported!D510="-",Imported!D510="---"),"=== MISSING ===",Imported!D510)</f>
        <v>CC_1</v>
      </c>
      <c r="E510" t="str">
        <f>IF(OR(Imported!E510=0,Imported!E510="-",Imported!E510="---"),"=== MISSING ===",Imported!E510)</f>
        <v>RIS</v>
      </c>
      <c r="F510" t="str">
        <f>IF(OR(Imported!F510=0,Imported!F510="-",Imported!F510="---"),"-",Imported!F510)</f>
        <v>-</v>
      </c>
      <c r="G510" t="str">
        <f>IF(OR(Imported!G510=0,Imported!G510="-"),"=== MISSING ===",SUBSTITUTE(Imported!G510,"/32",""))</f>
        <v>10.254.97.200</v>
      </c>
      <c r="H510" t="str">
        <f>IF(OR(Imported!H510=0,Imported!H510="-"),"-",SUBSTITUTE(Imported!H510,"/32",""))</f>
        <v>-</v>
      </c>
      <c r="I510" t="str">
        <f>IF(OR(Imported!I510=0,Imported!I510="-"),"-",SUBSTITUTE(Imported!I510,"/32",""))</f>
        <v>-</v>
      </c>
      <c r="J510" t="str">
        <f>IF(OR(Imported!J510=0,Imported!J510="-"),"-",SUBSTITUTE(Imported!J510,"/32",""))</f>
        <v>-</v>
      </c>
      <c r="K510" t="s">
        <v>2266</v>
      </c>
    </row>
    <row r="511" spans="1:11" x14ac:dyDescent="0.25">
      <c r="A511" s="3" t="s">
        <v>504</v>
      </c>
      <c r="B511" t="str">
        <f>IF(OR(Imported!B511=0,Imported!B511="-",Imported!B511="---"),"=== MISSING ===",Imported!B511)</f>
        <v xml:space="preserve">EXTENSÃO PAÇO DE SOUSA </v>
      </c>
      <c r="C511" t="str">
        <f>IF(OR(Imported!C511=0,Imported!C511="-",Imported!C511="---"),"=== MISSING ===",Imported!C511)</f>
        <v>ARS Norte</v>
      </c>
      <c r="D511" t="str">
        <f>IF(OR(Imported!D511=0,Imported!D511="-",Imported!D511="---"),"=== MISSING ===",Imported!D511)</f>
        <v>CC_2</v>
      </c>
      <c r="E511" t="str">
        <f>IF(OR(Imported!E511=0,Imported!E511="-",Imported!E511="---"),"=== MISSING ===",Imported!E511)</f>
        <v>RIS</v>
      </c>
      <c r="F511" t="str">
        <f>IF(OR(Imported!F511=0,Imported!F511="-",Imported!F511="---"),"-",Imported!F511)</f>
        <v>-</v>
      </c>
      <c r="G511" t="str">
        <f>IF(OR(Imported!G511=0,Imported!G511="-"),"=== MISSING ===",SUBSTITUTE(Imported!G511,"/32",""))</f>
        <v>10.254.97.201</v>
      </c>
      <c r="H511" t="str">
        <f>IF(OR(Imported!H511=0,Imported!H511="-"),"-",SUBSTITUTE(Imported!H511,"/32",""))</f>
        <v>10.254.105.200</v>
      </c>
      <c r="I511" t="str">
        <f>IF(OR(Imported!I511=0,Imported!I511="-"),"-",SUBSTITUTE(Imported!I511,"/32",""))</f>
        <v>-</v>
      </c>
      <c r="J511" t="str">
        <f>IF(OR(Imported!J511=0,Imported!J511="-"),"-",SUBSTITUTE(Imported!J511,"/32",""))</f>
        <v>-</v>
      </c>
      <c r="K511" t="s">
        <v>2266</v>
      </c>
    </row>
    <row r="512" spans="1:11" x14ac:dyDescent="0.25">
      <c r="A512" s="3" t="s">
        <v>505</v>
      </c>
      <c r="B512" t="str">
        <f>IF(OR(Imported!B512=0,Imported!B512="-",Imported!B512="---"),"=== MISSING ===",Imported!B512)</f>
        <v xml:space="preserve">EXTENSÃO RECESINHOS </v>
      </c>
      <c r="C512" t="str">
        <f>IF(OR(Imported!C512=0,Imported!C512="-",Imported!C512="---"),"=== MISSING ===",Imported!C512)</f>
        <v>ARS Norte</v>
      </c>
      <c r="D512" t="str">
        <f>IF(OR(Imported!D512=0,Imported!D512="-",Imported!D512="---"),"=== MISSING ===",Imported!D512)</f>
        <v>CC_2</v>
      </c>
      <c r="E512" t="str">
        <f>IF(OR(Imported!E512=0,Imported!E512="-",Imported!E512="---"),"=== MISSING ===",Imported!E512)</f>
        <v>RIS</v>
      </c>
      <c r="F512" t="str">
        <f>IF(OR(Imported!F512=0,Imported!F512="-",Imported!F512="---"),"-",Imported!F512)</f>
        <v>-</v>
      </c>
      <c r="G512" t="str">
        <f>IF(OR(Imported!G512=0,Imported!G512="-"),"=== MISSING ===",SUBSTITUTE(Imported!G512,"/32",""))</f>
        <v>10.254.97.202</v>
      </c>
      <c r="H512" t="str">
        <f>IF(OR(Imported!H512=0,Imported!H512="-"),"-",SUBSTITUTE(Imported!H512,"/32",""))</f>
        <v>10.254.105.201</v>
      </c>
      <c r="I512" t="str">
        <f>IF(OR(Imported!I512=0,Imported!I512="-"),"-",SUBSTITUTE(Imported!I512,"/32",""))</f>
        <v>-</v>
      </c>
      <c r="J512" t="str">
        <f>IF(OR(Imported!J512=0,Imported!J512="-"),"-",SUBSTITUTE(Imported!J512,"/32",""))</f>
        <v>-</v>
      </c>
      <c r="K512" t="s">
        <v>2266</v>
      </c>
    </row>
    <row r="513" spans="1:11" x14ac:dyDescent="0.25">
      <c r="A513" s="3" t="s">
        <v>506</v>
      </c>
      <c r="B513" t="str">
        <f>IF(OR(Imported!B513=0,Imported!B513="-",Imported!B513="---"),"=== MISSING ===",Imported!B513)</f>
        <v xml:space="preserve">EXTENSÃO ABRAGÃO </v>
      </c>
      <c r="C513" t="str">
        <f>IF(OR(Imported!C513=0,Imported!C513="-",Imported!C513="---"),"=== MISSING ===",Imported!C513)</f>
        <v>ARS Norte</v>
      </c>
      <c r="D513" t="str">
        <f>IF(OR(Imported!D513=0,Imported!D513="-",Imported!D513="---"),"=== MISSING ===",Imported!D513)</f>
        <v>CC_1</v>
      </c>
      <c r="E513" t="str">
        <f>IF(OR(Imported!E513=0,Imported!E513="-",Imported!E513="---"),"=== MISSING ===",Imported!E513)</f>
        <v>RIS</v>
      </c>
      <c r="F513" t="str">
        <f>IF(OR(Imported!F513=0,Imported!F513="-",Imported!F513="---"),"-",Imported!F513)</f>
        <v>-</v>
      </c>
      <c r="G513" t="str">
        <f>IF(OR(Imported!G513=0,Imported!G513="-"),"=== MISSING ===",SUBSTITUTE(Imported!G513,"/32",""))</f>
        <v>10.254.97.203</v>
      </c>
      <c r="H513" t="str">
        <f>IF(OR(Imported!H513=0,Imported!H513="-"),"-",SUBSTITUTE(Imported!H513,"/32",""))</f>
        <v>-</v>
      </c>
      <c r="I513" t="str">
        <f>IF(OR(Imported!I513=0,Imported!I513="-"),"-",SUBSTITUTE(Imported!I513,"/32",""))</f>
        <v>-</v>
      </c>
      <c r="J513" t="str">
        <f>IF(OR(Imported!J513=0,Imported!J513="-"),"-",SUBSTITUTE(Imported!J513,"/32",""))</f>
        <v>-</v>
      </c>
      <c r="K513" t="s">
        <v>2266</v>
      </c>
    </row>
    <row r="514" spans="1:11" x14ac:dyDescent="0.25">
      <c r="A514" s="3" t="s">
        <v>507</v>
      </c>
      <c r="B514" t="str">
        <f>IF(OR(Imported!B514=0,Imported!B514="-",Imported!B514="---"),"=== MISSING ===",Imported!B514)</f>
        <v xml:space="preserve">EXTENSÃO AGUÇADOURA </v>
      </c>
      <c r="C514" t="str">
        <f>IF(OR(Imported!C514=0,Imported!C514="-",Imported!C514="---"),"=== MISSING ===",Imported!C514)</f>
        <v>ARS Norte</v>
      </c>
      <c r="D514" t="str">
        <f>IF(OR(Imported!D514=0,Imported!D514="-",Imported!D514="---"),"=== MISSING ===",Imported!D514)</f>
        <v>CC_1</v>
      </c>
      <c r="E514" t="str">
        <f>IF(OR(Imported!E514=0,Imported!E514="-",Imported!E514="---"),"=== MISSING ===",Imported!E514)</f>
        <v>RIS</v>
      </c>
      <c r="F514" t="str">
        <f>IF(OR(Imported!F514=0,Imported!F514="-",Imported!F514="---"),"-",Imported!F514)</f>
        <v>-</v>
      </c>
      <c r="G514" t="str">
        <f>IF(OR(Imported!G514=0,Imported!G514="-"),"=== MISSING ===",SUBSTITUTE(Imported!G514,"/32",""))</f>
        <v>10.254.97.204</v>
      </c>
      <c r="H514" t="str">
        <f>IF(OR(Imported!H514=0,Imported!H514="-"),"-",SUBSTITUTE(Imported!H514,"/32",""))</f>
        <v>-</v>
      </c>
      <c r="I514" t="str">
        <f>IF(OR(Imported!I514=0,Imported!I514="-"),"-",SUBSTITUTE(Imported!I514,"/32",""))</f>
        <v>-</v>
      </c>
      <c r="J514" t="str">
        <f>IF(OR(Imported!J514=0,Imported!J514="-"),"-",SUBSTITUTE(Imported!J514,"/32",""))</f>
        <v>-</v>
      </c>
      <c r="K514" t="s">
        <v>2266</v>
      </c>
    </row>
    <row r="515" spans="1:11" x14ac:dyDescent="0.25">
      <c r="A515" s="3" t="s">
        <v>508</v>
      </c>
      <c r="B515" t="str">
        <f>IF(OR(Imported!B515=0,Imported!B515="-",Imported!B515="---"),"=== MISSING ===",Imported!B515)</f>
        <v xml:space="preserve">EXTENSÃO PESCADORES </v>
      </c>
      <c r="C515" t="str">
        <f>IF(OR(Imported!C515=0,Imported!C515="-",Imported!C515="---"),"=== MISSING ===",Imported!C515)</f>
        <v>ARS Norte</v>
      </c>
      <c r="D515" t="str">
        <f>IF(OR(Imported!D515=0,Imported!D515="-",Imported!D515="---"),"=== MISSING ===",Imported!D515)</f>
        <v>CC_1</v>
      </c>
      <c r="E515" t="str">
        <f>IF(OR(Imported!E515=0,Imported!E515="-",Imported!E515="---"),"=== MISSING ===",Imported!E515)</f>
        <v>RIS</v>
      </c>
      <c r="F515" t="str">
        <f>IF(OR(Imported!F515=0,Imported!F515="-",Imported!F515="---"),"-",Imported!F515)</f>
        <v>-</v>
      </c>
      <c r="G515" t="str">
        <f>IF(OR(Imported!G515=0,Imported!G515="-"),"=== MISSING ===",SUBSTITUTE(Imported!G515,"/32",""))</f>
        <v>10.254.97.205</v>
      </c>
      <c r="H515" t="str">
        <f>IF(OR(Imported!H515=0,Imported!H515="-"),"-",SUBSTITUTE(Imported!H515,"/32",""))</f>
        <v>-</v>
      </c>
      <c r="I515" t="str">
        <f>IF(OR(Imported!I515=0,Imported!I515="-"),"-",SUBSTITUTE(Imported!I515,"/32",""))</f>
        <v>-</v>
      </c>
      <c r="J515" t="str">
        <f>IF(OR(Imported!J515=0,Imported!J515="-"),"-",SUBSTITUTE(Imported!J515,"/32",""))</f>
        <v>-</v>
      </c>
      <c r="K515" t="s">
        <v>2266</v>
      </c>
    </row>
    <row r="516" spans="1:11" x14ac:dyDescent="0.25">
      <c r="A516" s="3" t="s">
        <v>509</v>
      </c>
      <c r="B516" t="str">
        <f>IF(OR(Imported!B516=0,Imported!B516="-",Imported!B516="---"),"=== MISSING ===",Imported!B516)</f>
        <v xml:space="preserve">EXTENSÃO FANZERES </v>
      </c>
      <c r="C516" t="str">
        <f>IF(OR(Imported!C516=0,Imported!C516="-",Imported!C516="---"),"=== MISSING ===",Imported!C516)</f>
        <v>ARS Norte</v>
      </c>
      <c r="D516" t="str">
        <f>IF(OR(Imported!D516=0,Imported!D516="-",Imported!D516="---"),"=== MISSING ===",Imported!D516)</f>
        <v>CC_2</v>
      </c>
      <c r="E516" t="str">
        <f>IF(OR(Imported!E516=0,Imported!E516="-",Imported!E516="---"),"=== MISSING ===",Imported!E516)</f>
        <v>RIS</v>
      </c>
      <c r="F516" t="str">
        <f>IF(OR(Imported!F516=0,Imported!F516="-",Imported!F516="---"),"-",Imported!F516)</f>
        <v>-</v>
      </c>
      <c r="G516" t="str">
        <f>IF(OR(Imported!G516=0,Imported!G516="-"),"=== MISSING ===",SUBSTITUTE(Imported!G516,"/32",""))</f>
        <v>10.254.97.206</v>
      </c>
      <c r="H516" t="str">
        <f>IF(OR(Imported!H516=0,Imported!H516="-"),"-",SUBSTITUTE(Imported!H516,"/32",""))</f>
        <v>10.254.105.205</v>
      </c>
      <c r="I516" t="str">
        <f>IF(OR(Imported!I516=0,Imported!I516="-"),"-",SUBSTITUTE(Imported!I516,"/32",""))</f>
        <v>-</v>
      </c>
      <c r="J516" t="str">
        <f>IF(OR(Imported!J516=0,Imported!J516="-"),"-",SUBSTITUTE(Imported!J516,"/32",""))</f>
        <v>-</v>
      </c>
      <c r="K516" t="s">
        <v>2266</v>
      </c>
    </row>
    <row r="517" spans="1:11" x14ac:dyDescent="0.25">
      <c r="A517" s="3" t="s">
        <v>510</v>
      </c>
      <c r="B517" t="str">
        <f>IF(OR(Imported!B517=0,Imported!B517="-",Imported!B517="---"),"=== MISSING ===",Imported!B517)</f>
        <v xml:space="preserve">EXTENSÃO VENDA NOVA </v>
      </c>
      <c r="C517" t="str">
        <f>IF(OR(Imported!C517=0,Imported!C517="-",Imported!C517="---"),"=== MISSING ===",Imported!C517)</f>
        <v>ARS Norte</v>
      </c>
      <c r="D517" t="str">
        <f>IF(OR(Imported!D517=0,Imported!D517="-",Imported!D517="---"),"=== MISSING ===",Imported!D517)</f>
        <v>CC_1</v>
      </c>
      <c r="E517" t="str">
        <f>IF(OR(Imported!E517=0,Imported!E517="-",Imported!E517="---"),"=== MISSING ===",Imported!E517)</f>
        <v>RIS</v>
      </c>
      <c r="F517" t="str">
        <f>IF(OR(Imported!F517=0,Imported!F517="-",Imported!F517="---"),"-",Imported!F517)</f>
        <v>-</v>
      </c>
      <c r="G517" t="str">
        <f>IF(OR(Imported!G517=0,Imported!G517="-"),"=== MISSING ===",SUBSTITUTE(Imported!G517,"/32",""))</f>
        <v>10.254.97.207</v>
      </c>
      <c r="H517" t="str">
        <f>IF(OR(Imported!H517=0,Imported!H517="-"),"-",SUBSTITUTE(Imported!H517,"/32",""))</f>
        <v>-</v>
      </c>
      <c r="I517" t="str">
        <f>IF(OR(Imported!I517=0,Imported!I517="-"),"-",SUBSTITUTE(Imported!I517,"/32",""))</f>
        <v>-</v>
      </c>
      <c r="J517" t="str">
        <f>IF(OR(Imported!J517=0,Imported!J517="-"),"-",SUBSTITUTE(Imported!J517,"/32",""))</f>
        <v>-</v>
      </c>
      <c r="K517" t="s">
        <v>2266</v>
      </c>
    </row>
    <row r="518" spans="1:11" x14ac:dyDescent="0.25">
      <c r="A518" s="3" t="s">
        <v>511</v>
      </c>
      <c r="B518" t="str">
        <f>IF(OR(Imported!B518=0,Imported!B518="-",Imported!B518="---"),"=== MISSING ===",Imported!B518)</f>
        <v xml:space="preserve">EXTENSÃO VEIGA DO LEÇA </v>
      </c>
      <c r="C518" t="str">
        <f>IF(OR(Imported!C518=0,Imported!C518="-",Imported!C518="---"),"=== MISSING ===",Imported!C518)</f>
        <v>ARS Norte</v>
      </c>
      <c r="D518" t="str">
        <f>IF(OR(Imported!D518=0,Imported!D518="-",Imported!D518="---"),"=== MISSING ===",Imported!D518)</f>
        <v>CC_1</v>
      </c>
      <c r="E518" t="str">
        <f>IF(OR(Imported!E518=0,Imported!E518="-",Imported!E518="---"),"=== MISSING ===",Imported!E518)</f>
        <v>RIS</v>
      </c>
      <c r="F518" t="str">
        <f>IF(OR(Imported!F518=0,Imported!F518="-",Imported!F518="---"),"-",Imported!F518)</f>
        <v>-</v>
      </c>
      <c r="G518" t="str">
        <f>IF(OR(Imported!G518=0,Imported!G518="-"),"=== MISSING ===",SUBSTITUTE(Imported!G518,"/32",""))</f>
        <v>10.254.97.208</v>
      </c>
      <c r="H518" t="str">
        <f>IF(OR(Imported!H518=0,Imported!H518="-"),"-",SUBSTITUTE(Imported!H518,"/32",""))</f>
        <v>-</v>
      </c>
      <c r="I518" t="str">
        <f>IF(OR(Imported!I518=0,Imported!I518="-"),"-",SUBSTITUTE(Imported!I518,"/32",""))</f>
        <v>-</v>
      </c>
      <c r="J518" t="str">
        <f>IF(OR(Imported!J518=0,Imported!J518="-"),"-",SUBSTITUTE(Imported!J518,"/32",""))</f>
        <v>-</v>
      </c>
      <c r="K518" t="s">
        <v>2266</v>
      </c>
    </row>
    <row r="519" spans="1:11" x14ac:dyDescent="0.25">
      <c r="A519" s="3" t="s">
        <v>512</v>
      </c>
      <c r="B519" t="str">
        <f>IF(OR(Imported!B519=0,Imported!B519="-",Imported!B519="---"),"=== MISSING ===",Imported!B519)</f>
        <v xml:space="preserve">EXTENSÃO CAMÉLIAS </v>
      </c>
      <c r="C519" t="str">
        <f>IF(OR(Imported!C519=0,Imported!C519="-",Imported!C519="---"),"=== MISSING ===",Imported!C519)</f>
        <v>ARS Norte</v>
      </c>
      <c r="D519" t="str">
        <f>IF(OR(Imported!D519=0,Imported!D519="-",Imported!D519="---"),"=== MISSING ===",Imported!D519)</f>
        <v>CC_2</v>
      </c>
      <c r="E519" t="str">
        <f>IF(OR(Imported!E519=0,Imported!E519="-",Imported!E519="---"),"=== MISSING ===",Imported!E519)</f>
        <v>RIS</v>
      </c>
      <c r="F519" t="str">
        <f>IF(OR(Imported!F519=0,Imported!F519="-",Imported!F519="---"),"-",Imported!F519)</f>
        <v>-</v>
      </c>
      <c r="G519" t="str">
        <f>IF(OR(Imported!G519=0,Imported!G519="-"),"=== MISSING ===",SUBSTITUTE(Imported!G519,"/32",""))</f>
        <v>10.254.97.209</v>
      </c>
      <c r="H519" t="str">
        <f>IF(OR(Imported!H519=0,Imported!H519="-"),"-",SUBSTITUTE(Imported!H519,"/32",""))</f>
        <v>10.254.105.208</v>
      </c>
      <c r="I519" t="str">
        <f>IF(OR(Imported!I519=0,Imported!I519="-"),"-",SUBSTITUTE(Imported!I519,"/32",""))</f>
        <v>-</v>
      </c>
      <c r="J519" t="str">
        <f>IF(OR(Imported!J519=0,Imported!J519="-"),"-",SUBSTITUTE(Imported!J519,"/32",""))</f>
        <v>-</v>
      </c>
      <c r="K519" t="s">
        <v>2266</v>
      </c>
    </row>
    <row r="520" spans="1:11" x14ac:dyDescent="0.25">
      <c r="A520" s="3" t="s">
        <v>513</v>
      </c>
      <c r="B520" t="str">
        <f>IF(OR(Imported!B520=0,Imported!B520="-",Imported!B520="---"),"=== MISSING ===",Imported!B520)</f>
        <v xml:space="preserve">EXTENSÃO CAMPO </v>
      </c>
      <c r="C520" t="str">
        <f>IF(OR(Imported!C520=0,Imported!C520="-",Imported!C520="---"),"=== MISSING ===",Imported!C520)</f>
        <v>ARS Norte</v>
      </c>
      <c r="D520" t="str">
        <f>IF(OR(Imported!D520=0,Imported!D520="-",Imported!D520="---"),"=== MISSING ===",Imported!D520)</f>
        <v>CC_1</v>
      </c>
      <c r="E520" t="str">
        <f>IF(OR(Imported!E520=0,Imported!E520="-",Imported!E520="---"),"=== MISSING ===",Imported!E520)</f>
        <v>RIS</v>
      </c>
      <c r="F520" t="str">
        <f>IF(OR(Imported!F520=0,Imported!F520="-",Imported!F520="---"),"-",Imported!F520)</f>
        <v>-</v>
      </c>
      <c r="G520" t="str">
        <f>IF(OR(Imported!G520=0,Imported!G520="-"),"=== MISSING ===",SUBSTITUTE(Imported!G520,"/32",""))</f>
        <v>10.254.97.210</v>
      </c>
      <c r="H520" t="str">
        <f>IF(OR(Imported!H520=0,Imported!H520="-"),"-",SUBSTITUTE(Imported!H520,"/32",""))</f>
        <v>-</v>
      </c>
      <c r="I520" t="str">
        <f>IF(OR(Imported!I520=0,Imported!I520="-"),"-",SUBSTITUTE(Imported!I520,"/32",""))</f>
        <v>-</v>
      </c>
      <c r="J520" t="str">
        <f>IF(OR(Imported!J520=0,Imported!J520="-"),"-",SUBSTITUTE(Imported!J520,"/32",""))</f>
        <v>-</v>
      </c>
      <c r="K520" t="s">
        <v>2266</v>
      </c>
    </row>
    <row r="521" spans="1:11" x14ac:dyDescent="0.25">
      <c r="A521" s="3" t="s">
        <v>514</v>
      </c>
      <c r="B521" t="str">
        <f>IF(OR(Imported!B521=0,Imported!B521="-",Imported!B521="---"),"=== MISSING ===",Imported!B521)</f>
        <v xml:space="preserve">EXTENSÃO SOBRADO </v>
      </c>
      <c r="C521" t="str">
        <f>IF(OR(Imported!C521=0,Imported!C521="-",Imported!C521="---"),"=== MISSING ===",Imported!C521)</f>
        <v>ARS Norte</v>
      </c>
      <c r="D521" t="str">
        <f>IF(OR(Imported!D521=0,Imported!D521="-",Imported!D521="---"),"=== MISSING ===",Imported!D521)</f>
        <v>CC_2</v>
      </c>
      <c r="E521" t="str">
        <f>IF(OR(Imported!E521=0,Imported!E521="-",Imported!E521="---"),"=== MISSING ===",Imported!E521)</f>
        <v>RIS</v>
      </c>
      <c r="F521" t="str">
        <f>IF(OR(Imported!F521=0,Imported!F521="-",Imported!F521="---"),"-",Imported!F521)</f>
        <v>-</v>
      </c>
      <c r="G521" t="str">
        <f>IF(OR(Imported!G521=0,Imported!G521="-"),"=== MISSING ===",SUBSTITUTE(Imported!G521,"/32",""))</f>
        <v>10.254.97.211</v>
      </c>
      <c r="H521" t="str">
        <f>IF(OR(Imported!H521=0,Imported!H521="-"),"-",SUBSTITUTE(Imported!H521,"/32",""))</f>
        <v>10.254.105.210</v>
      </c>
      <c r="I521" t="str">
        <f>IF(OR(Imported!I521=0,Imported!I521="-"),"-",SUBSTITUTE(Imported!I521,"/32",""))</f>
        <v>-</v>
      </c>
      <c r="J521" t="str">
        <f>IF(OR(Imported!J521=0,Imported!J521="-"),"-",SUBSTITUTE(Imported!J521,"/32",""))</f>
        <v>-</v>
      </c>
      <c r="K521" t="s">
        <v>2266</v>
      </c>
    </row>
    <row r="522" spans="1:11" x14ac:dyDescent="0.25">
      <c r="A522" s="3" t="s">
        <v>515</v>
      </c>
      <c r="B522" t="str">
        <f>IF(OR(Imported!B522=0,Imported!B522="-",Imported!B522="---"),"=== MISSING ===",Imported!B522)</f>
        <v xml:space="preserve">EXTENSÃO CAXINAS </v>
      </c>
      <c r="C522" t="str">
        <f>IF(OR(Imported!C522=0,Imported!C522="-",Imported!C522="---"),"=== MISSING ===",Imported!C522)</f>
        <v>ARS Norte</v>
      </c>
      <c r="D522" t="str">
        <f>IF(OR(Imported!D522=0,Imported!D522="-",Imported!D522="---"),"=== MISSING ===",Imported!D522)</f>
        <v>CC_2</v>
      </c>
      <c r="E522" t="str">
        <f>IF(OR(Imported!E522=0,Imported!E522="-",Imported!E522="---"),"=== MISSING ===",Imported!E522)</f>
        <v>RIS</v>
      </c>
      <c r="F522" t="str">
        <f>IF(OR(Imported!F522=0,Imported!F522="-",Imported!F522="---"),"-",Imported!F522)</f>
        <v>-</v>
      </c>
      <c r="G522" t="str">
        <f>IF(OR(Imported!G522=0,Imported!G522="-"),"=== MISSING ===",SUBSTITUTE(Imported!G522,"/32",""))</f>
        <v>10.254.97.212</v>
      </c>
      <c r="H522" t="str">
        <f>IF(OR(Imported!H522=0,Imported!H522="-"),"-",SUBSTITUTE(Imported!H522,"/32",""))</f>
        <v>10.254.105.211</v>
      </c>
      <c r="I522" t="str">
        <f>IF(OR(Imported!I522=0,Imported!I522="-"),"-",SUBSTITUTE(Imported!I522,"/32",""))</f>
        <v>-</v>
      </c>
      <c r="J522" t="str">
        <f>IF(OR(Imported!J522=0,Imported!J522="-"),"-",SUBSTITUTE(Imported!J522,"/32",""))</f>
        <v>-</v>
      </c>
      <c r="K522" t="s">
        <v>2266</v>
      </c>
    </row>
    <row r="523" spans="1:11" x14ac:dyDescent="0.25">
      <c r="A523" s="3" t="s">
        <v>516</v>
      </c>
      <c r="B523" t="str">
        <f>IF(OR(Imported!B523=0,Imported!B523="-",Imported!B523="---"),"=== MISSING ===",Imported!B523)</f>
        <v xml:space="preserve">EXTENSÃO JUNQUEIRA </v>
      </c>
      <c r="C523" t="str">
        <f>IF(OR(Imported!C523=0,Imported!C523="-",Imported!C523="---"),"=== MISSING ===",Imported!C523)</f>
        <v>ARS Norte</v>
      </c>
      <c r="D523" t="str">
        <f>IF(OR(Imported!D523=0,Imported!D523="-",Imported!D523="---"),"=== MISSING ===",Imported!D523)</f>
        <v>CC_1</v>
      </c>
      <c r="E523" t="str">
        <f>IF(OR(Imported!E523=0,Imported!E523="-",Imported!E523="---"),"=== MISSING ===",Imported!E523)</f>
        <v>RIS</v>
      </c>
      <c r="F523" t="str">
        <f>IF(OR(Imported!F523=0,Imported!F523="-",Imported!F523="---"),"-",Imported!F523)</f>
        <v>-</v>
      </c>
      <c r="G523" t="str">
        <f>IF(OR(Imported!G523=0,Imported!G523="-"),"=== MISSING ===",SUBSTITUTE(Imported!G523,"/32",""))</f>
        <v>10.254.97.213</v>
      </c>
      <c r="H523" t="str">
        <f>IF(OR(Imported!H523=0,Imported!H523="-"),"-",SUBSTITUTE(Imported!H523,"/32",""))</f>
        <v>-</v>
      </c>
      <c r="I523" t="str">
        <f>IF(OR(Imported!I523=0,Imported!I523="-"),"-",SUBSTITUTE(Imported!I523,"/32",""))</f>
        <v>-</v>
      </c>
      <c r="J523" t="str">
        <f>IF(OR(Imported!J523=0,Imported!J523="-"),"-",SUBSTITUTE(Imported!J523,"/32",""))</f>
        <v>-</v>
      </c>
      <c r="K523" t="s">
        <v>2266</v>
      </c>
    </row>
    <row r="524" spans="1:11" x14ac:dyDescent="0.25">
      <c r="A524" s="3" t="s">
        <v>517</v>
      </c>
      <c r="B524" t="str">
        <f>IF(OR(Imported!B524=0,Imported!B524="-",Imported!B524="---"),"=== MISSING ===",Imported!B524)</f>
        <v xml:space="preserve">Centro de Saúde de Póvoa do Varzim </v>
      </c>
      <c r="C524" t="str">
        <f>IF(OR(Imported!C524=0,Imported!C524="-",Imported!C524="---"),"=== MISSING ===",Imported!C524)</f>
        <v>ARS Norte</v>
      </c>
      <c r="D524" t="str">
        <f>IF(OR(Imported!D524=0,Imported!D524="-",Imported!D524="---"),"=== MISSING ===",Imported!D524)</f>
        <v>CC_2</v>
      </c>
      <c r="E524" t="str">
        <f>IF(OR(Imported!E524=0,Imported!E524="-",Imported!E524="---"),"=== MISSING ===",Imported!E524)</f>
        <v>RIS</v>
      </c>
      <c r="F524" t="str">
        <f>IF(OR(Imported!F524=0,Imported!F524="-",Imported!F524="---"),"-",Imported!F524)</f>
        <v>-</v>
      </c>
      <c r="G524" t="str">
        <f>IF(OR(Imported!G524=0,Imported!G524="-"),"=== MISSING ===",SUBSTITUTE(Imported!G524,"/32",""))</f>
        <v>10.254.97.214</v>
      </c>
      <c r="H524" t="str">
        <f>IF(OR(Imported!H524=0,Imported!H524="-"),"-",SUBSTITUTE(Imported!H524,"/32",""))</f>
        <v>10.254.105.213</v>
      </c>
      <c r="I524" t="str">
        <f>IF(OR(Imported!I524=0,Imported!I524="-"),"-",SUBSTITUTE(Imported!I524,"/32",""))</f>
        <v>-</v>
      </c>
      <c r="J524" t="str">
        <f>IF(OR(Imported!J524=0,Imported!J524="-"),"-",SUBSTITUTE(Imported!J524,"/32",""))</f>
        <v>-</v>
      </c>
      <c r="K524" t="s">
        <v>2266</v>
      </c>
    </row>
    <row r="525" spans="1:11" x14ac:dyDescent="0.25">
      <c r="A525" s="3" t="s">
        <v>518</v>
      </c>
      <c r="B525" t="str">
        <f>IF(OR(Imported!B525=0,Imported!B525="-",Imported!B525="---"),"=== MISSING ===",Imported!B525)</f>
        <v xml:space="preserve">EXTENSÃO CASTELO DA MAIA </v>
      </c>
      <c r="C525" t="str">
        <f>IF(OR(Imported!C525=0,Imported!C525="-",Imported!C525="---"),"=== MISSING ===",Imported!C525)</f>
        <v>ARS Norte</v>
      </c>
      <c r="D525" t="str">
        <f>IF(OR(Imported!D525=0,Imported!D525="-",Imported!D525="---"),"=== MISSING ===",Imported!D525)</f>
        <v>CC_2</v>
      </c>
      <c r="E525" t="str">
        <f>IF(OR(Imported!E525=0,Imported!E525="-",Imported!E525="---"),"=== MISSING ===",Imported!E525)</f>
        <v>RIS</v>
      </c>
      <c r="F525" t="str">
        <f>IF(OR(Imported!F525=0,Imported!F525="-",Imported!F525="---"),"-",Imported!F525)</f>
        <v>-</v>
      </c>
      <c r="G525" t="str">
        <f>IF(OR(Imported!G525=0,Imported!G525="-"),"=== MISSING ===",SUBSTITUTE(Imported!G525,"/32",""))</f>
        <v>10.254.97.215</v>
      </c>
      <c r="H525" t="str">
        <f>IF(OR(Imported!H525=0,Imported!H525="-"),"-",SUBSTITUTE(Imported!H525,"/32",""))</f>
        <v>10.254.105.214</v>
      </c>
      <c r="I525" t="str">
        <f>IF(OR(Imported!I525=0,Imported!I525="-"),"-",SUBSTITUTE(Imported!I525,"/32",""))</f>
        <v>-</v>
      </c>
      <c r="J525" t="str">
        <f>IF(OR(Imported!J525=0,Imported!J525="-"),"-",SUBSTITUTE(Imported!J525,"/32",""))</f>
        <v>-</v>
      </c>
      <c r="K525" t="s">
        <v>2266</v>
      </c>
    </row>
    <row r="526" spans="1:11" x14ac:dyDescent="0.25">
      <c r="A526" s="3" t="s">
        <v>519</v>
      </c>
      <c r="B526" t="str">
        <f>IF(OR(Imported!B526=0,Imported!B526="-",Imported!B526="---"),"=== MISSING ===",Imported!B526)</f>
        <v xml:space="preserve">EXTENSÃO MADALENA </v>
      </c>
      <c r="C526" t="str">
        <f>IF(OR(Imported!C526=0,Imported!C526="-",Imported!C526="---"),"=== MISSING ===",Imported!C526)</f>
        <v>ARS Norte</v>
      </c>
      <c r="D526" t="str">
        <f>IF(OR(Imported!D526=0,Imported!D526="-",Imported!D526="---"),"=== MISSING ===",Imported!D526)</f>
        <v>CC_1</v>
      </c>
      <c r="E526" t="str">
        <f>IF(OR(Imported!E526=0,Imported!E526="-",Imported!E526="---"),"=== MISSING ===",Imported!E526)</f>
        <v>RIS</v>
      </c>
      <c r="F526" t="str">
        <f>IF(OR(Imported!F526=0,Imported!F526="-",Imported!F526="---"),"-",Imported!F526)</f>
        <v>-</v>
      </c>
      <c r="G526" t="str">
        <f>IF(OR(Imported!G526=0,Imported!G526="-"),"=== MISSING ===",SUBSTITUTE(Imported!G526,"/32",""))</f>
        <v>10.254.97.216</v>
      </c>
      <c r="H526" t="str">
        <f>IF(OR(Imported!H526=0,Imported!H526="-"),"-",SUBSTITUTE(Imported!H526,"/32",""))</f>
        <v>-</v>
      </c>
      <c r="I526" t="str">
        <f>IF(OR(Imported!I526=0,Imported!I526="-"),"-",SUBSTITUTE(Imported!I526,"/32",""))</f>
        <v>-</v>
      </c>
      <c r="J526" t="str">
        <f>IF(OR(Imported!J526=0,Imported!J526="-"),"-",SUBSTITUTE(Imported!J526,"/32",""))</f>
        <v>-</v>
      </c>
      <c r="K526" t="s">
        <v>2266</v>
      </c>
    </row>
    <row r="527" spans="1:11" x14ac:dyDescent="0.25">
      <c r="A527" s="3" t="s">
        <v>520</v>
      </c>
      <c r="B527" t="str">
        <f>IF(OR(Imported!B527=0,Imported!B527="-",Imported!B527="---"),"=== MISSING ===",Imported!B527)</f>
        <v xml:space="preserve">EXTENSÃO Vila das Aves </v>
      </c>
      <c r="C527" t="str">
        <f>IF(OR(Imported!C527=0,Imported!C527="-",Imported!C527="---"),"=== MISSING ===",Imported!C527)</f>
        <v>ARS Norte</v>
      </c>
      <c r="D527" t="str">
        <f>IF(OR(Imported!D527=0,Imported!D527="-",Imported!D527="---"),"=== MISSING ===",Imported!D527)</f>
        <v>CC_1</v>
      </c>
      <c r="E527" t="str">
        <f>IF(OR(Imported!E527=0,Imported!E527="-",Imported!E527="---"),"=== MISSING ===",Imported!E527)</f>
        <v>RIS</v>
      </c>
      <c r="F527" t="str">
        <f>IF(OR(Imported!F527=0,Imported!F527="-",Imported!F527="---"),"-",Imported!F527)</f>
        <v>-</v>
      </c>
      <c r="G527" t="str">
        <f>IF(OR(Imported!G527=0,Imported!G527="-"),"=== MISSING ===",SUBSTITUTE(Imported!G527,"/32",""))</f>
        <v>10.254.97.217</v>
      </c>
      <c r="H527" t="str">
        <f>IF(OR(Imported!H527=0,Imported!H527="-"),"-",SUBSTITUTE(Imported!H527,"/32",""))</f>
        <v>-</v>
      </c>
      <c r="I527" t="str">
        <f>IF(OR(Imported!I527=0,Imported!I527="-"),"-",SUBSTITUTE(Imported!I527,"/32",""))</f>
        <v>-</v>
      </c>
      <c r="J527" t="str">
        <f>IF(OR(Imported!J527=0,Imported!J527="-"),"-",SUBSTITUTE(Imported!J527,"/32",""))</f>
        <v>-</v>
      </c>
      <c r="K527" t="s">
        <v>2266</v>
      </c>
    </row>
    <row r="528" spans="1:11" x14ac:dyDescent="0.25">
      <c r="A528" s="3" t="s">
        <v>521</v>
      </c>
      <c r="B528" t="str">
        <f>IF(OR(Imported!B528=0,Imported!B528="-",Imported!B528="---"),"=== MISSING ===",Imported!B528)</f>
        <v xml:space="preserve">EXTENSÃO ALFENA </v>
      </c>
      <c r="C528" t="str">
        <f>IF(OR(Imported!C528=0,Imported!C528="-",Imported!C528="---"),"=== MISSING ===",Imported!C528)</f>
        <v>ARS Norte</v>
      </c>
      <c r="D528" t="str">
        <f>IF(OR(Imported!D528=0,Imported!D528="-",Imported!D528="---"),"=== MISSING ===",Imported!D528)</f>
        <v>CC_2</v>
      </c>
      <c r="E528" t="str">
        <f>IF(OR(Imported!E528=0,Imported!E528="-",Imported!E528="---"),"=== MISSING ===",Imported!E528)</f>
        <v>RIS</v>
      </c>
      <c r="F528" t="str">
        <f>IF(OR(Imported!F528=0,Imported!F528="-",Imported!F528="---"),"-",Imported!F528)</f>
        <v>-</v>
      </c>
      <c r="G528" t="str">
        <f>IF(OR(Imported!G528=0,Imported!G528="-"),"=== MISSING ===",SUBSTITUTE(Imported!G528,"/32",""))</f>
        <v>10.254.97.218</v>
      </c>
      <c r="H528" t="str">
        <f>IF(OR(Imported!H528=0,Imported!H528="-"),"-",SUBSTITUTE(Imported!H528,"/32",""))</f>
        <v>10.254.105.217</v>
      </c>
      <c r="I528" t="str">
        <f>IF(OR(Imported!I528=0,Imported!I528="-"),"-",SUBSTITUTE(Imported!I528,"/32",""))</f>
        <v>-</v>
      </c>
      <c r="J528" t="str">
        <f>IF(OR(Imported!J528=0,Imported!J528="-"),"-",SUBSTITUTE(Imported!J528,"/32",""))</f>
        <v>-</v>
      </c>
      <c r="K528" t="s">
        <v>2266</v>
      </c>
    </row>
    <row r="529" spans="1:11" x14ac:dyDescent="0.25">
      <c r="A529" s="3" t="s">
        <v>522</v>
      </c>
      <c r="B529" t="str">
        <f>IF(OR(Imported!B529=0,Imported!B529="-",Imported!B529="---"),"=== MISSING ===",Imported!B529)</f>
        <v xml:space="preserve">EXTENSÃO AVINTES </v>
      </c>
      <c r="C529" t="str">
        <f>IF(OR(Imported!C529=0,Imported!C529="-",Imported!C529="---"),"=== MISSING ===",Imported!C529)</f>
        <v>ARS Norte</v>
      </c>
      <c r="D529" t="str">
        <f>IF(OR(Imported!D529=0,Imported!D529="-",Imported!D529="---"),"=== MISSING ===",Imported!D529)</f>
        <v>CC_2</v>
      </c>
      <c r="E529" t="str">
        <f>IF(OR(Imported!E529=0,Imported!E529="-",Imported!E529="---"),"=== MISSING ===",Imported!E529)</f>
        <v>RIS</v>
      </c>
      <c r="F529" t="str">
        <f>IF(OR(Imported!F529=0,Imported!F529="-",Imported!F529="---"),"-",Imported!F529)</f>
        <v>-</v>
      </c>
      <c r="G529" t="str">
        <f>IF(OR(Imported!G529=0,Imported!G529="-"),"=== MISSING ===",SUBSTITUTE(Imported!G529,"/32",""))</f>
        <v>10.254.97.219</v>
      </c>
      <c r="H529" t="str">
        <f>IF(OR(Imported!H529=0,Imported!H529="-"),"-",SUBSTITUTE(Imported!H529,"/32",""))</f>
        <v>10.254.105.218</v>
      </c>
      <c r="I529" t="str">
        <f>IF(OR(Imported!I529=0,Imported!I529="-"),"-",SUBSTITUTE(Imported!I529,"/32",""))</f>
        <v>-</v>
      </c>
      <c r="J529" t="str">
        <f>IF(OR(Imported!J529=0,Imported!J529="-"),"-",SUBSTITUTE(Imported!J529,"/32",""))</f>
        <v>-</v>
      </c>
      <c r="K529" t="s">
        <v>2266</v>
      </c>
    </row>
    <row r="530" spans="1:11" x14ac:dyDescent="0.25">
      <c r="A530" s="3" t="s">
        <v>523</v>
      </c>
      <c r="B530" t="str">
        <f>IF(OR(Imported!B530=0,Imported!B530="-",Imported!B530="---"),"=== MISSING ===",Imported!B530)</f>
        <v xml:space="preserve">EXTENSÃO GANDRA </v>
      </c>
      <c r="C530" t="str">
        <f>IF(OR(Imported!C530=0,Imported!C530="-",Imported!C530="---"),"=== MISSING ===",Imported!C530)</f>
        <v>ARS Norte</v>
      </c>
      <c r="D530" t="str">
        <f>IF(OR(Imported!D530=0,Imported!D530="-",Imported!D530="---"),"=== MISSING ===",Imported!D530)</f>
        <v>CC_1</v>
      </c>
      <c r="E530" t="str">
        <f>IF(OR(Imported!E530=0,Imported!E530="-",Imported!E530="---"),"=== MISSING ===",Imported!E530)</f>
        <v>RIS</v>
      </c>
      <c r="F530" t="str">
        <f>IF(OR(Imported!F530=0,Imported!F530="-",Imported!F530="---"),"-",Imported!F530)</f>
        <v>-</v>
      </c>
      <c r="G530" t="str">
        <f>IF(OR(Imported!G530=0,Imported!G530="-"),"=== MISSING ===",SUBSTITUTE(Imported!G530,"/32",""))</f>
        <v>10.254.97.220</v>
      </c>
      <c r="H530" t="str">
        <f>IF(OR(Imported!H530=0,Imported!H530="-"),"-",SUBSTITUTE(Imported!H530,"/32",""))</f>
        <v>-</v>
      </c>
      <c r="I530" t="str">
        <f>IF(OR(Imported!I530=0,Imported!I530="-"),"-",SUBSTITUTE(Imported!I530,"/32",""))</f>
        <v>-</v>
      </c>
      <c r="J530" t="str">
        <f>IF(OR(Imported!J530=0,Imported!J530="-"),"-",SUBSTITUTE(Imported!J530,"/32",""))</f>
        <v>-</v>
      </c>
      <c r="K530" t="s">
        <v>2266</v>
      </c>
    </row>
    <row r="531" spans="1:11" x14ac:dyDescent="0.25">
      <c r="A531" s="3" t="s">
        <v>524</v>
      </c>
      <c r="B531" t="str">
        <f>IF(OR(Imported!B531=0,Imported!B531="-",Imported!B531="---"),"=== MISSING ===",Imported!B531)</f>
        <v xml:space="preserve">Extensão Cristelo </v>
      </c>
      <c r="C531" t="str">
        <f>IF(OR(Imported!C531=0,Imported!C531="-",Imported!C531="---"),"=== MISSING ===",Imported!C531)</f>
        <v>ARS Norte</v>
      </c>
      <c r="D531" t="str">
        <f>IF(OR(Imported!D531=0,Imported!D531="-",Imported!D531="---"),"=== MISSING ===",Imported!D531)</f>
        <v>CC_1</v>
      </c>
      <c r="E531" t="str">
        <f>IF(OR(Imported!E531=0,Imported!E531="-",Imported!E531="---"),"=== MISSING ===",Imported!E531)</f>
        <v>RIS</v>
      </c>
      <c r="F531" t="str">
        <f>IF(OR(Imported!F531=0,Imported!F531="-",Imported!F531="---"),"-",Imported!F531)</f>
        <v>-</v>
      </c>
      <c r="G531" t="str">
        <f>IF(OR(Imported!G531=0,Imported!G531="-"),"=== MISSING ===",SUBSTITUTE(Imported!G531,"/32",""))</f>
        <v>10.254.97.221</v>
      </c>
      <c r="H531" t="str">
        <f>IF(OR(Imported!H531=0,Imported!H531="-"),"-",SUBSTITUTE(Imported!H531,"/32",""))</f>
        <v>-</v>
      </c>
      <c r="I531" t="str">
        <f>IF(OR(Imported!I531=0,Imported!I531="-"),"-",SUBSTITUTE(Imported!I531,"/32",""))</f>
        <v>-</v>
      </c>
      <c r="J531" t="str">
        <f>IF(OR(Imported!J531=0,Imported!J531="-"),"-",SUBSTITUTE(Imported!J531,"/32",""))</f>
        <v>-</v>
      </c>
      <c r="K531" t="s">
        <v>2266</v>
      </c>
    </row>
    <row r="532" spans="1:11" x14ac:dyDescent="0.25">
      <c r="A532" s="3" t="s">
        <v>525</v>
      </c>
      <c r="B532" t="str">
        <f>IF(OR(Imported!B532=0,Imported!B532="-",Imported!B532="---"),"=== MISSING ===",Imported!B532)</f>
        <v xml:space="preserve">EXTENSÃO LORDELO </v>
      </c>
      <c r="C532" t="str">
        <f>IF(OR(Imported!C532=0,Imported!C532="-",Imported!C532="---"),"=== MISSING ===",Imported!C532)</f>
        <v>ARS Norte</v>
      </c>
      <c r="D532" t="str">
        <f>IF(OR(Imported!D532=0,Imported!D532="-",Imported!D532="---"),"=== MISSING ===",Imported!D532)</f>
        <v>CC_1</v>
      </c>
      <c r="E532" t="str">
        <f>IF(OR(Imported!E532=0,Imported!E532="-",Imported!E532="---"),"=== MISSING ===",Imported!E532)</f>
        <v>RIS</v>
      </c>
      <c r="F532" t="str">
        <f>IF(OR(Imported!F532=0,Imported!F532="-",Imported!F532="---"),"-",Imported!F532)</f>
        <v>-</v>
      </c>
      <c r="G532" t="str">
        <f>IF(OR(Imported!G532=0,Imported!G532="-"),"=== MISSING ===",SUBSTITUTE(Imported!G532,"/32",""))</f>
        <v>10.254.97.222</v>
      </c>
      <c r="H532" t="str">
        <f>IF(OR(Imported!H532=0,Imported!H532="-"),"-",SUBSTITUTE(Imported!H532,"/32",""))</f>
        <v>-</v>
      </c>
      <c r="I532" t="str">
        <f>IF(OR(Imported!I532=0,Imported!I532="-"),"-",SUBSTITUTE(Imported!I532,"/32",""))</f>
        <v>-</v>
      </c>
      <c r="J532" t="str">
        <f>IF(OR(Imported!J532=0,Imported!J532="-"),"-",SUBSTITUTE(Imported!J532,"/32",""))</f>
        <v>-</v>
      </c>
      <c r="K532" t="s">
        <v>2266</v>
      </c>
    </row>
    <row r="533" spans="1:11" x14ac:dyDescent="0.25">
      <c r="A533" s="3" t="s">
        <v>526</v>
      </c>
      <c r="B533" t="str">
        <f>IF(OR(Imported!B533=0,Imported!B533="-",Imported!B533="---"),"=== MISSING ===",Imported!B533)</f>
        <v xml:space="preserve">EXTENSÃO RIO DE MOÍNHOS </v>
      </c>
      <c r="C533" t="str">
        <f>IF(OR(Imported!C533=0,Imported!C533="-",Imported!C533="---"),"=== MISSING ===",Imported!C533)</f>
        <v>ARS Norte</v>
      </c>
      <c r="D533" t="str">
        <f>IF(OR(Imported!D533=0,Imported!D533="-",Imported!D533="---"),"=== MISSING ===",Imported!D533)</f>
        <v>CC_1</v>
      </c>
      <c r="E533" t="str">
        <f>IF(OR(Imported!E533=0,Imported!E533="-",Imported!E533="---"),"=== MISSING ===",Imported!E533)</f>
        <v>RIS</v>
      </c>
      <c r="F533" t="str">
        <f>IF(OR(Imported!F533=0,Imported!F533="-",Imported!F533="---"),"-",Imported!F533)</f>
        <v>-</v>
      </c>
      <c r="G533" t="str">
        <f>IF(OR(Imported!G533=0,Imported!G533="-"),"=== MISSING ===",SUBSTITUTE(Imported!G533,"/32",""))</f>
        <v>10.254.97.223</v>
      </c>
      <c r="H533" t="str">
        <f>IF(OR(Imported!H533=0,Imported!H533="-"),"-",SUBSTITUTE(Imported!H533,"/32",""))</f>
        <v>-</v>
      </c>
      <c r="I533" t="str">
        <f>IF(OR(Imported!I533=0,Imported!I533="-"),"-",SUBSTITUTE(Imported!I533,"/32",""))</f>
        <v>-</v>
      </c>
      <c r="J533" t="str">
        <f>IF(OR(Imported!J533=0,Imported!J533="-"),"-",SUBSTITUTE(Imported!J533,"/32",""))</f>
        <v>-</v>
      </c>
      <c r="K533" t="s">
        <v>2266</v>
      </c>
    </row>
    <row r="534" spans="1:11" x14ac:dyDescent="0.25">
      <c r="A534" s="3" t="s">
        <v>527</v>
      </c>
      <c r="B534" t="str">
        <f>IF(OR(Imported!B534=0,Imported!B534="-",Imported!B534="---"),"=== MISSING ===",Imported!B534)</f>
        <v xml:space="preserve">EXTENSÃO RIO MAU </v>
      </c>
      <c r="C534" t="str">
        <f>IF(OR(Imported!C534=0,Imported!C534="-",Imported!C534="---"),"=== MISSING ===",Imported!C534)</f>
        <v>ARS Norte</v>
      </c>
      <c r="D534" t="str">
        <f>IF(OR(Imported!D534=0,Imported!D534="-",Imported!D534="---"),"=== MISSING ===",Imported!D534)</f>
        <v>CC_1</v>
      </c>
      <c r="E534" t="str">
        <f>IF(OR(Imported!E534=0,Imported!E534="-",Imported!E534="---"),"=== MISSING ===",Imported!E534)</f>
        <v>RIS</v>
      </c>
      <c r="F534" t="str">
        <f>IF(OR(Imported!F534=0,Imported!F534="-",Imported!F534="---"),"-",Imported!F534)</f>
        <v>-</v>
      </c>
      <c r="G534" t="str">
        <f>IF(OR(Imported!G534=0,Imported!G534="-"),"=== MISSING ===",SUBSTITUTE(Imported!G534,"/32",""))</f>
        <v>10.254.97.224</v>
      </c>
      <c r="H534" t="str">
        <f>IF(OR(Imported!H534=0,Imported!H534="-"),"-",SUBSTITUTE(Imported!H534,"/32",""))</f>
        <v>-</v>
      </c>
      <c r="I534" t="str">
        <f>IF(OR(Imported!I534=0,Imported!I534="-"),"-",SUBSTITUTE(Imported!I534,"/32",""))</f>
        <v>-</v>
      </c>
      <c r="J534" t="str">
        <f>IF(OR(Imported!J534=0,Imported!J534="-"),"-",SUBSTITUTE(Imported!J534,"/32",""))</f>
        <v>-</v>
      </c>
      <c r="K534" t="s">
        <v>2266</v>
      </c>
    </row>
    <row r="535" spans="1:11" x14ac:dyDescent="0.25">
      <c r="A535" s="3" t="s">
        <v>528</v>
      </c>
      <c r="B535" t="str">
        <f>IF(OR(Imported!B535=0,Imported!B535="-",Imported!B535="---"),"=== MISSING ===",Imported!B535)</f>
        <v xml:space="preserve">EXTENSÃO PEROSÊLO </v>
      </c>
      <c r="C535" t="str">
        <f>IF(OR(Imported!C535=0,Imported!C535="-",Imported!C535="---"),"=== MISSING ===",Imported!C535)</f>
        <v>ARS Norte</v>
      </c>
      <c r="D535" t="str">
        <f>IF(OR(Imported!D535=0,Imported!D535="-",Imported!D535="---"),"=== MISSING ===",Imported!D535)</f>
        <v>CC_1</v>
      </c>
      <c r="E535" t="str">
        <f>IF(OR(Imported!E535=0,Imported!E535="-",Imported!E535="---"),"=== MISSING ===",Imported!E535)</f>
        <v>RIS</v>
      </c>
      <c r="F535" t="str">
        <f>IF(OR(Imported!F535=0,Imported!F535="-",Imported!F535="---"),"-",Imported!F535)</f>
        <v>-</v>
      </c>
      <c r="G535" t="str">
        <f>IF(OR(Imported!G535=0,Imported!G535="-"),"=== MISSING ===",SUBSTITUTE(Imported!G535,"/32",""))</f>
        <v>10.254.97.225</v>
      </c>
      <c r="H535" t="str">
        <f>IF(OR(Imported!H535=0,Imported!H535="-"),"-",SUBSTITUTE(Imported!H535,"/32",""))</f>
        <v>-</v>
      </c>
      <c r="I535" t="str">
        <f>IF(OR(Imported!I535=0,Imported!I535="-"),"-",SUBSTITUTE(Imported!I535,"/32",""))</f>
        <v>-</v>
      </c>
      <c r="J535" t="str">
        <f>IF(OR(Imported!J535=0,Imported!J535="-"),"-",SUBSTITUTE(Imported!J535,"/32",""))</f>
        <v>-</v>
      </c>
      <c r="K535" t="s">
        <v>2266</v>
      </c>
    </row>
    <row r="536" spans="1:11" x14ac:dyDescent="0.25">
      <c r="A536" s="3" t="s">
        <v>529</v>
      </c>
      <c r="B536" t="str">
        <f>IF(OR(Imported!B536=0,Imported!B536="-",Imported!B536="---"),"=== MISSING ===",Imported!B536)</f>
        <v xml:space="preserve">EXTENSÃO SÃO ROMÃO DO CORONADO </v>
      </c>
      <c r="C536" t="str">
        <f>IF(OR(Imported!C536=0,Imported!C536="-",Imported!C536="---"),"=== MISSING ===",Imported!C536)</f>
        <v>ARS Norte</v>
      </c>
      <c r="D536" t="str">
        <f>IF(OR(Imported!D536=0,Imported!D536="-",Imported!D536="---"),"=== MISSING ===",Imported!D536)</f>
        <v>CC_2</v>
      </c>
      <c r="E536" t="str">
        <f>IF(OR(Imported!E536=0,Imported!E536="-",Imported!E536="---"),"=== MISSING ===",Imported!E536)</f>
        <v>RIS</v>
      </c>
      <c r="F536" t="str">
        <f>IF(OR(Imported!F536=0,Imported!F536="-",Imported!F536="---"),"-",Imported!F536)</f>
        <v>-</v>
      </c>
      <c r="G536" t="str">
        <f>IF(OR(Imported!G536=0,Imported!G536="-"),"=== MISSING ===",SUBSTITUTE(Imported!G536,"/32",""))</f>
        <v>10.254.97.226</v>
      </c>
      <c r="H536" t="str">
        <f>IF(OR(Imported!H536=0,Imported!H536="-"),"-",SUBSTITUTE(Imported!H536,"/32",""))</f>
        <v>10.254.105.225</v>
      </c>
      <c r="I536" t="str">
        <f>IF(OR(Imported!I536=0,Imported!I536="-"),"-",SUBSTITUTE(Imported!I536,"/32",""))</f>
        <v>-</v>
      </c>
      <c r="J536" t="str">
        <f>IF(OR(Imported!J536=0,Imported!J536="-"),"-",SUBSTITUTE(Imported!J536,"/32",""))</f>
        <v>-</v>
      </c>
      <c r="K536" t="s">
        <v>2266</v>
      </c>
    </row>
    <row r="537" spans="1:11" x14ac:dyDescent="0.25">
      <c r="A537" s="3" t="s">
        <v>530</v>
      </c>
      <c r="B537" t="str">
        <f>IF(OR(Imported!B537=0,Imported!B537="-",Imported!B537="---"),"=== MISSING ===",Imported!B537)</f>
        <v xml:space="preserve">EXTENSÃO MODIVAS </v>
      </c>
      <c r="C537" t="str">
        <f>IF(OR(Imported!C537=0,Imported!C537="-",Imported!C537="---"),"=== MISSING ===",Imported!C537)</f>
        <v>ARS Norte</v>
      </c>
      <c r="D537" t="str">
        <f>IF(OR(Imported!D537=0,Imported!D537="-",Imported!D537="---"),"=== MISSING ===",Imported!D537)</f>
        <v>CC_2</v>
      </c>
      <c r="E537" t="str">
        <f>IF(OR(Imported!E537=0,Imported!E537="-",Imported!E537="---"),"=== MISSING ===",Imported!E537)</f>
        <v>RIS</v>
      </c>
      <c r="F537" t="str">
        <f>IF(OR(Imported!F537=0,Imported!F537="-",Imported!F537="---"),"-",Imported!F537)</f>
        <v>-</v>
      </c>
      <c r="G537" t="str">
        <f>IF(OR(Imported!G537=0,Imported!G537="-"),"=== MISSING ===",SUBSTITUTE(Imported!G537,"/32",""))</f>
        <v>10.254.97.227</v>
      </c>
      <c r="H537" t="str">
        <f>IF(OR(Imported!H537=0,Imported!H537="-"),"-",SUBSTITUTE(Imported!H537,"/32",""))</f>
        <v>10.254.105.226</v>
      </c>
      <c r="I537" t="str">
        <f>IF(OR(Imported!I537=0,Imported!I537="-"),"-",SUBSTITUTE(Imported!I537,"/32",""))</f>
        <v>-</v>
      </c>
      <c r="J537" t="str">
        <f>IF(OR(Imported!J537=0,Imported!J537="-"),"-",SUBSTITUTE(Imported!J537,"/32",""))</f>
        <v>-</v>
      </c>
      <c r="K537" t="s">
        <v>2266</v>
      </c>
    </row>
    <row r="538" spans="1:11" x14ac:dyDescent="0.25">
      <c r="A538" s="3" t="s">
        <v>531</v>
      </c>
      <c r="B538" t="str">
        <f>IF(OR(Imported!B538=0,Imported!B538="-",Imported!B538="---"),"=== MISSING ===",Imported!B538)</f>
        <v xml:space="preserve">EXTENSÃO LABRUGE </v>
      </c>
      <c r="C538" t="str">
        <f>IF(OR(Imported!C538=0,Imported!C538="-",Imported!C538="---"),"=== MISSING ===",Imported!C538)</f>
        <v>ARS Norte</v>
      </c>
      <c r="D538" t="str">
        <f>IF(OR(Imported!D538=0,Imported!D538="-",Imported!D538="---"),"=== MISSING ===",Imported!D538)</f>
        <v>CC_2</v>
      </c>
      <c r="E538" t="str">
        <f>IF(OR(Imported!E538=0,Imported!E538="-",Imported!E538="---"),"=== MISSING ===",Imported!E538)</f>
        <v>RIS</v>
      </c>
      <c r="F538" t="str">
        <f>IF(OR(Imported!F538=0,Imported!F538="-",Imported!F538="---"),"-",Imported!F538)</f>
        <v>-</v>
      </c>
      <c r="G538" t="str">
        <f>IF(OR(Imported!G538=0,Imported!G538="-"),"=== MISSING ===",SUBSTITUTE(Imported!G538,"/32",""))</f>
        <v>10.254.97.228</v>
      </c>
      <c r="H538" t="str">
        <f>IF(OR(Imported!H538=0,Imported!H538="-"),"-",SUBSTITUTE(Imported!H538,"/32",""))</f>
        <v>10.254.105.227</v>
      </c>
      <c r="I538" t="str">
        <f>IF(OR(Imported!I538=0,Imported!I538="-"),"-",SUBSTITUTE(Imported!I538,"/32",""))</f>
        <v>-</v>
      </c>
      <c r="J538" t="str">
        <f>IF(OR(Imported!J538=0,Imported!J538="-"),"-",SUBSTITUTE(Imported!J538,"/32",""))</f>
        <v>-</v>
      </c>
      <c r="K538" t="s">
        <v>2266</v>
      </c>
    </row>
    <row r="539" spans="1:11" x14ac:dyDescent="0.25">
      <c r="A539" s="3" t="s">
        <v>532</v>
      </c>
      <c r="B539" t="str">
        <f>IF(OR(Imported!B539=0,Imported!B539="-",Imported!B539="---"),"=== MISSING ===",Imported!B539)</f>
        <v xml:space="preserve">EXTENSÃO MALTA </v>
      </c>
      <c r="C539" t="str">
        <f>IF(OR(Imported!C539=0,Imported!C539="-",Imported!C539="---"),"=== MISSING ===",Imported!C539)</f>
        <v>ARS Norte</v>
      </c>
      <c r="D539" t="str">
        <f>IF(OR(Imported!D539=0,Imported!D539="-",Imported!D539="---"),"=== MISSING ===",Imported!D539)</f>
        <v>CC_2</v>
      </c>
      <c r="E539" t="str">
        <f>IF(OR(Imported!E539=0,Imported!E539="-",Imported!E539="---"),"=== MISSING ===",Imported!E539)</f>
        <v>RIS</v>
      </c>
      <c r="F539" t="str">
        <f>IF(OR(Imported!F539=0,Imported!F539="-",Imported!F539="---"),"-",Imported!F539)</f>
        <v>-</v>
      </c>
      <c r="G539" t="str">
        <f>IF(OR(Imported!G539=0,Imported!G539="-"),"=== MISSING ===",SUBSTITUTE(Imported!G539,"/32",""))</f>
        <v>10.254.97.229</v>
      </c>
      <c r="H539" t="str">
        <f>IF(OR(Imported!H539=0,Imported!H539="-"),"-",SUBSTITUTE(Imported!H539,"/32",""))</f>
        <v>10.254.105.228</v>
      </c>
      <c r="I539" t="str">
        <f>IF(OR(Imported!I539=0,Imported!I539="-"),"-",SUBSTITUTE(Imported!I539,"/32",""))</f>
        <v>-</v>
      </c>
      <c r="J539" t="str">
        <f>IF(OR(Imported!J539=0,Imported!J539="-"),"-",SUBSTITUTE(Imported!J539,"/32",""))</f>
        <v>-</v>
      </c>
      <c r="K539" t="s">
        <v>2266</v>
      </c>
    </row>
    <row r="540" spans="1:11" x14ac:dyDescent="0.25">
      <c r="A540" s="3" t="s">
        <v>533</v>
      </c>
      <c r="B540" t="str">
        <f>IF(OR(Imported!B540=0,Imported!B540="-",Imported!B540="---"),"=== MISSING ===",Imported!B540)</f>
        <v xml:space="preserve">EXTENSÃO SOAJO </v>
      </c>
      <c r="C540" t="str">
        <f>IF(OR(Imported!C540=0,Imported!C540="-",Imported!C540="---"),"=== MISSING ===",Imported!C540)</f>
        <v>ULS Alto Minho</v>
      </c>
      <c r="D540" t="str">
        <f>IF(OR(Imported!D540=0,Imported!D540="-",Imported!D540="---"),"=== MISSING ===",Imported!D540)</f>
        <v>CC_1</v>
      </c>
      <c r="E540" t="str">
        <f>IF(OR(Imported!E540=0,Imported!E540="-",Imported!E540="---"),"=== MISSING ===",Imported!E540)</f>
        <v>VPNESP</v>
      </c>
      <c r="F540" t="str">
        <f>IF(OR(Imported!F540=0,Imported!F540="-",Imported!F540="---"),"-",Imported!F540)</f>
        <v>VPN_CH_ULSAM</v>
      </c>
      <c r="G540" t="str">
        <f>IF(OR(Imported!G540=0,Imported!G540="-"),"=== MISSING ===",SUBSTITUTE(Imported!G540,"/32",""))</f>
        <v>10.254.112.121</v>
      </c>
      <c r="H540" t="str">
        <f>IF(OR(Imported!H540=0,Imported!H540="-"),"-",SUBSTITUTE(Imported!H540,"/32",""))</f>
        <v>-</v>
      </c>
      <c r="I540" t="str">
        <f>IF(OR(Imported!I540=0,Imported!I540="-"),"-",SUBSTITUTE(Imported!I540,"/32",""))</f>
        <v>-</v>
      </c>
      <c r="J540" t="str">
        <f>IF(OR(Imported!J540=0,Imported!J540="-"),"-",SUBSTITUTE(Imported!J540,"/32",""))</f>
        <v>-</v>
      </c>
      <c r="K540" t="s">
        <v>2266</v>
      </c>
    </row>
    <row r="541" spans="1:11" x14ac:dyDescent="0.25">
      <c r="A541" s="3" t="s">
        <v>534</v>
      </c>
      <c r="B541" t="str">
        <f>IF(OR(Imported!B541=0,Imported!B541="-",Imported!B541="---"),"=== MISSING ===",Imported!B541)</f>
        <v xml:space="preserve">EXTENSÃO VILA PRAIA DE ÂNCORA </v>
      </c>
      <c r="C541" t="str">
        <f>IF(OR(Imported!C541=0,Imported!C541="-",Imported!C541="---"),"=== MISSING ===",Imported!C541)</f>
        <v>ULS Alto Minho</v>
      </c>
      <c r="D541" t="str">
        <f>IF(OR(Imported!D541=0,Imported!D541="-",Imported!D541="---"),"=== MISSING ===",Imported!D541)</f>
        <v>CC_2</v>
      </c>
      <c r="E541" t="str">
        <f>IF(OR(Imported!E541=0,Imported!E541="-",Imported!E541="---"),"=== MISSING ===",Imported!E541)</f>
        <v>VPNESP</v>
      </c>
      <c r="F541" t="str">
        <f>IF(OR(Imported!F541=0,Imported!F541="-",Imported!F541="---"),"-",Imported!F541)</f>
        <v>VPN_CH_ULSAM</v>
      </c>
      <c r="G541" t="str">
        <f>IF(OR(Imported!G541=0,Imported!G541="-"),"=== MISSING ===",SUBSTITUTE(Imported!G541,"/32",""))</f>
        <v>10.254.112.122</v>
      </c>
      <c r="H541" t="str">
        <f>IF(OR(Imported!H541=0,Imported!H541="-"),"-",SUBSTITUTE(Imported!H541,"/32",""))</f>
        <v>10.254.112.123</v>
      </c>
      <c r="I541" t="str">
        <f>IF(OR(Imported!I541=0,Imported!I541="-"),"-",SUBSTITUTE(Imported!I541,"/32",""))</f>
        <v>-</v>
      </c>
      <c r="J541" t="str">
        <f>IF(OR(Imported!J541=0,Imported!J541="-"),"-",SUBSTITUTE(Imported!J541,"/32",""))</f>
        <v>-</v>
      </c>
      <c r="K541" t="s">
        <v>2266</v>
      </c>
    </row>
    <row r="542" spans="1:11" x14ac:dyDescent="0.25">
      <c r="A542" s="3" t="s">
        <v>535</v>
      </c>
      <c r="B542" t="str">
        <f>IF(OR(Imported!B542=0,Imported!B542="-",Imported!B542="---"),"=== MISSING ===",Imported!B542)</f>
        <v xml:space="preserve">EXTENSÃO TANGIL </v>
      </c>
      <c r="C542" t="str">
        <f>IF(OR(Imported!C542=0,Imported!C542="-",Imported!C542="---"),"=== MISSING ===",Imported!C542)</f>
        <v>ULS Alto Minho</v>
      </c>
      <c r="D542" t="str">
        <f>IF(OR(Imported!D542=0,Imported!D542="-",Imported!D542="---"),"=== MISSING ===",Imported!D542)</f>
        <v>CC_1</v>
      </c>
      <c r="E542" t="str">
        <f>IF(OR(Imported!E542=0,Imported!E542="-",Imported!E542="---"),"=== MISSING ===",Imported!E542)</f>
        <v>VPNESP</v>
      </c>
      <c r="F542" t="str">
        <f>IF(OR(Imported!F542=0,Imported!F542="-",Imported!F542="---"),"-",Imported!F542)</f>
        <v>VPN_CH_ULSAM</v>
      </c>
      <c r="G542" t="str">
        <f>IF(OR(Imported!G542=0,Imported!G542="-"),"=== MISSING ===",SUBSTITUTE(Imported!G542,"/32",""))</f>
        <v>10.254.112.124</v>
      </c>
      <c r="H542" t="str">
        <f>IF(OR(Imported!H542=0,Imported!H542="-"),"-",SUBSTITUTE(Imported!H542,"/32",""))</f>
        <v>-</v>
      </c>
      <c r="I542" t="str">
        <f>IF(OR(Imported!I542=0,Imported!I542="-"),"-",SUBSTITUTE(Imported!I542,"/32",""))</f>
        <v>-</v>
      </c>
      <c r="J542" t="str">
        <f>IF(OR(Imported!J542=0,Imported!J542="-"),"-",SUBSTITUTE(Imported!J542,"/32",""))</f>
        <v>-</v>
      </c>
      <c r="K542" t="s">
        <v>2266</v>
      </c>
    </row>
    <row r="543" spans="1:11" x14ac:dyDescent="0.25">
      <c r="A543" s="3" t="s">
        <v>536</v>
      </c>
      <c r="B543" t="str">
        <f>IF(OR(Imported!B543=0,Imported!B543="-",Imported!B543="---"),"=== MISSING ===",Imported!B543)</f>
        <v xml:space="preserve">EXTENSÃO FONTÃO </v>
      </c>
      <c r="C543" t="str">
        <f>IF(OR(Imported!C543=0,Imported!C543="-",Imported!C543="---"),"=== MISSING ===",Imported!C543)</f>
        <v>ULS Alto Minho</v>
      </c>
      <c r="D543" t="str">
        <f>IF(OR(Imported!D543=0,Imported!D543="-",Imported!D543="---"),"=== MISSING ===",Imported!D543)</f>
        <v>CC_1</v>
      </c>
      <c r="E543" t="str">
        <f>IF(OR(Imported!E543=0,Imported!E543="-",Imported!E543="---"),"=== MISSING ===",Imported!E543)</f>
        <v>VPNESP</v>
      </c>
      <c r="F543" t="str">
        <f>IF(OR(Imported!F543=0,Imported!F543="-",Imported!F543="---"),"-",Imported!F543)</f>
        <v>CH_ULSAM</v>
      </c>
      <c r="G543" t="str">
        <f>IF(OR(Imported!G543=0,Imported!G543="-"),"=== MISSING ===",SUBSTITUTE(Imported!G543,"/32",""))</f>
        <v>10.254.112.125</v>
      </c>
      <c r="H543" t="str">
        <f>IF(OR(Imported!H543=0,Imported!H543="-"),"-",SUBSTITUTE(Imported!H543,"/32",""))</f>
        <v>-</v>
      </c>
      <c r="I543" t="str">
        <f>IF(OR(Imported!I543=0,Imported!I543="-"),"-",SUBSTITUTE(Imported!I543,"/32",""))</f>
        <v>-</v>
      </c>
      <c r="J543" t="str">
        <f>IF(OR(Imported!J543=0,Imported!J543="-"),"-",SUBSTITUTE(Imported!J543,"/32",""))</f>
        <v>-</v>
      </c>
      <c r="K543" t="s">
        <v>2266</v>
      </c>
    </row>
    <row r="544" spans="1:11" x14ac:dyDescent="0.25">
      <c r="A544" s="3" t="s">
        <v>537</v>
      </c>
      <c r="B544" t="str">
        <f>IF(OR(Imported!B544=0,Imported!B544="-",Imported!B544="---"),"=== MISSING ===",Imported!B544)</f>
        <v xml:space="preserve">EXTENSÃO MOREIRA DO LIMA </v>
      </c>
      <c r="C544" t="str">
        <f>IF(OR(Imported!C544=0,Imported!C544="-",Imported!C544="---"),"=== MISSING ===",Imported!C544)</f>
        <v>ULS Alto Minho</v>
      </c>
      <c r="D544" t="str">
        <f>IF(OR(Imported!D544=0,Imported!D544="-",Imported!D544="---"),"=== MISSING ===",Imported!D544)</f>
        <v>CC_1</v>
      </c>
      <c r="E544" t="str">
        <f>IF(OR(Imported!E544=0,Imported!E544="-",Imported!E544="---"),"=== MISSING ===",Imported!E544)</f>
        <v>VPNESP</v>
      </c>
      <c r="F544" t="str">
        <f>IF(OR(Imported!F544=0,Imported!F544="-",Imported!F544="---"),"-",Imported!F544)</f>
        <v>CH_ULSAM</v>
      </c>
      <c r="G544" t="str">
        <f>IF(OR(Imported!G544=0,Imported!G544="-"),"=== MISSING ===",SUBSTITUTE(Imported!G544,"/32",""))</f>
        <v>10.254.112.126</v>
      </c>
      <c r="H544" t="str">
        <f>IF(OR(Imported!H544=0,Imported!H544="-"),"-",SUBSTITUTE(Imported!H544,"/32",""))</f>
        <v>-</v>
      </c>
      <c r="I544" t="str">
        <f>IF(OR(Imported!I544=0,Imported!I544="-"),"-",SUBSTITUTE(Imported!I544,"/32",""))</f>
        <v>-</v>
      </c>
      <c r="J544" t="str">
        <f>IF(OR(Imported!J544=0,Imported!J544="-"),"-",SUBSTITUTE(Imported!J544,"/32",""))</f>
        <v>-</v>
      </c>
      <c r="K544" t="s">
        <v>2266</v>
      </c>
    </row>
    <row r="545" spans="1:11" x14ac:dyDescent="0.25">
      <c r="A545" s="3" t="s">
        <v>538</v>
      </c>
      <c r="B545" t="str">
        <f>IF(OR(Imported!B545=0,Imported!B545="-",Imported!B545="---"),"=== MISSING ===",Imported!B545)</f>
        <v xml:space="preserve">EXTENSÃO REFOIOS DO LIMA </v>
      </c>
      <c r="C545" t="str">
        <f>IF(OR(Imported!C545=0,Imported!C545="-",Imported!C545="---"),"=== MISSING ===",Imported!C545)</f>
        <v>ULS Alto Minho</v>
      </c>
      <c r="D545" t="str">
        <f>IF(OR(Imported!D545=0,Imported!D545="-",Imported!D545="---"),"=== MISSING ===",Imported!D545)</f>
        <v>CC_1</v>
      </c>
      <c r="E545" t="str">
        <f>IF(OR(Imported!E545=0,Imported!E545="-",Imported!E545="---"),"=== MISSING ===",Imported!E545)</f>
        <v>VPNESP</v>
      </c>
      <c r="F545" t="str">
        <f>IF(OR(Imported!F545=0,Imported!F545="-",Imported!F545="---"),"-",Imported!F545)</f>
        <v>VPN_CH_ULSAM</v>
      </c>
      <c r="G545" t="str">
        <f>IF(OR(Imported!G545=0,Imported!G545="-"),"=== MISSING ===",SUBSTITUTE(Imported!G545,"/32",""))</f>
        <v>10.254.114.201</v>
      </c>
      <c r="H545" t="str">
        <f>IF(OR(Imported!H545=0,Imported!H545="-"),"-",SUBSTITUTE(Imported!H545,"/32",""))</f>
        <v>-</v>
      </c>
      <c r="I545" t="str">
        <f>IF(OR(Imported!I545=0,Imported!I545="-"),"-",SUBSTITUTE(Imported!I545,"/32",""))</f>
        <v>-</v>
      </c>
      <c r="J545" t="str">
        <f>IF(OR(Imported!J545=0,Imported!J545="-"),"-",SUBSTITUTE(Imported!J545,"/32",""))</f>
        <v>-</v>
      </c>
      <c r="K545" t="s">
        <v>2266</v>
      </c>
    </row>
    <row r="546" spans="1:11" x14ac:dyDescent="0.25">
      <c r="A546" s="3" t="s">
        <v>539</v>
      </c>
      <c r="B546" t="str">
        <f>IF(OR(Imported!B546=0,Imported!B546="-",Imported!B546="---"),"=== MISSING ===",Imported!B546)</f>
        <v xml:space="preserve">EXTENSÃO SÃO MARTINHO DA GANDRA </v>
      </c>
      <c r="C546" t="str">
        <f>IF(OR(Imported!C546=0,Imported!C546="-",Imported!C546="---"),"=== MISSING ===",Imported!C546)</f>
        <v>ULS Alto Minho</v>
      </c>
      <c r="D546" t="str">
        <f>IF(OR(Imported!D546=0,Imported!D546="-",Imported!D546="---"),"=== MISSING ===",Imported!D546)</f>
        <v>CC_1</v>
      </c>
      <c r="E546" t="str">
        <f>IF(OR(Imported!E546=0,Imported!E546="-",Imported!E546="---"),"=== MISSING ===",Imported!E546)</f>
        <v>VPNESP</v>
      </c>
      <c r="F546" t="str">
        <f>IF(OR(Imported!F546=0,Imported!F546="-",Imported!F546="---"),"-",Imported!F546)</f>
        <v>CH_ULSAM</v>
      </c>
      <c r="G546" t="str">
        <f>IF(OR(Imported!G546=0,Imported!G546="-"),"=== MISSING ===",SUBSTITUTE(Imported!G546,"/32",""))</f>
        <v>10.254.114.202</v>
      </c>
      <c r="H546" t="str">
        <f>IF(OR(Imported!H546=0,Imported!H546="-"),"-",SUBSTITUTE(Imported!H546,"/32",""))</f>
        <v>-</v>
      </c>
      <c r="I546" t="str">
        <f>IF(OR(Imported!I546=0,Imported!I546="-"),"-",SUBSTITUTE(Imported!I546,"/32",""))</f>
        <v>-</v>
      </c>
      <c r="J546" t="str">
        <f>IF(OR(Imported!J546=0,Imported!J546="-"),"-",SUBSTITUTE(Imported!J546,"/32",""))</f>
        <v>-</v>
      </c>
      <c r="K546" t="s">
        <v>2266</v>
      </c>
    </row>
    <row r="547" spans="1:11" x14ac:dyDescent="0.25">
      <c r="A547" s="3" t="s">
        <v>540</v>
      </c>
      <c r="B547" t="str">
        <f>IF(OR(Imported!B547=0,Imported!B547="-",Imported!B547="---"),"=== MISSING ===",Imported!B547)</f>
        <v xml:space="preserve">Centro de Saúde de Ponte da Barca </v>
      </c>
      <c r="C547" t="str">
        <f>IF(OR(Imported!C547=0,Imported!C547="-",Imported!C547="---"),"=== MISSING ===",Imported!C547)</f>
        <v>ULS Alto Minho</v>
      </c>
      <c r="D547" t="str">
        <f>IF(OR(Imported!D547=0,Imported!D547="-",Imported!D547="---"),"=== MISSING ===",Imported!D547)</f>
        <v>CC_2</v>
      </c>
      <c r="E547" t="str">
        <f>IF(OR(Imported!E547=0,Imported!E547="-",Imported!E547="---"),"=== MISSING ===",Imported!E547)</f>
        <v>VPNESP</v>
      </c>
      <c r="F547" t="str">
        <f>IF(OR(Imported!F547=0,Imported!F547="-",Imported!F547="---"),"-",Imported!F547)</f>
        <v>VPN_CH_ULSAM</v>
      </c>
      <c r="G547" t="str">
        <f>IF(OR(Imported!G547=0,Imported!G547="-"),"=== MISSING ===",SUBSTITUTE(Imported!G547,"/32",""))</f>
        <v>10.254.112.115</v>
      </c>
      <c r="H547" t="str">
        <f>IF(OR(Imported!H547=0,Imported!H547="-"),"-",SUBSTITUTE(Imported!H547,"/32",""))</f>
        <v>10.254.112.116</v>
      </c>
      <c r="I547" t="str">
        <f>IF(OR(Imported!I547=0,Imported!I547="-"),"-",SUBSTITUTE(Imported!I547,"/32",""))</f>
        <v>-</v>
      </c>
      <c r="J547" t="str">
        <f>IF(OR(Imported!J547=0,Imported!J547="-"),"-",SUBSTITUTE(Imported!J547,"/32",""))</f>
        <v>-</v>
      </c>
      <c r="K547" t="s">
        <v>2266</v>
      </c>
    </row>
    <row r="548" spans="1:11" x14ac:dyDescent="0.25">
      <c r="A548" s="3" t="s">
        <v>541</v>
      </c>
      <c r="B548" t="str">
        <f>IF(OR(Imported!B548=0,Imported!B548="-",Imported!B548="---"),"=== MISSING ===",Imported!B548)</f>
        <v xml:space="preserve">Centro de Saúde de Arcos de Valdevez </v>
      </c>
      <c r="C548" t="str">
        <f>IF(OR(Imported!C548=0,Imported!C548="-",Imported!C548="---"),"=== MISSING ===",Imported!C548)</f>
        <v>ULS Alto Minho</v>
      </c>
      <c r="D548" t="str">
        <f>IF(OR(Imported!D548=0,Imported!D548="-",Imported!D548="---"),"=== MISSING ===",Imported!D548)</f>
        <v>CC_2</v>
      </c>
      <c r="E548" t="str">
        <f>IF(OR(Imported!E548=0,Imported!E548="-",Imported!E548="---"),"=== MISSING ===",Imported!E548)</f>
        <v>VPNESP</v>
      </c>
      <c r="F548" t="str">
        <f>IF(OR(Imported!F548=0,Imported!F548="-",Imported!F548="---"),"-",Imported!F548)</f>
        <v>VPN_CH_ULSAM</v>
      </c>
      <c r="G548" t="str">
        <f>IF(OR(Imported!G548=0,Imported!G548="-"),"=== MISSING ===",SUBSTITUTE(Imported!G548,"/32",""))</f>
        <v>10.254.112.117</v>
      </c>
      <c r="H548" t="str">
        <f>IF(OR(Imported!H548=0,Imported!H548="-"),"-",SUBSTITUTE(Imported!H548,"/32",""))</f>
        <v>10.254.112.118</v>
      </c>
      <c r="I548" t="str">
        <f>IF(OR(Imported!I548=0,Imported!I548="-"),"-",SUBSTITUTE(Imported!I548,"/32",""))</f>
        <v>-</v>
      </c>
      <c r="J548" t="str">
        <f>IF(OR(Imported!J548=0,Imported!J548="-"),"-",SUBSTITUTE(Imported!J548,"/32",""))</f>
        <v>-</v>
      </c>
      <c r="K548" t="s">
        <v>2266</v>
      </c>
    </row>
    <row r="549" spans="1:11" x14ac:dyDescent="0.25">
      <c r="A549" s="3" t="s">
        <v>542</v>
      </c>
      <c r="B549" t="str">
        <f>IF(OR(Imported!B549=0,Imported!B549="-",Imported!B549="---"),"=== MISSING ===",Imported!B549)</f>
        <v xml:space="preserve">EXTENSÃO AFIFE </v>
      </c>
      <c r="C549" t="str">
        <f>IF(OR(Imported!C549=0,Imported!C549="-",Imported!C549="---"),"=== MISSING ===",Imported!C549)</f>
        <v>ULS Alto Minho</v>
      </c>
      <c r="D549" t="str">
        <f>IF(OR(Imported!D549=0,Imported!D549="-",Imported!D549="---"),"=== MISSING ===",Imported!D549)</f>
        <v>CC_1</v>
      </c>
      <c r="E549" t="str">
        <f>IF(OR(Imported!E549=0,Imported!E549="-",Imported!E549="---"),"=== MISSING ===",Imported!E549)</f>
        <v>VPNESP</v>
      </c>
      <c r="F549" t="str">
        <f>IF(OR(Imported!F549=0,Imported!F549="-",Imported!F549="---"),"-",Imported!F549)</f>
        <v>VPN_CH_ULSAM</v>
      </c>
      <c r="G549" t="str">
        <f>IF(OR(Imported!G549=0,Imported!G549="-"),"=== MISSING ===",SUBSTITUTE(Imported!G549,"/32",""))</f>
        <v>10.254.114.203</v>
      </c>
      <c r="H549" t="str">
        <f>IF(OR(Imported!H549=0,Imported!H549="-"),"-",SUBSTITUTE(Imported!H549,"/32",""))</f>
        <v>-</v>
      </c>
      <c r="I549" t="str">
        <f>IF(OR(Imported!I549=0,Imported!I549="-"),"-",SUBSTITUTE(Imported!I549,"/32",""))</f>
        <v>-</v>
      </c>
      <c r="J549" t="str">
        <f>IF(OR(Imported!J549=0,Imported!J549="-"),"-",SUBSTITUTE(Imported!J549,"/32",""))</f>
        <v>-</v>
      </c>
      <c r="K549" t="s">
        <v>2266</v>
      </c>
    </row>
    <row r="550" spans="1:11" x14ac:dyDescent="0.25">
      <c r="A550" s="3" t="s">
        <v>543</v>
      </c>
      <c r="B550" t="str">
        <f>IF(OR(Imported!B550=0,Imported!B550="-",Imported!B550="---"),"=== MISSING ===",Imported!B550)</f>
        <v xml:space="preserve">EXTENSÃO CARREÇO </v>
      </c>
      <c r="C550" t="str">
        <f>IF(OR(Imported!C550=0,Imported!C550="-",Imported!C550="---"),"=== MISSING ===",Imported!C550)</f>
        <v>ULS Alto Minho</v>
      </c>
      <c r="D550" t="str">
        <f>IF(OR(Imported!D550=0,Imported!D550="-",Imported!D550="---"),"=== MISSING ===",Imported!D550)</f>
        <v>CC_1</v>
      </c>
      <c r="E550" t="str">
        <f>IF(OR(Imported!E550=0,Imported!E550="-",Imported!E550="---"),"=== MISSING ===",Imported!E550)</f>
        <v>VPNESP</v>
      </c>
      <c r="F550" t="str">
        <f>IF(OR(Imported!F550=0,Imported!F550="-",Imported!F550="---"),"-",Imported!F550)</f>
        <v>CH_ULSAM</v>
      </c>
      <c r="G550" t="str">
        <f>IF(OR(Imported!G550=0,Imported!G550="-"),"=== MISSING ===",SUBSTITUTE(Imported!G550,"/32",""))</f>
        <v>10.254.114.204</v>
      </c>
      <c r="H550" t="str">
        <f>IF(OR(Imported!H550=0,Imported!H550="-"),"-",SUBSTITUTE(Imported!H550,"/32",""))</f>
        <v>-</v>
      </c>
      <c r="I550" t="str">
        <f>IF(OR(Imported!I550=0,Imported!I550="-"),"-",SUBSTITUTE(Imported!I550,"/32",""))</f>
        <v>-</v>
      </c>
      <c r="J550" t="str">
        <f>IF(OR(Imported!J550=0,Imported!J550="-"),"-",SUBSTITUTE(Imported!J550,"/32",""))</f>
        <v>-</v>
      </c>
      <c r="K550" t="s">
        <v>2266</v>
      </c>
    </row>
    <row r="551" spans="1:11" x14ac:dyDescent="0.25">
      <c r="A551" s="3" t="s">
        <v>544</v>
      </c>
      <c r="B551" t="str">
        <f>IF(OR(Imported!B551=0,Imported!B551="-",Imported!B551="---"),"=== MISSING ===",Imported!B551)</f>
        <v xml:space="preserve">EXTENSÃO LANHESES </v>
      </c>
      <c r="C551" t="str">
        <f>IF(OR(Imported!C551=0,Imported!C551="-",Imported!C551="---"),"=== MISSING ===",Imported!C551)</f>
        <v>ULS Alto Minho</v>
      </c>
      <c r="D551" t="str">
        <f>IF(OR(Imported!D551=0,Imported!D551="-",Imported!D551="---"),"=== MISSING ===",Imported!D551)</f>
        <v>CC_1</v>
      </c>
      <c r="E551" t="str">
        <f>IF(OR(Imported!E551=0,Imported!E551="-",Imported!E551="---"),"=== MISSING ===",Imported!E551)</f>
        <v>VPNESP</v>
      </c>
      <c r="F551" t="str">
        <f>IF(OR(Imported!F551=0,Imported!F551="-",Imported!F551="---"),"-",Imported!F551)</f>
        <v>VPN_CH_ULSAM</v>
      </c>
      <c r="G551" t="str">
        <f>IF(OR(Imported!G551=0,Imported!G551="-"),"=== MISSING ===",SUBSTITUTE(Imported!G551,"/32",""))</f>
        <v>10.254.114.205</v>
      </c>
      <c r="H551" t="str">
        <f>IF(OR(Imported!H551=0,Imported!H551="-"),"-",SUBSTITUTE(Imported!H551,"/32",""))</f>
        <v>-</v>
      </c>
      <c r="I551" t="str">
        <f>IF(OR(Imported!I551=0,Imported!I551="-"),"-",SUBSTITUTE(Imported!I551,"/32",""))</f>
        <v>-</v>
      </c>
      <c r="J551" t="str">
        <f>IF(OR(Imported!J551=0,Imported!J551="-"),"-",SUBSTITUTE(Imported!J551,"/32",""))</f>
        <v>-</v>
      </c>
      <c r="K551" t="s">
        <v>2266</v>
      </c>
    </row>
    <row r="552" spans="1:11" x14ac:dyDescent="0.25">
      <c r="A552" s="3" t="s">
        <v>545</v>
      </c>
      <c r="B552" t="str">
        <f>IF(OR(Imported!B552=0,Imported!B552="-",Imported!B552="---"),"=== MISSING ===",Imported!B552)</f>
        <v xml:space="preserve">EXTENSÃO MEADELA </v>
      </c>
      <c r="C552" t="str">
        <f>IF(OR(Imported!C552=0,Imported!C552="-",Imported!C552="---"),"=== MISSING ===",Imported!C552)</f>
        <v>ULS Alto Minho</v>
      </c>
      <c r="D552" t="str">
        <f>IF(OR(Imported!D552=0,Imported!D552="-",Imported!D552="---"),"=== MISSING ===",Imported!D552)</f>
        <v>CC_1</v>
      </c>
      <c r="E552" t="str">
        <f>IF(OR(Imported!E552=0,Imported!E552="-",Imported!E552="---"),"=== MISSING ===",Imported!E552)</f>
        <v>VPNESP</v>
      </c>
      <c r="F552" t="str">
        <f>IF(OR(Imported!F552=0,Imported!F552="-",Imported!F552="---"),"-",Imported!F552)</f>
        <v>CH_ULSAM</v>
      </c>
      <c r="G552" t="str">
        <f>IF(OR(Imported!G552=0,Imported!G552="-"),"=== MISSING ===",SUBSTITUTE(Imported!G552,"/32",""))</f>
        <v>10.254.114.206</v>
      </c>
      <c r="H552" t="str">
        <f>IF(OR(Imported!H552=0,Imported!H552="-"),"-",SUBSTITUTE(Imported!H552,"/32",""))</f>
        <v>-</v>
      </c>
      <c r="I552" t="str">
        <f>IF(OR(Imported!I552=0,Imported!I552="-"),"-",SUBSTITUTE(Imported!I552,"/32",""))</f>
        <v>-</v>
      </c>
      <c r="J552" t="str">
        <f>IF(OR(Imported!J552=0,Imported!J552="-"),"-",SUBSTITUTE(Imported!J552,"/32",""))</f>
        <v>-</v>
      </c>
      <c r="K552" t="s">
        <v>2266</v>
      </c>
    </row>
    <row r="553" spans="1:11" x14ac:dyDescent="0.25">
      <c r="A553" s="3" t="s">
        <v>546</v>
      </c>
      <c r="B553" t="str">
        <f>IF(OR(Imported!B553=0,Imported!B553="-",Imported!B553="---"),"=== MISSING ===",Imported!B553)</f>
        <v xml:space="preserve">EXTENSÃO SANTA MARTA DE PORTUZELO </v>
      </c>
      <c r="C553" t="str">
        <f>IF(OR(Imported!C553=0,Imported!C553="-",Imported!C553="---"),"=== MISSING ===",Imported!C553)</f>
        <v>ULS Alto Minho</v>
      </c>
      <c r="D553" t="str">
        <f>IF(OR(Imported!D553=0,Imported!D553="-",Imported!D553="---"),"=== MISSING ===",Imported!D553)</f>
        <v>CC_2</v>
      </c>
      <c r="E553" t="str">
        <f>IF(OR(Imported!E553=0,Imported!E553="-",Imported!E553="---"),"=== MISSING ===",Imported!E553)</f>
        <v>VPNESP</v>
      </c>
      <c r="F553" t="str">
        <f>IF(OR(Imported!F553=0,Imported!F553="-",Imported!F553="---"),"-",Imported!F553)</f>
        <v>CH_ULSAM</v>
      </c>
      <c r="G553" t="str">
        <f>IF(OR(Imported!G553=0,Imported!G553="-"),"=== MISSING ===",SUBSTITUTE(Imported!G553,"/32",""))</f>
        <v>10.254.114.207</v>
      </c>
      <c r="H553" t="str">
        <f>IF(OR(Imported!H553=0,Imported!H553="-"),"-",SUBSTITUTE(Imported!H553,"/32",""))</f>
        <v>10.254.114.208</v>
      </c>
      <c r="I553" t="str">
        <f>IF(OR(Imported!I553=0,Imported!I553="-"),"-",SUBSTITUTE(Imported!I553,"/32",""))</f>
        <v>-</v>
      </c>
      <c r="J553" t="str">
        <f>IF(OR(Imported!J553=0,Imported!J553="-"),"-",SUBSTITUTE(Imported!J553,"/32",""))</f>
        <v>-</v>
      </c>
      <c r="K553" t="s">
        <v>2266</v>
      </c>
    </row>
    <row r="554" spans="1:11" x14ac:dyDescent="0.25">
      <c r="A554" s="3" t="s">
        <v>547</v>
      </c>
      <c r="B554" t="str">
        <f>IF(OR(Imported!B554=0,Imported!B554="-",Imported!B554="---"),"=== MISSING ===",Imported!B554)</f>
        <v xml:space="preserve">EXTENSÃO SAP </v>
      </c>
      <c r="C554" t="str">
        <f>IF(OR(Imported!C554=0,Imported!C554="-",Imported!C554="---"),"=== MISSING ===",Imported!C554)</f>
        <v>ULS Alto Minho</v>
      </c>
      <c r="D554" t="str">
        <f>IF(OR(Imported!D554=0,Imported!D554="-",Imported!D554="---"),"=== MISSING ===",Imported!D554)</f>
        <v>CC_1</v>
      </c>
      <c r="E554" t="str">
        <f>IF(OR(Imported!E554=0,Imported!E554="-",Imported!E554="---"),"=== MISSING ===",Imported!E554)</f>
        <v>VPNESP</v>
      </c>
      <c r="F554" t="str">
        <f>IF(OR(Imported!F554=0,Imported!F554="-",Imported!F554="---"),"-",Imported!F554)</f>
        <v>CH_ULSAM</v>
      </c>
      <c r="G554" t="str">
        <f>IF(OR(Imported!G554=0,Imported!G554="-"),"=== MISSING ===",SUBSTITUTE(Imported!G554,"/32",""))</f>
        <v>10.254.114.209</v>
      </c>
      <c r="H554" t="str">
        <f>IF(OR(Imported!H554=0,Imported!H554="-"),"-",SUBSTITUTE(Imported!H554,"/32",""))</f>
        <v>-</v>
      </c>
      <c r="I554" t="str">
        <f>IF(OR(Imported!I554=0,Imported!I554="-"),"-",SUBSTITUTE(Imported!I554,"/32",""))</f>
        <v>-</v>
      </c>
      <c r="J554" t="str">
        <f>IF(OR(Imported!J554=0,Imported!J554="-"),"-",SUBSTITUTE(Imported!J554,"/32",""))</f>
        <v>-</v>
      </c>
      <c r="K554" t="s">
        <v>2266</v>
      </c>
    </row>
    <row r="555" spans="1:11" x14ac:dyDescent="0.25">
      <c r="A555" s="3" t="s">
        <v>548</v>
      </c>
      <c r="B555" t="str">
        <f>IF(OR(Imported!B555=0,Imported!B555="-",Imported!B555="---"),"=== MISSING ===",Imported!B555)</f>
        <v xml:space="preserve">EXTENSÃO CASTELO DE NEIVA </v>
      </c>
      <c r="C555" t="str">
        <f>IF(OR(Imported!C555=0,Imported!C555="-",Imported!C555="---"),"=== MISSING ===",Imported!C555)</f>
        <v>ULS Alto Minho</v>
      </c>
      <c r="D555" t="str">
        <f>IF(OR(Imported!D555=0,Imported!D555="-",Imported!D555="---"),"=== MISSING ===",Imported!D555)</f>
        <v>CC_1</v>
      </c>
      <c r="E555" t="str">
        <f>IF(OR(Imported!E555=0,Imported!E555="-",Imported!E555="---"),"=== MISSING ===",Imported!E555)</f>
        <v>VPNESP</v>
      </c>
      <c r="F555" t="str">
        <f>IF(OR(Imported!F555=0,Imported!F555="-",Imported!F555="---"),"-",Imported!F555)</f>
        <v>CH_ULSAM</v>
      </c>
      <c r="G555" t="str">
        <f>IF(OR(Imported!G555=0,Imported!G555="-"),"=== MISSING ===",SUBSTITUTE(Imported!G555,"/32",""))</f>
        <v>10.254.114.210</v>
      </c>
      <c r="H555" t="str">
        <f>IF(OR(Imported!H555=0,Imported!H555="-"),"-",SUBSTITUTE(Imported!H555,"/32",""))</f>
        <v>-</v>
      </c>
      <c r="I555" t="str">
        <f>IF(OR(Imported!I555=0,Imported!I555="-"),"-",SUBSTITUTE(Imported!I555,"/32",""))</f>
        <v>-</v>
      </c>
      <c r="J555" t="str">
        <f>IF(OR(Imported!J555=0,Imported!J555="-"),"-",SUBSTITUTE(Imported!J555,"/32",""))</f>
        <v>-</v>
      </c>
      <c r="K555" t="s">
        <v>2266</v>
      </c>
    </row>
    <row r="556" spans="1:11" x14ac:dyDescent="0.25">
      <c r="A556" s="3" t="s">
        <v>549</v>
      </c>
      <c r="B556" t="str">
        <f>IF(OR(Imported!B556=0,Imported!B556="-",Imported!B556="---"),"=== MISSING ===",Imported!B556)</f>
        <v xml:space="preserve">EXTENSÃO VILA NOVA DE ANHA </v>
      </c>
      <c r="C556" t="str">
        <f>IF(OR(Imported!C556=0,Imported!C556="-",Imported!C556="---"),"=== MISSING ===",Imported!C556)</f>
        <v>ULS Alto Minho</v>
      </c>
      <c r="D556" t="str">
        <f>IF(OR(Imported!D556=0,Imported!D556="-",Imported!D556="---"),"=== MISSING ===",Imported!D556)</f>
        <v>CC_1</v>
      </c>
      <c r="E556" t="str">
        <f>IF(OR(Imported!E556=0,Imported!E556="-",Imported!E556="---"),"=== MISSING ===",Imported!E556)</f>
        <v>VPNESP</v>
      </c>
      <c r="F556" t="str">
        <f>IF(OR(Imported!F556=0,Imported!F556="-",Imported!F556="---"),"-",Imported!F556)</f>
        <v>CH_ULSAM</v>
      </c>
      <c r="G556" t="str">
        <f>IF(OR(Imported!G556=0,Imported!G556="-"),"=== MISSING ===",SUBSTITUTE(Imported!G556,"/32",""))</f>
        <v>10.254.114.211</v>
      </c>
      <c r="H556" t="str">
        <f>IF(OR(Imported!H556=0,Imported!H556="-"),"-",SUBSTITUTE(Imported!H556,"/32",""))</f>
        <v>-</v>
      </c>
      <c r="I556" t="str">
        <f>IF(OR(Imported!I556=0,Imported!I556="-"),"-",SUBSTITUTE(Imported!I556,"/32",""))</f>
        <v>-</v>
      </c>
      <c r="J556" t="str">
        <f>IF(OR(Imported!J556=0,Imported!J556="-"),"-",SUBSTITUTE(Imported!J556,"/32",""))</f>
        <v>-</v>
      </c>
      <c r="K556" t="s">
        <v>2266</v>
      </c>
    </row>
    <row r="557" spans="1:11" x14ac:dyDescent="0.25">
      <c r="A557" s="3" t="s">
        <v>550</v>
      </c>
      <c r="B557" t="str">
        <f>IF(OR(Imported!B557=0,Imported!B557="-",Imported!B557="---"),"=== MISSING ===",Imported!B557)</f>
        <v xml:space="preserve">EXTENSÃO VILA FRANCA </v>
      </c>
      <c r="C557" t="str">
        <f>IF(OR(Imported!C557=0,Imported!C557="-",Imported!C557="---"),"=== MISSING ===",Imported!C557)</f>
        <v>ULS Alto Minho</v>
      </c>
      <c r="D557" t="str">
        <f>IF(OR(Imported!D557=0,Imported!D557="-",Imported!D557="---"),"=== MISSING ===",Imported!D557)</f>
        <v>CC_1</v>
      </c>
      <c r="E557" t="str">
        <f>IF(OR(Imported!E557=0,Imported!E557="-",Imported!E557="---"),"=== MISSING ===",Imported!E557)</f>
        <v>VPNESP</v>
      </c>
      <c r="F557" t="str">
        <f>IF(OR(Imported!F557=0,Imported!F557="-",Imported!F557="---"),"-",Imported!F557)</f>
        <v>VPN_CH_ULSAM</v>
      </c>
      <c r="G557" t="str">
        <f>IF(OR(Imported!G557=0,Imported!G557="-"),"=== MISSING ===",SUBSTITUTE(Imported!G557,"/32",""))</f>
        <v>10.254.114.212</v>
      </c>
      <c r="H557" t="str">
        <f>IF(OR(Imported!H557=0,Imported!H557="-"),"-",SUBSTITUTE(Imported!H557,"/32",""))</f>
        <v>-</v>
      </c>
      <c r="I557" t="str">
        <f>IF(OR(Imported!I557=0,Imported!I557="-"),"-",SUBSTITUTE(Imported!I557,"/32",""))</f>
        <v>-</v>
      </c>
      <c r="J557" t="str">
        <f>IF(OR(Imported!J557=0,Imported!J557="-"),"-",SUBSTITUTE(Imported!J557,"/32",""))</f>
        <v>-</v>
      </c>
      <c r="K557" t="s">
        <v>2266</v>
      </c>
    </row>
    <row r="558" spans="1:11" x14ac:dyDescent="0.25">
      <c r="A558" s="3" t="s">
        <v>551</v>
      </c>
      <c r="B558" t="str">
        <f>IF(OR(Imported!B558=0,Imported!B558="-",Imported!B558="---"),"=== MISSING ===",Imported!B558)</f>
        <v xml:space="preserve">EXTENSÃO GERAZ DO LIMA </v>
      </c>
      <c r="C558" t="str">
        <f>IF(OR(Imported!C558=0,Imported!C558="-",Imported!C558="---"),"=== MISSING ===",Imported!C558)</f>
        <v>ULS Alto Minho</v>
      </c>
      <c r="D558" t="str">
        <f>IF(OR(Imported!D558=0,Imported!D558="-",Imported!D558="---"),"=== MISSING ===",Imported!D558)</f>
        <v>CC_1</v>
      </c>
      <c r="E558" t="str">
        <f>IF(OR(Imported!E558=0,Imported!E558="-",Imported!E558="---"),"=== MISSING ===",Imported!E558)</f>
        <v>VPNESP</v>
      </c>
      <c r="F558" t="str">
        <f>IF(OR(Imported!F558=0,Imported!F558="-",Imported!F558="---"),"-",Imported!F558)</f>
        <v>VPN_CH_ULSAM</v>
      </c>
      <c r="G558" t="str">
        <f>IF(OR(Imported!G558=0,Imported!G558="-"),"=== MISSING ===",SUBSTITUTE(Imported!G558,"/32",""))</f>
        <v>10.254.114.213</v>
      </c>
      <c r="H558" t="str">
        <f>IF(OR(Imported!H558=0,Imported!H558="-"),"-",SUBSTITUTE(Imported!H558,"/32",""))</f>
        <v>-</v>
      </c>
      <c r="I558" t="str">
        <f>IF(OR(Imported!I558=0,Imported!I558="-"),"-",SUBSTITUTE(Imported!I558,"/32",""))</f>
        <v>-</v>
      </c>
      <c r="J558" t="str">
        <f>IF(OR(Imported!J558=0,Imported!J558="-"),"-",SUBSTITUTE(Imported!J558,"/32",""))</f>
        <v>-</v>
      </c>
      <c r="K558" t="s">
        <v>2266</v>
      </c>
    </row>
    <row r="559" spans="1:11" x14ac:dyDescent="0.25">
      <c r="A559" s="3" t="s">
        <v>552</v>
      </c>
      <c r="B559" t="str">
        <f>IF(OR(Imported!B559=0,Imported!B559="-",Imported!B559="---"),"=== MISSING ===",Imported!B559)</f>
        <v xml:space="preserve">EXTENSÃO CHAFE </v>
      </c>
      <c r="C559" t="str">
        <f>IF(OR(Imported!C559=0,Imported!C559="-",Imported!C559="---"),"=== MISSING ===",Imported!C559)</f>
        <v>ULS Alto Minho</v>
      </c>
      <c r="D559" t="str">
        <f>IF(OR(Imported!D559=0,Imported!D559="-",Imported!D559="---"),"=== MISSING ===",Imported!D559)</f>
        <v>CC_1</v>
      </c>
      <c r="E559" t="str">
        <f>IF(OR(Imported!E559=0,Imported!E559="-",Imported!E559="---"),"=== MISSING ===",Imported!E559)</f>
        <v>VPNESP</v>
      </c>
      <c r="F559" t="str">
        <f>IF(OR(Imported!F559=0,Imported!F559="-",Imported!F559="---"),"-",Imported!F559)</f>
        <v>VPN_CH_ULSAM</v>
      </c>
      <c r="G559" t="str">
        <f>IF(OR(Imported!G559=0,Imported!G559="-"),"=== MISSING ===",SUBSTITUTE(Imported!G559,"/32",""))</f>
        <v>10.254.114.214</v>
      </c>
      <c r="H559" t="str">
        <f>IF(OR(Imported!H559=0,Imported!H559="-"),"-",SUBSTITUTE(Imported!H559,"/32",""))</f>
        <v>-</v>
      </c>
      <c r="I559" t="str">
        <f>IF(OR(Imported!I559=0,Imported!I559="-"),"-",SUBSTITUTE(Imported!I559,"/32",""))</f>
        <v>-</v>
      </c>
      <c r="J559" t="str">
        <f>IF(OR(Imported!J559=0,Imported!J559="-"),"-",SUBSTITUTE(Imported!J559,"/32",""))</f>
        <v>-</v>
      </c>
      <c r="K559" t="s">
        <v>2266</v>
      </c>
    </row>
    <row r="560" spans="1:11" x14ac:dyDescent="0.25">
      <c r="A560" s="3" t="s">
        <v>553</v>
      </c>
      <c r="B560" t="str">
        <f>IF(OR(Imported!B560=0,Imported!B560="-",Imported!B560="---"),"=== MISSING ===",Imported!B560)</f>
        <v xml:space="preserve">EXTENSÃO ALVARÃES </v>
      </c>
      <c r="C560" t="str">
        <f>IF(OR(Imported!C560=0,Imported!C560="-",Imported!C560="---"),"=== MISSING ===",Imported!C560)</f>
        <v>ULS Alto Minho</v>
      </c>
      <c r="D560" t="str">
        <f>IF(OR(Imported!D560=0,Imported!D560="-",Imported!D560="---"),"=== MISSING ===",Imported!D560)</f>
        <v>CC_2</v>
      </c>
      <c r="E560" t="str">
        <f>IF(OR(Imported!E560=0,Imported!E560="-",Imported!E560="---"),"=== MISSING ===",Imported!E560)</f>
        <v>VPNESP</v>
      </c>
      <c r="F560" t="str">
        <f>IF(OR(Imported!F560=0,Imported!F560="-",Imported!F560="---"),"-",Imported!F560)</f>
        <v>VPN_CH_ULSAM</v>
      </c>
      <c r="G560" t="str">
        <f>IF(OR(Imported!G560=0,Imported!G560="-"),"=== MISSING ===",SUBSTITUTE(Imported!G560,"/32",""))</f>
        <v>10.254.114.215</v>
      </c>
      <c r="H560" t="str">
        <f>IF(OR(Imported!H560=0,Imported!H560="-"),"-",SUBSTITUTE(Imported!H560,"/32",""))</f>
        <v>10.254.114.216</v>
      </c>
      <c r="I560" t="str">
        <f>IF(OR(Imported!I560=0,Imported!I560="-"),"-",SUBSTITUTE(Imported!I560,"/32",""))</f>
        <v>-</v>
      </c>
      <c r="J560" t="str">
        <f>IF(OR(Imported!J560=0,Imported!J560="-"),"-",SUBSTITUTE(Imported!J560,"/32",""))</f>
        <v>-</v>
      </c>
      <c r="K560" t="s">
        <v>2266</v>
      </c>
    </row>
    <row r="561" spans="1:11" x14ac:dyDescent="0.25">
      <c r="A561" s="3" t="s">
        <v>554</v>
      </c>
      <c r="B561" t="str">
        <f>IF(OR(Imported!B561=0,Imported!B561="-",Imported!B561="---"),"=== MISSING ===",Imported!B561)</f>
        <v xml:space="preserve">EXTENSÃO VITORINO DE PIÃES </v>
      </c>
      <c r="C561" t="str">
        <f>IF(OR(Imported!C561=0,Imported!C561="-",Imported!C561="---"),"=== MISSING ===",Imported!C561)</f>
        <v>ULS Alto Minho</v>
      </c>
      <c r="D561" t="str">
        <f>IF(OR(Imported!D561=0,Imported!D561="-",Imported!D561="---"),"=== MISSING ===",Imported!D561)</f>
        <v>CC_1</v>
      </c>
      <c r="E561" t="str">
        <f>IF(OR(Imported!E561=0,Imported!E561="-",Imported!E561="---"),"=== MISSING ===",Imported!E561)</f>
        <v>VPNESP</v>
      </c>
      <c r="F561" t="str">
        <f>IF(OR(Imported!F561=0,Imported!F561="-",Imported!F561="---"),"-",Imported!F561)</f>
        <v>CH_ULSAM</v>
      </c>
      <c r="G561" t="str">
        <f>IF(OR(Imported!G561=0,Imported!G561="-"),"=== MISSING ===",SUBSTITUTE(Imported!G561,"/32",""))</f>
        <v>10.254.114.217</v>
      </c>
      <c r="H561" t="str">
        <f>IF(OR(Imported!H561=0,Imported!H561="-"),"-",SUBSTITUTE(Imported!H561,"/32",""))</f>
        <v>-</v>
      </c>
      <c r="I561" t="str">
        <f>IF(OR(Imported!I561=0,Imported!I561="-"),"-",SUBSTITUTE(Imported!I561,"/32",""))</f>
        <v>-</v>
      </c>
      <c r="J561" t="str">
        <f>IF(OR(Imported!J561=0,Imported!J561="-"),"-",SUBSTITUTE(Imported!J561,"/32",""))</f>
        <v>-</v>
      </c>
      <c r="K561" t="s">
        <v>2266</v>
      </c>
    </row>
    <row r="562" spans="1:11" x14ac:dyDescent="0.25">
      <c r="A562" s="3" t="s">
        <v>555</v>
      </c>
      <c r="B562" t="str">
        <f>IF(OR(Imported!B562=0,Imported!B562="-",Imported!B562="---"),"=== MISSING ===",Imported!B562)</f>
        <v xml:space="preserve">EXTENSÃO PINHÃO </v>
      </c>
      <c r="C562" t="str">
        <f>IF(OR(Imported!C562=0,Imported!C562="-",Imported!C562="---"),"=== MISSING ===",Imported!C562)</f>
        <v>ARS Norte</v>
      </c>
      <c r="D562" t="str">
        <f>IF(OR(Imported!D562=0,Imported!D562="-",Imported!D562="---"),"=== MISSING ===",Imported!D562)</f>
        <v>CC_1</v>
      </c>
      <c r="E562" t="str">
        <f>IF(OR(Imported!E562=0,Imported!E562="-",Imported!E562="---"),"=== MISSING ===",Imported!E562)</f>
        <v>RIS</v>
      </c>
      <c r="F562" t="str">
        <f>IF(OR(Imported!F562=0,Imported!F562="-",Imported!F562="---"),"-",Imported!F562)</f>
        <v>-</v>
      </c>
      <c r="G562" t="str">
        <f>IF(OR(Imported!G562=0,Imported!G562="-"),"=== MISSING ===",SUBSTITUTE(Imported!G562,"/32",""))</f>
        <v>10.254.97.252</v>
      </c>
      <c r="H562" t="str">
        <f>IF(OR(Imported!H562=0,Imported!H562="-"),"-",SUBSTITUTE(Imported!H562,"/32",""))</f>
        <v>-</v>
      </c>
      <c r="I562" t="str">
        <f>IF(OR(Imported!I562=0,Imported!I562="-"),"-",SUBSTITUTE(Imported!I562,"/32",""))</f>
        <v>-</v>
      </c>
      <c r="J562" t="str">
        <f>IF(OR(Imported!J562=0,Imported!J562="-"),"-",SUBSTITUTE(Imported!J562,"/32",""))</f>
        <v>-</v>
      </c>
      <c r="K562" t="s">
        <v>2266</v>
      </c>
    </row>
    <row r="563" spans="1:11" x14ac:dyDescent="0.25">
      <c r="A563" s="3" t="s">
        <v>556</v>
      </c>
      <c r="B563" t="str">
        <f>IF(OR(Imported!B563=0,Imported!B563="-",Imported!B563="---"),"=== MISSING ===",Imported!B563)</f>
        <v xml:space="preserve">EXTENSÃO VILAR DE MACADA </v>
      </c>
      <c r="C563" t="str">
        <f>IF(OR(Imported!C563=0,Imported!C563="-",Imported!C563="---"),"=== MISSING ===",Imported!C563)</f>
        <v>ARS Norte</v>
      </c>
      <c r="D563" t="str">
        <f>IF(OR(Imported!D563=0,Imported!D563="-",Imported!D563="---"),"=== MISSING ===",Imported!D563)</f>
        <v>CC_1</v>
      </c>
      <c r="E563" t="str">
        <f>IF(OR(Imported!E563=0,Imported!E563="-",Imported!E563="---"),"=== MISSING ===",Imported!E563)</f>
        <v>RIS</v>
      </c>
      <c r="F563" t="str">
        <f>IF(OR(Imported!F563=0,Imported!F563="-",Imported!F563="---"),"-",Imported!F563)</f>
        <v>-</v>
      </c>
      <c r="G563" t="str">
        <f>IF(OR(Imported!G563=0,Imported!G563="-"),"=== MISSING ===",SUBSTITUTE(Imported!G563,"/32",""))</f>
        <v>10.254.97.253</v>
      </c>
      <c r="H563" t="str">
        <f>IF(OR(Imported!H563=0,Imported!H563="-"),"-",SUBSTITUTE(Imported!H563,"/32",""))</f>
        <v>-</v>
      </c>
      <c r="I563" t="str">
        <f>IF(OR(Imported!I563=0,Imported!I563="-"),"-",SUBSTITUTE(Imported!I563,"/32",""))</f>
        <v>-</v>
      </c>
      <c r="J563" t="str">
        <f>IF(OR(Imported!J563=0,Imported!J563="-"),"-",SUBSTITUTE(Imported!J563,"/32",""))</f>
        <v>-</v>
      </c>
      <c r="K563" t="s">
        <v>2266</v>
      </c>
    </row>
    <row r="564" spans="1:11" x14ac:dyDescent="0.25">
      <c r="A564" s="3" t="s">
        <v>557</v>
      </c>
      <c r="B564" t="str">
        <f>IF(OR(Imported!B564=0,Imported!B564="-",Imported!B564="---"),"=== MISSING ===",Imported!B564)</f>
        <v xml:space="preserve">EXTENSÃO VIDAGO </v>
      </c>
      <c r="C564" t="str">
        <f>IF(OR(Imported!C564=0,Imported!C564="-",Imported!C564="---"),"=== MISSING ===",Imported!C564)</f>
        <v>ARS Norte</v>
      </c>
      <c r="D564" t="str">
        <f>IF(OR(Imported!D564=0,Imported!D564="-",Imported!D564="---"),"=== MISSING ===",Imported!D564)</f>
        <v>CC_1</v>
      </c>
      <c r="E564" t="str">
        <f>IF(OR(Imported!E564=0,Imported!E564="-",Imported!E564="---"),"=== MISSING ===",Imported!E564)</f>
        <v>RIS</v>
      </c>
      <c r="F564" t="str">
        <f>IF(OR(Imported!F564=0,Imported!F564="-",Imported!F564="---"),"-",Imported!F564)</f>
        <v>-</v>
      </c>
      <c r="G564" t="str">
        <f>IF(OR(Imported!G564=0,Imported!G564="-"),"=== MISSING ===",SUBSTITUTE(Imported!G564,"/32",""))</f>
        <v>10.254.97.254</v>
      </c>
      <c r="H564" t="str">
        <f>IF(OR(Imported!H564=0,Imported!H564="-"),"-",SUBSTITUTE(Imported!H564,"/32",""))</f>
        <v>-</v>
      </c>
      <c r="I564" t="str">
        <f>IF(OR(Imported!I564=0,Imported!I564="-"),"-",SUBSTITUTE(Imported!I564,"/32",""))</f>
        <v>-</v>
      </c>
      <c r="J564" t="str">
        <f>IF(OR(Imported!J564=0,Imported!J564="-"),"-",SUBSTITUTE(Imported!J564,"/32",""))</f>
        <v>-</v>
      </c>
      <c r="K564" t="s">
        <v>2266</v>
      </c>
    </row>
    <row r="565" spans="1:11" x14ac:dyDescent="0.25">
      <c r="A565" s="3" t="s">
        <v>558</v>
      </c>
      <c r="B565" t="str">
        <f>IF(OR(Imported!B565=0,Imported!B565="-",Imported!B565="---"),"=== MISSING ===",Imported!B565)</f>
        <v xml:space="preserve">EXTENSÃO COVELÃES </v>
      </c>
      <c r="C565" t="str">
        <f>IF(OR(Imported!C565=0,Imported!C565="-",Imported!C565="---"),"=== MISSING ===",Imported!C565)</f>
        <v>ARS Norte</v>
      </c>
      <c r="D565" t="str">
        <f>IF(OR(Imported!D565=0,Imported!D565="-",Imported!D565="---"),"=== MISSING ===",Imported!D565)</f>
        <v>CC_1</v>
      </c>
      <c r="E565" t="str">
        <f>IF(OR(Imported!E565=0,Imported!E565="-",Imported!E565="---"),"=== MISSING ===",Imported!E565)</f>
        <v>RIS</v>
      </c>
      <c r="F565" t="str">
        <f>IF(OR(Imported!F565=0,Imported!F565="-",Imported!F565="---"),"-",Imported!F565)</f>
        <v>-</v>
      </c>
      <c r="G565" t="str">
        <f>IF(OR(Imported!G565=0,Imported!G565="-"),"=== MISSING ===",SUBSTITUTE(Imported!G565,"/32",""))</f>
        <v>10.254.97.255</v>
      </c>
      <c r="H565" t="str">
        <f>IF(OR(Imported!H565=0,Imported!H565="-"),"-",SUBSTITUTE(Imported!H565,"/32",""))</f>
        <v>-</v>
      </c>
      <c r="I565" t="str">
        <f>IF(OR(Imported!I565=0,Imported!I565="-"),"-",SUBSTITUTE(Imported!I565,"/32",""))</f>
        <v>-</v>
      </c>
      <c r="J565" t="str">
        <f>IF(OR(Imported!J565=0,Imported!J565="-"),"-",SUBSTITUTE(Imported!J565,"/32",""))</f>
        <v>-</v>
      </c>
      <c r="K565" t="s">
        <v>2266</v>
      </c>
    </row>
    <row r="566" spans="1:11" x14ac:dyDescent="0.25">
      <c r="A566" s="3" t="s">
        <v>559</v>
      </c>
      <c r="B566" t="str">
        <f>IF(OR(Imported!B566=0,Imported!B566="-",Imported!B566="---"),"=== MISSING ===",Imported!B566)</f>
        <v xml:space="preserve">EXTENSÃO FERRAL </v>
      </c>
      <c r="C566" t="str">
        <f>IF(OR(Imported!C566=0,Imported!C566="-",Imported!C566="---"),"=== MISSING ===",Imported!C566)</f>
        <v>ARS Norte</v>
      </c>
      <c r="D566" t="str">
        <f>IF(OR(Imported!D566=0,Imported!D566="-",Imported!D566="---"),"=== MISSING ===",Imported!D566)</f>
        <v>CC_1</v>
      </c>
      <c r="E566" t="str">
        <f>IF(OR(Imported!E566=0,Imported!E566="-",Imported!E566="---"),"=== MISSING ===",Imported!E566)</f>
        <v>RIS</v>
      </c>
      <c r="F566" t="str">
        <f>IF(OR(Imported!F566=0,Imported!F566="-",Imported!F566="---"),"-",Imported!F566)</f>
        <v>-</v>
      </c>
      <c r="G566" t="str">
        <f>IF(OR(Imported!G566=0,Imported!G566="-"),"=== MISSING ===",SUBSTITUTE(Imported!G566,"/32",""))</f>
        <v>10.254.98.0</v>
      </c>
      <c r="H566" t="str">
        <f>IF(OR(Imported!H566=0,Imported!H566="-"),"-",SUBSTITUTE(Imported!H566,"/32",""))</f>
        <v>-</v>
      </c>
      <c r="I566" t="str">
        <f>IF(OR(Imported!I566=0,Imported!I566="-"),"-",SUBSTITUTE(Imported!I566,"/32",""))</f>
        <v>-</v>
      </c>
      <c r="J566" t="str">
        <f>IF(OR(Imported!J566=0,Imported!J566="-"),"-",SUBSTITUTE(Imported!J566,"/32",""))</f>
        <v>-</v>
      </c>
      <c r="K566" t="s">
        <v>2266</v>
      </c>
    </row>
    <row r="567" spans="1:11" x14ac:dyDescent="0.25">
      <c r="A567" s="3" t="s">
        <v>560</v>
      </c>
      <c r="B567" t="str">
        <f>IF(OR(Imported!B567=0,Imported!B567="-",Imported!B567="---"),"=== MISSING ===",Imported!B567)</f>
        <v xml:space="preserve">EXTENSÃO SALTO </v>
      </c>
      <c r="C567" t="str">
        <f>IF(OR(Imported!C567=0,Imported!C567="-",Imported!C567="---"),"=== MISSING ===",Imported!C567)</f>
        <v>ARS Norte</v>
      </c>
      <c r="D567" t="str">
        <f>IF(OR(Imported!D567=0,Imported!D567="-",Imported!D567="---"),"=== MISSING ===",Imported!D567)</f>
        <v>CC_1</v>
      </c>
      <c r="E567" t="str">
        <f>IF(OR(Imported!E567=0,Imported!E567="-",Imported!E567="---"),"=== MISSING ===",Imported!E567)</f>
        <v>RIS</v>
      </c>
      <c r="F567" t="str">
        <f>IF(OR(Imported!F567=0,Imported!F567="-",Imported!F567="---"),"-",Imported!F567)</f>
        <v>-</v>
      </c>
      <c r="G567" t="str">
        <f>IF(OR(Imported!G567=0,Imported!G567="-"),"=== MISSING ===",SUBSTITUTE(Imported!G567,"/32",""))</f>
        <v>10.254.98.1</v>
      </c>
      <c r="H567" t="str">
        <f>IF(OR(Imported!H567=0,Imported!H567="-"),"-",SUBSTITUTE(Imported!H567,"/32",""))</f>
        <v>-</v>
      </c>
      <c r="I567" t="str">
        <f>IF(OR(Imported!I567=0,Imported!I567="-"),"-",SUBSTITUTE(Imported!I567,"/32",""))</f>
        <v>-</v>
      </c>
      <c r="J567" t="str">
        <f>IF(OR(Imported!J567=0,Imported!J567="-"),"-",SUBSTITUTE(Imported!J567,"/32",""))</f>
        <v>-</v>
      </c>
      <c r="K567" t="s">
        <v>2266</v>
      </c>
    </row>
    <row r="568" spans="1:11" x14ac:dyDescent="0.25">
      <c r="A568" s="3" t="s">
        <v>561</v>
      </c>
      <c r="B568" t="str">
        <f>IF(OR(Imported!B568=0,Imported!B568="-",Imported!B568="---"),"=== MISSING ===",Imported!B568)</f>
        <v xml:space="preserve">EXTENSÃO VENDA NOVA </v>
      </c>
      <c r="C568" t="str">
        <f>IF(OR(Imported!C568=0,Imported!C568="-",Imported!C568="---"),"=== MISSING ===",Imported!C568)</f>
        <v>ARS Norte</v>
      </c>
      <c r="D568" t="str">
        <f>IF(OR(Imported!D568=0,Imported!D568="-",Imported!D568="---"),"=== MISSING ===",Imported!D568)</f>
        <v>CC_1</v>
      </c>
      <c r="E568" t="str">
        <f>IF(OR(Imported!E568=0,Imported!E568="-",Imported!E568="---"),"=== MISSING ===",Imported!E568)</f>
        <v>RIS</v>
      </c>
      <c r="F568" t="str">
        <f>IF(OR(Imported!F568=0,Imported!F568="-",Imported!F568="---"),"-",Imported!F568)</f>
        <v>-</v>
      </c>
      <c r="G568" t="str">
        <f>IF(OR(Imported!G568=0,Imported!G568="-"),"=== MISSING ===",SUBSTITUTE(Imported!G568,"/32",""))</f>
        <v>10.254.98.2</v>
      </c>
      <c r="H568" t="str">
        <f>IF(OR(Imported!H568=0,Imported!H568="-"),"-",SUBSTITUTE(Imported!H568,"/32",""))</f>
        <v>-</v>
      </c>
      <c r="I568" t="str">
        <f>IF(OR(Imported!I568=0,Imported!I568="-"),"-",SUBSTITUTE(Imported!I568,"/32",""))</f>
        <v>-</v>
      </c>
      <c r="J568" t="str">
        <f>IF(OR(Imported!J568=0,Imported!J568="-"),"-",SUBSTITUTE(Imported!J568,"/32",""))</f>
        <v>-</v>
      </c>
      <c r="K568" t="s">
        <v>2266</v>
      </c>
    </row>
    <row r="569" spans="1:11" x14ac:dyDescent="0.25">
      <c r="A569" s="3" t="s">
        <v>562</v>
      </c>
      <c r="B569" t="str">
        <f>IF(OR(Imported!B569=0,Imported!B569="-",Imported!B569="---"),"=== MISSING ===",Imported!B569)</f>
        <v xml:space="preserve">EXTENSÃO VIADE DE BAIXO </v>
      </c>
      <c r="C569" t="str">
        <f>IF(OR(Imported!C569=0,Imported!C569="-",Imported!C569="---"),"=== MISSING ===",Imported!C569)</f>
        <v>ARS Norte</v>
      </c>
      <c r="D569" t="str">
        <f>IF(OR(Imported!D569=0,Imported!D569="-",Imported!D569="---"),"=== MISSING ===",Imported!D569)</f>
        <v>CC_1</v>
      </c>
      <c r="E569" t="str">
        <f>IF(OR(Imported!E569=0,Imported!E569="-",Imported!E569="---"),"=== MISSING ===",Imported!E569)</f>
        <v>RIS</v>
      </c>
      <c r="F569" t="str">
        <f>IF(OR(Imported!F569=0,Imported!F569="-",Imported!F569="---"),"-",Imported!F569)</f>
        <v>-</v>
      </c>
      <c r="G569" t="str">
        <f>IF(OR(Imported!G569=0,Imported!G569="-"),"=== MISSING ===",SUBSTITUTE(Imported!G569,"/32",""))</f>
        <v>10.254.98.3</v>
      </c>
      <c r="H569" t="str">
        <f>IF(OR(Imported!H569=0,Imported!H569="-"),"-",SUBSTITUTE(Imported!H569,"/32",""))</f>
        <v>-</v>
      </c>
      <c r="I569" t="str">
        <f>IF(OR(Imported!I569=0,Imported!I569="-"),"-",SUBSTITUTE(Imported!I569,"/32",""))</f>
        <v>-</v>
      </c>
      <c r="J569" t="str">
        <f>IF(OR(Imported!J569=0,Imported!J569="-"),"-",SUBSTITUTE(Imported!J569,"/32",""))</f>
        <v>-</v>
      </c>
      <c r="K569" t="s">
        <v>2266</v>
      </c>
    </row>
    <row r="570" spans="1:11" x14ac:dyDescent="0.25">
      <c r="A570" s="3" t="s">
        <v>563</v>
      </c>
      <c r="B570" t="str">
        <f>IF(OR(Imported!B570=0,Imported!B570="-",Imported!B570="---"),"=== MISSING ===",Imported!B570)</f>
        <v xml:space="preserve">EXTENSÃO VILAR DE PERDIZES </v>
      </c>
      <c r="C570" t="str">
        <f>IF(OR(Imported!C570=0,Imported!C570="-",Imported!C570="---"),"=== MISSING ===",Imported!C570)</f>
        <v>ARS Norte</v>
      </c>
      <c r="D570" t="str">
        <f>IF(OR(Imported!D570=0,Imported!D570="-",Imported!D570="---"),"=== MISSING ===",Imported!D570)</f>
        <v>CC_1</v>
      </c>
      <c r="E570" t="str">
        <f>IF(OR(Imported!E570=0,Imported!E570="-",Imported!E570="---"),"=== MISSING ===",Imported!E570)</f>
        <v>RIS</v>
      </c>
      <c r="F570" t="str">
        <f>IF(OR(Imported!F570=0,Imported!F570="-",Imported!F570="---"),"-",Imported!F570)</f>
        <v>-</v>
      </c>
      <c r="G570" t="str">
        <f>IF(OR(Imported!G570=0,Imported!G570="-"),"=== MISSING ===",SUBSTITUTE(Imported!G570,"/32",""))</f>
        <v>10.254.98.4</v>
      </c>
      <c r="H570" t="str">
        <f>IF(OR(Imported!H570=0,Imported!H570="-"),"-",SUBSTITUTE(Imported!H570,"/32",""))</f>
        <v>-</v>
      </c>
      <c r="I570" t="str">
        <f>IF(OR(Imported!I570=0,Imported!I570="-"),"-",SUBSTITUTE(Imported!I570,"/32",""))</f>
        <v>-</v>
      </c>
      <c r="J570" t="str">
        <f>IF(OR(Imported!J570=0,Imported!J570="-"),"-",SUBSTITUTE(Imported!J570,"/32",""))</f>
        <v>-</v>
      </c>
      <c r="K570" t="s">
        <v>2266</v>
      </c>
    </row>
    <row r="571" spans="1:11" x14ac:dyDescent="0.25">
      <c r="A571" s="3" t="s">
        <v>564</v>
      </c>
      <c r="B571" t="str">
        <f>IF(OR(Imported!B571=0,Imported!B571="-",Imported!B571="---"),"=== MISSING ===",Imported!B571)</f>
        <v xml:space="preserve">EXTENSÃO CANDEDO </v>
      </c>
      <c r="C571" t="str">
        <f>IF(OR(Imported!C571=0,Imported!C571="-",Imported!C571="---"),"=== MISSING ===",Imported!C571)</f>
        <v>ARS Norte</v>
      </c>
      <c r="D571" t="str">
        <f>IF(OR(Imported!D571=0,Imported!D571="-",Imported!D571="---"),"=== MISSING ===",Imported!D571)</f>
        <v>CC_1</v>
      </c>
      <c r="E571" t="str">
        <f>IF(OR(Imported!E571=0,Imported!E571="-",Imported!E571="---"),"=== MISSING ===",Imported!E571)</f>
        <v>RIS</v>
      </c>
      <c r="F571" t="str">
        <f>IF(OR(Imported!F571=0,Imported!F571="-",Imported!F571="---"),"-",Imported!F571)</f>
        <v>-</v>
      </c>
      <c r="G571" t="str">
        <f>IF(OR(Imported!G571=0,Imported!G571="-"),"=== MISSING ===",SUBSTITUTE(Imported!G571,"/32",""))</f>
        <v>10.254.98.5</v>
      </c>
      <c r="H571" t="str">
        <f>IF(OR(Imported!H571=0,Imported!H571="-"),"-",SUBSTITUTE(Imported!H571,"/32",""))</f>
        <v>-</v>
      </c>
      <c r="I571" t="str">
        <f>IF(OR(Imported!I571=0,Imported!I571="-"),"-",SUBSTITUTE(Imported!I571,"/32",""))</f>
        <v>-</v>
      </c>
      <c r="J571" t="str">
        <f>IF(OR(Imported!J571=0,Imported!J571="-"),"-",SUBSTITUTE(Imported!J571,"/32",""))</f>
        <v>-</v>
      </c>
      <c r="K571" t="s">
        <v>2266</v>
      </c>
    </row>
    <row r="572" spans="1:11" x14ac:dyDescent="0.25">
      <c r="A572" s="3" t="s">
        <v>565</v>
      </c>
      <c r="B572" t="str">
        <f>IF(OR(Imported!B572=0,Imported!B572="-",Imported!B572="---"),"=== MISSING ===",Imported!B572)</f>
        <v xml:space="preserve">EXTENSÃO CANELAS </v>
      </c>
      <c r="C572" t="str">
        <f>IF(OR(Imported!C572=0,Imported!C572="-",Imported!C572="---"),"=== MISSING ===",Imported!C572)</f>
        <v>ARS Norte</v>
      </c>
      <c r="D572" t="str">
        <f>IF(OR(Imported!D572=0,Imported!D572="-",Imported!D572="---"),"=== MISSING ===",Imported!D572)</f>
        <v>CC_1</v>
      </c>
      <c r="E572" t="str">
        <f>IF(OR(Imported!E572=0,Imported!E572="-",Imported!E572="---"),"=== MISSING ===",Imported!E572)</f>
        <v>RIS</v>
      </c>
      <c r="F572" t="str">
        <f>IF(OR(Imported!F572=0,Imported!F572="-",Imported!F572="---"),"-",Imported!F572)</f>
        <v>-</v>
      </c>
      <c r="G572" t="str">
        <f>IF(OR(Imported!G572=0,Imported!G572="-"),"=== MISSING ===",SUBSTITUTE(Imported!G572,"/32",""))</f>
        <v>10.254.98.6</v>
      </c>
      <c r="H572" t="str">
        <f>IF(OR(Imported!H572=0,Imported!H572="-"),"-",SUBSTITUTE(Imported!H572,"/32",""))</f>
        <v>-</v>
      </c>
      <c r="I572" t="str">
        <f>IF(OR(Imported!I572=0,Imported!I572="-"),"-",SUBSTITUTE(Imported!I572,"/32",""))</f>
        <v>-</v>
      </c>
      <c r="J572" t="str">
        <f>IF(OR(Imported!J572=0,Imported!J572="-"),"-",SUBSTITUTE(Imported!J572,"/32",""))</f>
        <v>-</v>
      </c>
      <c r="K572" t="s">
        <v>2266</v>
      </c>
    </row>
    <row r="573" spans="1:11" x14ac:dyDescent="0.25">
      <c r="A573" s="3" t="s">
        <v>566</v>
      </c>
      <c r="B573" t="str">
        <f>IF(OR(Imported!B573=0,Imported!B573="-",Imported!B573="---"),"=== MISSING ===",Imported!B573)</f>
        <v xml:space="preserve">EXTENSÃO SEDIELOS </v>
      </c>
      <c r="C573" t="str">
        <f>IF(OR(Imported!C573=0,Imported!C573="-",Imported!C573="---"),"=== MISSING ===",Imported!C573)</f>
        <v>ARS Norte</v>
      </c>
      <c r="D573" t="str">
        <f>IF(OR(Imported!D573=0,Imported!D573="-",Imported!D573="---"),"=== MISSING ===",Imported!D573)</f>
        <v>CC_1</v>
      </c>
      <c r="E573" t="str">
        <f>IF(OR(Imported!E573=0,Imported!E573="-",Imported!E573="---"),"=== MISSING ===",Imported!E573)</f>
        <v>RIS</v>
      </c>
      <c r="F573" t="str">
        <f>IF(OR(Imported!F573=0,Imported!F573="-",Imported!F573="---"),"-",Imported!F573)</f>
        <v>-</v>
      </c>
      <c r="G573" t="str">
        <f>IF(OR(Imported!G573=0,Imported!G573="-"),"=== MISSING ===",SUBSTITUTE(Imported!G573,"/32",""))</f>
        <v>10.254.98.7</v>
      </c>
      <c r="H573" t="str">
        <f>IF(OR(Imported!H573=0,Imported!H573="-"),"-",SUBSTITUTE(Imported!H573,"/32",""))</f>
        <v>-</v>
      </c>
      <c r="I573" t="str">
        <f>IF(OR(Imported!I573=0,Imported!I573="-"),"-",SUBSTITUTE(Imported!I573,"/32",""))</f>
        <v>-</v>
      </c>
      <c r="J573" t="str">
        <f>IF(OR(Imported!J573=0,Imported!J573="-"),"-",SUBSTITUTE(Imported!J573,"/32",""))</f>
        <v>-</v>
      </c>
      <c r="K573" t="s">
        <v>2266</v>
      </c>
    </row>
    <row r="574" spans="1:11" x14ac:dyDescent="0.25">
      <c r="A574" s="3" t="s">
        <v>567</v>
      </c>
      <c r="B574" t="str">
        <f>IF(OR(Imported!B574=0,Imported!B574="-",Imported!B574="---"),"=== MISSING ===",Imported!B574)</f>
        <v xml:space="preserve">EXTENSÃO CERVA </v>
      </c>
      <c r="C574" t="str">
        <f>IF(OR(Imported!C574=0,Imported!C574="-",Imported!C574="---"),"=== MISSING ===",Imported!C574)</f>
        <v>ARS Norte</v>
      </c>
      <c r="D574" t="str">
        <f>IF(OR(Imported!D574=0,Imported!D574="-",Imported!D574="---"),"=== MISSING ===",Imported!D574)</f>
        <v>CC_1</v>
      </c>
      <c r="E574" t="str">
        <f>IF(OR(Imported!E574=0,Imported!E574="-",Imported!E574="---"),"=== MISSING ===",Imported!E574)</f>
        <v>RIS</v>
      </c>
      <c r="F574" t="str">
        <f>IF(OR(Imported!F574=0,Imported!F574="-",Imported!F574="---"),"-",Imported!F574)</f>
        <v>-</v>
      </c>
      <c r="G574" t="str">
        <f>IF(OR(Imported!G574=0,Imported!G574="-"),"=== MISSING ===",SUBSTITUTE(Imported!G574,"/32",""))</f>
        <v>10.254.98.8</v>
      </c>
      <c r="H574" t="str">
        <f>IF(OR(Imported!H574=0,Imported!H574="-"),"-",SUBSTITUTE(Imported!H574,"/32",""))</f>
        <v>-</v>
      </c>
      <c r="I574" t="str">
        <f>IF(OR(Imported!I574=0,Imported!I574="-"),"-",SUBSTITUTE(Imported!I574,"/32",""))</f>
        <v>-</v>
      </c>
      <c r="J574" t="str">
        <f>IF(OR(Imported!J574=0,Imported!J574="-"),"-",SUBSTITUTE(Imported!J574,"/32",""))</f>
        <v>-</v>
      </c>
      <c r="K574" t="s">
        <v>2266</v>
      </c>
    </row>
    <row r="575" spans="1:11" x14ac:dyDescent="0.25">
      <c r="A575" s="3" t="s">
        <v>568</v>
      </c>
      <c r="B575" t="str">
        <f>IF(OR(Imported!B575=0,Imported!B575="-",Imported!B575="---"),"=== MISSING ===",Imported!B575)</f>
        <v xml:space="preserve">EXTENSÃO CARRAZ MONTENEGRO </v>
      </c>
      <c r="C575" t="str">
        <f>IF(OR(Imported!C575=0,Imported!C575="-",Imported!C575="---"),"=== MISSING ===",Imported!C575)</f>
        <v>ARS Norte</v>
      </c>
      <c r="D575" t="str">
        <f>IF(OR(Imported!D575=0,Imported!D575="-",Imported!D575="---"),"=== MISSING ===",Imported!D575)</f>
        <v>CC_1</v>
      </c>
      <c r="E575" t="str">
        <f>IF(OR(Imported!E575=0,Imported!E575="-",Imported!E575="---"),"=== MISSING ===",Imported!E575)</f>
        <v>RIS</v>
      </c>
      <c r="F575" t="str">
        <f>IF(OR(Imported!F575=0,Imported!F575="-",Imported!F575="---"),"-",Imported!F575)</f>
        <v>-</v>
      </c>
      <c r="G575" t="str">
        <f>IF(OR(Imported!G575=0,Imported!G575="-"),"=== MISSING ===",SUBSTITUTE(Imported!G575,"/32",""))</f>
        <v>10.254.98.9</v>
      </c>
      <c r="H575" t="str">
        <f>IF(OR(Imported!H575=0,Imported!H575="-"),"-",SUBSTITUTE(Imported!H575,"/32",""))</f>
        <v>-</v>
      </c>
      <c r="I575" t="str">
        <f>IF(OR(Imported!I575=0,Imported!I575="-"),"-",SUBSTITUTE(Imported!I575,"/32",""))</f>
        <v>-</v>
      </c>
      <c r="J575" t="str">
        <f>IF(OR(Imported!J575=0,Imported!J575="-"),"-",SUBSTITUTE(Imported!J575,"/32",""))</f>
        <v>-</v>
      </c>
      <c r="K575" t="s">
        <v>2266</v>
      </c>
    </row>
    <row r="576" spans="1:11" x14ac:dyDescent="0.25">
      <c r="A576" s="3" t="s">
        <v>569</v>
      </c>
      <c r="B576" t="str">
        <f>IF(OR(Imported!B576=0,Imported!B576="-",Imported!B576="---"),"=== MISSING ===",Imported!B576)</f>
        <v xml:space="preserve">EXTENSÃO FRIÕES </v>
      </c>
      <c r="C576" t="str">
        <f>IF(OR(Imported!C576=0,Imported!C576="-",Imported!C576="---"),"=== MISSING ===",Imported!C576)</f>
        <v>ARS Norte</v>
      </c>
      <c r="D576" t="str">
        <f>IF(OR(Imported!D576=0,Imported!D576="-",Imported!D576="---"),"=== MISSING ===",Imported!D576)</f>
        <v>CC_1</v>
      </c>
      <c r="E576" t="str">
        <f>IF(OR(Imported!E576=0,Imported!E576="-",Imported!E576="---"),"=== MISSING ===",Imported!E576)</f>
        <v>RIS</v>
      </c>
      <c r="F576" t="str">
        <f>IF(OR(Imported!F576=0,Imported!F576="-",Imported!F576="---"),"-",Imported!F576)</f>
        <v>-</v>
      </c>
      <c r="G576" t="str">
        <f>IF(OR(Imported!G576=0,Imported!G576="-"),"=== MISSING ===",SUBSTITUTE(Imported!G576,"/32",""))</f>
        <v>10.254.98.10</v>
      </c>
      <c r="H576" t="str">
        <f>IF(OR(Imported!H576=0,Imported!H576="-"),"-",SUBSTITUTE(Imported!H576,"/32",""))</f>
        <v>-</v>
      </c>
      <c r="I576" t="str">
        <f>IF(OR(Imported!I576=0,Imported!I576="-"),"-",SUBSTITUTE(Imported!I576,"/32",""))</f>
        <v>-</v>
      </c>
      <c r="J576" t="str">
        <f>IF(OR(Imported!J576=0,Imported!J576="-"),"-",SUBSTITUTE(Imported!J576,"/32",""))</f>
        <v>-</v>
      </c>
      <c r="K576" t="s">
        <v>2266</v>
      </c>
    </row>
    <row r="577" spans="1:11" x14ac:dyDescent="0.25">
      <c r="A577" s="3" t="s">
        <v>570</v>
      </c>
      <c r="B577" t="str">
        <f>IF(OR(Imported!B577=0,Imported!B577="-",Imported!B577="---"),"=== MISSING ===",Imported!B577)</f>
        <v xml:space="preserve">EXTENSÃO LEBUÇÃO </v>
      </c>
      <c r="C577" t="str">
        <f>IF(OR(Imported!C577=0,Imported!C577="-",Imported!C577="---"),"=== MISSING ===",Imported!C577)</f>
        <v>ARS Norte</v>
      </c>
      <c r="D577" t="str">
        <f>IF(OR(Imported!D577=0,Imported!D577="-",Imported!D577="---"),"=== MISSING ===",Imported!D577)</f>
        <v>CC_1</v>
      </c>
      <c r="E577" t="str">
        <f>IF(OR(Imported!E577=0,Imported!E577="-",Imported!E577="---"),"=== MISSING ===",Imported!E577)</f>
        <v>RIS</v>
      </c>
      <c r="F577" t="str">
        <f>IF(OR(Imported!F577=0,Imported!F577="-",Imported!F577="---"),"-",Imported!F577)</f>
        <v>-</v>
      </c>
      <c r="G577" t="str">
        <f>IF(OR(Imported!G577=0,Imported!G577="-"),"=== MISSING ===",SUBSTITUTE(Imported!G577,"/32",""))</f>
        <v>10.254.98.11</v>
      </c>
      <c r="H577" t="str">
        <f>IF(OR(Imported!H577=0,Imported!H577="-"),"-",SUBSTITUTE(Imported!H577,"/32",""))</f>
        <v>-</v>
      </c>
      <c r="I577" t="str">
        <f>IF(OR(Imported!I577=0,Imported!I577="-"),"-",SUBSTITUTE(Imported!I577,"/32",""))</f>
        <v>-</v>
      </c>
      <c r="J577" t="str">
        <f>IF(OR(Imported!J577=0,Imported!J577="-"),"-",SUBSTITUTE(Imported!J577,"/32",""))</f>
        <v>-</v>
      </c>
      <c r="K577" t="s">
        <v>2266</v>
      </c>
    </row>
    <row r="578" spans="1:11" x14ac:dyDescent="0.25">
      <c r="A578" s="3" t="s">
        <v>571</v>
      </c>
      <c r="B578" t="str">
        <f>IF(OR(Imported!B578=0,Imported!B578="-",Imported!B578="---"),"=== MISSING ===",Imported!B578)</f>
        <v xml:space="preserve">EXTENSÃO VILARANDELO </v>
      </c>
      <c r="C578" t="str">
        <f>IF(OR(Imported!C578=0,Imported!C578="-",Imported!C578="---"),"=== MISSING ===",Imported!C578)</f>
        <v>ARS Norte</v>
      </c>
      <c r="D578" t="str">
        <f>IF(OR(Imported!D578=0,Imported!D578="-",Imported!D578="---"),"=== MISSING ===",Imported!D578)</f>
        <v>CC_1</v>
      </c>
      <c r="E578" t="str">
        <f>IF(OR(Imported!E578=0,Imported!E578="-",Imported!E578="---"),"=== MISSING ===",Imported!E578)</f>
        <v>RIS</v>
      </c>
      <c r="F578" t="str">
        <f>IF(OR(Imported!F578=0,Imported!F578="-",Imported!F578="---"),"-",Imported!F578)</f>
        <v>-</v>
      </c>
      <c r="G578" t="str">
        <f>IF(OR(Imported!G578=0,Imported!G578="-"),"=== MISSING ===",SUBSTITUTE(Imported!G578,"/32",""))</f>
        <v>10.254.98.12</v>
      </c>
      <c r="H578" t="str">
        <f>IF(OR(Imported!H578=0,Imported!H578="-"),"-",SUBSTITUTE(Imported!H578,"/32",""))</f>
        <v>-</v>
      </c>
      <c r="I578" t="str">
        <f>IF(OR(Imported!I578=0,Imported!I578="-"),"-",SUBSTITUTE(Imported!I578,"/32",""))</f>
        <v>-</v>
      </c>
      <c r="J578" t="str">
        <f>IF(OR(Imported!J578=0,Imported!J578="-"),"-",SUBSTITUTE(Imported!J578,"/32",""))</f>
        <v>-</v>
      </c>
      <c r="K578" t="s">
        <v>2266</v>
      </c>
    </row>
    <row r="579" spans="1:11" x14ac:dyDescent="0.25">
      <c r="A579" s="3" t="s">
        <v>572</v>
      </c>
      <c r="B579" t="str">
        <f>IF(OR(Imported!B579=0,Imported!B579="-",Imported!B579="---"),"=== MISSING ===",Imported!B579)</f>
        <v xml:space="preserve">EXTENSÃO CAMPO DE JALES </v>
      </c>
      <c r="C579" t="str">
        <f>IF(OR(Imported!C579=0,Imported!C579="-",Imported!C579="---"),"=== MISSING ===",Imported!C579)</f>
        <v>ARS Norte</v>
      </c>
      <c r="D579" t="str">
        <f>IF(OR(Imported!D579=0,Imported!D579="-",Imported!D579="---"),"=== MISSING ===",Imported!D579)</f>
        <v>CC_1</v>
      </c>
      <c r="E579" t="str">
        <f>IF(OR(Imported!E579=0,Imported!E579="-",Imported!E579="---"),"=== MISSING ===",Imported!E579)</f>
        <v>RIS</v>
      </c>
      <c r="F579" t="str">
        <f>IF(OR(Imported!F579=0,Imported!F579="-",Imported!F579="---"),"-",Imported!F579)</f>
        <v>-</v>
      </c>
      <c r="G579" t="str">
        <f>IF(OR(Imported!G579=0,Imported!G579="-"),"=== MISSING ===",SUBSTITUTE(Imported!G579,"/32",""))</f>
        <v>10.254.98.13</v>
      </c>
      <c r="H579" t="str">
        <f>IF(OR(Imported!H579=0,Imported!H579="-"),"-",SUBSTITUTE(Imported!H579,"/32",""))</f>
        <v>-</v>
      </c>
      <c r="I579" t="str">
        <f>IF(OR(Imported!I579=0,Imported!I579="-"),"-",SUBSTITUTE(Imported!I579,"/32",""))</f>
        <v>-</v>
      </c>
      <c r="J579" t="str">
        <f>IF(OR(Imported!J579=0,Imported!J579="-"),"-",SUBSTITUTE(Imported!J579,"/32",""))</f>
        <v>-</v>
      </c>
      <c r="K579" t="s">
        <v>2266</v>
      </c>
    </row>
    <row r="580" spans="1:11" x14ac:dyDescent="0.25">
      <c r="A580" s="3" t="s">
        <v>573</v>
      </c>
      <c r="B580" t="str">
        <f>IF(OR(Imported!B580=0,Imported!B580="-",Imported!B580="---"),"=== MISSING ===",Imported!B580)</f>
        <v xml:space="preserve">EXTENSÃO TORGUEDA </v>
      </c>
      <c r="C580" t="str">
        <f>IF(OR(Imported!C580=0,Imported!C580="-",Imported!C580="---"),"=== MISSING ===",Imported!C580)</f>
        <v>ARS Norte</v>
      </c>
      <c r="D580" t="str">
        <f>IF(OR(Imported!D580=0,Imported!D580="-",Imported!D580="---"),"=== MISSING ===",Imported!D580)</f>
        <v>CC_1</v>
      </c>
      <c r="E580" t="str">
        <f>IF(OR(Imported!E580=0,Imported!E580="-",Imported!E580="---"),"=== MISSING ===",Imported!E580)</f>
        <v>RIS</v>
      </c>
      <c r="F580" t="str">
        <f>IF(OR(Imported!F580=0,Imported!F580="-",Imported!F580="---"),"-",Imported!F580)</f>
        <v>-</v>
      </c>
      <c r="G580" t="str">
        <f>IF(OR(Imported!G580=0,Imported!G580="-"),"=== MISSING ===",SUBSTITUTE(Imported!G580,"/32",""))</f>
        <v>10.254.98.14</v>
      </c>
      <c r="H580" t="str">
        <f>IF(OR(Imported!H580=0,Imported!H580="-"),"-",SUBSTITUTE(Imported!H580,"/32",""))</f>
        <v>-</v>
      </c>
      <c r="I580" t="str">
        <f>IF(OR(Imported!I580=0,Imported!I580="-"),"-",SUBSTITUTE(Imported!I580,"/32",""))</f>
        <v>-</v>
      </c>
      <c r="J580" t="str">
        <f>IF(OR(Imported!J580=0,Imported!J580="-"),"-",SUBSTITUTE(Imported!J580,"/32",""))</f>
        <v>-</v>
      </c>
      <c r="K580" t="s">
        <v>2266</v>
      </c>
    </row>
    <row r="581" spans="1:11" x14ac:dyDescent="0.25">
      <c r="A581" s="3" t="s">
        <v>574</v>
      </c>
      <c r="B581" t="str">
        <f>IF(OR(Imported!B581=0,Imported!B581="-",Imported!B581="---"),"=== MISSING ===",Imported!B581)</f>
        <v xml:space="preserve">EXTENSÃO CAMPEÃ </v>
      </c>
      <c r="C581" t="str">
        <f>IF(OR(Imported!C581=0,Imported!C581="-",Imported!C581="---"),"=== MISSING ===",Imported!C581)</f>
        <v>ARS Norte</v>
      </c>
      <c r="D581" t="str">
        <f>IF(OR(Imported!D581=0,Imported!D581="-",Imported!D581="---"),"=== MISSING ===",Imported!D581)</f>
        <v>CC_1</v>
      </c>
      <c r="E581" t="str">
        <f>IF(OR(Imported!E581=0,Imported!E581="-",Imported!E581="---"),"=== MISSING ===",Imported!E581)</f>
        <v>RIS</v>
      </c>
      <c r="F581" t="str">
        <f>IF(OR(Imported!F581=0,Imported!F581="-",Imported!F581="---"),"-",Imported!F581)</f>
        <v>-</v>
      </c>
      <c r="G581" t="str">
        <f>IF(OR(Imported!G581=0,Imported!G581="-"),"=== MISSING ===",SUBSTITUTE(Imported!G581,"/32",""))</f>
        <v>10.254.98.15</v>
      </c>
      <c r="H581" t="str">
        <f>IF(OR(Imported!H581=0,Imported!H581="-"),"-",SUBSTITUTE(Imported!H581,"/32",""))</f>
        <v>-</v>
      </c>
      <c r="I581" t="str">
        <f>IF(OR(Imported!I581=0,Imported!I581="-"),"-",SUBSTITUTE(Imported!I581,"/32",""))</f>
        <v>-</v>
      </c>
      <c r="J581" t="str">
        <f>IF(OR(Imported!J581=0,Imported!J581="-"),"-",SUBSTITUTE(Imported!J581,"/32",""))</f>
        <v>-</v>
      </c>
      <c r="K581" t="s">
        <v>2266</v>
      </c>
    </row>
    <row r="582" spans="1:11" x14ac:dyDescent="0.25">
      <c r="A582" s="3" t="s">
        <v>575</v>
      </c>
      <c r="B582" t="str">
        <f>IF(OR(Imported!B582=0,Imported!B582="-",Imported!B582="---"),"=== MISSING ===",Imported!B582)</f>
        <v xml:space="preserve">EXTENSÃO ABAÇAS </v>
      </c>
      <c r="C582" t="str">
        <f>IF(OR(Imported!C582=0,Imported!C582="-",Imported!C582="---"),"=== MISSING ===",Imported!C582)</f>
        <v>ARS Norte</v>
      </c>
      <c r="D582" t="str">
        <f>IF(OR(Imported!D582=0,Imported!D582="-",Imported!D582="---"),"=== MISSING ===",Imported!D582)</f>
        <v>CC_1</v>
      </c>
      <c r="E582" t="str">
        <f>IF(OR(Imported!E582=0,Imported!E582="-",Imported!E582="---"),"=== MISSING ===",Imported!E582)</f>
        <v>RIS</v>
      </c>
      <c r="F582" t="str">
        <f>IF(OR(Imported!F582=0,Imported!F582="-",Imported!F582="---"),"-",Imported!F582)</f>
        <v>-</v>
      </c>
      <c r="G582" t="str">
        <f>IF(OR(Imported!G582=0,Imported!G582="-"),"=== MISSING ===",SUBSTITUTE(Imported!G582,"/32",""))</f>
        <v>10.254.98.16</v>
      </c>
      <c r="H582" t="str">
        <f>IF(OR(Imported!H582=0,Imported!H582="-"),"-",SUBSTITUTE(Imported!H582,"/32",""))</f>
        <v>-</v>
      </c>
      <c r="I582" t="str">
        <f>IF(OR(Imported!I582=0,Imported!I582="-"),"-",SUBSTITUTE(Imported!I582,"/32",""))</f>
        <v>-</v>
      </c>
      <c r="J582" t="str">
        <f>IF(OR(Imported!J582=0,Imported!J582="-"),"-",SUBSTITUTE(Imported!J582,"/32",""))</f>
        <v>-</v>
      </c>
      <c r="K582" t="s">
        <v>2266</v>
      </c>
    </row>
    <row r="583" spans="1:11" x14ac:dyDescent="0.25">
      <c r="A583" s="3" t="s">
        <v>576</v>
      </c>
      <c r="B583" t="str">
        <f>IF(OR(Imported!B583=0,Imported!B583="-",Imported!B583="---"),"=== MISSING ===",Imported!B583)</f>
        <v xml:space="preserve">EXTENSÃO SANGUINHEDO </v>
      </c>
      <c r="C583" t="str">
        <f>IF(OR(Imported!C583=0,Imported!C583="-",Imported!C583="---"),"=== MISSING ===",Imported!C583)</f>
        <v>ARS Norte</v>
      </c>
      <c r="D583" t="str">
        <f>IF(OR(Imported!D583=0,Imported!D583="-",Imported!D583="---"),"=== MISSING ===",Imported!D583)</f>
        <v>CC_1</v>
      </c>
      <c r="E583" t="str">
        <f>IF(OR(Imported!E583=0,Imported!E583="-",Imported!E583="---"),"=== MISSING ===",Imported!E583)</f>
        <v>RIS</v>
      </c>
      <c r="F583" t="str">
        <f>IF(OR(Imported!F583=0,Imported!F583="-",Imported!F583="---"),"-",Imported!F583)</f>
        <v>-</v>
      </c>
      <c r="G583" t="str">
        <f>IF(OR(Imported!G583=0,Imported!G583="-"),"=== MISSING ===",SUBSTITUTE(Imported!G583,"/32",""))</f>
        <v>10.254.98.17</v>
      </c>
      <c r="H583" t="str">
        <f>IF(OR(Imported!H583=0,Imported!H583="-"),"-",SUBSTITUTE(Imported!H583,"/32",""))</f>
        <v>-</v>
      </c>
      <c r="I583" t="str">
        <f>IF(OR(Imported!I583=0,Imported!I583="-"),"-",SUBSTITUTE(Imported!I583,"/32",""))</f>
        <v>-</v>
      </c>
      <c r="J583" t="str">
        <f>IF(OR(Imported!J583=0,Imported!J583="-"),"-",SUBSTITUTE(Imported!J583,"/32",""))</f>
        <v>-</v>
      </c>
      <c r="K583" t="s">
        <v>2266</v>
      </c>
    </row>
    <row r="584" spans="1:11" x14ac:dyDescent="0.25">
      <c r="A584" s="3" t="s">
        <v>577</v>
      </c>
      <c r="B584" t="str">
        <f>IF(OR(Imported!B584=0,Imported!B584="-",Imported!B584="---"),"=== MISSING ===",Imported!B584)</f>
        <v xml:space="preserve">EXTENSÃO AGUADA DE BAIXO </v>
      </c>
      <c r="C584" t="str">
        <f>IF(OR(Imported!C584=0,Imported!C584="-",Imported!C584="---"),"=== MISSING ===",Imported!C584)</f>
        <v>ARS Centro</v>
      </c>
      <c r="D584" t="str">
        <f>IF(OR(Imported!D584=0,Imported!D584="-",Imported!D584="---"),"=== MISSING ===",Imported!D584)</f>
        <v>CC_1</v>
      </c>
      <c r="E584" t="str">
        <f>IF(OR(Imported!E584=0,Imported!E584="-",Imported!E584="---"),"=== MISSING ===",Imported!E584)</f>
        <v>RIS</v>
      </c>
      <c r="F584" t="str">
        <f>IF(OR(Imported!F584=0,Imported!F584="-",Imported!F584="---"),"-",Imported!F584)</f>
        <v>-</v>
      </c>
      <c r="G584" t="str">
        <f>IF(OR(Imported!G584=0,Imported!G584="-"),"=== MISSING ===",SUBSTITUTE(Imported!G584,"/32",""))</f>
        <v>10.254.98.18</v>
      </c>
      <c r="H584" t="str">
        <f>IF(OR(Imported!H584=0,Imported!H584="-"),"-",SUBSTITUTE(Imported!H584,"/32",""))</f>
        <v>-</v>
      </c>
      <c r="I584" t="str">
        <f>IF(OR(Imported!I584=0,Imported!I584="-"),"-",SUBSTITUTE(Imported!I584,"/32",""))</f>
        <v>-</v>
      </c>
      <c r="J584" t="str">
        <f>IF(OR(Imported!J584=0,Imported!J584="-"),"-",SUBSTITUTE(Imported!J584,"/32",""))</f>
        <v>-</v>
      </c>
      <c r="K584" t="s">
        <v>2266</v>
      </c>
    </row>
    <row r="585" spans="1:11" x14ac:dyDescent="0.25">
      <c r="A585" s="3" t="s">
        <v>578</v>
      </c>
      <c r="B585" t="str">
        <f>IF(OR(Imported!B585=0,Imported!B585="-",Imported!B585="---"),"=== MISSING ===",Imported!B585)</f>
        <v xml:space="preserve">EXTENSÃO AGUADA DE CIMA </v>
      </c>
      <c r="C585" t="str">
        <f>IF(OR(Imported!C585=0,Imported!C585="-",Imported!C585="---"),"=== MISSING ===",Imported!C585)</f>
        <v>ARS Centro</v>
      </c>
      <c r="D585" t="str">
        <f>IF(OR(Imported!D585=0,Imported!D585="-",Imported!D585="---"),"=== MISSING ===",Imported!D585)</f>
        <v>CC_1</v>
      </c>
      <c r="E585" t="str">
        <f>IF(OR(Imported!E585=0,Imported!E585="-",Imported!E585="---"),"=== MISSING ===",Imported!E585)</f>
        <v>RIS</v>
      </c>
      <c r="F585" t="str">
        <f>IF(OR(Imported!F585=0,Imported!F585="-",Imported!F585="---"),"-",Imported!F585)</f>
        <v>-</v>
      </c>
      <c r="G585" t="str">
        <f>IF(OR(Imported!G585=0,Imported!G585="-"),"=== MISSING ===",SUBSTITUTE(Imported!G585,"/32",""))</f>
        <v>10.254.98.19</v>
      </c>
      <c r="H585" t="str">
        <f>IF(OR(Imported!H585=0,Imported!H585="-"),"-",SUBSTITUTE(Imported!H585,"/32",""))</f>
        <v>-</v>
      </c>
      <c r="I585" t="str">
        <f>IF(OR(Imported!I585=0,Imported!I585="-"),"-",SUBSTITUTE(Imported!I585,"/32",""))</f>
        <v>-</v>
      </c>
      <c r="J585" t="str">
        <f>IF(OR(Imported!J585=0,Imported!J585="-"),"-",SUBSTITUTE(Imported!J585,"/32",""))</f>
        <v>-</v>
      </c>
      <c r="K585" t="s">
        <v>2266</v>
      </c>
    </row>
    <row r="586" spans="1:11" x14ac:dyDescent="0.25">
      <c r="A586" s="3" t="s">
        <v>579</v>
      </c>
      <c r="B586" t="str">
        <f>IF(OR(Imported!B586=0,Imported!B586="-",Imported!B586="---"),"=== MISSING ===",Imported!B586)</f>
        <v xml:space="preserve">EXTENSÃO BARRÓ </v>
      </c>
      <c r="C586" t="str">
        <f>IF(OR(Imported!C586=0,Imported!C586="-",Imported!C586="---"),"=== MISSING ===",Imported!C586)</f>
        <v>ARS Centro</v>
      </c>
      <c r="D586" t="str">
        <f>IF(OR(Imported!D586=0,Imported!D586="-",Imported!D586="---"),"=== MISSING ===",Imported!D586)</f>
        <v>CC_1</v>
      </c>
      <c r="E586" t="str">
        <f>IF(OR(Imported!E586=0,Imported!E586="-",Imported!E586="---"),"=== MISSING ===",Imported!E586)</f>
        <v>RIS</v>
      </c>
      <c r="F586" t="str">
        <f>IF(OR(Imported!F586=0,Imported!F586="-",Imported!F586="---"),"-",Imported!F586)</f>
        <v>-</v>
      </c>
      <c r="G586" t="str">
        <f>IF(OR(Imported!G586=0,Imported!G586="-"),"=== MISSING ===",SUBSTITUTE(Imported!G586,"/32",""))</f>
        <v>10.254.98.20</v>
      </c>
      <c r="H586" t="str">
        <f>IF(OR(Imported!H586=0,Imported!H586="-"),"-",SUBSTITUTE(Imported!H586,"/32",""))</f>
        <v>-</v>
      </c>
      <c r="I586" t="str">
        <f>IF(OR(Imported!I586=0,Imported!I586="-"),"-",SUBSTITUTE(Imported!I586,"/32",""))</f>
        <v>-</v>
      </c>
      <c r="J586" t="str">
        <f>IF(OR(Imported!J586=0,Imported!J586="-"),"-",SUBSTITUTE(Imported!J586,"/32",""))</f>
        <v>-</v>
      </c>
      <c r="K586" t="s">
        <v>2266</v>
      </c>
    </row>
    <row r="587" spans="1:11" x14ac:dyDescent="0.25">
      <c r="A587" s="3" t="s">
        <v>580</v>
      </c>
      <c r="B587" t="str">
        <f>IF(OR(Imported!B587=0,Imported!B587="-",Imported!B587="---"),"=== MISSING ===",Imported!B587)</f>
        <v xml:space="preserve">EXTENSÃO BELAZAIMA CHÃO </v>
      </c>
      <c r="C587" t="str">
        <f>IF(OR(Imported!C587=0,Imported!C587="-",Imported!C587="---"),"=== MISSING ===",Imported!C587)</f>
        <v>ARS Centro</v>
      </c>
      <c r="D587" t="str">
        <f>IF(OR(Imported!D587=0,Imported!D587="-",Imported!D587="---"),"=== MISSING ===",Imported!D587)</f>
        <v>CC_1</v>
      </c>
      <c r="E587" t="str">
        <f>IF(OR(Imported!E587=0,Imported!E587="-",Imported!E587="---"),"=== MISSING ===",Imported!E587)</f>
        <v>RIS</v>
      </c>
      <c r="F587" t="str">
        <f>IF(OR(Imported!F587=0,Imported!F587="-",Imported!F587="---"),"-",Imported!F587)</f>
        <v>-</v>
      </c>
      <c r="G587" t="str">
        <f>IF(OR(Imported!G587=0,Imported!G587="-"),"=== MISSING ===",SUBSTITUTE(Imported!G587,"/32",""))</f>
        <v>10.254.98.21</v>
      </c>
      <c r="H587" t="str">
        <f>IF(OR(Imported!H587=0,Imported!H587="-"),"-",SUBSTITUTE(Imported!H587,"/32",""))</f>
        <v>-</v>
      </c>
      <c r="I587" t="str">
        <f>IF(OR(Imported!I587=0,Imported!I587="-"),"-",SUBSTITUTE(Imported!I587,"/32",""))</f>
        <v>-</v>
      </c>
      <c r="J587" t="str">
        <f>IF(OR(Imported!J587=0,Imported!J587="-"),"-",SUBSTITUTE(Imported!J587,"/32",""))</f>
        <v>-</v>
      </c>
      <c r="K587" t="s">
        <v>2266</v>
      </c>
    </row>
    <row r="588" spans="1:11" x14ac:dyDescent="0.25">
      <c r="A588" s="3" t="s">
        <v>581</v>
      </c>
      <c r="B588" t="str">
        <f>IF(OR(Imported!B588=0,Imported!B588="-",Imported!B588="---"),"=== MISSING ===",Imported!B588)</f>
        <v xml:space="preserve">EXTENSÃO BORRALHA </v>
      </c>
      <c r="C588" t="str">
        <f>IF(OR(Imported!C588=0,Imported!C588="-",Imported!C588="---"),"=== MISSING ===",Imported!C588)</f>
        <v>ARS Centro</v>
      </c>
      <c r="D588" t="str">
        <f>IF(OR(Imported!D588=0,Imported!D588="-",Imported!D588="---"),"=== MISSING ===",Imported!D588)</f>
        <v>CC_1</v>
      </c>
      <c r="E588" t="str">
        <f>IF(OR(Imported!E588=0,Imported!E588="-",Imported!E588="---"),"=== MISSING ===",Imported!E588)</f>
        <v>RIS</v>
      </c>
      <c r="F588" t="str">
        <f>IF(OR(Imported!F588=0,Imported!F588="-",Imported!F588="---"),"-",Imported!F588)</f>
        <v>-</v>
      </c>
      <c r="G588" t="str">
        <f>IF(OR(Imported!G588=0,Imported!G588="-"),"=== MISSING ===",SUBSTITUTE(Imported!G588,"/32",""))</f>
        <v>10.254.98.22</v>
      </c>
      <c r="H588" t="str">
        <f>IF(OR(Imported!H588=0,Imported!H588="-"),"-",SUBSTITUTE(Imported!H588,"/32",""))</f>
        <v>-</v>
      </c>
      <c r="I588" t="str">
        <f>IF(OR(Imported!I588=0,Imported!I588="-"),"-",SUBSTITUTE(Imported!I588,"/32",""))</f>
        <v>-</v>
      </c>
      <c r="J588" t="str">
        <f>IF(OR(Imported!J588=0,Imported!J588="-"),"-",SUBSTITUTE(Imported!J588,"/32",""))</f>
        <v>-</v>
      </c>
      <c r="K588" t="s">
        <v>2266</v>
      </c>
    </row>
    <row r="589" spans="1:11" x14ac:dyDescent="0.25">
      <c r="A589" s="3" t="s">
        <v>582</v>
      </c>
      <c r="B589" t="str">
        <f>IF(OR(Imported!B589=0,Imported!B589="-",Imported!B589="---"),"=== MISSING ===",Imported!B589)</f>
        <v xml:space="preserve">EXTENSÃO FERMENTELOS </v>
      </c>
      <c r="C589" t="str">
        <f>IF(OR(Imported!C589=0,Imported!C589="-",Imported!C589="---"),"=== MISSING ===",Imported!C589)</f>
        <v>ARS Centro</v>
      </c>
      <c r="D589" t="str">
        <f>IF(OR(Imported!D589=0,Imported!D589="-",Imported!D589="---"),"=== MISSING ===",Imported!D589)</f>
        <v>CC_1</v>
      </c>
      <c r="E589" t="str">
        <f>IF(OR(Imported!E589=0,Imported!E589="-",Imported!E589="---"),"=== MISSING ===",Imported!E589)</f>
        <v>RIS</v>
      </c>
      <c r="F589" t="str">
        <f>IF(OR(Imported!F589=0,Imported!F589="-",Imported!F589="---"),"-",Imported!F589)</f>
        <v>-</v>
      </c>
      <c r="G589" t="str">
        <f>IF(OR(Imported!G589=0,Imported!G589="-"),"=== MISSING ===",SUBSTITUTE(Imported!G589,"/32",""))</f>
        <v>10.254.98.23</v>
      </c>
      <c r="H589" t="str">
        <f>IF(OR(Imported!H589=0,Imported!H589="-"),"-",SUBSTITUTE(Imported!H589,"/32",""))</f>
        <v>-</v>
      </c>
      <c r="I589" t="str">
        <f>IF(OR(Imported!I589=0,Imported!I589="-"),"-",SUBSTITUTE(Imported!I589,"/32",""))</f>
        <v>-</v>
      </c>
      <c r="J589" t="str">
        <f>IF(OR(Imported!J589=0,Imported!J589="-"),"-",SUBSTITUTE(Imported!J589,"/32",""))</f>
        <v>-</v>
      </c>
      <c r="K589" t="s">
        <v>2266</v>
      </c>
    </row>
    <row r="590" spans="1:11" x14ac:dyDescent="0.25">
      <c r="A590" s="3" t="s">
        <v>583</v>
      </c>
      <c r="B590" t="str">
        <f>IF(OR(Imported!B590=0,Imported!B590="-",Imported!B590="---"),"=== MISSING ===",Imported!B590)</f>
        <v xml:space="preserve">EXTENSÃO MACINHATA DO VOUGA </v>
      </c>
      <c r="C590" t="str">
        <f>IF(OR(Imported!C590=0,Imported!C590="-",Imported!C590="---"),"=== MISSING ===",Imported!C590)</f>
        <v>ARS Centro</v>
      </c>
      <c r="D590" t="str">
        <f>IF(OR(Imported!D590=0,Imported!D590="-",Imported!D590="---"),"=== MISSING ===",Imported!D590)</f>
        <v>CC_1</v>
      </c>
      <c r="E590" t="str">
        <f>IF(OR(Imported!E590=0,Imported!E590="-",Imported!E590="---"),"=== MISSING ===",Imported!E590)</f>
        <v>RIS</v>
      </c>
      <c r="F590" t="str">
        <f>IF(OR(Imported!F590=0,Imported!F590="-",Imported!F590="---"),"-",Imported!F590)</f>
        <v>-</v>
      </c>
      <c r="G590" t="str">
        <f>IF(OR(Imported!G590=0,Imported!G590="-"),"=== MISSING ===",SUBSTITUTE(Imported!G590,"/32",""))</f>
        <v>10.254.98.24</v>
      </c>
      <c r="H590" t="str">
        <f>IF(OR(Imported!H590=0,Imported!H590="-"),"-",SUBSTITUTE(Imported!H590,"/32",""))</f>
        <v>-</v>
      </c>
      <c r="I590" t="str">
        <f>IF(OR(Imported!I590=0,Imported!I590="-"),"-",SUBSTITUTE(Imported!I590,"/32",""))</f>
        <v>-</v>
      </c>
      <c r="J590" t="str">
        <f>IF(OR(Imported!J590=0,Imported!J590="-"),"-",SUBSTITUTE(Imported!J590,"/32",""))</f>
        <v>-</v>
      </c>
      <c r="K590" t="s">
        <v>2266</v>
      </c>
    </row>
    <row r="591" spans="1:11" x14ac:dyDescent="0.25">
      <c r="A591" s="3" t="s">
        <v>584</v>
      </c>
      <c r="B591" t="str">
        <f>IF(OR(Imported!B591=0,Imported!B591="-",Imported!B591="---"),"=== MISSING ===",Imported!B591)</f>
        <v xml:space="preserve">EXTENSÃO MOURISCA DO VOUGA </v>
      </c>
      <c r="C591" t="str">
        <f>IF(OR(Imported!C591=0,Imported!C591="-",Imported!C591="---"),"=== MISSING ===",Imported!C591)</f>
        <v>ARS Centro</v>
      </c>
      <c r="D591" t="str">
        <f>IF(OR(Imported!D591=0,Imported!D591="-",Imported!D591="---"),"=== MISSING ===",Imported!D591)</f>
        <v>CC_1</v>
      </c>
      <c r="E591" t="str">
        <f>IF(OR(Imported!E591=0,Imported!E591="-",Imported!E591="---"),"=== MISSING ===",Imported!E591)</f>
        <v>RIS</v>
      </c>
      <c r="F591" t="str">
        <f>IF(OR(Imported!F591=0,Imported!F591="-",Imported!F591="---"),"-",Imported!F591)</f>
        <v>-</v>
      </c>
      <c r="G591" t="str">
        <f>IF(OR(Imported!G591=0,Imported!G591="-"),"=== MISSING ===",SUBSTITUTE(Imported!G591,"/32",""))</f>
        <v>10.254.98.25</v>
      </c>
      <c r="H591" t="str">
        <f>IF(OR(Imported!H591=0,Imported!H591="-"),"-",SUBSTITUTE(Imported!H591,"/32",""))</f>
        <v>-</v>
      </c>
      <c r="I591" t="str">
        <f>IF(OR(Imported!I591=0,Imported!I591="-"),"-",SUBSTITUTE(Imported!I591,"/32",""))</f>
        <v>-</v>
      </c>
      <c r="J591" t="str">
        <f>IF(OR(Imported!J591=0,Imported!J591="-"),"-",SUBSTITUTE(Imported!J591,"/32",""))</f>
        <v>-</v>
      </c>
      <c r="K591" t="s">
        <v>2266</v>
      </c>
    </row>
    <row r="592" spans="1:11" x14ac:dyDescent="0.25">
      <c r="A592" s="3" t="s">
        <v>585</v>
      </c>
      <c r="B592" t="str">
        <f>IF(OR(Imported!B592=0,Imported!B592="-",Imported!B592="---"),"=== MISSING ===",Imported!B592)</f>
        <v xml:space="preserve">EXTENSÃO TRAVASSÓ </v>
      </c>
      <c r="C592" t="str">
        <f>IF(OR(Imported!C592=0,Imported!C592="-",Imported!C592="---"),"=== MISSING ===",Imported!C592)</f>
        <v>ARS Centro</v>
      </c>
      <c r="D592" t="str">
        <f>IF(OR(Imported!D592=0,Imported!D592="-",Imported!D592="---"),"=== MISSING ===",Imported!D592)</f>
        <v>CC_1</v>
      </c>
      <c r="E592" t="str">
        <f>IF(OR(Imported!E592=0,Imported!E592="-",Imported!E592="---"),"=== MISSING ===",Imported!E592)</f>
        <v>RIS</v>
      </c>
      <c r="F592" t="str">
        <f>IF(OR(Imported!F592=0,Imported!F592="-",Imported!F592="---"),"-",Imported!F592)</f>
        <v>-</v>
      </c>
      <c r="G592" t="str">
        <f>IF(OR(Imported!G592=0,Imported!G592="-"),"=== MISSING ===",SUBSTITUTE(Imported!G592,"/32",""))</f>
        <v>10.254.98.26</v>
      </c>
      <c r="H592" t="str">
        <f>IF(OR(Imported!H592=0,Imported!H592="-"),"-",SUBSTITUTE(Imported!H592,"/32",""))</f>
        <v>-</v>
      </c>
      <c r="I592" t="str">
        <f>IF(OR(Imported!I592=0,Imported!I592="-"),"-",SUBSTITUTE(Imported!I592,"/32",""))</f>
        <v>-</v>
      </c>
      <c r="J592" t="str">
        <f>IF(OR(Imported!J592=0,Imported!J592="-"),"-",SUBSTITUTE(Imported!J592,"/32",""))</f>
        <v>-</v>
      </c>
      <c r="K592" t="s">
        <v>2266</v>
      </c>
    </row>
    <row r="593" spans="1:11" x14ac:dyDescent="0.25">
      <c r="A593" s="3" t="s">
        <v>586</v>
      </c>
      <c r="B593" t="str">
        <f>IF(OR(Imported!B593=0,Imported!B593="-",Imported!B593="---"),"=== MISSING ===",Imported!B593)</f>
        <v xml:space="preserve">EXTENSÃO VALONGO DO VOUGA </v>
      </c>
      <c r="C593" t="str">
        <f>IF(OR(Imported!C593=0,Imported!C593="-",Imported!C593="---"),"=== MISSING ===",Imported!C593)</f>
        <v>ARS Centro</v>
      </c>
      <c r="D593" t="str">
        <f>IF(OR(Imported!D593=0,Imported!D593="-",Imported!D593="---"),"=== MISSING ===",Imported!D593)</f>
        <v>CC_1</v>
      </c>
      <c r="E593" t="str">
        <f>IF(OR(Imported!E593=0,Imported!E593="-",Imported!E593="---"),"=== MISSING ===",Imported!E593)</f>
        <v>RIS</v>
      </c>
      <c r="F593" t="str">
        <f>IF(OR(Imported!F593=0,Imported!F593="-",Imported!F593="---"),"-",Imported!F593)</f>
        <v>-</v>
      </c>
      <c r="G593" t="str">
        <f>IF(OR(Imported!G593=0,Imported!G593="-"),"=== MISSING ===",SUBSTITUTE(Imported!G593,"/32",""))</f>
        <v>10.254.98.27</v>
      </c>
      <c r="H593" t="str">
        <f>IF(OR(Imported!H593=0,Imported!H593="-"),"-",SUBSTITUTE(Imported!H593,"/32",""))</f>
        <v>-</v>
      </c>
      <c r="I593" t="str">
        <f>IF(OR(Imported!I593=0,Imported!I593="-"),"-",SUBSTITUTE(Imported!I593,"/32",""))</f>
        <v>-</v>
      </c>
      <c r="J593" t="str">
        <f>IF(OR(Imported!J593=0,Imported!J593="-"),"-",SUBSTITUTE(Imported!J593,"/32",""))</f>
        <v>-</v>
      </c>
      <c r="K593" t="s">
        <v>2266</v>
      </c>
    </row>
    <row r="594" spans="1:11" x14ac:dyDescent="0.25">
      <c r="A594" s="3" t="s">
        <v>587</v>
      </c>
      <c r="B594" t="str">
        <f>IF(OR(Imported!B594=0,Imported!B594="-",Imported!B594="---"),"=== MISSING ===",Imported!B594)</f>
        <v xml:space="preserve">EXTENSÃO Recardães </v>
      </c>
      <c r="C594" t="str">
        <f>IF(OR(Imported!C594=0,Imported!C594="-",Imported!C594="---"),"=== MISSING ===",Imported!C594)</f>
        <v>ARS Centro</v>
      </c>
      <c r="D594" t="str">
        <f>IF(OR(Imported!D594=0,Imported!D594="-",Imported!D594="---"),"=== MISSING ===",Imported!D594)</f>
        <v>CC_1</v>
      </c>
      <c r="E594" t="str">
        <f>IF(OR(Imported!E594=0,Imported!E594="-",Imported!E594="---"),"=== MISSING ===",Imported!E594)</f>
        <v>RIS</v>
      </c>
      <c r="F594" t="str">
        <f>IF(OR(Imported!F594=0,Imported!F594="-",Imported!F594="---"),"-",Imported!F594)</f>
        <v>-</v>
      </c>
      <c r="G594" t="str">
        <f>IF(OR(Imported!G594=0,Imported!G594="-"),"=== MISSING ===",SUBSTITUTE(Imported!G594,"/32",""))</f>
        <v>10.254.98.28</v>
      </c>
      <c r="H594" t="str">
        <f>IF(OR(Imported!H594=0,Imported!H594="-"),"-",SUBSTITUTE(Imported!H594,"/32",""))</f>
        <v>-</v>
      </c>
      <c r="I594" t="str">
        <f>IF(OR(Imported!I594=0,Imported!I594="-"),"-",SUBSTITUTE(Imported!I594,"/32",""))</f>
        <v>-</v>
      </c>
      <c r="J594" t="str">
        <f>IF(OR(Imported!J594=0,Imported!J594="-"),"-",SUBSTITUTE(Imported!J594,"/32",""))</f>
        <v>-</v>
      </c>
      <c r="K594" t="s">
        <v>2266</v>
      </c>
    </row>
    <row r="595" spans="1:11" x14ac:dyDescent="0.25">
      <c r="A595" s="3" t="s">
        <v>588</v>
      </c>
      <c r="B595" t="str">
        <f>IF(OR(Imported!B595=0,Imported!B595="-",Imported!B595="---"),"=== MISSING ===",Imported!B595)</f>
        <v xml:space="preserve">EXTENSÃO ALQUERUBIM </v>
      </c>
      <c r="C595" t="str">
        <f>IF(OR(Imported!C595=0,Imported!C595="-",Imported!C595="---"),"=== MISSING ===",Imported!C595)</f>
        <v>ARS Centro</v>
      </c>
      <c r="D595" t="str">
        <f>IF(OR(Imported!D595=0,Imported!D595="-",Imported!D595="---"),"=== MISSING ===",Imported!D595)</f>
        <v>CC_1</v>
      </c>
      <c r="E595" t="str">
        <f>IF(OR(Imported!E595=0,Imported!E595="-",Imported!E595="---"),"=== MISSING ===",Imported!E595)</f>
        <v>RIS</v>
      </c>
      <c r="F595" t="str">
        <f>IF(OR(Imported!F595=0,Imported!F595="-",Imported!F595="---"),"-",Imported!F595)</f>
        <v>-</v>
      </c>
      <c r="G595" t="str">
        <f>IF(OR(Imported!G595=0,Imported!G595="-"),"=== MISSING ===",SUBSTITUTE(Imported!G595,"/32",""))</f>
        <v>10.254.98.29</v>
      </c>
      <c r="H595" t="str">
        <f>IF(OR(Imported!H595=0,Imported!H595="-"),"-",SUBSTITUTE(Imported!H595,"/32",""))</f>
        <v>-</v>
      </c>
      <c r="I595" t="str">
        <f>IF(OR(Imported!I595=0,Imported!I595="-"),"-",SUBSTITUTE(Imported!I595,"/32",""))</f>
        <v>-</v>
      </c>
      <c r="J595" t="str">
        <f>IF(OR(Imported!J595=0,Imported!J595="-"),"-",SUBSTITUTE(Imported!J595,"/32",""))</f>
        <v>-</v>
      </c>
      <c r="K595" t="s">
        <v>2266</v>
      </c>
    </row>
    <row r="596" spans="1:11" x14ac:dyDescent="0.25">
      <c r="A596" s="3" t="s">
        <v>589</v>
      </c>
      <c r="B596" t="str">
        <f>IF(OR(Imported!B596=0,Imported!B596="-",Imported!B596="---"),"=== MISSING ===",Imported!B596)</f>
        <v xml:space="preserve">EXTENSÃO ANGEJA </v>
      </c>
      <c r="C596" t="str">
        <f>IF(OR(Imported!C596=0,Imported!C596="-",Imported!C596="---"),"=== MISSING ===",Imported!C596)</f>
        <v>ARS Centro</v>
      </c>
      <c r="D596" t="str">
        <f>IF(OR(Imported!D596=0,Imported!D596="-",Imported!D596="---"),"=== MISSING ===",Imported!D596)</f>
        <v>CC_1</v>
      </c>
      <c r="E596" t="str">
        <f>IF(OR(Imported!E596=0,Imported!E596="-",Imported!E596="---"),"=== MISSING ===",Imported!E596)</f>
        <v>RIS</v>
      </c>
      <c r="F596" t="str">
        <f>IF(OR(Imported!F596=0,Imported!F596="-",Imported!F596="---"),"-",Imported!F596)</f>
        <v>-</v>
      </c>
      <c r="G596" t="str">
        <f>IF(OR(Imported!G596=0,Imported!G596="-"),"=== MISSING ===",SUBSTITUTE(Imported!G596,"/32",""))</f>
        <v>10.254.98.30</v>
      </c>
      <c r="H596" t="str">
        <f>IF(OR(Imported!H596=0,Imported!H596="-"),"-",SUBSTITUTE(Imported!H596,"/32",""))</f>
        <v>-</v>
      </c>
      <c r="I596" t="str">
        <f>IF(OR(Imported!I596=0,Imported!I596="-"),"-",SUBSTITUTE(Imported!I596,"/32",""))</f>
        <v>-</v>
      </c>
      <c r="J596" t="str">
        <f>IF(OR(Imported!J596=0,Imported!J596="-"),"-",SUBSTITUTE(Imported!J596,"/32",""))</f>
        <v>-</v>
      </c>
      <c r="K596" t="s">
        <v>2266</v>
      </c>
    </row>
    <row r="597" spans="1:11" x14ac:dyDescent="0.25">
      <c r="A597" s="3" t="s">
        <v>590</v>
      </c>
      <c r="B597" t="str">
        <f>IF(OR(Imported!B597=0,Imported!B597="-",Imported!B597="---"),"=== MISSING ===",Imported!B597)</f>
        <v xml:space="preserve">EXTENSÃO RIBEIRA DE FRÁGUAS </v>
      </c>
      <c r="C597" t="str">
        <f>IF(OR(Imported!C597=0,Imported!C597="-",Imported!C597="---"),"=== MISSING ===",Imported!C597)</f>
        <v>ARS Centro</v>
      </c>
      <c r="D597" t="str">
        <f>IF(OR(Imported!D597=0,Imported!D597="-",Imported!D597="---"),"=== MISSING ===",Imported!D597)</f>
        <v>CC_1</v>
      </c>
      <c r="E597" t="str">
        <f>IF(OR(Imported!E597=0,Imported!E597="-",Imported!E597="---"),"=== MISSING ===",Imported!E597)</f>
        <v>RIS</v>
      </c>
      <c r="F597" t="str">
        <f>IF(OR(Imported!F597=0,Imported!F597="-",Imported!F597="---"),"-",Imported!F597)</f>
        <v>-</v>
      </c>
      <c r="G597" t="str">
        <f>IF(OR(Imported!G597=0,Imported!G597="-"),"=== MISSING ===",SUBSTITUTE(Imported!G597,"/32",""))</f>
        <v>10.254.98.31</v>
      </c>
      <c r="H597" t="str">
        <f>IF(OR(Imported!H597=0,Imported!H597="-"),"-",SUBSTITUTE(Imported!H597,"/32",""))</f>
        <v>-</v>
      </c>
      <c r="I597" t="str">
        <f>IF(OR(Imported!I597=0,Imported!I597="-"),"-",SUBSTITUTE(Imported!I597,"/32",""))</f>
        <v>-</v>
      </c>
      <c r="J597" t="str">
        <f>IF(OR(Imported!J597=0,Imported!J597="-"),"-",SUBSTITUTE(Imported!J597,"/32",""))</f>
        <v>-</v>
      </c>
      <c r="K597" t="s">
        <v>2266</v>
      </c>
    </row>
    <row r="598" spans="1:11" x14ac:dyDescent="0.25">
      <c r="A598" s="3" t="s">
        <v>591</v>
      </c>
      <c r="B598" t="str">
        <f>IF(OR(Imported!B598=0,Imported!B598="-",Imported!B598="---"),"=== MISSING ===",Imported!B598)</f>
        <v xml:space="preserve">EXTENSÃO BRANCA </v>
      </c>
      <c r="C598" t="str">
        <f>IF(OR(Imported!C598=0,Imported!C598="-",Imported!C598="---"),"=== MISSING ===",Imported!C598)</f>
        <v>ARS Centro</v>
      </c>
      <c r="D598" t="str">
        <f>IF(OR(Imported!D598=0,Imported!D598="-",Imported!D598="---"),"=== MISSING ===",Imported!D598)</f>
        <v>CC_1</v>
      </c>
      <c r="E598" t="str">
        <f>IF(OR(Imported!E598=0,Imported!E598="-",Imported!E598="---"),"=== MISSING ===",Imported!E598)</f>
        <v>RIS</v>
      </c>
      <c r="F598" t="str">
        <f>IF(OR(Imported!F598=0,Imported!F598="-",Imported!F598="---"),"-",Imported!F598)</f>
        <v>-</v>
      </c>
      <c r="G598" t="str">
        <f>IF(OR(Imported!G598=0,Imported!G598="-"),"=== MISSING ===",SUBSTITUTE(Imported!G598,"/32",""))</f>
        <v>10.254.98.34</v>
      </c>
      <c r="H598" t="str">
        <f>IF(OR(Imported!H598=0,Imported!H598="-"),"-",SUBSTITUTE(Imported!H598,"/32",""))</f>
        <v>-</v>
      </c>
      <c r="I598" t="str">
        <f>IF(OR(Imported!I598=0,Imported!I598="-"),"-",SUBSTITUTE(Imported!I598,"/32",""))</f>
        <v>-</v>
      </c>
      <c r="J598" t="str">
        <f>IF(OR(Imported!J598=0,Imported!J598="-"),"-",SUBSTITUTE(Imported!J598,"/32",""))</f>
        <v>-</v>
      </c>
      <c r="K598" t="s">
        <v>2266</v>
      </c>
    </row>
    <row r="599" spans="1:11" x14ac:dyDescent="0.25">
      <c r="A599" s="3" t="s">
        <v>592</v>
      </c>
      <c r="B599" t="str">
        <f>IF(OR(Imported!B599=0,Imported!B599="-",Imported!B599="---"),"=== MISSING ===",Imported!B599)</f>
        <v xml:space="preserve">EXTENSÃO AVELÃS DE CIMA </v>
      </c>
      <c r="C599" t="str">
        <f>IF(OR(Imported!C599=0,Imported!C599="-",Imported!C599="---"),"=== MISSING ===",Imported!C599)</f>
        <v>ARS Centro</v>
      </c>
      <c r="D599" t="str">
        <f>IF(OR(Imported!D599=0,Imported!D599="-",Imported!D599="---"),"=== MISSING ===",Imported!D599)</f>
        <v>CC_1</v>
      </c>
      <c r="E599" t="str">
        <f>IF(OR(Imported!E599=0,Imported!E599="-",Imported!E599="---"),"=== MISSING ===",Imported!E599)</f>
        <v>RIS</v>
      </c>
      <c r="F599" t="str">
        <f>IF(OR(Imported!F599=0,Imported!F599="-",Imported!F599="---"),"-",Imported!F599)</f>
        <v>-</v>
      </c>
      <c r="G599" t="str">
        <f>IF(OR(Imported!G599=0,Imported!G599="-"),"=== MISSING ===",SUBSTITUTE(Imported!G599,"/32",""))</f>
        <v>10.254.98.35</v>
      </c>
      <c r="H599" t="str">
        <f>IF(OR(Imported!H599=0,Imported!H599="-"),"-",SUBSTITUTE(Imported!H599,"/32",""))</f>
        <v>-</v>
      </c>
      <c r="I599" t="str">
        <f>IF(OR(Imported!I599=0,Imported!I599="-"),"-",SUBSTITUTE(Imported!I599,"/32",""))</f>
        <v>-</v>
      </c>
      <c r="J599" t="str">
        <f>IF(OR(Imported!J599=0,Imported!J599="-"),"-",SUBSTITUTE(Imported!J599,"/32",""))</f>
        <v>-</v>
      </c>
      <c r="K599" t="s">
        <v>2266</v>
      </c>
    </row>
    <row r="600" spans="1:11" x14ac:dyDescent="0.25">
      <c r="A600" s="3" t="s">
        <v>593</v>
      </c>
      <c r="B600" t="str">
        <f>IF(OR(Imported!B600=0,Imported!B600="-",Imported!B600="---"),"=== MISSING ===",Imported!B600)</f>
        <v xml:space="preserve">EXTENSÃO MOGOFORES </v>
      </c>
      <c r="C600" t="str">
        <f>IF(OR(Imported!C600=0,Imported!C600="-",Imported!C600="---"),"=== MISSING ===",Imported!C600)</f>
        <v>ARS Centro</v>
      </c>
      <c r="D600" t="str">
        <f>IF(OR(Imported!D600=0,Imported!D600="-",Imported!D600="---"),"=== MISSING ===",Imported!D600)</f>
        <v>CC_1</v>
      </c>
      <c r="E600" t="str">
        <f>IF(OR(Imported!E600=0,Imported!E600="-",Imported!E600="---"),"=== MISSING ===",Imported!E600)</f>
        <v>RIS</v>
      </c>
      <c r="F600" t="str">
        <f>IF(OR(Imported!F600=0,Imported!F600="-",Imported!F600="---"),"-",Imported!F600)</f>
        <v>-</v>
      </c>
      <c r="G600" t="str">
        <f>IF(OR(Imported!G600=0,Imported!G600="-"),"=== MISSING ===",SUBSTITUTE(Imported!G600,"/32",""))</f>
        <v>10.254.98.36</v>
      </c>
      <c r="H600" t="str">
        <f>IF(OR(Imported!H600=0,Imported!H600="-"),"-",SUBSTITUTE(Imported!H600,"/32",""))</f>
        <v>-</v>
      </c>
      <c r="I600" t="str">
        <f>IF(OR(Imported!I600=0,Imported!I600="-"),"-",SUBSTITUTE(Imported!I600,"/32",""))</f>
        <v>-</v>
      </c>
      <c r="J600" t="str">
        <f>IF(OR(Imported!J600=0,Imported!J600="-"),"-",SUBSTITUTE(Imported!J600,"/32",""))</f>
        <v>-</v>
      </c>
      <c r="K600" t="s">
        <v>2266</v>
      </c>
    </row>
    <row r="601" spans="1:11" x14ac:dyDescent="0.25">
      <c r="A601" s="3" t="s">
        <v>594</v>
      </c>
      <c r="B601" t="str">
        <f>IF(OR(Imported!B601=0,Imported!B601="-",Imported!B601="---"),"=== MISSING ===",Imported!B601)</f>
        <v xml:space="preserve">EXTENSÃO VILARINHO DO BAIRRO </v>
      </c>
      <c r="C601" t="str">
        <f>IF(OR(Imported!C601=0,Imported!C601="-",Imported!C601="---"),"=== MISSING ===",Imported!C601)</f>
        <v>ARS Centro</v>
      </c>
      <c r="D601" t="str">
        <f>IF(OR(Imported!D601=0,Imported!D601="-",Imported!D601="---"),"=== MISSING ===",Imported!D601)</f>
        <v>CC_1</v>
      </c>
      <c r="E601" t="str">
        <f>IF(OR(Imported!E601=0,Imported!E601="-",Imported!E601="---"),"=== MISSING ===",Imported!E601)</f>
        <v>RIS</v>
      </c>
      <c r="F601" t="str">
        <f>IF(OR(Imported!F601=0,Imported!F601="-",Imported!F601="---"),"-",Imported!F601)</f>
        <v>-</v>
      </c>
      <c r="G601" t="str">
        <f>IF(OR(Imported!G601=0,Imported!G601="-"),"=== MISSING ===",SUBSTITUTE(Imported!G601,"/32",""))</f>
        <v>10.254.98.37</v>
      </c>
      <c r="H601" t="str">
        <f>IF(OR(Imported!H601=0,Imported!H601="-"),"-",SUBSTITUTE(Imported!H601,"/32",""))</f>
        <v>-</v>
      </c>
      <c r="I601" t="str">
        <f>IF(OR(Imported!I601=0,Imported!I601="-"),"-",SUBSTITUTE(Imported!I601,"/32",""))</f>
        <v>-</v>
      </c>
      <c r="J601" t="str">
        <f>IF(OR(Imported!J601=0,Imported!J601="-"),"-",SUBSTITUTE(Imported!J601,"/32",""))</f>
        <v>-</v>
      </c>
      <c r="K601" t="s">
        <v>2266</v>
      </c>
    </row>
    <row r="602" spans="1:11" x14ac:dyDescent="0.25">
      <c r="A602" s="3" t="s">
        <v>595</v>
      </c>
      <c r="B602" t="str">
        <f>IF(OR(Imported!B602=0,Imported!B602="-",Imported!B602="---"),"=== MISSING ===",Imported!B602)</f>
        <v xml:space="preserve">EXTENSÃO AMOREIRA DA GÂNDARA </v>
      </c>
      <c r="C602" t="str">
        <f>IF(OR(Imported!C602=0,Imported!C602="-",Imported!C602="---"),"=== MISSING ===",Imported!C602)</f>
        <v>ARS Centro</v>
      </c>
      <c r="D602" t="str">
        <f>IF(OR(Imported!D602=0,Imported!D602="-",Imported!D602="---"),"=== MISSING ===",Imported!D602)</f>
        <v>CC_1</v>
      </c>
      <c r="E602" t="str">
        <f>IF(OR(Imported!E602=0,Imported!E602="-",Imported!E602="---"),"=== MISSING ===",Imported!E602)</f>
        <v>RIS</v>
      </c>
      <c r="F602" t="str">
        <f>IF(OR(Imported!F602=0,Imported!F602="-",Imported!F602="---"),"-",Imported!F602)</f>
        <v>-</v>
      </c>
      <c r="G602" t="str">
        <f>IF(OR(Imported!G602=0,Imported!G602="-"),"=== MISSING ===",SUBSTITUTE(Imported!G602,"/32",""))</f>
        <v>10.254.98.38</v>
      </c>
      <c r="H602" t="str">
        <f>IF(OR(Imported!H602=0,Imported!H602="-"),"-",SUBSTITUTE(Imported!H602,"/32",""))</f>
        <v>-</v>
      </c>
      <c r="I602" t="str">
        <f>IF(OR(Imported!I602=0,Imported!I602="-"),"-",SUBSTITUTE(Imported!I602,"/32",""))</f>
        <v>-</v>
      </c>
      <c r="J602" t="str">
        <f>IF(OR(Imported!J602=0,Imported!J602="-"),"-",SUBSTITUTE(Imported!J602,"/32",""))</f>
        <v>-</v>
      </c>
      <c r="K602" t="s">
        <v>2266</v>
      </c>
    </row>
    <row r="603" spans="1:11" x14ac:dyDescent="0.25">
      <c r="A603" s="3" t="s">
        <v>596</v>
      </c>
      <c r="B603" t="str">
        <f>IF(OR(Imported!B603=0,Imported!B603="-",Imported!B603="---"),"=== MISSING ===",Imported!B603)</f>
        <v xml:space="preserve">EXTENSÃO AVELÃS DE CAMINHO </v>
      </c>
      <c r="C603" t="str">
        <f>IF(OR(Imported!C603=0,Imported!C603="-",Imported!C603="---"),"=== MISSING ===",Imported!C603)</f>
        <v>ARS Centro</v>
      </c>
      <c r="D603" t="str">
        <f>IF(OR(Imported!D603=0,Imported!D603="-",Imported!D603="---"),"=== MISSING ===",Imported!D603)</f>
        <v>CC_1</v>
      </c>
      <c r="E603" t="str">
        <f>IF(OR(Imported!E603=0,Imported!E603="-",Imported!E603="---"),"=== MISSING ===",Imported!E603)</f>
        <v>RIS</v>
      </c>
      <c r="F603" t="str">
        <f>IF(OR(Imported!F603=0,Imported!F603="-",Imported!F603="---"),"-",Imported!F603)</f>
        <v>-</v>
      </c>
      <c r="G603" t="str">
        <f>IF(OR(Imported!G603=0,Imported!G603="-"),"=== MISSING ===",SUBSTITUTE(Imported!G603,"/32",""))</f>
        <v>10.254.98.39</v>
      </c>
      <c r="H603" t="str">
        <f>IF(OR(Imported!H603=0,Imported!H603="-"),"-",SUBSTITUTE(Imported!H603,"/32",""))</f>
        <v>-</v>
      </c>
      <c r="I603" t="str">
        <f>IF(OR(Imported!I603=0,Imported!I603="-"),"-",SUBSTITUTE(Imported!I603,"/32",""))</f>
        <v>-</v>
      </c>
      <c r="J603" t="str">
        <f>IF(OR(Imported!J603=0,Imported!J603="-"),"-",SUBSTITUTE(Imported!J603,"/32",""))</f>
        <v>-</v>
      </c>
      <c r="K603" t="s">
        <v>2266</v>
      </c>
    </row>
    <row r="604" spans="1:11" x14ac:dyDescent="0.25">
      <c r="A604" s="3" t="s">
        <v>597</v>
      </c>
      <c r="B604" t="str">
        <f>IF(OR(Imported!B604=0,Imported!B604="-",Imported!B604="---"),"=== MISSING ===",Imported!B604)</f>
        <v xml:space="preserve">EXTENSÃO SÃO LOURENÇO DO BAIRRO </v>
      </c>
      <c r="C604" t="str">
        <f>IF(OR(Imported!C604=0,Imported!C604="-",Imported!C604="---"),"=== MISSING ===",Imported!C604)</f>
        <v>ARS Centro</v>
      </c>
      <c r="D604" t="str">
        <f>IF(OR(Imported!D604=0,Imported!D604="-",Imported!D604="---"),"=== MISSING ===",Imported!D604)</f>
        <v>CC_1</v>
      </c>
      <c r="E604" t="str">
        <f>IF(OR(Imported!E604=0,Imported!E604="-",Imported!E604="---"),"=== MISSING ===",Imported!E604)</f>
        <v>RIS</v>
      </c>
      <c r="F604" t="str">
        <f>IF(OR(Imported!F604=0,Imported!F604="-",Imported!F604="---"),"-",Imported!F604)</f>
        <v>-</v>
      </c>
      <c r="G604" t="str">
        <f>IF(OR(Imported!G604=0,Imported!G604="-"),"=== MISSING ===",SUBSTITUTE(Imported!G604,"/32",""))</f>
        <v>10.254.98.40</v>
      </c>
      <c r="H604" t="str">
        <f>IF(OR(Imported!H604=0,Imported!H604="-"),"-",SUBSTITUTE(Imported!H604,"/32",""))</f>
        <v>-</v>
      </c>
      <c r="I604" t="str">
        <f>IF(OR(Imported!I604=0,Imported!I604="-"),"-",SUBSTITUTE(Imported!I604,"/32",""))</f>
        <v>-</v>
      </c>
      <c r="J604" t="str">
        <f>IF(OR(Imported!J604=0,Imported!J604="-"),"-",SUBSTITUTE(Imported!J604,"/32",""))</f>
        <v>-</v>
      </c>
      <c r="K604" t="s">
        <v>2266</v>
      </c>
    </row>
    <row r="605" spans="1:11" x14ac:dyDescent="0.25">
      <c r="A605" s="3" t="s">
        <v>598</v>
      </c>
      <c r="B605" t="str">
        <f>IF(OR(Imported!B605=0,Imported!B605="-",Imported!B605="---"),"=== MISSING ===",Imported!B605)</f>
        <v xml:space="preserve">Extensão de Sangalhos (antigo centro de Saúde) </v>
      </c>
      <c r="C605" t="str">
        <f>IF(OR(Imported!C605=0,Imported!C605="-",Imported!C605="---"),"=== MISSING ===",Imported!C605)</f>
        <v>ARS Centro</v>
      </c>
      <c r="D605" t="str">
        <f>IF(OR(Imported!D605=0,Imported!D605="-",Imported!D605="---"),"=== MISSING ===",Imported!D605)</f>
        <v>CC_1</v>
      </c>
      <c r="E605" t="str">
        <f>IF(OR(Imported!E605=0,Imported!E605="-",Imported!E605="---"),"=== MISSING ===",Imported!E605)</f>
        <v>RIS</v>
      </c>
      <c r="F605" t="str">
        <f>IF(OR(Imported!F605=0,Imported!F605="-",Imported!F605="---"),"-",Imported!F605)</f>
        <v>-</v>
      </c>
      <c r="G605" t="str">
        <f>IF(OR(Imported!G605=0,Imported!G605="-"),"=== MISSING ===",SUBSTITUTE(Imported!G605,"/32",""))</f>
        <v>10.254.98.41</v>
      </c>
      <c r="H605" t="str">
        <f>IF(OR(Imported!H605=0,Imported!H605="-"),"-",SUBSTITUTE(Imported!H605,"/32",""))</f>
        <v>-</v>
      </c>
      <c r="I605" t="str">
        <f>IF(OR(Imported!I605=0,Imported!I605="-"),"-",SUBSTITUTE(Imported!I605,"/32",""))</f>
        <v>-</v>
      </c>
      <c r="J605" t="str">
        <f>IF(OR(Imported!J605=0,Imported!J605="-"),"-",SUBSTITUTE(Imported!J605,"/32",""))</f>
        <v>-</v>
      </c>
      <c r="K605" t="s">
        <v>2266</v>
      </c>
    </row>
    <row r="606" spans="1:11" x14ac:dyDescent="0.25">
      <c r="A606" s="3" t="s">
        <v>599</v>
      </c>
      <c r="B606" t="str">
        <f>IF(OR(Imported!B606=0,Imported!B606="-",Imported!B606="---"),"=== MISSING ===",Imported!B606)</f>
        <v xml:space="preserve">EXTENSÃO ALVARENGA </v>
      </c>
      <c r="C606" t="str">
        <f>IF(OR(Imported!C606=0,Imported!C606="-",Imported!C606="---"),"=== MISSING ===",Imported!C606)</f>
        <v>ARS Norte</v>
      </c>
      <c r="D606" t="str">
        <f>IF(OR(Imported!D606=0,Imported!D606="-",Imported!D606="---"),"=== MISSING ===",Imported!D606)</f>
        <v>CC_1</v>
      </c>
      <c r="E606" t="str">
        <f>IF(OR(Imported!E606=0,Imported!E606="-",Imported!E606="---"),"=== MISSING ===",Imported!E606)</f>
        <v>RIS</v>
      </c>
      <c r="F606" t="str">
        <f>IF(OR(Imported!F606=0,Imported!F606="-",Imported!F606="---"),"-",Imported!F606)</f>
        <v>-</v>
      </c>
      <c r="G606" t="str">
        <f>IF(OR(Imported!G606=0,Imported!G606="-"),"=== MISSING ===",SUBSTITUTE(Imported!G606,"/32",""))</f>
        <v>10.254.98.42</v>
      </c>
      <c r="H606" t="str">
        <f>IF(OR(Imported!H606=0,Imported!H606="-"),"-",SUBSTITUTE(Imported!H606,"/32",""))</f>
        <v>-</v>
      </c>
      <c r="I606" t="str">
        <f>IF(OR(Imported!I606=0,Imported!I606="-"),"-",SUBSTITUTE(Imported!I606,"/32",""))</f>
        <v>-</v>
      </c>
      <c r="J606" t="str">
        <f>IF(OR(Imported!J606=0,Imported!J606="-"),"-",SUBSTITUTE(Imported!J606,"/32",""))</f>
        <v>-</v>
      </c>
      <c r="K606" t="s">
        <v>2266</v>
      </c>
    </row>
    <row r="607" spans="1:11" x14ac:dyDescent="0.25">
      <c r="A607" s="3" t="s">
        <v>600</v>
      </c>
      <c r="B607" t="str">
        <f>IF(OR(Imported!B607=0,Imported!B607="-",Imported!B607="---"),"=== MISSING ===",Imported!B607)</f>
        <v xml:space="preserve">EXTENSÃO ROSSAS </v>
      </c>
      <c r="C607" t="str">
        <f>IF(OR(Imported!C607=0,Imported!C607="-",Imported!C607="---"),"=== MISSING ===",Imported!C607)</f>
        <v>ARS Norte</v>
      </c>
      <c r="D607" t="str">
        <f>IF(OR(Imported!D607=0,Imported!D607="-",Imported!D607="---"),"=== MISSING ===",Imported!D607)</f>
        <v>CC_1</v>
      </c>
      <c r="E607" t="str">
        <f>IF(OR(Imported!E607=0,Imported!E607="-",Imported!E607="---"),"=== MISSING ===",Imported!E607)</f>
        <v>RIS</v>
      </c>
      <c r="F607" t="str">
        <f>IF(OR(Imported!F607=0,Imported!F607="-",Imported!F607="---"),"-",Imported!F607)</f>
        <v>-</v>
      </c>
      <c r="G607" t="str">
        <f>IF(OR(Imported!G607=0,Imported!G607="-"),"=== MISSING ===",SUBSTITUTE(Imported!G607,"/32",""))</f>
        <v>10.254.98.43</v>
      </c>
      <c r="H607" t="str">
        <f>IF(OR(Imported!H607=0,Imported!H607="-"),"-",SUBSTITUTE(Imported!H607,"/32",""))</f>
        <v>-</v>
      </c>
      <c r="I607" t="str">
        <f>IF(OR(Imported!I607=0,Imported!I607="-"),"-",SUBSTITUTE(Imported!I607,"/32",""))</f>
        <v>-</v>
      </c>
      <c r="J607" t="str">
        <f>IF(OR(Imported!J607=0,Imported!J607="-"),"-",SUBSTITUTE(Imported!J607,"/32",""))</f>
        <v>-</v>
      </c>
      <c r="K607" t="s">
        <v>2266</v>
      </c>
    </row>
    <row r="608" spans="1:11" x14ac:dyDescent="0.25">
      <c r="A608" s="3" t="s">
        <v>601</v>
      </c>
      <c r="B608" t="str">
        <f>IF(OR(Imported!B608=0,Imported!B608="-",Imported!B608="---"),"=== MISSING ===",Imported!B608)</f>
        <v xml:space="preserve">EXTENSÃO CHAVE </v>
      </c>
      <c r="C608" t="str">
        <f>IF(OR(Imported!C608=0,Imported!C608="-",Imported!C608="---"),"=== MISSING ===",Imported!C608)</f>
        <v>ARS Norte</v>
      </c>
      <c r="D608" t="str">
        <f>IF(OR(Imported!D608=0,Imported!D608="-",Imported!D608="---"),"=== MISSING ===",Imported!D608)</f>
        <v>CC_1</v>
      </c>
      <c r="E608" t="str">
        <f>IF(OR(Imported!E608=0,Imported!E608="-",Imported!E608="---"),"=== MISSING ===",Imported!E608)</f>
        <v>RIS</v>
      </c>
      <c r="F608" t="str">
        <f>IF(OR(Imported!F608=0,Imported!F608="-",Imported!F608="---"),"-",Imported!F608)</f>
        <v>-</v>
      </c>
      <c r="G608" t="str">
        <f>IF(OR(Imported!G608=0,Imported!G608="-"),"=== MISSING ===",SUBSTITUTE(Imported!G608,"/32",""))</f>
        <v>10.254.98.44</v>
      </c>
      <c r="H608" t="str">
        <f>IF(OR(Imported!H608=0,Imported!H608="-"),"-",SUBSTITUTE(Imported!H608,"/32",""))</f>
        <v>-</v>
      </c>
      <c r="I608" t="str">
        <f>IF(OR(Imported!I608=0,Imported!I608="-"),"-",SUBSTITUTE(Imported!I608,"/32",""))</f>
        <v>-</v>
      </c>
      <c r="J608" t="str">
        <f>IF(OR(Imported!J608=0,Imported!J608="-"),"-",SUBSTITUTE(Imported!J608,"/32",""))</f>
        <v>-</v>
      </c>
      <c r="K608" t="s">
        <v>2266</v>
      </c>
    </row>
    <row r="609" spans="1:11" x14ac:dyDescent="0.25">
      <c r="A609" s="3" t="s">
        <v>602</v>
      </c>
      <c r="B609" t="str">
        <f>IF(OR(Imported!B609=0,Imported!B609="-",Imported!B609="---"),"=== MISSING ===",Imported!B609)</f>
        <v xml:space="preserve">EXTENSÃO ESCARIZ </v>
      </c>
      <c r="C609" t="str">
        <f>IF(OR(Imported!C609=0,Imported!C609="-",Imported!C609="---"),"=== MISSING ===",Imported!C609)</f>
        <v>ARS Norte</v>
      </c>
      <c r="D609" t="str">
        <f>IF(OR(Imported!D609=0,Imported!D609="-",Imported!D609="---"),"=== MISSING ===",Imported!D609)</f>
        <v>CC_1</v>
      </c>
      <c r="E609" t="str">
        <f>IF(OR(Imported!E609=0,Imported!E609="-",Imported!E609="---"),"=== MISSING ===",Imported!E609)</f>
        <v>RIS</v>
      </c>
      <c r="F609" t="str">
        <f>IF(OR(Imported!F609=0,Imported!F609="-",Imported!F609="---"),"-",Imported!F609)</f>
        <v>-</v>
      </c>
      <c r="G609" t="str">
        <f>IF(OR(Imported!G609=0,Imported!G609="-"),"=== MISSING ===",SUBSTITUTE(Imported!G609,"/32",""))</f>
        <v>10.254.98.45</v>
      </c>
      <c r="H609" t="str">
        <f>IF(OR(Imported!H609=0,Imported!H609="-"),"-",SUBSTITUTE(Imported!H609,"/32",""))</f>
        <v>-</v>
      </c>
      <c r="I609" t="str">
        <f>IF(OR(Imported!I609=0,Imported!I609="-"),"-",SUBSTITUTE(Imported!I609,"/32",""))</f>
        <v>-</v>
      </c>
      <c r="J609" t="str">
        <f>IF(OR(Imported!J609=0,Imported!J609="-"),"-",SUBSTITUTE(Imported!J609,"/32",""))</f>
        <v>-</v>
      </c>
      <c r="K609" t="s">
        <v>2266</v>
      </c>
    </row>
    <row r="610" spans="1:11" x14ac:dyDescent="0.25">
      <c r="A610" s="3" t="s">
        <v>603</v>
      </c>
      <c r="B610" t="str">
        <f>IF(OR(Imported!B610=0,Imported!B610="-",Imported!B610="---"),"=== MISSING ===",Imported!B610)</f>
        <v xml:space="preserve">EXTENSÃO NARIZ </v>
      </c>
      <c r="C610" t="str">
        <f>IF(OR(Imported!C610=0,Imported!C610="-",Imported!C610="---"),"=== MISSING ===",Imported!C610)</f>
        <v>ARS Centro</v>
      </c>
      <c r="D610" t="str">
        <f>IF(OR(Imported!D610=0,Imported!D610="-",Imported!D610="---"),"=== MISSING ===",Imported!D610)</f>
        <v>CC_1</v>
      </c>
      <c r="E610" t="str">
        <f>IF(OR(Imported!E610=0,Imported!E610="-",Imported!E610="---"),"=== MISSING ===",Imported!E610)</f>
        <v>RIS</v>
      </c>
      <c r="F610" t="str">
        <f>IF(OR(Imported!F610=0,Imported!F610="-",Imported!F610="---"),"-",Imported!F610)</f>
        <v>-</v>
      </c>
      <c r="G610" t="str">
        <f>IF(OR(Imported!G610=0,Imported!G610="-"),"=== MISSING ===",SUBSTITUTE(Imported!G610,"/32",""))</f>
        <v>10.254.98.46</v>
      </c>
      <c r="H610" t="str">
        <f>IF(OR(Imported!H610=0,Imported!H610="-"),"-",SUBSTITUTE(Imported!H610,"/32",""))</f>
        <v>-</v>
      </c>
      <c r="I610" t="str">
        <f>IF(OR(Imported!I610=0,Imported!I610="-"),"-",SUBSTITUTE(Imported!I610,"/32",""))</f>
        <v>-</v>
      </c>
      <c r="J610" t="str">
        <f>IF(OR(Imported!J610=0,Imported!J610="-"),"-",SUBSTITUTE(Imported!J610,"/32",""))</f>
        <v>-</v>
      </c>
      <c r="K610" t="s">
        <v>2266</v>
      </c>
    </row>
    <row r="611" spans="1:11" x14ac:dyDescent="0.25">
      <c r="A611" s="3" t="s">
        <v>604</v>
      </c>
      <c r="B611" t="str">
        <f>IF(OR(Imported!B611=0,Imported!B611="-",Imported!B611="---"),"=== MISSING ===",Imported!B611)</f>
        <v xml:space="preserve">EXTENSÃO NOSSA SENHORA DE FÁTIMA </v>
      </c>
      <c r="C611" t="str">
        <f>IF(OR(Imported!C611=0,Imported!C611="-",Imported!C611="---"),"=== MISSING ===",Imported!C611)</f>
        <v>ARS Centro</v>
      </c>
      <c r="D611" t="str">
        <f>IF(OR(Imported!D611=0,Imported!D611="-",Imported!D611="---"),"=== MISSING ===",Imported!D611)</f>
        <v>CC_1</v>
      </c>
      <c r="E611" t="str">
        <f>IF(OR(Imported!E611=0,Imported!E611="-",Imported!E611="---"),"=== MISSING ===",Imported!E611)</f>
        <v>RIS</v>
      </c>
      <c r="F611" t="str">
        <f>IF(OR(Imported!F611=0,Imported!F611="-",Imported!F611="---"),"-",Imported!F611)</f>
        <v>-</v>
      </c>
      <c r="G611" t="str">
        <f>IF(OR(Imported!G611=0,Imported!G611="-"),"=== MISSING ===",SUBSTITUTE(Imported!G611,"/32",""))</f>
        <v>10.254.98.47</v>
      </c>
      <c r="H611" t="str">
        <f>IF(OR(Imported!H611=0,Imported!H611="-"),"-",SUBSTITUTE(Imported!H611,"/32",""))</f>
        <v>-</v>
      </c>
      <c r="I611" t="str">
        <f>IF(OR(Imported!I611=0,Imported!I611="-"),"-",SUBSTITUTE(Imported!I611,"/32",""))</f>
        <v>-</v>
      </c>
      <c r="J611" t="str">
        <f>IF(OR(Imported!J611=0,Imported!J611="-"),"-",SUBSTITUTE(Imported!J611,"/32",""))</f>
        <v>-</v>
      </c>
      <c r="K611" t="s">
        <v>2266</v>
      </c>
    </row>
    <row r="612" spans="1:11" x14ac:dyDescent="0.25">
      <c r="A612" s="3" t="s">
        <v>605</v>
      </c>
      <c r="B612" t="str">
        <f>IF(OR(Imported!B612=0,Imported!B612="-",Imported!B612="---"),"=== MISSING ===",Imported!B612)</f>
        <v xml:space="preserve">EXTENSÃO REQUEIXO </v>
      </c>
      <c r="C612" t="str">
        <f>IF(OR(Imported!C612=0,Imported!C612="-",Imported!C612="---"),"=== MISSING ===",Imported!C612)</f>
        <v>ARS Centro</v>
      </c>
      <c r="D612" t="str">
        <f>IF(OR(Imported!D612=0,Imported!D612="-",Imported!D612="---"),"=== MISSING ===",Imported!D612)</f>
        <v>CC_1</v>
      </c>
      <c r="E612" t="str">
        <f>IF(OR(Imported!E612=0,Imported!E612="-",Imported!E612="---"),"=== MISSING ===",Imported!E612)</f>
        <v>RIS</v>
      </c>
      <c r="F612" t="str">
        <f>IF(OR(Imported!F612=0,Imported!F612="-",Imported!F612="---"),"-",Imported!F612)</f>
        <v>-</v>
      </c>
      <c r="G612" t="str">
        <f>IF(OR(Imported!G612=0,Imported!G612="-"),"=== MISSING ===",SUBSTITUTE(Imported!G612,"/32",""))</f>
        <v>10.254.98.48</v>
      </c>
      <c r="H612" t="str">
        <f>IF(OR(Imported!H612=0,Imported!H612="-"),"-",SUBSTITUTE(Imported!H612,"/32",""))</f>
        <v>-</v>
      </c>
      <c r="I612" t="str">
        <f>IF(OR(Imported!I612=0,Imported!I612="-"),"-",SUBSTITUTE(Imported!I612,"/32",""))</f>
        <v>-</v>
      </c>
      <c r="J612" t="str">
        <f>IF(OR(Imported!J612=0,Imported!J612="-"),"-",SUBSTITUTE(Imported!J612,"/32",""))</f>
        <v>-</v>
      </c>
      <c r="K612" t="s">
        <v>2266</v>
      </c>
    </row>
    <row r="613" spans="1:11" x14ac:dyDescent="0.25">
      <c r="A613" s="3" t="s">
        <v>606</v>
      </c>
      <c r="B613" t="str">
        <f>IF(OR(Imported!B613=0,Imported!B613="-",Imported!B613="---"),"=== MISSING ===",Imported!B613)</f>
        <v>EXTENSÃO SÃO BERNARDO</v>
      </c>
      <c r="C613" t="str">
        <f>IF(OR(Imported!C613=0,Imported!C613="-",Imported!C613="---"),"=== MISSING ===",Imported!C613)</f>
        <v>ARS Centro</v>
      </c>
      <c r="D613" t="str">
        <f>IF(OR(Imported!D613=0,Imported!D613="-",Imported!D613="---"),"=== MISSING ===",Imported!D613)</f>
        <v>CC_1</v>
      </c>
      <c r="E613" t="str">
        <f>IF(OR(Imported!E613=0,Imported!E613="-",Imported!E613="---"),"=== MISSING ===",Imported!E613)</f>
        <v>RIS</v>
      </c>
      <c r="F613" t="str">
        <f>IF(OR(Imported!F613=0,Imported!F613="-",Imported!F613="---"),"-",Imported!F613)</f>
        <v>-</v>
      </c>
      <c r="G613" t="str">
        <f>IF(OR(Imported!G613=0,Imported!G613="-"),"=== MISSING ===",SUBSTITUTE(Imported!G613,"/32",""))</f>
        <v>10.254.98.49</v>
      </c>
      <c r="H613" t="str">
        <f>IF(OR(Imported!H613=0,Imported!H613="-"),"-",SUBSTITUTE(Imported!H613,"/32",""))</f>
        <v>-</v>
      </c>
      <c r="I613" t="str">
        <f>IF(OR(Imported!I613=0,Imported!I613="-"),"-",SUBSTITUTE(Imported!I613,"/32",""))</f>
        <v>-</v>
      </c>
      <c r="J613" t="str">
        <f>IF(OR(Imported!J613=0,Imported!J613="-"),"-",SUBSTITUTE(Imported!J613,"/32",""))</f>
        <v>-</v>
      </c>
      <c r="K613" t="s">
        <v>2266</v>
      </c>
    </row>
    <row r="614" spans="1:11" x14ac:dyDescent="0.25">
      <c r="A614" s="3" t="s">
        <v>607</v>
      </c>
      <c r="B614" t="str">
        <f>IF(OR(Imported!B614=0,Imported!B614="-",Imported!B614="---"),"=== MISSING ===",Imported!B614)</f>
        <v xml:space="preserve">EXTENSÃO OLIVEIRINHA </v>
      </c>
      <c r="C614" t="str">
        <f>IF(OR(Imported!C614=0,Imported!C614="-",Imported!C614="---"),"=== MISSING ===",Imported!C614)</f>
        <v>ARS Centro</v>
      </c>
      <c r="D614" t="str">
        <f>IF(OR(Imported!D614=0,Imported!D614="-",Imported!D614="---"),"=== MISSING ===",Imported!D614)</f>
        <v>CC_1</v>
      </c>
      <c r="E614" t="str">
        <f>IF(OR(Imported!E614=0,Imported!E614="-",Imported!E614="---"),"=== MISSING ===",Imported!E614)</f>
        <v>RIS</v>
      </c>
      <c r="F614" t="str">
        <f>IF(OR(Imported!F614=0,Imported!F614="-",Imported!F614="---"),"-",Imported!F614)</f>
        <v>-</v>
      </c>
      <c r="G614" t="str">
        <f>IF(OR(Imported!G614=0,Imported!G614="-"),"=== MISSING ===",SUBSTITUTE(Imported!G614,"/32",""))</f>
        <v>10.254.98.50</v>
      </c>
      <c r="H614" t="str">
        <f>IF(OR(Imported!H614=0,Imported!H614="-"),"-",SUBSTITUTE(Imported!H614,"/32",""))</f>
        <v>-</v>
      </c>
      <c r="I614" t="str">
        <f>IF(OR(Imported!I614=0,Imported!I614="-"),"-",SUBSTITUTE(Imported!I614,"/32",""))</f>
        <v>-</v>
      </c>
      <c r="J614" t="str">
        <f>IF(OR(Imported!J614=0,Imported!J614="-"),"-",SUBSTITUTE(Imported!J614,"/32",""))</f>
        <v>-</v>
      </c>
      <c r="K614" t="s">
        <v>2266</v>
      </c>
    </row>
    <row r="615" spans="1:11" x14ac:dyDescent="0.25">
      <c r="A615" s="3" t="s">
        <v>608</v>
      </c>
      <c r="B615" t="str">
        <f>IF(OR(Imported!B615=0,Imported!B615="-",Imported!B615="---"),"=== MISSING ===",Imported!B615)</f>
        <v xml:space="preserve">EXTENSÃO ARADAS </v>
      </c>
      <c r="C615" t="str">
        <f>IF(OR(Imported!C615=0,Imported!C615="-",Imported!C615="---"),"=== MISSING ===",Imported!C615)</f>
        <v>ARS Centro</v>
      </c>
      <c r="D615" t="str">
        <f>IF(OR(Imported!D615=0,Imported!D615="-",Imported!D615="---"),"=== MISSING ===",Imported!D615)</f>
        <v>CC_1</v>
      </c>
      <c r="E615" t="str">
        <f>IF(OR(Imported!E615=0,Imported!E615="-",Imported!E615="---"),"=== MISSING ===",Imported!E615)</f>
        <v>RIS</v>
      </c>
      <c r="F615" t="str">
        <f>IF(OR(Imported!F615=0,Imported!F615="-",Imported!F615="---"),"-",Imported!F615)</f>
        <v>-</v>
      </c>
      <c r="G615" t="str">
        <f>IF(OR(Imported!G615=0,Imported!G615="-"),"=== MISSING ===",SUBSTITUTE(Imported!G615,"/32",""))</f>
        <v>10.254.98.51</v>
      </c>
      <c r="H615" t="str">
        <f>IF(OR(Imported!H615=0,Imported!H615="-"),"-",SUBSTITUTE(Imported!H615,"/32",""))</f>
        <v>-</v>
      </c>
      <c r="I615" t="str">
        <f>IF(OR(Imported!I615=0,Imported!I615="-"),"-",SUBSTITUTE(Imported!I615,"/32",""))</f>
        <v>-</v>
      </c>
      <c r="J615" t="str">
        <f>IF(OR(Imported!J615=0,Imported!J615="-"),"-",SUBSTITUTE(Imported!J615,"/32",""))</f>
        <v>-</v>
      </c>
      <c r="K615" t="s">
        <v>2266</v>
      </c>
    </row>
    <row r="616" spans="1:11" x14ac:dyDescent="0.25">
      <c r="A616" s="3" t="s">
        <v>609</v>
      </c>
      <c r="B616" t="str">
        <f>IF(OR(Imported!B616=0,Imported!B616="-",Imported!B616="---"),"=== MISSING ===",Imported!B616)</f>
        <v xml:space="preserve">EXTENSÃO EIXO </v>
      </c>
      <c r="C616" t="str">
        <f>IF(OR(Imported!C616=0,Imported!C616="-",Imported!C616="---"),"=== MISSING ===",Imported!C616)</f>
        <v>ARS Centro</v>
      </c>
      <c r="D616" t="str">
        <f>IF(OR(Imported!D616=0,Imported!D616="-",Imported!D616="---"),"=== MISSING ===",Imported!D616)</f>
        <v>CC_1</v>
      </c>
      <c r="E616" t="str">
        <f>IF(OR(Imported!E616=0,Imported!E616="-",Imported!E616="---"),"=== MISSING ===",Imported!E616)</f>
        <v>RIS</v>
      </c>
      <c r="F616" t="str">
        <f>IF(OR(Imported!F616=0,Imported!F616="-",Imported!F616="---"),"-",Imported!F616)</f>
        <v>-</v>
      </c>
      <c r="G616" t="str">
        <f>IF(OR(Imported!G616=0,Imported!G616="-"),"=== MISSING ===",SUBSTITUTE(Imported!G616,"/32",""))</f>
        <v>10.254.98.52</v>
      </c>
      <c r="H616" t="str">
        <f>IF(OR(Imported!H616=0,Imported!H616="-"),"-",SUBSTITUTE(Imported!H616,"/32",""))</f>
        <v>-</v>
      </c>
      <c r="I616" t="str">
        <f>IF(OR(Imported!I616=0,Imported!I616="-"),"-",SUBSTITUTE(Imported!I616,"/32",""))</f>
        <v>-</v>
      </c>
      <c r="J616" t="str">
        <f>IF(OR(Imported!J616=0,Imported!J616="-"),"-",SUBSTITUTE(Imported!J616,"/32",""))</f>
        <v>-</v>
      </c>
      <c r="K616" t="s">
        <v>2266</v>
      </c>
    </row>
    <row r="617" spans="1:11" x14ac:dyDescent="0.25">
      <c r="A617" s="3" t="s">
        <v>610</v>
      </c>
      <c r="B617" t="str">
        <f>IF(OR(Imported!B617=0,Imported!B617="-",Imported!B617="---"),"=== MISSING ===",Imported!B617)</f>
        <v xml:space="preserve">EXTENSÃO ESGUEIRA </v>
      </c>
      <c r="C617" t="str">
        <f>IF(OR(Imported!C617=0,Imported!C617="-",Imported!C617="---"),"=== MISSING ===",Imported!C617)</f>
        <v>ARS Centro</v>
      </c>
      <c r="D617" t="str">
        <f>IF(OR(Imported!D617=0,Imported!D617="-",Imported!D617="---"),"=== MISSING ===",Imported!D617)</f>
        <v>CC_1</v>
      </c>
      <c r="E617" t="str">
        <f>IF(OR(Imported!E617=0,Imported!E617="-",Imported!E617="---"),"=== MISSING ===",Imported!E617)</f>
        <v>RIS</v>
      </c>
      <c r="F617" t="str">
        <f>IF(OR(Imported!F617=0,Imported!F617="-",Imported!F617="---"),"-",Imported!F617)</f>
        <v>-</v>
      </c>
      <c r="G617" t="str">
        <f>IF(OR(Imported!G617=0,Imported!G617="-"),"=== MISSING ===",SUBSTITUTE(Imported!G617,"/32",""))</f>
        <v>10.254.98.53</v>
      </c>
      <c r="H617" t="str">
        <f>IF(OR(Imported!H617=0,Imported!H617="-"),"-",SUBSTITUTE(Imported!H617,"/32",""))</f>
        <v>-</v>
      </c>
      <c r="I617" t="str">
        <f>IF(OR(Imported!I617=0,Imported!I617="-"),"-",SUBSTITUTE(Imported!I617,"/32",""))</f>
        <v>-</v>
      </c>
      <c r="J617" t="str">
        <f>IF(OR(Imported!J617=0,Imported!J617="-"),"-",SUBSTITUTE(Imported!J617,"/32",""))</f>
        <v>-</v>
      </c>
      <c r="K617" t="s">
        <v>2266</v>
      </c>
    </row>
    <row r="618" spans="1:11" x14ac:dyDescent="0.25">
      <c r="A618" s="3" t="s">
        <v>611</v>
      </c>
      <c r="B618" t="str">
        <f>IF(OR(Imported!B618=0,Imported!B618="-",Imported!B618="---"),"=== MISSING ===",Imported!B618)</f>
        <v xml:space="preserve">EXTENSÃO OLIVEIRA DO ARDA </v>
      </c>
      <c r="C618" t="str">
        <f>IF(OR(Imported!C618=0,Imported!C618="-",Imported!C618="---"),"=== MISSING ===",Imported!C618)</f>
        <v>ARS Norte</v>
      </c>
      <c r="D618" t="str">
        <f>IF(OR(Imported!D618=0,Imported!D618="-",Imported!D618="---"),"=== MISSING ===",Imported!D618)</f>
        <v>CC_1</v>
      </c>
      <c r="E618" t="str">
        <f>IF(OR(Imported!E618=0,Imported!E618="-",Imported!E618="---"),"=== MISSING ===",Imported!E618)</f>
        <v>RIS</v>
      </c>
      <c r="F618" t="str">
        <f>IF(OR(Imported!F618=0,Imported!F618="-",Imported!F618="---"),"-",Imported!F618)</f>
        <v>-</v>
      </c>
      <c r="G618" t="str">
        <f>IF(OR(Imported!G618=0,Imported!G618="-"),"=== MISSING ===",SUBSTITUTE(Imported!G618,"/32",""))</f>
        <v>10.254.98.54</v>
      </c>
      <c r="H618" t="str">
        <f>IF(OR(Imported!H618=0,Imported!H618="-"),"-",SUBSTITUTE(Imported!H618,"/32",""))</f>
        <v>-</v>
      </c>
      <c r="I618" t="str">
        <f>IF(OR(Imported!I618=0,Imported!I618="-"),"-",SUBSTITUTE(Imported!I618,"/32",""))</f>
        <v>-</v>
      </c>
      <c r="J618" t="str">
        <f>IF(OR(Imported!J618=0,Imported!J618="-"),"-",SUBSTITUTE(Imported!J618,"/32",""))</f>
        <v>-</v>
      </c>
      <c r="K618" t="s">
        <v>2266</v>
      </c>
    </row>
    <row r="619" spans="1:11" x14ac:dyDescent="0.25">
      <c r="A619" s="3" t="s">
        <v>612</v>
      </c>
      <c r="B619" t="str">
        <f>IF(OR(Imported!B619=0,Imported!B619="-",Imported!B619="---"),"=== MISSING ===",Imported!B619)</f>
        <v xml:space="preserve">EXTENSÃO SILVALDE SILVALDINHO </v>
      </c>
      <c r="C619" t="str">
        <f>IF(OR(Imported!C619=0,Imported!C619="-",Imported!C619="---"),"=== MISSING ===",Imported!C619)</f>
        <v>ARS Norte</v>
      </c>
      <c r="D619" t="str">
        <f>IF(OR(Imported!D619=0,Imported!D619="-",Imported!D619="---"),"=== MISSING ===",Imported!D619)</f>
        <v>CC_1</v>
      </c>
      <c r="E619" t="str">
        <f>IF(OR(Imported!E619=0,Imported!E619="-",Imported!E619="---"),"=== MISSING ===",Imported!E619)</f>
        <v>RIS</v>
      </c>
      <c r="F619" t="str">
        <f>IF(OR(Imported!F619=0,Imported!F619="-",Imported!F619="---"),"-",Imported!F619)</f>
        <v>-</v>
      </c>
      <c r="G619" t="str">
        <f>IF(OR(Imported!G619=0,Imported!G619="-"),"=== MISSING ===",SUBSTITUTE(Imported!G619,"/32",""))</f>
        <v>10.254.98.55</v>
      </c>
      <c r="H619" t="str">
        <f>IF(OR(Imported!H619=0,Imported!H619="-"),"-",SUBSTITUTE(Imported!H619,"/32",""))</f>
        <v>-</v>
      </c>
      <c r="I619" t="str">
        <f>IF(OR(Imported!I619=0,Imported!I619="-"),"-",SUBSTITUTE(Imported!I619,"/32",""))</f>
        <v>-</v>
      </c>
      <c r="J619" t="str">
        <f>IF(OR(Imported!J619=0,Imported!J619="-"),"-",SUBSTITUTE(Imported!J619,"/32",""))</f>
        <v>-</v>
      </c>
      <c r="K619" t="s">
        <v>2266</v>
      </c>
    </row>
    <row r="620" spans="1:11" x14ac:dyDescent="0.25">
      <c r="A620" s="3" t="s">
        <v>613</v>
      </c>
      <c r="B620" t="str">
        <f>IF(OR(Imported!B620=0,Imported!B620="-",Imported!B620="---"),"=== MISSING ===",Imported!B620)</f>
        <v xml:space="preserve">EXTENSÃO PARAMOS </v>
      </c>
      <c r="C620" t="str">
        <f>IF(OR(Imported!C620=0,Imported!C620="-",Imported!C620="---"),"=== MISSING ===",Imported!C620)</f>
        <v>ARS Norte</v>
      </c>
      <c r="D620" t="str">
        <f>IF(OR(Imported!D620=0,Imported!D620="-",Imported!D620="---"),"=== MISSING ===",Imported!D620)</f>
        <v>CC_1</v>
      </c>
      <c r="E620" t="str">
        <f>IF(OR(Imported!E620=0,Imported!E620="-",Imported!E620="---"),"=== MISSING ===",Imported!E620)</f>
        <v>RIS</v>
      </c>
      <c r="F620" t="str">
        <f>IF(OR(Imported!F620=0,Imported!F620="-",Imported!F620="---"),"-",Imported!F620)</f>
        <v>-</v>
      </c>
      <c r="G620" t="str">
        <f>IF(OR(Imported!G620=0,Imported!G620="-"),"=== MISSING ===",SUBSTITUTE(Imported!G620,"/32",""))</f>
        <v>10.254.98.56</v>
      </c>
      <c r="H620" t="str">
        <f>IF(OR(Imported!H620=0,Imported!H620="-"),"-",SUBSTITUTE(Imported!H620,"/32",""))</f>
        <v>-</v>
      </c>
      <c r="I620" t="str">
        <f>IF(OR(Imported!I620=0,Imported!I620="-"),"-",SUBSTITUTE(Imported!I620,"/32",""))</f>
        <v>-</v>
      </c>
      <c r="J620" t="str">
        <f>IF(OR(Imported!J620=0,Imported!J620="-"),"-",SUBSTITUTE(Imported!J620,"/32",""))</f>
        <v>-</v>
      </c>
      <c r="K620" t="s">
        <v>2266</v>
      </c>
    </row>
    <row r="621" spans="1:11" x14ac:dyDescent="0.25">
      <c r="A621" s="3" t="s">
        <v>614</v>
      </c>
      <c r="B621" t="str">
        <f>IF(OR(Imported!B621=0,Imported!B621="-",Imported!B621="---"),"=== MISSING ===",Imported!B621)</f>
        <v xml:space="preserve">EXTENSÃO ANTA </v>
      </c>
      <c r="C621" t="str">
        <f>IF(OR(Imported!C621=0,Imported!C621="-",Imported!C621="---"),"=== MISSING ===",Imported!C621)</f>
        <v>ARS Norte</v>
      </c>
      <c r="D621" t="str">
        <f>IF(OR(Imported!D621=0,Imported!D621="-",Imported!D621="---"),"=== MISSING ===",Imported!D621)</f>
        <v>CC_2</v>
      </c>
      <c r="E621" t="str">
        <f>IF(OR(Imported!E621=0,Imported!E621="-",Imported!E621="---"),"=== MISSING ===",Imported!E621)</f>
        <v>RIS</v>
      </c>
      <c r="F621" t="str">
        <f>IF(OR(Imported!F621=0,Imported!F621="-",Imported!F621="---"),"-",Imported!F621)</f>
        <v>-</v>
      </c>
      <c r="G621" t="str">
        <f>IF(OR(Imported!G621=0,Imported!G621="-"),"=== MISSING ===",SUBSTITUTE(Imported!G621,"/32",""))</f>
        <v>10.254.98.57</v>
      </c>
      <c r="H621" t="str">
        <f>IF(OR(Imported!H621=0,Imported!H621="-"),"-",SUBSTITUTE(Imported!H621,"/32",""))</f>
        <v>10.254.106.56</v>
      </c>
      <c r="I621" t="str">
        <f>IF(OR(Imported!I621=0,Imported!I621="-"),"-",SUBSTITUTE(Imported!I621,"/32",""))</f>
        <v>-</v>
      </c>
      <c r="J621" t="str">
        <f>IF(OR(Imported!J621=0,Imported!J621="-"),"-",SUBSTITUTE(Imported!J621,"/32",""))</f>
        <v>-</v>
      </c>
      <c r="K621" t="s">
        <v>2266</v>
      </c>
    </row>
    <row r="622" spans="1:11" x14ac:dyDescent="0.25">
      <c r="A622" s="3" t="s">
        <v>615</v>
      </c>
      <c r="B622" t="str">
        <f>IF(OR(Imported!B622=0,Imported!B622="-",Imported!B622="---"),"=== MISSING ===",Imported!B622)</f>
        <v xml:space="preserve">EXTENSÃO AVANCA </v>
      </c>
      <c r="C622" t="str">
        <f>IF(OR(Imported!C622=0,Imported!C622="-",Imported!C622="---"),"=== MISSING ===",Imported!C622)</f>
        <v>ARS Centro</v>
      </c>
      <c r="D622" t="str">
        <f>IF(OR(Imported!D622=0,Imported!D622="-",Imported!D622="---"),"=== MISSING ===",Imported!D622)</f>
        <v>CC_1</v>
      </c>
      <c r="E622" t="str">
        <f>IF(OR(Imported!E622=0,Imported!E622="-",Imported!E622="---"),"=== MISSING ===",Imported!E622)</f>
        <v>RIS</v>
      </c>
      <c r="F622" t="str">
        <f>IF(OR(Imported!F622=0,Imported!F622="-",Imported!F622="---"),"-",Imported!F622)</f>
        <v>-</v>
      </c>
      <c r="G622" t="str">
        <f>IF(OR(Imported!G622=0,Imported!G622="-"),"=== MISSING ===",SUBSTITUTE(Imported!G622,"/32",""))</f>
        <v>10.254.98.58</v>
      </c>
      <c r="H622" t="str">
        <f>IF(OR(Imported!H622=0,Imported!H622="-"),"-",SUBSTITUTE(Imported!H622,"/32",""))</f>
        <v>-</v>
      </c>
      <c r="I622" t="str">
        <f>IF(OR(Imported!I622=0,Imported!I622="-"),"-",SUBSTITUTE(Imported!I622,"/32",""))</f>
        <v>-</v>
      </c>
      <c r="J622" t="str">
        <f>IF(OR(Imported!J622=0,Imported!J622="-"),"-",SUBSTITUTE(Imported!J622,"/32",""))</f>
        <v>-</v>
      </c>
      <c r="K622" t="s">
        <v>2266</v>
      </c>
    </row>
    <row r="623" spans="1:11" x14ac:dyDescent="0.25">
      <c r="A623" s="3" t="s">
        <v>616</v>
      </c>
      <c r="B623" t="str">
        <f>IF(OR(Imported!B623=0,Imported!B623="-",Imported!B623="---"),"=== MISSING ===",Imported!B623)</f>
        <v xml:space="preserve">EXTENSÃO SALREU </v>
      </c>
      <c r="C623" t="str">
        <f>IF(OR(Imported!C623=0,Imported!C623="-",Imported!C623="---"),"=== MISSING ===",Imported!C623)</f>
        <v>ARS Centro</v>
      </c>
      <c r="D623" t="str">
        <f>IF(OR(Imported!D623=0,Imported!D623="-",Imported!D623="---"),"=== MISSING ===",Imported!D623)</f>
        <v>CC_1</v>
      </c>
      <c r="E623" t="str">
        <f>IF(OR(Imported!E623=0,Imported!E623="-",Imported!E623="---"),"=== MISSING ===",Imported!E623)</f>
        <v>RIS</v>
      </c>
      <c r="F623" t="str">
        <f>IF(OR(Imported!F623=0,Imported!F623="-",Imported!F623="---"),"-",Imported!F623)</f>
        <v>-</v>
      </c>
      <c r="G623" t="str">
        <f>IF(OR(Imported!G623=0,Imported!G623="-"),"=== MISSING ===",SUBSTITUTE(Imported!G623,"/32",""))</f>
        <v>10.254.98.59</v>
      </c>
      <c r="H623" t="str">
        <f>IF(OR(Imported!H623=0,Imported!H623="-"),"-",SUBSTITUTE(Imported!H623,"/32",""))</f>
        <v>-</v>
      </c>
      <c r="I623" t="str">
        <f>IF(OR(Imported!I623=0,Imported!I623="-"),"-",SUBSTITUTE(Imported!I623,"/32",""))</f>
        <v>-</v>
      </c>
      <c r="J623" t="str">
        <f>IF(OR(Imported!J623=0,Imported!J623="-"),"-",SUBSTITUTE(Imported!J623,"/32",""))</f>
        <v>-</v>
      </c>
      <c r="K623" t="s">
        <v>2266</v>
      </c>
    </row>
    <row r="624" spans="1:11" x14ac:dyDescent="0.25">
      <c r="A624" s="3" t="s">
        <v>617</v>
      </c>
      <c r="B624" t="str">
        <f>IF(OR(Imported!B624=0,Imported!B624="-",Imported!B624="---"),"=== MISSING ===",Imported!B624)</f>
        <v xml:space="preserve">EXTENSÃO CANELAS </v>
      </c>
      <c r="C624" t="str">
        <f>IF(OR(Imported!C624=0,Imported!C624="-",Imported!C624="---"),"=== MISSING ===",Imported!C624)</f>
        <v>ARS Centro</v>
      </c>
      <c r="D624" t="str">
        <f>IF(OR(Imported!D624=0,Imported!D624="-",Imported!D624="---"),"=== MISSING ===",Imported!D624)</f>
        <v>CC_2</v>
      </c>
      <c r="E624" t="str">
        <f>IF(OR(Imported!E624=0,Imported!E624="-",Imported!E624="---"),"=== MISSING ===",Imported!E624)</f>
        <v>RIS</v>
      </c>
      <c r="F624" t="str">
        <f>IF(OR(Imported!F624=0,Imported!F624="-",Imported!F624="---"),"-",Imported!F624)</f>
        <v>-</v>
      </c>
      <c r="G624" t="str">
        <f>IF(OR(Imported!G624=0,Imported!G624="-"),"=== MISSING ===",SUBSTITUTE(Imported!G624,"/32",""))</f>
        <v>10.254.98.60</v>
      </c>
      <c r="H624" t="str">
        <f>IF(OR(Imported!H624=0,Imported!H624="-"),"-",SUBSTITUTE(Imported!H624,"/32",""))</f>
        <v>10.254.106.59</v>
      </c>
      <c r="I624" t="str">
        <f>IF(OR(Imported!I624=0,Imported!I624="-"),"-",SUBSTITUTE(Imported!I624,"/32",""))</f>
        <v>-</v>
      </c>
      <c r="J624" t="str">
        <f>IF(OR(Imported!J624=0,Imported!J624="-"),"-",SUBSTITUTE(Imported!J624,"/32",""))</f>
        <v>-</v>
      </c>
      <c r="K624" t="s">
        <v>2266</v>
      </c>
    </row>
    <row r="625" spans="1:11" x14ac:dyDescent="0.25">
      <c r="A625" s="3" t="s">
        <v>618</v>
      </c>
      <c r="B625" t="str">
        <f>IF(OR(Imported!B625=0,Imported!B625="-",Imported!B625="---"),"=== MISSING ===",Imported!B625)</f>
        <v xml:space="preserve">EXTENSÃO FERMELA </v>
      </c>
      <c r="C625" t="str">
        <f>IF(OR(Imported!C625=0,Imported!C625="-",Imported!C625="---"),"=== MISSING ===",Imported!C625)</f>
        <v>ARS Centro</v>
      </c>
      <c r="D625" t="str">
        <f>IF(OR(Imported!D625=0,Imported!D625="-",Imported!D625="---"),"=== MISSING ===",Imported!D625)</f>
        <v>CC_1</v>
      </c>
      <c r="E625" t="str">
        <f>IF(OR(Imported!E625=0,Imported!E625="-",Imported!E625="---"),"=== MISSING ===",Imported!E625)</f>
        <v>RIS</v>
      </c>
      <c r="F625" t="str">
        <f>IF(OR(Imported!F625=0,Imported!F625="-",Imported!F625="---"),"-",Imported!F625)</f>
        <v>-</v>
      </c>
      <c r="G625" t="str">
        <f>IF(OR(Imported!G625=0,Imported!G625="-"),"=== MISSING ===",SUBSTITUTE(Imported!G625,"/32",""))</f>
        <v>10.254.98.61</v>
      </c>
      <c r="H625" t="str">
        <f>IF(OR(Imported!H625=0,Imported!H625="-"),"-",SUBSTITUTE(Imported!H625,"/32",""))</f>
        <v>-</v>
      </c>
      <c r="I625" t="str">
        <f>IF(OR(Imported!I625=0,Imported!I625="-"),"-",SUBSTITUTE(Imported!I625,"/32",""))</f>
        <v>-</v>
      </c>
      <c r="J625" t="str">
        <f>IF(OR(Imported!J625=0,Imported!J625="-"),"-",SUBSTITUTE(Imported!J625,"/32",""))</f>
        <v>-</v>
      </c>
      <c r="K625" t="s">
        <v>2266</v>
      </c>
    </row>
    <row r="626" spans="1:11" x14ac:dyDescent="0.25">
      <c r="A626" s="3" t="s">
        <v>619</v>
      </c>
      <c r="B626" t="str">
        <f>IF(OR(Imported!B626=0,Imported!B626="-",Imported!B626="---"),"=== MISSING ===",Imported!B626)</f>
        <v xml:space="preserve">EXTENSÃO PARDILHÓ </v>
      </c>
      <c r="C626" t="str">
        <f>IF(OR(Imported!C626=0,Imported!C626="-",Imported!C626="---"),"=== MISSING ===",Imported!C626)</f>
        <v>ARS Centro</v>
      </c>
      <c r="D626" t="str">
        <f>IF(OR(Imported!D626=0,Imported!D626="-",Imported!D626="---"),"=== MISSING ===",Imported!D626)</f>
        <v>CC_1</v>
      </c>
      <c r="E626" t="str">
        <f>IF(OR(Imported!E626=0,Imported!E626="-",Imported!E626="---"),"=== MISSING ===",Imported!E626)</f>
        <v>RIS</v>
      </c>
      <c r="F626" t="str">
        <f>IF(OR(Imported!F626=0,Imported!F626="-",Imported!F626="---"),"-",Imported!F626)</f>
        <v>-</v>
      </c>
      <c r="G626" t="str">
        <f>IF(OR(Imported!G626=0,Imported!G626="-"),"=== MISSING ===",SUBSTITUTE(Imported!G626,"/32",""))</f>
        <v>10.254.98.62</v>
      </c>
      <c r="H626" t="str">
        <f>IF(OR(Imported!H626=0,Imported!H626="-"),"-",SUBSTITUTE(Imported!H626,"/32",""))</f>
        <v>-</v>
      </c>
      <c r="I626" t="str">
        <f>IF(OR(Imported!I626=0,Imported!I626="-"),"-",SUBSTITUTE(Imported!I626,"/32",""))</f>
        <v>-</v>
      </c>
      <c r="J626" t="str">
        <f>IF(OR(Imported!J626=0,Imported!J626="-"),"-",SUBSTITUTE(Imported!J626,"/32",""))</f>
        <v>-</v>
      </c>
      <c r="K626" t="s">
        <v>2266</v>
      </c>
    </row>
    <row r="627" spans="1:11" x14ac:dyDescent="0.25">
      <c r="A627" s="3" t="s">
        <v>620</v>
      </c>
      <c r="B627" t="str">
        <f>IF(OR(Imported!B627=0,Imported!B627="-",Imported!B627="---"),"=== MISSING ===",Imported!B627)</f>
        <v>EXTENSÃO CALDAS DE SÃO JORGE</v>
      </c>
      <c r="C627" t="str">
        <f>IF(OR(Imported!C627=0,Imported!C627="-",Imported!C627="---"),"=== MISSING ===",Imported!C627)</f>
        <v>ARS Norte</v>
      </c>
      <c r="D627" t="str">
        <f>IF(OR(Imported!D627=0,Imported!D627="-",Imported!D627="---"),"=== MISSING ===",Imported!D627)</f>
        <v>CC_1</v>
      </c>
      <c r="E627" t="str">
        <f>IF(OR(Imported!E627=0,Imported!E627="-",Imported!E627="---"),"=== MISSING ===",Imported!E627)</f>
        <v>RIS</v>
      </c>
      <c r="F627" t="str">
        <f>IF(OR(Imported!F627=0,Imported!F627="-",Imported!F627="---"),"-",Imported!F627)</f>
        <v>-</v>
      </c>
      <c r="G627" t="str">
        <f>IF(OR(Imported!G627=0,Imported!G627="-"),"=== MISSING ===",SUBSTITUTE(Imported!G627,"/32",""))</f>
        <v>10.254.98.64</v>
      </c>
      <c r="H627" t="str">
        <f>IF(OR(Imported!H627=0,Imported!H627="-"),"-",SUBSTITUTE(Imported!H627,"/32",""))</f>
        <v>-</v>
      </c>
      <c r="I627" t="str">
        <f>IF(OR(Imported!I627=0,Imported!I627="-"),"-",SUBSTITUTE(Imported!I627,"/32",""))</f>
        <v>-</v>
      </c>
      <c r="J627" t="str">
        <f>IF(OR(Imported!J627=0,Imported!J627="-"),"-",SUBSTITUTE(Imported!J627,"/32",""))</f>
        <v>-</v>
      </c>
      <c r="K627" t="s">
        <v>2266</v>
      </c>
    </row>
    <row r="628" spans="1:11" x14ac:dyDescent="0.25">
      <c r="A628" s="3" t="s">
        <v>621</v>
      </c>
      <c r="B628" t="str">
        <f>IF(OR(Imported!B628=0,Imported!B628="-",Imported!B628="---"),"=== MISSING ===",Imported!B628)</f>
        <v xml:space="preserve">EXTENSÃO ESCAPÃES </v>
      </c>
      <c r="C628" t="str">
        <f>IF(OR(Imported!C628=0,Imported!C628="-",Imported!C628="---"),"=== MISSING ===",Imported!C628)</f>
        <v>ARS Norte</v>
      </c>
      <c r="D628" t="str">
        <f>IF(OR(Imported!D628=0,Imported!D628="-",Imported!D628="---"),"=== MISSING ===",Imported!D628)</f>
        <v>CC_1</v>
      </c>
      <c r="E628" t="str">
        <f>IF(OR(Imported!E628=0,Imported!E628="-",Imported!E628="---"),"=== MISSING ===",Imported!E628)</f>
        <v>RIS</v>
      </c>
      <c r="F628" t="str">
        <f>IF(OR(Imported!F628=0,Imported!F628="-",Imported!F628="---"),"-",Imported!F628)</f>
        <v>-</v>
      </c>
      <c r="G628" t="str">
        <f>IF(OR(Imported!G628=0,Imported!G628="-"),"=== MISSING ===",SUBSTITUTE(Imported!G628,"/32",""))</f>
        <v>10.254.98.65</v>
      </c>
      <c r="H628" t="str">
        <f>IF(OR(Imported!H628=0,Imported!H628="-"),"-",SUBSTITUTE(Imported!H628,"/32",""))</f>
        <v>-</v>
      </c>
      <c r="I628" t="str">
        <f>IF(OR(Imported!I628=0,Imported!I628="-"),"-",SUBSTITUTE(Imported!I628,"/32",""))</f>
        <v>-</v>
      </c>
      <c r="J628" t="str">
        <f>IF(OR(Imported!J628=0,Imported!J628="-"),"-",SUBSTITUTE(Imported!J628,"/32",""))</f>
        <v>-</v>
      </c>
      <c r="K628" t="s">
        <v>2266</v>
      </c>
    </row>
    <row r="629" spans="1:11" x14ac:dyDescent="0.25">
      <c r="A629" s="3" t="s">
        <v>622</v>
      </c>
      <c r="B629" t="str">
        <f>IF(OR(Imported!B629=0,Imported!B629="-",Imported!B629="---"),"=== MISSING ===",Imported!B629)</f>
        <v xml:space="preserve">EXTENSÃO MILHEIRO POIARES </v>
      </c>
      <c r="C629" t="str">
        <f>IF(OR(Imported!C629=0,Imported!C629="-",Imported!C629="---"),"=== MISSING ===",Imported!C629)</f>
        <v>ARS Norte</v>
      </c>
      <c r="D629" t="str">
        <f>IF(OR(Imported!D629=0,Imported!D629="-",Imported!D629="---"),"=== MISSING ===",Imported!D629)</f>
        <v>CC_1</v>
      </c>
      <c r="E629" t="str">
        <f>IF(OR(Imported!E629=0,Imported!E629="-",Imported!E629="---"),"=== MISSING ===",Imported!E629)</f>
        <v>RIS</v>
      </c>
      <c r="F629" t="str">
        <f>IF(OR(Imported!F629=0,Imported!F629="-",Imported!F629="---"),"-",Imported!F629)</f>
        <v>-</v>
      </c>
      <c r="G629" t="str">
        <f>IF(OR(Imported!G629=0,Imported!G629="-"),"=== MISSING ===",SUBSTITUTE(Imported!G629,"/32",""))</f>
        <v>10.254.98.66</v>
      </c>
      <c r="H629" t="str">
        <f>IF(OR(Imported!H629=0,Imported!H629="-"),"-",SUBSTITUTE(Imported!H629,"/32",""))</f>
        <v>-</v>
      </c>
      <c r="I629" t="str">
        <f>IF(OR(Imported!I629=0,Imported!I629="-"),"-",SUBSTITUTE(Imported!I629,"/32",""))</f>
        <v>-</v>
      </c>
      <c r="J629" t="str">
        <f>IF(OR(Imported!J629=0,Imported!J629="-"),"-",SUBSTITUTE(Imported!J629,"/32",""))</f>
        <v>-</v>
      </c>
      <c r="K629" t="s">
        <v>2266</v>
      </c>
    </row>
    <row r="630" spans="1:11" x14ac:dyDescent="0.25">
      <c r="A630" s="3" t="s">
        <v>623</v>
      </c>
      <c r="B630" t="str">
        <f>IF(OR(Imported!B630=0,Imported!B630="-",Imported!B630="---"),"=== MISSING ===",Imported!B630)</f>
        <v xml:space="preserve">EXTENSÃO NOGUEIRA REGEDOURA </v>
      </c>
      <c r="C630" t="str">
        <f>IF(OR(Imported!C630=0,Imported!C630="-",Imported!C630="---"),"=== MISSING ===",Imported!C630)</f>
        <v>ARS Norte</v>
      </c>
      <c r="D630" t="str">
        <f>IF(OR(Imported!D630=0,Imported!D630="-",Imported!D630="---"),"=== MISSING ===",Imported!D630)</f>
        <v>CC_2</v>
      </c>
      <c r="E630" t="str">
        <f>IF(OR(Imported!E630=0,Imported!E630="-",Imported!E630="---"),"=== MISSING ===",Imported!E630)</f>
        <v>RIS</v>
      </c>
      <c r="F630" t="str">
        <f>IF(OR(Imported!F630=0,Imported!F630="-",Imported!F630="---"),"-",Imported!F630)</f>
        <v>-</v>
      </c>
      <c r="G630" t="str">
        <f>IF(OR(Imported!G630=0,Imported!G630="-"),"=== MISSING ===",SUBSTITUTE(Imported!G630,"/32",""))</f>
        <v>10.254.98.67</v>
      </c>
      <c r="H630" t="str">
        <f>IF(OR(Imported!H630=0,Imported!H630="-"),"-",SUBSTITUTE(Imported!H630,"/32",""))</f>
        <v>10.254.106.66</v>
      </c>
      <c r="I630" t="str">
        <f>IF(OR(Imported!I630=0,Imported!I630="-"),"-",SUBSTITUTE(Imported!I630,"/32",""))</f>
        <v>-</v>
      </c>
      <c r="J630" t="str">
        <f>IF(OR(Imported!J630=0,Imported!J630="-"),"-",SUBSTITUTE(Imported!J630,"/32",""))</f>
        <v>-</v>
      </c>
      <c r="K630" t="s">
        <v>2266</v>
      </c>
    </row>
    <row r="631" spans="1:11" x14ac:dyDescent="0.25">
      <c r="A631" s="3" t="s">
        <v>624</v>
      </c>
      <c r="B631" t="str">
        <f>IF(OR(Imported!B631=0,Imported!B631="-",Imported!B631="---"),"=== MISSING ===",Imported!B631)</f>
        <v xml:space="preserve">EXTENSÃO ROMARIZ </v>
      </c>
      <c r="C631" t="str">
        <f>IF(OR(Imported!C631=0,Imported!C631="-",Imported!C631="---"),"=== MISSING ===",Imported!C631)</f>
        <v>ARS Norte</v>
      </c>
      <c r="D631" t="str">
        <f>IF(OR(Imported!D631=0,Imported!D631="-",Imported!D631="---"),"=== MISSING ===",Imported!D631)</f>
        <v>CC_1</v>
      </c>
      <c r="E631" t="str">
        <f>IF(OR(Imported!E631=0,Imported!E631="-",Imported!E631="---"),"=== MISSING ===",Imported!E631)</f>
        <v>RIS</v>
      </c>
      <c r="F631" t="str">
        <f>IF(OR(Imported!F631=0,Imported!F631="-",Imported!F631="---"),"-",Imported!F631)</f>
        <v>-</v>
      </c>
      <c r="G631" t="str">
        <f>IF(OR(Imported!G631=0,Imported!G631="-"),"=== MISSING ===",SUBSTITUTE(Imported!G631,"/32",""))</f>
        <v>10.254.98.68</v>
      </c>
      <c r="H631" t="str">
        <f>IF(OR(Imported!H631=0,Imported!H631="-"),"-",SUBSTITUTE(Imported!H631,"/32",""))</f>
        <v>-</v>
      </c>
      <c r="I631" t="str">
        <f>IF(OR(Imported!I631=0,Imported!I631="-"),"-",SUBSTITUTE(Imported!I631,"/32",""))</f>
        <v>-</v>
      </c>
      <c r="J631" t="str">
        <f>IF(OR(Imported!J631=0,Imported!J631="-"),"-",SUBSTITUTE(Imported!J631,"/32",""))</f>
        <v>-</v>
      </c>
      <c r="K631" t="s">
        <v>2266</v>
      </c>
    </row>
    <row r="632" spans="1:11" x14ac:dyDescent="0.25">
      <c r="A632" s="3" t="s">
        <v>625</v>
      </c>
      <c r="B632" t="str">
        <f>IF(OR(Imported!B632=0,Imported!B632="-",Imported!B632="---"),"=== MISSING ===",Imported!B632)</f>
        <v xml:space="preserve">EXTENSÃO SANGUEDO </v>
      </c>
      <c r="C632" t="str">
        <f>IF(OR(Imported!C632=0,Imported!C632="-",Imported!C632="---"),"=== MISSING ===",Imported!C632)</f>
        <v>ARS Norte</v>
      </c>
      <c r="D632" t="str">
        <f>IF(OR(Imported!D632=0,Imported!D632="-",Imported!D632="---"),"=== MISSING ===",Imported!D632)</f>
        <v>CC_1</v>
      </c>
      <c r="E632" t="str">
        <f>IF(OR(Imported!E632=0,Imported!E632="-",Imported!E632="---"),"=== MISSING ===",Imported!E632)</f>
        <v>RIS</v>
      </c>
      <c r="F632" t="str">
        <f>IF(OR(Imported!F632=0,Imported!F632="-",Imported!F632="---"),"-",Imported!F632)</f>
        <v>-</v>
      </c>
      <c r="G632" t="str">
        <f>IF(OR(Imported!G632=0,Imported!G632="-"),"=== MISSING ===",SUBSTITUTE(Imported!G632,"/32",""))</f>
        <v>10.254.98.69</v>
      </c>
      <c r="H632" t="str">
        <f>IF(OR(Imported!H632=0,Imported!H632="-"),"-",SUBSTITUTE(Imported!H632,"/32",""))</f>
        <v>-</v>
      </c>
      <c r="I632" t="str">
        <f>IF(OR(Imported!I632=0,Imported!I632="-"),"-",SUBSTITUTE(Imported!I632,"/32",""))</f>
        <v>-</v>
      </c>
      <c r="J632" t="str">
        <f>IF(OR(Imported!J632=0,Imported!J632="-"),"-",SUBSTITUTE(Imported!J632,"/32",""))</f>
        <v>-</v>
      </c>
      <c r="K632" t="s">
        <v>2266</v>
      </c>
    </row>
    <row r="633" spans="1:11" x14ac:dyDescent="0.25">
      <c r="A633" s="3" t="s">
        <v>626</v>
      </c>
      <c r="B633" t="str">
        <f>IF(OR(Imported!B633=0,Imported!B633="-",Imported!B633="---"),"=== MISSING ===",Imported!B633)</f>
        <v xml:space="preserve">EXTENSÃO SÃO PAIO DE OLEIROS </v>
      </c>
      <c r="C633" t="str">
        <f>IF(OR(Imported!C633=0,Imported!C633="-",Imported!C633="---"),"=== MISSING ===",Imported!C633)</f>
        <v>ARS Norte</v>
      </c>
      <c r="D633" t="str">
        <f>IF(OR(Imported!D633=0,Imported!D633="-",Imported!D633="---"),"=== MISSING ===",Imported!D633)</f>
        <v>CC_2</v>
      </c>
      <c r="E633" t="str">
        <f>IF(OR(Imported!E633=0,Imported!E633="-",Imported!E633="---"),"=== MISSING ===",Imported!E633)</f>
        <v>RIS</v>
      </c>
      <c r="F633" t="str">
        <f>IF(OR(Imported!F633=0,Imported!F633="-",Imported!F633="---"),"-",Imported!F633)</f>
        <v>-</v>
      </c>
      <c r="G633" t="str">
        <f>IF(OR(Imported!G633=0,Imported!G633="-"),"=== MISSING ===",SUBSTITUTE(Imported!G633,"/32",""))</f>
        <v>10.254.98.70</v>
      </c>
      <c r="H633" t="str">
        <f>IF(OR(Imported!H633=0,Imported!H633="-"),"-",SUBSTITUTE(Imported!H633,"/32",""))</f>
        <v>10.254.106.69</v>
      </c>
      <c r="I633" t="str">
        <f>IF(OR(Imported!I633=0,Imported!I633="-"),"-",SUBSTITUTE(Imported!I633,"/32",""))</f>
        <v>-</v>
      </c>
      <c r="J633" t="str">
        <f>IF(OR(Imported!J633=0,Imported!J633="-"),"-",SUBSTITUTE(Imported!J633,"/32",""))</f>
        <v>-</v>
      </c>
      <c r="K633" t="s">
        <v>2266</v>
      </c>
    </row>
    <row r="634" spans="1:11" x14ac:dyDescent="0.25">
      <c r="A634" s="3" t="s">
        <v>627</v>
      </c>
      <c r="B634" t="str">
        <f>IF(OR(Imported!B634=0,Imported!B634="-",Imported!B634="---"),"=== MISSING ===",Imported!B634)</f>
        <v xml:space="preserve">EXTENSÃO SOUTO </v>
      </c>
      <c r="C634" t="str">
        <f>IF(OR(Imported!C634=0,Imported!C634="-",Imported!C634="---"),"=== MISSING ===",Imported!C634)</f>
        <v>ARS Norte</v>
      </c>
      <c r="D634" t="str">
        <f>IF(OR(Imported!D634=0,Imported!D634="-",Imported!D634="---"),"=== MISSING ===",Imported!D634)</f>
        <v>CC_1</v>
      </c>
      <c r="E634" t="str">
        <f>IF(OR(Imported!E634=0,Imported!E634="-",Imported!E634="---"),"=== MISSING ===",Imported!E634)</f>
        <v>RIS</v>
      </c>
      <c r="F634" t="str">
        <f>IF(OR(Imported!F634=0,Imported!F634="-",Imported!F634="---"),"-",Imported!F634)</f>
        <v>-</v>
      </c>
      <c r="G634" t="str">
        <f>IF(OR(Imported!G634=0,Imported!G634="-"),"=== MISSING ===",SUBSTITUTE(Imported!G634,"/32",""))</f>
        <v>10.254.98.71</v>
      </c>
      <c r="H634" t="str">
        <f>IF(OR(Imported!H634=0,Imported!H634="-"),"-",SUBSTITUTE(Imported!H634,"/32",""))</f>
        <v>-</v>
      </c>
      <c r="I634" t="str">
        <f>IF(OR(Imported!I634=0,Imported!I634="-"),"-",SUBSTITUTE(Imported!I634,"/32",""))</f>
        <v>-</v>
      </c>
      <c r="J634" t="str">
        <f>IF(OR(Imported!J634=0,Imported!J634="-"),"-",SUBSTITUTE(Imported!J634,"/32",""))</f>
        <v>-</v>
      </c>
      <c r="K634" t="s">
        <v>2266</v>
      </c>
    </row>
    <row r="635" spans="1:11" x14ac:dyDescent="0.25">
      <c r="A635" s="3" t="s">
        <v>628</v>
      </c>
      <c r="B635" t="str">
        <f>IF(OR(Imported!B635=0,Imported!B635="-",Imported!B635="---"),"=== MISSING ===",Imported!B635)</f>
        <v xml:space="preserve">EXTENSÃO VALE </v>
      </c>
      <c r="C635" t="str">
        <f>IF(OR(Imported!C635=0,Imported!C635="-",Imported!C635="---"),"=== MISSING ===",Imported!C635)</f>
        <v>ARS Norte</v>
      </c>
      <c r="D635" t="str">
        <f>IF(OR(Imported!D635=0,Imported!D635="-",Imported!D635="---"),"=== MISSING ===",Imported!D635)</f>
        <v>CC_1</v>
      </c>
      <c r="E635" t="str">
        <f>IF(OR(Imported!E635=0,Imported!E635="-",Imported!E635="---"),"=== MISSING ===",Imported!E635)</f>
        <v>RIS</v>
      </c>
      <c r="F635" t="str">
        <f>IF(OR(Imported!F635=0,Imported!F635="-",Imported!F635="---"),"-",Imported!F635)</f>
        <v>-</v>
      </c>
      <c r="G635" t="str">
        <f>IF(OR(Imported!G635=0,Imported!G635="-"),"=== MISSING ===",SUBSTITUTE(Imported!G635,"/32",""))</f>
        <v>10.254.98.72</v>
      </c>
      <c r="H635" t="str">
        <f>IF(OR(Imported!H635=0,Imported!H635="-"),"-",SUBSTITUTE(Imported!H635,"/32",""))</f>
        <v>-</v>
      </c>
      <c r="I635" t="str">
        <f>IF(OR(Imported!I635=0,Imported!I635="-"),"-",SUBSTITUTE(Imported!I635,"/32",""))</f>
        <v>-</v>
      </c>
      <c r="J635" t="str">
        <f>IF(OR(Imported!J635=0,Imported!J635="-"),"-",SUBSTITUTE(Imported!J635,"/32",""))</f>
        <v>-</v>
      </c>
      <c r="K635" t="s">
        <v>2266</v>
      </c>
    </row>
    <row r="636" spans="1:11" x14ac:dyDescent="0.25">
      <c r="A636" s="3" t="s">
        <v>629</v>
      </c>
      <c r="B636" t="str">
        <f>IF(OR(Imported!B636=0,Imported!B636="-",Imported!B636="---"),"=== MISSING ===",Imported!B636)</f>
        <v xml:space="preserve">EXTENSÃO VILA MAIOR </v>
      </c>
      <c r="C636" t="str">
        <f>IF(OR(Imported!C636=0,Imported!C636="-",Imported!C636="---"),"=== MISSING ===",Imported!C636)</f>
        <v>ARS Norte</v>
      </c>
      <c r="D636" t="str">
        <f>IF(OR(Imported!D636=0,Imported!D636="-",Imported!D636="---"),"=== MISSING ===",Imported!D636)</f>
        <v>CC_1</v>
      </c>
      <c r="E636" t="str">
        <f>IF(OR(Imported!E636=0,Imported!E636="-",Imported!E636="---"),"=== MISSING ===",Imported!E636)</f>
        <v>RIS</v>
      </c>
      <c r="F636" t="str">
        <f>IF(OR(Imported!F636=0,Imported!F636="-",Imported!F636="---"),"-",Imported!F636)</f>
        <v>-</v>
      </c>
      <c r="G636" t="str">
        <f>IF(OR(Imported!G636=0,Imported!G636="-"),"=== MISSING ===",SUBSTITUTE(Imported!G636,"/32",""))</f>
        <v>10.254.98.73</v>
      </c>
      <c r="H636" t="str">
        <f>IF(OR(Imported!H636=0,Imported!H636="-"),"-",SUBSTITUTE(Imported!H636,"/32",""))</f>
        <v>-</v>
      </c>
      <c r="I636" t="str">
        <f>IF(OR(Imported!I636=0,Imported!I636="-"),"-",SUBSTITUTE(Imported!I636,"/32",""))</f>
        <v>-</v>
      </c>
      <c r="J636" t="str">
        <f>IF(OR(Imported!J636=0,Imported!J636="-"),"-",SUBSTITUTE(Imported!J636,"/32",""))</f>
        <v>-</v>
      </c>
      <c r="K636" t="s">
        <v>2266</v>
      </c>
    </row>
    <row r="637" spans="1:11" x14ac:dyDescent="0.25">
      <c r="A637" s="3" t="s">
        <v>630</v>
      </c>
      <c r="B637" t="str">
        <f>IF(OR(Imported!B637=0,Imported!B637="-",Imported!B637="---"),"=== MISSING ===",Imported!B637)</f>
        <v xml:space="preserve">EXTENSÃO ARRIFANA </v>
      </c>
      <c r="C637" t="str">
        <f>IF(OR(Imported!C637=0,Imported!C637="-",Imported!C637="---"),"=== MISSING ===",Imported!C637)</f>
        <v>ARS Norte</v>
      </c>
      <c r="D637" t="str">
        <f>IF(OR(Imported!D637=0,Imported!D637="-",Imported!D637="---"),"=== MISSING ===",Imported!D637)</f>
        <v>CC_1</v>
      </c>
      <c r="E637" t="str">
        <f>IF(OR(Imported!E637=0,Imported!E637="-",Imported!E637="---"),"=== MISSING ===",Imported!E637)</f>
        <v>RIS</v>
      </c>
      <c r="F637" t="str">
        <f>IF(OR(Imported!F637=0,Imported!F637="-",Imported!F637="---"),"-",Imported!F637)</f>
        <v>-</v>
      </c>
      <c r="G637" t="str">
        <f>IF(OR(Imported!G637=0,Imported!G637="-"),"=== MISSING ===",SUBSTITUTE(Imported!G637,"/32",""))</f>
        <v>10.254.98.74</v>
      </c>
      <c r="H637" t="str">
        <f>IF(OR(Imported!H637=0,Imported!H637="-"),"-",SUBSTITUTE(Imported!H637,"/32",""))</f>
        <v>-</v>
      </c>
      <c r="I637" t="str">
        <f>IF(OR(Imported!I637=0,Imported!I637="-"),"-",SUBSTITUTE(Imported!I637,"/32",""))</f>
        <v>-</v>
      </c>
      <c r="J637" t="str">
        <f>IF(OR(Imported!J637=0,Imported!J637="-"),"-",SUBSTITUTE(Imported!J637,"/32",""))</f>
        <v>-</v>
      </c>
      <c r="K637" t="s">
        <v>2266</v>
      </c>
    </row>
    <row r="638" spans="1:11" x14ac:dyDescent="0.25">
      <c r="A638" s="3" t="s">
        <v>631</v>
      </c>
      <c r="B638" t="str">
        <f>IF(OR(Imported!B638=0,Imported!B638="-",Imported!B638="---"),"=== MISSING ===",Imported!B638)</f>
        <v xml:space="preserve">EXTENSÃO FIÃES </v>
      </c>
      <c r="C638" t="str">
        <f>IF(OR(Imported!C638=0,Imported!C638="-",Imported!C638="---"),"=== MISSING ===",Imported!C638)</f>
        <v>ARS Norte</v>
      </c>
      <c r="D638" t="str">
        <f>IF(OR(Imported!D638=0,Imported!D638="-",Imported!D638="---"),"=== MISSING ===",Imported!D638)</f>
        <v>CC_1</v>
      </c>
      <c r="E638" t="str">
        <f>IF(OR(Imported!E638=0,Imported!E638="-",Imported!E638="---"),"=== MISSING ===",Imported!E638)</f>
        <v>RIS</v>
      </c>
      <c r="F638" t="str">
        <f>IF(OR(Imported!F638=0,Imported!F638="-",Imported!F638="---"),"-",Imported!F638)</f>
        <v>-</v>
      </c>
      <c r="G638" t="str">
        <f>IF(OR(Imported!G638=0,Imported!G638="-"),"=== MISSING ===",SUBSTITUTE(Imported!G638,"/32",""))</f>
        <v>10.254.98.75</v>
      </c>
      <c r="H638" t="str">
        <f>IF(OR(Imported!H638=0,Imported!H638="-"),"-",SUBSTITUTE(Imported!H638,"/32",""))</f>
        <v>-</v>
      </c>
      <c r="I638" t="str">
        <f>IF(OR(Imported!I638=0,Imported!I638="-"),"-",SUBSTITUTE(Imported!I638,"/32",""))</f>
        <v>-</v>
      </c>
      <c r="J638" t="str">
        <f>IF(OR(Imported!J638=0,Imported!J638="-"),"-",SUBSTITUTE(Imported!J638,"/32",""))</f>
        <v>-</v>
      </c>
      <c r="K638" t="s">
        <v>2266</v>
      </c>
    </row>
    <row r="639" spans="1:11" x14ac:dyDescent="0.25">
      <c r="A639" s="3" t="s">
        <v>632</v>
      </c>
      <c r="B639" t="str">
        <f>IF(OR(Imported!B639=0,Imported!B639="-",Imported!B639="---"),"=== MISSING ===",Imported!B639)</f>
        <v xml:space="preserve">EXTENSÃO LOUROSA </v>
      </c>
      <c r="C639" t="str">
        <f>IF(OR(Imported!C639=0,Imported!C639="-",Imported!C639="---"),"=== MISSING ===",Imported!C639)</f>
        <v>ARS Norte</v>
      </c>
      <c r="D639" t="str">
        <f>IF(OR(Imported!D639=0,Imported!D639="-",Imported!D639="---"),"=== MISSING ===",Imported!D639)</f>
        <v>CC_1</v>
      </c>
      <c r="E639" t="str">
        <f>IF(OR(Imported!E639=0,Imported!E639="-",Imported!E639="---"),"=== MISSING ===",Imported!E639)</f>
        <v>RIS</v>
      </c>
      <c r="F639" t="str">
        <f>IF(OR(Imported!F639=0,Imported!F639="-",Imported!F639="---"),"-",Imported!F639)</f>
        <v>-</v>
      </c>
      <c r="G639" t="str">
        <f>IF(OR(Imported!G639=0,Imported!G639="-"),"=== MISSING ===",SUBSTITUTE(Imported!G639,"/32",""))</f>
        <v>10.254.98.76</v>
      </c>
      <c r="H639" t="str">
        <f>IF(OR(Imported!H639=0,Imported!H639="-"),"-",SUBSTITUTE(Imported!H639,"/32",""))</f>
        <v>-</v>
      </c>
      <c r="I639" t="str">
        <f>IF(OR(Imported!I639=0,Imported!I639="-"),"-",SUBSTITUTE(Imported!I639,"/32",""))</f>
        <v>-</v>
      </c>
      <c r="J639" t="str">
        <f>IF(OR(Imported!J639=0,Imported!J639="-"),"-",SUBSTITUTE(Imported!J639,"/32",""))</f>
        <v>-</v>
      </c>
      <c r="K639" t="s">
        <v>2266</v>
      </c>
    </row>
    <row r="640" spans="1:11" x14ac:dyDescent="0.25">
      <c r="A640" s="3" t="s">
        <v>633</v>
      </c>
      <c r="B640" t="str">
        <f>IF(OR(Imported!B640=0,Imported!B640="-",Imported!B640="---"),"=== MISSING ===",Imported!B640)</f>
        <v xml:space="preserve">EXTENSÃO SANTA MARIA DE LAMAS </v>
      </c>
      <c r="C640" t="str">
        <f>IF(OR(Imported!C640=0,Imported!C640="-",Imported!C640="---"),"=== MISSING ===",Imported!C640)</f>
        <v>ARS Norte</v>
      </c>
      <c r="D640" t="str">
        <f>IF(OR(Imported!D640=0,Imported!D640="-",Imported!D640="---"),"=== MISSING ===",Imported!D640)</f>
        <v>CC_1</v>
      </c>
      <c r="E640" t="str">
        <f>IF(OR(Imported!E640=0,Imported!E640="-",Imported!E640="---"),"=== MISSING ===",Imported!E640)</f>
        <v>RIS</v>
      </c>
      <c r="F640" t="str">
        <f>IF(OR(Imported!F640=0,Imported!F640="-",Imported!F640="---"),"-",Imported!F640)</f>
        <v>-</v>
      </c>
      <c r="G640" t="str">
        <f>IF(OR(Imported!G640=0,Imported!G640="-"),"=== MISSING ===",SUBSTITUTE(Imported!G640,"/32",""))</f>
        <v>10.254.98.77</v>
      </c>
      <c r="H640" t="str">
        <f>IF(OR(Imported!H640=0,Imported!H640="-"),"-",SUBSTITUTE(Imported!H640,"/32",""))</f>
        <v>-</v>
      </c>
      <c r="I640" t="str">
        <f>IF(OR(Imported!I640=0,Imported!I640="-"),"-",SUBSTITUTE(Imported!I640,"/32",""))</f>
        <v>-</v>
      </c>
      <c r="J640" t="str">
        <f>IF(OR(Imported!J640=0,Imported!J640="-"),"-",SUBSTITUTE(Imported!J640,"/32",""))</f>
        <v>-</v>
      </c>
      <c r="K640" t="s">
        <v>2266</v>
      </c>
    </row>
    <row r="641" spans="1:11" x14ac:dyDescent="0.25">
      <c r="A641" s="3" t="s">
        <v>634</v>
      </c>
      <c r="B641" t="str">
        <f>IF(OR(Imported!B641=0,Imported!B641="-",Imported!B641="---"),"=== MISSING ===",Imported!B641)</f>
        <v xml:space="preserve">EXTENSÃO SÃO JOÃO DE VER </v>
      </c>
      <c r="C641" t="str">
        <f>IF(OR(Imported!C641=0,Imported!C641="-",Imported!C641="---"),"=== MISSING ===",Imported!C641)</f>
        <v>ARS Norte</v>
      </c>
      <c r="D641" t="str">
        <f>IF(OR(Imported!D641=0,Imported!D641="-",Imported!D641="---"),"=== MISSING ===",Imported!D641)</f>
        <v>CC_2</v>
      </c>
      <c r="E641" t="str">
        <f>IF(OR(Imported!E641=0,Imported!E641="-",Imported!E641="---"),"=== MISSING ===",Imported!E641)</f>
        <v>RIS</v>
      </c>
      <c r="F641" t="str">
        <f>IF(OR(Imported!F641=0,Imported!F641="-",Imported!F641="---"),"-",Imported!F641)</f>
        <v>-</v>
      </c>
      <c r="G641" t="str">
        <f>IF(OR(Imported!G641=0,Imported!G641="-"),"=== MISSING ===",SUBSTITUTE(Imported!G641,"/32",""))</f>
        <v>10.254.98.78</v>
      </c>
      <c r="H641" t="str">
        <f>IF(OR(Imported!H641=0,Imported!H641="-"),"-",SUBSTITUTE(Imported!H641,"/32",""))</f>
        <v>10.254.106.77</v>
      </c>
      <c r="I641" t="str">
        <f>IF(OR(Imported!I641=0,Imported!I641="-"),"-",SUBSTITUTE(Imported!I641,"/32",""))</f>
        <v>-</v>
      </c>
      <c r="J641" t="str">
        <f>IF(OR(Imported!J641=0,Imported!J641="-"),"-",SUBSTITUTE(Imported!J641,"/32",""))</f>
        <v>-</v>
      </c>
      <c r="K641" t="s">
        <v>2266</v>
      </c>
    </row>
    <row r="642" spans="1:11" x14ac:dyDescent="0.25">
      <c r="A642" s="3" t="s">
        <v>635</v>
      </c>
      <c r="B642" t="str">
        <f>IF(OR(Imported!B642=0,Imported!B642="-",Imported!B642="---"),"=== MISSING ===",Imported!B642)</f>
        <v xml:space="preserve">EXTENSÃO CANEDO </v>
      </c>
      <c r="C642" t="str">
        <f>IF(OR(Imported!C642=0,Imported!C642="-",Imported!C642="---"),"=== MISSING ===",Imported!C642)</f>
        <v>ARS Norte</v>
      </c>
      <c r="D642" t="str">
        <f>IF(OR(Imported!D642=0,Imported!D642="-",Imported!D642="---"),"=== MISSING ===",Imported!D642)</f>
        <v>CC_1</v>
      </c>
      <c r="E642" t="str">
        <f>IF(OR(Imported!E642=0,Imported!E642="-",Imported!E642="---"),"=== MISSING ===",Imported!E642)</f>
        <v>RIS</v>
      </c>
      <c r="F642" t="str">
        <f>IF(OR(Imported!F642=0,Imported!F642="-",Imported!F642="---"),"-",Imported!F642)</f>
        <v>-</v>
      </c>
      <c r="G642" t="str">
        <f>IF(OR(Imported!G642=0,Imported!G642="-"),"=== MISSING ===",SUBSTITUTE(Imported!G642,"/32",""))</f>
        <v>10.254.98.79</v>
      </c>
      <c r="H642" t="str">
        <f>IF(OR(Imported!H642=0,Imported!H642="-"),"-",SUBSTITUTE(Imported!H642,"/32",""))</f>
        <v>-</v>
      </c>
      <c r="I642" t="str">
        <f>IF(OR(Imported!I642=0,Imported!I642="-"),"-",SUBSTITUTE(Imported!I642,"/32",""))</f>
        <v>-</v>
      </c>
      <c r="J642" t="str">
        <f>IF(OR(Imported!J642=0,Imported!J642="-"),"-",SUBSTITUTE(Imported!J642,"/32",""))</f>
        <v>-</v>
      </c>
      <c r="K642" t="s">
        <v>2266</v>
      </c>
    </row>
    <row r="643" spans="1:11" x14ac:dyDescent="0.25">
      <c r="A643" s="3" t="s">
        <v>636</v>
      </c>
      <c r="B643" t="str">
        <f>IF(OR(Imported!B643=0,Imported!B643="-",Imported!B643="---"),"=== MISSING ===",Imported!B643)</f>
        <v xml:space="preserve">EXTENSÃO MOSELOS </v>
      </c>
      <c r="C643" t="str">
        <f>IF(OR(Imported!C643=0,Imported!C643="-",Imported!C643="---"),"=== MISSING ===",Imported!C643)</f>
        <v>ARS Norte</v>
      </c>
      <c r="D643" t="str">
        <f>IF(OR(Imported!D643=0,Imported!D643="-",Imported!D643="---"),"=== MISSING ===",Imported!D643)</f>
        <v>CC_2</v>
      </c>
      <c r="E643" t="str">
        <f>IF(OR(Imported!E643=0,Imported!E643="-",Imported!E643="---"),"=== MISSING ===",Imported!E643)</f>
        <v>RIS</v>
      </c>
      <c r="F643" t="str">
        <f>IF(OR(Imported!F643=0,Imported!F643="-",Imported!F643="---"),"-",Imported!F643)</f>
        <v>-</v>
      </c>
      <c r="G643" t="str">
        <f>IF(OR(Imported!G643=0,Imported!G643="-"),"=== MISSING ===",SUBSTITUTE(Imported!G643,"/32",""))</f>
        <v>10.254.98.80</v>
      </c>
      <c r="H643" t="str">
        <f>IF(OR(Imported!H643=0,Imported!H643="-"),"-",SUBSTITUTE(Imported!H643,"/32",""))</f>
        <v>10.254.106.79</v>
      </c>
      <c r="I643" t="str">
        <f>IF(OR(Imported!I643=0,Imported!I643="-"),"-",SUBSTITUTE(Imported!I643,"/32",""))</f>
        <v>-</v>
      </c>
      <c r="J643" t="str">
        <f>IF(OR(Imported!J643=0,Imported!J643="-"),"-",SUBSTITUTE(Imported!J643,"/32",""))</f>
        <v>-</v>
      </c>
      <c r="K643" t="s">
        <v>2266</v>
      </c>
    </row>
    <row r="644" spans="1:11" x14ac:dyDescent="0.25">
      <c r="A644" s="3" t="s">
        <v>637</v>
      </c>
      <c r="B644" t="str">
        <f>IF(OR(Imported!B644=0,Imported!B644="-",Imported!B644="---"),"=== MISSING ===",Imported!B644)</f>
        <v xml:space="preserve">EXTENSÃO LOBÃO </v>
      </c>
      <c r="C644" t="str">
        <f>IF(OR(Imported!C644=0,Imported!C644="-",Imported!C644="---"),"=== MISSING ===",Imported!C644)</f>
        <v>ARS Norte</v>
      </c>
      <c r="D644" t="str">
        <f>IF(OR(Imported!D644=0,Imported!D644="-",Imported!D644="---"),"=== MISSING ===",Imported!D644)</f>
        <v>CC_1</v>
      </c>
      <c r="E644" t="str">
        <f>IF(OR(Imported!E644=0,Imported!E644="-",Imported!E644="---"),"=== MISSING ===",Imported!E644)</f>
        <v>RIS</v>
      </c>
      <c r="F644" t="str">
        <f>IF(OR(Imported!F644=0,Imported!F644="-",Imported!F644="---"),"-",Imported!F644)</f>
        <v>-</v>
      </c>
      <c r="G644" t="str">
        <f>IF(OR(Imported!G644=0,Imported!G644="-"),"=== MISSING ===",SUBSTITUTE(Imported!G644,"/32",""))</f>
        <v>10.254.98.81</v>
      </c>
      <c r="H644" t="str">
        <f>IF(OR(Imported!H644=0,Imported!H644="-"),"-",SUBSTITUTE(Imported!H644,"/32",""))</f>
        <v>-</v>
      </c>
      <c r="I644" t="str">
        <f>IF(OR(Imported!I644=0,Imported!I644="-"),"-",SUBSTITUTE(Imported!I644,"/32",""))</f>
        <v>-</v>
      </c>
      <c r="J644" t="str">
        <f>IF(OR(Imported!J644=0,Imported!J644="-"),"-",SUBSTITUTE(Imported!J644,"/32",""))</f>
        <v>-</v>
      </c>
      <c r="K644" t="s">
        <v>2266</v>
      </c>
    </row>
    <row r="645" spans="1:11" x14ac:dyDescent="0.25">
      <c r="A645" s="3" t="s">
        <v>638</v>
      </c>
      <c r="B645" t="str">
        <f>IF(OR(Imported!B645=0,Imported!B645="-",Imported!B645="---"),"=== MISSING ===",Imported!B645)</f>
        <v xml:space="preserve">EXTENSÃO RIOMEÃO </v>
      </c>
      <c r="C645" t="str">
        <f>IF(OR(Imported!C645=0,Imported!C645="-",Imported!C645="---"),"=== MISSING ===",Imported!C645)</f>
        <v>ARS Norte</v>
      </c>
      <c r="D645" t="str">
        <f>IF(OR(Imported!D645=0,Imported!D645="-",Imported!D645="---"),"=== MISSING ===",Imported!D645)</f>
        <v>CC_1</v>
      </c>
      <c r="E645" t="str">
        <f>IF(OR(Imported!E645=0,Imported!E645="-",Imported!E645="---"),"=== MISSING ===",Imported!E645)</f>
        <v>RIS</v>
      </c>
      <c r="F645" t="str">
        <f>IF(OR(Imported!F645=0,Imported!F645="-",Imported!F645="---"),"-",Imported!F645)</f>
        <v>-</v>
      </c>
      <c r="G645" t="str">
        <f>IF(OR(Imported!G645=0,Imported!G645="-"),"=== MISSING ===",SUBSTITUTE(Imported!G645,"/32",""))</f>
        <v>10.254.98.82</v>
      </c>
      <c r="H645" t="str">
        <f>IF(OR(Imported!H645=0,Imported!H645="-"),"-",SUBSTITUTE(Imported!H645,"/32",""))</f>
        <v>-</v>
      </c>
      <c r="I645" t="str">
        <f>IF(OR(Imported!I645=0,Imported!I645="-"),"-",SUBSTITUTE(Imported!I645,"/32",""))</f>
        <v>-</v>
      </c>
      <c r="J645" t="str">
        <f>IF(OR(Imported!J645=0,Imported!J645="-"),"-",SUBSTITUTE(Imported!J645,"/32",""))</f>
        <v>-</v>
      </c>
      <c r="K645" t="s">
        <v>2266</v>
      </c>
    </row>
    <row r="646" spans="1:11" x14ac:dyDescent="0.25">
      <c r="A646" s="3" t="s">
        <v>639</v>
      </c>
      <c r="B646" t="str">
        <f>IF(OR(Imported!B646=0,Imported!B646="-",Imported!B646="---"),"=== MISSING ===",Imported!B646)</f>
        <v xml:space="preserve">EXTENSÃO GAFANHA DA ENCARNAÇÃO </v>
      </c>
      <c r="C646" t="str">
        <f>IF(OR(Imported!C646=0,Imported!C646="-",Imported!C646="---"),"=== MISSING ===",Imported!C646)</f>
        <v>ARS Centro</v>
      </c>
      <c r="D646" t="str">
        <f>IF(OR(Imported!D646=0,Imported!D646="-",Imported!D646="---"),"=== MISSING ===",Imported!D646)</f>
        <v>CC_1</v>
      </c>
      <c r="E646" t="str">
        <f>IF(OR(Imported!E646=0,Imported!E646="-",Imported!E646="---"),"=== MISSING ===",Imported!E646)</f>
        <v>RIS</v>
      </c>
      <c r="F646" t="str">
        <f>IF(OR(Imported!F646=0,Imported!F646="-",Imported!F646="---"),"-",Imported!F646)</f>
        <v>-</v>
      </c>
      <c r="G646" t="str">
        <f>IF(OR(Imported!G646=0,Imported!G646="-"),"=== MISSING ===",SUBSTITUTE(Imported!G646,"/32",""))</f>
        <v>10.254.98.83</v>
      </c>
      <c r="H646" t="str">
        <f>IF(OR(Imported!H646=0,Imported!H646="-"),"-",SUBSTITUTE(Imported!H646,"/32",""))</f>
        <v>-</v>
      </c>
      <c r="I646" t="str">
        <f>IF(OR(Imported!I646=0,Imported!I646="-"),"-",SUBSTITUTE(Imported!I646,"/32",""))</f>
        <v>-</v>
      </c>
      <c r="J646" t="str">
        <f>IF(OR(Imported!J646=0,Imported!J646="-"),"-",SUBSTITUTE(Imported!J646,"/32",""))</f>
        <v>-</v>
      </c>
      <c r="K646" t="s">
        <v>2266</v>
      </c>
    </row>
    <row r="647" spans="1:11" x14ac:dyDescent="0.25">
      <c r="A647" s="3" t="s">
        <v>640</v>
      </c>
      <c r="B647" t="str">
        <f>IF(OR(Imported!B647=0,Imported!B647="-",Imported!B647="---"),"=== MISSING ===",Imported!B647)</f>
        <v xml:space="preserve">EXTENSÃO GAFANHA DO CARMO </v>
      </c>
      <c r="C647" t="str">
        <f>IF(OR(Imported!C647=0,Imported!C647="-",Imported!C647="---"),"=== MISSING ===",Imported!C647)</f>
        <v>ARS Centro</v>
      </c>
      <c r="D647" t="str">
        <f>IF(OR(Imported!D647=0,Imported!D647="-",Imported!D647="---"),"=== MISSING ===",Imported!D647)</f>
        <v>CC_1</v>
      </c>
      <c r="E647" t="str">
        <f>IF(OR(Imported!E647=0,Imported!E647="-",Imported!E647="---"),"=== MISSING ===",Imported!E647)</f>
        <v>RIS</v>
      </c>
      <c r="F647" t="str">
        <f>IF(OR(Imported!F647=0,Imported!F647="-",Imported!F647="---"),"-",Imported!F647)</f>
        <v>-</v>
      </c>
      <c r="G647" t="str">
        <f>IF(OR(Imported!G647=0,Imported!G647="-"),"=== MISSING ===",SUBSTITUTE(Imported!G647,"/32",""))</f>
        <v>10.254.98.84</v>
      </c>
      <c r="H647" t="str">
        <f>IF(OR(Imported!H647=0,Imported!H647="-"),"-",SUBSTITUTE(Imported!H647,"/32",""))</f>
        <v>-</v>
      </c>
      <c r="I647" t="str">
        <f>IF(OR(Imported!I647=0,Imported!I647="-"),"-",SUBSTITUTE(Imported!I647,"/32",""))</f>
        <v>-</v>
      </c>
      <c r="J647" t="str">
        <f>IF(OR(Imported!J647=0,Imported!J647="-"),"-",SUBSTITUTE(Imported!J647,"/32",""))</f>
        <v>-</v>
      </c>
      <c r="K647" t="s">
        <v>2266</v>
      </c>
    </row>
    <row r="648" spans="1:11" x14ac:dyDescent="0.25">
      <c r="A648" s="3" t="s">
        <v>641</v>
      </c>
      <c r="B648" t="str">
        <f>IF(OR(Imported!B648=0,Imported!B648="-",Imported!B648="---"),"=== MISSING ===",Imported!B648)</f>
        <v xml:space="preserve">EXTENSÃO GAFANHA DA NAZARÉ </v>
      </c>
      <c r="C648" t="str">
        <f>IF(OR(Imported!C648=0,Imported!C648="-",Imported!C648="---"),"=== MISSING ===",Imported!C648)</f>
        <v>ARS Centro</v>
      </c>
      <c r="D648" t="str">
        <f>IF(OR(Imported!D648=0,Imported!D648="-",Imported!D648="---"),"=== MISSING ===",Imported!D648)</f>
        <v>CC_2</v>
      </c>
      <c r="E648" t="str">
        <f>IF(OR(Imported!E648=0,Imported!E648="-",Imported!E648="---"),"=== MISSING ===",Imported!E648)</f>
        <v>RIS</v>
      </c>
      <c r="F648" t="str">
        <f>IF(OR(Imported!F648=0,Imported!F648="-",Imported!F648="---"),"-",Imported!F648)</f>
        <v>-</v>
      </c>
      <c r="G648" t="str">
        <f>IF(OR(Imported!G648=0,Imported!G648="-"),"=== MISSING ===",SUBSTITUTE(Imported!G648,"/32",""))</f>
        <v>10.254.98.85</v>
      </c>
      <c r="H648" t="str">
        <f>IF(OR(Imported!H648=0,Imported!H648="-"),"-",SUBSTITUTE(Imported!H648,"/32",""))</f>
        <v>10.254.106.84</v>
      </c>
      <c r="I648" t="str">
        <f>IF(OR(Imported!I648=0,Imported!I648="-"),"-",SUBSTITUTE(Imported!I648,"/32",""))</f>
        <v>-</v>
      </c>
      <c r="J648" t="str">
        <f>IF(OR(Imported!J648=0,Imported!J648="-"),"-",SUBSTITUTE(Imported!J648,"/32",""))</f>
        <v>-</v>
      </c>
      <c r="K648" t="s">
        <v>2266</v>
      </c>
    </row>
    <row r="649" spans="1:11" x14ac:dyDescent="0.25">
      <c r="A649" s="3" t="s">
        <v>642</v>
      </c>
      <c r="B649" t="str">
        <f>IF(OR(Imported!B649=0,Imported!B649="-",Imported!B649="---"),"=== MISSING ===",Imported!B649)</f>
        <v xml:space="preserve">EXTENSÃO LUSO </v>
      </c>
      <c r="C649" t="str">
        <f>IF(OR(Imported!C649=0,Imported!C649="-",Imported!C649="---"),"=== MISSING ===",Imported!C649)</f>
        <v>ARS Centro</v>
      </c>
      <c r="D649" t="str">
        <f>IF(OR(Imported!D649=0,Imported!D649="-",Imported!D649="---"),"=== MISSING ===",Imported!D649)</f>
        <v>CC_1</v>
      </c>
      <c r="E649" t="str">
        <f>IF(OR(Imported!E649=0,Imported!E649="-",Imported!E649="---"),"=== MISSING ===",Imported!E649)</f>
        <v>RIS</v>
      </c>
      <c r="F649" t="str">
        <f>IF(OR(Imported!F649=0,Imported!F649="-",Imported!F649="---"),"-",Imported!F649)</f>
        <v>-</v>
      </c>
      <c r="G649" t="str">
        <f>IF(OR(Imported!G649=0,Imported!G649="-"),"=== MISSING ===",SUBSTITUTE(Imported!G649,"/32",""))</f>
        <v>10.254.98.86</v>
      </c>
      <c r="H649" t="str">
        <f>IF(OR(Imported!H649=0,Imported!H649="-"),"-",SUBSTITUTE(Imported!H649,"/32",""))</f>
        <v>-</v>
      </c>
      <c r="I649" t="str">
        <f>IF(OR(Imported!I649=0,Imported!I649="-"),"-",SUBSTITUTE(Imported!I649,"/32",""))</f>
        <v>-</v>
      </c>
      <c r="J649" t="str">
        <f>IF(OR(Imported!J649=0,Imported!J649="-"),"-",SUBSTITUTE(Imported!J649,"/32",""))</f>
        <v>-</v>
      </c>
      <c r="K649" t="s">
        <v>2266</v>
      </c>
    </row>
    <row r="650" spans="1:11" x14ac:dyDescent="0.25">
      <c r="A650" s="3" t="s">
        <v>643</v>
      </c>
      <c r="B650" t="str">
        <f>IF(OR(Imported!B650=0,Imported!B650="-",Imported!B650="---"),"=== MISSING ===",Imported!B650)</f>
        <v xml:space="preserve">EXTENSÃO VACARIÇA </v>
      </c>
      <c r="C650" t="str">
        <f>IF(OR(Imported!C650=0,Imported!C650="-",Imported!C650="---"),"=== MISSING ===",Imported!C650)</f>
        <v>ARS Centro</v>
      </c>
      <c r="D650" t="str">
        <f>IF(OR(Imported!D650=0,Imported!D650="-",Imported!D650="---"),"=== MISSING ===",Imported!D650)</f>
        <v>CC_1</v>
      </c>
      <c r="E650" t="str">
        <f>IF(OR(Imported!E650=0,Imported!E650="-",Imported!E650="---"),"=== MISSING ===",Imported!E650)</f>
        <v>RIS</v>
      </c>
      <c r="F650" t="str">
        <f>IF(OR(Imported!F650=0,Imported!F650="-",Imported!F650="---"),"-",Imported!F650)</f>
        <v>-</v>
      </c>
      <c r="G650" t="str">
        <f>IF(OR(Imported!G650=0,Imported!G650="-"),"=== MISSING ===",SUBSTITUTE(Imported!G650,"/32",""))</f>
        <v>10.254.98.87</v>
      </c>
      <c r="H650" t="str">
        <f>IF(OR(Imported!H650=0,Imported!H650="-"),"-",SUBSTITUTE(Imported!H650,"/32",""))</f>
        <v>-</v>
      </c>
      <c r="I650" t="str">
        <f>IF(OR(Imported!I650=0,Imported!I650="-"),"-",SUBSTITUTE(Imported!I650,"/32",""))</f>
        <v>-</v>
      </c>
      <c r="J650" t="str">
        <f>IF(OR(Imported!J650=0,Imported!J650="-"),"-",SUBSTITUTE(Imported!J650,"/32",""))</f>
        <v>-</v>
      </c>
      <c r="K650" t="s">
        <v>2266</v>
      </c>
    </row>
    <row r="651" spans="1:11" x14ac:dyDescent="0.25">
      <c r="A651" s="3" t="s">
        <v>644</v>
      </c>
      <c r="B651" t="str">
        <f>IF(OR(Imported!B651=0,Imported!B651="-",Imported!B651="---"),"=== MISSING ===",Imported!B651)</f>
        <v xml:space="preserve">EXTENSÃO PAMPILHOSA </v>
      </c>
      <c r="C651" t="str">
        <f>IF(OR(Imported!C651=0,Imported!C651="-",Imported!C651="---"),"=== MISSING ===",Imported!C651)</f>
        <v>ARS Centro</v>
      </c>
      <c r="D651" t="str">
        <f>IF(OR(Imported!D651=0,Imported!D651="-",Imported!D651="---"),"=== MISSING ===",Imported!D651)</f>
        <v>CC_1</v>
      </c>
      <c r="E651" t="str">
        <f>IF(OR(Imported!E651=0,Imported!E651="-",Imported!E651="---"),"=== MISSING ===",Imported!E651)</f>
        <v>RIS</v>
      </c>
      <c r="F651" t="str">
        <f>IF(OR(Imported!F651=0,Imported!F651="-",Imported!F651="---"),"-",Imported!F651)</f>
        <v>-</v>
      </c>
      <c r="G651" t="str">
        <f>IF(OR(Imported!G651=0,Imported!G651="-"),"=== MISSING ===",SUBSTITUTE(Imported!G651,"/32",""))</f>
        <v>10.254.98.88</v>
      </c>
      <c r="H651" t="str">
        <f>IF(OR(Imported!H651=0,Imported!H651="-"),"-",SUBSTITUTE(Imported!H651,"/32",""))</f>
        <v>-</v>
      </c>
      <c r="I651" t="str">
        <f>IF(OR(Imported!I651=0,Imported!I651="-"),"-",SUBSTITUTE(Imported!I651,"/32",""))</f>
        <v>-</v>
      </c>
      <c r="J651" t="str">
        <f>IF(OR(Imported!J651=0,Imported!J651="-"),"-",SUBSTITUTE(Imported!J651,"/32",""))</f>
        <v>-</v>
      </c>
      <c r="K651" t="s">
        <v>2266</v>
      </c>
    </row>
    <row r="652" spans="1:11" x14ac:dyDescent="0.25">
      <c r="A652" s="3" t="s">
        <v>645</v>
      </c>
      <c r="B652" t="str">
        <f>IF(OR(Imported!B652=0,Imported!B652="-",Imported!B652="---"),"=== MISSING ===",Imported!B652)</f>
        <v xml:space="preserve">EXTENSÃO TORREIRA </v>
      </c>
      <c r="C652" t="str">
        <f>IF(OR(Imported!C652=0,Imported!C652="-",Imported!C652="---"),"=== MISSING ===",Imported!C652)</f>
        <v>ARS Centro</v>
      </c>
      <c r="D652" t="str">
        <f>IF(OR(Imported!D652=0,Imported!D652="-",Imported!D652="---"),"=== MISSING ===",Imported!D652)</f>
        <v>CC_1</v>
      </c>
      <c r="E652" t="str">
        <f>IF(OR(Imported!E652=0,Imported!E652="-",Imported!E652="---"),"=== MISSING ===",Imported!E652)</f>
        <v>RIS</v>
      </c>
      <c r="F652" t="str">
        <f>IF(OR(Imported!F652=0,Imported!F652="-",Imported!F652="---"),"-",Imported!F652)</f>
        <v>-</v>
      </c>
      <c r="G652" t="str">
        <f>IF(OR(Imported!G652=0,Imported!G652="-"),"=== MISSING ===",SUBSTITUTE(Imported!G652,"/32",""))</f>
        <v>10.254.98.89</v>
      </c>
      <c r="H652" t="str">
        <f>IF(OR(Imported!H652=0,Imported!H652="-"),"-",SUBSTITUTE(Imported!H652,"/32",""))</f>
        <v>-</v>
      </c>
      <c r="I652" t="str">
        <f>IF(OR(Imported!I652=0,Imported!I652="-"),"-",SUBSTITUTE(Imported!I652,"/32",""))</f>
        <v>-</v>
      </c>
      <c r="J652" t="str">
        <f>IF(OR(Imported!J652=0,Imported!J652="-"),"-",SUBSTITUTE(Imported!J652,"/32",""))</f>
        <v>-</v>
      </c>
      <c r="K652" t="s">
        <v>2266</v>
      </c>
    </row>
    <row r="653" spans="1:11" x14ac:dyDescent="0.25">
      <c r="A653" s="3" t="s">
        <v>646</v>
      </c>
      <c r="B653" t="str">
        <f>IF(OR(Imported!B653=0,Imported!B653="-",Imported!B653="---"),"=== MISSING ===",Imported!B653)</f>
        <v xml:space="preserve">EXTENSÃO Bunheiro </v>
      </c>
      <c r="C653" t="str">
        <f>IF(OR(Imported!C653=0,Imported!C653="-",Imported!C653="---"),"=== MISSING ===",Imported!C653)</f>
        <v>ARS Centro</v>
      </c>
      <c r="D653" t="str">
        <f>IF(OR(Imported!D653=0,Imported!D653="-",Imported!D653="---"),"=== MISSING ===",Imported!D653)</f>
        <v>CC_1</v>
      </c>
      <c r="E653" t="str">
        <f>IF(OR(Imported!E653=0,Imported!E653="-",Imported!E653="---"),"=== MISSING ===",Imported!E653)</f>
        <v>RIS</v>
      </c>
      <c r="F653" t="str">
        <f>IF(OR(Imported!F653=0,Imported!F653="-",Imported!F653="---"),"-",Imported!F653)</f>
        <v>-</v>
      </c>
      <c r="G653" t="str">
        <f>IF(OR(Imported!G653=0,Imported!G653="-"),"=== MISSING ===",SUBSTITUTE(Imported!G653,"/32",""))</f>
        <v>10.254.98.90</v>
      </c>
      <c r="H653" t="str">
        <f>IF(OR(Imported!H653=0,Imported!H653="-"),"-",SUBSTITUTE(Imported!H653,"/32",""))</f>
        <v>-</v>
      </c>
      <c r="I653" t="str">
        <f>IF(OR(Imported!I653=0,Imported!I653="-"),"-",SUBSTITUTE(Imported!I653,"/32",""))</f>
        <v>-</v>
      </c>
      <c r="J653" t="str">
        <f>IF(OR(Imported!J653=0,Imported!J653="-"),"-",SUBSTITUTE(Imported!J653,"/32",""))</f>
        <v>-</v>
      </c>
      <c r="K653" t="s">
        <v>2266</v>
      </c>
    </row>
    <row r="654" spans="1:11" x14ac:dyDescent="0.25">
      <c r="A654" s="3" t="s">
        <v>647</v>
      </c>
      <c r="B654" t="str">
        <f>IF(OR(Imported!B654=0,Imported!B654="-",Imported!B654="---"),"=== MISSING ===",Imported!B654)</f>
        <v xml:space="preserve">EXTENSÃO CESAR </v>
      </c>
      <c r="C654" t="str">
        <f>IF(OR(Imported!C654=0,Imported!C654="-",Imported!C654="---"),"=== MISSING ===",Imported!C654)</f>
        <v>ARS Norte</v>
      </c>
      <c r="D654" t="str">
        <f>IF(OR(Imported!D654=0,Imported!D654="-",Imported!D654="---"),"=== MISSING ===",Imported!D654)</f>
        <v>CC_1</v>
      </c>
      <c r="E654" t="str">
        <f>IF(OR(Imported!E654=0,Imported!E654="-",Imported!E654="---"),"=== MISSING ===",Imported!E654)</f>
        <v>RIS</v>
      </c>
      <c r="F654" t="str">
        <f>IF(OR(Imported!F654=0,Imported!F654="-",Imported!F654="---"),"-",Imported!F654)</f>
        <v>-</v>
      </c>
      <c r="G654" t="str">
        <f>IF(OR(Imported!G654=0,Imported!G654="-"),"=== MISSING ===",SUBSTITUTE(Imported!G654,"/32",""))</f>
        <v>10.254.98.91</v>
      </c>
      <c r="H654" t="str">
        <f>IF(OR(Imported!H654=0,Imported!H654="-"),"-",SUBSTITUTE(Imported!H654,"/32",""))</f>
        <v>-</v>
      </c>
      <c r="I654" t="str">
        <f>IF(OR(Imported!I654=0,Imported!I654="-"),"-",SUBSTITUTE(Imported!I654,"/32",""))</f>
        <v>-</v>
      </c>
      <c r="J654" t="str">
        <f>IF(OR(Imported!J654=0,Imported!J654="-"),"-",SUBSTITUTE(Imported!J654,"/32",""))</f>
        <v>-</v>
      </c>
      <c r="K654" t="s">
        <v>2266</v>
      </c>
    </row>
    <row r="655" spans="1:11" x14ac:dyDescent="0.25">
      <c r="A655" s="3" t="s">
        <v>648</v>
      </c>
      <c r="B655" t="str">
        <f>IF(OR(Imported!B655=0,Imported!B655="-",Imported!B655="---"),"=== MISSING ===",Imported!B655)</f>
        <v xml:space="preserve">EXTENSÃO CARREGOSA </v>
      </c>
      <c r="C655" t="str">
        <f>IF(OR(Imported!C655=0,Imported!C655="-",Imported!C655="---"),"=== MISSING ===",Imported!C655)</f>
        <v>ARS Norte</v>
      </c>
      <c r="D655" t="str">
        <f>IF(OR(Imported!D655=0,Imported!D655="-",Imported!D655="---"),"=== MISSING ===",Imported!D655)</f>
        <v>CC_1</v>
      </c>
      <c r="E655" t="str">
        <f>IF(OR(Imported!E655=0,Imported!E655="-",Imported!E655="---"),"=== MISSING ===",Imported!E655)</f>
        <v>RIS</v>
      </c>
      <c r="F655" t="str">
        <f>IF(OR(Imported!F655=0,Imported!F655="-",Imported!F655="---"),"-",Imported!F655)</f>
        <v>-</v>
      </c>
      <c r="G655" t="str">
        <f>IF(OR(Imported!G655=0,Imported!G655="-"),"=== MISSING ===",SUBSTITUTE(Imported!G655,"/32",""))</f>
        <v>10.254.98.92</v>
      </c>
      <c r="H655" t="str">
        <f>IF(OR(Imported!H655=0,Imported!H655="-"),"-",SUBSTITUTE(Imported!H655,"/32",""))</f>
        <v>-</v>
      </c>
      <c r="I655" t="str">
        <f>IF(OR(Imported!I655=0,Imported!I655="-"),"-",SUBSTITUTE(Imported!I655,"/32",""))</f>
        <v>-</v>
      </c>
      <c r="J655" t="str">
        <f>IF(OR(Imported!J655=0,Imported!J655="-"),"-",SUBSTITUTE(Imported!J655,"/32",""))</f>
        <v>-</v>
      </c>
      <c r="K655" t="s">
        <v>2266</v>
      </c>
    </row>
    <row r="656" spans="1:11" x14ac:dyDescent="0.25">
      <c r="A656" s="3" t="s">
        <v>649</v>
      </c>
      <c r="B656" t="str">
        <f>IF(OR(Imported!B656=0,Imported!B656="-",Imported!B656="---"),"=== MISSING ===",Imported!B656)</f>
        <v xml:space="preserve">EXTENSÃO LOUREIRO </v>
      </c>
      <c r="C656" t="str">
        <f>IF(OR(Imported!C656=0,Imported!C656="-",Imported!C656="---"),"=== MISSING ===",Imported!C656)</f>
        <v>ARS Norte</v>
      </c>
      <c r="D656" t="str">
        <f>IF(OR(Imported!D656=0,Imported!D656="-",Imported!D656="---"),"=== MISSING ===",Imported!D656)</f>
        <v>CC_1</v>
      </c>
      <c r="E656" t="str">
        <f>IF(OR(Imported!E656=0,Imported!E656="-",Imported!E656="---"),"=== MISSING ===",Imported!E656)</f>
        <v>RIS</v>
      </c>
      <c r="F656" t="str">
        <f>IF(OR(Imported!F656=0,Imported!F656="-",Imported!F656="---"),"-",Imported!F656)</f>
        <v>-</v>
      </c>
      <c r="G656" t="str">
        <f>IF(OR(Imported!G656=0,Imported!G656="-"),"=== MISSING ===",SUBSTITUTE(Imported!G656,"/32",""))</f>
        <v>10.254.98.93</v>
      </c>
      <c r="H656" t="str">
        <f>IF(OR(Imported!H656=0,Imported!H656="-"),"-",SUBSTITUTE(Imported!H656,"/32",""))</f>
        <v>-</v>
      </c>
      <c r="I656" t="str">
        <f>IF(OR(Imported!I656=0,Imported!I656="-"),"-",SUBSTITUTE(Imported!I656,"/32",""))</f>
        <v>-</v>
      </c>
      <c r="J656" t="str">
        <f>IF(OR(Imported!J656=0,Imported!J656="-"),"-",SUBSTITUTE(Imported!J656,"/32",""))</f>
        <v>-</v>
      </c>
      <c r="K656" t="s">
        <v>2266</v>
      </c>
    </row>
    <row r="657" spans="1:11" x14ac:dyDescent="0.25">
      <c r="A657" s="3" t="s">
        <v>650</v>
      </c>
      <c r="B657" t="str">
        <f>IF(OR(Imported!B657=0,Imported!B657="-",Imported!B657="---"),"=== MISSING ===",Imported!B657)</f>
        <v xml:space="preserve">EXTENSÃO NOGUEIRA DO CRAVO </v>
      </c>
      <c r="C657" t="str">
        <f>IF(OR(Imported!C657=0,Imported!C657="-",Imported!C657="---"),"=== MISSING ===",Imported!C657)</f>
        <v>ARS Norte</v>
      </c>
      <c r="D657" t="str">
        <f>IF(OR(Imported!D657=0,Imported!D657="-",Imported!D657="---"),"=== MISSING ===",Imported!D657)</f>
        <v>CC_1</v>
      </c>
      <c r="E657" t="str">
        <f>IF(OR(Imported!E657=0,Imported!E657="-",Imported!E657="---"),"=== MISSING ===",Imported!E657)</f>
        <v>RIS</v>
      </c>
      <c r="F657" t="str">
        <f>IF(OR(Imported!F657=0,Imported!F657="-",Imported!F657="---"),"-",Imported!F657)</f>
        <v>-</v>
      </c>
      <c r="G657" t="str">
        <f>IF(OR(Imported!G657=0,Imported!G657="-"),"=== MISSING ===",SUBSTITUTE(Imported!G657,"/32",""))</f>
        <v>10.254.98.94</v>
      </c>
      <c r="H657" t="str">
        <f>IF(OR(Imported!H657=0,Imported!H657="-"),"-",SUBSTITUTE(Imported!H657,"/32",""))</f>
        <v>-</v>
      </c>
      <c r="I657" t="str">
        <f>IF(OR(Imported!I657=0,Imported!I657="-"),"-",SUBSTITUTE(Imported!I657,"/32",""))</f>
        <v>-</v>
      </c>
      <c r="J657" t="str">
        <f>IF(OR(Imported!J657=0,Imported!J657="-"),"-",SUBSTITUTE(Imported!J657,"/32",""))</f>
        <v>-</v>
      </c>
      <c r="K657" t="s">
        <v>2266</v>
      </c>
    </row>
    <row r="658" spans="1:11" x14ac:dyDescent="0.25">
      <c r="A658" s="3" t="s">
        <v>651</v>
      </c>
      <c r="B658" t="str">
        <f>IF(OR(Imported!B658=0,Imported!B658="-",Imported!B658="---"),"=== MISSING ===",Imported!B658)</f>
        <v xml:space="preserve">EXTENSÃO OSSELA </v>
      </c>
      <c r="C658" t="str">
        <f>IF(OR(Imported!C658=0,Imported!C658="-",Imported!C658="---"),"=== MISSING ===",Imported!C658)</f>
        <v>ARS Norte</v>
      </c>
      <c r="D658" t="str">
        <f>IF(OR(Imported!D658=0,Imported!D658="-",Imported!D658="---"),"=== MISSING ===",Imported!D658)</f>
        <v>CC_1</v>
      </c>
      <c r="E658" t="str">
        <f>IF(OR(Imported!E658=0,Imported!E658="-",Imported!E658="---"),"=== MISSING ===",Imported!E658)</f>
        <v>RIS</v>
      </c>
      <c r="F658" t="str">
        <f>IF(OR(Imported!F658=0,Imported!F658="-",Imported!F658="---"),"-",Imported!F658)</f>
        <v>-</v>
      </c>
      <c r="G658" t="str">
        <f>IF(OR(Imported!G658=0,Imported!G658="-"),"=== MISSING ===",SUBSTITUTE(Imported!G658,"/32",""))</f>
        <v>10.254.98.95</v>
      </c>
      <c r="H658" t="str">
        <f>IF(OR(Imported!H658=0,Imported!H658="-"),"-",SUBSTITUTE(Imported!H658,"/32",""))</f>
        <v>-</v>
      </c>
      <c r="I658" t="str">
        <f>IF(OR(Imported!I658=0,Imported!I658="-"),"-",SUBSTITUTE(Imported!I658,"/32",""))</f>
        <v>-</v>
      </c>
      <c r="J658" t="str">
        <f>IF(OR(Imported!J658=0,Imported!J658="-"),"-",SUBSTITUTE(Imported!J658,"/32",""))</f>
        <v>-</v>
      </c>
      <c r="K658" t="s">
        <v>2266</v>
      </c>
    </row>
    <row r="659" spans="1:11" x14ac:dyDescent="0.25">
      <c r="A659" s="3" t="s">
        <v>652</v>
      </c>
      <c r="B659" t="str">
        <f>IF(OR(Imported!B659=0,Imported!B659="-",Imported!B659="---"),"=== MISSING ===",Imported!B659)</f>
        <v xml:space="preserve">EXTENSÃO PINHEIRO DA BEMPOSTA </v>
      </c>
      <c r="C659" t="str">
        <f>IF(OR(Imported!C659=0,Imported!C659="-",Imported!C659="---"),"=== MISSING ===",Imported!C659)</f>
        <v>ARS Norte</v>
      </c>
      <c r="D659" t="str">
        <f>IF(OR(Imported!D659=0,Imported!D659="-",Imported!D659="---"),"=== MISSING ===",Imported!D659)</f>
        <v>CC_1</v>
      </c>
      <c r="E659" t="str">
        <f>IF(OR(Imported!E659=0,Imported!E659="-",Imported!E659="---"),"=== MISSING ===",Imported!E659)</f>
        <v>RIS</v>
      </c>
      <c r="F659" t="str">
        <f>IF(OR(Imported!F659=0,Imported!F659="-",Imported!F659="---"),"-",Imported!F659)</f>
        <v>-</v>
      </c>
      <c r="G659" t="str">
        <f>IF(OR(Imported!G659=0,Imported!G659="-"),"=== MISSING ===",SUBSTITUTE(Imported!G659,"/32",""))</f>
        <v>10.254.98.96</v>
      </c>
      <c r="H659" t="str">
        <f>IF(OR(Imported!H659=0,Imported!H659="-"),"-",SUBSTITUTE(Imported!H659,"/32",""))</f>
        <v>-</v>
      </c>
      <c r="I659" t="str">
        <f>IF(OR(Imported!I659=0,Imported!I659="-"),"-",SUBSTITUTE(Imported!I659,"/32",""))</f>
        <v>-</v>
      </c>
      <c r="J659" t="str">
        <f>IF(OR(Imported!J659=0,Imported!J659="-"),"-",SUBSTITUTE(Imported!J659,"/32",""))</f>
        <v>-</v>
      </c>
      <c r="K659" t="s">
        <v>2266</v>
      </c>
    </row>
    <row r="660" spans="1:11" x14ac:dyDescent="0.25">
      <c r="A660" s="3" t="s">
        <v>653</v>
      </c>
      <c r="B660" t="str">
        <f>IF(OR(Imported!B660=0,Imported!B660="-",Imported!B660="---"),"=== MISSING ===",Imported!B660)</f>
        <v xml:space="preserve">EXTENSÃO VILA CHÃ DE SÃO ROQUE </v>
      </c>
      <c r="C660" t="str">
        <f>IF(OR(Imported!C660=0,Imported!C660="-",Imported!C660="---"),"=== MISSING ===",Imported!C660)</f>
        <v>ARS Norte</v>
      </c>
      <c r="D660" t="str">
        <f>IF(OR(Imported!D660=0,Imported!D660="-",Imported!D660="---"),"=== MISSING ===",Imported!D660)</f>
        <v>CC_1</v>
      </c>
      <c r="E660" t="str">
        <f>IF(OR(Imported!E660=0,Imported!E660="-",Imported!E660="---"),"=== MISSING ===",Imported!E660)</f>
        <v>RIS</v>
      </c>
      <c r="F660" t="str">
        <f>IF(OR(Imported!F660=0,Imported!F660="-",Imported!F660="---"),"-",Imported!F660)</f>
        <v>-</v>
      </c>
      <c r="G660" t="str">
        <f>IF(OR(Imported!G660=0,Imported!G660="-"),"=== MISSING ===",SUBSTITUTE(Imported!G660,"/32",""))</f>
        <v>10.254.98.97</v>
      </c>
      <c r="H660" t="str">
        <f>IF(OR(Imported!H660=0,Imported!H660="-"),"-",SUBSTITUTE(Imported!H660,"/32",""))</f>
        <v>-</v>
      </c>
      <c r="I660" t="str">
        <f>IF(OR(Imported!I660=0,Imported!I660="-"),"-",SUBSTITUTE(Imported!I660,"/32",""))</f>
        <v>-</v>
      </c>
      <c r="J660" t="str">
        <f>IF(OR(Imported!J660=0,Imported!J660="-"),"-",SUBSTITUTE(Imported!J660,"/32",""))</f>
        <v>-</v>
      </c>
      <c r="K660" t="s">
        <v>2266</v>
      </c>
    </row>
    <row r="661" spans="1:11" x14ac:dyDescent="0.25">
      <c r="A661" s="3" t="s">
        <v>654</v>
      </c>
      <c r="B661" t="str">
        <f>IF(OR(Imported!B661=0,Imported!B661="-",Imported!B661="---"),"=== MISSING ===",Imported!B661)</f>
        <v xml:space="preserve">EXTENSÃO CUCUJÃES </v>
      </c>
      <c r="C661" t="str">
        <f>IF(OR(Imported!C661=0,Imported!C661="-",Imported!C661="---"),"=== MISSING ===",Imported!C661)</f>
        <v>ARS Norte</v>
      </c>
      <c r="D661" t="str">
        <f>IF(OR(Imported!D661=0,Imported!D661="-",Imported!D661="---"),"=== MISSING ===",Imported!D661)</f>
        <v>CC_1</v>
      </c>
      <c r="E661" t="str">
        <f>IF(OR(Imported!E661=0,Imported!E661="-",Imported!E661="---"),"=== MISSING ===",Imported!E661)</f>
        <v>RIS</v>
      </c>
      <c r="F661" t="str">
        <f>IF(OR(Imported!F661=0,Imported!F661="-",Imported!F661="---"),"-",Imported!F661)</f>
        <v>-</v>
      </c>
      <c r="G661" t="str">
        <f>IF(OR(Imported!G661=0,Imported!G661="-"),"=== MISSING ===",SUBSTITUTE(Imported!G661,"/32",""))</f>
        <v>10.254.98.98</v>
      </c>
      <c r="H661" t="str">
        <f>IF(OR(Imported!H661=0,Imported!H661="-"),"-",SUBSTITUTE(Imported!H661,"/32",""))</f>
        <v>-</v>
      </c>
      <c r="I661" t="str">
        <f>IF(OR(Imported!I661=0,Imported!I661="-"),"-",SUBSTITUTE(Imported!I661,"/32",""))</f>
        <v>-</v>
      </c>
      <c r="J661" t="str">
        <f>IF(OR(Imported!J661=0,Imported!J661="-"),"-",SUBSTITUTE(Imported!J661,"/32",""))</f>
        <v>-</v>
      </c>
      <c r="K661" t="s">
        <v>2266</v>
      </c>
    </row>
    <row r="662" spans="1:11" x14ac:dyDescent="0.25">
      <c r="A662" s="3" t="s">
        <v>655</v>
      </c>
      <c r="B662" t="str">
        <f>IF(OR(Imported!B662=0,Imported!B662="-",Imported!B662="---"),"=== MISSING ===",Imported!B662)</f>
        <v xml:space="preserve">EXTENSÃO BUSTOS </v>
      </c>
      <c r="C662" t="str">
        <f>IF(OR(Imported!C662=0,Imported!C662="-",Imported!C662="---"),"=== MISSING ===",Imported!C662)</f>
        <v>ARS Centro</v>
      </c>
      <c r="D662" t="str">
        <f>IF(OR(Imported!D662=0,Imported!D662="-",Imported!D662="---"),"=== MISSING ===",Imported!D662)</f>
        <v>CC_1</v>
      </c>
      <c r="E662" t="str">
        <f>IF(OR(Imported!E662=0,Imported!E662="-",Imported!E662="---"),"=== MISSING ===",Imported!E662)</f>
        <v>RIS</v>
      </c>
      <c r="F662" t="str">
        <f>IF(OR(Imported!F662=0,Imported!F662="-",Imported!F662="---"),"-",Imported!F662)</f>
        <v>-</v>
      </c>
      <c r="G662" t="str">
        <f>IF(OR(Imported!G662=0,Imported!G662="-"),"=== MISSING ===",SUBSTITUTE(Imported!G662,"/32",""))</f>
        <v>10.254.98.99</v>
      </c>
      <c r="H662" t="str">
        <f>IF(OR(Imported!H662=0,Imported!H662="-"),"-",SUBSTITUTE(Imported!H662,"/32",""))</f>
        <v>-</v>
      </c>
      <c r="I662" t="str">
        <f>IF(OR(Imported!I662=0,Imported!I662="-"),"-",SUBSTITUTE(Imported!I662,"/32",""))</f>
        <v>-</v>
      </c>
      <c r="J662" t="str">
        <f>IF(OR(Imported!J662=0,Imported!J662="-"),"-",SUBSTITUTE(Imported!J662,"/32",""))</f>
        <v>-</v>
      </c>
      <c r="K662" t="s">
        <v>2266</v>
      </c>
    </row>
    <row r="663" spans="1:11" x14ac:dyDescent="0.25">
      <c r="A663" s="3" t="s">
        <v>656</v>
      </c>
      <c r="B663" t="str">
        <f>IF(OR(Imported!B663=0,Imported!B663="-",Imported!B663="---"),"=== MISSING ===",Imported!B663)</f>
        <v>EXTENSÃO PALHAÇA</v>
      </c>
      <c r="C663" t="str">
        <f>IF(OR(Imported!C663=0,Imported!C663="-",Imported!C663="---"),"=== MISSING ===",Imported!C663)</f>
        <v>ARS Centro</v>
      </c>
      <c r="D663" t="str">
        <f>IF(OR(Imported!D663=0,Imported!D663="-",Imported!D663="---"),"=== MISSING ===",Imported!D663)</f>
        <v>CC_1</v>
      </c>
      <c r="E663" t="str">
        <f>IF(OR(Imported!E663=0,Imported!E663="-",Imported!E663="---"),"=== MISSING ===",Imported!E663)</f>
        <v>RIS</v>
      </c>
      <c r="F663" t="str">
        <f>IF(OR(Imported!F663=0,Imported!F663="-",Imported!F663="---"),"-",Imported!F663)</f>
        <v>-</v>
      </c>
      <c r="G663" t="str">
        <f>IF(OR(Imported!G663=0,Imported!G663="-"),"=== MISSING ===",SUBSTITUTE(Imported!G663,"/32",""))</f>
        <v>10.254.98.101</v>
      </c>
      <c r="H663" t="str">
        <f>IF(OR(Imported!H663=0,Imported!H663="-"),"-",SUBSTITUTE(Imported!H663,"/32",""))</f>
        <v>-</v>
      </c>
      <c r="I663" t="str">
        <f>IF(OR(Imported!I663=0,Imported!I663="-"),"-",SUBSTITUTE(Imported!I663,"/32",""))</f>
        <v>-</v>
      </c>
      <c r="J663" t="str">
        <f>IF(OR(Imported!J663=0,Imported!J663="-"),"-",SUBSTITUTE(Imported!J663,"/32",""))</f>
        <v>-</v>
      </c>
      <c r="K663" t="s">
        <v>2266</v>
      </c>
    </row>
    <row r="664" spans="1:11" x14ac:dyDescent="0.25">
      <c r="A664" s="3" t="s">
        <v>657</v>
      </c>
      <c r="B664" t="str">
        <f>IF(OR(Imported!B664=0,Imported!B664="-",Imported!B664="---"),"=== MISSING ===",Imported!B664)</f>
        <v xml:space="preserve">EXTENSÃO TROVISCAL </v>
      </c>
      <c r="C664" t="str">
        <f>IF(OR(Imported!C664=0,Imported!C664="-",Imported!C664="---"),"=== MISSING ===",Imported!C664)</f>
        <v>ARS Centro</v>
      </c>
      <c r="D664" t="str">
        <f>IF(OR(Imported!D664=0,Imported!D664="-",Imported!D664="---"),"=== MISSING ===",Imported!D664)</f>
        <v>CC_1</v>
      </c>
      <c r="E664" t="str">
        <f>IF(OR(Imported!E664=0,Imported!E664="-",Imported!E664="---"),"=== MISSING ===",Imported!E664)</f>
        <v>RIS</v>
      </c>
      <c r="F664" t="str">
        <f>IF(OR(Imported!F664=0,Imported!F664="-",Imported!F664="---"),"-",Imported!F664)</f>
        <v>-</v>
      </c>
      <c r="G664" t="str">
        <f>IF(OR(Imported!G664=0,Imported!G664="-"),"=== MISSING ===",SUBSTITUTE(Imported!G664,"/32",""))</f>
        <v>10.254.98.102</v>
      </c>
      <c r="H664" t="str">
        <f>IF(OR(Imported!H664=0,Imported!H664="-"),"-",SUBSTITUTE(Imported!H664,"/32",""))</f>
        <v>-</v>
      </c>
      <c r="I664" t="str">
        <f>IF(OR(Imported!I664=0,Imported!I664="-"),"-",SUBSTITUTE(Imported!I664,"/32",""))</f>
        <v>-</v>
      </c>
      <c r="J664" t="str">
        <f>IF(OR(Imported!J664=0,Imported!J664="-"),"-",SUBSTITUTE(Imported!J664,"/32",""))</f>
        <v>-</v>
      </c>
      <c r="K664" t="s">
        <v>2266</v>
      </c>
    </row>
    <row r="665" spans="1:11" x14ac:dyDescent="0.25">
      <c r="A665" s="3" t="s">
        <v>658</v>
      </c>
      <c r="B665" t="str">
        <f>IF(OR(Imported!B665=0,Imported!B665="-",Imported!B665="---"),"=== MISSING ===",Imported!B665)</f>
        <v xml:space="preserve">EXTENSÃO OIÃ </v>
      </c>
      <c r="C665" t="str">
        <f>IF(OR(Imported!C665=0,Imported!C665="-",Imported!C665="---"),"=== MISSING ===",Imported!C665)</f>
        <v>ARS Centro</v>
      </c>
      <c r="D665" t="str">
        <f>IF(OR(Imported!D665=0,Imported!D665="-",Imported!D665="---"),"=== MISSING ===",Imported!D665)</f>
        <v>CC_1</v>
      </c>
      <c r="E665" t="str">
        <f>IF(OR(Imported!E665=0,Imported!E665="-",Imported!E665="---"),"=== MISSING ===",Imported!E665)</f>
        <v>RIS</v>
      </c>
      <c r="F665" t="str">
        <f>IF(OR(Imported!F665=0,Imported!F665="-",Imported!F665="---"),"-",Imported!F665)</f>
        <v>-</v>
      </c>
      <c r="G665" t="str">
        <f>IF(OR(Imported!G665=0,Imported!G665="-"),"=== MISSING ===",SUBSTITUTE(Imported!G665,"/32",""))</f>
        <v>10.254.98.103</v>
      </c>
      <c r="H665" t="str">
        <f>IF(OR(Imported!H665=0,Imported!H665="-"),"-",SUBSTITUTE(Imported!H665,"/32",""))</f>
        <v>-</v>
      </c>
      <c r="I665" t="str">
        <f>IF(OR(Imported!I665=0,Imported!I665="-"),"-",SUBSTITUTE(Imported!I665,"/32",""))</f>
        <v>-</v>
      </c>
      <c r="J665" t="str">
        <f>IF(OR(Imported!J665=0,Imported!J665="-"),"-",SUBSTITUTE(Imported!J665,"/32",""))</f>
        <v>-</v>
      </c>
      <c r="K665" t="s">
        <v>2266</v>
      </c>
    </row>
    <row r="666" spans="1:11" x14ac:dyDescent="0.25">
      <c r="A666" s="3" t="s">
        <v>659</v>
      </c>
      <c r="B666" t="str">
        <f>IF(OR(Imported!B666=0,Imported!B666="-",Imported!B666="---"),"=== MISSING ===",Imported!B666)</f>
        <v xml:space="preserve">EXTENSÃO ESMORIZ </v>
      </c>
      <c r="C666" t="str">
        <f>IF(OR(Imported!C666=0,Imported!C666="-",Imported!C666="---"),"=== MISSING ===",Imported!C666)</f>
        <v>ARS Centro</v>
      </c>
      <c r="D666" t="str">
        <f>IF(OR(Imported!D666=0,Imported!D666="-",Imported!D666="---"),"=== MISSING ===",Imported!D666)</f>
        <v>CC_1</v>
      </c>
      <c r="E666" t="str">
        <f>IF(OR(Imported!E666=0,Imported!E666="-",Imported!E666="---"),"=== MISSING ===",Imported!E666)</f>
        <v>RIS</v>
      </c>
      <c r="F666" t="str">
        <f>IF(OR(Imported!F666=0,Imported!F666="-",Imported!F666="---"),"-",Imported!F666)</f>
        <v>-</v>
      </c>
      <c r="G666" t="str">
        <f>IF(OR(Imported!G666=0,Imported!G666="-"),"=== MISSING ===",SUBSTITUTE(Imported!G666,"/32",""))</f>
        <v>10.254.98.104</v>
      </c>
      <c r="H666" t="str">
        <f>IF(OR(Imported!H666=0,Imported!H666="-"),"-",SUBSTITUTE(Imported!H666,"/32",""))</f>
        <v>-</v>
      </c>
      <c r="I666" t="str">
        <f>IF(OR(Imported!I666=0,Imported!I666="-"),"-",SUBSTITUTE(Imported!I666,"/32",""))</f>
        <v>-</v>
      </c>
      <c r="J666" t="str">
        <f>IF(OR(Imported!J666=0,Imported!J666="-"),"-",SUBSTITUTE(Imported!J666,"/32",""))</f>
        <v>-</v>
      </c>
      <c r="K666" t="s">
        <v>2266</v>
      </c>
    </row>
    <row r="667" spans="1:11" x14ac:dyDescent="0.25">
      <c r="A667" s="3" t="s">
        <v>660</v>
      </c>
      <c r="B667" t="str">
        <f>IF(OR(Imported!B667=0,Imported!B667="-",Imported!B667="---"),"=== MISSING ===",Imported!B667)</f>
        <v xml:space="preserve">EXTENSÃO ARADA </v>
      </c>
      <c r="C667" t="str">
        <f>IF(OR(Imported!C667=0,Imported!C667="-",Imported!C667="---"),"=== MISSING ===",Imported!C667)</f>
        <v>ARS Centro</v>
      </c>
      <c r="D667" t="str">
        <f>IF(OR(Imported!D667=0,Imported!D667="-",Imported!D667="---"),"=== MISSING ===",Imported!D667)</f>
        <v>CC_1</v>
      </c>
      <c r="E667" t="str">
        <f>IF(OR(Imported!E667=0,Imported!E667="-",Imported!E667="---"),"=== MISSING ===",Imported!E667)</f>
        <v>RIS</v>
      </c>
      <c r="F667" t="str">
        <f>IF(OR(Imported!F667=0,Imported!F667="-",Imported!F667="---"),"-",Imported!F667)</f>
        <v>-</v>
      </c>
      <c r="G667" t="str">
        <f>IF(OR(Imported!G667=0,Imported!G667="-"),"=== MISSING ===",SUBSTITUTE(Imported!G667,"/32",""))</f>
        <v>10.254.98.105</v>
      </c>
      <c r="H667" t="str">
        <f>IF(OR(Imported!H667=0,Imported!H667="-"),"-",SUBSTITUTE(Imported!H667,"/32",""))</f>
        <v>-</v>
      </c>
      <c r="I667" t="str">
        <f>IF(OR(Imported!I667=0,Imported!I667="-"),"-",SUBSTITUTE(Imported!I667,"/32",""))</f>
        <v>-</v>
      </c>
      <c r="J667" t="str">
        <f>IF(OR(Imported!J667=0,Imported!J667="-"),"-",SUBSTITUTE(Imported!J667,"/32",""))</f>
        <v>-</v>
      </c>
      <c r="K667" t="s">
        <v>2266</v>
      </c>
    </row>
    <row r="668" spans="1:11" x14ac:dyDescent="0.25">
      <c r="A668" s="3" t="s">
        <v>661</v>
      </c>
      <c r="B668" t="str">
        <f>IF(OR(Imported!B668=0,Imported!B668="-",Imported!B668="---"),"=== MISSING ===",Imported!B668)</f>
        <v xml:space="preserve">EXTENSÃO CORTEGAÇA </v>
      </c>
      <c r="C668" t="str">
        <f>IF(OR(Imported!C668=0,Imported!C668="-",Imported!C668="---"),"=== MISSING ===",Imported!C668)</f>
        <v>ARS Centro</v>
      </c>
      <c r="D668" t="str">
        <f>IF(OR(Imported!D668=0,Imported!D668="-",Imported!D668="---"),"=== MISSING ===",Imported!D668)</f>
        <v>CC_1</v>
      </c>
      <c r="E668" t="str">
        <f>IF(OR(Imported!E668=0,Imported!E668="-",Imported!E668="---"),"=== MISSING ===",Imported!E668)</f>
        <v>RIS</v>
      </c>
      <c r="F668" t="str">
        <f>IF(OR(Imported!F668=0,Imported!F668="-",Imported!F668="---"),"-",Imported!F668)</f>
        <v>-</v>
      </c>
      <c r="G668" t="str">
        <f>IF(OR(Imported!G668=0,Imported!G668="-"),"=== MISSING ===",SUBSTITUTE(Imported!G668,"/32",""))</f>
        <v>10.254.98.106</v>
      </c>
      <c r="H668" t="str">
        <f>IF(OR(Imported!H668=0,Imported!H668="-"),"-",SUBSTITUTE(Imported!H668,"/32",""))</f>
        <v>-</v>
      </c>
      <c r="I668" t="str">
        <f>IF(OR(Imported!I668=0,Imported!I668="-"),"-",SUBSTITUTE(Imported!I668,"/32",""))</f>
        <v>-</v>
      </c>
      <c r="J668" t="str">
        <f>IF(OR(Imported!J668=0,Imported!J668="-"),"-",SUBSTITUTE(Imported!J668,"/32",""))</f>
        <v>-</v>
      </c>
      <c r="K668" t="s">
        <v>2266</v>
      </c>
    </row>
    <row r="669" spans="1:11" x14ac:dyDescent="0.25">
      <c r="A669" s="3" t="s">
        <v>662</v>
      </c>
      <c r="B669" t="str">
        <f>IF(OR(Imported!B669=0,Imported!B669="-",Imported!B669="---"),"=== MISSING ===",Imported!B669)</f>
        <v xml:space="preserve">EXTENSÃO FURADOURO </v>
      </c>
      <c r="C669" t="str">
        <f>IF(OR(Imported!C669=0,Imported!C669="-",Imported!C669="---"),"=== MISSING ===",Imported!C669)</f>
        <v>ARS Centro</v>
      </c>
      <c r="D669" t="str">
        <f>IF(OR(Imported!D669=0,Imported!D669="-",Imported!D669="---"),"=== MISSING ===",Imported!D669)</f>
        <v>CC_1</v>
      </c>
      <c r="E669" t="str">
        <f>IF(OR(Imported!E669=0,Imported!E669="-",Imported!E669="---"),"=== MISSING ===",Imported!E669)</f>
        <v>RIS</v>
      </c>
      <c r="F669" t="str">
        <f>IF(OR(Imported!F669=0,Imported!F669="-",Imported!F669="---"),"-",Imported!F669)</f>
        <v>-</v>
      </c>
      <c r="G669" t="str">
        <f>IF(OR(Imported!G669=0,Imported!G669="-"),"=== MISSING ===",SUBSTITUTE(Imported!G669,"/32",""))</f>
        <v>10.254.98.107</v>
      </c>
      <c r="H669" t="str">
        <f>IF(OR(Imported!H669=0,Imported!H669="-"),"-",SUBSTITUTE(Imported!H669,"/32",""))</f>
        <v>-</v>
      </c>
      <c r="I669" t="str">
        <f>IF(OR(Imported!I669=0,Imported!I669="-"),"-",SUBSTITUTE(Imported!I669,"/32",""))</f>
        <v>-</v>
      </c>
      <c r="J669" t="str">
        <f>IF(OR(Imported!J669=0,Imported!J669="-"),"-",SUBSTITUTE(Imported!J669,"/32",""))</f>
        <v>-</v>
      </c>
      <c r="K669" t="s">
        <v>2266</v>
      </c>
    </row>
    <row r="670" spans="1:11" x14ac:dyDescent="0.25">
      <c r="A670" s="3" t="s">
        <v>663</v>
      </c>
      <c r="B670" t="str">
        <f>IF(OR(Imported!B670=0,Imported!B670="-",Imported!B670="---"),"=== MISSING ===",Imported!B670)</f>
        <v xml:space="preserve">EXTENSÃO SÃO VICENTE DE PEREIRA </v>
      </c>
      <c r="C670" t="str">
        <f>IF(OR(Imported!C670=0,Imported!C670="-",Imported!C670="---"),"=== MISSING ===",Imported!C670)</f>
        <v>ARS Centro</v>
      </c>
      <c r="D670" t="str">
        <f>IF(OR(Imported!D670=0,Imported!D670="-",Imported!D670="---"),"=== MISSING ===",Imported!D670)</f>
        <v>CC_1</v>
      </c>
      <c r="E670" t="str">
        <f>IF(OR(Imported!E670=0,Imported!E670="-",Imported!E670="---"),"=== MISSING ===",Imported!E670)</f>
        <v>RIS</v>
      </c>
      <c r="F670" t="str">
        <f>IF(OR(Imported!F670=0,Imported!F670="-",Imported!F670="---"),"-",Imported!F670)</f>
        <v>-</v>
      </c>
      <c r="G670" t="str">
        <f>IF(OR(Imported!G670=0,Imported!G670="-"),"=== MISSING ===",SUBSTITUTE(Imported!G670,"/32",""))</f>
        <v>10.254.98.108</v>
      </c>
      <c r="H670" t="str">
        <f>IF(OR(Imported!H670=0,Imported!H670="-"),"-",SUBSTITUTE(Imported!H670,"/32",""))</f>
        <v>-</v>
      </c>
      <c r="I670" t="str">
        <f>IF(OR(Imported!I670=0,Imported!I670="-"),"-",SUBSTITUTE(Imported!I670,"/32",""))</f>
        <v>-</v>
      </c>
      <c r="J670" t="str">
        <f>IF(OR(Imported!J670=0,Imported!J670="-"),"-",SUBSTITUTE(Imported!J670,"/32",""))</f>
        <v>-</v>
      </c>
      <c r="K670" t="s">
        <v>2266</v>
      </c>
    </row>
    <row r="671" spans="1:11" x14ac:dyDescent="0.25">
      <c r="A671" s="3" t="s">
        <v>664</v>
      </c>
      <c r="B671" t="str">
        <f>IF(OR(Imported!B671=0,Imported!B671="-",Imported!B671="---"),"=== MISSING ===",Imported!B671)</f>
        <v xml:space="preserve">EXTENSÃO CEDRIM </v>
      </c>
      <c r="C671" t="str">
        <f>IF(OR(Imported!C671=0,Imported!C671="-",Imported!C671="---"),"=== MISSING ===",Imported!C671)</f>
        <v>ARS Centro</v>
      </c>
      <c r="D671" t="str">
        <f>IF(OR(Imported!D671=0,Imported!D671="-",Imported!D671="---"),"=== MISSING ===",Imported!D671)</f>
        <v>CC_1</v>
      </c>
      <c r="E671" t="str">
        <f>IF(OR(Imported!E671=0,Imported!E671="-",Imported!E671="---"),"=== MISSING ===",Imported!E671)</f>
        <v>RIS</v>
      </c>
      <c r="F671" t="str">
        <f>IF(OR(Imported!F671=0,Imported!F671="-",Imported!F671="---"),"-",Imported!F671)</f>
        <v>-</v>
      </c>
      <c r="G671" t="str">
        <f>IF(OR(Imported!G671=0,Imported!G671="-"),"=== MISSING ===",SUBSTITUTE(Imported!G671,"/32",""))</f>
        <v>10.254.98.109</v>
      </c>
      <c r="H671" t="str">
        <f>IF(OR(Imported!H671=0,Imported!H671="-"),"-",SUBSTITUTE(Imported!H671,"/32",""))</f>
        <v>-</v>
      </c>
      <c r="I671" t="str">
        <f>IF(OR(Imported!I671=0,Imported!I671="-"),"-",SUBSTITUTE(Imported!I671,"/32",""))</f>
        <v>-</v>
      </c>
      <c r="J671" t="str">
        <f>IF(OR(Imported!J671=0,Imported!J671="-"),"-",SUBSTITUTE(Imported!J671,"/32",""))</f>
        <v>-</v>
      </c>
      <c r="K671" t="s">
        <v>2266</v>
      </c>
    </row>
    <row r="672" spans="1:11" x14ac:dyDescent="0.25">
      <c r="A672" s="3" t="s">
        <v>665</v>
      </c>
      <c r="B672" t="str">
        <f>IF(OR(Imported!B672=0,Imported!B672="-",Imported!B672="---"),"=== MISSING ===",Imported!B672)</f>
        <v xml:space="preserve">EXTENSÃO COUTO ESTEVES </v>
      </c>
      <c r="C672" t="str">
        <f>IF(OR(Imported!C672=0,Imported!C672="-",Imported!C672="---"),"=== MISSING ===",Imported!C672)</f>
        <v>ARS Centro</v>
      </c>
      <c r="D672" t="str">
        <f>IF(OR(Imported!D672=0,Imported!D672="-",Imported!D672="---"),"=== MISSING ===",Imported!D672)</f>
        <v>CC_1</v>
      </c>
      <c r="E672" t="str">
        <f>IF(OR(Imported!E672=0,Imported!E672="-",Imported!E672="---"),"=== MISSING ===",Imported!E672)</f>
        <v>RIS</v>
      </c>
      <c r="F672" t="str">
        <f>IF(OR(Imported!F672=0,Imported!F672="-",Imported!F672="---"),"-",Imported!F672)</f>
        <v>-</v>
      </c>
      <c r="G672" t="str">
        <f>IF(OR(Imported!G672=0,Imported!G672="-"),"=== MISSING ===",SUBSTITUTE(Imported!G672,"/32",""))</f>
        <v>10.254.98.110</v>
      </c>
      <c r="H672" t="str">
        <f>IF(OR(Imported!H672=0,Imported!H672="-"),"-",SUBSTITUTE(Imported!H672,"/32",""))</f>
        <v>-</v>
      </c>
      <c r="I672" t="str">
        <f>IF(OR(Imported!I672=0,Imported!I672="-"),"-",SUBSTITUTE(Imported!I672,"/32",""))</f>
        <v>-</v>
      </c>
      <c r="J672" t="str">
        <f>IF(OR(Imported!J672=0,Imported!J672="-"),"-",SUBSTITUTE(Imported!J672,"/32",""))</f>
        <v>-</v>
      </c>
      <c r="K672" t="s">
        <v>2266</v>
      </c>
    </row>
    <row r="673" spans="1:11" x14ac:dyDescent="0.25">
      <c r="A673" s="3" t="s">
        <v>666</v>
      </c>
      <c r="B673" t="str">
        <f>IF(OR(Imported!B673=0,Imported!B673="-",Imported!B673="---"),"=== MISSING ===",Imported!B673)</f>
        <v xml:space="preserve">EXTENSÃO PESSEGUEIRO DO VOUGA </v>
      </c>
      <c r="C673" t="str">
        <f>IF(OR(Imported!C673=0,Imported!C673="-",Imported!C673="---"),"=== MISSING ===",Imported!C673)</f>
        <v>ARS Centro</v>
      </c>
      <c r="D673" t="str">
        <f>IF(OR(Imported!D673=0,Imported!D673="-",Imported!D673="---"),"=== MISSING ===",Imported!D673)</f>
        <v>CC_1</v>
      </c>
      <c r="E673" t="str">
        <f>IF(OR(Imported!E673=0,Imported!E673="-",Imported!E673="---"),"=== MISSING ===",Imported!E673)</f>
        <v>RIS</v>
      </c>
      <c r="F673" t="str">
        <f>IF(OR(Imported!F673=0,Imported!F673="-",Imported!F673="---"),"-",Imported!F673)</f>
        <v>-</v>
      </c>
      <c r="G673" t="str">
        <f>IF(OR(Imported!G673=0,Imported!G673="-"),"=== MISSING ===",SUBSTITUTE(Imported!G673,"/32",""))</f>
        <v>10.254.98.111</v>
      </c>
      <c r="H673" t="str">
        <f>IF(OR(Imported!H673=0,Imported!H673="-"),"-",SUBSTITUTE(Imported!H673,"/32",""))</f>
        <v>-</v>
      </c>
      <c r="I673" t="str">
        <f>IF(OR(Imported!I673=0,Imported!I673="-"),"-",SUBSTITUTE(Imported!I673,"/32",""))</f>
        <v>-</v>
      </c>
      <c r="J673" t="str">
        <f>IF(OR(Imported!J673=0,Imported!J673="-"),"-",SUBSTITUTE(Imported!J673,"/32",""))</f>
        <v>-</v>
      </c>
      <c r="K673" t="s">
        <v>2266</v>
      </c>
    </row>
    <row r="674" spans="1:11" x14ac:dyDescent="0.25">
      <c r="A674" s="3" t="s">
        <v>667</v>
      </c>
      <c r="B674" t="str">
        <f>IF(OR(Imported!B674=0,Imported!B674="-",Imported!B674="---"),"=== MISSING ===",Imported!B674)</f>
        <v xml:space="preserve">EXTENSÃO ROCAS DO VOUGA </v>
      </c>
      <c r="C674" t="str">
        <f>IF(OR(Imported!C674=0,Imported!C674="-",Imported!C674="---"),"=== MISSING ===",Imported!C674)</f>
        <v>ARS Centro</v>
      </c>
      <c r="D674" t="str">
        <f>IF(OR(Imported!D674=0,Imported!D674="-",Imported!D674="---"),"=== MISSING ===",Imported!D674)</f>
        <v>CC_1</v>
      </c>
      <c r="E674" t="str">
        <f>IF(OR(Imported!E674=0,Imported!E674="-",Imported!E674="---"),"=== MISSING ===",Imported!E674)</f>
        <v>RIS</v>
      </c>
      <c r="F674" t="str">
        <f>IF(OR(Imported!F674=0,Imported!F674="-",Imported!F674="---"),"-",Imported!F674)</f>
        <v>-</v>
      </c>
      <c r="G674" t="str">
        <f>IF(OR(Imported!G674=0,Imported!G674="-"),"=== MISSING ===",SUBSTITUTE(Imported!G674,"/32",""))</f>
        <v>10.254.98.112</v>
      </c>
      <c r="H674" t="str">
        <f>IF(OR(Imported!H674=0,Imported!H674="-"),"-",SUBSTITUTE(Imported!H674,"/32",""))</f>
        <v>-</v>
      </c>
      <c r="I674" t="str">
        <f>IF(OR(Imported!I674=0,Imported!I674="-"),"-",SUBSTITUTE(Imported!I674,"/32",""))</f>
        <v>-</v>
      </c>
      <c r="J674" t="str">
        <f>IF(OR(Imported!J674=0,Imported!J674="-"),"-",SUBSTITUTE(Imported!J674,"/32",""))</f>
        <v>-</v>
      </c>
      <c r="K674" t="s">
        <v>2266</v>
      </c>
    </row>
    <row r="675" spans="1:11" x14ac:dyDescent="0.25">
      <c r="A675" s="3" t="s">
        <v>668</v>
      </c>
      <c r="B675" t="str">
        <f>IF(OR(Imported!B675=0,Imported!B675="-",Imported!B675="---"),"=== MISSING ===",Imported!B675)</f>
        <v xml:space="preserve">EXTENSÃO SILVA ESCURA </v>
      </c>
      <c r="C675" t="str">
        <f>IF(OR(Imported!C675=0,Imported!C675="-",Imported!C675="---"),"=== MISSING ===",Imported!C675)</f>
        <v>ARS Centro</v>
      </c>
      <c r="D675" t="str">
        <f>IF(OR(Imported!D675=0,Imported!D675="-",Imported!D675="---"),"=== MISSING ===",Imported!D675)</f>
        <v>CC_1</v>
      </c>
      <c r="E675" t="str">
        <f>IF(OR(Imported!E675=0,Imported!E675="-",Imported!E675="---"),"=== MISSING ===",Imported!E675)</f>
        <v>RIS</v>
      </c>
      <c r="F675" t="str">
        <f>IF(OR(Imported!F675=0,Imported!F675="-",Imported!F675="---"),"-",Imported!F675)</f>
        <v>-</v>
      </c>
      <c r="G675" t="str">
        <f>IF(OR(Imported!G675=0,Imported!G675="-"),"=== MISSING ===",SUBSTITUTE(Imported!G675,"/32",""))</f>
        <v>10.254.98.113</v>
      </c>
      <c r="H675" t="str">
        <f>IF(OR(Imported!H675=0,Imported!H675="-"),"-",SUBSTITUTE(Imported!H675,"/32",""))</f>
        <v>-</v>
      </c>
      <c r="I675" t="str">
        <f>IF(OR(Imported!I675=0,Imported!I675="-"),"-",SUBSTITUTE(Imported!I675,"/32",""))</f>
        <v>-</v>
      </c>
      <c r="J675" t="str">
        <f>IF(OR(Imported!J675=0,Imported!J675="-"),"-",SUBSTITUTE(Imported!J675,"/32",""))</f>
        <v>-</v>
      </c>
      <c r="K675" t="s">
        <v>2266</v>
      </c>
    </row>
    <row r="676" spans="1:11" x14ac:dyDescent="0.25">
      <c r="A676" s="3" t="s">
        <v>669</v>
      </c>
      <c r="B676" t="str">
        <f>IF(OR(Imported!B676=0,Imported!B676="-",Imported!B676="---"),"=== MISSING ===",Imported!B676)</f>
        <v xml:space="preserve">EXTENSÃO TALHADAS </v>
      </c>
      <c r="C676" t="str">
        <f>IF(OR(Imported!C676=0,Imported!C676="-",Imported!C676="---"),"=== MISSING ===",Imported!C676)</f>
        <v>ARS Centro</v>
      </c>
      <c r="D676" t="str">
        <f>IF(OR(Imported!D676=0,Imported!D676="-",Imported!D676="---"),"=== MISSING ===",Imported!D676)</f>
        <v>CC_1</v>
      </c>
      <c r="E676" t="str">
        <f>IF(OR(Imported!E676=0,Imported!E676="-",Imported!E676="---"),"=== MISSING ===",Imported!E676)</f>
        <v>RIS</v>
      </c>
      <c r="F676" t="str">
        <f>IF(OR(Imported!F676=0,Imported!F676="-",Imported!F676="---"),"-",Imported!F676)</f>
        <v>-</v>
      </c>
      <c r="G676" t="str">
        <f>IF(OR(Imported!G676=0,Imported!G676="-"),"=== MISSING ===",SUBSTITUTE(Imported!G676,"/32",""))</f>
        <v>10.254.98.114</v>
      </c>
      <c r="H676" t="str">
        <f>IF(OR(Imported!H676=0,Imported!H676="-"),"-",SUBSTITUTE(Imported!H676,"/32",""))</f>
        <v>-</v>
      </c>
      <c r="I676" t="str">
        <f>IF(OR(Imported!I676=0,Imported!I676="-"),"-",SUBSTITUTE(Imported!I676,"/32",""))</f>
        <v>-</v>
      </c>
      <c r="J676" t="str">
        <f>IF(OR(Imported!J676=0,Imported!J676="-"),"-",SUBSTITUTE(Imported!J676,"/32",""))</f>
        <v>-</v>
      </c>
      <c r="K676" t="s">
        <v>2266</v>
      </c>
    </row>
    <row r="677" spans="1:11" x14ac:dyDescent="0.25">
      <c r="A677" s="3" t="s">
        <v>670</v>
      </c>
      <c r="B677" t="str">
        <f>IF(OR(Imported!B677=0,Imported!B677="-",Imported!B677="---"),"=== MISSING ===",Imported!B677)</f>
        <v xml:space="preserve">EXTENSÃO COVÃO DO LOBO </v>
      </c>
      <c r="C677" t="str">
        <f>IF(OR(Imported!C677=0,Imported!C677="-",Imported!C677="---"),"=== MISSING ===",Imported!C677)</f>
        <v>ARS Centro</v>
      </c>
      <c r="D677" t="str">
        <f>IF(OR(Imported!D677=0,Imported!D677="-",Imported!D677="---"),"=== MISSING ===",Imported!D677)</f>
        <v>CC_1</v>
      </c>
      <c r="E677" t="str">
        <f>IF(OR(Imported!E677=0,Imported!E677="-",Imported!E677="---"),"=== MISSING ===",Imported!E677)</f>
        <v>RIS</v>
      </c>
      <c r="F677" t="str">
        <f>IF(OR(Imported!F677=0,Imported!F677="-",Imported!F677="---"),"-",Imported!F677)</f>
        <v>-</v>
      </c>
      <c r="G677" t="str">
        <f>IF(OR(Imported!G677=0,Imported!G677="-"),"=== MISSING ===",SUBSTITUTE(Imported!G677,"/32",""))</f>
        <v>10.254.98.115</v>
      </c>
      <c r="H677" t="str">
        <f>IF(OR(Imported!H677=0,Imported!H677="-"),"-",SUBSTITUTE(Imported!H677,"/32",""))</f>
        <v>-</v>
      </c>
      <c r="I677" t="str">
        <f>IF(OR(Imported!I677=0,Imported!I677="-"),"-",SUBSTITUTE(Imported!I677,"/32",""))</f>
        <v>-</v>
      </c>
      <c r="J677" t="str">
        <f>IF(OR(Imported!J677=0,Imported!J677="-"),"-",SUBSTITUTE(Imported!J677,"/32",""))</f>
        <v>-</v>
      </c>
      <c r="K677" t="s">
        <v>2266</v>
      </c>
    </row>
    <row r="678" spans="1:11" x14ac:dyDescent="0.25">
      <c r="A678" s="3" t="s">
        <v>671</v>
      </c>
      <c r="B678" t="str">
        <f>IF(OR(Imported!B678=0,Imported!B678="-",Imported!B678="---"),"=== MISSING ===",Imported!B678)</f>
        <v xml:space="preserve">EXTENSÃO GAFANHA DA BOA HORA </v>
      </c>
      <c r="C678" t="str">
        <f>IF(OR(Imported!C678=0,Imported!C678="-",Imported!C678="---"),"=== MISSING ===",Imported!C678)</f>
        <v>ARS Centro</v>
      </c>
      <c r="D678" t="str">
        <f>IF(OR(Imported!D678=0,Imported!D678="-",Imported!D678="---"),"=== MISSING ===",Imported!D678)</f>
        <v>CC_1</v>
      </c>
      <c r="E678" t="str">
        <f>IF(OR(Imported!E678=0,Imported!E678="-",Imported!E678="---"),"=== MISSING ===",Imported!E678)</f>
        <v>RIS</v>
      </c>
      <c r="F678" t="str">
        <f>IF(OR(Imported!F678=0,Imported!F678="-",Imported!F678="---"),"-",Imported!F678)</f>
        <v>-</v>
      </c>
      <c r="G678" t="str">
        <f>IF(OR(Imported!G678=0,Imported!G678="-"),"=== MISSING ===",SUBSTITUTE(Imported!G678,"/32",""))</f>
        <v>10.254.98.116</v>
      </c>
      <c r="H678" t="str">
        <f>IF(OR(Imported!H678=0,Imported!H678="-"),"-",SUBSTITUTE(Imported!H678,"/32",""))</f>
        <v>-</v>
      </c>
      <c r="I678" t="str">
        <f>IF(OR(Imported!I678=0,Imported!I678="-"),"-",SUBSTITUTE(Imported!I678,"/32",""))</f>
        <v>-</v>
      </c>
      <c r="J678" t="str">
        <f>IF(OR(Imported!J678=0,Imported!J678="-"),"-",SUBSTITUTE(Imported!J678,"/32",""))</f>
        <v>-</v>
      </c>
      <c r="K678" t="s">
        <v>2266</v>
      </c>
    </row>
    <row r="679" spans="1:11" x14ac:dyDescent="0.25">
      <c r="A679" s="3" t="s">
        <v>672</v>
      </c>
      <c r="B679" t="str">
        <f>IF(OR(Imported!B679=0,Imported!B679="-",Imported!B679="---"),"=== MISSING ===",Imported!B679)</f>
        <v xml:space="preserve">EXTENSÃO OUCA </v>
      </c>
      <c r="C679" t="str">
        <f>IF(OR(Imported!C679=0,Imported!C679="-",Imported!C679="---"),"=== MISSING ===",Imported!C679)</f>
        <v>ARS Centro</v>
      </c>
      <c r="D679" t="str">
        <f>IF(OR(Imported!D679=0,Imported!D679="-",Imported!D679="---"),"=== MISSING ===",Imported!D679)</f>
        <v>CC_1</v>
      </c>
      <c r="E679" t="str">
        <f>IF(OR(Imported!E679=0,Imported!E679="-",Imported!E679="---"),"=== MISSING ===",Imported!E679)</f>
        <v>RIS</v>
      </c>
      <c r="F679" t="str">
        <f>IF(OR(Imported!F679=0,Imported!F679="-",Imported!F679="---"),"-",Imported!F679)</f>
        <v>-</v>
      </c>
      <c r="G679" t="str">
        <f>IF(OR(Imported!G679=0,Imported!G679="-"),"=== MISSING ===",SUBSTITUTE(Imported!G679,"/32",""))</f>
        <v>10.254.98.117</v>
      </c>
      <c r="H679" t="str">
        <f>IF(OR(Imported!H679=0,Imported!H679="-"),"-",SUBSTITUTE(Imported!H679,"/32",""))</f>
        <v>-</v>
      </c>
      <c r="I679" t="str">
        <f>IF(OR(Imported!I679=0,Imported!I679="-"),"-",SUBSTITUTE(Imported!I679,"/32",""))</f>
        <v>-</v>
      </c>
      <c r="J679" t="str">
        <f>IF(OR(Imported!J679=0,Imported!J679="-"),"-",SUBSTITUTE(Imported!J679,"/32",""))</f>
        <v>-</v>
      </c>
      <c r="K679" t="s">
        <v>2266</v>
      </c>
    </row>
    <row r="680" spans="1:11" x14ac:dyDescent="0.25">
      <c r="A680" s="3" t="s">
        <v>673</v>
      </c>
      <c r="B680" t="str">
        <f>IF(OR(Imported!B680=0,Imported!B680="-",Imported!B680="---"),"=== MISSING ===",Imported!B680)</f>
        <v xml:space="preserve">EXTENSÃO PONTE DE VAGOS </v>
      </c>
      <c r="C680" t="str">
        <f>IF(OR(Imported!C680=0,Imported!C680="-",Imported!C680="---"),"=== MISSING ===",Imported!C680)</f>
        <v>ARS Centro</v>
      </c>
      <c r="D680" t="str">
        <f>IF(OR(Imported!D680=0,Imported!D680="-",Imported!D680="---"),"=== MISSING ===",Imported!D680)</f>
        <v>CC_1</v>
      </c>
      <c r="E680" t="str">
        <f>IF(OR(Imported!E680=0,Imported!E680="-",Imported!E680="---"),"=== MISSING ===",Imported!E680)</f>
        <v>RIS</v>
      </c>
      <c r="F680" t="str">
        <f>IF(OR(Imported!F680=0,Imported!F680="-",Imported!F680="---"),"-",Imported!F680)</f>
        <v>-</v>
      </c>
      <c r="G680" t="str">
        <f>IF(OR(Imported!G680=0,Imported!G680="-"),"=== MISSING ===",SUBSTITUTE(Imported!G680,"/32",""))</f>
        <v>10.254.98.118</v>
      </c>
      <c r="H680" t="str">
        <f>IF(OR(Imported!H680=0,Imported!H680="-"),"-",SUBSTITUTE(Imported!H680,"/32",""))</f>
        <v>-</v>
      </c>
      <c r="I680" t="str">
        <f>IF(OR(Imported!I680=0,Imported!I680="-"),"-",SUBSTITUTE(Imported!I680,"/32",""))</f>
        <v>-</v>
      </c>
      <c r="J680" t="str">
        <f>IF(OR(Imported!J680=0,Imported!J680="-"),"-",SUBSTITUTE(Imported!J680,"/32",""))</f>
        <v>-</v>
      </c>
      <c r="K680" t="s">
        <v>2266</v>
      </c>
    </row>
    <row r="681" spans="1:11" x14ac:dyDescent="0.25">
      <c r="A681" s="3" t="s">
        <v>674</v>
      </c>
      <c r="B681" t="str">
        <f>IF(OR(Imported!B681=0,Imported!B681="-",Imported!B681="---"),"=== MISSING ===",Imported!B681)</f>
        <v xml:space="preserve">EXTENSÃO SOSA </v>
      </c>
      <c r="C681" t="str">
        <f>IF(OR(Imported!C681=0,Imported!C681="-",Imported!C681="---"),"=== MISSING ===",Imported!C681)</f>
        <v>ARS Centro</v>
      </c>
      <c r="D681" t="str">
        <f>IF(OR(Imported!D681=0,Imported!D681="-",Imported!D681="---"),"=== MISSING ===",Imported!D681)</f>
        <v>CC_1</v>
      </c>
      <c r="E681" t="str">
        <f>IF(OR(Imported!E681=0,Imported!E681="-",Imported!E681="---"),"=== MISSING ===",Imported!E681)</f>
        <v>RIS</v>
      </c>
      <c r="F681" t="str">
        <f>IF(OR(Imported!F681=0,Imported!F681="-",Imported!F681="---"),"-",Imported!F681)</f>
        <v>-</v>
      </c>
      <c r="G681" t="str">
        <f>IF(OR(Imported!G681=0,Imported!G681="-"),"=== MISSING ===",SUBSTITUTE(Imported!G681,"/32",""))</f>
        <v>10.254.98.119</v>
      </c>
      <c r="H681" t="str">
        <f>IF(OR(Imported!H681=0,Imported!H681="-"),"-",SUBSTITUTE(Imported!H681,"/32",""))</f>
        <v>-</v>
      </c>
      <c r="I681" t="str">
        <f>IF(OR(Imported!I681=0,Imported!I681="-"),"-",SUBSTITUTE(Imported!I681,"/32",""))</f>
        <v>-</v>
      </c>
      <c r="J681" t="str">
        <f>IF(OR(Imported!J681=0,Imported!J681="-"),"-",SUBSTITUTE(Imported!J681,"/32",""))</f>
        <v>-</v>
      </c>
      <c r="K681" t="s">
        <v>2266</v>
      </c>
    </row>
    <row r="682" spans="1:11" x14ac:dyDescent="0.25">
      <c r="A682" s="3" t="s">
        <v>675</v>
      </c>
      <c r="B682" t="str">
        <f>IF(OR(Imported!B682=0,Imported!B682="-",Imported!B682="---"),"=== MISSING ===",Imported!B682)</f>
        <v xml:space="preserve">EXTENSÃO ARÕES </v>
      </c>
      <c r="C682" t="str">
        <f>IF(OR(Imported!C682=0,Imported!C682="-",Imported!C682="---"),"=== MISSING ===",Imported!C682)</f>
        <v>ARS Norte</v>
      </c>
      <c r="D682" t="str">
        <f>IF(OR(Imported!D682=0,Imported!D682="-",Imported!D682="---"),"=== MISSING ===",Imported!D682)</f>
        <v>CC_1</v>
      </c>
      <c r="E682" t="str">
        <f>IF(OR(Imported!E682=0,Imported!E682="-",Imported!E682="---"),"=== MISSING ===",Imported!E682)</f>
        <v>RIS</v>
      </c>
      <c r="F682" t="str">
        <f>IF(OR(Imported!F682=0,Imported!F682="-",Imported!F682="---"),"-",Imported!F682)</f>
        <v>-</v>
      </c>
      <c r="G682" t="str">
        <f>IF(OR(Imported!G682=0,Imported!G682="-"),"=== MISSING ===",SUBSTITUTE(Imported!G682,"/32",""))</f>
        <v>10.254.98.120</v>
      </c>
      <c r="H682" t="str">
        <f>IF(OR(Imported!H682=0,Imported!H682="-"),"-",SUBSTITUTE(Imported!H682,"/32",""))</f>
        <v>-</v>
      </c>
      <c r="I682" t="str">
        <f>IF(OR(Imported!I682=0,Imported!I682="-"),"-",SUBSTITUTE(Imported!I682,"/32",""))</f>
        <v>-</v>
      </c>
      <c r="J682" t="str">
        <f>IF(OR(Imported!J682=0,Imported!J682="-"),"-",SUBSTITUTE(Imported!J682,"/32",""))</f>
        <v>-</v>
      </c>
      <c r="K682" t="s">
        <v>2266</v>
      </c>
    </row>
    <row r="683" spans="1:11" x14ac:dyDescent="0.25">
      <c r="A683" s="3" t="s">
        <v>676</v>
      </c>
      <c r="B683" t="str">
        <f>IF(OR(Imported!B683=0,Imported!B683="-",Imported!B683="---"),"=== MISSING ===",Imported!B683)</f>
        <v xml:space="preserve">EXTENSÃO JUNQUEIRA </v>
      </c>
      <c r="C683" t="str">
        <f>IF(OR(Imported!C683=0,Imported!C683="-",Imported!C683="---"),"=== MISSING ===",Imported!C683)</f>
        <v>ARS Norte</v>
      </c>
      <c r="D683" t="str">
        <f>IF(OR(Imported!D683=0,Imported!D683="-",Imported!D683="---"),"=== MISSING ===",Imported!D683)</f>
        <v>CC_1</v>
      </c>
      <c r="E683" t="str">
        <f>IF(OR(Imported!E683=0,Imported!E683="-",Imported!E683="---"),"=== MISSING ===",Imported!E683)</f>
        <v>RIS</v>
      </c>
      <c r="F683" t="str">
        <f>IF(OR(Imported!F683=0,Imported!F683="-",Imported!F683="---"),"-",Imported!F683)</f>
        <v>-</v>
      </c>
      <c r="G683" t="str">
        <f>IF(OR(Imported!G683=0,Imported!G683="-"),"=== MISSING ===",SUBSTITUTE(Imported!G683,"/32",""))</f>
        <v>10.254.98.121</v>
      </c>
      <c r="H683" t="str">
        <f>IF(OR(Imported!H683=0,Imported!H683="-"),"-",SUBSTITUTE(Imported!H683,"/32",""))</f>
        <v>-</v>
      </c>
      <c r="I683" t="str">
        <f>IF(OR(Imported!I683=0,Imported!I683="-"),"-",SUBSTITUTE(Imported!I683,"/32",""))</f>
        <v>-</v>
      </c>
      <c r="J683" t="str">
        <f>IF(OR(Imported!J683=0,Imported!J683="-"),"-",SUBSTITUTE(Imported!J683,"/32",""))</f>
        <v>-</v>
      </c>
      <c r="K683" t="s">
        <v>2266</v>
      </c>
    </row>
    <row r="684" spans="1:11" x14ac:dyDescent="0.25">
      <c r="A684" s="3" t="s">
        <v>677</v>
      </c>
      <c r="B684" t="str">
        <f>IF(OR(Imported!B684=0,Imported!B684="-",Imported!B684="---"),"=== MISSING ===",Imported!B684)</f>
        <v xml:space="preserve">EXTENSÃO MACIEIRA DE CAMBRA </v>
      </c>
      <c r="C684" t="str">
        <f>IF(OR(Imported!C684=0,Imported!C684="-",Imported!C684="---"),"=== MISSING ===",Imported!C684)</f>
        <v>ARS Norte</v>
      </c>
      <c r="D684" t="str">
        <f>IF(OR(Imported!D684=0,Imported!D684="-",Imported!D684="---"),"=== MISSING ===",Imported!D684)</f>
        <v>CC_1</v>
      </c>
      <c r="E684" t="str">
        <f>IF(OR(Imported!E684=0,Imported!E684="-",Imported!E684="---"),"=== MISSING ===",Imported!E684)</f>
        <v>RIS</v>
      </c>
      <c r="F684" t="str">
        <f>IF(OR(Imported!F684=0,Imported!F684="-",Imported!F684="---"),"-",Imported!F684)</f>
        <v>-</v>
      </c>
      <c r="G684" t="str">
        <f>IF(OR(Imported!G684=0,Imported!G684="-"),"=== MISSING ===",SUBSTITUTE(Imported!G684,"/32",""))</f>
        <v>10.254.98.122</v>
      </c>
      <c r="H684" t="str">
        <f>IF(OR(Imported!H684=0,Imported!H684="-"),"-",SUBSTITUTE(Imported!H684,"/32",""))</f>
        <v>-</v>
      </c>
      <c r="I684" t="str">
        <f>IF(OR(Imported!I684=0,Imported!I684="-"),"-",SUBSTITUTE(Imported!I684,"/32",""))</f>
        <v>-</v>
      </c>
      <c r="J684" t="str">
        <f>IF(OR(Imported!J684=0,Imported!J684="-"),"-",SUBSTITUTE(Imported!J684,"/32",""))</f>
        <v>-</v>
      </c>
      <c r="K684" t="s">
        <v>2266</v>
      </c>
    </row>
    <row r="685" spans="1:11" x14ac:dyDescent="0.25">
      <c r="A685" s="3" t="s">
        <v>678</v>
      </c>
      <c r="B685" t="str">
        <f>IF(OR(Imported!B685=0,Imported!B685="-",Imported!B685="---"),"=== MISSING ===",Imported!B685)</f>
        <v xml:space="preserve">EXTENSÃO CARIA </v>
      </c>
      <c r="C685" t="str">
        <f>IF(OR(Imported!C685=0,Imported!C685="-",Imported!C685="---"),"=== MISSING ===",Imported!C685)</f>
        <v>ARS Centro</v>
      </c>
      <c r="D685" t="str">
        <f>IF(OR(Imported!D685=0,Imported!D685="-",Imported!D685="---"),"=== MISSING ===",Imported!D685)</f>
        <v>CC_1</v>
      </c>
      <c r="E685" t="str">
        <f>IF(OR(Imported!E685=0,Imported!E685="-",Imported!E685="---"),"=== MISSING ===",Imported!E685)</f>
        <v>RIS</v>
      </c>
      <c r="F685" t="str">
        <f>IF(OR(Imported!F685=0,Imported!F685="-",Imported!F685="---"),"-",Imported!F685)</f>
        <v>-</v>
      </c>
      <c r="G685" t="str">
        <f>IF(OR(Imported!G685=0,Imported!G685="-"),"=== MISSING ===",SUBSTITUTE(Imported!G685,"/32",""))</f>
        <v>10.254.98.123</v>
      </c>
      <c r="H685" t="str">
        <f>IF(OR(Imported!H685=0,Imported!H685="-"),"-",SUBSTITUTE(Imported!H685,"/32",""))</f>
        <v>-</v>
      </c>
      <c r="I685" t="str">
        <f>IF(OR(Imported!I685=0,Imported!I685="-"),"-",SUBSTITUTE(Imported!I685,"/32",""))</f>
        <v>-</v>
      </c>
      <c r="J685" t="str">
        <f>IF(OR(Imported!J685=0,Imported!J685="-"),"-",SUBSTITUTE(Imported!J685,"/32",""))</f>
        <v>-</v>
      </c>
      <c r="K685" t="s">
        <v>2266</v>
      </c>
    </row>
    <row r="686" spans="1:11" x14ac:dyDescent="0.25">
      <c r="A686" s="3" t="s">
        <v>679</v>
      </c>
      <c r="B686" t="str">
        <f>IF(OR(Imported!B686=0,Imported!B686="-",Imported!B686="---"),"=== MISSING ===",Imported!B686)</f>
        <v xml:space="preserve">EXTENSÃO COLMEAL DA TORRE </v>
      </c>
      <c r="C686" t="str">
        <f>IF(OR(Imported!C686=0,Imported!C686="-",Imported!C686="---"),"=== MISSING ===",Imported!C686)</f>
        <v>ARS Centro</v>
      </c>
      <c r="D686" t="str">
        <f>IF(OR(Imported!D686=0,Imported!D686="-",Imported!D686="---"),"=== MISSING ===",Imported!D686)</f>
        <v>CC_1</v>
      </c>
      <c r="E686" t="str">
        <f>IF(OR(Imported!E686=0,Imported!E686="-",Imported!E686="---"),"=== MISSING ===",Imported!E686)</f>
        <v>RIS</v>
      </c>
      <c r="F686" t="str">
        <f>IF(OR(Imported!F686=0,Imported!F686="-",Imported!F686="---"),"-",Imported!F686)</f>
        <v>-</v>
      </c>
      <c r="G686" t="str">
        <f>IF(OR(Imported!G686=0,Imported!G686="-"),"=== MISSING ===",SUBSTITUTE(Imported!G686,"/32",""))</f>
        <v>10.254.98.124</v>
      </c>
      <c r="H686" t="str">
        <f>IF(OR(Imported!H686=0,Imported!H686="-"),"-",SUBSTITUTE(Imported!H686,"/32",""))</f>
        <v>-</v>
      </c>
      <c r="I686" t="str">
        <f>IF(OR(Imported!I686=0,Imported!I686="-"),"-",SUBSTITUTE(Imported!I686,"/32",""))</f>
        <v>-</v>
      </c>
      <c r="J686" t="str">
        <f>IF(OR(Imported!J686=0,Imported!J686="-"),"-",SUBSTITUTE(Imported!J686,"/32",""))</f>
        <v>-</v>
      </c>
      <c r="K686" t="s">
        <v>2266</v>
      </c>
    </row>
    <row r="687" spans="1:11" x14ac:dyDescent="0.25">
      <c r="A687" s="3" t="s">
        <v>680</v>
      </c>
      <c r="B687" t="str">
        <f>IF(OR(Imported!B687=0,Imported!B687="-",Imported!B687="---"),"=== MISSING ===",Imported!B687)</f>
        <v xml:space="preserve">EXTENSÃO ALCAINS </v>
      </c>
      <c r="C687" t="str">
        <f>IF(OR(Imported!C687=0,Imported!C687="-",Imported!C687="---"),"=== MISSING ===",Imported!C687)</f>
        <v>ULS Castelo Branco</v>
      </c>
      <c r="D687" t="str">
        <f>IF(OR(Imported!D687=0,Imported!D687="-",Imported!D687="---"),"=== MISSING ===",Imported!D687)</f>
        <v>CC_1</v>
      </c>
      <c r="E687" t="str">
        <f>IF(OR(Imported!E687=0,Imported!E687="-",Imported!E687="---"),"=== MISSING ===",Imported!E687)</f>
        <v>RIS</v>
      </c>
      <c r="F687" t="str">
        <f>IF(OR(Imported!F687=0,Imported!F687="-",Imported!F687="---"),"-",Imported!F687)</f>
        <v>-</v>
      </c>
      <c r="G687" t="str">
        <f>IF(OR(Imported!G687=0,Imported!G687="-"),"=== MISSING ===",SUBSTITUTE(Imported!G687,"/32",""))</f>
        <v>10.254.98.125</v>
      </c>
      <c r="H687" t="str">
        <f>IF(OR(Imported!H687=0,Imported!H687="-"),"-",SUBSTITUTE(Imported!H687,"/32",""))</f>
        <v>-</v>
      </c>
      <c r="I687" t="str">
        <f>IF(OR(Imported!I687=0,Imported!I687="-"),"-",SUBSTITUTE(Imported!I687,"/32",""))</f>
        <v>-</v>
      </c>
      <c r="J687" t="str">
        <f>IF(OR(Imported!J687=0,Imported!J687="-"),"-",SUBSTITUTE(Imported!J687,"/32",""))</f>
        <v>-</v>
      </c>
      <c r="K687" t="s">
        <v>2266</v>
      </c>
    </row>
    <row r="688" spans="1:11" x14ac:dyDescent="0.25">
      <c r="A688" s="3" t="s">
        <v>681</v>
      </c>
      <c r="B688" t="str">
        <f>IF(OR(Imported!B688=0,Imported!B688="-",Imported!B688="---"),"=== MISSING ===",Imported!B688)</f>
        <v xml:space="preserve">EXTENSÃO CEBOLAIS DE CIMA </v>
      </c>
      <c r="C688" t="str">
        <f>IF(OR(Imported!C688=0,Imported!C688="-",Imported!C688="---"),"=== MISSING ===",Imported!C688)</f>
        <v>ULS Castelo Branco</v>
      </c>
      <c r="D688" t="str">
        <f>IF(OR(Imported!D688=0,Imported!D688="-",Imported!D688="---"),"=== MISSING ===",Imported!D688)</f>
        <v>CC_1</v>
      </c>
      <c r="E688" t="str">
        <f>IF(OR(Imported!E688=0,Imported!E688="-",Imported!E688="---"),"=== MISSING ===",Imported!E688)</f>
        <v>RIS</v>
      </c>
      <c r="F688" t="str">
        <f>IF(OR(Imported!F688=0,Imported!F688="-",Imported!F688="---"),"-",Imported!F688)</f>
        <v>-</v>
      </c>
      <c r="G688" t="str">
        <f>IF(OR(Imported!G688=0,Imported!G688="-"),"=== MISSING ===",SUBSTITUTE(Imported!G688,"/32",""))</f>
        <v>10.254.98.126</v>
      </c>
      <c r="H688" t="str">
        <f>IF(OR(Imported!H688=0,Imported!H688="-"),"-",SUBSTITUTE(Imported!H688,"/32",""))</f>
        <v>-</v>
      </c>
      <c r="I688" t="str">
        <f>IF(OR(Imported!I688=0,Imported!I688="-"),"-",SUBSTITUTE(Imported!I688,"/32",""))</f>
        <v>-</v>
      </c>
      <c r="J688" t="str">
        <f>IF(OR(Imported!J688=0,Imported!J688="-"),"-",SUBSTITUTE(Imported!J688,"/32",""))</f>
        <v>-</v>
      </c>
      <c r="K688" t="s">
        <v>2266</v>
      </c>
    </row>
    <row r="689" spans="1:11" x14ac:dyDescent="0.25">
      <c r="A689" s="3" t="s">
        <v>682</v>
      </c>
      <c r="B689" t="str">
        <f>IF(OR(Imported!B689=0,Imported!B689="-",Imported!B689="---"),"=== MISSING ===",Imported!B689)</f>
        <v xml:space="preserve">EXTENSÃO ESCALOS DE BAIXO </v>
      </c>
      <c r="C689" t="str">
        <f>IF(OR(Imported!C689=0,Imported!C689="-",Imported!C689="---"),"=== MISSING ===",Imported!C689)</f>
        <v>ULS Castelo Branco</v>
      </c>
      <c r="D689" t="str">
        <f>IF(OR(Imported!D689=0,Imported!D689="-",Imported!D689="---"),"=== MISSING ===",Imported!D689)</f>
        <v>CC_1</v>
      </c>
      <c r="E689" t="str">
        <f>IF(OR(Imported!E689=0,Imported!E689="-",Imported!E689="---"),"=== MISSING ===",Imported!E689)</f>
        <v>RIS</v>
      </c>
      <c r="F689" t="str">
        <f>IF(OR(Imported!F689=0,Imported!F689="-",Imported!F689="---"),"-",Imported!F689)</f>
        <v>-</v>
      </c>
      <c r="G689" t="str">
        <f>IF(OR(Imported!G689=0,Imported!G689="-"),"=== MISSING ===",SUBSTITUTE(Imported!G689,"/32",""))</f>
        <v>10.254.98.127</v>
      </c>
      <c r="H689" t="str">
        <f>IF(OR(Imported!H689=0,Imported!H689="-"),"-",SUBSTITUTE(Imported!H689,"/32",""))</f>
        <v>-</v>
      </c>
      <c r="I689" t="str">
        <f>IF(OR(Imported!I689=0,Imported!I689="-"),"-",SUBSTITUTE(Imported!I689,"/32",""))</f>
        <v>-</v>
      </c>
      <c r="J689" t="str">
        <f>IF(OR(Imported!J689=0,Imported!J689="-"),"-",SUBSTITUTE(Imported!J689,"/32",""))</f>
        <v>-</v>
      </c>
      <c r="K689" t="s">
        <v>2266</v>
      </c>
    </row>
    <row r="690" spans="1:11" x14ac:dyDescent="0.25">
      <c r="A690" s="3" t="s">
        <v>683</v>
      </c>
      <c r="B690" t="str">
        <f>IF(OR(Imported!B690=0,Imported!B690="-",Imported!B690="---"),"=== MISSING ===",Imported!B690)</f>
        <v xml:space="preserve">EXTENSÃO ESCALOS DE CIMA </v>
      </c>
      <c r="C690" t="str">
        <f>IF(OR(Imported!C690=0,Imported!C690="-",Imported!C690="---"),"=== MISSING ===",Imported!C690)</f>
        <v>ULS Castelo Branco</v>
      </c>
      <c r="D690" t="str">
        <f>IF(OR(Imported!D690=0,Imported!D690="-",Imported!D690="---"),"=== MISSING ===",Imported!D690)</f>
        <v>CC_1</v>
      </c>
      <c r="E690" t="str">
        <f>IF(OR(Imported!E690=0,Imported!E690="-",Imported!E690="---"),"=== MISSING ===",Imported!E690)</f>
        <v>RIS</v>
      </c>
      <c r="F690" t="str">
        <f>IF(OR(Imported!F690=0,Imported!F690="-",Imported!F690="---"),"-",Imported!F690)</f>
        <v>-</v>
      </c>
      <c r="G690" t="str">
        <f>IF(OR(Imported!G690=0,Imported!G690="-"),"=== MISSING ===",SUBSTITUTE(Imported!G690,"/32",""))</f>
        <v>10.254.98.128</v>
      </c>
      <c r="H690" t="str">
        <f>IF(OR(Imported!H690=0,Imported!H690="-"),"-",SUBSTITUTE(Imported!H690,"/32",""))</f>
        <v>-</v>
      </c>
      <c r="I690" t="str">
        <f>IF(OR(Imported!I690=0,Imported!I690="-"),"-",SUBSTITUTE(Imported!I690,"/32",""))</f>
        <v>-</v>
      </c>
      <c r="J690" t="str">
        <f>IF(OR(Imported!J690=0,Imported!J690="-"),"-",SUBSTITUTE(Imported!J690,"/32",""))</f>
        <v>-</v>
      </c>
      <c r="K690" t="s">
        <v>2266</v>
      </c>
    </row>
    <row r="691" spans="1:11" x14ac:dyDescent="0.25">
      <c r="A691" s="3" t="s">
        <v>684</v>
      </c>
      <c r="B691" t="str">
        <f>IF(OR(Imported!B691=0,Imported!B691="-",Imported!B691="---"),"=== MISSING ===",Imported!B691)</f>
        <v xml:space="preserve">EXTENSÃO LARDOSA </v>
      </c>
      <c r="C691" t="str">
        <f>IF(OR(Imported!C691=0,Imported!C691="-",Imported!C691="---"),"=== MISSING ===",Imported!C691)</f>
        <v>ULS Castelo Branco</v>
      </c>
      <c r="D691" t="str">
        <f>IF(OR(Imported!D691=0,Imported!D691="-",Imported!D691="---"),"=== MISSING ===",Imported!D691)</f>
        <v>CC_1</v>
      </c>
      <c r="E691" t="str">
        <f>IF(OR(Imported!E691=0,Imported!E691="-",Imported!E691="---"),"=== MISSING ===",Imported!E691)</f>
        <v>RIS</v>
      </c>
      <c r="F691" t="str">
        <f>IF(OR(Imported!F691=0,Imported!F691="-",Imported!F691="---"),"-",Imported!F691)</f>
        <v>-</v>
      </c>
      <c r="G691" t="str">
        <f>IF(OR(Imported!G691=0,Imported!G691="-"),"=== MISSING ===",SUBSTITUTE(Imported!G691,"/32",""))</f>
        <v>10.254.98.129</v>
      </c>
      <c r="H691" t="str">
        <f>IF(OR(Imported!H691=0,Imported!H691="-"),"-",SUBSTITUTE(Imported!H691,"/32",""))</f>
        <v>-</v>
      </c>
      <c r="I691" t="str">
        <f>IF(OR(Imported!I691=0,Imported!I691="-"),"-",SUBSTITUTE(Imported!I691,"/32",""))</f>
        <v>-</v>
      </c>
      <c r="J691" t="str">
        <f>IF(OR(Imported!J691=0,Imported!J691="-"),"-",SUBSTITUTE(Imported!J691,"/32",""))</f>
        <v>-</v>
      </c>
      <c r="K691" t="s">
        <v>2266</v>
      </c>
    </row>
    <row r="692" spans="1:11" x14ac:dyDescent="0.25">
      <c r="A692" s="3" t="s">
        <v>685</v>
      </c>
      <c r="B692" t="str">
        <f>IF(OR(Imported!B692=0,Imported!B692="-",Imported!B692="---"),"=== MISSING ===",Imported!B692)</f>
        <v xml:space="preserve">EXTENSÃO LOUSA </v>
      </c>
      <c r="C692" t="str">
        <f>IF(OR(Imported!C692=0,Imported!C692="-",Imported!C692="---"),"=== MISSING ===",Imported!C692)</f>
        <v>ULS Castelo Branco</v>
      </c>
      <c r="D692" t="str">
        <f>IF(OR(Imported!D692=0,Imported!D692="-",Imported!D692="---"),"=== MISSING ===",Imported!D692)</f>
        <v>CC_1</v>
      </c>
      <c r="E692" t="str">
        <f>IF(OR(Imported!E692=0,Imported!E692="-",Imported!E692="---"),"=== MISSING ===",Imported!E692)</f>
        <v>RIS</v>
      </c>
      <c r="F692" t="str">
        <f>IF(OR(Imported!F692=0,Imported!F692="-",Imported!F692="---"),"-",Imported!F692)</f>
        <v>-</v>
      </c>
      <c r="G692" t="str">
        <f>IF(OR(Imported!G692=0,Imported!G692="-"),"=== MISSING ===",SUBSTITUTE(Imported!G692,"/32",""))</f>
        <v>10.254.98.130</v>
      </c>
      <c r="H692" t="str">
        <f>IF(OR(Imported!H692=0,Imported!H692="-"),"-",SUBSTITUTE(Imported!H692,"/32",""))</f>
        <v>-</v>
      </c>
      <c r="I692" t="str">
        <f>IF(OR(Imported!I692=0,Imported!I692="-"),"-",SUBSTITUTE(Imported!I692,"/32",""))</f>
        <v>-</v>
      </c>
      <c r="J692" t="str">
        <f>IF(OR(Imported!J692=0,Imported!J692="-"),"-",SUBSTITUTE(Imported!J692,"/32",""))</f>
        <v>-</v>
      </c>
      <c r="K692" t="s">
        <v>2266</v>
      </c>
    </row>
    <row r="693" spans="1:11" x14ac:dyDescent="0.25">
      <c r="A693" s="3" t="s">
        <v>686</v>
      </c>
      <c r="B693" t="str">
        <f>IF(OR(Imported!B693=0,Imported!B693="-",Imported!B693="---"),"=== MISSING ===",Imported!B693)</f>
        <v xml:space="preserve">EXTENSÃO MALPICA DO TEJO </v>
      </c>
      <c r="C693" t="str">
        <f>IF(OR(Imported!C693=0,Imported!C693="-",Imported!C693="---"),"=== MISSING ===",Imported!C693)</f>
        <v>ULS Castelo Branco</v>
      </c>
      <c r="D693" t="str">
        <f>IF(OR(Imported!D693=0,Imported!D693="-",Imported!D693="---"),"=== MISSING ===",Imported!D693)</f>
        <v>CC_1</v>
      </c>
      <c r="E693" t="str">
        <f>IF(OR(Imported!E693=0,Imported!E693="-",Imported!E693="---"),"=== MISSING ===",Imported!E693)</f>
        <v>RIS</v>
      </c>
      <c r="F693" t="str">
        <f>IF(OR(Imported!F693=0,Imported!F693="-",Imported!F693="---"),"-",Imported!F693)</f>
        <v>-</v>
      </c>
      <c r="G693" t="str">
        <f>IF(OR(Imported!G693=0,Imported!G693="-"),"=== MISSING ===",SUBSTITUTE(Imported!G693,"/32",""))</f>
        <v>10.254.98.131</v>
      </c>
      <c r="H693" t="str">
        <f>IF(OR(Imported!H693=0,Imported!H693="-"),"-",SUBSTITUTE(Imported!H693,"/32",""))</f>
        <v>-</v>
      </c>
      <c r="I693" t="str">
        <f>IF(OR(Imported!I693=0,Imported!I693="-"),"-",SUBSTITUTE(Imported!I693,"/32",""))</f>
        <v>-</v>
      </c>
      <c r="J693" t="str">
        <f>IF(OR(Imported!J693=0,Imported!J693="-"),"-",SUBSTITUTE(Imported!J693,"/32",""))</f>
        <v>-</v>
      </c>
      <c r="K693" t="s">
        <v>2266</v>
      </c>
    </row>
    <row r="694" spans="1:11" x14ac:dyDescent="0.25">
      <c r="A694" s="3" t="s">
        <v>687</v>
      </c>
      <c r="B694" t="str">
        <f>IF(OR(Imported!B694=0,Imported!B694="-",Imported!B694="---"),"=== MISSING ===",Imported!B694)</f>
        <v xml:space="preserve">EXTENSÃO SÃO VICENTE DA BEIRA </v>
      </c>
      <c r="C694" t="str">
        <f>IF(OR(Imported!C694=0,Imported!C694="-",Imported!C694="---"),"=== MISSING ===",Imported!C694)</f>
        <v>ULS Castelo Branco</v>
      </c>
      <c r="D694" t="str">
        <f>IF(OR(Imported!D694=0,Imported!D694="-",Imported!D694="---"),"=== MISSING ===",Imported!D694)</f>
        <v>CC_1</v>
      </c>
      <c r="E694" t="str">
        <f>IF(OR(Imported!E694=0,Imported!E694="-",Imported!E694="---"),"=== MISSING ===",Imported!E694)</f>
        <v>RIS</v>
      </c>
      <c r="F694" t="str">
        <f>IF(OR(Imported!F694=0,Imported!F694="-",Imported!F694="---"),"-",Imported!F694)</f>
        <v>-</v>
      </c>
      <c r="G694" t="str">
        <f>IF(OR(Imported!G694=0,Imported!G694="-"),"=== MISSING ===",SUBSTITUTE(Imported!G694,"/32",""))</f>
        <v>10.254.98.132</v>
      </c>
      <c r="H694" t="str">
        <f>IF(OR(Imported!H694=0,Imported!H694="-"),"-",SUBSTITUTE(Imported!H694,"/32",""))</f>
        <v>-</v>
      </c>
      <c r="I694" t="str">
        <f>IF(OR(Imported!I694=0,Imported!I694="-"),"-",SUBSTITUTE(Imported!I694,"/32",""))</f>
        <v>-</v>
      </c>
      <c r="J694" t="str">
        <f>IF(OR(Imported!J694=0,Imported!J694="-"),"-",SUBSTITUTE(Imported!J694,"/32",""))</f>
        <v>-</v>
      </c>
      <c r="K694" t="s">
        <v>2266</v>
      </c>
    </row>
    <row r="695" spans="1:11" x14ac:dyDescent="0.25">
      <c r="A695" s="3" t="s">
        <v>688</v>
      </c>
      <c r="B695" t="str">
        <f>IF(OR(Imported!B695=0,Imported!B695="-",Imported!B695="---"),"=== MISSING ===",Imported!B695)</f>
        <v xml:space="preserve">EXTENSÃO SANTO ANDRÉ DAS TOJEIRAS </v>
      </c>
      <c r="C695" t="str">
        <f>IF(OR(Imported!C695=0,Imported!C695="-",Imported!C695="---"),"=== MISSING ===",Imported!C695)</f>
        <v>ULS Castelo Branco</v>
      </c>
      <c r="D695" t="str">
        <f>IF(OR(Imported!D695=0,Imported!D695="-",Imported!D695="---"),"=== MISSING ===",Imported!D695)</f>
        <v>CC_1</v>
      </c>
      <c r="E695" t="str">
        <f>IF(OR(Imported!E695=0,Imported!E695="-",Imported!E695="---"),"=== MISSING ===",Imported!E695)</f>
        <v>RIS</v>
      </c>
      <c r="F695" t="str">
        <f>IF(OR(Imported!F695=0,Imported!F695="-",Imported!F695="---"),"-",Imported!F695)</f>
        <v>-</v>
      </c>
      <c r="G695" t="str">
        <f>IF(OR(Imported!G695=0,Imported!G695="-"),"=== MISSING ===",SUBSTITUTE(Imported!G695,"/32",""))</f>
        <v>10.254.98.133</v>
      </c>
      <c r="H695" t="str">
        <f>IF(OR(Imported!H695=0,Imported!H695="-"),"-",SUBSTITUTE(Imported!H695,"/32",""))</f>
        <v>-</v>
      </c>
      <c r="I695" t="str">
        <f>IF(OR(Imported!I695=0,Imported!I695="-"),"-",SUBSTITUTE(Imported!I695,"/32",""))</f>
        <v>-</v>
      </c>
      <c r="J695" t="str">
        <f>IF(OR(Imported!J695=0,Imported!J695="-"),"-",SUBSTITUTE(Imported!J695,"/32",""))</f>
        <v>-</v>
      </c>
      <c r="K695" t="s">
        <v>2266</v>
      </c>
    </row>
    <row r="696" spans="1:11" x14ac:dyDescent="0.25">
      <c r="A696" s="3" t="s">
        <v>689</v>
      </c>
      <c r="B696" t="str">
        <f>IF(OR(Imported!B696=0,Imported!B696="-",Imported!B696="---"),"=== MISSING ===",Imported!B696)</f>
        <v xml:space="preserve">EXTENSÃO SARZEDAS </v>
      </c>
      <c r="C696" t="str">
        <f>IF(OR(Imported!C696=0,Imported!C696="-",Imported!C696="---"),"=== MISSING ===",Imported!C696)</f>
        <v>ULS Castelo Branco</v>
      </c>
      <c r="D696" t="str">
        <f>IF(OR(Imported!D696=0,Imported!D696="-",Imported!D696="---"),"=== MISSING ===",Imported!D696)</f>
        <v>CC_1</v>
      </c>
      <c r="E696" t="str">
        <f>IF(OR(Imported!E696=0,Imported!E696="-",Imported!E696="---"),"=== MISSING ===",Imported!E696)</f>
        <v>RIS</v>
      </c>
      <c r="F696" t="str">
        <f>IF(OR(Imported!F696=0,Imported!F696="-",Imported!F696="---"),"-",Imported!F696)</f>
        <v>-</v>
      </c>
      <c r="G696" t="str">
        <f>IF(OR(Imported!G696=0,Imported!G696="-"),"=== MISSING ===",SUBSTITUTE(Imported!G696,"/32",""))</f>
        <v>10.254.98.134</v>
      </c>
      <c r="H696" t="str">
        <f>IF(OR(Imported!H696=0,Imported!H696="-"),"-",SUBSTITUTE(Imported!H696,"/32",""))</f>
        <v>-</v>
      </c>
      <c r="I696" t="str">
        <f>IF(OR(Imported!I696=0,Imported!I696="-"),"-",SUBSTITUTE(Imported!I696,"/32",""))</f>
        <v>-</v>
      </c>
      <c r="J696" t="str">
        <f>IF(OR(Imported!J696=0,Imported!J696="-"),"-",SUBSTITUTE(Imported!J696,"/32",""))</f>
        <v>-</v>
      </c>
      <c r="K696" t="s">
        <v>2266</v>
      </c>
    </row>
    <row r="697" spans="1:11" x14ac:dyDescent="0.25">
      <c r="A697" s="3" t="s">
        <v>690</v>
      </c>
      <c r="B697" t="str">
        <f>IF(OR(Imported!B697=0,Imported!B697="-",Imported!B697="---"),"=== MISSING ===",Imported!B697)</f>
        <v xml:space="preserve">EXTENSÃO TINALHAS </v>
      </c>
      <c r="C697" t="str">
        <f>IF(OR(Imported!C697=0,Imported!C697="-",Imported!C697="---"),"=== MISSING ===",Imported!C697)</f>
        <v>ULS Castelo Branco</v>
      </c>
      <c r="D697" t="str">
        <f>IF(OR(Imported!D697=0,Imported!D697="-",Imported!D697="---"),"=== MISSING ===",Imported!D697)</f>
        <v>CC_1</v>
      </c>
      <c r="E697" t="str">
        <f>IF(OR(Imported!E697=0,Imported!E697="-",Imported!E697="---"),"=== MISSING ===",Imported!E697)</f>
        <v>RIS</v>
      </c>
      <c r="F697" t="str">
        <f>IF(OR(Imported!F697=0,Imported!F697="-",Imported!F697="---"),"-",Imported!F697)</f>
        <v>-</v>
      </c>
      <c r="G697" t="str">
        <f>IF(OR(Imported!G697=0,Imported!G697="-"),"=== MISSING ===",SUBSTITUTE(Imported!G697,"/32",""))</f>
        <v>10.254.98.135</v>
      </c>
      <c r="H697" t="str">
        <f>IF(OR(Imported!H697=0,Imported!H697="-"),"-",SUBSTITUTE(Imported!H697,"/32",""))</f>
        <v>-</v>
      </c>
      <c r="I697" t="str">
        <f>IF(OR(Imported!I697=0,Imported!I697="-"),"-",SUBSTITUTE(Imported!I697,"/32",""))</f>
        <v>-</v>
      </c>
      <c r="J697" t="str">
        <f>IF(OR(Imported!J697=0,Imported!J697="-"),"-",SUBSTITUTE(Imported!J697,"/32",""))</f>
        <v>-</v>
      </c>
      <c r="K697" t="s">
        <v>2266</v>
      </c>
    </row>
    <row r="698" spans="1:11" x14ac:dyDescent="0.25">
      <c r="A698" s="3" t="s">
        <v>691</v>
      </c>
      <c r="B698" t="str">
        <f>IF(OR(Imported!B698=0,Imported!B698="-",Imported!B698="---"),"=== MISSING ===",Imported!B698)</f>
        <v xml:space="preserve">EXTENSÃO LOURIÇAL DO CAMPO </v>
      </c>
      <c r="C698" t="str">
        <f>IF(OR(Imported!C698=0,Imported!C698="-",Imported!C698="---"),"=== MISSING ===",Imported!C698)</f>
        <v>ULS Castelo Branco</v>
      </c>
      <c r="D698" t="str">
        <f>IF(OR(Imported!D698=0,Imported!D698="-",Imported!D698="---"),"=== MISSING ===",Imported!D698)</f>
        <v>CC_1</v>
      </c>
      <c r="E698" t="str">
        <f>IF(OR(Imported!E698=0,Imported!E698="-",Imported!E698="---"),"=== MISSING ===",Imported!E698)</f>
        <v>RIS</v>
      </c>
      <c r="F698" t="str">
        <f>IF(OR(Imported!F698=0,Imported!F698="-",Imported!F698="---"),"-",Imported!F698)</f>
        <v>-</v>
      </c>
      <c r="G698" t="str">
        <f>IF(OR(Imported!G698=0,Imported!G698="-"),"=== MISSING ===",SUBSTITUTE(Imported!G698,"/32",""))</f>
        <v>10.254.98.136</v>
      </c>
      <c r="H698" t="str">
        <f>IF(OR(Imported!H698=0,Imported!H698="-"),"-",SUBSTITUTE(Imported!H698,"/32",""))</f>
        <v>-</v>
      </c>
      <c r="I698" t="str">
        <f>IF(OR(Imported!I698=0,Imported!I698="-"),"-",SUBSTITUTE(Imported!I698,"/32",""))</f>
        <v>-</v>
      </c>
      <c r="J698" t="str">
        <f>IF(OR(Imported!J698=0,Imported!J698="-"),"-",SUBSTITUTE(Imported!J698,"/32",""))</f>
        <v>-</v>
      </c>
      <c r="K698" t="s">
        <v>2266</v>
      </c>
    </row>
    <row r="699" spans="1:11" x14ac:dyDescent="0.25">
      <c r="A699" s="3" t="s">
        <v>692</v>
      </c>
      <c r="B699" t="str">
        <f>IF(OR(Imported!B699=0,Imported!B699="-",Imported!B699="---"),"=== MISSING ===",Imported!B699)</f>
        <v xml:space="preserve">EXTENSÃO CAD DE CASTELO BRANCO </v>
      </c>
      <c r="C699" t="str">
        <f>IF(OR(Imported!C699=0,Imported!C699="-",Imported!C699="---"),"=== MISSING ===",Imported!C699)</f>
        <v>ULS Castelo Branco</v>
      </c>
      <c r="D699" t="str">
        <f>IF(OR(Imported!D699=0,Imported!D699="-",Imported!D699="---"),"=== MISSING ===",Imported!D699)</f>
        <v>CC_1</v>
      </c>
      <c r="E699" t="str">
        <f>IF(OR(Imported!E699=0,Imported!E699="-",Imported!E699="---"),"=== MISSING ===",Imported!E699)</f>
        <v>RIS</v>
      </c>
      <c r="F699" t="str">
        <f>IF(OR(Imported!F699=0,Imported!F699="-",Imported!F699="---"),"-",Imported!F699)</f>
        <v>-</v>
      </c>
      <c r="G699" t="str">
        <f>IF(OR(Imported!G699=0,Imported!G699="-"),"=== MISSING ===",SUBSTITUTE(Imported!G699,"/32",""))</f>
        <v>10.254.98.137</v>
      </c>
      <c r="H699" t="str">
        <f>IF(OR(Imported!H699=0,Imported!H699="-"),"-",SUBSTITUTE(Imported!H699,"/32",""))</f>
        <v>-</v>
      </c>
      <c r="I699" t="str">
        <f>IF(OR(Imported!I699=0,Imported!I699="-"),"-",SUBSTITUTE(Imported!I699,"/32",""))</f>
        <v>-</v>
      </c>
      <c r="J699" t="str">
        <f>IF(OR(Imported!J699=0,Imported!J699="-"),"-",SUBSTITUTE(Imported!J699,"/32",""))</f>
        <v>-</v>
      </c>
      <c r="K699" t="s">
        <v>2266</v>
      </c>
    </row>
    <row r="700" spans="1:11" x14ac:dyDescent="0.25">
      <c r="A700" s="3" t="s">
        <v>693</v>
      </c>
      <c r="B700" t="str">
        <f>IF(OR(Imported!B700=0,Imported!B700="-",Imported!B700="---"),"=== MISSING ===",Imported!B700)</f>
        <v xml:space="preserve">EXTENSÃO ALDEIA DE SOUTO </v>
      </c>
      <c r="C700" t="str">
        <f>IF(OR(Imported!C700=0,Imported!C700="-",Imported!C700="---"),"=== MISSING ===",Imported!C700)</f>
        <v>ARS Centro</v>
      </c>
      <c r="D700" t="str">
        <f>IF(OR(Imported!D700=0,Imported!D700="-",Imported!D700="---"),"=== MISSING ===",Imported!D700)</f>
        <v>CC_1</v>
      </c>
      <c r="E700" t="str">
        <f>IF(OR(Imported!E700=0,Imported!E700="-",Imported!E700="---"),"=== MISSING ===",Imported!E700)</f>
        <v>RIS</v>
      </c>
      <c r="F700" t="str">
        <f>IF(OR(Imported!F700=0,Imported!F700="-",Imported!F700="---"),"-",Imported!F700)</f>
        <v>-</v>
      </c>
      <c r="G700" t="str">
        <f>IF(OR(Imported!G700=0,Imported!G700="-"),"=== MISSING ===",SUBSTITUTE(Imported!G700,"/32",""))</f>
        <v>10.254.98.138</v>
      </c>
      <c r="H700" t="str">
        <f>IF(OR(Imported!H700=0,Imported!H700="-"),"-",SUBSTITUTE(Imported!H700,"/32",""))</f>
        <v>-</v>
      </c>
      <c r="I700" t="str">
        <f>IF(OR(Imported!I700=0,Imported!I700="-"),"-",SUBSTITUTE(Imported!I700,"/32",""))</f>
        <v>-</v>
      </c>
      <c r="J700" t="str">
        <f>IF(OR(Imported!J700=0,Imported!J700="-"),"-",SUBSTITUTE(Imported!J700,"/32",""))</f>
        <v>-</v>
      </c>
      <c r="K700" t="s">
        <v>2266</v>
      </c>
    </row>
    <row r="701" spans="1:11" x14ac:dyDescent="0.25">
      <c r="A701" s="3" t="s">
        <v>694</v>
      </c>
      <c r="B701" t="str">
        <f>IF(OR(Imported!B701=0,Imported!B701="-",Imported!B701="---"),"=== MISSING ===",Imported!B701)</f>
        <v xml:space="preserve">EXTENSÃO BARCO </v>
      </c>
      <c r="C701" t="str">
        <f>IF(OR(Imported!C701=0,Imported!C701="-",Imported!C701="---"),"=== MISSING ===",Imported!C701)</f>
        <v>ARS Centro</v>
      </c>
      <c r="D701" t="str">
        <f>IF(OR(Imported!D701=0,Imported!D701="-",Imported!D701="---"),"=== MISSING ===",Imported!D701)</f>
        <v>CC_1</v>
      </c>
      <c r="E701" t="str">
        <f>IF(OR(Imported!E701=0,Imported!E701="-",Imported!E701="---"),"=== MISSING ===",Imported!E701)</f>
        <v>RIS</v>
      </c>
      <c r="F701" t="str">
        <f>IF(OR(Imported!F701=0,Imported!F701="-",Imported!F701="---"),"-",Imported!F701)</f>
        <v>-</v>
      </c>
      <c r="G701" t="str">
        <f>IF(OR(Imported!G701=0,Imported!G701="-"),"=== MISSING ===",SUBSTITUTE(Imported!G701,"/32",""))</f>
        <v>10.254.98.139</v>
      </c>
      <c r="H701" t="str">
        <f>IF(OR(Imported!H701=0,Imported!H701="-"),"-",SUBSTITUTE(Imported!H701,"/32",""))</f>
        <v>-</v>
      </c>
      <c r="I701" t="str">
        <f>IF(OR(Imported!I701=0,Imported!I701="-"),"-",SUBSTITUTE(Imported!I701,"/32",""))</f>
        <v>-</v>
      </c>
      <c r="J701" t="str">
        <f>IF(OR(Imported!J701=0,Imported!J701="-"),"-",SUBSTITUTE(Imported!J701,"/32",""))</f>
        <v>-</v>
      </c>
      <c r="K701" t="s">
        <v>2266</v>
      </c>
    </row>
    <row r="702" spans="1:11" x14ac:dyDescent="0.25">
      <c r="A702" s="3" t="s">
        <v>695</v>
      </c>
      <c r="B702" t="str">
        <f>IF(OR(Imported!B702=0,Imported!B702="-",Imported!B702="---"),"=== MISSING ===",Imported!B702)</f>
        <v xml:space="preserve">EXTENSÃO BOIDOBRA </v>
      </c>
      <c r="C702" t="str">
        <f>IF(OR(Imported!C702=0,Imported!C702="-",Imported!C702="---"),"=== MISSING ===",Imported!C702)</f>
        <v>ARS Centro</v>
      </c>
      <c r="D702" t="str">
        <f>IF(OR(Imported!D702=0,Imported!D702="-",Imported!D702="---"),"=== MISSING ===",Imported!D702)</f>
        <v>CC_1</v>
      </c>
      <c r="E702" t="str">
        <f>IF(OR(Imported!E702=0,Imported!E702="-",Imported!E702="---"),"=== MISSING ===",Imported!E702)</f>
        <v>RIS</v>
      </c>
      <c r="F702" t="str">
        <f>IF(OR(Imported!F702=0,Imported!F702="-",Imported!F702="---"),"-",Imported!F702)</f>
        <v>-</v>
      </c>
      <c r="G702" t="str">
        <f>IF(OR(Imported!G702=0,Imported!G702="-"),"=== MISSING ===",SUBSTITUTE(Imported!G702,"/32",""))</f>
        <v>10.254.98.140</v>
      </c>
      <c r="H702" t="str">
        <f>IF(OR(Imported!H702=0,Imported!H702="-"),"-",SUBSTITUTE(Imported!H702,"/32",""))</f>
        <v>-</v>
      </c>
      <c r="I702" t="str">
        <f>IF(OR(Imported!I702=0,Imported!I702="-"),"-",SUBSTITUTE(Imported!I702,"/32",""))</f>
        <v>-</v>
      </c>
      <c r="J702" t="str">
        <f>IF(OR(Imported!J702=0,Imported!J702="-"),"-",SUBSTITUTE(Imported!J702,"/32",""))</f>
        <v>-</v>
      </c>
      <c r="K702" t="s">
        <v>2266</v>
      </c>
    </row>
    <row r="703" spans="1:11" x14ac:dyDescent="0.25">
      <c r="A703" s="3" t="s">
        <v>696</v>
      </c>
      <c r="B703" t="str">
        <f>IF(OR(Imported!B703=0,Imported!B703="-",Imported!B703="---"),"=== MISSING ===",Imported!B703)</f>
        <v xml:space="preserve">EXTENSÃO ERADA </v>
      </c>
      <c r="C703" t="str">
        <f>IF(OR(Imported!C703=0,Imported!C703="-",Imported!C703="---"),"=== MISSING ===",Imported!C703)</f>
        <v>ARS Centro</v>
      </c>
      <c r="D703" t="str">
        <f>IF(OR(Imported!D703=0,Imported!D703="-",Imported!D703="---"),"=== MISSING ===",Imported!D703)</f>
        <v>CC_1</v>
      </c>
      <c r="E703" t="str">
        <f>IF(OR(Imported!E703=0,Imported!E703="-",Imported!E703="---"),"=== MISSING ===",Imported!E703)</f>
        <v>RIS</v>
      </c>
      <c r="F703" t="str">
        <f>IF(OR(Imported!F703=0,Imported!F703="-",Imported!F703="---"),"-",Imported!F703)</f>
        <v>-</v>
      </c>
      <c r="G703" t="str">
        <f>IF(OR(Imported!G703=0,Imported!G703="-"),"=== MISSING ===",SUBSTITUTE(Imported!G703,"/32",""))</f>
        <v>10.254.98.141</v>
      </c>
      <c r="H703" t="str">
        <f>IF(OR(Imported!H703=0,Imported!H703="-"),"-",SUBSTITUTE(Imported!H703,"/32",""))</f>
        <v>-</v>
      </c>
      <c r="I703" t="str">
        <f>IF(OR(Imported!I703=0,Imported!I703="-"),"-",SUBSTITUTE(Imported!I703,"/32",""))</f>
        <v>-</v>
      </c>
      <c r="J703" t="str">
        <f>IF(OR(Imported!J703=0,Imported!J703="-"),"-",SUBSTITUTE(Imported!J703,"/32",""))</f>
        <v>-</v>
      </c>
      <c r="K703" t="s">
        <v>2266</v>
      </c>
    </row>
    <row r="704" spans="1:11" x14ac:dyDescent="0.25">
      <c r="A704" s="3" t="s">
        <v>697</v>
      </c>
      <c r="B704" t="str">
        <f>IF(OR(Imported!B704=0,Imported!B704="-",Imported!B704="---"),"=== MISSING ===",Imported!B704)</f>
        <v xml:space="preserve">EXTENSÃO FERRO </v>
      </c>
      <c r="C704" t="str">
        <f>IF(OR(Imported!C704=0,Imported!C704="-",Imported!C704="---"),"=== MISSING ===",Imported!C704)</f>
        <v>ARS Centro</v>
      </c>
      <c r="D704" t="str">
        <f>IF(OR(Imported!D704=0,Imported!D704="-",Imported!D704="---"),"=== MISSING ===",Imported!D704)</f>
        <v>CC_1</v>
      </c>
      <c r="E704" t="str">
        <f>IF(OR(Imported!E704=0,Imported!E704="-",Imported!E704="---"),"=== MISSING ===",Imported!E704)</f>
        <v>RIS</v>
      </c>
      <c r="F704" t="str">
        <f>IF(OR(Imported!F704=0,Imported!F704="-",Imported!F704="---"),"-",Imported!F704)</f>
        <v>-</v>
      </c>
      <c r="G704" t="str">
        <f>IF(OR(Imported!G704=0,Imported!G704="-"),"=== MISSING ===",SUBSTITUTE(Imported!G704,"/32",""))</f>
        <v>10.254.98.142</v>
      </c>
      <c r="H704" t="str">
        <f>IF(OR(Imported!H704=0,Imported!H704="-"),"-",SUBSTITUTE(Imported!H704,"/32",""))</f>
        <v>-</v>
      </c>
      <c r="I704" t="str">
        <f>IF(OR(Imported!I704=0,Imported!I704="-"),"-",SUBSTITUTE(Imported!I704,"/32",""))</f>
        <v>-</v>
      </c>
      <c r="J704" t="str">
        <f>IF(OR(Imported!J704=0,Imported!J704="-"),"-",SUBSTITUTE(Imported!J704,"/32",""))</f>
        <v>-</v>
      </c>
      <c r="K704" t="s">
        <v>2266</v>
      </c>
    </row>
    <row r="705" spans="1:11" x14ac:dyDescent="0.25">
      <c r="A705" s="3" t="s">
        <v>698</v>
      </c>
      <c r="B705" t="str">
        <f>IF(OR(Imported!B705=0,Imported!B705="-",Imported!B705="---"),"=== MISSING ===",Imported!B705)</f>
        <v xml:space="preserve">EXTENSÃO PAÚL </v>
      </c>
      <c r="C705" t="str">
        <f>IF(OR(Imported!C705=0,Imported!C705="-",Imported!C705="---"),"=== MISSING ===",Imported!C705)</f>
        <v>ARS Centro</v>
      </c>
      <c r="D705" t="str">
        <f>IF(OR(Imported!D705=0,Imported!D705="-",Imported!D705="---"),"=== MISSING ===",Imported!D705)</f>
        <v>CC_1</v>
      </c>
      <c r="E705" t="str">
        <f>IF(OR(Imported!E705=0,Imported!E705="-",Imported!E705="---"),"=== MISSING ===",Imported!E705)</f>
        <v>RIS</v>
      </c>
      <c r="F705" t="str">
        <f>IF(OR(Imported!F705=0,Imported!F705="-",Imported!F705="---"),"-",Imported!F705)</f>
        <v>-</v>
      </c>
      <c r="G705" t="str">
        <f>IF(OR(Imported!G705=0,Imported!G705="-"),"=== MISSING ===",SUBSTITUTE(Imported!G705,"/32",""))</f>
        <v>10.254.98.143</v>
      </c>
      <c r="H705" t="str">
        <f>IF(OR(Imported!H705=0,Imported!H705="-"),"-",SUBSTITUTE(Imported!H705,"/32",""))</f>
        <v>-</v>
      </c>
      <c r="I705" t="str">
        <f>IF(OR(Imported!I705=0,Imported!I705="-"),"-",SUBSTITUTE(Imported!I705,"/32",""))</f>
        <v>-</v>
      </c>
      <c r="J705" t="str">
        <f>IF(OR(Imported!J705=0,Imported!J705="-"),"-",SUBSTITUTE(Imported!J705,"/32",""))</f>
        <v>-</v>
      </c>
      <c r="K705" t="s">
        <v>2266</v>
      </c>
    </row>
    <row r="706" spans="1:11" x14ac:dyDescent="0.25">
      <c r="A706" s="3" t="s">
        <v>699</v>
      </c>
      <c r="B706" t="str">
        <f>IF(OR(Imported!B706=0,Imported!B706="-",Imported!B706="---"),"=== MISSING ===",Imported!B706)</f>
        <v xml:space="preserve">EXTENSÃO SÃO JORGE DA BEIRA </v>
      </c>
      <c r="C706" t="str">
        <f>IF(OR(Imported!C706=0,Imported!C706="-",Imported!C706="---"),"=== MISSING ===",Imported!C706)</f>
        <v>ARS Centro</v>
      </c>
      <c r="D706" t="str">
        <f>IF(OR(Imported!D706=0,Imported!D706="-",Imported!D706="---"),"=== MISSING ===",Imported!D706)</f>
        <v>CC_1</v>
      </c>
      <c r="E706" t="str">
        <f>IF(OR(Imported!E706=0,Imported!E706="-",Imported!E706="---"),"=== MISSING ===",Imported!E706)</f>
        <v>RIS</v>
      </c>
      <c r="F706" t="str">
        <f>IF(OR(Imported!F706=0,Imported!F706="-",Imported!F706="---"),"-",Imported!F706)</f>
        <v>-</v>
      </c>
      <c r="G706" t="str">
        <f>IF(OR(Imported!G706=0,Imported!G706="-"),"=== MISSING ===",SUBSTITUTE(Imported!G706,"/32",""))</f>
        <v>10.254.98.144</v>
      </c>
      <c r="H706" t="str">
        <f>IF(OR(Imported!H706=0,Imported!H706="-"),"-",SUBSTITUTE(Imported!H706,"/32",""))</f>
        <v>-</v>
      </c>
      <c r="I706" t="str">
        <f>IF(OR(Imported!I706=0,Imported!I706="-"),"-",SUBSTITUTE(Imported!I706,"/32",""))</f>
        <v>-</v>
      </c>
      <c r="J706" t="str">
        <f>IF(OR(Imported!J706=0,Imported!J706="-"),"-",SUBSTITUTE(Imported!J706,"/32",""))</f>
        <v>-</v>
      </c>
      <c r="K706" t="s">
        <v>2266</v>
      </c>
    </row>
    <row r="707" spans="1:11" x14ac:dyDescent="0.25">
      <c r="A707" s="3" t="s">
        <v>700</v>
      </c>
      <c r="B707" t="str">
        <f>IF(OR(Imported!B707=0,Imported!B707="-",Imported!B707="---"),"=== MISSING ===",Imported!B707)</f>
        <v xml:space="preserve">EXTENSÃO TEIXOSO </v>
      </c>
      <c r="C707" t="str">
        <f>IF(OR(Imported!C707=0,Imported!C707="-",Imported!C707="---"),"=== MISSING ===",Imported!C707)</f>
        <v>ARS Centro</v>
      </c>
      <c r="D707" t="str">
        <f>IF(OR(Imported!D707=0,Imported!D707="-",Imported!D707="---"),"=== MISSING ===",Imported!D707)</f>
        <v>CC_1</v>
      </c>
      <c r="E707" t="str">
        <f>IF(OR(Imported!E707=0,Imported!E707="-",Imported!E707="---"),"=== MISSING ===",Imported!E707)</f>
        <v>RIS</v>
      </c>
      <c r="F707" t="str">
        <f>IF(OR(Imported!F707=0,Imported!F707="-",Imported!F707="---"),"-",Imported!F707)</f>
        <v>-</v>
      </c>
      <c r="G707" t="str">
        <f>IF(OR(Imported!G707=0,Imported!G707="-"),"=== MISSING ===",SUBSTITUTE(Imported!G707,"/32",""))</f>
        <v>10.254.98.145</v>
      </c>
      <c r="H707" t="str">
        <f>IF(OR(Imported!H707=0,Imported!H707="-"),"-",SUBSTITUTE(Imported!H707,"/32",""))</f>
        <v>-</v>
      </c>
      <c r="I707" t="str">
        <f>IF(OR(Imported!I707=0,Imported!I707="-"),"-",SUBSTITUTE(Imported!I707,"/32",""))</f>
        <v>-</v>
      </c>
      <c r="J707" t="str">
        <f>IF(OR(Imported!J707=0,Imported!J707="-"),"-",SUBSTITUTE(Imported!J707,"/32",""))</f>
        <v>-</v>
      </c>
      <c r="K707" t="s">
        <v>2266</v>
      </c>
    </row>
    <row r="708" spans="1:11" x14ac:dyDescent="0.25">
      <c r="A708" s="3" t="s">
        <v>701</v>
      </c>
      <c r="B708" t="str">
        <f>IF(OR(Imported!B708=0,Imported!B708="-",Imported!B708="---"),"=== MISSING ===",Imported!B708)</f>
        <v xml:space="preserve">EXTENSÃO TORTOSENDO </v>
      </c>
      <c r="C708" t="str">
        <f>IF(OR(Imported!C708=0,Imported!C708="-",Imported!C708="---"),"=== MISSING ===",Imported!C708)</f>
        <v>ARS Centro</v>
      </c>
      <c r="D708" t="str">
        <f>IF(OR(Imported!D708=0,Imported!D708="-",Imported!D708="---"),"=== MISSING ===",Imported!D708)</f>
        <v>CC_1</v>
      </c>
      <c r="E708" t="str">
        <f>IF(OR(Imported!E708=0,Imported!E708="-",Imported!E708="---"),"=== MISSING ===",Imported!E708)</f>
        <v>RIS</v>
      </c>
      <c r="F708" t="str">
        <f>IF(OR(Imported!F708=0,Imported!F708="-",Imported!F708="---"),"-",Imported!F708)</f>
        <v>-</v>
      </c>
      <c r="G708" t="str">
        <f>IF(OR(Imported!G708=0,Imported!G708="-"),"=== MISSING ===",SUBSTITUTE(Imported!G708,"/32",""))</f>
        <v>10.254.98.146</v>
      </c>
      <c r="H708" t="str">
        <f>IF(OR(Imported!H708=0,Imported!H708="-"),"-",SUBSTITUTE(Imported!H708,"/32",""))</f>
        <v>-</v>
      </c>
      <c r="I708" t="str">
        <f>IF(OR(Imported!I708=0,Imported!I708="-"),"-",SUBSTITUTE(Imported!I708,"/32",""))</f>
        <v>-</v>
      </c>
      <c r="J708" t="str">
        <f>IF(OR(Imported!J708=0,Imported!J708="-"),"-",SUBSTITUTE(Imported!J708,"/32",""))</f>
        <v>-</v>
      </c>
      <c r="K708" t="s">
        <v>2266</v>
      </c>
    </row>
    <row r="709" spans="1:11" x14ac:dyDescent="0.25">
      <c r="A709" s="3" t="s">
        <v>702</v>
      </c>
      <c r="B709" t="str">
        <f>IF(OR(Imported!B709=0,Imported!B709="-",Imported!B709="---"),"=== MISSING ===",Imported!B709)</f>
        <v xml:space="preserve">EXTENSÃO UNHAIS DA SERRA </v>
      </c>
      <c r="C709" t="str">
        <f>IF(OR(Imported!C709=0,Imported!C709="-",Imported!C709="---"),"=== MISSING ===",Imported!C709)</f>
        <v>ARS Centro</v>
      </c>
      <c r="D709" t="str">
        <f>IF(OR(Imported!D709=0,Imported!D709="-",Imported!D709="---"),"=== MISSING ===",Imported!D709)</f>
        <v>CC_1</v>
      </c>
      <c r="E709" t="str">
        <f>IF(OR(Imported!E709=0,Imported!E709="-",Imported!E709="---"),"=== MISSING ===",Imported!E709)</f>
        <v>RIS</v>
      </c>
      <c r="F709" t="str">
        <f>IF(OR(Imported!F709=0,Imported!F709="-",Imported!F709="---"),"-",Imported!F709)</f>
        <v>-</v>
      </c>
      <c r="G709" t="str">
        <f>IF(OR(Imported!G709=0,Imported!G709="-"),"=== MISSING ===",SUBSTITUTE(Imported!G709,"/32",""))</f>
        <v>10.254.98.147</v>
      </c>
      <c r="H709" t="str">
        <f>IF(OR(Imported!H709=0,Imported!H709="-"),"-",SUBSTITUTE(Imported!H709,"/32",""))</f>
        <v>-</v>
      </c>
      <c r="I709" t="str">
        <f>IF(OR(Imported!I709=0,Imported!I709="-"),"-",SUBSTITUTE(Imported!I709,"/32",""))</f>
        <v>-</v>
      </c>
      <c r="J709" t="str">
        <f>IF(OR(Imported!J709=0,Imported!J709="-"),"-",SUBSTITUTE(Imported!J709,"/32",""))</f>
        <v>-</v>
      </c>
      <c r="K709" t="s">
        <v>2266</v>
      </c>
    </row>
    <row r="710" spans="1:11" x14ac:dyDescent="0.25">
      <c r="A710" s="3" t="s">
        <v>703</v>
      </c>
      <c r="B710" t="str">
        <f>IF(OR(Imported!B710=0,Imported!B710="-",Imported!B710="---"),"=== MISSING ===",Imported!B710)</f>
        <v xml:space="preserve">EXTENSÃO VALE FORMOSO </v>
      </c>
      <c r="C710" t="str">
        <f>IF(OR(Imported!C710=0,Imported!C710="-",Imported!C710="---"),"=== MISSING ===",Imported!C710)</f>
        <v>ARS Centro</v>
      </c>
      <c r="D710" t="str">
        <f>IF(OR(Imported!D710=0,Imported!D710="-",Imported!D710="---"),"=== MISSING ===",Imported!D710)</f>
        <v>CC_1</v>
      </c>
      <c r="E710" t="str">
        <f>IF(OR(Imported!E710=0,Imported!E710="-",Imported!E710="---"),"=== MISSING ===",Imported!E710)</f>
        <v>RIS</v>
      </c>
      <c r="F710" t="str">
        <f>IF(OR(Imported!F710=0,Imported!F710="-",Imported!F710="---"),"-",Imported!F710)</f>
        <v>-</v>
      </c>
      <c r="G710" t="str">
        <f>IF(OR(Imported!G710=0,Imported!G710="-"),"=== MISSING ===",SUBSTITUTE(Imported!G710,"/32",""))</f>
        <v>10.254.98.148</v>
      </c>
      <c r="H710" t="str">
        <f>IF(OR(Imported!H710=0,Imported!H710="-"),"-",SUBSTITUTE(Imported!H710,"/32",""))</f>
        <v>-</v>
      </c>
      <c r="I710" t="str">
        <f>IF(OR(Imported!I710=0,Imported!I710="-"),"-",SUBSTITUTE(Imported!I710,"/32",""))</f>
        <v>-</v>
      </c>
      <c r="J710" t="str">
        <f>IF(OR(Imported!J710=0,Imported!J710="-"),"-",SUBSTITUTE(Imported!J710,"/32",""))</f>
        <v>-</v>
      </c>
      <c r="K710" t="s">
        <v>2266</v>
      </c>
    </row>
    <row r="711" spans="1:11" x14ac:dyDescent="0.25">
      <c r="A711" s="3" t="s">
        <v>704</v>
      </c>
      <c r="B711" t="str">
        <f>IF(OR(Imported!B711=0,Imported!B711="-",Imported!B711="---"),"=== MISSING ===",Imported!B711)</f>
        <v xml:space="preserve">EXTENSÃO VILA CARVALHO </v>
      </c>
      <c r="C711" t="str">
        <f>IF(OR(Imported!C711=0,Imported!C711="-",Imported!C711="---"),"=== MISSING ===",Imported!C711)</f>
        <v>ARS Centro</v>
      </c>
      <c r="D711" t="str">
        <f>IF(OR(Imported!D711=0,Imported!D711="-",Imported!D711="---"),"=== MISSING ===",Imported!D711)</f>
        <v>CC_1</v>
      </c>
      <c r="E711" t="str">
        <f>IF(OR(Imported!E711=0,Imported!E711="-",Imported!E711="---"),"=== MISSING ===",Imported!E711)</f>
        <v>RIS</v>
      </c>
      <c r="F711" t="str">
        <f>IF(OR(Imported!F711=0,Imported!F711="-",Imported!F711="---"),"-",Imported!F711)</f>
        <v>-</v>
      </c>
      <c r="G711" t="str">
        <f>IF(OR(Imported!G711=0,Imported!G711="-"),"=== MISSING ===",SUBSTITUTE(Imported!G711,"/32",""))</f>
        <v>10.254.98.149</v>
      </c>
      <c r="H711" t="str">
        <f>IF(OR(Imported!H711=0,Imported!H711="-"),"-",SUBSTITUTE(Imported!H711,"/32",""))</f>
        <v>-</v>
      </c>
      <c r="I711" t="str">
        <f>IF(OR(Imported!I711=0,Imported!I711="-"),"-",SUBSTITUTE(Imported!I711,"/32",""))</f>
        <v>-</v>
      </c>
      <c r="J711" t="str">
        <f>IF(OR(Imported!J711=0,Imported!J711="-"),"-",SUBSTITUTE(Imported!J711,"/32",""))</f>
        <v>-</v>
      </c>
      <c r="K711" t="s">
        <v>2266</v>
      </c>
    </row>
    <row r="712" spans="1:11" x14ac:dyDescent="0.25">
      <c r="A712" s="3" t="s">
        <v>705</v>
      </c>
      <c r="B712" t="str">
        <f>IF(OR(Imported!B712=0,Imported!B712="-",Imported!B712="---"),"=== MISSING ===",Imported!B712)</f>
        <v xml:space="preserve">EXTENSÃO BARROCA GRANDE </v>
      </c>
      <c r="C712" t="str">
        <f>IF(OR(Imported!C712=0,Imported!C712="-",Imported!C712="---"),"=== MISSING ===",Imported!C712)</f>
        <v>ARS Centro</v>
      </c>
      <c r="D712" t="str">
        <f>IF(OR(Imported!D712=0,Imported!D712="-",Imported!D712="---"),"=== MISSING ===",Imported!D712)</f>
        <v>CC_1</v>
      </c>
      <c r="E712" t="str">
        <f>IF(OR(Imported!E712=0,Imported!E712="-",Imported!E712="---"),"=== MISSING ===",Imported!E712)</f>
        <v>RIS</v>
      </c>
      <c r="F712" t="str">
        <f>IF(OR(Imported!F712=0,Imported!F712="-",Imported!F712="---"),"-",Imported!F712)</f>
        <v>-</v>
      </c>
      <c r="G712" t="str">
        <f>IF(OR(Imported!G712=0,Imported!G712="-"),"=== MISSING ===",SUBSTITUTE(Imported!G712,"/32",""))</f>
        <v>10.254.98.150</v>
      </c>
      <c r="H712" t="str">
        <f>IF(OR(Imported!H712=0,Imported!H712="-"),"-",SUBSTITUTE(Imported!H712,"/32",""))</f>
        <v>-</v>
      </c>
      <c r="I712" t="str">
        <f>IF(OR(Imported!I712=0,Imported!I712="-"),"-",SUBSTITUTE(Imported!I712,"/32",""))</f>
        <v>-</v>
      </c>
      <c r="J712" t="str">
        <f>IF(OR(Imported!J712=0,Imported!J712="-"),"-",SUBSTITUTE(Imported!J712,"/32",""))</f>
        <v>-</v>
      </c>
      <c r="K712" t="s">
        <v>2266</v>
      </c>
    </row>
    <row r="713" spans="1:11" x14ac:dyDescent="0.25">
      <c r="A713" s="3" t="s">
        <v>706</v>
      </c>
      <c r="B713" t="str">
        <f>IF(OR(Imported!B713=0,Imported!B713="-",Imported!B713="---"),"=== MISSING ===",Imported!B713)</f>
        <v xml:space="preserve">EXTENSÃO ALCAIDE </v>
      </c>
      <c r="C713" t="str">
        <f>IF(OR(Imported!C713=0,Imported!C713="-",Imported!C713="---"),"=== MISSING ===",Imported!C713)</f>
        <v>ARS Centro</v>
      </c>
      <c r="D713" t="str">
        <f>IF(OR(Imported!D713=0,Imported!D713="-",Imported!D713="---"),"=== MISSING ===",Imported!D713)</f>
        <v>CC_1</v>
      </c>
      <c r="E713" t="str">
        <f>IF(OR(Imported!E713=0,Imported!E713="-",Imported!E713="---"),"=== MISSING ===",Imported!E713)</f>
        <v>RIS</v>
      </c>
      <c r="F713" t="str">
        <f>IF(OR(Imported!F713=0,Imported!F713="-",Imported!F713="---"),"-",Imported!F713)</f>
        <v>-</v>
      </c>
      <c r="G713" t="str">
        <f>IF(OR(Imported!G713=0,Imported!G713="-"),"=== MISSING ===",SUBSTITUTE(Imported!G713,"/32",""))</f>
        <v>10.254.98.151</v>
      </c>
      <c r="H713" t="str">
        <f>IF(OR(Imported!H713=0,Imported!H713="-"),"-",SUBSTITUTE(Imported!H713,"/32",""))</f>
        <v>-</v>
      </c>
      <c r="I713" t="str">
        <f>IF(OR(Imported!I713=0,Imported!I713="-"),"-",SUBSTITUTE(Imported!I713,"/32",""))</f>
        <v>-</v>
      </c>
      <c r="J713" t="str">
        <f>IF(OR(Imported!J713=0,Imported!J713="-"),"-",SUBSTITUTE(Imported!J713,"/32",""))</f>
        <v>-</v>
      </c>
      <c r="K713" t="s">
        <v>2266</v>
      </c>
    </row>
    <row r="714" spans="1:11" x14ac:dyDescent="0.25">
      <c r="A714" s="3" t="s">
        <v>707</v>
      </c>
      <c r="B714" t="str">
        <f>IF(OR(Imported!B714=0,Imported!B714="-",Imported!B714="---"),"=== MISSING ===",Imported!B714)</f>
        <v xml:space="preserve">EXTENSÃO ALCARIA </v>
      </c>
      <c r="C714" t="str">
        <f>IF(OR(Imported!C714=0,Imported!C714="-",Imported!C714="---"),"=== MISSING ===",Imported!C714)</f>
        <v>ARS Centro</v>
      </c>
      <c r="D714" t="str">
        <f>IF(OR(Imported!D714=0,Imported!D714="-",Imported!D714="---"),"=== MISSING ===",Imported!D714)</f>
        <v>CC_1</v>
      </c>
      <c r="E714" t="str">
        <f>IF(OR(Imported!E714=0,Imported!E714="-",Imported!E714="---"),"=== MISSING ===",Imported!E714)</f>
        <v>RIS</v>
      </c>
      <c r="F714" t="str">
        <f>IF(OR(Imported!F714=0,Imported!F714="-",Imported!F714="---"),"-",Imported!F714)</f>
        <v>-</v>
      </c>
      <c r="G714" t="str">
        <f>IF(OR(Imported!G714=0,Imported!G714="-"),"=== MISSING ===",SUBSTITUTE(Imported!G714,"/32",""))</f>
        <v>10.254.98.152</v>
      </c>
      <c r="H714" t="str">
        <f>IF(OR(Imported!H714=0,Imported!H714="-"),"-",SUBSTITUTE(Imported!H714,"/32",""))</f>
        <v>-</v>
      </c>
      <c r="I714" t="str">
        <f>IF(OR(Imported!I714=0,Imported!I714="-"),"-",SUBSTITUTE(Imported!I714,"/32",""))</f>
        <v>-</v>
      </c>
      <c r="J714" t="str">
        <f>IF(OR(Imported!J714=0,Imported!J714="-"),"-",SUBSTITUTE(Imported!J714,"/32",""))</f>
        <v>-</v>
      </c>
      <c r="K714" t="s">
        <v>2266</v>
      </c>
    </row>
    <row r="715" spans="1:11" x14ac:dyDescent="0.25">
      <c r="A715" s="3" t="s">
        <v>708</v>
      </c>
      <c r="B715" t="str">
        <f>IF(OR(Imported!B715=0,Imported!B715="-",Imported!B715="---"),"=== MISSING ===",Imported!B715)</f>
        <v xml:space="preserve">EXTENSÃO ALPEDRINHA </v>
      </c>
      <c r="C715" t="str">
        <f>IF(OR(Imported!C715=0,Imported!C715="-",Imported!C715="---"),"=== MISSING ===",Imported!C715)</f>
        <v>ARS Centro</v>
      </c>
      <c r="D715" t="str">
        <f>IF(OR(Imported!D715=0,Imported!D715="-",Imported!D715="---"),"=== MISSING ===",Imported!D715)</f>
        <v>CC_1</v>
      </c>
      <c r="E715" t="str">
        <f>IF(OR(Imported!E715=0,Imported!E715="-",Imported!E715="---"),"=== MISSING ===",Imported!E715)</f>
        <v>RIS</v>
      </c>
      <c r="F715" t="str">
        <f>IF(OR(Imported!F715=0,Imported!F715="-",Imported!F715="---"),"-",Imported!F715)</f>
        <v>-</v>
      </c>
      <c r="G715" t="str">
        <f>IF(OR(Imported!G715=0,Imported!G715="-"),"=== MISSING ===",SUBSTITUTE(Imported!G715,"/32",""))</f>
        <v>10.254.98.153</v>
      </c>
      <c r="H715" t="str">
        <f>IF(OR(Imported!H715=0,Imported!H715="-"),"-",SUBSTITUTE(Imported!H715,"/32",""))</f>
        <v>-</v>
      </c>
      <c r="I715" t="str">
        <f>IF(OR(Imported!I715=0,Imported!I715="-"),"-",SUBSTITUTE(Imported!I715,"/32",""))</f>
        <v>-</v>
      </c>
      <c r="J715" t="str">
        <f>IF(OR(Imported!J715=0,Imported!J715="-"),"-",SUBSTITUTE(Imported!J715,"/32",""))</f>
        <v>-</v>
      </c>
      <c r="K715" t="s">
        <v>2266</v>
      </c>
    </row>
    <row r="716" spans="1:11" x14ac:dyDescent="0.25">
      <c r="A716" s="3" t="s">
        <v>709</v>
      </c>
      <c r="B716" t="str">
        <f>IF(OR(Imported!B716=0,Imported!B716="-",Imported!B716="---"),"=== MISSING ===",Imported!B716)</f>
        <v xml:space="preserve">EXTENSÃO ATALAIA DO CAMPO </v>
      </c>
      <c r="C716" t="str">
        <f>IF(OR(Imported!C716=0,Imported!C716="-",Imported!C716="---"),"=== MISSING ===",Imported!C716)</f>
        <v>ARS Centro</v>
      </c>
      <c r="D716" t="str">
        <f>IF(OR(Imported!D716=0,Imported!D716="-",Imported!D716="---"),"=== MISSING ===",Imported!D716)</f>
        <v>CC_1</v>
      </c>
      <c r="E716" t="str">
        <f>IF(OR(Imported!E716=0,Imported!E716="-",Imported!E716="---"),"=== MISSING ===",Imported!E716)</f>
        <v>RIS</v>
      </c>
      <c r="F716" t="str">
        <f>IF(OR(Imported!F716=0,Imported!F716="-",Imported!F716="---"),"-",Imported!F716)</f>
        <v>-</v>
      </c>
      <c r="G716" t="str">
        <f>IF(OR(Imported!G716=0,Imported!G716="-"),"=== MISSING ===",SUBSTITUTE(Imported!G716,"/32",""))</f>
        <v>10.254.98.154</v>
      </c>
      <c r="H716" t="str">
        <f>IF(OR(Imported!H716=0,Imported!H716="-"),"-",SUBSTITUTE(Imported!H716,"/32",""))</f>
        <v>-</v>
      </c>
      <c r="I716" t="str">
        <f>IF(OR(Imported!I716=0,Imported!I716="-"),"-",SUBSTITUTE(Imported!I716,"/32",""))</f>
        <v>-</v>
      </c>
      <c r="J716" t="str">
        <f>IF(OR(Imported!J716=0,Imported!J716="-"),"-",SUBSTITUTE(Imported!J716,"/32",""))</f>
        <v>-</v>
      </c>
      <c r="K716" t="s">
        <v>2266</v>
      </c>
    </row>
    <row r="717" spans="1:11" x14ac:dyDescent="0.25">
      <c r="A717" s="3" t="s">
        <v>710</v>
      </c>
      <c r="B717" t="str">
        <f>IF(OR(Imported!B717=0,Imported!B717="-",Imported!B717="---"),"=== MISSING ===",Imported!B717)</f>
        <v xml:space="preserve">EXTENSÃO BARROCA DO ZÊZERE </v>
      </c>
      <c r="C717" t="str">
        <f>IF(OR(Imported!C717=0,Imported!C717="-",Imported!C717="---"),"=== MISSING ===",Imported!C717)</f>
        <v>ARS Centro</v>
      </c>
      <c r="D717" t="str">
        <f>IF(OR(Imported!D717=0,Imported!D717="-",Imported!D717="---"),"=== MISSING ===",Imported!D717)</f>
        <v>CC_1</v>
      </c>
      <c r="E717" t="str">
        <f>IF(OR(Imported!E717=0,Imported!E717="-",Imported!E717="---"),"=== MISSING ===",Imported!E717)</f>
        <v>RIS</v>
      </c>
      <c r="F717" t="str">
        <f>IF(OR(Imported!F717=0,Imported!F717="-",Imported!F717="---"),"-",Imported!F717)</f>
        <v>-</v>
      </c>
      <c r="G717" t="str">
        <f>IF(OR(Imported!G717=0,Imported!G717="-"),"=== MISSING ===",SUBSTITUTE(Imported!G717,"/32",""))</f>
        <v>10.254.98.155</v>
      </c>
      <c r="H717" t="str">
        <f>IF(OR(Imported!H717=0,Imported!H717="-"),"-",SUBSTITUTE(Imported!H717,"/32",""))</f>
        <v>-</v>
      </c>
      <c r="I717" t="str">
        <f>IF(OR(Imported!I717=0,Imported!I717="-"),"-",SUBSTITUTE(Imported!I717,"/32",""))</f>
        <v>-</v>
      </c>
      <c r="J717" t="str">
        <f>IF(OR(Imported!J717=0,Imported!J717="-"),"-",SUBSTITUTE(Imported!J717,"/32",""))</f>
        <v>-</v>
      </c>
      <c r="K717" t="s">
        <v>2266</v>
      </c>
    </row>
    <row r="718" spans="1:11" x14ac:dyDescent="0.25">
      <c r="A718" s="3" t="s">
        <v>711</v>
      </c>
      <c r="B718" t="str">
        <f>IF(OR(Imported!B718=0,Imported!B718="-",Imported!B718="---"),"=== MISSING ===",Imported!B718)</f>
        <v>Extensão de Saúde de Bogas de Baixo</v>
      </c>
      <c r="C718" t="str">
        <f>IF(OR(Imported!C718=0,Imported!C718="-",Imported!C718="---"),"=== MISSING ===",Imported!C718)</f>
        <v>ARS Centro</v>
      </c>
      <c r="D718" t="str">
        <f>IF(OR(Imported!D718=0,Imported!D718="-",Imported!D718="---"),"=== MISSING ===",Imported!D718)</f>
        <v>CC_1</v>
      </c>
      <c r="E718" t="str">
        <f>IF(OR(Imported!E718=0,Imported!E718="-",Imported!E718="---"),"=== MISSING ===",Imported!E718)</f>
        <v>RIS</v>
      </c>
      <c r="F718" t="str">
        <f>IF(OR(Imported!F718=0,Imported!F718="-",Imported!F718="---"),"-",Imported!F718)</f>
        <v>-</v>
      </c>
      <c r="G718" t="str">
        <f>IF(OR(Imported!G718=0,Imported!G718="-"),"=== MISSING ===",SUBSTITUTE(Imported!G718,"/32",""))</f>
        <v>10.254.97.15</v>
      </c>
      <c r="H718" t="str">
        <f>IF(OR(Imported!H718=0,Imported!H718="-"),"-",SUBSTITUTE(Imported!H718,"/32",""))</f>
        <v>-</v>
      </c>
      <c r="I718" t="str">
        <f>IF(OR(Imported!I718=0,Imported!I718="-"),"-",SUBSTITUTE(Imported!I718,"/32",""))</f>
        <v>-</v>
      </c>
      <c r="J718" t="str">
        <f>IF(OR(Imported!J718=0,Imported!J718="-"),"-",SUBSTITUTE(Imported!J718,"/32",""))</f>
        <v>-</v>
      </c>
      <c r="K718" t="s">
        <v>2266</v>
      </c>
    </row>
    <row r="719" spans="1:11" x14ac:dyDescent="0.25">
      <c r="A719" s="3" t="s">
        <v>712</v>
      </c>
      <c r="B719" t="str">
        <f>IF(OR(Imported!B719=0,Imported!B719="-",Imported!B719="---"),"=== MISSING ===",Imported!B719)</f>
        <v xml:space="preserve">EXTENSÃO BOGAS DE CIMA </v>
      </c>
      <c r="C719" t="str">
        <f>IF(OR(Imported!C719=0,Imported!C719="-",Imported!C719="---"),"=== MISSING ===",Imported!C719)</f>
        <v>ARS Centro</v>
      </c>
      <c r="D719" t="str">
        <f>IF(OR(Imported!D719=0,Imported!D719="-",Imported!D719="---"),"=== MISSING ===",Imported!D719)</f>
        <v>CC_1</v>
      </c>
      <c r="E719" t="str">
        <f>IF(OR(Imported!E719=0,Imported!E719="-",Imported!E719="---"),"=== MISSING ===",Imported!E719)</f>
        <v>RIS</v>
      </c>
      <c r="F719" t="str">
        <f>IF(OR(Imported!F719=0,Imported!F719="-",Imported!F719="---"),"-",Imported!F719)</f>
        <v>-</v>
      </c>
      <c r="G719" t="str">
        <f>IF(OR(Imported!G719=0,Imported!G719="-"),"=== MISSING ===",SUBSTITUTE(Imported!G719,"/32",""))</f>
        <v>10.254.98.156</v>
      </c>
      <c r="H719" t="str">
        <f>IF(OR(Imported!H719=0,Imported!H719="-"),"-",SUBSTITUTE(Imported!H719,"/32",""))</f>
        <v>-</v>
      </c>
      <c r="I719" t="str">
        <f>IF(OR(Imported!I719=0,Imported!I719="-"),"-",SUBSTITUTE(Imported!I719,"/32",""))</f>
        <v>-</v>
      </c>
      <c r="J719" t="str">
        <f>IF(OR(Imported!J719=0,Imported!J719="-"),"-",SUBSTITUTE(Imported!J719,"/32",""))</f>
        <v>-</v>
      </c>
      <c r="K719" t="s">
        <v>2266</v>
      </c>
    </row>
    <row r="720" spans="1:11" x14ac:dyDescent="0.25">
      <c r="A720" s="3" t="s">
        <v>713</v>
      </c>
      <c r="B720" t="str">
        <f>IF(OR(Imported!B720=0,Imported!B720="-",Imported!B720="---"),"=== MISSING ===",Imported!B720)</f>
        <v xml:space="preserve">EXTENSÃO CAPINHA </v>
      </c>
      <c r="C720" t="str">
        <f>IF(OR(Imported!C720=0,Imported!C720="-",Imported!C720="---"),"=== MISSING ===",Imported!C720)</f>
        <v>ARS Centro</v>
      </c>
      <c r="D720" t="str">
        <f>IF(OR(Imported!D720=0,Imported!D720="-",Imported!D720="---"),"=== MISSING ===",Imported!D720)</f>
        <v>CC_1</v>
      </c>
      <c r="E720" t="str">
        <f>IF(OR(Imported!E720=0,Imported!E720="-",Imported!E720="---"),"=== MISSING ===",Imported!E720)</f>
        <v>RIS</v>
      </c>
      <c r="F720" t="str">
        <f>IF(OR(Imported!F720=0,Imported!F720="-",Imported!F720="---"),"-",Imported!F720)</f>
        <v>-</v>
      </c>
      <c r="G720" t="str">
        <f>IF(OR(Imported!G720=0,Imported!G720="-"),"=== MISSING ===",SUBSTITUTE(Imported!G720,"/32",""))</f>
        <v>10.254.98.157</v>
      </c>
      <c r="H720" t="str">
        <f>IF(OR(Imported!H720=0,Imported!H720="-"),"-",SUBSTITUTE(Imported!H720,"/32",""))</f>
        <v>-</v>
      </c>
      <c r="I720" t="str">
        <f>IF(OR(Imported!I720=0,Imported!I720="-"),"-",SUBSTITUTE(Imported!I720,"/32",""))</f>
        <v>-</v>
      </c>
      <c r="J720" t="str">
        <f>IF(OR(Imported!J720=0,Imported!J720="-"),"-",SUBSTITUTE(Imported!J720,"/32",""))</f>
        <v>-</v>
      </c>
      <c r="K720" t="s">
        <v>2266</v>
      </c>
    </row>
    <row r="721" spans="1:11" x14ac:dyDescent="0.25">
      <c r="A721" s="3" t="s">
        <v>714</v>
      </c>
      <c r="B721" t="str">
        <f>IF(OR(Imported!B721=0,Imported!B721="-",Imported!B721="---"),"=== MISSING ===",Imported!B721)</f>
        <v xml:space="preserve">EXTENSÃO CASTELO NOVO </v>
      </c>
      <c r="C721" t="str">
        <f>IF(OR(Imported!C721=0,Imported!C721="-",Imported!C721="---"),"=== MISSING ===",Imported!C721)</f>
        <v>ARS Centro</v>
      </c>
      <c r="D721" t="str">
        <f>IF(OR(Imported!D721=0,Imported!D721="-",Imported!D721="---"),"=== MISSING ===",Imported!D721)</f>
        <v>CC_1</v>
      </c>
      <c r="E721" t="str">
        <f>IF(OR(Imported!E721=0,Imported!E721="-",Imported!E721="---"),"=== MISSING ===",Imported!E721)</f>
        <v>RIS</v>
      </c>
      <c r="F721" t="str">
        <f>IF(OR(Imported!F721=0,Imported!F721="-",Imported!F721="---"),"-",Imported!F721)</f>
        <v>-</v>
      </c>
      <c r="G721" t="str">
        <f>IF(OR(Imported!G721=0,Imported!G721="-"),"=== MISSING ===",SUBSTITUTE(Imported!G721,"/32",""))</f>
        <v>10.254.98.158</v>
      </c>
      <c r="H721" t="str">
        <f>IF(OR(Imported!H721=0,Imported!H721="-"),"-",SUBSTITUTE(Imported!H721,"/32",""))</f>
        <v>-</v>
      </c>
      <c r="I721" t="str">
        <f>IF(OR(Imported!I721=0,Imported!I721="-"),"-",SUBSTITUTE(Imported!I721,"/32",""))</f>
        <v>-</v>
      </c>
      <c r="J721" t="str">
        <f>IF(OR(Imported!J721=0,Imported!J721="-"),"-",SUBSTITUTE(Imported!J721,"/32",""))</f>
        <v>-</v>
      </c>
      <c r="K721" t="s">
        <v>2266</v>
      </c>
    </row>
    <row r="722" spans="1:11" x14ac:dyDescent="0.25">
      <c r="A722" s="3" t="s">
        <v>715</v>
      </c>
      <c r="B722" t="str">
        <f>IF(OR(Imported!B722=0,Imported!B722="-",Imported!B722="---"),"=== MISSING ===",Imported!B722)</f>
        <v xml:space="preserve">EXTENSÃO FATELA </v>
      </c>
      <c r="C722" t="str">
        <f>IF(OR(Imported!C722=0,Imported!C722="-",Imported!C722="---"),"=== MISSING ===",Imported!C722)</f>
        <v>ARS Centro</v>
      </c>
      <c r="D722" t="str">
        <f>IF(OR(Imported!D722=0,Imported!D722="-",Imported!D722="---"),"=== MISSING ===",Imported!D722)</f>
        <v>CC_1</v>
      </c>
      <c r="E722" t="str">
        <f>IF(OR(Imported!E722=0,Imported!E722="-",Imported!E722="---"),"=== MISSING ===",Imported!E722)</f>
        <v>RIS</v>
      </c>
      <c r="F722" t="str">
        <f>IF(OR(Imported!F722=0,Imported!F722="-",Imported!F722="---"),"-",Imported!F722)</f>
        <v>-</v>
      </c>
      <c r="G722" t="str">
        <f>IF(OR(Imported!G722=0,Imported!G722="-"),"=== MISSING ===",SUBSTITUTE(Imported!G722,"/32",""))</f>
        <v>10.254.98.159</v>
      </c>
      <c r="H722" t="str">
        <f>IF(OR(Imported!H722=0,Imported!H722="-"),"-",SUBSTITUTE(Imported!H722,"/32",""))</f>
        <v>-</v>
      </c>
      <c r="I722" t="str">
        <f>IF(OR(Imported!I722=0,Imported!I722="-"),"-",SUBSTITUTE(Imported!I722,"/32",""))</f>
        <v>-</v>
      </c>
      <c r="J722" t="str">
        <f>IF(OR(Imported!J722=0,Imported!J722="-"),"-",SUBSTITUTE(Imported!J722,"/32",""))</f>
        <v>-</v>
      </c>
      <c r="K722" t="s">
        <v>2266</v>
      </c>
    </row>
    <row r="723" spans="1:11" x14ac:dyDescent="0.25">
      <c r="A723" s="3" t="s">
        <v>716</v>
      </c>
      <c r="B723" t="str">
        <f>IF(OR(Imported!B723=0,Imported!B723="-",Imported!B723="---"),"=== MISSING ===",Imported!B723)</f>
        <v xml:space="preserve">EXTENSÃO JANEIRO DE CIMA </v>
      </c>
      <c r="C723" t="str">
        <f>IF(OR(Imported!C723=0,Imported!C723="-",Imported!C723="---"),"=== MISSING ===",Imported!C723)</f>
        <v>ARS Centro</v>
      </c>
      <c r="D723" t="str">
        <f>IF(OR(Imported!D723=0,Imported!D723="-",Imported!D723="---"),"=== MISSING ===",Imported!D723)</f>
        <v>CC_1</v>
      </c>
      <c r="E723" t="str">
        <f>IF(OR(Imported!E723=0,Imported!E723="-",Imported!E723="---"),"=== MISSING ===",Imported!E723)</f>
        <v>RIS</v>
      </c>
      <c r="F723" t="str">
        <f>IF(OR(Imported!F723=0,Imported!F723="-",Imported!F723="---"),"-",Imported!F723)</f>
        <v>-</v>
      </c>
      <c r="G723" t="str">
        <f>IF(OR(Imported!G723=0,Imported!G723="-"),"=== MISSING ===",SUBSTITUTE(Imported!G723,"/32",""))</f>
        <v>10.254.98.160</v>
      </c>
      <c r="H723" t="str">
        <f>IF(OR(Imported!H723=0,Imported!H723="-"),"-",SUBSTITUTE(Imported!H723,"/32",""))</f>
        <v>-</v>
      </c>
      <c r="I723" t="str">
        <f>IF(OR(Imported!I723=0,Imported!I723="-"),"-",SUBSTITUTE(Imported!I723,"/32",""))</f>
        <v>-</v>
      </c>
      <c r="J723" t="str">
        <f>IF(OR(Imported!J723=0,Imported!J723="-"),"-",SUBSTITUTE(Imported!J723,"/32",""))</f>
        <v>-</v>
      </c>
      <c r="K723" t="s">
        <v>2266</v>
      </c>
    </row>
    <row r="724" spans="1:11" x14ac:dyDescent="0.25">
      <c r="A724" s="3" t="s">
        <v>717</v>
      </c>
      <c r="B724" t="str">
        <f>IF(OR(Imported!B724=0,Imported!B724="-",Imported!B724="---"),"=== MISSING ===",Imported!B724)</f>
        <v xml:space="preserve">EXTENSÃO LAVACOLHOS </v>
      </c>
      <c r="C724" t="str">
        <f>IF(OR(Imported!C724=0,Imported!C724="-",Imported!C724="---"),"=== MISSING ===",Imported!C724)</f>
        <v>ARS Centro</v>
      </c>
      <c r="D724" t="str">
        <f>IF(OR(Imported!D724=0,Imported!D724="-",Imported!D724="---"),"=== MISSING ===",Imported!D724)</f>
        <v>CC_1</v>
      </c>
      <c r="E724" t="str">
        <f>IF(OR(Imported!E724=0,Imported!E724="-",Imported!E724="---"),"=== MISSING ===",Imported!E724)</f>
        <v>RIS</v>
      </c>
      <c r="F724" t="str">
        <f>IF(OR(Imported!F724=0,Imported!F724="-",Imported!F724="---"),"-",Imported!F724)</f>
        <v>-</v>
      </c>
      <c r="G724" t="str">
        <f>IF(OR(Imported!G724=0,Imported!G724="-"),"=== MISSING ===",SUBSTITUTE(Imported!G724,"/32",""))</f>
        <v>10.254.98.161</v>
      </c>
      <c r="H724" t="str">
        <f>IF(OR(Imported!H724=0,Imported!H724="-"),"-",SUBSTITUTE(Imported!H724,"/32",""))</f>
        <v>-</v>
      </c>
      <c r="I724" t="str">
        <f>IF(OR(Imported!I724=0,Imported!I724="-"),"-",SUBSTITUTE(Imported!I724,"/32",""))</f>
        <v>-</v>
      </c>
      <c r="J724" t="str">
        <f>IF(OR(Imported!J724=0,Imported!J724="-"),"-",SUBSTITUTE(Imported!J724,"/32",""))</f>
        <v>-</v>
      </c>
      <c r="K724" t="s">
        <v>2266</v>
      </c>
    </row>
    <row r="725" spans="1:11" x14ac:dyDescent="0.25">
      <c r="A725" s="3" t="s">
        <v>718</v>
      </c>
      <c r="B725" t="str">
        <f>IF(OR(Imported!B725=0,Imported!B725="-",Imported!B725="---"),"=== MISSING ===",Imported!B725)</f>
        <v xml:space="preserve">EXTENSÃO MATA DA RAÍNHA </v>
      </c>
      <c r="C725" t="str">
        <f>IF(OR(Imported!C725=0,Imported!C725="-",Imported!C725="---"),"=== MISSING ===",Imported!C725)</f>
        <v>ARS Centro</v>
      </c>
      <c r="D725" t="str">
        <f>IF(OR(Imported!D725=0,Imported!D725="-",Imported!D725="---"),"=== MISSING ===",Imported!D725)</f>
        <v>CC_1</v>
      </c>
      <c r="E725" t="str">
        <f>IF(OR(Imported!E725=0,Imported!E725="-",Imported!E725="---"),"=== MISSING ===",Imported!E725)</f>
        <v>RIS</v>
      </c>
      <c r="F725" t="str">
        <f>IF(OR(Imported!F725=0,Imported!F725="-",Imported!F725="---"),"-",Imported!F725)</f>
        <v>-</v>
      </c>
      <c r="G725" t="str">
        <f>IF(OR(Imported!G725=0,Imported!G725="-"),"=== MISSING ===",SUBSTITUTE(Imported!G725,"/32",""))</f>
        <v>10.254.98.162</v>
      </c>
      <c r="H725" t="str">
        <f>IF(OR(Imported!H725=0,Imported!H725="-"),"-",SUBSTITUTE(Imported!H725,"/32",""))</f>
        <v>-</v>
      </c>
      <c r="I725" t="str">
        <f>IF(OR(Imported!I725=0,Imported!I725="-"),"-",SUBSTITUTE(Imported!I725,"/32",""))</f>
        <v>-</v>
      </c>
      <c r="J725" t="str">
        <f>IF(OR(Imported!J725=0,Imported!J725="-"),"-",SUBSTITUTE(Imported!J725,"/32",""))</f>
        <v>-</v>
      </c>
      <c r="K725" t="s">
        <v>2266</v>
      </c>
    </row>
    <row r="726" spans="1:11" x14ac:dyDescent="0.25">
      <c r="A726" s="3" t="s">
        <v>719</v>
      </c>
      <c r="B726" t="str">
        <f>IF(OR(Imported!B726=0,Imported!B726="-",Imported!B726="---"),"=== MISSING ===",Imported!B726)</f>
        <v xml:space="preserve">EXTENSÃO PÓVOA DA ATALAIA </v>
      </c>
      <c r="C726" t="str">
        <f>IF(OR(Imported!C726=0,Imported!C726="-",Imported!C726="---"),"=== MISSING ===",Imported!C726)</f>
        <v>ARS Centro</v>
      </c>
      <c r="D726" t="str">
        <f>IF(OR(Imported!D726=0,Imported!D726="-",Imported!D726="---"),"=== MISSING ===",Imported!D726)</f>
        <v>CC_1</v>
      </c>
      <c r="E726" t="str">
        <f>IF(OR(Imported!E726=0,Imported!E726="-",Imported!E726="---"),"=== MISSING ===",Imported!E726)</f>
        <v>RIS</v>
      </c>
      <c r="F726" t="str">
        <f>IF(OR(Imported!F726=0,Imported!F726="-",Imported!F726="---"),"-",Imported!F726)</f>
        <v>-</v>
      </c>
      <c r="G726" t="str">
        <f>IF(OR(Imported!G726=0,Imported!G726="-"),"=== MISSING ===",SUBSTITUTE(Imported!G726,"/32",""))</f>
        <v>10.254.98.163</v>
      </c>
      <c r="H726" t="str">
        <f>IF(OR(Imported!H726=0,Imported!H726="-"),"-",SUBSTITUTE(Imported!H726,"/32",""))</f>
        <v>-</v>
      </c>
      <c r="I726" t="str">
        <f>IF(OR(Imported!I726=0,Imported!I726="-"),"-",SUBSTITUTE(Imported!I726,"/32",""))</f>
        <v>-</v>
      </c>
      <c r="J726" t="str">
        <f>IF(OR(Imported!J726=0,Imported!J726="-"),"-",SUBSTITUTE(Imported!J726,"/32",""))</f>
        <v>-</v>
      </c>
      <c r="K726" t="s">
        <v>2266</v>
      </c>
    </row>
    <row r="727" spans="1:11" x14ac:dyDescent="0.25">
      <c r="A727" s="3" t="s">
        <v>720</v>
      </c>
      <c r="B727" t="str">
        <f>IF(OR(Imported!B727=0,Imported!B727="-",Imported!B727="---"),"=== MISSING ===",Imported!B727)</f>
        <v xml:space="preserve">EXTENSÃO QUINTÃES </v>
      </c>
      <c r="C727" t="str">
        <f>IF(OR(Imported!C727=0,Imported!C727="-",Imported!C727="---"),"=== MISSING ===",Imported!C727)</f>
        <v>ARS Centro</v>
      </c>
      <c r="D727" t="str">
        <f>IF(OR(Imported!D727=0,Imported!D727="-",Imported!D727="---"),"=== MISSING ===",Imported!D727)</f>
        <v>CC_1</v>
      </c>
      <c r="E727" t="str">
        <f>IF(OR(Imported!E727=0,Imported!E727="-",Imported!E727="---"),"=== MISSING ===",Imported!E727)</f>
        <v>RIS</v>
      </c>
      <c r="F727" t="str">
        <f>IF(OR(Imported!F727=0,Imported!F727="-",Imported!F727="---"),"-",Imported!F727)</f>
        <v>-</v>
      </c>
      <c r="G727" t="str">
        <f>IF(OR(Imported!G727=0,Imported!G727="-"),"=== MISSING ===",SUBSTITUTE(Imported!G727,"/32",""))</f>
        <v>10.254.98.164</v>
      </c>
      <c r="H727" t="str">
        <f>IF(OR(Imported!H727=0,Imported!H727="-"),"-",SUBSTITUTE(Imported!H727,"/32",""))</f>
        <v>-</v>
      </c>
      <c r="I727" t="str">
        <f>IF(OR(Imported!I727=0,Imported!I727="-"),"-",SUBSTITUTE(Imported!I727,"/32",""))</f>
        <v>-</v>
      </c>
      <c r="J727" t="str">
        <f>IF(OR(Imported!J727=0,Imported!J727="-"),"-",SUBSTITUTE(Imported!J727,"/32",""))</f>
        <v>-</v>
      </c>
      <c r="K727" t="s">
        <v>2266</v>
      </c>
    </row>
    <row r="728" spans="1:11" x14ac:dyDescent="0.25">
      <c r="A728" s="3" t="s">
        <v>721</v>
      </c>
      <c r="B728" t="str">
        <f>IF(OR(Imported!B728=0,Imported!B728="-",Imported!B728="---"),"=== MISSING ===",Imported!B728)</f>
        <v xml:space="preserve">EXTENSÃO QUINTA DA TORRE </v>
      </c>
      <c r="C728" t="str">
        <f>IF(OR(Imported!C728=0,Imported!C728="-",Imported!C728="---"),"=== MISSING ===",Imported!C728)</f>
        <v>ARS Centro</v>
      </c>
      <c r="D728" t="str">
        <f>IF(OR(Imported!D728=0,Imported!D728="-",Imported!D728="---"),"=== MISSING ===",Imported!D728)</f>
        <v>CC_1</v>
      </c>
      <c r="E728" t="str">
        <f>IF(OR(Imported!E728=0,Imported!E728="-",Imported!E728="---"),"=== MISSING ===",Imported!E728)</f>
        <v>RIS</v>
      </c>
      <c r="F728" t="str">
        <f>IF(OR(Imported!F728=0,Imported!F728="-",Imported!F728="---"),"-",Imported!F728)</f>
        <v>-</v>
      </c>
      <c r="G728" t="str">
        <f>IF(OR(Imported!G728=0,Imported!G728="-"),"=== MISSING ===",SUBSTITUTE(Imported!G728,"/32",""))</f>
        <v>10.254.98.165</v>
      </c>
      <c r="H728" t="str">
        <f>IF(OR(Imported!H728=0,Imported!H728="-"),"-",SUBSTITUTE(Imported!H728,"/32",""))</f>
        <v>-</v>
      </c>
      <c r="I728" t="str">
        <f>IF(OR(Imported!I728=0,Imported!I728="-"),"-",SUBSTITUTE(Imported!I728,"/32",""))</f>
        <v>-</v>
      </c>
      <c r="J728" t="str">
        <f>IF(OR(Imported!J728=0,Imported!J728="-"),"-",SUBSTITUTE(Imported!J728,"/32",""))</f>
        <v>-</v>
      </c>
      <c r="K728" t="s">
        <v>2266</v>
      </c>
    </row>
    <row r="729" spans="1:11" x14ac:dyDescent="0.25">
      <c r="A729" s="3" t="s">
        <v>722</v>
      </c>
      <c r="B729" t="str">
        <f>IF(OR(Imported!B729=0,Imported!B729="-",Imported!B729="---"),"=== MISSING ===",Imported!B729)</f>
        <v xml:space="preserve">EXTENSÃO SÃO MARTINHO </v>
      </c>
      <c r="C729" t="str">
        <f>IF(OR(Imported!C729=0,Imported!C729="-",Imported!C729="---"),"=== MISSING ===",Imported!C729)</f>
        <v>ARS Centro</v>
      </c>
      <c r="D729" t="str">
        <f>IF(OR(Imported!D729=0,Imported!D729="-",Imported!D729="---"),"=== MISSING ===",Imported!D729)</f>
        <v>CC_1</v>
      </c>
      <c r="E729" t="str">
        <f>IF(OR(Imported!E729=0,Imported!E729="-",Imported!E729="---"),"=== MISSING ===",Imported!E729)</f>
        <v>RIS</v>
      </c>
      <c r="F729" t="str">
        <f>IF(OR(Imported!F729=0,Imported!F729="-",Imported!F729="---"),"-",Imported!F729)</f>
        <v>-</v>
      </c>
      <c r="G729" t="str">
        <f>IF(OR(Imported!G729=0,Imported!G729="-"),"=== MISSING ===",SUBSTITUTE(Imported!G729,"/32",""))</f>
        <v>10.254.98.166</v>
      </c>
      <c r="H729" t="str">
        <f>IF(OR(Imported!H729=0,Imported!H729="-"),"-",SUBSTITUTE(Imported!H729,"/32",""))</f>
        <v>-</v>
      </c>
      <c r="I729" t="str">
        <f>IF(OR(Imported!I729=0,Imported!I729="-"),"-",SUBSTITUTE(Imported!I729,"/32",""))</f>
        <v>-</v>
      </c>
      <c r="J729" t="str">
        <f>IF(OR(Imported!J729=0,Imported!J729="-"),"-",SUBSTITUTE(Imported!J729,"/32",""))</f>
        <v>-</v>
      </c>
      <c r="K729" t="s">
        <v>2266</v>
      </c>
    </row>
    <row r="730" spans="1:11" x14ac:dyDescent="0.25">
      <c r="A730" s="3" t="s">
        <v>723</v>
      </c>
      <c r="B730" t="str">
        <f>IF(OR(Imported!B730=0,Imported!B730="-",Imported!B730="---"),"=== MISSING ===",Imported!B730)</f>
        <v xml:space="preserve">EXTENSÃO SOALHEIRA </v>
      </c>
      <c r="C730" t="str">
        <f>IF(OR(Imported!C730=0,Imported!C730="-",Imported!C730="---"),"=== MISSING ===",Imported!C730)</f>
        <v>ARS Centro</v>
      </c>
      <c r="D730" t="str">
        <f>IF(OR(Imported!D730=0,Imported!D730="-",Imported!D730="---"),"=== MISSING ===",Imported!D730)</f>
        <v>CC_1</v>
      </c>
      <c r="E730" t="str">
        <f>IF(OR(Imported!E730=0,Imported!E730="-",Imported!E730="---"),"=== MISSING ===",Imported!E730)</f>
        <v>RIS</v>
      </c>
      <c r="F730" t="str">
        <f>IF(OR(Imported!F730=0,Imported!F730="-",Imported!F730="---"),"-",Imported!F730)</f>
        <v>-</v>
      </c>
      <c r="G730" t="str">
        <f>IF(OR(Imported!G730=0,Imported!G730="-"),"=== MISSING ===",SUBSTITUTE(Imported!G730,"/32",""))</f>
        <v>10.254.98.167</v>
      </c>
      <c r="H730" t="str">
        <f>IF(OR(Imported!H730=0,Imported!H730="-"),"-",SUBSTITUTE(Imported!H730,"/32",""))</f>
        <v>-</v>
      </c>
      <c r="I730" t="str">
        <f>IF(OR(Imported!I730=0,Imported!I730="-"),"-",SUBSTITUTE(Imported!I730,"/32",""))</f>
        <v>-</v>
      </c>
      <c r="J730" t="str">
        <f>IF(OR(Imported!J730=0,Imported!J730="-"),"-",SUBSTITUTE(Imported!J730,"/32",""))</f>
        <v>-</v>
      </c>
      <c r="K730" t="s">
        <v>2266</v>
      </c>
    </row>
    <row r="731" spans="1:11" x14ac:dyDescent="0.25">
      <c r="A731" s="3" t="s">
        <v>724</v>
      </c>
      <c r="B731" t="str">
        <f>IF(OR(Imported!B731=0,Imported!B731="-",Imported!B731="---"),"=== MISSING ===",Imported!B731)</f>
        <v xml:space="preserve">EXTENSÃO SOUTO DA CASA </v>
      </c>
      <c r="C731" t="str">
        <f>IF(OR(Imported!C731=0,Imported!C731="-",Imported!C731="---"),"=== MISSING ===",Imported!C731)</f>
        <v>ARS Centro</v>
      </c>
      <c r="D731" t="str">
        <f>IF(OR(Imported!D731=0,Imported!D731="-",Imported!D731="---"),"=== MISSING ===",Imported!D731)</f>
        <v>CC_1</v>
      </c>
      <c r="E731" t="str">
        <f>IF(OR(Imported!E731=0,Imported!E731="-",Imported!E731="---"),"=== MISSING ===",Imported!E731)</f>
        <v>RIS</v>
      </c>
      <c r="F731" t="str">
        <f>IF(OR(Imported!F731=0,Imported!F731="-",Imported!F731="---"),"-",Imported!F731)</f>
        <v>-</v>
      </c>
      <c r="G731" t="str">
        <f>IF(OR(Imported!G731=0,Imported!G731="-"),"=== MISSING ===",SUBSTITUTE(Imported!G731,"/32",""))</f>
        <v>10.254.98.168</v>
      </c>
      <c r="H731" t="str">
        <f>IF(OR(Imported!H731=0,Imported!H731="-"),"-",SUBSTITUTE(Imported!H731,"/32",""))</f>
        <v>-</v>
      </c>
      <c r="I731" t="str">
        <f>IF(OR(Imported!I731=0,Imported!I731="-"),"-",SUBSTITUTE(Imported!I731,"/32",""))</f>
        <v>-</v>
      </c>
      <c r="J731" t="str">
        <f>IF(OR(Imported!J731=0,Imported!J731="-"),"-",SUBSTITUTE(Imported!J731,"/32",""))</f>
        <v>-</v>
      </c>
      <c r="K731" t="s">
        <v>2266</v>
      </c>
    </row>
    <row r="732" spans="1:11" x14ac:dyDescent="0.25">
      <c r="A732" s="3" t="s">
        <v>725</v>
      </c>
      <c r="B732" t="str">
        <f>IF(OR(Imported!B732=0,Imported!B732="-",Imported!B732="---"),"=== MISSING ===",Imported!B732)</f>
        <v xml:space="preserve">EXTENSÃO VALE PRAZERES </v>
      </c>
      <c r="C732" t="str">
        <f>IF(OR(Imported!C732=0,Imported!C732="-",Imported!C732="---"),"=== MISSING ===",Imported!C732)</f>
        <v>ARS Centro</v>
      </c>
      <c r="D732" t="str">
        <f>IF(OR(Imported!D732=0,Imported!D732="-",Imported!D732="---"),"=== MISSING ===",Imported!D732)</f>
        <v>CC_1</v>
      </c>
      <c r="E732" t="str">
        <f>IF(OR(Imported!E732=0,Imported!E732="-",Imported!E732="---"),"=== MISSING ===",Imported!E732)</f>
        <v>RIS</v>
      </c>
      <c r="F732" t="str">
        <f>IF(OR(Imported!F732=0,Imported!F732="-",Imported!F732="---"),"-",Imported!F732)</f>
        <v>-</v>
      </c>
      <c r="G732" t="str">
        <f>IF(OR(Imported!G732=0,Imported!G732="-"),"=== MISSING ===",SUBSTITUTE(Imported!G732,"/32",""))</f>
        <v>10.254.98.169</v>
      </c>
      <c r="H732" t="str">
        <f>IF(OR(Imported!H732=0,Imported!H732="-"),"-",SUBSTITUTE(Imported!H732,"/32",""))</f>
        <v>-</v>
      </c>
      <c r="I732" t="str">
        <f>IF(OR(Imported!I732=0,Imported!I732="-"),"-",SUBSTITUTE(Imported!I732,"/32",""))</f>
        <v>-</v>
      </c>
      <c r="J732" t="str">
        <f>IF(OR(Imported!J732=0,Imported!J732="-"),"-",SUBSTITUTE(Imported!J732,"/32",""))</f>
        <v>-</v>
      </c>
      <c r="K732" t="s">
        <v>2266</v>
      </c>
    </row>
    <row r="733" spans="1:11" x14ac:dyDescent="0.25">
      <c r="A733" s="3" t="s">
        <v>726</v>
      </c>
      <c r="B733" t="str">
        <f>IF(OR(Imported!B733=0,Imported!B733="-",Imported!B733="---"),"=== MISSING ===",Imported!B733)</f>
        <v xml:space="preserve">EXTENSÃO ENXAMES </v>
      </c>
      <c r="C733" t="str">
        <f>IF(OR(Imported!C733=0,Imported!C733="-",Imported!C733="---"),"=== MISSING ===",Imported!C733)</f>
        <v>ARS Centro</v>
      </c>
      <c r="D733" t="str">
        <f>IF(OR(Imported!D733=0,Imported!D733="-",Imported!D733="---"),"=== MISSING ===",Imported!D733)</f>
        <v>CC_1</v>
      </c>
      <c r="E733" t="str">
        <f>IF(OR(Imported!E733=0,Imported!E733="-",Imported!E733="---"),"=== MISSING ===",Imported!E733)</f>
        <v>RIS</v>
      </c>
      <c r="F733" t="str">
        <f>IF(OR(Imported!F733=0,Imported!F733="-",Imported!F733="---"),"-",Imported!F733)</f>
        <v>-</v>
      </c>
      <c r="G733" t="str">
        <f>IF(OR(Imported!G733=0,Imported!G733="-"),"=== MISSING ===",SUBSTITUTE(Imported!G733,"/32",""))</f>
        <v>10.254.98.170</v>
      </c>
      <c r="H733" t="str">
        <f>IF(OR(Imported!H733=0,Imported!H733="-"),"-",SUBSTITUTE(Imported!H733,"/32",""))</f>
        <v>-</v>
      </c>
      <c r="I733" t="str">
        <f>IF(OR(Imported!I733=0,Imported!I733="-"),"-",SUBSTITUTE(Imported!I733,"/32",""))</f>
        <v>-</v>
      </c>
      <c r="J733" t="str">
        <f>IF(OR(Imported!J733=0,Imported!J733="-"),"-",SUBSTITUTE(Imported!J733,"/32",""))</f>
        <v>-</v>
      </c>
      <c r="K733" t="s">
        <v>2266</v>
      </c>
    </row>
    <row r="734" spans="1:11" x14ac:dyDescent="0.25">
      <c r="A734" s="3" t="s">
        <v>727</v>
      </c>
      <c r="B734" t="str">
        <f>IF(OR(Imported!B734=0,Imported!B734="-",Imported!B734="---"),"=== MISSING ===",Imported!B734)</f>
        <v xml:space="preserve">EXTENSÃO LADOEIRO </v>
      </c>
      <c r="C734" t="str">
        <f>IF(OR(Imported!C734=0,Imported!C734="-",Imported!C734="---"),"=== MISSING ===",Imported!C734)</f>
        <v>ULS Castelo Branco</v>
      </c>
      <c r="D734" t="str">
        <f>IF(OR(Imported!D734=0,Imported!D734="-",Imported!D734="---"),"=== MISSING ===",Imported!D734)</f>
        <v>CC_1</v>
      </c>
      <c r="E734" t="str">
        <f>IF(OR(Imported!E734=0,Imported!E734="-",Imported!E734="---"),"=== MISSING ===",Imported!E734)</f>
        <v>RIS</v>
      </c>
      <c r="F734" t="str">
        <f>IF(OR(Imported!F734=0,Imported!F734="-",Imported!F734="---"),"-",Imported!F734)</f>
        <v>-</v>
      </c>
      <c r="G734" t="str">
        <f>IF(OR(Imported!G734=0,Imported!G734="-"),"=== MISSING ===",SUBSTITUTE(Imported!G734,"/32",""))</f>
        <v>10.254.98.171</v>
      </c>
      <c r="H734" t="str">
        <f>IF(OR(Imported!H734=0,Imported!H734="-"),"-",SUBSTITUTE(Imported!H734,"/32",""))</f>
        <v>-</v>
      </c>
      <c r="I734" t="str">
        <f>IF(OR(Imported!I734=0,Imported!I734="-"),"-",SUBSTITUTE(Imported!I734,"/32",""))</f>
        <v>-</v>
      </c>
      <c r="J734" t="str">
        <f>IF(OR(Imported!J734=0,Imported!J734="-"),"-",SUBSTITUTE(Imported!J734,"/32",""))</f>
        <v>-</v>
      </c>
      <c r="K734" t="s">
        <v>2266</v>
      </c>
    </row>
    <row r="735" spans="1:11" x14ac:dyDescent="0.25">
      <c r="A735" s="3" t="s">
        <v>728</v>
      </c>
      <c r="B735" t="str">
        <f>IF(OR(Imported!B735=0,Imported!B735="-",Imported!B735="---"),"=== MISSING ===",Imported!B735)</f>
        <v xml:space="preserve">EXTENSÃO MONSANTO </v>
      </c>
      <c r="C735" t="str">
        <f>IF(OR(Imported!C735=0,Imported!C735="-",Imported!C735="---"),"=== MISSING ===",Imported!C735)</f>
        <v>ULS Castelo Branco</v>
      </c>
      <c r="D735" t="str">
        <f>IF(OR(Imported!D735=0,Imported!D735="-",Imported!D735="---"),"=== MISSING ===",Imported!D735)</f>
        <v>CC_1</v>
      </c>
      <c r="E735" t="str">
        <f>IF(OR(Imported!E735=0,Imported!E735="-",Imported!E735="---"),"=== MISSING ===",Imported!E735)</f>
        <v>RIS</v>
      </c>
      <c r="F735" t="str">
        <f>IF(OR(Imported!F735=0,Imported!F735="-",Imported!F735="---"),"-",Imported!F735)</f>
        <v>-</v>
      </c>
      <c r="G735" t="str">
        <f>IF(OR(Imported!G735=0,Imported!G735="-"),"=== MISSING ===",SUBSTITUTE(Imported!G735,"/32",""))</f>
        <v>10.254.98.172</v>
      </c>
      <c r="H735" t="str">
        <f>IF(OR(Imported!H735=0,Imported!H735="-"),"-",SUBSTITUTE(Imported!H735,"/32",""))</f>
        <v>-</v>
      </c>
      <c r="I735" t="str">
        <f>IF(OR(Imported!I735=0,Imported!I735="-"),"-",SUBSTITUTE(Imported!I735,"/32",""))</f>
        <v>-</v>
      </c>
      <c r="J735" t="str">
        <f>IF(OR(Imported!J735=0,Imported!J735="-"),"-",SUBSTITUTE(Imported!J735,"/32",""))</f>
        <v>-</v>
      </c>
      <c r="K735" t="s">
        <v>2266</v>
      </c>
    </row>
    <row r="736" spans="1:11" x14ac:dyDescent="0.25">
      <c r="A736" s="3" t="s">
        <v>729</v>
      </c>
      <c r="B736" t="str">
        <f>IF(OR(Imported!B736=0,Imported!B736="-",Imported!B736="---"),"=== MISSING ===",Imported!B736)</f>
        <v xml:space="preserve">EXTENSÃO PENHA GARCIA </v>
      </c>
      <c r="C736" t="str">
        <f>IF(OR(Imported!C736=0,Imported!C736="-",Imported!C736="---"),"=== MISSING ===",Imported!C736)</f>
        <v>ULS Castelo Branco</v>
      </c>
      <c r="D736" t="str">
        <f>IF(OR(Imported!D736=0,Imported!D736="-",Imported!D736="---"),"=== MISSING ===",Imported!D736)</f>
        <v>CC_1</v>
      </c>
      <c r="E736" t="str">
        <f>IF(OR(Imported!E736=0,Imported!E736="-",Imported!E736="---"),"=== MISSING ===",Imported!E736)</f>
        <v>RIS</v>
      </c>
      <c r="F736" t="str">
        <f>IF(OR(Imported!F736=0,Imported!F736="-",Imported!F736="---"),"-",Imported!F736)</f>
        <v>-</v>
      </c>
      <c r="G736" t="str">
        <f>IF(OR(Imported!G736=0,Imported!G736="-"),"=== MISSING ===",SUBSTITUTE(Imported!G736,"/32",""))</f>
        <v>10.254.98.173</v>
      </c>
      <c r="H736" t="str">
        <f>IF(OR(Imported!H736=0,Imported!H736="-"),"-",SUBSTITUTE(Imported!H736,"/32",""))</f>
        <v>-</v>
      </c>
      <c r="I736" t="str">
        <f>IF(OR(Imported!I736=0,Imported!I736="-"),"-",SUBSTITUTE(Imported!I736,"/32",""))</f>
        <v>-</v>
      </c>
      <c r="J736" t="str">
        <f>IF(OR(Imported!J736=0,Imported!J736="-"),"-",SUBSTITUTE(Imported!J736,"/32",""))</f>
        <v>-</v>
      </c>
      <c r="K736" t="s">
        <v>2266</v>
      </c>
    </row>
    <row r="737" spans="1:11" x14ac:dyDescent="0.25">
      <c r="A737" s="3" t="s">
        <v>730</v>
      </c>
      <c r="B737" t="str">
        <f>IF(OR(Imported!B737=0,Imported!B737="-",Imported!B737="---"),"=== MISSING ===",Imported!B737)</f>
        <v xml:space="preserve">EXTENSÃO ROSMANINHAL </v>
      </c>
      <c r="C737" t="str">
        <f>IF(OR(Imported!C737=0,Imported!C737="-",Imported!C737="---"),"=== MISSING ===",Imported!C737)</f>
        <v>ULS Castelo Branco</v>
      </c>
      <c r="D737" t="str">
        <f>IF(OR(Imported!D737=0,Imported!D737="-",Imported!D737="---"),"=== MISSING ===",Imported!D737)</f>
        <v>CC_1</v>
      </c>
      <c r="E737" t="str">
        <f>IF(OR(Imported!E737=0,Imported!E737="-",Imported!E737="---"),"=== MISSING ===",Imported!E737)</f>
        <v>RIS</v>
      </c>
      <c r="F737" t="str">
        <f>IF(OR(Imported!F737=0,Imported!F737="-",Imported!F737="---"),"-",Imported!F737)</f>
        <v>-</v>
      </c>
      <c r="G737" t="str">
        <f>IF(OR(Imported!G737=0,Imported!G737="-"),"=== MISSING ===",SUBSTITUTE(Imported!G737,"/32",""))</f>
        <v>10.254.98.174</v>
      </c>
      <c r="H737" t="str">
        <f>IF(OR(Imported!H737=0,Imported!H737="-"),"-",SUBSTITUTE(Imported!H737,"/32",""))</f>
        <v>-</v>
      </c>
      <c r="I737" t="str">
        <f>IF(OR(Imported!I737=0,Imported!I737="-"),"-",SUBSTITUTE(Imported!I737,"/32",""))</f>
        <v>-</v>
      </c>
      <c r="J737" t="str">
        <f>IF(OR(Imported!J737=0,Imported!J737="-"),"-",SUBSTITUTE(Imported!J737,"/32",""))</f>
        <v>-</v>
      </c>
      <c r="K737" t="s">
        <v>2266</v>
      </c>
    </row>
    <row r="738" spans="1:11" x14ac:dyDescent="0.25">
      <c r="A738" s="3" t="s">
        <v>731</v>
      </c>
      <c r="B738" t="str">
        <f>IF(OR(Imported!B738=0,Imported!B738="-",Imported!B738="---"),"=== MISSING ===",Imported!B738)</f>
        <v xml:space="preserve">EXTENSÃO SÃO MIGUEL DE ACHA </v>
      </c>
      <c r="C738" t="str">
        <f>IF(OR(Imported!C738=0,Imported!C738="-",Imported!C738="---"),"=== MISSING ===",Imported!C738)</f>
        <v>ULS Castelo Branco</v>
      </c>
      <c r="D738" t="str">
        <f>IF(OR(Imported!D738=0,Imported!D738="-",Imported!D738="---"),"=== MISSING ===",Imported!D738)</f>
        <v>CC_1</v>
      </c>
      <c r="E738" t="str">
        <f>IF(OR(Imported!E738=0,Imported!E738="-",Imported!E738="---"),"=== MISSING ===",Imported!E738)</f>
        <v>RIS</v>
      </c>
      <c r="F738" t="str">
        <f>IF(OR(Imported!F738=0,Imported!F738="-",Imported!F738="---"),"-",Imported!F738)</f>
        <v>-</v>
      </c>
      <c r="G738" t="str">
        <f>IF(OR(Imported!G738=0,Imported!G738="-"),"=== MISSING ===",SUBSTITUTE(Imported!G738,"/32",""))</f>
        <v>10.254.98.175</v>
      </c>
      <c r="H738" t="str">
        <f>IF(OR(Imported!H738=0,Imported!H738="-"),"-",SUBSTITUTE(Imported!H738,"/32",""))</f>
        <v>-</v>
      </c>
      <c r="I738" t="str">
        <f>IF(OR(Imported!I738=0,Imported!I738="-"),"-",SUBSTITUTE(Imported!I738,"/32",""))</f>
        <v>-</v>
      </c>
      <c r="J738" t="str">
        <f>IF(OR(Imported!J738=0,Imported!J738="-"),"-",SUBSTITUTE(Imported!J738,"/32",""))</f>
        <v>-</v>
      </c>
      <c r="K738" t="s">
        <v>2266</v>
      </c>
    </row>
    <row r="739" spans="1:11" x14ac:dyDescent="0.25">
      <c r="A739" s="3" t="s">
        <v>732</v>
      </c>
      <c r="B739" t="str">
        <f>IF(OR(Imported!B739=0,Imported!B739="-",Imported!B739="---"),"=== MISSING ===",Imported!B739)</f>
        <v>EXTENSÃO ZEBREIRA</v>
      </c>
      <c r="C739" t="str">
        <f>IF(OR(Imported!C739=0,Imported!C739="-",Imported!C739="---"),"=== MISSING ===",Imported!C739)</f>
        <v>ULS Castelo Branco</v>
      </c>
      <c r="D739" t="str">
        <f>IF(OR(Imported!D739=0,Imported!D739="-",Imported!D739="---"),"=== MISSING ===",Imported!D739)</f>
        <v>CC_1</v>
      </c>
      <c r="E739" t="str">
        <f>IF(OR(Imported!E739=0,Imported!E739="-",Imported!E739="---"),"=== MISSING ===",Imported!E739)</f>
        <v>RIS</v>
      </c>
      <c r="F739" t="str">
        <f>IF(OR(Imported!F739=0,Imported!F739="-",Imported!F739="---"),"-",Imported!F739)</f>
        <v>-</v>
      </c>
      <c r="G739" t="str">
        <f>IF(OR(Imported!G739=0,Imported!G739="-"),"=== MISSING ===",SUBSTITUTE(Imported!G739,"/32",""))</f>
        <v>10.254.98.176</v>
      </c>
      <c r="H739" t="str">
        <f>IF(OR(Imported!H739=0,Imported!H739="-"),"-",SUBSTITUTE(Imported!H739,"/32",""))</f>
        <v>-</v>
      </c>
      <c r="I739" t="str">
        <f>IF(OR(Imported!I739=0,Imported!I739="-"),"-",SUBSTITUTE(Imported!I739,"/32",""))</f>
        <v>-</v>
      </c>
      <c r="J739" t="str">
        <f>IF(OR(Imported!J739=0,Imported!J739="-"),"-",SUBSTITUTE(Imported!J739,"/32",""))</f>
        <v>-</v>
      </c>
      <c r="K739" t="s">
        <v>2266</v>
      </c>
    </row>
    <row r="740" spans="1:11" x14ac:dyDescent="0.25">
      <c r="A740" s="3" t="s">
        <v>733</v>
      </c>
      <c r="B740" t="str">
        <f>IF(OR(Imported!B740=0,Imported!B740="-",Imported!B740="---"),"=== MISSING ===",Imported!B740)</f>
        <v xml:space="preserve">EXTENSÃO ESTREITO </v>
      </c>
      <c r="C740" t="str">
        <f>IF(OR(Imported!C740=0,Imported!C740="-",Imported!C740="---"),"=== MISSING ===",Imported!C740)</f>
        <v>ULS Castelo Branco</v>
      </c>
      <c r="D740" t="str">
        <f>IF(OR(Imported!D740=0,Imported!D740="-",Imported!D740="---"),"=== MISSING ===",Imported!D740)</f>
        <v>CC_1</v>
      </c>
      <c r="E740" t="str">
        <f>IF(OR(Imported!E740=0,Imported!E740="-",Imported!E740="---"),"=== MISSING ===",Imported!E740)</f>
        <v>RIS</v>
      </c>
      <c r="F740" t="str">
        <f>IF(OR(Imported!F740=0,Imported!F740="-",Imported!F740="---"),"-",Imported!F740)</f>
        <v>-</v>
      </c>
      <c r="G740" t="str">
        <f>IF(OR(Imported!G740=0,Imported!G740="-"),"=== MISSING ===",SUBSTITUTE(Imported!G740,"/32",""))</f>
        <v>10.254.98.177</v>
      </c>
      <c r="H740" t="str">
        <f>IF(OR(Imported!H740=0,Imported!H740="-"),"-",SUBSTITUTE(Imported!H740,"/32",""))</f>
        <v>-</v>
      </c>
      <c r="I740" t="str">
        <f>IF(OR(Imported!I740=0,Imported!I740="-"),"-",SUBSTITUTE(Imported!I740,"/32",""))</f>
        <v>-</v>
      </c>
      <c r="J740" t="str">
        <f>IF(OR(Imported!J740=0,Imported!J740="-"),"-",SUBSTITUTE(Imported!J740,"/32",""))</f>
        <v>-</v>
      </c>
      <c r="K740" t="s">
        <v>2266</v>
      </c>
    </row>
    <row r="741" spans="1:11" x14ac:dyDescent="0.25">
      <c r="A741" s="3" t="s">
        <v>734</v>
      </c>
      <c r="B741" t="str">
        <f>IF(OR(Imported!B741=0,Imported!B741="-",Imported!B741="---"),"=== MISSING ===",Imported!B741)</f>
        <v xml:space="preserve">EXTENSÃO ORVALHO </v>
      </c>
      <c r="C741" t="str">
        <f>IF(OR(Imported!C741=0,Imported!C741="-",Imported!C741="---"),"=== MISSING ===",Imported!C741)</f>
        <v>ULS Castelo Branco</v>
      </c>
      <c r="D741" t="str">
        <f>IF(OR(Imported!D741=0,Imported!D741="-",Imported!D741="---"),"=== MISSING ===",Imported!D741)</f>
        <v>CC_1</v>
      </c>
      <c r="E741" t="str">
        <f>IF(OR(Imported!E741=0,Imported!E741="-",Imported!E741="---"),"=== MISSING ===",Imported!E741)</f>
        <v>RIS</v>
      </c>
      <c r="F741" t="str">
        <f>IF(OR(Imported!F741=0,Imported!F741="-",Imported!F741="---"),"-",Imported!F741)</f>
        <v>-</v>
      </c>
      <c r="G741" t="str">
        <f>IF(OR(Imported!G741=0,Imported!G741="-"),"=== MISSING ===",SUBSTITUTE(Imported!G741,"/32",""))</f>
        <v>10.254.98.178</v>
      </c>
      <c r="H741" t="str">
        <f>IF(OR(Imported!H741=0,Imported!H741="-"),"-",SUBSTITUTE(Imported!H741,"/32",""))</f>
        <v>-</v>
      </c>
      <c r="I741" t="str">
        <f>IF(OR(Imported!I741=0,Imported!I741="-"),"-",SUBSTITUTE(Imported!I741,"/32",""))</f>
        <v>-</v>
      </c>
      <c r="J741" t="str">
        <f>IF(OR(Imported!J741=0,Imported!J741="-"),"-",SUBSTITUTE(Imported!J741,"/32",""))</f>
        <v>-</v>
      </c>
      <c r="K741" t="s">
        <v>2266</v>
      </c>
    </row>
    <row r="742" spans="1:11" x14ac:dyDescent="0.25">
      <c r="A742" s="3" t="s">
        <v>735</v>
      </c>
      <c r="B742" t="str">
        <f>IF(OR(Imported!B742=0,Imported!B742="-",Imported!B742="---"),"=== MISSING ===",Imported!B742)</f>
        <v xml:space="preserve">Extensão da Saúde Aldeia do Bispo </v>
      </c>
      <c r="C742" t="str">
        <f>IF(OR(Imported!C742=0,Imported!C742="-",Imported!C742="---"),"=== MISSING ===",Imported!C742)</f>
        <v>ULS Castelo Branco</v>
      </c>
      <c r="D742" t="str">
        <f>IF(OR(Imported!D742=0,Imported!D742="-",Imported!D742="---"),"=== MISSING ===",Imported!D742)</f>
        <v>CC_1</v>
      </c>
      <c r="E742" t="str">
        <f>IF(OR(Imported!E742=0,Imported!E742="-",Imported!E742="---"),"=== MISSING ===",Imported!E742)</f>
        <v>RIS</v>
      </c>
      <c r="F742" t="str">
        <f>IF(OR(Imported!F742=0,Imported!F742="-",Imported!F742="---"),"-",Imported!F742)</f>
        <v>-</v>
      </c>
      <c r="G742" t="str">
        <f>IF(OR(Imported!G742=0,Imported!G742="-"),"=== MISSING ===",SUBSTITUTE(Imported!G742,"/32",""))</f>
        <v>10.254.98.179</v>
      </c>
      <c r="H742" t="str">
        <f>IF(OR(Imported!H742=0,Imported!H742="-"),"-",SUBSTITUTE(Imported!H742,"/32",""))</f>
        <v>-</v>
      </c>
      <c r="I742" t="str">
        <f>IF(OR(Imported!I742=0,Imported!I742="-"),"-",SUBSTITUTE(Imported!I742,"/32",""))</f>
        <v>-</v>
      </c>
      <c r="J742" t="str">
        <f>IF(OR(Imported!J742=0,Imported!J742="-"),"-",SUBSTITUTE(Imported!J742,"/32",""))</f>
        <v>-</v>
      </c>
      <c r="K742" t="s">
        <v>2266</v>
      </c>
    </row>
    <row r="743" spans="1:11" x14ac:dyDescent="0.25">
      <c r="A743" s="3" t="s">
        <v>736</v>
      </c>
      <c r="B743" t="str">
        <f>IF(OR(Imported!B743=0,Imported!B743="-",Imported!B743="---"),"=== MISSING ===",Imported!B743)</f>
        <v xml:space="preserve">EXTENSÃO BENQUERÊNÇA </v>
      </c>
      <c r="C743" t="str">
        <f>IF(OR(Imported!C743=0,Imported!C743="-",Imported!C743="---"),"=== MISSING ===",Imported!C743)</f>
        <v>ULS Castelo Branco</v>
      </c>
      <c r="D743" t="str">
        <f>IF(OR(Imported!D743=0,Imported!D743="-",Imported!D743="---"),"=== MISSING ===",Imported!D743)</f>
        <v>CC_1</v>
      </c>
      <c r="E743" t="str">
        <f>IF(OR(Imported!E743=0,Imported!E743="-",Imported!E743="---"),"=== MISSING ===",Imported!E743)</f>
        <v>RIS</v>
      </c>
      <c r="F743" t="str">
        <f>IF(OR(Imported!F743=0,Imported!F743="-",Imported!F743="---"),"-",Imported!F743)</f>
        <v>-</v>
      </c>
      <c r="G743" t="str">
        <f>IF(OR(Imported!G743=0,Imported!G743="-"),"=== MISSING ===",SUBSTITUTE(Imported!G743,"/32",""))</f>
        <v>10.254.98.180</v>
      </c>
      <c r="H743" t="str">
        <f>IF(OR(Imported!H743=0,Imported!H743="-"),"-",SUBSTITUTE(Imported!H743,"/32",""))</f>
        <v>-</v>
      </c>
      <c r="I743" t="str">
        <f>IF(OR(Imported!I743=0,Imported!I743="-"),"-",SUBSTITUTE(Imported!I743,"/32",""))</f>
        <v>-</v>
      </c>
      <c r="J743" t="str">
        <f>IF(OR(Imported!J743=0,Imported!J743="-"),"-",SUBSTITUTE(Imported!J743,"/32",""))</f>
        <v>-</v>
      </c>
      <c r="K743" t="s">
        <v>2266</v>
      </c>
    </row>
    <row r="744" spans="1:11" x14ac:dyDescent="0.25">
      <c r="A744" s="3" t="s">
        <v>737</v>
      </c>
      <c r="B744" t="str">
        <f>IF(OR(Imported!B744=0,Imported!B744="-",Imported!B744="---"),"=== MISSING ===",Imported!B744)</f>
        <v xml:space="preserve">EXTENSÃO ALVITO BEIRA </v>
      </c>
      <c r="C744" t="str">
        <f>IF(OR(Imported!C744=0,Imported!C744="-",Imported!C744="---"),"=== MISSING ===",Imported!C744)</f>
        <v>ULS Castelo Branco</v>
      </c>
      <c r="D744" t="str">
        <f>IF(OR(Imported!D744=0,Imported!D744="-",Imported!D744="---"),"=== MISSING ===",Imported!D744)</f>
        <v>CC_1</v>
      </c>
      <c r="E744" t="str">
        <f>IF(OR(Imported!E744=0,Imported!E744="-",Imported!E744="---"),"=== MISSING ===",Imported!E744)</f>
        <v>RIS</v>
      </c>
      <c r="F744" t="str">
        <f>IF(OR(Imported!F744=0,Imported!F744="-",Imported!F744="---"),"-",Imported!F744)</f>
        <v>-</v>
      </c>
      <c r="G744" t="str">
        <f>IF(OR(Imported!G744=0,Imported!G744="-"),"=== MISSING ===",SUBSTITUTE(Imported!G744,"/32",""))</f>
        <v>10.254.98.181</v>
      </c>
      <c r="H744" t="str">
        <f>IF(OR(Imported!H744=0,Imported!H744="-"),"-",SUBSTITUTE(Imported!H744,"/32",""))</f>
        <v>-</v>
      </c>
      <c r="I744" t="str">
        <f>IF(OR(Imported!I744=0,Imported!I744="-"),"-",SUBSTITUTE(Imported!I744,"/32",""))</f>
        <v>-</v>
      </c>
      <c r="J744" t="str">
        <f>IF(OR(Imported!J744=0,Imported!J744="-"),"-",SUBSTITUTE(Imported!J744,"/32",""))</f>
        <v>-</v>
      </c>
      <c r="K744" t="s">
        <v>2266</v>
      </c>
    </row>
    <row r="745" spans="1:11" x14ac:dyDescent="0.25">
      <c r="A745" s="3" t="s">
        <v>738</v>
      </c>
      <c r="B745" t="str">
        <f>IF(OR(Imported!B745=0,Imported!B745="-",Imported!B745="---"),"=== MISSING ===",Imported!B745)</f>
        <v xml:space="preserve">EXTENSÃO MONTES SENHORA </v>
      </c>
      <c r="C745" t="str">
        <f>IF(OR(Imported!C745=0,Imported!C745="-",Imported!C745="---"),"=== MISSING ===",Imported!C745)</f>
        <v>ULS Castelo Branco</v>
      </c>
      <c r="D745" t="str">
        <f>IF(OR(Imported!D745=0,Imported!D745="-",Imported!D745="---"),"=== MISSING ===",Imported!D745)</f>
        <v>CC_1</v>
      </c>
      <c r="E745" t="str">
        <f>IF(OR(Imported!E745=0,Imported!E745="-",Imported!E745="---"),"=== MISSING ===",Imported!E745)</f>
        <v>RIS</v>
      </c>
      <c r="F745" t="str">
        <f>IF(OR(Imported!F745=0,Imported!F745="-",Imported!F745="---"),"-",Imported!F745)</f>
        <v>-</v>
      </c>
      <c r="G745" t="str">
        <f>IF(OR(Imported!G745=0,Imported!G745="-"),"=== MISSING ===",SUBSTITUTE(Imported!G745,"/32",""))</f>
        <v>10.254.98.182</v>
      </c>
      <c r="H745" t="str">
        <f>IF(OR(Imported!H745=0,Imported!H745="-"),"-",SUBSTITUTE(Imported!H745,"/32",""))</f>
        <v>-</v>
      </c>
      <c r="I745" t="str">
        <f>IF(OR(Imported!I745=0,Imported!I745="-"),"-",SUBSTITUTE(Imported!I745,"/32",""))</f>
        <v>-</v>
      </c>
      <c r="J745" t="str">
        <f>IF(OR(Imported!J745=0,Imported!J745="-"),"-",SUBSTITUTE(Imported!J745,"/32",""))</f>
        <v>-</v>
      </c>
      <c r="K745" t="s">
        <v>2266</v>
      </c>
    </row>
    <row r="746" spans="1:11" x14ac:dyDescent="0.25">
      <c r="A746" s="3" t="s">
        <v>739</v>
      </c>
      <c r="B746" t="str">
        <f>IF(OR(Imported!B746=0,Imported!B746="-",Imported!B746="---"),"=== MISSING ===",Imported!B746)</f>
        <v xml:space="preserve">EXTENSÃO SOBREIRA FORMOSA </v>
      </c>
      <c r="C746" t="str">
        <f>IF(OR(Imported!C746=0,Imported!C746="-",Imported!C746="---"),"=== MISSING ===",Imported!C746)</f>
        <v>ULS Castelo Branco</v>
      </c>
      <c r="D746" t="str">
        <f>IF(OR(Imported!D746=0,Imported!D746="-",Imported!D746="---"),"=== MISSING ===",Imported!D746)</f>
        <v>CC_1</v>
      </c>
      <c r="E746" t="str">
        <f>IF(OR(Imported!E746=0,Imported!E746="-",Imported!E746="---"),"=== MISSING ===",Imported!E746)</f>
        <v>RIS</v>
      </c>
      <c r="F746" t="str">
        <f>IF(OR(Imported!F746=0,Imported!F746="-",Imported!F746="---"),"-",Imported!F746)</f>
        <v>-</v>
      </c>
      <c r="G746" t="str">
        <f>IF(OR(Imported!G746=0,Imported!G746="-"),"=== MISSING ===",SUBSTITUTE(Imported!G746,"/32",""))</f>
        <v>10.254.98.183</v>
      </c>
      <c r="H746" t="str">
        <f>IF(OR(Imported!H746=0,Imported!H746="-"),"-",SUBSTITUTE(Imported!H746,"/32",""))</f>
        <v>-</v>
      </c>
      <c r="I746" t="str">
        <f>IF(OR(Imported!I746=0,Imported!I746="-"),"-",SUBSTITUTE(Imported!I746,"/32",""))</f>
        <v>-</v>
      </c>
      <c r="J746" t="str">
        <f>IF(OR(Imported!J746=0,Imported!J746="-"),"-",SUBSTITUTE(Imported!J746,"/32",""))</f>
        <v>-</v>
      </c>
      <c r="K746" t="s">
        <v>2266</v>
      </c>
    </row>
    <row r="747" spans="1:11" x14ac:dyDescent="0.25">
      <c r="A747" s="3" t="s">
        <v>740</v>
      </c>
      <c r="B747" t="str">
        <f>IF(OR(Imported!B747=0,Imported!B747="-",Imported!B747="---"),"=== MISSING ===",Imported!B747)</f>
        <v xml:space="preserve">EXTENSÃO CABEÇUDO </v>
      </c>
      <c r="C747" t="str">
        <f>IF(OR(Imported!C747=0,Imported!C747="-",Imported!C747="---"),"=== MISSING ===",Imported!C747)</f>
        <v>ULS Castelo Branco</v>
      </c>
      <c r="D747" t="str">
        <f>IF(OR(Imported!D747=0,Imported!D747="-",Imported!D747="---"),"=== MISSING ===",Imported!D747)</f>
        <v>CC_1</v>
      </c>
      <c r="E747" t="str">
        <f>IF(OR(Imported!E747=0,Imported!E747="-",Imported!E747="---"),"=== MISSING ===",Imported!E747)</f>
        <v>RIS</v>
      </c>
      <c r="F747" t="str">
        <f>IF(OR(Imported!F747=0,Imported!F747="-",Imported!F747="---"),"-",Imported!F747)</f>
        <v>-</v>
      </c>
      <c r="G747" t="str">
        <f>IF(OR(Imported!G747=0,Imported!G747="-"),"=== MISSING ===",SUBSTITUTE(Imported!G747,"/32",""))</f>
        <v>10.254.98.184</v>
      </c>
      <c r="H747" t="str">
        <f>IF(OR(Imported!H747=0,Imported!H747="-"),"-",SUBSTITUTE(Imported!H747,"/32",""))</f>
        <v>-</v>
      </c>
      <c r="I747" t="str">
        <f>IF(OR(Imported!I747=0,Imported!I747="-"),"-",SUBSTITUTE(Imported!I747,"/32",""))</f>
        <v>-</v>
      </c>
      <c r="J747" t="str">
        <f>IF(OR(Imported!J747=0,Imported!J747="-"),"-",SUBSTITUTE(Imported!J747,"/32",""))</f>
        <v>-</v>
      </c>
      <c r="K747" t="s">
        <v>2266</v>
      </c>
    </row>
    <row r="748" spans="1:11" x14ac:dyDescent="0.25">
      <c r="A748" s="3" t="s">
        <v>741</v>
      </c>
      <c r="B748" t="str">
        <f>IF(OR(Imported!B748=0,Imported!B748="-",Imported!B748="---"),"=== MISSING ===",Imported!B748)</f>
        <v>EXTENSÃO CASTELO</v>
      </c>
      <c r="C748" t="str">
        <f>IF(OR(Imported!C748=0,Imported!C748="-",Imported!C748="---"),"=== MISSING ===",Imported!C748)</f>
        <v>ULS Castelo Branco</v>
      </c>
      <c r="D748" t="str">
        <f>IF(OR(Imported!D748=0,Imported!D748="-",Imported!D748="---"),"=== MISSING ===",Imported!D748)</f>
        <v>CC_1</v>
      </c>
      <c r="E748" t="str">
        <f>IF(OR(Imported!E748=0,Imported!E748="-",Imported!E748="---"),"=== MISSING ===",Imported!E748)</f>
        <v>RIS</v>
      </c>
      <c r="F748" t="str">
        <f>IF(OR(Imported!F748=0,Imported!F748="-",Imported!F748="---"),"-",Imported!F748)</f>
        <v>-</v>
      </c>
      <c r="G748" t="str">
        <f>IF(OR(Imported!G748=0,Imported!G748="-"),"=== MISSING ===",SUBSTITUTE(Imported!G748,"/32",""))</f>
        <v>10.254.98.185</v>
      </c>
      <c r="H748" t="str">
        <f>IF(OR(Imported!H748=0,Imported!H748="-"),"-",SUBSTITUTE(Imported!H748,"/32",""))</f>
        <v>-</v>
      </c>
      <c r="I748" t="str">
        <f>IF(OR(Imported!I748=0,Imported!I748="-"),"-",SUBSTITUTE(Imported!I748,"/32",""))</f>
        <v>-</v>
      </c>
      <c r="J748" t="str">
        <f>IF(OR(Imported!J748=0,Imported!J748="-"),"-",SUBSTITUTE(Imported!J748,"/32",""))</f>
        <v>-</v>
      </c>
      <c r="K748" t="s">
        <v>2266</v>
      </c>
    </row>
    <row r="749" spans="1:11" x14ac:dyDescent="0.25">
      <c r="A749" s="3" t="s">
        <v>742</v>
      </c>
      <c r="B749" t="str">
        <f>IF(OR(Imported!B749=0,Imported!B749="-",Imported!B749="---"),"=== MISSING ===",Imported!B749)</f>
        <v xml:space="preserve">EXTENSÃO CERNACHE BONJARDIM </v>
      </c>
      <c r="C749" t="str">
        <f>IF(OR(Imported!C749=0,Imported!C749="-",Imported!C749="---"),"=== MISSING ===",Imported!C749)</f>
        <v>ULS Castelo Branco</v>
      </c>
      <c r="D749" t="str">
        <f>IF(OR(Imported!D749=0,Imported!D749="-",Imported!D749="---"),"=== MISSING ===",Imported!D749)</f>
        <v>CC_1</v>
      </c>
      <c r="E749" t="str">
        <f>IF(OR(Imported!E749=0,Imported!E749="-",Imported!E749="---"),"=== MISSING ===",Imported!E749)</f>
        <v>RIS</v>
      </c>
      <c r="F749" t="str">
        <f>IF(OR(Imported!F749=0,Imported!F749="-",Imported!F749="---"),"-",Imported!F749)</f>
        <v>-</v>
      </c>
      <c r="G749" t="str">
        <f>IF(OR(Imported!G749=0,Imported!G749="-"),"=== MISSING ===",SUBSTITUTE(Imported!G749,"/32",""))</f>
        <v>10.254.98.186</v>
      </c>
      <c r="H749" t="str">
        <f>IF(OR(Imported!H749=0,Imported!H749="-"),"-",SUBSTITUTE(Imported!H749,"/32",""))</f>
        <v>-</v>
      </c>
      <c r="I749" t="str">
        <f>IF(OR(Imported!I749=0,Imported!I749="-"),"-",SUBSTITUTE(Imported!I749,"/32",""))</f>
        <v>-</v>
      </c>
      <c r="J749" t="str">
        <f>IF(OR(Imported!J749=0,Imported!J749="-"),"-",SUBSTITUTE(Imported!J749,"/32",""))</f>
        <v>-</v>
      </c>
      <c r="K749" t="s">
        <v>2266</v>
      </c>
    </row>
    <row r="750" spans="1:11" x14ac:dyDescent="0.25">
      <c r="A750" s="3" t="s">
        <v>743</v>
      </c>
      <c r="B750" t="str">
        <f>IF(OR(Imported!B750=0,Imported!B750="-",Imported!B750="---"),"=== MISSING ===",Imported!B750)</f>
        <v xml:space="preserve">EXTENSÃO PEDROGÃO PEQUENO </v>
      </c>
      <c r="C750" t="str">
        <f>IF(OR(Imported!C750=0,Imported!C750="-",Imported!C750="---"),"=== MISSING ===",Imported!C750)</f>
        <v>ULS Castelo Branco</v>
      </c>
      <c r="D750" t="str">
        <f>IF(OR(Imported!D750=0,Imported!D750="-",Imported!D750="---"),"=== MISSING ===",Imported!D750)</f>
        <v>CC_1</v>
      </c>
      <c r="E750" t="str">
        <f>IF(OR(Imported!E750=0,Imported!E750="-",Imported!E750="---"),"=== MISSING ===",Imported!E750)</f>
        <v>RIS</v>
      </c>
      <c r="F750" t="str">
        <f>IF(OR(Imported!F750=0,Imported!F750="-",Imported!F750="---"),"-",Imported!F750)</f>
        <v>-</v>
      </c>
      <c r="G750" t="str">
        <f>IF(OR(Imported!G750=0,Imported!G750="-"),"=== MISSING ===",SUBSTITUTE(Imported!G750,"/32",""))</f>
        <v>10.254.98.187</v>
      </c>
      <c r="H750" t="str">
        <f>IF(OR(Imported!H750=0,Imported!H750="-"),"-",SUBSTITUTE(Imported!H750,"/32",""))</f>
        <v>-</v>
      </c>
      <c r="I750" t="str">
        <f>IF(OR(Imported!I750=0,Imported!I750="-"),"-",SUBSTITUTE(Imported!I750,"/32",""))</f>
        <v>-</v>
      </c>
      <c r="J750" t="str">
        <f>IF(OR(Imported!J750=0,Imported!J750="-"),"-",SUBSTITUTE(Imported!J750,"/32",""))</f>
        <v>-</v>
      </c>
      <c r="K750" t="s">
        <v>2266</v>
      </c>
    </row>
    <row r="751" spans="1:11" x14ac:dyDescent="0.25">
      <c r="A751" s="3" t="s">
        <v>744</v>
      </c>
      <c r="B751" t="str">
        <f>IF(OR(Imported!B751=0,Imported!B751="-",Imported!B751="---"),"=== MISSING ===",Imported!B751)</f>
        <v xml:space="preserve">EXTENSÃO TROVISCAL </v>
      </c>
      <c r="C751" t="str">
        <f>IF(OR(Imported!C751=0,Imported!C751="-",Imported!C751="---"),"=== MISSING ===",Imported!C751)</f>
        <v>ULS Castelo Branco</v>
      </c>
      <c r="D751" t="str">
        <f>IF(OR(Imported!D751=0,Imported!D751="-",Imported!D751="---"),"=== MISSING ===",Imported!D751)</f>
        <v>CC_1</v>
      </c>
      <c r="E751" t="str">
        <f>IF(OR(Imported!E751=0,Imported!E751="-",Imported!E751="---"),"=== MISSING ===",Imported!E751)</f>
        <v>RIS</v>
      </c>
      <c r="F751" t="str">
        <f>IF(OR(Imported!F751=0,Imported!F751="-",Imported!F751="---"),"-",Imported!F751)</f>
        <v>-</v>
      </c>
      <c r="G751" t="str">
        <f>IF(OR(Imported!G751=0,Imported!G751="-"),"=== MISSING ===",SUBSTITUTE(Imported!G751,"/32",""))</f>
        <v>10.254.98.188</v>
      </c>
      <c r="H751" t="str">
        <f>IF(OR(Imported!H751=0,Imported!H751="-"),"-",SUBSTITUTE(Imported!H751,"/32",""))</f>
        <v>-</v>
      </c>
      <c r="I751" t="str">
        <f>IF(OR(Imported!I751=0,Imported!I751="-"),"-",SUBSTITUTE(Imported!I751,"/32",""))</f>
        <v>-</v>
      </c>
      <c r="J751" t="str">
        <f>IF(OR(Imported!J751=0,Imported!J751="-"),"-",SUBSTITUTE(Imported!J751,"/32",""))</f>
        <v>-</v>
      </c>
      <c r="K751" t="s">
        <v>2266</v>
      </c>
    </row>
    <row r="752" spans="1:11" x14ac:dyDescent="0.25">
      <c r="A752" s="3" t="s">
        <v>745</v>
      </c>
      <c r="B752" t="str">
        <f>IF(OR(Imported!B752=0,Imported!B752="-",Imported!B752="---"),"=== MISSING ===",Imported!B752)</f>
        <v xml:space="preserve">EXTENSÃO VÁRZEA CAVALEIRO </v>
      </c>
      <c r="C752" t="str">
        <f>IF(OR(Imported!C752=0,Imported!C752="-",Imported!C752="---"),"=== MISSING ===",Imported!C752)</f>
        <v>ULS Castelo Branco</v>
      </c>
      <c r="D752" t="str">
        <f>IF(OR(Imported!D752=0,Imported!D752="-",Imported!D752="---"),"=== MISSING ===",Imported!D752)</f>
        <v>CC_1</v>
      </c>
      <c r="E752" t="str">
        <f>IF(OR(Imported!E752=0,Imported!E752="-",Imported!E752="---"),"=== MISSING ===",Imported!E752)</f>
        <v>RIS</v>
      </c>
      <c r="F752" t="str">
        <f>IF(OR(Imported!F752=0,Imported!F752="-",Imported!F752="---"),"-",Imported!F752)</f>
        <v>-</v>
      </c>
      <c r="G752" t="str">
        <f>IF(OR(Imported!G752=0,Imported!G752="-"),"=== MISSING ===",SUBSTITUTE(Imported!G752,"/32",""))</f>
        <v>10.254.98.189</v>
      </c>
      <c r="H752" t="str">
        <f>IF(OR(Imported!H752=0,Imported!H752="-"),"-",SUBSTITUTE(Imported!H752,"/32",""))</f>
        <v>-</v>
      </c>
      <c r="I752" t="str">
        <f>IF(OR(Imported!I752=0,Imported!I752="-"),"-",SUBSTITUTE(Imported!I752,"/32",""))</f>
        <v>-</v>
      </c>
      <c r="J752" t="str">
        <f>IF(OR(Imported!J752=0,Imported!J752="-"),"-",SUBSTITUTE(Imported!J752,"/32",""))</f>
        <v>-</v>
      </c>
      <c r="K752" t="s">
        <v>2266</v>
      </c>
    </row>
    <row r="753" spans="1:11" x14ac:dyDescent="0.25">
      <c r="A753" s="3" t="s">
        <v>746</v>
      </c>
      <c r="B753" t="str">
        <f>IF(OR(Imported!B753=0,Imported!B753="-",Imported!B753="---"),"=== MISSING ===",Imported!B753)</f>
        <v xml:space="preserve">EXTENSÃO FUNDADA </v>
      </c>
      <c r="C753" t="str">
        <f>IF(OR(Imported!C753=0,Imported!C753="-",Imported!C753="---"),"=== MISSING ===",Imported!C753)</f>
        <v>ULS Castelo Branco</v>
      </c>
      <c r="D753" t="str">
        <f>IF(OR(Imported!D753=0,Imported!D753="-",Imported!D753="---"),"=== MISSING ===",Imported!D753)</f>
        <v>CC_1</v>
      </c>
      <c r="E753" t="str">
        <f>IF(OR(Imported!E753=0,Imported!E753="-",Imported!E753="---"),"=== MISSING ===",Imported!E753)</f>
        <v>RIS</v>
      </c>
      <c r="F753" t="str">
        <f>IF(OR(Imported!F753=0,Imported!F753="-",Imported!F753="---"),"-",Imported!F753)</f>
        <v>-</v>
      </c>
      <c r="G753" t="str">
        <f>IF(OR(Imported!G753=0,Imported!G753="-"),"=== MISSING ===",SUBSTITUTE(Imported!G753,"/32",""))</f>
        <v>10.254.98.190</v>
      </c>
      <c r="H753" t="str">
        <f>IF(OR(Imported!H753=0,Imported!H753="-"),"-",SUBSTITUTE(Imported!H753,"/32",""))</f>
        <v>-</v>
      </c>
      <c r="I753" t="str">
        <f>IF(OR(Imported!I753=0,Imported!I753="-"),"-",SUBSTITUTE(Imported!I753,"/32",""))</f>
        <v>-</v>
      </c>
      <c r="J753" t="str">
        <f>IF(OR(Imported!J753=0,Imported!J753="-"),"-",SUBSTITUTE(Imported!J753,"/32",""))</f>
        <v>-</v>
      </c>
      <c r="K753" t="s">
        <v>2266</v>
      </c>
    </row>
    <row r="754" spans="1:11" x14ac:dyDescent="0.25">
      <c r="A754" s="3" t="s">
        <v>747</v>
      </c>
      <c r="B754" t="str">
        <f>IF(OR(Imported!B754=0,Imported!B754="-",Imported!B754="---"),"=== MISSING ===",Imported!B754)</f>
        <v xml:space="preserve">EXTENSÃO FRATEL </v>
      </c>
      <c r="C754" t="str">
        <f>IF(OR(Imported!C754=0,Imported!C754="-",Imported!C754="---"),"=== MISSING ===",Imported!C754)</f>
        <v>ULS Castelo Branco</v>
      </c>
      <c r="D754" t="str">
        <f>IF(OR(Imported!D754=0,Imported!D754="-",Imported!D754="---"),"=== MISSING ===",Imported!D754)</f>
        <v>CC_1</v>
      </c>
      <c r="E754" t="str">
        <f>IF(OR(Imported!E754=0,Imported!E754="-",Imported!E754="---"),"=== MISSING ===",Imported!E754)</f>
        <v>RIS</v>
      </c>
      <c r="F754" t="str">
        <f>IF(OR(Imported!F754=0,Imported!F754="-",Imported!F754="---"),"-",Imported!F754)</f>
        <v>-</v>
      </c>
      <c r="G754" t="str">
        <f>IF(OR(Imported!G754=0,Imported!G754="-"),"=== MISSING ===",SUBSTITUTE(Imported!G754,"/32",""))</f>
        <v>10.254.98.191</v>
      </c>
      <c r="H754" t="str">
        <f>IF(OR(Imported!H754=0,Imported!H754="-"),"-",SUBSTITUTE(Imported!H754,"/32",""))</f>
        <v>-</v>
      </c>
      <c r="I754" t="str">
        <f>IF(OR(Imported!I754=0,Imported!I754="-"),"-",SUBSTITUTE(Imported!I754,"/32",""))</f>
        <v>-</v>
      </c>
      <c r="J754" t="str">
        <f>IF(OR(Imported!J754=0,Imported!J754="-"),"-",SUBSTITUTE(Imported!J754,"/32",""))</f>
        <v>-</v>
      </c>
      <c r="K754" t="s">
        <v>2266</v>
      </c>
    </row>
    <row r="755" spans="1:11" x14ac:dyDescent="0.25">
      <c r="A755" s="3" t="s">
        <v>748</v>
      </c>
      <c r="B755" t="str">
        <f>IF(OR(Imported!B755=0,Imported!B755="-",Imported!B755="---"),"=== MISSING ===",Imported!B755)</f>
        <v xml:space="preserve">EXTENSÃO COJA </v>
      </c>
      <c r="C755" t="str">
        <f>IF(OR(Imported!C755=0,Imported!C755="-",Imported!C755="---"),"=== MISSING ===",Imported!C755)</f>
        <v>ARS Centro</v>
      </c>
      <c r="D755" t="str">
        <f>IF(OR(Imported!D755=0,Imported!D755="-",Imported!D755="---"),"=== MISSING ===",Imported!D755)</f>
        <v>CC_1</v>
      </c>
      <c r="E755" t="str">
        <f>IF(OR(Imported!E755=0,Imported!E755="-",Imported!E755="---"),"=== MISSING ===",Imported!E755)</f>
        <v>RIS</v>
      </c>
      <c r="F755" t="str">
        <f>IF(OR(Imported!F755=0,Imported!F755="-",Imported!F755="---"),"-",Imported!F755)</f>
        <v>-</v>
      </c>
      <c r="G755" t="str">
        <f>IF(OR(Imported!G755=0,Imported!G755="-"),"=== MISSING ===",SUBSTITUTE(Imported!G755,"/32",""))</f>
        <v>10.254.98.192</v>
      </c>
      <c r="H755" t="str">
        <f>IF(OR(Imported!H755=0,Imported!H755="-"),"-",SUBSTITUTE(Imported!H755,"/32",""))</f>
        <v>-</v>
      </c>
      <c r="I755" t="str">
        <f>IF(OR(Imported!I755=0,Imported!I755="-"),"-",SUBSTITUTE(Imported!I755,"/32",""))</f>
        <v>-</v>
      </c>
      <c r="J755" t="str">
        <f>IF(OR(Imported!J755=0,Imported!J755="-"),"-",SUBSTITUTE(Imported!J755,"/32",""))</f>
        <v>-</v>
      </c>
      <c r="K755" t="s">
        <v>2266</v>
      </c>
    </row>
    <row r="756" spans="1:11" x14ac:dyDescent="0.25">
      <c r="A756" s="3" t="s">
        <v>749</v>
      </c>
      <c r="B756" t="str">
        <f>IF(OR(Imported!B756=0,Imported!B756="-",Imported!B756="---"),"=== MISSING ===",Imported!B756)</f>
        <v xml:space="preserve">EXTENSÃO POMARES </v>
      </c>
      <c r="C756" t="str">
        <f>IF(OR(Imported!C756=0,Imported!C756="-",Imported!C756="---"),"=== MISSING ===",Imported!C756)</f>
        <v>ARS Centro</v>
      </c>
      <c r="D756" t="str">
        <f>IF(OR(Imported!D756=0,Imported!D756="-",Imported!D756="---"),"=== MISSING ===",Imported!D756)</f>
        <v>CC_1</v>
      </c>
      <c r="E756" t="str">
        <f>IF(OR(Imported!E756=0,Imported!E756="-",Imported!E756="---"),"=== MISSING ===",Imported!E756)</f>
        <v>RIS</v>
      </c>
      <c r="F756" t="str">
        <f>IF(OR(Imported!F756=0,Imported!F756="-",Imported!F756="---"),"-",Imported!F756)</f>
        <v>-</v>
      </c>
      <c r="G756" t="str">
        <f>IF(OR(Imported!G756=0,Imported!G756="-"),"=== MISSING ===",SUBSTITUTE(Imported!G756,"/32",""))</f>
        <v>10.254.98.193</v>
      </c>
      <c r="H756" t="str">
        <f>IF(OR(Imported!H756=0,Imported!H756="-"),"-",SUBSTITUTE(Imported!H756,"/32",""))</f>
        <v>-</v>
      </c>
      <c r="I756" t="str">
        <f>IF(OR(Imported!I756=0,Imported!I756="-"),"-",SUBSTITUTE(Imported!I756,"/32",""))</f>
        <v>-</v>
      </c>
      <c r="J756" t="str">
        <f>IF(OR(Imported!J756=0,Imported!J756="-"),"-",SUBSTITUTE(Imported!J756,"/32",""))</f>
        <v>-</v>
      </c>
      <c r="K756" t="s">
        <v>2266</v>
      </c>
    </row>
    <row r="757" spans="1:11" x14ac:dyDescent="0.25">
      <c r="A757" s="3" t="s">
        <v>750</v>
      </c>
      <c r="B757" t="str">
        <f>IF(OR(Imported!B757=0,Imported!B757="-",Imported!B757="---"),"=== MISSING ===",Imported!B757)</f>
        <v xml:space="preserve">Centro de Saúde de Góis </v>
      </c>
      <c r="C757" t="str">
        <f>IF(OR(Imported!C757=0,Imported!C757="-",Imported!C757="---"),"=== MISSING ===",Imported!C757)</f>
        <v>ARS Centro</v>
      </c>
      <c r="D757" t="str">
        <f>IF(OR(Imported!D757=0,Imported!D757="-",Imported!D757="---"),"=== MISSING ===",Imported!D757)</f>
        <v>CC_2</v>
      </c>
      <c r="E757" t="str">
        <f>IF(OR(Imported!E757=0,Imported!E757="-",Imported!E757="---"),"=== MISSING ===",Imported!E757)</f>
        <v>RIS</v>
      </c>
      <c r="F757" t="str">
        <f>IF(OR(Imported!F757=0,Imported!F757="-",Imported!F757="---"),"-",Imported!F757)</f>
        <v>-</v>
      </c>
      <c r="G757" t="str">
        <f>IF(OR(Imported!G757=0,Imported!G757="-"),"=== MISSING ===",SUBSTITUTE(Imported!G757,"/32",""))</f>
        <v>10.254.98.194</v>
      </c>
      <c r="H757" t="str">
        <f>IF(OR(Imported!H757=0,Imported!H757="-"),"-",SUBSTITUTE(Imported!H757,"/32",""))</f>
        <v>10.254.106.193</v>
      </c>
      <c r="I757" t="str">
        <f>IF(OR(Imported!I757=0,Imported!I757="-"),"-",SUBSTITUTE(Imported!I757,"/32",""))</f>
        <v>-</v>
      </c>
      <c r="J757" t="str">
        <f>IF(OR(Imported!J757=0,Imported!J757="-"),"-",SUBSTITUTE(Imported!J757,"/32",""))</f>
        <v>-</v>
      </c>
      <c r="K757" t="s">
        <v>2266</v>
      </c>
    </row>
    <row r="758" spans="1:11" x14ac:dyDescent="0.25">
      <c r="A758" s="3" t="s">
        <v>751</v>
      </c>
      <c r="B758" t="str">
        <f>IF(OR(Imported!B758=0,Imported!B758="-",Imported!B758="---"),"=== MISSING ===",Imported!B758)</f>
        <v xml:space="preserve">Centro de Saúde de Oliveira do Hospital </v>
      </c>
      <c r="C758" t="str">
        <f>IF(OR(Imported!C758=0,Imported!C758="-",Imported!C758="---"),"=== MISSING ===",Imported!C758)</f>
        <v>ARS Centro</v>
      </c>
      <c r="D758" t="str">
        <f>IF(OR(Imported!D758=0,Imported!D758="-",Imported!D758="---"),"=== MISSING ===",Imported!D758)</f>
        <v>CC_2</v>
      </c>
      <c r="E758" t="str">
        <f>IF(OR(Imported!E758=0,Imported!E758="-",Imported!E758="---"),"=== MISSING ===",Imported!E758)</f>
        <v>RIS</v>
      </c>
      <c r="F758" t="str">
        <f>IF(OR(Imported!F758=0,Imported!F758="-",Imported!F758="---"),"-",Imported!F758)</f>
        <v>-</v>
      </c>
      <c r="G758" t="str">
        <f>IF(OR(Imported!G758=0,Imported!G758="-"),"=== MISSING ===",SUBSTITUTE(Imported!G758,"/32",""))</f>
        <v>10.254.98.195</v>
      </c>
      <c r="H758" t="str">
        <f>IF(OR(Imported!H758=0,Imported!H758="-"),"-",SUBSTITUTE(Imported!H758,"/32",""))</f>
        <v>10.254.106.194</v>
      </c>
      <c r="I758" t="str">
        <f>IF(OR(Imported!I758=0,Imported!I758="-"),"-",SUBSTITUTE(Imported!I758,"/32",""))</f>
        <v>-</v>
      </c>
      <c r="J758" t="str">
        <f>IF(OR(Imported!J758=0,Imported!J758="-"),"-",SUBSTITUTE(Imported!J758,"/32",""))</f>
        <v>-</v>
      </c>
      <c r="K758" t="s">
        <v>2266</v>
      </c>
    </row>
    <row r="759" spans="1:11" x14ac:dyDescent="0.25">
      <c r="A759" s="3" t="s">
        <v>752</v>
      </c>
      <c r="B759" t="str">
        <f>IF(OR(Imported!B759=0,Imported!B759="-",Imported!B759="---"),"=== MISSING ===",Imported!B759)</f>
        <v xml:space="preserve">Centro de Saúde de Tábua </v>
      </c>
      <c r="C759" t="str">
        <f>IF(OR(Imported!C759=0,Imported!C759="-",Imported!C759="---"),"=== MISSING ===",Imported!C759)</f>
        <v>ARS Centro</v>
      </c>
      <c r="D759" t="str">
        <f>IF(OR(Imported!D759=0,Imported!D759="-",Imported!D759="---"),"=== MISSING ===",Imported!D759)</f>
        <v>CC_2</v>
      </c>
      <c r="E759" t="str">
        <f>IF(OR(Imported!E759=0,Imported!E759="-",Imported!E759="---"),"=== MISSING ===",Imported!E759)</f>
        <v>RIS</v>
      </c>
      <c r="F759" t="str">
        <f>IF(OR(Imported!F759=0,Imported!F759="-",Imported!F759="---"),"-",Imported!F759)</f>
        <v>-</v>
      </c>
      <c r="G759" t="str">
        <f>IF(OR(Imported!G759=0,Imported!G759="-"),"=== MISSING ===",SUBSTITUTE(Imported!G759,"/32",""))</f>
        <v>10.254.98.196</v>
      </c>
      <c r="H759" t="str">
        <f>IF(OR(Imported!H759=0,Imported!H759="-"),"-",SUBSTITUTE(Imported!H759,"/32",""))</f>
        <v>10.254.106.195</v>
      </c>
      <c r="I759" t="str">
        <f>IF(OR(Imported!I759=0,Imported!I759="-"),"-",SUBSTITUTE(Imported!I759,"/32",""))</f>
        <v>-</v>
      </c>
      <c r="J759" t="str">
        <f>IF(OR(Imported!J759=0,Imported!J759="-"),"-",SUBSTITUTE(Imported!J759,"/32",""))</f>
        <v>-</v>
      </c>
      <c r="K759" t="s">
        <v>2266</v>
      </c>
    </row>
    <row r="760" spans="1:11" x14ac:dyDescent="0.25">
      <c r="A760" s="3" t="s">
        <v>753</v>
      </c>
      <c r="B760" t="str">
        <f>IF(OR(Imported!B760=0,Imported!B760="-",Imported!B760="---"),"=== MISSING ===",Imported!B760)</f>
        <v xml:space="preserve">EXTENSÃO ANÇA </v>
      </c>
      <c r="C760" t="str">
        <f>IF(OR(Imported!C760=0,Imported!C760="-",Imported!C760="---"),"=== MISSING ===",Imported!C760)</f>
        <v>ARS Centro</v>
      </c>
      <c r="D760" t="str">
        <f>IF(OR(Imported!D760=0,Imported!D760="-",Imported!D760="---"),"=== MISSING ===",Imported!D760)</f>
        <v>CC_1</v>
      </c>
      <c r="E760" t="str">
        <f>IF(OR(Imported!E760=0,Imported!E760="-",Imported!E760="---"),"=== MISSING ===",Imported!E760)</f>
        <v>RIS</v>
      </c>
      <c r="F760" t="str">
        <f>IF(OR(Imported!F760=0,Imported!F760="-",Imported!F760="---"),"-",Imported!F760)</f>
        <v>-</v>
      </c>
      <c r="G760" t="str">
        <f>IF(OR(Imported!G760=0,Imported!G760="-"),"=== MISSING ===",SUBSTITUTE(Imported!G760,"/32",""))</f>
        <v>10.254.98.197</v>
      </c>
      <c r="H760" t="str">
        <f>IF(OR(Imported!H760=0,Imported!H760="-"),"-",SUBSTITUTE(Imported!H760,"/32",""))</f>
        <v>-</v>
      </c>
      <c r="I760" t="str">
        <f>IF(OR(Imported!I760=0,Imported!I760="-"),"-",SUBSTITUTE(Imported!I760,"/32",""))</f>
        <v>-</v>
      </c>
      <c r="J760" t="str">
        <f>IF(OR(Imported!J760=0,Imported!J760="-"),"-",SUBSTITUTE(Imported!J760,"/32",""))</f>
        <v>-</v>
      </c>
      <c r="K760" t="s">
        <v>2266</v>
      </c>
    </row>
    <row r="761" spans="1:11" x14ac:dyDescent="0.25">
      <c r="A761" s="3" t="s">
        <v>754</v>
      </c>
      <c r="B761" t="str">
        <f>IF(OR(Imported!B761=0,Imported!B761="-",Imported!B761="---"),"=== MISSING ===",Imported!B761)</f>
        <v xml:space="preserve">EXTENSÃO BOLHO </v>
      </c>
      <c r="C761" t="str">
        <f>IF(OR(Imported!C761=0,Imported!C761="-",Imported!C761="---"),"=== MISSING ===",Imported!C761)</f>
        <v>ARS Centro</v>
      </c>
      <c r="D761" t="str">
        <f>IF(OR(Imported!D761=0,Imported!D761="-",Imported!D761="---"),"=== MISSING ===",Imported!D761)</f>
        <v>CC_1</v>
      </c>
      <c r="E761" t="str">
        <f>IF(OR(Imported!E761=0,Imported!E761="-",Imported!E761="---"),"=== MISSING ===",Imported!E761)</f>
        <v>RIS</v>
      </c>
      <c r="F761" t="str">
        <f>IF(OR(Imported!F761=0,Imported!F761="-",Imported!F761="---"),"-",Imported!F761)</f>
        <v>-</v>
      </c>
      <c r="G761" t="str">
        <f>IF(OR(Imported!G761=0,Imported!G761="-"),"=== MISSING ===",SUBSTITUTE(Imported!G761,"/32",""))</f>
        <v>10.254.98.198</v>
      </c>
      <c r="H761" t="str">
        <f>IF(OR(Imported!H761=0,Imported!H761="-"),"-",SUBSTITUTE(Imported!H761,"/32",""))</f>
        <v>-</v>
      </c>
      <c r="I761" t="str">
        <f>IF(OR(Imported!I761=0,Imported!I761="-"),"-",SUBSTITUTE(Imported!I761,"/32",""))</f>
        <v>-</v>
      </c>
      <c r="J761" t="str">
        <f>IF(OR(Imported!J761=0,Imported!J761="-"),"-",SUBSTITUTE(Imported!J761,"/32",""))</f>
        <v>-</v>
      </c>
      <c r="K761" t="s">
        <v>2266</v>
      </c>
    </row>
    <row r="762" spans="1:11" x14ac:dyDescent="0.25">
      <c r="A762" s="3" t="s">
        <v>755</v>
      </c>
      <c r="B762" t="str">
        <f>IF(OR(Imported!B762=0,Imported!B762="-",Imported!B762="---"),"=== MISSING ===",Imported!B762)</f>
        <v xml:space="preserve">EXTENSÃO CADIMA </v>
      </c>
      <c r="C762" t="str">
        <f>IF(OR(Imported!C762=0,Imported!C762="-",Imported!C762="---"),"=== MISSING ===",Imported!C762)</f>
        <v>ARS Centro</v>
      </c>
      <c r="D762" t="str">
        <f>IF(OR(Imported!D762=0,Imported!D762="-",Imported!D762="---"),"=== MISSING ===",Imported!D762)</f>
        <v>CC_1</v>
      </c>
      <c r="E762" t="str">
        <f>IF(OR(Imported!E762=0,Imported!E762="-",Imported!E762="---"),"=== MISSING ===",Imported!E762)</f>
        <v>RIS</v>
      </c>
      <c r="F762" t="str">
        <f>IF(OR(Imported!F762=0,Imported!F762="-",Imported!F762="---"),"-",Imported!F762)</f>
        <v>-</v>
      </c>
      <c r="G762" t="str">
        <f>IF(OR(Imported!G762=0,Imported!G762="-"),"=== MISSING ===",SUBSTITUTE(Imported!G762,"/32",""))</f>
        <v>10.254.98.199</v>
      </c>
      <c r="H762" t="str">
        <f>IF(OR(Imported!H762=0,Imported!H762="-"),"-",SUBSTITUTE(Imported!H762,"/32",""))</f>
        <v>-</v>
      </c>
      <c r="I762" t="str">
        <f>IF(OR(Imported!I762=0,Imported!I762="-"),"-",SUBSTITUTE(Imported!I762,"/32",""))</f>
        <v>-</v>
      </c>
      <c r="J762" t="str">
        <f>IF(OR(Imported!J762=0,Imported!J762="-"),"-",SUBSTITUTE(Imported!J762,"/32",""))</f>
        <v>-</v>
      </c>
      <c r="K762" t="s">
        <v>2266</v>
      </c>
    </row>
    <row r="763" spans="1:11" x14ac:dyDescent="0.25">
      <c r="A763" s="3" t="s">
        <v>756</v>
      </c>
      <c r="B763" t="str">
        <f>IF(OR(Imported!B763=0,Imported!B763="-",Imported!B763="---"),"=== MISSING ===",Imported!B763)</f>
        <v xml:space="preserve">EXTENSÃO COVÕES </v>
      </c>
      <c r="C763" t="str">
        <f>IF(OR(Imported!C763=0,Imported!C763="-",Imported!C763="---"),"=== MISSING ===",Imported!C763)</f>
        <v>ARS Centro</v>
      </c>
      <c r="D763" t="str">
        <f>IF(OR(Imported!D763=0,Imported!D763="-",Imported!D763="---"),"=== MISSING ===",Imported!D763)</f>
        <v>CC_1</v>
      </c>
      <c r="E763" t="str">
        <f>IF(OR(Imported!E763=0,Imported!E763="-",Imported!E763="---"),"=== MISSING ===",Imported!E763)</f>
        <v>RIS</v>
      </c>
      <c r="F763" t="str">
        <f>IF(OR(Imported!F763=0,Imported!F763="-",Imported!F763="---"),"-",Imported!F763)</f>
        <v>-</v>
      </c>
      <c r="G763" t="str">
        <f>IF(OR(Imported!G763=0,Imported!G763="-"),"=== MISSING ===",SUBSTITUTE(Imported!G763,"/32",""))</f>
        <v>10.254.98.200</v>
      </c>
      <c r="H763" t="str">
        <f>IF(OR(Imported!H763=0,Imported!H763="-"),"-",SUBSTITUTE(Imported!H763,"/32",""))</f>
        <v>-</v>
      </c>
      <c r="I763" t="str">
        <f>IF(OR(Imported!I763=0,Imported!I763="-"),"-",SUBSTITUTE(Imported!I763,"/32",""))</f>
        <v>-</v>
      </c>
      <c r="J763" t="str">
        <f>IF(OR(Imported!J763=0,Imported!J763="-"),"-",SUBSTITUTE(Imported!J763,"/32",""))</f>
        <v>-</v>
      </c>
      <c r="K763" t="s">
        <v>2266</v>
      </c>
    </row>
    <row r="764" spans="1:11" x14ac:dyDescent="0.25">
      <c r="A764" s="3" t="s">
        <v>757</v>
      </c>
      <c r="B764" t="str">
        <f>IF(OR(Imported!B764=0,Imported!B764="-",Imported!B764="---"),"=== MISSING ===",Imported!B764)</f>
        <v xml:space="preserve">EXTENSÃO MURTEDE </v>
      </c>
      <c r="C764" t="str">
        <f>IF(OR(Imported!C764=0,Imported!C764="-",Imported!C764="---"),"=== MISSING ===",Imported!C764)</f>
        <v>ARS Centro</v>
      </c>
      <c r="D764" t="str">
        <f>IF(OR(Imported!D764=0,Imported!D764="-",Imported!D764="---"),"=== MISSING ===",Imported!D764)</f>
        <v>CC_1</v>
      </c>
      <c r="E764" t="str">
        <f>IF(OR(Imported!E764=0,Imported!E764="-",Imported!E764="---"),"=== MISSING ===",Imported!E764)</f>
        <v>RIS</v>
      </c>
      <c r="F764" t="str">
        <f>IF(OR(Imported!F764=0,Imported!F764="-",Imported!F764="---"),"-",Imported!F764)</f>
        <v>-</v>
      </c>
      <c r="G764" t="str">
        <f>IF(OR(Imported!G764=0,Imported!G764="-"),"=== MISSING ===",SUBSTITUTE(Imported!G764,"/32",""))</f>
        <v>10.254.98.201</v>
      </c>
      <c r="H764" t="str">
        <f>IF(OR(Imported!H764=0,Imported!H764="-"),"-",SUBSTITUTE(Imported!H764,"/32",""))</f>
        <v>-</v>
      </c>
      <c r="I764" t="str">
        <f>IF(OR(Imported!I764=0,Imported!I764="-"),"-",SUBSTITUTE(Imported!I764,"/32",""))</f>
        <v>-</v>
      </c>
      <c r="J764" t="str">
        <f>IF(OR(Imported!J764=0,Imported!J764="-"),"-",SUBSTITUTE(Imported!J764,"/32",""))</f>
        <v>-</v>
      </c>
      <c r="K764" t="s">
        <v>2266</v>
      </c>
    </row>
    <row r="765" spans="1:11" x14ac:dyDescent="0.25">
      <c r="A765" s="3" t="s">
        <v>758</v>
      </c>
      <c r="B765" t="str">
        <f>IF(OR(Imported!B765=0,Imported!B765="-",Imported!B765="---"),"=== MISSING ===",Imported!B765)</f>
        <v xml:space="preserve">EXTENSÃO SEPINS </v>
      </c>
      <c r="C765" t="str">
        <f>IF(OR(Imported!C765=0,Imported!C765="-",Imported!C765="---"),"=== MISSING ===",Imported!C765)</f>
        <v>ARS Centro</v>
      </c>
      <c r="D765" t="str">
        <f>IF(OR(Imported!D765=0,Imported!D765="-",Imported!D765="---"),"=== MISSING ===",Imported!D765)</f>
        <v>CC_1</v>
      </c>
      <c r="E765" t="str">
        <f>IF(OR(Imported!E765=0,Imported!E765="-",Imported!E765="---"),"=== MISSING ===",Imported!E765)</f>
        <v>RIS</v>
      </c>
      <c r="F765" t="str">
        <f>IF(OR(Imported!F765=0,Imported!F765="-",Imported!F765="---"),"-",Imported!F765)</f>
        <v>-</v>
      </c>
      <c r="G765" t="str">
        <f>IF(OR(Imported!G765=0,Imported!G765="-"),"=== MISSING ===",SUBSTITUTE(Imported!G765,"/32",""))</f>
        <v>10.254.98.202</v>
      </c>
      <c r="H765" t="str">
        <f>IF(OR(Imported!H765=0,Imported!H765="-"),"-",SUBSTITUTE(Imported!H765,"/32",""))</f>
        <v>-</v>
      </c>
      <c r="I765" t="str">
        <f>IF(OR(Imported!I765=0,Imported!I765="-"),"-",SUBSTITUTE(Imported!I765,"/32",""))</f>
        <v>-</v>
      </c>
      <c r="J765" t="str">
        <f>IF(OR(Imported!J765=0,Imported!J765="-"),"-",SUBSTITUTE(Imported!J765,"/32",""))</f>
        <v>-</v>
      </c>
      <c r="K765" t="s">
        <v>2266</v>
      </c>
    </row>
    <row r="766" spans="1:11" x14ac:dyDescent="0.25">
      <c r="A766" s="3" t="s">
        <v>759</v>
      </c>
      <c r="B766" t="str">
        <f>IF(OR(Imported!B766=0,Imported!B766="-",Imported!B766="---"),"=== MISSING ===",Imported!B766)</f>
        <v xml:space="preserve">EXTENSÃO TOCHA </v>
      </c>
      <c r="C766" t="str">
        <f>IF(OR(Imported!C766=0,Imported!C766="-",Imported!C766="---"),"=== MISSING ===",Imported!C766)</f>
        <v>ARS Centro</v>
      </c>
      <c r="D766" t="str">
        <f>IF(OR(Imported!D766=0,Imported!D766="-",Imported!D766="---"),"=== MISSING ===",Imported!D766)</f>
        <v>CC_1</v>
      </c>
      <c r="E766" t="str">
        <f>IF(OR(Imported!E766=0,Imported!E766="-",Imported!E766="---"),"=== MISSING ===",Imported!E766)</f>
        <v>RIS</v>
      </c>
      <c r="F766" t="str">
        <f>IF(OR(Imported!F766=0,Imported!F766="-",Imported!F766="---"),"-",Imported!F766)</f>
        <v>-</v>
      </c>
      <c r="G766" t="str">
        <f>IF(OR(Imported!G766=0,Imported!G766="-"),"=== MISSING ===",SUBSTITUTE(Imported!G766,"/32",""))</f>
        <v>10.254.98.203</v>
      </c>
      <c r="H766" t="str">
        <f>IF(OR(Imported!H766=0,Imported!H766="-"),"-",SUBSTITUTE(Imported!H766,"/32",""))</f>
        <v>-</v>
      </c>
      <c r="I766" t="str">
        <f>IF(OR(Imported!I766=0,Imported!I766="-"),"-",SUBSTITUTE(Imported!I766,"/32",""))</f>
        <v>-</v>
      </c>
      <c r="J766" t="str">
        <f>IF(OR(Imported!J766=0,Imported!J766="-"),"-",SUBSTITUTE(Imported!J766,"/32",""))</f>
        <v>-</v>
      </c>
      <c r="K766" t="s">
        <v>2266</v>
      </c>
    </row>
    <row r="767" spans="1:11" x14ac:dyDescent="0.25">
      <c r="A767" s="3" t="s">
        <v>760</v>
      </c>
      <c r="B767" t="str">
        <f>IF(OR(Imported!B767=0,Imported!B767="-",Imported!B767="---"),"=== MISSING ===",Imported!B767)</f>
        <v xml:space="preserve">EXTENSÃO TAVEIRO </v>
      </c>
      <c r="C767" t="str">
        <f>IF(OR(Imported!C767=0,Imported!C767="-",Imported!C767="---"),"=== MISSING ===",Imported!C767)</f>
        <v>ARS Centro</v>
      </c>
      <c r="D767" t="str">
        <f>IF(OR(Imported!D767=0,Imported!D767="-",Imported!D767="---"),"=== MISSING ===",Imported!D767)</f>
        <v>CC_2</v>
      </c>
      <c r="E767" t="str">
        <f>IF(OR(Imported!E767=0,Imported!E767="-",Imported!E767="---"),"=== MISSING ===",Imported!E767)</f>
        <v>RIS</v>
      </c>
      <c r="F767" t="str">
        <f>IF(OR(Imported!F767=0,Imported!F767="-",Imported!F767="---"),"-",Imported!F767)</f>
        <v>-</v>
      </c>
      <c r="G767" t="str">
        <f>IF(OR(Imported!G767=0,Imported!G767="-"),"=== MISSING ===",SUBSTITUTE(Imported!G767,"/32",""))</f>
        <v>10.254.98.204</v>
      </c>
      <c r="H767" t="str">
        <f>IF(OR(Imported!H767=0,Imported!H767="-"),"-",SUBSTITUTE(Imported!H767,"/32",""))</f>
        <v>10.254.106.203</v>
      </c>
      <c r="I767" t="str">
        <f>IF(OR(Imported!I767=0,Imported!I767="-"),"-",SUBSTITUTE(Imported!I767,"/32",""))</f>
        <v>-</v>
      </c>
      <c r="J767" t="str">
        <f>IF(OR(Imported!J767=0,Imported!J767="-"),"-",SUBSTITUTE(Imported!J767,"/32",""))</f>
        <v>-</v>
      </c>
      <c r="K767" t="s">
        <v>2266</v>
      </c>
    </row>
    <row r="768" spans="1:11" x14ac:dyDescent="0.25">
      <c r="A768" s="3" t="s">
        <v>761</v>
      </c>
      <c r="B768" t="str">
        <f>IF(OR(Imported!B768=0,Imported!B768="-",Imported!B768="---"),"=== MISSING ===",Imported!B768)</f>
        <v xml:space="preserve">EXTENSÃO ADEMIA </v>
      </c>
      <c r="C768" t="str">
        <f>IF(OR(Imported!C768=0,Imported!C768="-",Imported!C768="---"),"=== MISSING ===",Imported!C768)</f>
        <v>ARS Centro</v>
      </c>
      <c r="D768" t="str">
        <f>IF(OR(Imported!D768=0,Imported!D768="-",Imported!D768="---"),"=== MISSING ===",Imported!D768)</f>
        <v>CC_1</v>
      </c>
      <c r="E768" t="str">
        <f>IF(OR(Imported!E768=0,Imported!E768="-",Imported!E768="---"),"=== MISSING ===",Imported!E768)</f>
        <v>RIS</v>
      </c>
      <c r="F768" t="str">
        <f>IF(OR(Imported!F768=0,Imported!F768="-",Imported!F768="---"),"-",Imported!F768)</f>
        <v>-</v>
      </c>
      <c r="G768" t="str">
        <f>IF(OR(Imported!G768=0,Imported!G768="-"),"=== MISSING ===",SUBSTITUTE(Imported!G768,"/32",""))</f>
        <v>10.254.98.205</v>
      </c>
      <c r="H768" t="str">
        <f>IF(OR(Imported!H768=0,Imported!H768="-"),"-",SUBSTITUTE(Imported!H768,"/32",""))</f>
        <v>-</v>
      </c>
      <c r="I768" t="str">
        <f>IF(OR(Imported!I768=0,Imported!I768="-"),"-",SUBSTITUTE(Imported!I768,"/32",""))</f>
        <v>-</v>
      </c>
      <c r="J768" t="str">
        <f>IF(OR(Imported!J768=0,Imported!J768="-"),"-",SUBSTITUTE(Imported!J768,"/32",""))</f>
        <v>-</v>
      </c>
      <c r="K768" t="s">
        <v>2266</v>
      </c>
    </row>
    <row r="769" spans="1:11" x14ac:dyDescent="0.25">
      <c r="A769" s="3" t="s">
        <v>762</v>
      </c>
      <c r="B769" t="str">
        <f>IF(OR(Imported!B769=0,Imported!B769="-",Imported!B769="---"),"=== MISSING ===",Imported!B769)</f>
        <v xml:space="preserve">EXTENSÃO ARDAZUBRE </v>
      </c>
      <c r="C769" t="str">
        <f>IF(OR(Imported!C769=0,Imported!C769="-",Imported!C769="---"),"=== MISSING ===",Imported!C769)</f>
        <v>ARS Centro</v>
      </c>
      <c r="D769" t="str">
        <f>IF(OR(Imported!D769=0,Imported!D769="-",Imported!D769="---"),"=== MISSING ===",Imported!D769)</f>
        <v>CC_1</v>
      </c>
      <c r="E769" t="str">
        <f>IF(OR(Imported!E769=0,Imported!E769="-",Imported!E769="---"),"=== MISSING ===",Imported!E769)</f>
        <v>RIS</v>
      </c>
      <c r="F769" t="str">
        <f>IF(OR(Imported!F769=0,Imported!F769="-",Imported!F769="---"),"-",Imported!F769)</f>
        <v>-</v>
      </c>
      <c r="G769" t="str">
        <f>IF(OR(Imported!G769=0,Imported!G769="-"),"=== MISSING ===",SUBSTITUTE(Imported!G769,"/32",""))</f>
        <v>10.254.98.206</v>
      </c>
      <c r="H769" t="str">
        <f>IF(OR(Imported!H769=0,Imported!H769="-"),"-",SUBSTITUTE(Imported!H769,"/32",""))</f>
        <v>-</v>
      </c>
      <c r="I769" t="str">
        <f>IF(OR(Imported!I769=0,Imported!I769="-"),"-",SUBSTITUTE(Imported!I769,"/32",""))</f>
        <v>-</v>
      </c>
      <c r="J769" t="str">
        <f>IF(OR(Imported!J769=0,Imported!J769="-"),"-",SUBSTITUTE(Imported!J769,"/32",""))</f>
        <v>-</v>
      </c>
      <c r="K769" t="s">
        <v>2266</v>
      </c>
    </row>
    <row r="770" spans="1:11" x14ac:dyDescent="0.25">
      <c r="A770" s="3" t="s">
        <v>763</v>
      </c>
      <c r="B770" t="str">
        <f>IF(OR(Imported!B770=0,Imported!B770="-",Imported!B770="---"),"=== MISSING ===",Imported!B770)</f>
        <v xml:space="preserve">EXTENSÃO ANTUZEDE </v>
      </c>
      <c r="C770" t="str">
        <f>IF(OR(Imported!C770=0,Imported!C770="-",Imported!C770="---"),"=== MISSING ===",Imported!C770)</f>
        <v>ARS Centro</v>
      </c>
      <c r="D770" t="str">
        <f>IF(OR(Imported!D770=0,Imported!D770="-",Imported!D770="---"),"=== MISSING ===",Imported!D770)</f>
        <v>CC_1</v>
      </c>
      <c r="E770" t="str">
        <f>IF(OR(Imported!E770=0,Imported!E770="-",Imported!E770="---"),"=== MISSING ===",Imported!E770)</f>
        <v>RIS</v>
      </c>
      <c r="F770" t="str">
        <f>IF(OR(Imported!F770=0,Imported!F770="-",Imported!F770="---"),"-",Imported!F770)</f>
        <v>-</v>
      </c>
      <c r="G770" t="str">
        <f>IF(OR(Imported!G770=0,Imported!G770="-"),"=== MISSING ===",SUBSTITUTE(Imported!G770,"/32",""))</f>
        <v>10.254.98.207</v>
      </c>
      <c r="H770" t="str">
        <f>IF(OR(Imported!H770=0,Imported!H770="-"),"-",SUBSTITUTE(Imported!H770,"/32",""))</f>
        <v>-</v>
      </c>
      <c r="I770" t="str">
        <f>IF(OR(Imported!I770=0,Imported!I770="-"),"-",SUBSTITUTE(Imported!I770,"/32",""))</f>
        <v>-</v>
      </c>
      <c r="J770" t="str">
        <f>IF(OR(Imported!J770=0,Imported!J770="-"),"-",SUBSTITUTE(Imported!J770,"/32",""))</f>
        <v>-</v>
      </c>
      <c r="K770" t="s">
        <v>2266</v>
      </c>
    </row>
    <row r="771" spans="1:11" x14ac:dyDescent="0.25">
      <c r="A771" s="3" t="s">
        <v>764</v>
      </c>
      <c r="B771" t="str">
        <f>IF(OR(Imported!B771=0,Imported!B771="-",Imported!B771="---"),"=== MISSING ===",Imported!B771)</f>
        <v xml:space="preserve">EXTENSÃO SÃO JOÃO DO CAMPO </v>
      </c>
      <c r="C771" t="str">
        <f>IF(OR(Imported!C771=0,Imported!C771="-",Imported!C771="---"),"=== MISSING ===",Imported!C771)</f>
        <v>ARS Centro</v>
      </c>
      <c r="D771" t="str">
        <f>IF(OR(Imported!D771=0,Imported!D771="-",Imported!D771="---"),"=== MISSING ===",Imported!D771)</f>
        <v>CC_1</v>
      </c>
      <c r="E771" t="str">
        <f>IF(OR(Imported!E771=0,Imported!E771="-",Imported!E771="---"),"=== MISSING ===",Imported!E771)</f>
        <v>RIS</v>
      </c>
      <c r="F771" t="str">
        <f>IF(OR(Imported!F771=0,Imported!F771="-",Imported!F771="---"),"-",Imported!F771)</f>
        <v>-</v>
      </c>
      <c r="G771" t="str">
        <f>IF(OR(Imported!G771=0,Imported!G771="-"),"=== MISSING ===",SUBSTITUTE(Imported!G771,"/32",""))</f>
        <v>10.254.98.208</v>
      </c>
      <c r="H771" t="str">
        <f>IF(OR(Imported!H771=0,Imported!H771="-"),"-",SUBSTITUTE(Imported!H771,"/32",""))</f>
        <v>-</v>
      </c>
      <c r="I771" t="str">
        <f>IF(OR(Imported!I771=0,Imported!I771="-"),"-",SUBSTITUTE(Imported!I771,"/32",""))</f>
        <v>-</v>
      </c>
      <c r="J771" t="str">
        <f>IF(OR(Imported!J771=0,Imported!J771="-"),"-",SUBSTITUTE(Imported!J771,"/32",""))</f>
        <v>-</v>
      </c>
      <c r="K771" t="s">
        <v>2266</v>
      </c>
    </row>
    <row r="772" spans="1:11" x14ac:dyDescent="0.25">
      <c r="A772" s="3" t="s">
        <v>765</v>
      </c>
      <c r="B772" t="str">
        <f>IF(OR(Imported!B772=0,Imported!B772="-",Imported!B772="---"),"=== MISSING ===",Imported!B772)</f>
        <v xml:space="preserve">EXTENSÃO SÃO SILVESTRE </v>
      </c>
      <c r="C772" t="str">
        <f>IF(OR(Imported!C772=0,Imported!C772="-",Imported!C772="---"),"=== MISSING ===",Imported!C772)</f>
        <v>ARS Centro</v>
      </c>
      <c r="D772" t="str">
        <f>IF(OR(Imported!D772=0,Imported!D772="-",Imported!D772="---"),"=== MISSING ===",Imported!D772)</f>
        <v>CC_1</v>
      </c>
      <c r="E772" t="str">
        <f>IF(OR(Imported!E772=0,Imported!E772="-",Imported!E772="---"),"=== MISSING ===",Imported!E772)</f>
        <v>RIS</v>
      </c>
      <c r="F772" t="str">
        <f>IF(OR(Imported!F772=0,Imported!F772="-",Imported!F772="---"),"-",Imported!F772)</f>
        <v>-</v>
      </c>
      <c r="G772" t="str">
        <f>IF(OR(Imported!G772=0,Imported!G772="-"),"=== MISSING ===",SUBSTITUTE(Imported!G772,"/32",""))</f>
        <v>10.254.98.209</v>
      </c>
      <c r="H772" t="str">
        <f>IF(OR(Imported!H772=0,Imported!H772="-"),"-",SUBSTITUTE(Imported!H772,"/32",""))</f>
        <v>-</v>
      </c>
      <c r="I772" t="str">
        <f>IF(OR(Imported!I772=0,Imported!I772="-"),"-",SUBSTITUTE(Imported!I772,"/32",""))</f>
        <v>-</v>
      </c>
      <c r="J772" t="str">
        <f>IF(OR(Imported!J772=0,Imported!J772="-"),"-",SUBSTITUTE(Imported!J772,"/32",""))</f>
        <v>-</v>
      </c>
      <c r="K772" t="s">
        <v>2266</v>
      </c>
    </row>
    <row r="773" spans="1:11" x14ac:dyDescent="0.25">
      <c r="A773" s="3" t="s">
        <v>766</v>
      </c>
      <c r="B773" t="str">
        <f>IF(OR(Imported!B773=0,Imported!B773="-",Imported!B773="---"),"=== MISSING ===",Imported!B773)</f>
        <v xml:space="preserve">EXTENSÃO ALMALAGUÊS </v>
      </c>
      <c r="C773" t="str">
        <f>IF(OR(Imported!C773=0,Imported!C773="-",Imported!C773="---"),"=== MISSING ===",Imported!C773)</f>
        <v>ARS Centro</v>
      </c>
      <c r="D773" t="str">
        <f>IF(OR(Imported!D773=0,Imported!D773="-",Imported!D773="---"),"=== MISSING ===",Imported!D773)</f>
        <v>CC_1</v>
      </c>
      <c r="E773" t="str">
        <f>IF(OR(Imported!E773=0,Imported!E773="-",Imported!E773="---"),"=== MISSING ===",Imported!E773)</f>
        <v>RIS</v>
      </c>
      <c r="F773" t="str">
        <f>IF(OR(Imported!F773=0,Imported!F773="-",Imported!F773="---"),"-",Imported!F773)</f>
        <v>-</v>
      </c>
      <c r="G773" t="str">
        <f>IF(OR(Imported!G773=0,Imported!G773="-"),"=== MISSING ===",SUBSTITUTE(Imported!G773,"/32",""))</f>
        <v>10.254.98.210</v>
      </c>
      <c r="H773" t="str">
        <f>IF(OR(Imported!H773=0,Imported!H773="-"),"-",SUBSTITUTE(Imported!H773,"/32",""))</f>
        <v>-</v>
      </c>
      <c r="I773" t="str">
        <f>IF(OR(Imported!I773=0,Imported!I773="-"),"-",SUBSTITUTE(Imported!I773,"/32",""))</f>
        <v>-</v>
      </c>
      <c r="J773" t="str">
        <f>IF(OR(Imported!J773=0,Imported!J773="-"),"-",SUBSTITUTE(Imported!J773,"/32",""))</f>
        <v>-</v>
      </c>
      <c r="K773" t="s">
        <v>2266</v>
      </c>
    </row>
    <row r="774" spans="1:11" x14ac:dyDescent="0.25">
      <c r="A774" s="3" t="s">
        <v>767</v>
      </c>
      <c r="B774" t="str">
        <f>IF(OR(Imported!B774=0,Imported!B774="-",Imported!B774="---"),"=== MISSING ===",Imported!B774)</f>
        <v xml:space="preserve">EXTENSÃO MARCO PEREIROS </v>
      </c>
      <c r="C774" t="str">
        <f>IF(OR(Imported!C774=0,Imported!C774="-",Imported!C774="---"),"=== MISSING ===",Imported!C774)</f>
        <v>ARS Centro</v>
      </c>
      <c r="D774" t="str">
        <f>IF(OR(Imported!D774=0,Imported!D774="-",Imported!D774="---"),"=== MISSING ===",Imported!D774)</f>
        <v>CC_1</v>
      </c>
      <c r="E774" t="str">
        <f>IF(OR(Imported!E774=0,Imported!E774="-",Imported!E774="---"),"=== MISSING ===",Imported!E774)</f>
        <v>RIS</v>
      </c>
      <c r="F774" t="str">
        <f>IF(OR(Imported!F774=0,Imported!F774="-",Imported!F774="---"),"-",Imported!F774)</f>
        <v>-</v>
      </c>
      <c r="G774" t="str">
        <f>IF(OR(Imported!G774=0,Imported!G774="-"),"=== MISSING ===",SUBSTITUTE(Imported!G774,"/32",""))</f>
        <v>10.254.98.211</v>
      </c>
      <c r="H774" t="str">
        <f>IF(OR(Imported!H774=0,Imported!H774="-"),"-",SUBSTITUTE(Imported!H774,"/32",""))</f>
        <v>-</v>
      </c>
      <c r="I774" t="str">
        <f>IF(OR(Imported!I774=0,Imported!I774="-"),"-",SUBSTITUTE(Imported!I774,"/32",""))</f>
        <v>-</v>
      </c>
      <c r="J774" t="str">
        <f>IF(OR(Imported!J774=0,Imported!J774="-"),"-",SUBSTITUTE(Imported!J774,"/32",""))</f>
        <v>-</v>
      </c>
      <c r="K774" t="s">
        <v>2266</v>
      </c>
    </row>
    <row r="775" spans="1:11" x14ac:dyDescent="0.25">
      <c r="A775" s="3" t="s">
        <v>768</v>
      </c>
      <c r="B775" t="str">
        <f>IF(OR(Imported!B775=0,Imported!B775="-",Imported!B775="---"),"=== MISSING ===",Imported!B775)</f>
        <v xml:space="preserve">EXTENSÃO CERNACHE </v>
      </c>
      <c r="C775" t="str">
        <f>IF(OR(Imported!C775=0,Imported!C775="-",Imported!C775="---"),"=== MISSING ===",Imported!C775)</f>
        <v>ARS Centro</v>
      </c>
      <c r="D775" t="str">
        <f>IF(OR(Imported!D775=0,Imported!D775="-",Imported!D775="---"),"=== MISSING ===",Imported!D775)</f>
        <v>CC_1</v>
      </c>
      <c r="E775" t="str">
        <f>IF(OR(Imported!E775=0,Imported!E775="-",Imported!E775="---"),"=== MISSING ===",Imported!E775)</f>
        <v>RIS</v>
      </c>
      <c r="F775" t="str">
        <f>IF(OR(Imported!F775=0,Imported!F775="-",Imported!F775="---"),"-",Imported!F775)</f>
        <v>-</v>
      </c>
      <c r="G775" t="str">
        <f>IF(OR(Imported!G775=0,Imported!G775="-"),"=== MISSING ===",SUBSTITUTE(Imported!G775,"/32",""))</f>
        <v>10.254.98.212</v>
      </c>
      <c r="H775" t="str">
        <f>IF(OR(Imported!H775=0,Imported!H775="-"),"-",SUBSTITUTE(Imported!H775,"/32",""))</f>
        <v>-</v>
      </c>
      <c r="I775" t="str">
        <f>IF(OR(Imported!I775=0,Imported!I775="-"),"-",SUBSTITUTE(Imported!I775,"/32",""))</f>
        <v>-</v>
      </c>
      <c r="J775" t="str">
        <f>IF(OR(Imported!J775=0,Imported!J775="-"),"-",SUBSTITUTE(Imported!J775,"/32",""))</f>
        <v>-</v>
      </c>
      <c r="K775" t="s">
        <v>2266</v>
      </c>
    </row>
    <row r="776" spans="1:11" x14ac:dyDescent="0.25">
      <c r="A776" s="3" t="s">
        <v>769</v>
      </c>
      <c r="B776" t="str">
        <f>IF(OR(Imported!B776=0,Imported!B776="-",Imported!B776="---"),"=== MISSING ===",Imported!B776)</f>
        <v xml:space="preserve">Centro de Saúde de Soure </v>
      </c>
      <c r="C776" t="str">
        <f>IF(OR(Imported!C776=0,Imported!C776="-",Imported!C776="---"),"=== MISSING ===",Imported!C776)</f>
        <v>ARS Centro</v>
      </c>
      <c r="D776" t="str">
        <f>IF(OR(Imported!D776=0,Imported!D776="-",Imported!D776="---"),"=== MISSING ===",Imported!D776)</f>
        <v>CC_2</v>
      </c>
      <c r="E776" t="str">
        <f>IF(OR(Imported!E776=0,Imported!E776="-",Imported!E776="---"),"=== MISSING ===",Imported!E776)</f>
        <v>RIS</v>
      </c>
      <c r="F776" t="str">
        <f>IF(OR(Imported!F776=0,Imported!F776="-",Imported!F776="---"),"-",Imported!F776)</f>
        <v>-</v>
      </c>
      <c r="G776" t="str">
        <f>IF(OR(Imported!G776=0,Imported!G776="-"),"=== MISSING ===",SUBSTITUTE(Imported!G776,"/32",""))</f>
        <v>10.254.98.213</v>
      </c>
      <c r="H776" t="str">
        <f>IF(OR(Imported!H776=0,Imported!H776="-"),"-",SUBSTITUTE(Imported!H776,"/32",""))</f>
        <v>10.254.106.212</v>
      </c>
      <c r="I776" t="str">
        <f>IF(OR(Imported!I776=0,Imported!I776="-"),"-",SUBSTITUTE(Imported!I776,"/32",""))</f>
        <v>-</v>
      </c>
      <c r="J776" t="str">
        <f>IF(OR(Imported!J776=0,Imported!J776="-"),"-",SUBSTITUTE(Imported!J776,"/32",""))</f>
        <v>-</v>
      </c>
      <c r="K776" t="s">
        <v>2266</v>
      </c>
    </row>
    <row r="777" spans="1:11" x14ac:dyDescent="0.25">
      <c r="A777" s="3" t="s">
        <v>770</v>
      </c>
      <c r="B777" t="str">
        <f>IF(OR(Imported!B777=0,Imported!B777="-",Imported!B777="---"),"=== MISSING ===",Imported!B777)</f>
        <v xml:space="preserve">Centro de Saúde de Penela </v>
      </c>
      <c r="C777" t="str">
        <f>IF(OR(Imported!C777=0,Imported!C777="-",Imported!C777="---"),"=== MISSING ===",Imported!C777)</f>
        <v>ARS Centro</v>
      </c>
      <c r="D777" t="str">
        <f>IF(OR(Imported!D777=0,Imported!D777="-",Imported!D777="---"),"=== MISSING ===",Imported!D777)</f>
        <v>CC_2</v>
      </c>
      <c r="E777" t="str">
        <f>IF(OR(Imported!E777=0,Imported!E777="-",Imported!E777="---"),"=== MISSING ===",Imported!E777)</f>
        <v>RIS</v>
      </c>
      <c r="F777" t="str">
        <f>IF(OR(Imported!F777=0,Imported!F777="-",Imported!F777="---"),"-",Imported!F777)</f>
        <v>-</v>
      </c>
      <c r="G777" t="str">
        <f>IF(OR(Imported!G777=0,Imported!G777="-"),"=== MISSING ===",SUBSTITUTE(Imported!G777,"/32",""))</f>
        <v>10.254.98.214</v>
      </c>
      <c r="H777" t="str">
        <f>IF(OR(Imported!H777=0,Imported!H777="-"),"-",SUBSTITUTE(Imported!H777,"/32",""))</f>
        <v>10.254.106.213</v>
      </c>
      <c r="I777" t="str">
        <f>IF(OR(Imported!I777=0,Imported!I777="-"),"-",SUBSTITUTE(Imported!I777,"/32",""))</f>
        <v>-</v>
      </c>
      <c r="J777" t="str">
        <f>IF(OR(Imported!J777=0,Imported!J777="-"),"-",SUBSTITUTE(Imported!J777,"/32",""))</f>
        <v>-</v>
      </c>
      <c r="K777" t="s">
        <v>2266</v>
      </c>
    </row>
    <row r="778" spans="1:11" x14ac:dyDescent="0.25">
      <c r="A778" s="3" t="s">
        <v>771</v>
      </c>
      <c r="B778" t="str">
        <f>IF(OR(Imported!B778=0,Imported!B778="-",Imported!B778="---"),"=== MISSING ===",Imported!B778)</f>
        <v xml:space="preserve">EXTENSÃO BONSUCESSO </v>
      </c>
      <c r="C778" t="str">
        <f>IF(OR(Imported!C778=0,Imported!C778="-",Imported!C778="---"),"=== MISSING ===",Imported!C778)</f>
        <v>ARS Centro</v>
      </c>
      <c r="D778" t="str">
        <f>IF(OR(Imported!D778=0,Imported!D778="-",Imported!D778="---"),"=== MISSING ===",Imported!D778)</f>
        <v>CC_1</v>
      </c>
      <c r="E778" t="str">
        <f>IF(OR(Imported!E778=0,Imported!E778="-",Imported!E778="---"),"=== MISSING ===",Imported!E778)</f>
        <v>RIS</v>
      </c>
      <c r="F778" t="str">
        <f>IF(OR(Imported!F778=0,Imported!F778="-",Imported!F778="---"),"-",Imported!F778)</f>
        <v>-</v>
      </c>
      <c r="G778" t="str">
        <f>IF(OR(Imported!G778=0,Imported!G778="-"),"=== MISSING ===",SUBSTITUTE(Imported!G778,"/32",""))</f>
        <v>10.254.98.215</v>
      </c>
      <c r="H778" t="str">
        <f>IF(OR(Imported!H778=0,Imported!H778="-"),"-",SUBSTITUTE(Imported!H778,"/32",""))</f>
        <v>-</v>
      </c>
      <c r="I778" t="str">
        <f>IF(OR(Imported!I778=0,Imported!I778="-"),"-",SUBSTITUTE(Imported!I778,"/32",""))</f>
        <v>-</v>
      </c>
      <c r="J778" t="str">
        <f>IF(OR(Imported!J778=0,Imported!J778="-"),"-",SUBSTITUTE(Imported!J778,"/32",""))</f>
        <v>-</v>
      </c>
      <c r="K778" t="s">
        <v>2266</v>
      </c>
    </row>
    <row r="779" spans="1:11" x14ac:dyDescent="0.25">
      <c r="A779" s="3" t="s">
        <v>772</v>
      </c>
      <c r="B779" t="str">
        <f>IF(OR(Imported!B779=0,Imported!B779="-",Imported!B779="---"),"=== MISSING ===",Imported!B779)</f>
        <v xml:space="preserve">EXTENSÃO S. JULIÃO (antiga extensão de Buarcos) </v>
      </c>
      <c r="C779" t="str">
        <f>IF(OR(Imported!C779=0,Imported!C779="-",Imported!C779="---"),"=== MISSING ===",Imported!C779)</f>
        <v>ARS Centro</v>
      </c>
      <c r="D779" t="str">
        <f>IF(OR(Imported!D779=0,Imported!D779="-",Imported!D779="---"),"=== MISSING ===",Imported!D779)</f>
        <v>CC_2</v>
      </c>
      <c r="E779" t="str">
        <f>IF(OR(Imported!E779=0,Imported!E779="-",Imported!E779="---"),"=== MISSING ===",Imported!E779)</f>
        <v>RIS</v>
      </c>
      <c r="F779" t="str">
        <f>IF(OR(Imported!F779=0,Imported!F779="-",Imported!F779="---"),"-",Imported!F779)</f>
        <v>-</v>
      </c>
      <c r="G779" t="str">
        <f>IF(OR(Imported!G779=0,Imported!G779="-"),"=== MISSING ===",SUBSTITUTE(Imported!G779,"/32",""))</f>
        <v>10.254.98.216</v>
      </c>
      <c r="H779" t="str">
        <f>IF(OR(Imported!H779=0,Imported!H779="-"),"-",SUBSTITUTE(Imported!H779,"/32",""))</f>
        <v>10.254.106.215</v>
      </c>
      <c r="I779" t="str">
        <f>IF(OR(Imported!I779=0,Imported!I779="-"),"-",SUBSTITUTE(Imported!I779,"/32",""))</f>
        <v>-</v>
      </c>
      <c r="J779" t="str">
        <f>IF(OR(Imported!J779=0,Imported!J779="-"),"-",SUBSTITUTE(Imported!J779,"/32",""))</f>
        <v>-</v>
      </c>
      <c r="K779" t="s">
        <v>2266</v>
      </c>
    </row>
    <row r="780" spans="1:11" x14ac:dyDescent="0.25">
      <c r="A780" s="3" t="s">
        <v>773</v>
      </c>
      <c r="B780" t="str">
        <f>IF(OR(Imported!B780=0,Imported!B780="-",Imported!B780="---"),"=== MISSING ===",Imported!B780)</f>
        <v xml:space="preserve">EXTENSÃO GALA COVA </v>
      </c>
      <c r="C780" t="str">
        <f>IF(OR(Imported!C780=0,Imported!C780="-",Imported!C780="---"),"=== MISSING ===",Imported!C780)</f>
        <v>ARS Centro</v>
      </c>
      <c r="D780" t="str">
        <f>IF(OR(Imported!D780=0,Imported!D780="-",Imported!D780="---"),"=== MISSING ===",Imported!D780)</f>
        <v>CC_1</v>
      </c>
      <c r="E780" t="str">
        <f>IF(OR(Imported!E780=0,Imported!E780="-",Imported!E780="---"),"=== MISSING ===",Imported!E780)</f>
        <v>RIS</v>
      </c>
      <c r="F780" t="str">
        <f>IF(OR(Imported!F780=0,Imported!F780="-",Imported!F780="---"),"-",Imported!F780)</f>
        <v>-</v>
      </c>
      <c r="G780" t="str">
        <f>IF(OR(Imported!G780=0,Imported!G780="-"),"=== MISSING ===",SUBSTITUTE(Imported!G780,"/32",""))</f>
        <v>10.254.98.217</v>
      </c>
      <c r="H780" t="str">
        <f>IF(OR(Imported!H780=0,Imported!H780="-"),"-",SUBSTITUTE(Imported!H780,"/32",""))</f>
        <v>-</v>
      </c>
      <c r="I780" t="str">
        <f>IF(OR(Imported!I780=0,Imported!I780="-"),"-",SUBSTITUTE(Imported!I780,"/32",""))</f>
        <v>-</v>
      </c>
      <c r="J780" t="str">
        <f>IF(OR(Imported!J780=0,Imported!J780="-"),"-",SUBSTITUTE(Imported!J780,"/32",""))</f>
        <v>-</v>
      </c>
      <c r="K780" t="s">
        <v>2266</v>
      </c>
    </row>
    <row r="781" spans="1:11" x14ac:dyDescent="0.25">
      <c r="A781" s="3" t="s">
        <v>774</v>
      </c>
      <c r="B781" t="str">
        <f>IF(OR(Imported!B781=0,Imported!B781="-",Imported!B781="---"),"=== MISSING ===",Imported!B781)</f>
        <v xml:space="preserve">EXTENSÃO MAIORCA </v>
      </c>
      <c r="C781" t="str">
        <f>IF(OR(Imported!C781=0,Imported!C781="-",Imported!C781="---"),"=== MISSING ===",Imported!C781)</f>
        <v>ARS Centro</v>
      </c>
      <c r="D781" t="str">
        <f>IF(OR(Imported!D781=0,Imported!D781="-",Imported!D781="---"),"=== MISSING ===",Imported!D781)</f>
        <v>CC_1</v>
      </c>
      <c r="E781" t="str">
        <f>IF(OR(Imported!E781=0,Imported!E781="-",Imported!E781="---"),"=== MISSING ===",Imported!E781)</f>
        <v>RIS</v>
      </c>
      <c r="F781" t="str">
        <f>IF(OR(Imported!F781=0,Imported!F781="-",Imported!F781="---"),"-",Imported!F781)</f>
        <v>-</v>
      </c>
      <c r="G781" t="str">
        <f>IF(OR(Imported!G781=0,Imported!G781="-"),"=== MISSING ===",SUBSTITUTE(Imported!G781,"/32",""))</f>
        <v>10.254.98.218</v>
      </c>
      <c r="H781" t="str">
        <f>IF(OR(Imported!H781=0,Imported!H781="-"),"-",SUBSTITUTE(Imported!H781,"/32",""))</f>
        <v>-</v>
      </c>
      <c r="I781" t="str">
        <f>IF(OR(Imported!I781=0,Imported!I781="-"),"-",SUBSTITUTE(Imported!I781,"/32",""))</f>
        <v>-</v>
      </c>
      <c r="J781" t="str">
        <f>IF(OR(Imported!J781=0,Imported!J781="-"),"-",SUBSTITUTE(Imported!J781,"/32",""))</f>
        <v>-</v>
      </c>
      <c r="K781" t="s">
        <v>2266</v>
      </c>
    </row>
    <row r="782" spans="1:11" x14ac:dyDescent="0.25">
      <c r="A782" s="3" t="s">
        <v>775</v>
      </c>
      <c r="B782" t="str">
        <f>IF(OR(Imported!B782=0,Imported!B782="-",Imported!B782="---"),"=== MISSING ===",Imported!B782)</f>
        <v xml:space="preserve">EXTENSÃO MARINHA ONDAS </v>
      </c>
      <c r="C782" t="str">
        <f>IF(OR(Imported!C782=0,Imported!C782="-",Imported!C782="---"),"=== MISSING ===",Imported!C782)</f>
        <v>ARS Centro</v>
      </c>
      <c r="D782" t="str">
        <f>IF(OR(Imported!D782=0,Imported!D782="-",Imported!D782="---"),"=== MISSING ===",Imported!D782)</f>
        <v>CC_1</v>
      </c>
      <c r="E782" t="str">
        <f>IF(OR(Imported!E782=0,Imported!E782="-",Imported!E782="---"),"=== MISSING ===",Imported!E782)</f>
        <v>RIS</v>
      </c>
      <c r="F782" t="str">
        <f>IF(OR(Imported!F782=0,Imported!F782="-",Imported!F782="---"),"-",Imported!F782)</f>
        <v>-</v>
      </c>
      <c r="G782" t="str">
        <f>IF(OR(Imported!G782=0,Imported!G782="-"),"=== MISSING ===",SUBSTITUTE(Imported!G782,"/32",""))</f>
        <v>10.254.98.219</v>
      </c>
      <c r="H782" t="str">
        <f>IF(OR(Imported!H782=0,Imported!H782="-"),"-",SUBSTITUTE(Imported!H782,"/32",""))</f>
        <v>-</v>
      </c>
      <c r="I782" t="str">
        <f>IF(OR(Imported!I782=0,Imported!I782="-"),"-",SUBSTITUTE(Imported!I782,"/32",""))</f>
        <v>-</v>
      </c>
      <c r="J782" t="str">
        <f>IF(OR(Imported!J782=0,Imported!J782="-"),"-",SUBSTITUTE(Imported!J782,"/32",""))</f>
        <v>-</v>
      </c>
      <c r="K782" t="s">
        <v>2266</v>
      </c>
    </row>
    <row r="783" spans="1:11" x14ac:dyDescent="0.25">
      <c r="A783" s="3" t="s">
        <v>776</v>
      </c>
      <c r="B783" t="str">
        <f>IF(OR(Imported!B783=0,Imported!B783="-",Imported!B783="---"),"=== MISSING ===",Imported!B783)</f>
        <v xml:space="preserve">EXTENSÃO PAIÃO </v>
      </c>
      <c r="C783" t="str">
        <f>IF(OR(Imported!C783=0,Imported!C783="-",Imported!C783="---"),"=== MISSING ===",Imported!C783)</f>
        <v>ARS Centro</v>
      </c>
      <c r="D783" t="str">
        <f>IF(OR(Imported!D783=0,Imported!D783="-",Imported!D783="---"),"=== MISSING ===",Imported!D783)</f>
        <v>CC_2</v>
      </c>
      <c r="E783" t="str">
        <f>IF(OR(Imported!E783=0,Imported!E783="-",Imported!E783="---"),"=== MISSING ===",Imported!E783)</f>
        <v>RIS</v>
      </c>
      <c r="F783" t="str">
        <f>IF(OR(Imported!F783=0,Imported!F783="-",Imported!F783="---"),"-",Imported!F783)</f>
        <v>-</v>
      </c>
      <c r="G783" t="str">
        <f>IF(OR(Imported!G783=0,Imported!G783="-"),"=== MISSING ===",SUBSTITUTE(Imported!G783,"/32",""))</f>
        <v>10.254.98.220</v>
      </c>
      <c r="H783" t="str">
        <f>IF(OR(Imported!H783=0,Imported!H783="-"),"-",SUBSTITUTE(Imported!H783,"/32",""))</f>
        <v>10.254.106.219</v>
      </c>
      <c r="I783" t="str">
        <f>IF(OR(Imported!I783=0,Imported!I783="-"),"-",SUBSTITUTE(Imported!I783,"/32",""))</f>
        <v>-</v>
      </c>
      <c r="J783" t="str">
        <f>IF(OR(Imported!J783=0,Imported!J783="-"),"-",SUBSTITUTE(Imported!J783,"/32",""))</f>
        <v>-</v>
      </c>
      <c r="K783" t="s">
        <v>2266</v>
      </c>
    </row>
    <row r="784" spans="1:11" x14ac:dyDescent="0.25">
      <c r="A784" s="3" t="s">
        <v>777</v>
      </c>
      <c r="B784" t="str">
        <f>IF(OR(Imported!B784=0,Imported!B784="-",Imported!B784="---"),"=== MISSING ===",Imported!B784)</f>
        <v xml:space="preserve">EXTENSÃO QUIAIOS </v>
      </c>
      <c r="C784" t="str">
        <f>IF(OR(Imported!C784=0,Imported!C784="-",Imported!C784="---"),"=== MISSING ===",Imported!C784)</f>
        <v>ARS Centro</v>
      </c>
      <c r="D784" t="str">
        <f>IF(OR(Imported!D784=0,Imported!D784="-",Imported!D784="---"),"=== MISSING ===",Imported!D784)</f>
        <v>CC_1</v>
      </c>
      <c r="E784" t="str">
        <f>IF(OR(Imported!E784=0,Imported!E784="-",Imported!E784="---"),"=== MISSING ===",Imported!E784)</f>
        <v>RIS</v>
      </c>
      <c r="F784" t="str">
        <f>IF(OR(Imported!F784=0,Imported!F784="-",Imported!F784="---"),"-",Imported!F784)</f>
        <v>-</v>
      </c>
      <c r="G784" t="str">
        <f>IF(OR(Imported!G784=0,Imported!G784="-"),"=== MISSING ===",SUBSTITUTE(Imported!G784,"/32",""))</f>
        <v>10.254.98.221</v>
      </c>
      <c r="H784" t="str">
        <f>IF(OR(Imported!H784=0,Imported!H784="-"),"-",SUBSTITUTE(Imported!H784,"/32",""))</f>
        <v>-</v>
      </c>
      <c r="I784" t="str">
        <f>IF(OR(Imported!I784=0,Imported!I784="-"),"-",SUBSTITUTE(Imported!I784,"/32",""))</f>
        <v>-</v>
      </c>
      <c r="J784" t="str">
        <f>IF(OR(Imported!J784=0,Imported!J784="-"),"-",SUBSTITUTE(Imported!J784,"/32",""))</f>
        <v>-</v>
      </c>
      <c r="K784" t="s">
        <v>2266</v>
      </c>
    </row>
    <row r="785" spans="1:11" x14ac:dyDescent="0.25">
      <c r="A785" s="3" t="s">
        <v>778</v>
      </c>
      <c r="B785" t="str">
        <f>IF(OR(Imported!B785=0,Imported!B785="-",Imported!B785="---"),"=== MISSING ===",Imported!B785)</f>
        <v xml:space="preserve">EXTENSÃO SANTANA </v>
      </c>
      <c r="C785" t="str">
        <f>IF(OR(Imported!C785=0,Imported!C785="-",Imported!C785="---"),"=== MISSING ===",Imported!C785)</f>
        <v>ARS Centro</v>
      </c>
      <c r="D785" t="str">
        <f>IF(OR(Imported!D785=0,Imported!D785="-",Imported!D785="---"),"=== MISSING ===",Imported!D785)</f>
        <v>CC_1</v>
      </c>
      <c r="E785" t="str">
        <f>IF(OR(Imported!E785=0,Imported!E785="-",Imported!E785="---"),"=== MISSING ===",Imported!E785)</f>
        <v>RIS</v>
      </c>
      <c r="F785" t="str">
        <f>IF(OR(Imported!F785=0,Imported!F785="-",Imported!F785="---"),"-",Imported!F785)</f>
        <v>-</v>
      </c>
      <c r="G785" t="str">
        <f>IF(OR(Imported!G785=0,Imported!G785="-"),"=== MISSING ===",SUBSTITUTE(Imported!G785,"/32",""))</f>
        <v>10.254.98.222</v>
      </c>
      <c r="H785" t="str">
        <f>IF(OR(Imported!H785=0,Imported!H785="-"),"-",SUBSTITUTE(Imported!H785,"/32",""))</f>
        <v>-</v>
      </c>
      <c r="I785" t="str">
        <f>IF(OR(Imported!I785=0,Imported!I785="-"),"-",SUBSTITUTE(Imported!I785,"/32",""))</f>
        <v>-</v>
      </c>
      <c r="J785" t="str">
        <f>IF(OR(Imported!J785=0,Imported!J785="-"),"-",SUBSTITUTE(Imported!J785,"/32",""))</f>
        <v>-</v>
      </c>
      <c r="K785" t="s">
        <v>2266</v>
      </c>
    </row>
    <row r="786" spans="1:11" x14ac:dyDescent="0.25">
      <c r="A786" s="3" t="s">
        <v>779</v>
      </c>
      <c r="B786" t="str">
        <f>IF(OR(Imported!B786=0,Imported!B786="-",Imported!B786="---"),"=== MISSING ===",Imported!B786)</f>
        <v xml:space="preserve">EXTENSÃO VILA VERDE </v>
      </c>
      <c r="C786" t="str">
        <f>IF(OR(Imported!C786=0,Imported!C786="-",Imported!C786="---"),"=== MISSING ===",Imported!C786)</f>
        <v>ARS Centro</v>
      </c>
      <c r="D786" t="str">
        <f>IF(OR(Imported!D786=0,Imported!D786="-",Imported!D786="---"),"=== MISSING ===",Imported!D786)</f>
        <v>CC_1</v>
      </c>
      <c r="E786" t="str">
        <f>IF(OR(Imported!E786=0,Imported!E786="-",Imported!E786="---"),"=== MISSING ===",Imported!E786)</f>
        <v>RIS</v>
      </c>
      <c r="F786" t="str">
        <f>IF(OR(Imported!F786=0,Imported!F786="-",Imported!F786="---"),"-",Imported!F786)</f>
        <v>-</v>
      </c>
      <c r="G786" t="str">
        <f>IF(OR(Imported!G786=0,Imported!G786="-"),"=== MISSING ===",SUBSTITUTE(Imported!G786,"/32",""))</f>
        <v>10.254.98.223</v>
      </c>
      <c r="H786" t="str">
        <f>IF(OR(Imported!H786=0,Imported!H786="-"),"-",SUBSTITUTE(Imported!H786,"/32",""))</f>
        <v>-</v>
      </c>
      <c r="I786" t="str">
        <f>IF(OR(Imported!I786=0,Imported!I786="-"),"-",SUBSTITUTE(Imported!I786,"/32",""))</f>
        <v>-</v>
      </c>
      <c r="J786" t="str">
        <f>IF(OR(Imported!J786=0,Imported!J786="-"),"-",SUBSTITUTE(Imported!J786,"/32",""))</f>
        <v>-</v>
      </c>
      <c r="K786" t="s">
        <v>2266</v>
      </c>
    </row>
    <row r="787" spans="1:11" x14ac:dyDescent="0.25">
      <c r="A787" s="3" t="s">
        <v>780</v>
      </c>
      <c r="B787" t="str">
        <f>IF(OR(Imported!B787=0,Imported!B787="-",Imported!B787="---"),"=== MISSING ===",Imported!B787)</f>
        <v xml:space="preserve">EXTENSÃO STDR (antigo SLAT) </v>
      </c>
      <c r="C787" t="str">
        <f>IF(OR(Imported!C787=0,Imported!C787="-",Imported!C787="---"),"=== MISSING ===",Imported!C787)</f>
        <v>ARS Centro</v>
      </c>
      <c r="D787" t="str">
        <f>IF(OR(Imported!D787=0,Imported!D787="-",Imported!D787="---"),"=== MISSING ===",Imported!D787)</f>
        <v>CC_1</v>
      </c>
      <c r="E787" t="str">
        <f>IF(OR(Imported!E787=0,Imported!E787="-",Imported!E787="---"),"=== MISSING ===",Imported!E787)</f>
        <v>RIS</v>
      </c>
      <c r="F787" t="str">
        <f>IF(OR(Imported!F787=0,Imported!F787="-",Imported!F787="---"),"-",Imported!F787)</f>
        <v>-</v>
      </c>
      <c r="G787" t="str">
        <f>IF(OR(Imported!G787=0,Imported!G787="-"),"=== MISSING ===",SUBSTITUTE(Imported!G787,"/32",""))</f>
        <v>10.254.98.224</v>
      </c>
      <c r="H787" t="str">
        <f>IF(OR(Imported!H787=0,Imported!H787="-"),"-",SUBSTITUTE(Imported!H787,"/32",""))</f>
        <v>-</v>
      </c>
      <c r="I787" t="str">
        <f>IF(OR(Imported!I787=0,Imported!I787="-"),"-",SUBSTITUTE(Imported!I787,"/32",""))</f>
        <v>-</v>
      </c>
      <c r="J787" t="str">
        <f>IF(OR(Imported!J787=0,Imported!J787="-"),"-",SUBSTITUTE(Imported!J787,"/32",""))</f>
        <v>-</v>
      </c>
      <c r="K787" t="s">
        <v>2266</v>
      </c>
    </row>
    <row r="788" spans="1:11" x14ac:dyDescent="0.25">
      <c r="A788" s="3" t="s">
        <v>781</v>
      </c>
      <c r="B788" t="str">
        <f>IF(OR(Imported!B788=0,Imported!B788="-",Imported!B788="---"),"=== MISSING ===",Imported!B788)</f>
        <v xml:space="preserve">EXTENSÃO PONTE SOTÃO </v>
      </c>
      <c r="C788" t="str">
        <f>IF(OR(Imported!C788=0,Imported!C788="-",Imported!C788="---"),"=== MISSING ===",Imported!C788)</f>
        <v>ARS Centro</v>
      </c>
      <c r="D788" t="str">
        <f>IF(OR(Imported!D788=0,Imported!D788="-",Imported!D788="---"),"=== MISSING ===",Imported!D788)</f>
        <v>CC_1</v>
      </c>
      <c r="E788" t="str">
        <f>IF(OR(Imported!E788=0,Imported!E788="-",Imported!E788="---"),"=== MISSING ===",Imported!E788)</f>
        <v>RIS</v>
      </c>
      <c r="F788" t="str">
        <f>IF(OR(Imported!F788=0,Imported!F788="-",Imported!F788="---"),"-",Imported!F788)</f>
        <v>-</v>
      </c>
      <c r="G788" t="str">
        <f>IF(OR(Imported!G788=0,Imported!G788="-"),"=== MISSING ===",SUBSTITUTE(Imported!G788,"/32",""))</f>
        <v>10.254.98.225</v>
      </c>
      <c r="H788" t="str">
        <f>IF(OR(Imported!H788=0,Imported!H788="-"),"-",SUBSTITUTE(Imported!H788,"/32",""))</f>
        <v>-</v>
      </c>
      <c r="I788" t="str">
        <f>IF(OR(Imported!I788=0,Imported!I788="-"),"-",SUBSTITUTE(Imported!I788,"/32",""))</f>
        <v>-</v>
      </c>
      <c r="J788" t="str">
        <f>IF(OR(Imported!J788=0,Imported!J788="-"),"-",SUBSTITUTE(Imported!J788,"/32",""))</f>
        <v>-</v>
      </c>
      <c r="K788" t="s">
        <v>2266</v>
      </c>
    </row>
    <row r="789" spans="1:11" x14ac:dyDescent="0.25">
      <c r="A789" s="3" t="s">
        <v>782</v>
      </c>
      <c r="B789" t="str">
        <f>IF(OR(Imported!B789=0,Imported!B789="-",Imported!B789="---"),"=== MISSING ===",Imported!B789)</f>
        <v xml:space="preserve">EXTENSÃO ÁLVARES </v>
      </c>
      <c r="C789" t="str">
        <f>IF(OR(Imported!C789=0,Imported!C789="-",Imported!C789="---"),"=== MISSING ===",Imported!C789)</f>
        <v>ARS Centro</v>
      </c>
      <c r="D789" t="str">
        <f>IF(OR(Imported!D789=0,Imported!D789="-",Imported!D789="---"),"=== MISSING ===",Imported!D789)</f>
        <v>CC_1</v>
      </c>
      <c r="E789" t="str">
        <f>IF(OR(Imported!E789=0,Imported!E789="-",Imported!E789="---"),"=== MISSING ===",Imported!E789)</f>
        <v>RIS</v>
      </c>
      <c r="F789" t="str">
        <f>IF(OR(Imported!F789=0,Imported!F789="-",Imported!F789="---"),"-",Imported!F789)</f>
        <v>-</v>
      </c>
      <c r="G789" t="str">
        <f>IF(OR(Imported!G789=0,Imported!G789="-"),"=== MISSING ===",SUBSTITUTE(Imported!G789,"/32",""))</f>
        <v>10.254.98.226</v>
      </c>
      <c r="H789" t="str">
        <f>IF(OR(Imported!H789=0,Imported!H789="-"),"-",SUBSTITUTE(Imported!H789,"/32",""))</f>
        <v>-</v>
      </c>
      <c r="I789" t="str">
        <f>IF(OR(Imported!I789=0,Imported!I789="-"),"-",SUBSTITUTE(Imported!I789,"/32",""))</f>
        <v>-</v>
      </c>
      <c r="J789" t="str">
        <f>IF(OR(Imported!J789=0,Imported!J789="-"),"-",SUBSTITUTE(Imported!J789,"/32",""))</f>
        <v>-</v>
      </c>
      <c r="K789" t="s">
        <v>2266</v>
      </c>
    </row>
    <row r="790" spans="1:11" x14ac:dyDescent="0.25">
      <c r="A790" s="3" t="s">
        <v>783</v>
      </c>
      <c r="B790" t="str">
        <f>IF(OR(Imported!B790=0,Imported!B790="-",Imported!B790="---"),"=== MISSING ===",Imported!B790)</f>
        <v xml:space="preserve">EXTENSÃO SERPINS </v>
      </c>
      <c r="C790" t="str">
        <f>IF(OR(Imported!C790=0,Imported!C790="-",Imported!C790="---"),"=== MISSING ===",Imported!C790)</f>
        <v>ARS Centro</v>
      </c>
      <c r="D790" t="str">
        <f>IF(OR(Imported!D790=0,Imported!D790="-",Imported!D790="---"),"=== MISSING ===",Imported!D790)</f>
        <v>CC_1</v>
      </c>
      <c r="E790" t="str">
        <f>IF(OR(Imported!E790=0,Imported!E790="-",Imported!E790="---"),"=== MISSING ===",Imported!E790)</f>
        <v>RIS</v>
      </c>
      <c r="F790" t="str">
        <f>IF(OR(Imported!F790=0,Imported!F790="-",Imported!F790="---"),"-",Imported!F790)</f>
        <v>-</v>
      </c>
      <c r="G790" t="str">
        <f>IF(OR(Imported!G790=0,Imported!G790="-"),"=== MISSING ===",SUBSTITUTE(Imported!G790,"/32",""))</f>
        <v>10.254.98.227</v>
      </c>
      <c r="H790" t="str">
        <f>IF(OR(Imported!H790=0,Imported!H790="-"),"-",SUBSTITUTE(Imported!H790,"/32",""))</f>
        <v>-</v>
      </c>
      <c r="I790" t="str">
        <f>IF(OR(Imported!I790=0,Imported!I790="-"),"-",SUBSTITUTE(Imported!I790,"/32",""))</f>
        <v>-</v>
      </c>
      <c r="J790" t="str">
        <f>IF(OR(Imported!J790=0,Imported!J790="-"),"-",SUBSTITUTE(Imported!J790,"/32",""))</f>
        <v>-</v>
      </c>
      <c r="K790" t="s">
        <v>2266</v>
      </c>
    </row>
    <row r="791" spans="1:11" x14ac:dyDescent="0.25">
      <c r="A791" s="3" t="s">
        <v>784</v>
      </c>
      <c r="B791" t="str">
        <f>IF(OR(Imported!B791=0,Imported!B791="-",Imported!B791="---"),"=== MISSING ===",Imported!B791)</f>
        <v xml:space="preserve">EXTENSÃO BARRA </v>
      </c>
      <c r="C791" t="str">
        <f>IF(OR(Imported!C791=0,Imported!C791="-",Imported!C791="---"),"=== MISSING ===",Imported!C791)</f>
        <v>ARS Centro</v>
      </c>
      <c r="D791" t="str">
        <f>IF(OR(Imported!D791=0,Imported!D791="-",Imported!D791="---"),"=== MISSING ===",Imported!D791)</f>
        <v>CC_1</v>
      </c>
      <c r="E791" t="str">
        <f>IF(OR(Imported!E791=0,Imported!E791="-",Imported!E791="---"),"=== MISSING ===",Imported!E791)</f>
        <v>RIS</v>
      </c>
      <c r="F791" t="str">
        <f>IF(OR(Imported!F791=0,Imported!F791="-",Imported!F791="---"),"-",Imported!F791)</f>
        <v>-</v>
      </c>
      <c r="G791" t="str">
        <f>IF(OR(Imported!G791=0,Imported!G791="-"),"=== MISSING ===",SUBSTITUTE(Imported!G791,"/32",""))</f>
        <v>10.254.98.228</v>
      </c>
      <c r="H791" t="str">
        <f>IF(OR(Imported!H791=0,Imported!H791="-"),"-",SUBSTITUTE(Imported!H791,"/32",""))</f>
        <v>-</v>
      </c>
      <c r="I791" t="str">
        <f>IF(OR(Imported!I791=0,Imported!I791="-"),"-",SUBSTITUTE(Imported!I791,"/32",""))</f>
        <v>-</v>
      </c>
      <c r="J791" t="str">
        <f>IF(OR(Imported!J791=0,Imported!J791="-"),"-",SUBSTITUTE(Imported!J791,"/32",""))</f>
        <v>-</v>
      </c>
      <c r="K791" t="s">
        <v>2266</v>
      </c>
    </row>
    <row r="792" spans="1:11" x14ac:dyDescent="0.25">
      <c r="A792" s="3" t="s">
        <v>785</v>
      </c>
      <c r="B792" t="str">
        <f>IF(OR(Imported!B792=0,Imported!B792="-",Imported!B792="---"),"=== MISSING ===",Imported!B792)</f>
        <v xml:space="preserve">EXTENSÃO CARAPELHOS </v>
      </c>
      <c r="C792" t="str">
        <f>IF(OR(Imported!C792=0,Imported!C792="-",Imported!C792="---"),"=== MISSING ===",Imported!C792)</f>
        <v>ARS Centro</v>
      </c>
      <c r="D792" t="str">
        <f>IF(OR(Imported!D792=0,Imported!D792="-",Imported!D792="---"),"=== MISSING ===",Imported!D792)</f>
        <v>CC_1</v>
      </c>
      <c r="E792" t="str">
        <f>IF(OR(Imported!E792=0,Imported!E792="-",Imported!E792="---"),"=== MISSING ===",Imported!E792)</f>
        <v>RIS</v>
      </c>
      <c r="F792" t="str">
        <f>IF(OR(Imported!F792=0,Imported!F792="-",Imported!F792="---"),"-",Imported!F792)</f>
        <v>-</v>
      </c>
      <c r="G792" t="str">
        <f>IF(OR(Imported!G792=0,Imported!G792="-"),"=== MISSING ===",SUBSTITUTE(Imported!G792,"/32",""))</f>
        <v>10.254.98.229</v>
      </c>
      <c r="H792" t="str">
        <f>IF(OR(Imported!H792=0,Imported!H792="-"),"-",SUBSTITUTE(Imported!H792,"/32",""))</f>
        <v>-</v>
      </c>
      <c r="I792" t="str">
        <f>IF(OR(Imported!I792=0,Imported!I792="-"),"-",SUBSTITUTE(Imported!I792,"/32",""))</f>
        <v>-</v>
      </c>
      <c r="J792" t="str">
        <f>IF(OR(Imported!J792=0,Imported!J792="-"),"-",SUBSTITUTE(Imported!J792,"/32",""))</f>
        <v>-</v>
      </c>
      <c r="K792" t="s">
        <v>2266</v>
      </c>
    </row>
    <row r="793" spans="1:11" x14ac:dyDescent="0.25">
      <c r="A793" s="3" t="s">
        <v>786</v>
      </c>
      <c r="B793" t="str">
        <f>IF(OR(Imported!B793=0,Imported!B793="-",Imported!B793="---"),"=== MISSING ===",Imported!B793)</f>
        <v xml:space="preserve">EXTENSÃO LENTISQUEIRA </v>
      </c>
      <c r="C793" t="str">
        <f>IF(OR(Imported!C793=0,Imported!C793="-",Imported!C793="---"),"=== MISSING ===",Imported!C793)</f>
        <v>ARS Centro</v>
      </c>
      <c r="D793" t="str">
        <f>IF(OR(Imported!D793=0,Imported!D793="-",Imported!D793="---"),"=== MISSING ===",Imported!D793)</f>
        <v>CC_1</v>
      </c>
      <c r="E793" t="str">
        <f>IF(OR(Imported!E793=0,Imported!E793="-",Imported!E793="---"),"=== MISSING ===",Imported!E793)</f>
        <v>RIS</v>
      </c>
      <c r="F793" t="str">
        <f>IF(OR(Imported!F793=0,Imported!F793="-",Imported!F793="---"),"-",Imported!F793)</f>
        <v>-</v>
      </c>
      <c r="G793" t="str">
        <f>IF(OR(Imported!G793=0,Imported!G793="-"),"=== MISSING ===",SUBSTITUTE(Imported!G793,"/32",""))</f>
        <v>10.254.98.230</v>
      </c>
      <c r="H793" t="str">
        <f>IF(OR(Imported!H793=0,Imported!H793="-"),"-",SUBSTITUTE(Imported!H793,"/32",""))</f>
        <v>-</v>
      </c>
      <c r="I793" t="str">
        <f>IF(OR(Imported!I793=0,Imported!I793="-"),"-",SUBSTITUTE(Imported!I793,"/32",""))</f>
        <v>-</v>
      </c>
      <c r="J793" t="str">
        <f>IF(OR(Imported!J793=0,Imported!J793="-"),"-",SUBSTITUTE(Imported!J793,"/32",""))</f>
        <v>-</v>
      </c>
      <c r="K793" t="s">
        <v>2266</v>
      </c>
    </row>
    <row r="794" spans="1:11" x14ac:dyDescent="0.25">
      <c r="A794" s="3" t="s">
        <v>787</v>
      </c>
      <c r="B794" t="str">
        <f>IF(OR(Imported!B794=0,Imported!B794="-",Imported!B794="---"),"=== MISSING ===",Imported!B794)</f>
        <v xml:space="preserve">EXTENSÃO PRAIA DE MIRA </v>
      </c>
      <c r="C794" t="str">
        <f>IF(OR(Imported!C794=0,Imported!C794="-",Imported!C794="---"),"=== MISSING ===",Imported!C794)</f>
        <v>ARS Centro</v>
      </c>
      <c r="D794" t="str">
        <f>IF(OR(Imported!D794=0,Imported!D794="-",Imported!D794="---"),"=== MISSING ===",Imported!D794)</f>
        <v>CC_1</v>
      </c>
      <c r="E794" t="str">
        <f>IF(OR(Imported!E794=0,Imported!E794="-",Imported!E794="---"),"=== MISSING ===",Imported!E794)</f>
        <v>RIS</v>
      </c>
      <c r="F794" t="str">
        <f>IF(OR(Imported!F794=0,Imported!F794="-",Imported!F794="---"),"-",Imported!F794)</f>
        <v>-</v>
      </c>
      <c r="G794" t="str">
        <f>IF(OR(Imported!G794=0,Imported!G794="-"),"=== MISSING ===",SUBSTITUTE(Imported!G794,"/32",""))</f>
        <v>10.254.98.231</v>
      </c>
      <c r="H794" t="str">
        <f>IF(OR(Imported!H794=0,Imported!H794="-"),"-",SUBSTITUTE(Imported!H794,"/32",""))</f>
        <v>-</v>
      </c>
      <c r="I794" t="str">
        <f>IF(OR(Imported!I794=0,Imported!I794="-"),"-",SUBSTITUTE(Imported!I794,"/32",""))</f>
        <v>-</v>
      </c>
      <c r="J794" t="str">
        <f>IF(OR(Imported!J794=0,Imported!J794="-"),"-",SUBSTITUTE(Imported!J794,"/32",""))</f>
        <v>-</v>
      </c>
      <c r="K794" t="s">
        <v>2266</v>
      </c>
    </row>
    <row r="795" spans="1:11" x14ac:dyDescent="0.25">
      <c r="A795" s="3" t="s">
        <v>788</v>
      </c>
      <c r="B795" t="str">
        <f>IF(OR(Imported!B795=0,Imported!B795="-",Imported!B795="---"),"=== MISSING ===",Imported!B795)</f>
        <v xml:space="preserve">EXTENSÃO SEIXO </v>
      </c>
      <c r="C795" t="str">
        <f>IF(OR(Imported!C795=0,Imported!C795="-",Imported!C795="---"),"=== MISSING ===",Imported!C795)</f>
        <v>ARS Centro</v>
      </c>
      <c r="D795" t="str">
        <f>IF(OR(Imported!D795=0,Imported!D795="-",Imported!D795="---"),"=== MISSING ===",Imported!D795)</f>
        <v>CC_1</v>
      </c>
      <c r="E795" t="str">
        <f>IF(OR(Imported!E795=0,Imported!E795="-",Imported!E795="---"),"=== MISSING ===",Imported!E795)</f>
        <v>RIS</v>
      </c>
      <c r="F795" t="str">
        <f>IF(OR(Imported!F795=0,Imported!F795="-",Imported!F795="---"),"-",Imported!F795)</f>
        <v>-</v>
      </c>
      <c r="G795" t="str">
        <f>IF(OR(Imported!G795=0,Imported!G795="-"),"=== MISSING ===",SUBSTITUTE(Imported!G795,"/32",""))</f>
        <v>10.254.98.232</v>
      </c>
      <c r="H795" t="str">
        <f>IF(OR(Imported!H795=0,Imported!H795="-"),"-",SUBSTITUTE(Imported!H795,"/32",""))</f>
        <v>-</v>
      </c>
      <c r="I795" t="str">
        <f>IF(OR(Imported!I795=0,Imported!I795="-"),"-",SUBSTITUTE(Imported!I795,"/32",""))</f>
        <v>-</v>
      </c>
      <c r="J795" t="str">
        <f>IF(OR(Imported!J795=0,Imported!J795="-"),"-",SUBSTITUTE(Imported!J795,"/32",""))</f>
        <v>-</v>
      </c>
      <c r="K795" t="s">
        <v>2266</v>
      </c>
    </row>
    <row r="796" spans="1:11" x14ac:dyDescent="0.25">
      <c r="A796" s="3" t="s">
        <v>789</v>
      </c>
      <c r="B796" t="str">
        <f>IF(OR(Imported!B796=0,Imported!B796="-",Imported!B796="---"),"=== MISSING ===",Imported!B796)</f>
        <v xml:space="preserve">EXTENSÃO SEMIDE </v>
      </c>
      <c r="C796" t="str">
        <f>IF(OR(Imported!C796=0,Imported!C796="-",Imported!C796="---"),"=== MISSING ===",Imported!C796)</f>
        <v>ARS Centro</v>
      </c>
      <c r="D796" t="str">
        <f>IF(OR(Imported!D796=0,Imported!D796="-",Imported!D796="---"),"=== MISSING ===",Imported!D796)</f>
        <v>CC_1</v>
      </c>
      <c r="E796" t="str">
        <f>IF(OR(Imported!E796=0,Imported!E796="-",Imported!E796="---"),"=== MISSING ===",Imported!E796)</f>
        <v>RIS</v>
      </c>
      <c r="F796" t="str">
        <f>IF(OR(Imported!F796=0,Imported!F796="-",Imported!F796="---"),"-",Imported!F796)</f>
        <v>-</v>
      </c>
      <c r="G796" t="str">
        <f>IF(OR(Imported!G796=0,Imported!G796="-"),"=== MISSING ===",SUBSTITUTE(Imported!G796,"/32",""))</f>
        <v>10.254.98.233</v>
      </c>
      <c r="H796" t="str">
        <f>IF(OR(Imported!H796=0,Imported!H796="-"),"-",SUBSTITUTE(Imported!H796,"/32",""))</f>
        <v>-</v>
      </c>
      <c r="I796" t="str">
        <f>IF(OR(Imported!I796=0,Imported!I796="-"),"-",SUBSTITUTE(Imported!I796,"/32",""))</f>
        <v>-</v>
      </c>
      <c r="J796" t="str">
        <f>IF(OR(Imported!J796=0,Imported!J796="-"),"-",SUBSTITUTE(Imported!J796,"/32",""))</f>
        <v>-</v>
      </c>
      <c r="K796" t="s">
        <v>2266</v>
      </c>
    </row>
    <row r="797" spans="1:11" x14ac:dyDescent="0.25">
      <c r="A797" s="3" t="s">
        <v>790</v>
      </c>
      <c r="B797" t="str">
        <f>IF(OR(Imported!B797=0,Imported!B797="-",Imported!B797="---"),"=== MISSING ===",Imported!B797)</f>
        <v xml:space="preserve">EXTENSÃO ARAZEDE </v>
      </c>
      <c r="C797" t="str">
        <f>IF(OR(Imported!C797=0,Imported!C797="-",Imported!C797="---"),"=== MISSING ===",Imported!C797)</f>
        <v>ARS Centro</v>
      </c>
      <c r="D797" t="str">
        <f>IF(OR(Imported!D797=0,Imported!D797="-",Imported!D797="---"),"=== MISSING ===",Imported!D797)</f>
        <v>CC_2</v>
      </c>
      <c r="E797" t="str">
        <f>IF(OR(Imported!E797=0,Imported!E797="-",Imported!E797="---"),"=== MISSING ===",Imported!E797)</f>
        <v>RIS</v>
      </c>
      <c r="F797" t="str">
        <f>IF(OR(Imported!F797=0,Imported!F797="-",Imported!F797="---"),"-",Imported!F797)</f>
        <v>-</v>
      </c>
      <c r="G797" t="str">
        <f>IF(OR(Imported!G797=0,Imported!G797="-"),"=== MISSING ===",SUBSTITUTE(Imported!G797,"/32",""))</f>
        <v>10.254.98.234</v>
      </c>
      <c r="H797" t="str">
        <f>IF(OR(Imported!H797=0,Imported!H797="-"),"-",SUBSTITUTE(Imported!H797,"/32",""))</f>
        <v>10.254.106.233</v>
      </c>
      <c r="I797" t="str">
        <f>IF(OR(Imported!I797=0,Imported!I797="-"),"-",SUBSTITUTE(Imported!I797,"/32",""))</f>
        <v>-</v>
      </c>
      <c r="J797" t="str">
        <f>IF(OR(Imported!J797=0,Imported!J797="-"),"-",SUBSTITUTE(Imported!J797,"/32",""))</f>
        <v>-</v>
      </c>
      <c r="K797" t="s">
        <v>2266</v>
      </c>
    </row>
    <row r="798" spans="1:11" x14ac:dyDescent="0.25">
      <c r="A798" s="3" t="s">
        <v>791</v>
      </c>
      <c r="B798" t="str">
        <f>IF(OR(Imported!B798=0,Imported!B798="-",Imported!B798="---"),"=== MISSING ===",Imported!B798)</f>
        <v xml:space="preserve">EXTENSÃO CARAPINHEIRA </v>
      </c>
      <c r="C798" t="str">
        <f>IF(OR(Imported!C798=0,Imported!C798="-",Imported!C798="---"),"=== MISSING ===",Imported!C798)</f>
        <v>ARS Centro</v>
      </c>
      <c r="D798" t="str">
        <f>IF(OR(Imported!D798=0,Imported!D798="-",Imported!D798="---"),"=== MISSING ===",Imported!D798)</f>
        <v>CC_1</v>
      </c>
      <c r="E798" t="str">
        <f>IF(OR(Imported!E798=0,Imported!E798="-",Imported!E798="---"),"=== MISSING ===",Imported!E798)</f>
        <v>RIS</v>
      </c>
      <c r="F798" t="str">
        <f>IF(OR(Imported!F798=0,Imported!F798="-",Imported!F798="---"),"-",Imported!F798)</f>
        <v>-</v>
      </c>
      <c r="G798" t="str">
        <f>IF(OR(Imported!G798=0,Imported!G798="-"),"=== MISSING ===",SUBSTITUTE(Imported!G798,"/32",""))</f>
        <v>10.254.98.235</v>
      </c>
      <c r="H798" t="str">
        <f>IF(OR(Imported!H798=0,Imported!H798="-"),"-",SUBSTITUTE(Imported!H798,"/32",""))</f>
        <v>-</v>
      </c>
      <c r="I798" t="str">
        <f>IF(OR(Imported!I798=0,Imported!I798="-"),"-",SUBSTITUTE(Imported!I798,"/32",""))</f>
        <v>-</v>
      </c>
      <c r="J798" t="str">
        <f>IF(OR(Imported!J798=0,Imported!J798="-"),"-",SUBSTITUTE(Imported!J798,"/32",""))</f>
        <v>-</v>
      </c>
      <c r="K798" t="s">
        <v>2266</v>
      </c>
    </row>
    <row r="799" spans="1:11" x14ac:dyDescent="0.25">
      <c r="A799" s="3" t="s">
        <v>792</v>
      </c>
      <c r="B799" t="str">
        <f>IF(OR(Imported!B799=0,Imported!B799="-",Imported!B799="---"),"=== MISSING ===",Imported!B799)</f>
        <v xml:space="preserve">EXTENSÃO MEAS CAMPO </v>
      </c>
      <c r="C799" t="str">
        <f>IF(OR(Imported!C799=0,Imported!C799="-",Imported!C799="---"),"=== MISSING ===",Imported!C799)</f>
        <v>ARS Centro</v>
      </c>
      <c r="D799" t="str">
        <f>IF(OR(Imported!D799=0,Imported!D799="-",Imported!D799="---"),"=== MISSING ===",Imported!D799)</f>
        <v>CC_1</v>
      </c>
      <c r="E799" t="str">
        <f>IF(OR(Imported!E799=0,Imported!E799="-",Imported!E799="---"),"=== MISSING ===",Imported!E799)</f>
        <v>RIS</v>
      </c>
      <c r="F799" t="str">
        <f>IF(OR(Imported!F799=0,Imported!F799="-",Imported!F799="---"),"-",Imported!F799)</f>
        <v>-</v>
      </c>
      <c r="G799" t="str">
        <f>IF(OR(Imported!G799=0,Imported!G799="-"),"=== MISSING ===",SUBSTITUTE(Imported!G799,"/32",""))</f>
        <v>10.254.98.236</v>
      </c>
      <c r="H799" t="str">
        <f>IF(OR(Imported!H799=0,Imported!H799="-"),"-",SUBSTITUTE(Imported!H799,"/32",""))</f>
        <v>-</v>
      </c>
      <c r="I799" t="str">
        <f>IF(OR(Imported!I799=0,Imported!I799="-"),"-",SUBSTITUTE(Imported!I799,"/32",""))</f>
        <v>-</v>
      </c>
      <c r="J799" t="str">
        <f>IF(OR(Imported!J799=0,Imported!J799="-"),"-",SUBSTITUTE(Imported!J799,"/32",""))</f>
        <v>-</v>
      </c>
      <c r="K799" t="s">
        <v>2266</v>
      </c>
    </row>
    <row r="800" spans="1:11" x14ac:dyDescent="0.25">
      <c r="A800" s="3" t="s">
        <v>793</v>
      </c>
      <c r="B800" t="str">
        <f>IF(OR(Imported!B800=0,Imported!B800="-",Imported!B800="---"),"=== MISSING ===",Imported!B800)</f>
        <v xml:space="preserve">EXTENSÃO PEREIRA CAMPO </v>
      </c>
      <c r="C800" t="str">
        <f>IF(OR(Imported!C800=0,Imported!C800="-",Imported!C800="---"),"=== MISSING ===",Imported!C800)</f>
        <v>ARS Centro</v>
      </c>
      <c r="D800" t="str">
        <f>IF(OR(Imported!D800=0,Imported!D800="-",Imported!D800="---"),"=== MISSING ===",Imported!D800)</f>
        <v>CC_1</v>
      </c>
      <c r="E800" t="str">
        <f>IF(OR(Imported!E800=0,Imported!E800="-",Imported!E800="---"),"=== MISSING ===",Imported!E800)</f>
        <v>RIS</v>
      </c>
      <c r="F800" t="str">
        <f>IF(OR(Imported!F800=0,Imported!F800="-",Imported!F800="---"),"-",Imported!F800)</f>
        <v>-</v>
      </c>
      <c r="G800" t="str">
        <f>IF(OR(Imported!G800=0,Imported!G800="-"),"=== MISSING ===",SUBSTITUTE(Imported!G800,"/32",""))</f>
        <v>10.254.98.237</v>
      </c>
      <c r="H800" t="str">
        <f>IF(OR(Imported!H800=0,Imported!H800="-"),"-",SUBSTITUTE(Imported!H800,"/32",""))</f>
        <v>-</v>
      </c>
      <c r="I800" t="str">
        <f>IF(OR(Imported!I800=0,Imported!I800="-"),"-",SUBSTITUTE(Imported!I800,"/32",""))</f>
        <v>-</v>
      </c>
      <c r="J800" t="str">
        <f>IF(OR(Imported!J800=0,Imported!J800="-"),"-",SUBSTITUTE(Imported!J800,"/32",""))</f>
        <v>-</v>
      </c>
      <c r="K800" t="s">
        <v>2266</v>
      </c>
    </row>
    <row r="801" spans="1:11" x14ac:dyDescent="0.25">
      <c r="A801" s="3" t="s">
        <v>794</v>
      </c>
      <c r="B801" t="str">
        <f>IF(OR(Imported!B801=0,Imported!B801="-",Imported!B801="---"),"=== MISSING ===",Imported!B801)</f>
        <v xml:space="preserve">EXTENSÃO SANTO VARÃO </v>
      </c>
      <c r="C801" t="str">
        <f>IF(OR(Imported!C801=0,Imported!C801="-",Imported!C801="---"),"=== MISSING ===",Imported!C801)</f>
        <v>ARS Centro</v>
      </c>
      <c r="D801" t="str">
        <f>IF(OR(Imported!D801=0,Imported!D801="-",Imported!D801="---"),"=== MISSING ===",Imported!D801)</f>
        <v>CC_1</v>
      </c>
      <c r="E801" t="str">
        <f>IF(OR(Imported!E801=0,Imported!E801="-",Imported!E801="---"),"=== MISSING ===",Imported!E801)</f>
        <v>RIS</v>
      </c>
      <c r="F801" t="str">
        <f>IF(OR(Imported!F801=0,Imported!F801="-",Imported!F801="---"),"-",Imported!F801)</f>
        <v>-</v>
      </c>
      <c r="G801" t="str">
        <f>IF(OR(Imported!G801=0,Imported!G801="-"),"=== MISSING ===",SUBSTITUTE(Imported!G801,"/32",""))</f>
        <v>10.254.98.238</v>
      </c>
      <c r="H801" t="str">
        <f>IF(OR(Imported!H801=0,Imported!H801="-"),"-",SUBSTITUTE(Imported!H801,"/32",""))</f>
        <v>-</v>
      </c>
      <c r="I801" t="str">
        <f>IF(OR(Imported!I801=0,Imported!I801="-"),"-",SUBSTITUTE(Imported!I801,"/32",""))</f>
        <v>-</v>
      </c>
      <c r="J801" t="str">
        <f>IF(OR(Imported!J801=0,Imported!J801="-"),"-",SUBSTITUTE(Imported!J801,"/32",""))</f>
        <v>-</v>
      </c>
      <c r="K801" t="s">
        <v>2266</v>
      </c>
    </row>
    <row r="802" spans="1:11" x14ac:dyDescent="0.25">
      <c r="A802" s="3" t="s">
        <v>795</v>
      </c>
      <c r="B802" t="str">
        <f>IF(OR(Imported!B802=0,Imported!B802="-",Imported!B802="---"),"=== MISSING ===",Imported!B802)</f>
        <v xml:space="preserve">EXTENSÃO TENTÚGAL </v>
      </c>
      <c r="C802" t="str">
        <f>IF(OR(Imported!C802=0,Imported!C802="-",Imported!C802="---"),"=== MISSING ===",Imported!C802)</f>
        <v>ARS Centro</v>
      </c>
      <c r="D802" t="str">
        <f>IF(OR(Imported!D802=0,Imported!D802="-",Imported!D802="---"),"=== MISSING ===",Imported!D802)</f>
        <v>CC_1</v>
      </c>
      <c r="E802" t="str">
        <f>IF(OR(Imported!E802=0,Imported!E802="-",Imported!E802="---"),"=== MISSING ===",Imported!E802)</f>
        <v>RIS</v>
      </c>
      <c r="F802" t="str">
        <f>IF(OR(Imported!F802=0,Imported!F802="-",Imported!F802="---"),"-",Imported!F802)</f>
        <v>-</v>
      </c>
      <c r="G802" t="str">
        <f>IF(OR(Imported!G802=0,Imported!G802="-"),"=== MISSING ===",SUBSTITUTE(Imported!G802,"/32",""))</f>
        <v>10.254.98.239</v>
      </c>
      <c r="H802" t="str">
        <f>IF(OR(Imported!H802=0,Imported!H802="-"),"-",SUBSTITUTE(Imported!H802,"/32",""))</f>
        <v>-</v>
      </c>
      <c r="I802" t="str">
        <f>IF(OR(Imported!I802=0,Imported!I802="-"),"-",SUBSTITUTE(Imported!I802,"/32",""))</f>
        <v>-</v>
      </c>
      <c r="J802" t="str">
        <f>IF(OR(Imported!J802=0,Imported!J802="-"),"-",SUBSTITUTE(Imported!J802,"/32",""))</f>
        <v>-</v>
      </c>
      <c r="K802" t="s">
        <v>2266</v>
      </c>
    </row>
    <row r="803" spans="1:11" x14ac:dyDescent="0.25">
      <c r="A803" s="3" t="s">
        <v>796</v>
      </c>
      <c r="B803" t="str">
        <f>IF(OR(Imported!B803=0,Imported!B803="-",Imported!B803="---"),"=== MISSING ===",Imported!B803)</f>
        <v xml:space="preserve">EXTENSÃO LAGARES DA BEIRA </v>
      </c>
      <c r="C803" t="str">
        <f>IF(OR(Imported!C803=0,Imported!C803="-",Imported!C803="---"),"=== MISSING ===",Imported!C803)</f>
        <v>ARS Centro</v>
      </c>
      <c r="D803" t="str">
        <f>IF(OR(Imported!D803=0,Imported!D803="-",Imported!D803="---"),"=== MISSING ===",Imported!D803)</f>
        <v>CC_1</v>
      </c>
      <c r="E803" t="str">
        <f>IF(OR(Imported!E803=0,Imported!E803="-",Imported!E803="---"),"=== MISSING ===",Imported!E803)</f>
        <v>RIS</v>
      </c>
      <c r="F803" t="str">
        <f>IF(OR(Imported!F803=0,Imported!F803="-",Imported!F803="---"),"-",Imported!F803)</f>
        <v>-</v>
      </c>
      <c r="G803" t="str">
        <f>IF(OR(Imported!G803=0,Imported!G803="-"),"=== MISSING ===",SUBSTITUTE(Imported!G803,"/32",""))</f>
        <v>10.254.98.240</v>
      </c>
      <c r="H803" t="str">
        <f>IF(OR(Imported!H803=0,Imported!H803="-"),"-",SUBSTITUTE(Imported!H803,"/32",""))</f>
        <v>-</v>
      </c>
      <c r="I803" t="str">
        <f>IF(OR(Imported!I803=0,Imported!I803="-"),"-",SUBSTITUTE(Imported!I803,"/32",""))</f>
        <v>-</v>
      </c>
      <c r="J803" t="str">
        <f>IF(OR(Imported!J803=0,Imported!J803="-"),"-",SUBSTITUTE(Imported!J803,"/32",""))</f>
        <v>-</v>
      </c>
      <c r="K803" t="s">
        <v>2266</v>
      </c>
    </row>
    <row r="804" spans="1:11" x14ac:dyDescent="0.25">
      <c r="A804" s="3" t="s">
        <v>797</v>
      </c>
      <c r="B804" t="str">
        <f>IF(OR(Imported!B804=0,Imported!B804="-",Imported!B804="---"),"=== MISSING ===",Imported!B804)</f>
        <v xml:space="preserve">EXTENSÃO NOGUEIRA CRAVO </v>
      </c>
      <c r="C804" t="str">
        <f>IF(OR(Imported!C804=0,Imported!C804="-",Imported!C804="---"),"=== MISSING ===",Imported!C804)</f>
        <v>ARS Centro</v>
      </c>
      <c r="D804" t="str">
        <f>IF(OR(Imported!D804=0,Imported!D804="-",Imported!D804="---"),"=== MISSING ===",Imported!D804)</f>
        <v>CC_1</v>
      </c>
      <c r="E804" t="str">
        <f>IF(OR(Imported!E804=0,Imported!E804="-",Imported!E804="---"),"=== MISSING ===",Imported!E804)</f>
        <v>RIS</v>
      </c>
      <c r="F804" t="str">
        <f>IF(OR(Imported!F804=0,Imported!F804="-",Imported!F804="---"),"-",Imported!F804)</f>
        <v>-</v>
      </c>
      <c r="G804" t="str">
        <f>IF(OR(Imported!G804=0,Imported!G804="-"),"=== MISSING ===",SUBSTITUTE(Imported!G804,"/32",""))</f>
        <v>10.254.98.241</v>
      </c>
      <c r="H804" t="str">
        <f>IF(OR(Imported!H804=0,Imported!H804="-"),"-",SUBSTITUTE(Imported!H804,"/32",""))</f>
        <v>-</v>
      </c>
      <c r="I804" t="str">
        <f>IF(OR(Imported!I804=0,Imported!I804="-"),"-",SUBSTITUTE(Imported!I804,"/32",""))</f>
        <v>-</v>
      </c>
      <c r="J804" t="str">
        <f>IF(OR(Imported!J804=0,Imported!J804="-"),"-",SUBSTITUTE(Imported!J804,"/32",""))</f>
        <v>-</v>
      </c>
      <c r="K804" t="s">
        <v>2266</v>
      </c>
    </row>
    <row r="805" spans="1:11" x14ac:dyDescent="0.25">
      <c r="A805" s="3" t="s">
        <v>798</v>
      </c>
      <c r="B805" t="str">
        <f>IF(OR(Imported!B805=0,Imported!B805="-",Imported!B805="---"),"=== MISSING ===",Imported!B805)</f>
        <v xml:space="preserve">EXTENSÃO SEIXO DA BEIRA </v>
      </c>
      <c r="C805" t="str">
        <f>IF(OR(Imported!C805=0,Imported!C805="-",Imported!C805="---"),"=== MISSING ===",Imported!C805)</f>
        <v>ARS Centro</v>
      </c>
      <c r="D805" t="str">
        <f>IF(OR(Imported!D805=0,Imported!D805="-",Imported!D805="---"),"=== MISSING ===",Imported!D805)</f>
        <v>CC_1</v>
      </c>
      <c r="E805" t="str">
        <f>IF(OR(Imported!E805=0,Imported!E805="-",Imported!E805="---"),"=== MISSING ===",Imported!E805)</f>
        <v>RIS</v>
      </c>
      <c r="F805" t="str">
        <f>IF(OR(Imported!F805=0,Imported!F805="-",Imported!F805="---"),"-",Imported!F805)</f>
        <v>-</v>
      </c>
      <c r="G805" t="str">
        <f>IF(OR(Imported!G805=0,Imported!G805="-"),"=== MISSING ===",SUBSTITUTE(Imported!G805,"/32",""))</f>
        <v>10.254.98.242</v>
      </c>
      <c r="H805" t="str">
        <f>IF(OR(Imported!H805=0,Imported!H805="-"),"-",SUBSTITUTE(Imported!H805,"/32",""))</f>
        <v>-</v>
      </c>
      <c r="I805" t="str">
        <f>IF(OR(Imported!I805=0,Imported!I805="-"),"-",SUBSTITUTE(Imported!I805,"/32",""))</f>
        <v>-</v>
      </c>
      <c r="J805" t="str">
        <f>IF(OR(Imported!J805=0,Imported!J805="-"),"-",SUBSTITUTE(Imported!J805,"/32",""))</f>
        <v>-</v>
      </c>
      <c r="K805" t="s">
        <v>2266</v>
      </c>
    </row>
    <row r="806" spans="1:11" x14ac:dyDescent="0.25">
      <c r="A806" s="3" t="s">
        <v>799</v>
      </c>
      <c r="B806" t="str">
        <f>IF(OR(Imported!B806=0,Imported!B806="-",Imported!B806="---"),"=== MISSING ===",Imported!B806)</f>
        <v xml:space="preserve">EXTENSÃO DORNELAS DO ZÊZERE </v>
      </c>
      <c r="C806" t="str">
        <f>IF(OR(Imported!C806=0,Imported!C806="-",Imported!C806="---"),"=== MISSING ===",Imported!C806)</f>
        <v>ARS Centro</v>
      </c>
      <c r="D806" t="str">
        <f>IF(OR(Imported!D806=0,Imported!D806="-",Imported!D806="---"),"=== MISSING ===",Imported!D806)</f>
        <v>CC_1</v>
      </c>
      <c r="E806" t="str">
        <f>IF(OR(Imported!E806=0,Imported!E806="-",Imported!E806="---"),"=== MISSING ===",Imported!E806)</f>
        <v>RIS</v>
      </c>
      <c r="F806" t="str">
        <f>IF(OR(Imported!F806=0,Imported!F806="-",Imported!F806="---"),"-",Imported!F806)</f>
        <v>-</v>
      </c>
      <c r="G806" t="str">
        <f>IF(OR(Imported!G806=0,Imported!G806="-"),"=== MISSING ===",SUBSTITUTE(Imported!G806,"/32",""))</f>
        <v>10.254.98.243</v>
      </c>
      <c r="H806" t="str">
        <f>IF(OR(Imported!H806=0,Imported!H806="-"),"-",SUBSTITUTE(Imported!H806,"/32",""))</f>
        <v>-</v>
      </c>
      <c r="I806" t="str">
        <f>IF(OR(Imported!I806=0,Imported!I806="-"),"-",SUBSTITUTE(Imported!I806,"/32",""))</f>
        <v>-</v>
      </c>
      <c r="J806" t="str">
        <f>IF(OR(Imported!J806=0,Imported!J806="-"),"-",SUBSTITUTE(Imported!J806,"/32",""))</f>
        <v>-</v>
      </c>
      <c r="K806" t="s">
        <v>2266</v>
      </c>
    </row>
    <row r="807" spans="1:11" x14ac:dyDescent="0.25">
      <c r="A807" s="3" t="s">
        <v>800</v>
      </c>
      <c r="B807" t="str">
        <f>IF(OR(Imported!B807=0,Imported!B807="-",Imported!B807="---"),"=== MISSING ===",Imported!B807)</f>
        <v xml:space="preserve">EXTENSÃO UNHAIS-O-VELHO </v>
      </c>
      <c r="C807" t="str">
        <f>IF(OR(Imported!C807=0,Imported!C807="-",Imported!C807="---"),"=== MISSING ===",Imported!C807)</f>
        <v>ARS Centro</v>
      </c>
      <c r="D807" t="str">
        <f>IF(OR(Imported!D807=0,Imported!D807="-",Imported!D807="---"),"=== MISSING ===",Imported!D807)</f>
        <v>CC_1</v>
      </c>
      <c r="E807" t="str">
        <f>IF(OR(Imported!E807=0,Imported!E807="-",Imported!E807="---"),"=== MISSING ===",Imported!E807)</f>
        <v>RIS</v>
      </c>
      <c r="F807" t="str">
        <f>IF(OR(Imported!F807=0,Imported!F807="-",Imported!F807="---"),"-",Imported!F807)</f>
        <v>-</v>
      </c>
      <c r="G807" t="str">
        <f>IF(OR(Imported!G807=0,Imported!G807="-"),"=== MISSING ===",SUBSTITUTE(Imported!G807,"/32",""))</f>
        <v>10.254.98.244</v>
      </c>
      <c r="H807" t="str">
        <f>IF(OR(Imported!H807=0,Imported!H807="-"),"-",SUBSTITUTE(Imported!H807,"/32",""))</f>
        <v>-</v>
      </c>
      <c r="I807" t="str">
        <f>IF(OR(Imported!I807=0,Imported!I807="-"),"-",SUBSTITUTE(Imported!I807,"/32",""))</f>
        <v>-</v>
      </c>
      <c r="J807" t="str">
        <f>IF(OR(Imported!J807=0,Imported!J807="-"),"-",SUBSTITUTE(Imported!J807,"/32",""))</f>
        <v>-</v>
      </c>
      <c r="K807" t="s">
        <v>2266</v>
      </c>
    </row>
    <row r="808" spans="1:11" x14ac:dyDescent="0.25">
      <c r="A808" s="3" t="s">
        <v>801</v>
      </c>
      <c r="B808" t="str">
        <f>IF(OR(Imported!B808=0,Imported!B808="-",Imported!B808="---"),"=== MISSING ===",Imported!B808)</f>
        <v xml:space="preserve">EXTENSÃO FIGUEIRA LORVÃO </v>
      </c>
      <c r="C808" t="str">
        <f>IF(OR(Imported!C808=0,Imported!C808="-",Imported!C808="---"),"=== MISSING ===",Imported!C808)</f>
        <v>ARS Centro</v>
      </c>
      <c r="D808" t="str">
        <f>IF(OR(Imported!D808=0,Imported!D808="-",Imported!D808="---"),"=== MISSING ===",Imported!D808)</f>
        <v>CC_1</v>
      </c>
      <c r="E808" t="str">
        <f>IF(OR(Imported!E808=0,Imported!E808="-",Imported!E808="---"),"=== MISSING ===",Imported!E808)</f>
        <v>RIS</v>
      </c>
      <c r="F808" t="str">
        <f>IF(OR(Imported!F808=0,Imported!F808="-",Imported!F808="---"),"-",Imported!F808)</f>
        <v>-</v>
      </c>
      <c r="G808" t="str">
        <f>IF(OR(Imported!G808=0,Imported!G808="-"),"=== MISSING ===",SUBSTITUTE(Imported!G808,"/32",""))</f>
        <v>10.254.98.245</v>
      </c>
      <c r="H808" t="str">
        <f>IF(OR(Imported!H808=0,Imported!H808="-"),"-",SUBSTITUTE(Imported!H808,"/32",""))</f>
        <v>-</v>
      </c>
      <c r="I808" t="str">
        <f>IF(OR(Imported!I808=0,Imported!I808="-"),"-",SUBSTITUTE(Imported!I808,"/32",""))</f>
        <v>-</v>
      </c>
      <c r="J808" t="str">
        <f>IF(OR(Imported!J808=0,Imported!J808="-"),"-",SUBSTITUTE(Imported!J808,"/32",""))</f>
        <v>-</v>
      </c>
      <c r="K808" t="s">
        <v>2266</v>
      </c>
    </row>
    <row r="809" spans="1:11" x14ac:dyDescent="0.25">
      <c r="A809" s="3" t="s">
        <v>802</v>
      </c>
      <c r="B809" t="str">
        <f>IF(OR(Imported!B809=0,Imported!B809="-",Imported!B809="---"),"=== MISSING ===",Imported!B809)</f>
        <v xml:space="preserve">Extensão de Saúde de Alfarelos </v>
      </c>
      <c r="C809" t="str">
        <f>IF(OR(Imported!C809=0,Imported!C809="-",Imported!C809="---"),"=== MISSING ===",Imported!C809)</f>
        <v>ARS Centro</v>
      </c>
      <c r="D809" t="str">
        <f>IF(OR(Imported!D809=0,Imported!D809="-",Imported!D809="---"),"=== MISSING ===",Imported!D809)</f>
        <v>CC_1</v>
      </c>
      <c r="E809" t="str">
        <f>IF(OR(Imported!E809=0,Imported!E809="-",Imported!E809="---"),"=== MISSING ===",Imported!E809)</f>
        <v>RIS</v>
      </c>
      <c r="F809" t="str">
        <f>IF(OR(Imported!F809=0,Imported!F809="-",Imported!F809="---"),"-",Imported!F809)</f>
        <v>-</v>
      </c>
      <c r="G809" t="str">
        <f>IF(OR(Imported!G809=0,Imported!G809="-"),"=== MISSING ===",SUBSTITUTE(Imported!G809,"/32",""))</f>
        <v>10.254.98.246</v>
      </c>
      <c r="H809" t="str">
        <f>IF(OR(Imported!H809=0,Imported!H809="-"),"-",SUBSTITUTE(Imported!H809,"/32",""))</f>
        <v>-</v>
      </c>
      <c r="I809" t="str">
        <f>IF(OR(Imported!I809=0,Imported!I809="-"),"-",SUBSTITUTE(Imported!I809,"/32",""))</f>
        <v>-</v>
      </c>
      <c r="J809" t="str">
        <f>IF(OR(Imported!J809=0,Imported!J809="-"),"-",SUBSTITUTE(Imported!J809,"/32",""))</f>
        <v>-</v>
      </c>
      <c r="K809" t="s">
        <v>2266</v>
      </c>
    </row>
    <row r="810" spans="1:11" x14ac:dyDescent="0.25">
      <c r="A810" s="3" t="s">
        <v>803</v>
      </c>
      <c r="B810" t="str">
        <f>IF(OR(Imported!B810=0,Imported!B810="-",Imported!B810="---"),"=== MISSING ===",Imported!B810)</f>
        <v xml:space="preserve">EXTENSÃO GRANJA ULMEIRO </v>
      </c>
      <c r="C810" t="str">
        <f>IF(OR(Imported!C810=0,Imported!C810="-",Imported!C810="---"),"=== MISSING ===",Imported!C810)</f>
        <v>ARS Centro</v>
      </c>
      <c r="D810" t="str">
        <f>IF(OR(Imported!D810=0,Imported!D810="-",Imported!D810="---"),"=== MISSING ===",Imported!D810)</f>
        <v>CC_1</v>
      </c>
      <c r="E810" t="str">
        <f>IF(OR(Imported!E810=0,Imported!E810="-",Imported!E810="---"),"=== MISSING ===",Imported!E810)</f>
        <v>RIS</v>
      </c>
      <c r="F810" t="str">
        <f>IF(OR(Imported!F810=0,Imported!F810="-",Imported!F810="---"),"-",Imported!F810)</f>
        <v>-</v>
      </c>
      <c r="G810" t="str">
        <f>IF(OR(Imported!G810=0,Imported!G810="-"),"=== MISSING ===",SUBSTITUTE(Imported!G810,"/32",""))</f>
        <v>10.254.98.247</v>
      </c>
      <c r="H810" t="str">
        <f>IF(OR(Imported!H810=0,Imported!H810="-"),"-",SUBSTITUTE(Imported!H810,"/32",""))</f>
        <v>-</v>
      </c>
      <c r="I810" t="str">
        <f>IF(OR(Imported!I810=0,Imported!I810="-"),"-",SUBSTITUTE(Imported!I810,"/32",""))</f>
        <v>-</v>
      </c>
      <c r="J810" t="str">
        <f>IF(OR(Imported!J810=0,Imported!J810="-"),"-",SUBSTITUTE(Imported!J810,"/32",""))</f>
        <v>-</v>
      </c>
      <c r="K810" t="s">
        <v>2266</v>
      </c>
    </row>
    <row r="811" spans="1:11" x14ac:dyDescent="0.25">
      <c r="A811" s="3" t="s">
        <v>804</v>
      </c>
      <c r="B811" t="str">
        <f>IF(OR(Imported!B811=0,Imported!B811="-",Imported!B811="---"),"=== MISSING ===",Imported!B811)</f>
        <v xml:space="preserve">EXTENSÃO VILA NOVA ANCOS </v>
      </c>
      <c r="C811" t="str">
        <f>IF(OR(Imported!C811=0,Imported!C811="-",Imported!C811="---"),"=== MISSING ===",Imported!C811)</f>
        <v>ARS Centro</v>
      </c>
      <c r="D811" t="str">
        <f>IF(OR(Imported!D811=0,Imported!D811="-",Imported!D811="---"),"=== MISSING ===",Imported!D811)</f>
        <v>CC_1</v>
      </c>
      <c r="E811" t="str">
        <f>IF(OR(Imported!E811=0,Imported!E811="-",Imported!E811="---"),"=== MISSING ===",Imported!E811)</f>
        <v>RIS</v>
      </c>
      <c r="F811" t="str">
        <f>IF(OR(Imported!F811=0,Imported!F811="-",Imported!F811="---"),"-",Imported!F811)</f>
        <v>-</v>
      </c>
      <c r="G811" t="str">
        <f>IF(OR(Imported!G811=0,Imported!G811="-"),"=== MISSING ===",SUBSTITUTE(Imported!G811,"/32",""))</f>
        <v>10.254.98.248</v>
      </c>
      <c r="H811" t="str">
        <f>IF(OR(Imported!H811=0,Imported!H811="-"),"-",SUBSTITUTE(Imported!H811,"/32",""))</f>
        <v>-</v>
      </c>
      <c r="I811" t="str">
        <f>IF(OR(Imported!I811=0,Imported!I811="-"),"-",SUBSTITUTE(Imported!I811,"/32",""))</f>
        <v>-</v>
      </c>
      <c r="J811" t="str">
        <f>IF(OR(Imported!J811=0,Imported!J811="-"),"-",SUBSTITUTE(Imported!J811,"/32",""))</f>
        <v>-</v>
      </c>
      <c r="K811" t="s">
        <v>2266</v>
      </c>
    </row>
    <row r="812" spans="1:11" x14ac:dyDescent="0.25">
      <c r="A812" s="3" t="s">
        <v>805</v>
      </c>
      <c r="B812" t="str">
        <f>IF(OR(Imported!B812=0,Imported!B812="-",Imported!B812="---"),"=== MISSING ===",Imported!B812)</f>
        <v>EXTENSÃO VINHA RAÍNHA 0</v>
      </c>
      <c r="C812" t="str">
        <f>IF(OR(Imported!C812=0,Imported!C812="-",Imported!C812="---"),"=== MISSING ===",Imported!C812)</f>
        <v>ARS Centro</v>
      </c>
      <c r="D812" t="str">
        <f>IF(OR(Imported!D812=0,Imported!D812="-",Imported!D812="---"),"=== MISSING ===",Imported!D812)</f>
        <v>CC_1</v>
      </c>
      <c r="E812" t="str">
        <f>IF(OR(Imported!E812=0,Imported!E812="-",Imported!E812="---"),"=== MISSING ===",Imported!E812)</f>
        <v>RIS</v>
      </c>
      <c r="F812" t="str">
        <f>IF(OR(Imported!F812=0,Imported!F812="-",Imported!F812="---"),"-",Imported!F812)</f>
        <v>-</v>
      </c>
      <c r="G812" t="str">
        <f>IF(OR(Imported!G812=0,Imported!G812="-"),"=== MISSING ===",SUBSTITUTE(Imported!G812,"/32",""))</f>
        <v>10.254.98.249</v>
      </c>
      <c r="H812" t="str">
        <f>IF(OR(Imported!H812=0,Imported!H812="-"),"-",SUBSTITUTE(Imported!H812,"/32",""))</f>
        <v>-</v>
      </c>
      <c r="I812" t="str">
        <f>IF(OR(Imported!I812=0,Imported!I812="-"),"-",SUBSTITUTE(Imported!I812,"/32",""))</f>
        <v>-</v>
      </c>
      <c r="J812" t="str">
        <f>IF(OR(Imported!J812=0,Imported!J812="-"),"-",SUBSTITUTE(Imported!J812,"/32",""))</f>
        <v>-</v>
      </c>
      <c r="K812" t="s">
        <v>2266</v>
      </c>
    </row>
    <row r="813" spans="1:11" x14ac:dyDescent="0.25">
      <c r="A813" s="3" t="s">
        <v>806</v>
      </c>
      <c r="B813" t="str">
        <f>IF(OR(Imported!B813=0,Imported!B813="-",Imported!B813="---"),"=== MISSING ===",Imported!B813)</f>
        <v>EXTENSÃO MIDÕES</v>
      </c>
      <c r="C813" t="str">
        <f>IF(OR(Imported!C813=0,Imported!C813="-",Imported!C813="---"),"=== MISSING ===",Imported!C813)</f>
        <v>ARS Centro</v>
      </c>
      <c r="D813" t="str">
        <f>IF(OR(Imported!D813=0,Imported!D813="-",Imported!D813="---"),"=== MISSING ===",Imported!D813)</f>
        <v>CC_1</v>
      </c>
      <c r="E813" t="str">
        <f>IF(OR(Imported!E813=0,Imported!E813="-",Imported!E813="---"),"=== MISSING ===",Imported!E813)</f>
        <v>RIS</v>
      </c>
      <c r="F813" t="str">
        <f>IF(OR(Imported!F813=0,Imported!F813="-",Imported!F813="---"),"-",Imported!F813)</f>
        <v>-</v>
      </c>
      <c r="G813" t="str">
        <f>IF(OR(Imported!G813=0,Imported!G813="-"),"=== MISSING ===",SUBSTITUTE(Imported!G813,"/32",""))</f>
        <v>10.254.98.250</v>
      </c>
      <c r="H813" t="str">
        <f>IF(OR(Imported!H813=0,Imported!H813="-"),"-",SUBSTITUTE(Imported!H813,"/32",""))</f>
        <v>-</v>
      </c>
      <c r="I813" t="str">
        <f>IF(OR(Imported!I813=0,Imported!I813="-"),"-",SUBSTITUTE(Imported!I813,"/32",""))</f>
        <v>-</v>
      </c>
      <c r="J813" t="str">
        <f>IF(OR(Imported!J813=0,Imported!J813="-"),"-",SUBSTITUTE(Imported!J813,"/32",""))</f>
        <v>-</v>
      </c>
      <c r="K813" t="s">
        <v>2266</v>
      </c>
    </row>
    <row r="814" spans="1:11" x14ac:dyDescent="0.25">
      <c r="A814" s="3" t="s">
        <v>807</v>
      </c>
      <c r="B814" t="str">
        <f>IF(OR(Imported!B814=0,Imported!B814="-",Imported!B814="---"),"=== MISSING ===",Imported!B814)</f>
        <v xml:space="preserve">EXTENSÃO MOURONHO </v>
      </c>
      <c r="C814" t="str">
        <f>IF(OR(Imported!C814=0,Imported!C814="-",Imported!C814="---"),"=== MISSING ===",Imported!C814)</f>
        <v>ARS Centro</v>
      </c>
      <c r="D814" t="str">
        <f>IF(OR(Imported!D814=0,Imported!D814="-",Imported!D814="---"),"=== MISSING ===",Imported!D814)</f>
        <v>CC_1</v>
      </c>
      <c r="E814" t="str">
        <f>IF(OR(Imported!E814=0,Imported!E814="-",Imported!E814="---"),"=== MISSING ===",Imported!E814)</f>
        <v>RIS</v>
      </c>
      <c r="F814" t="str">
        <f>IF(OR(Imported!F814=0,Imported!F814="-",Imported!F814="---"),"-",Imported!F814)</f>
        <v>-</v>
      </c>
      <c r="G814" t="str">
        <f>IF(OR(Imported!G814=0,Imported!G814="-"),"=== MISSING ===",SUBSTITUTE(Imported!G814,"/32",""))</f>
        <v>10.254.98.251</v>
      </c>
      <c r="H814" t="str">
        <f>IF(OR(Imported!H814=0,Imported!H814="-"),"-",SUBSTITUTE(Imported!H814,"/32",""))</f>
        <v>-</v>
      </c>
      <c r="I814" t="str">
        <f>IF(OR(Imported!I814=0,Imported!I814="-"),"-",SUBSTITUTE(Imported!I814,"/32",""))</f>
        <v>-</v>
      </c>
      <c r="J814" t="str">
        <f>IF(OR(Imported!J814=0,Imported!J814="-"),"-",SUBSTITUTE(Imported!J814,"/32",""))</f>
        <v>-</v>
      </c>
      <c r="K814" t="s">
        <v>2266</v>
      </c>
    </row>
    <row r="815" spans="1:11" x14ac:dyDescent="0.25">
      <c r="A815" s="3" t="s">
        <v>808</v>
      </c>
      <c r="B815" t="str">
        <f>IF(OR(Imported!B815=0,Imported!B815="-",Imported!B815="---"),"=== MISSING ===",Imported!B815)</f>
        <v xml:space="preserve">EXTENSÃO SOUSELAS </v>
      </c>
      <c r="C815" t="str">
        <f>IF(OR(Imported!C815=0,Imported!C815="-",Imported!C815="---"),"=== MISSING ===",Imported!C815)</f>
        <v>ARS Centro</v>
      </c>
      <c r="D815" t="str">
        <f>IF(OR(Imported!D815=0,Imported!D815="-",Imported!D815="---"),"=== MISSING ===",Imported!D815)</f>
        <v>CC_1</v>
      </c>
      <c r="E815" t="str">
        <f>IF(OR(Imported!E815=0,Imported!E815="-",Imported!E815="---"),"=== MISSING ===",Imported!E815)</f>
        <v>RIS</v>
      </c>
      <c r="F815" t="str">
        <f>IF(OR(Imported!F815=0,Imported!F815="-",Imported!F815="---"),"-",Imported!F815)</f>
        <v>-</v>
      </c>
      <c r="G815" t="str">
        <f>IF(OR(Imported!G815=0,Imported!G815="-"),"=== MISSING ===",SUBSTITUTE(Imported!G815,"/32",""))</f>
        <v>10.254.98.252</v>
      </c>
      <c r="H815" t="str">
        <f>IF(OR(Imported!H815=0,Imported!H815="-"),"-",SUBSTITUTE(Imported!H815,"/32",""))</f>
        <v>-</v>
      </c>
      <c r="I815" t="str">
        <f>IF(OR(Imported!I815=0,Imported!I815="-"),"-",SUBSTITUTE(Imported!I815,"/32",""))</f>
        <v>-</v>
      </c>
      <c r="J815" t="str">
        <f>IF(OR(Imported!J815=0,Imported!J815="-"),"-",SUBSTITUTE(Imported!J815,"/32",""))</f>
        <v>-</v>
      </c>
      <c r="K815" t="s">
        <v>2266</v>
      </c>
    </row>
    <row r="816" spans="1:11" x14ac:dyDescent="0.25">
      <c r="A816" s="3" t="s">
        <v>809</v>
      </c>
      <c r="B816" t="str">
        <f>IF(OR(Imported!B816=0,Imported!B816="-",Imported!B816="---"),"=== MISSING ===",Imported!B816)</f>
        <v xml:space="preserve">EXTENSÃO VILAR FORMOSO </v>
      </c>
      <c r="C816" t="str">
        <f>IF(OR(Imported!C816=0,Imported!C816="-",Imported!C816="---"),"=== MISSING ===",Imported!C816)</f>
        <v>ULS Guarda</v>
      </c>
      <c r="D816" t="str">
        <f>IF(OR(Imported!D816=0,Imported!D816="-",Imported!D816="---"),"=== MISSING ===",Imported!D816)</f>
        <v>CC_1</v>
      </c>
      <c r="E816" t="str">
        <f>IF(OR(Imported!E816=0,Imported!E816="-",Imported!E816="---"),"=== MISSING ===",Imported!E816)</f>
        <v>RIS</v>
      </c>
      <c r="F816" t="str">
        <f>IF(OR(Imported!F816=0,Imported!F816="-",Imported!F816="---"),"-",Imported!F816)</f>
        <v>-</v>
      </c>
      <c r="G816" t="str">
        <f>IF(OR(Imported!G816=0,Imported!G816="-"),"=== MISSING ===",SUBSTITUTE(Imported!G816,"/32",""))</f>
        <v>10.254.98.253</v>
      </c>
      <c r="H816" t="str">
        <f>IF(OR(Imported!H816=0,Imported!H816="-"),"-",SUBSTITUTE(Imported!H816,"/32",""))</f>
        <v>-</v>
      </c>
      <c r="I816" t="str">
        <f>IF(OR(Imported!I816=0,Imported!I816="-"),"-",SUBSTITUTE(Imported!I816,"/32",""))</f>
        <v>-</v>
      </c>
      <c r="J816" t="str">
        <f>IF(OR(Imported!J816=0,Imported!J816="-"),"-",SUBSTITUTE(Imported!J816,"/32",""))</f>
        <v>-</v>
      </c>
      <c r="K816" t="s">
        <v>2266</v>
      </c>
    </row>
    <row r="817" spans="1:11" x14ac:dyDescent="0.25">
      <c r="A817" s="3" t="s">
        <v>810</v>
      </c>
      <c r="B817" t="str">
        <f>IF(OR(Imported!B817=0,Imported!B817="-",Imported!B817="---"),"=== MISSING ===",Imported!B817)</f>
        <v xml:space="preserve">EXTENSÃO ARCOZELO </v>
      </c>
      <c r="C817" t="str">
        <f>IF(OR(Imported!C817=0,Imported!C817="-",Imported!C817="---"),"=== MISSING ===",Imported!C817)</f>
        <v>ULS Guarda</v>
      </c>
      <c r="D817" t="str">
        <f>IF(OR(Imported!D817=0,Imported!D817="-",Imported!D817="---"),"=== MISSING ===",Imported!D817)</f>
        <v>CC_1</v>
      </c>
      <c r="E817" t="str">
        <f>IF(OR(Imported!E817=0,Imported!E817="-",Imported!E817="---"),"=== MISSING ===",Imported!E817)</f>
        <v>RIS</v>
      </c>
      <c r="F817" t="str">
        <f>IF(OR(Imported!F817=0,Imported!F817="-",Imported!F817="---"),"-",Imported!F817)</f>
        <v>-</v>
      </c>
      <c r="G817" t="str">
        <f>IF(OR(Imported!G817=0,Imported!G817="-"),"=== MISSING ===",SUBSTITUTE(Imported!G817,"/32",""))</f>
        <v>10.254.98.254</v>
      </c>
      <c r="H817" t="str">
        <f>IF(OR(Imported!H817=0,Imported!H817="-"),"-",SUBSTITUTE(Imported!H817,"/32",""))</f>
        <v>-</v>
      </c>
      <c r="I817" t="str">
        <f>IF(OR(Imported!I817=0,Imported!I817="-"),"-",SUBSTITUTE(Imported!I817,"/32",""))</f>
        <v>-</v>
      </c>
      <c r="J817" t="str">
        <f>IF(OR(Imported!J817=0,Imported!J817="-"),"-",SUBSTITUTE(Imported!J817,"/32",""))</f>
        <v>-</v>
      </c>
      <c r="K817" t="s">
        <v>2266</v>
      </c>
    </row>
    <row r="818" spans="1:11" x14ac:dyDescent="0.25">
      <c r="A818" s="3" t="s">
        <v>811</v>
      </c>
      <c r="B818" t="str">
        <f>IF(OR(Imported!B818=0,Imported!B818="-",Imported!B818="---"),"=== MISSING ===",Imported!B818)</f>
        <v xml:space="preserve">EXTENSÃO FOLGOSINHO </v>
      </c>
      <c r="C818" t="str">
        <f>IF(OR(Imported!C818=0,Imported!C818="-",Imported!C818="---"),"=== MISSING ===",Imported!C818)</f>
        <v>ULS Guarda</v>
      </c>
      <c r="D818" t="str">
        <f>IF(OR(Imported!D818=0,Imported!D818="-",Imported!D818="---"),"=== MISSING ===",Imported!D818)</f>
        <v>CC_1</v>
      </c>
      <c r="E818" t="str">
        <f>IF(OR(Imported!E818=0,Imported!E818="-",Imported!E818="---"),"=== MISSING ===",Imported!E818)</f>
        <v>RIS</v>
      </c>
      <c r="F818" t="str">
        <f>IF(OR(Imported!F818=0,Imported!F818="-",Imported!F818="---"),"-",Imported!F818)</f>
        <v>-</v>
      </c>
      <c r="G818" t="str">
        <f>IF(OR(Imported!G818=0,Imported!G818="-"),"=== MISSING ===",SUBSTITUTE(Imported!G818,"/32",""))</f>
        <v>10.254.98.255</v>
      </c>
      <c r="H818" t="str">
        <f>IF(OR(Imported!H818=0,Imported!H818="-"),"-",SUBSTITUTE(Imported!H818,"/32",""))</f>
        <v>-</v>
      </c>
      <c r="I818" t="str">
        <f>IF(OR(Imported!I818=0,Imported!I818="-"),"-",SUBSTITUTE(Imported!I818,"/32",""))</f>
        <v>-</v>
      </c>
      <c r="J818" t="str">
        <f>IF(OR(Imported!J818=0,Imported!J818="-"),"-",SUBSTITUTE(Imported!J818,"/32",""))</f>
        <v>-</v>
      </c>
      <c r="K818" t="s">
        <v>2266</v>
      </c>
    </row>
    <row r="819" spans="1:11" x14ac:dyDescent="0.25">
      <c r="A819" s="3" t="s">
        <v>812</v>
      </c>
      <c r="B819" t="str">
        <f>IF(OR(Imported!B819=0,Imported!B819="-",Imported!B819="---"),"=== MISSING ===",Imported!B819)</f>
        <v xml:space="preserve">EXTENSÃO MELO </v>
      </c>
      <c r="C819" t="str">
        <f>IF(OR(Imported!C819=0,Imported!C819="-",Imported!C819="---"),"=== MISSING ===",Imported!C819)</f>
        <v>ULS Guarda</v>
      </c>
      <c r="D819" t="str">
        <f>IF(OR(Imported!D819=0,Imported!D819="-",Imported!D819="---"),"=== MISSING ===",Imported!D819)</f>
        <v>CC_1</v>
      </c>
      <c r="E819" t="str">
        <f>IF(OR(Imported!E819=0,Imported!E819="-",Imported!E819="---"),"=== MISSING ===",Imported!E819)</f>
        <v>RIS</v>
      </c>
      <c r="F819" t="str">
        <f>IF(OR(Imported!F819=0,Imported!F819="-",Imported!F819="---"),"-",Imported!F819)</f>
        <v>-</v>
      </c>
      <c r="G819" t="str">
        <f>IF(OR(Imported!G819=0,Imported!G819="-"),"=== MISSING ===",SUBSTITUTE(Imported!G819,"/32",""))</f>
        <v>10.254.99.0</v>
      </c>
      <c r="H819" t="str">
        <f>IF(OR(Imported!H819=0,Imported!H819="-"),"-",SUBSTITUTE(Imported!H819,"/32",""))</f>
        <v>-</v>
      </c>
      <c r="I819" t="str">
        <f>IF(OR(Imported!I819=0,Imported!I819="-"),"-",SUBSTITUTE(Imported!I819,"/32",""))</f>
        <v>-</v>
      </c>
      <c r="J819" t="str">
        <f>IF(OR(Imported!J819=0,Imported!J819="-"),"-",SUBSTITUTE(Imported!J819,"/32",""))</f>
        <v>-</v>
      </c>
      <c r="K819" t="s">
        <v>2266</v>
      </c>
    </row>
    <row r="820" spans="1:11" x14ac:dyDescent="0.25">
      <c r="A820" s="3" t="s">
        <v>813</v>
      </c>
      <c r="B820" t="str">
        <f>IF(OR(Imported!B820=0,Imported!B820="-",Imported!B820="---"),"=== MISSING ===",Imported!B820)</f>
        <v xml:space="preserve">EXTENSÃO MOIMENTA DA SERRA </v>
      </c>
      <c r="C820" t="str">
        <f>IF(OR(Imported!C820=0,Imported!C820="-",Imported!C820="---"),"=== MISSING ===",Imported!C820)</f>
        <v>ULS Guarda</v>
      </c>
      <c r="D820" t="str">
        <f>IF(OR(Imported!D820=0,Imported!D820="-",Imported!D820="---"),"=== MISSING ===",Imported!D820)</f>
        <v>CC_1</v>
      </c>
      <c r="E820" t="str">
        <f>IF(OR(Imported!E820=0,Imported!E820="-",Imported!E820="---"),"=== MISSING ===",Imported!E820)</f>
        <v>RIS</v>
      </c>
      <c r="F820" t="str">
        <f>IF(OR(Imported!F820=0,Imported!F820="-",Imported!F820="---"),"-",Imported!F820)</f>
        <v>-</v>
      </c>
      <c r="G820" t="str">
        <f>IF(OR(Imported!G820=0,Imported!G820="-"),"=== MISSING ===",SUBSTITUTE(Imported!G820,"/32",""))</f>
        <v>10.254.99.1</v>
      </c>
      <c r="H820" t="str">
        <f>IF(OR(Imported!H820=0,Imported!H820="-"),"-",SUBSTITUTE(Imported!H820,"/32",""))</f>
        <v>-</v>
      </c>
      <c r="I820" t="str">
        <f>IF(OR(Imported!I820=0,Imported!I820="-"),"-",SUBSTITUTE(Imported!I820,"/32",""))</f>
        <v>-</v>
      </c>
      <c r="J820" t="str">
        <f>IF(OR(Imported!J820=0,Imported!J820="-"),"-",SUBSTITUTE(Imported!J820,"/32",""))</f>
        <v>-</v>
      </c>
      <c r="K820" t="s">
        <v>2266</v>
      </c>
    </row>
    <row r="821" spans="1:11" x14ac:dyDescent="0.25">
      <c r="A821" s="3" t="s">
        <v>814</v>
      </c>
      <c r="B821" t="str">
        <f>IF(OR(Imported!B821=0,Imported!B821="-",Imported!B821="---"),"=== MISSING ===",Imported!B821)</f>
        <v xml:space="preserve">EXTENSÃO NESPEREIRA </v>
      </c>
      <c r="C821" t="str">
        <f>IF(OR(Imported!C821=0,Imported!C821="-",Imported!C821="---"),"=== MISSING ===",Imported!C821)</f>
        <v>ULS Guarda</v>
      </c>
      <c r="D821" t="str">
        <f>IF(OR(Imported!D821=0,Imported!D821="-",Imported!D821="---"),"=== MISSING ===",Imported!D821)</f>
        <v>CC_1</v>
      </c>
      <c r="E821" t="str">
        <f>IF(OR(Imported!E821=0,Imported!E821="-",Imported!E821="---"),"=== MISSING ===",Imported!E821)</f>
        <v>RIS</v>
      </c>
      <c r="F821" t="str">
        <f>IF(OR(Imported!F821=0,Imported!F821="-",Imported!F821="---"),"-",Imported!F821)</f>
        <v>-</v>
      </c>
      <c r="G821" t="str">
        <f>IF(OR(Imported!G821=0,Imported!G821="-"),"=== MISSING ===",SUBSTITUTE(Imported!G821,"/32",""))</f>
        <v>10.254.99.2</v>
      </c>
      <c r="H821" t="str">
        <f>IF(OR(Imported!H821=0,Imported!H821="-"),"-",SUBSTITUTE(Imported!H821,"/32",""))</f>
        <v>-</v>
      </c>
      <c r="I821" t="str">
        <f>IF(OR(Imported!I821=0,Imported!I821="-"),"-",SUBSTITUTE(Imported!I821,"/32",""))</f>
        <v>-</v>
      </c>
      <c r="J821" t="str">
        <f>IF(OR(Imported!J821=0,Imported!J821="-"),"-",SUBSTITUTE(Imported!J821,"/32",""))</f>
        <v>-</v>
      </c>
      <c r="K821" t="s">
        <v>2266</v>
      </c>
    </row>
    <row r="822" spans="1:11" x14ac:dyDescent="0.25">
      <c r="A822" s="3" t="s">
        <v>815</v>
      </c>
      <c r="B822" t="str">
        <f>IF(OR(Imported!B822=0,Imported!B822="-",Imported!B822="---"),"=== MISSING ===",Imported!B822)</f>
        <v xml:space="preserve">EXTENSÃO VILA NOVA TAZÉM </v>
      </c>
      <c r="C822" t="str">
        <f>IF(OR(Imported!C822=0,Imported!C822="-",Imported!C822="---"),"=== MISSING ===",Imported!C822)</f>
        <v>ULS Guarda</v>
      </c>
      <c r="D822" t="str">
        <f>IF(OR(Imported!D822=0,Imported!D822="-",Imported!D822="---"),"=== MISSING ===",Imported!D822)</f>
        <v>CC_1</v>
      </c>
      <c r="E822" t="str">
        <f>IF(OR(Imported!E822=0,Imported!E822="-",Imported!E822="---"),"=== MISSING ===",Imported!E822)</f>
        <v>RIS</v>
      </c>
      <c r="F822" t="str">
        <f>IF(OR(Imported!F822=0,Imported!F822="-",Imported!F822="---"),"-",Imported!F822)</f>
        <v>-</v>
      </c>
      <c r="G822" t="str">
        <f>IF(OR(Imported!G822=0,Imported!G822="-"),"=== MISSING ===",SUBSTITUTE(Imported!G822,"/32",""))</f>
        <v>10.254.99.3</v>
      </c>
      <c r="H822" t="str">
        <f>IF(OR(Imported!H822=0,Imported!H822="-"),"-",SUBSTITUTE(Imported!H822,"/32",""))</f>
        <v>-</v>
      </c>
      <c r="I822" t="str">
        <f>IF(OR(Imported!I822=0,Imported!I822="-"),"-",SUBSTITUTE(Imported!I822,"/32",""))</f>
        <v>-</v>
      </c>
      <c r="J822" t="str">
        <f>IF(OR(Imported!J822=0,Imported!J822="-"),"-",SUBSTITUTE(Imported!J822,"/32",""))</f>
        <v>-</v>
      </c>
      <c r="K822" t="s">
        <v>2266</v>
      </c>
    </row>
    <row r="823" spans="1:11" x14ac:dyDescent="0.25">
      <c r="A823" s="3" t="s">
        <v>816</v>
      </c>
      <c r="B823" t="str">
        <f>IF(OR(Imported!B823=0,Imported!B823="-",Imported!B823="---"),"=== MISSING ===",Imported!B823)</f>
        <v xml:space="preserve">EXTENSÃO GUARDA GARE </v>
      </c>
      <c r="C823" t="str">
        <f>IF(OR(Imported!C823=0,Imported!C823="-",Imported!C823="---"),"=== MISSING ===",Imported!C823)</f>
        <v>ULS Guarda</v>
      </c>
      <c r="D823" t="str">
        <f>IF(OR(Imported!D823=0,Imported!D823="-",Imported!D823="---"),"=== MISSING ===",Imported!D823)</f>
        <v>CC_1</v>
      </c>
      <c r="E823" t="str">
        <f>IF(OR(Imported!E823=0,Imported!E823="-",Imported!E823="---"),"=== MISSING ===",Imported!E823)</f>
        <v>RIS</v>
      </c>
      <c r="F823" t="str">
        <f>IF(OR(Imported!F823=0,Imported!F823="-",Imported!F823="---"),"-",Imported!F823)</f>
        <v>-</v>
      </c>
      <c r="G823" t="str">
        <f>IF(OR(Imported!G823=0,Imported!G823="-"),"=== MISSING ===",SUBSTITUTE(Imported!G823,"/32",""))</f>
        <v>10.254.99.4</v>
      </c>
      <c r="H823" t="str">
        <f>IF(OR(Imported!H823=0,Imported!H823="-"),"-",SUBSTITUTE(Imported!H823,"/32",""))</f>
        <v>-</v>
      </c>
      <c r="I823" t="str">
        <f>IF(OR(Imported!I823=0,Imported!I823="-"),"-",SUBSTITUTE(Imported!I823,"/32",""))</f>
        <v>-</v>
      </c>
      <c r="J823" t="str">
        <f>IF(OR(Imported!J823=0,Imported!J823="-"),"-",SUBSTITUTE(Imported!J823,"/32",""))</f>
        <v>-</v>
      </c>
      <c r="K823" t="s">
        <v>2266</v>
      </c>
    </row>
    <row r="824" spans="1:11" x14ac:dyDescent="0.25">
      <c r="A824" s="3" t="s">
        <v>817</v>
      </c>
      <c r="B824" t="str">
        <f>IF(OR(Imported!B824=0,Imported!B824="-",Imported!B824="---"),"=== MISSING ===",Imported!B824)</f>
        <v xml:space="preserve">EXTENSÃO ALDEIA VIÇOSA </v>
      </c>
      <c r="C824" t="str">
        <f>IF(OR(Imported!C824=0,Imported!C824="-",Imported!C824="---"),"=== MISSING ===",Imported!C824)</f>
        <v>ULS Guarda</v>
      </c>
      <c r="D824" t="str">
        <f>IF(OR(Imported!D824=0,Imported!D824="-",Imported!D824="---"),"=== MISSING ===",Imported!D824)</f>
        <v>CC_1</v>
      </c>
      <c r="E824" t="str">
        <f>IF(OR(Imported!E824=0,Imported!E824="-",Imported!E824="---"),"=== MISSING ===",Imported!E824)</f>
        <v>RIS</v>
      </c>
      <c r="F824" t="str">
        <f>IF(OR(Imported!F824=0,Imported!F824="-",Imported!F824="---"),"-",Imported!F824)</f>
        <v>-</v>
      </c>
      <c r="G824" t="str">
        <f>IF(OR(Imported!G824=0,Imported!G824="-"),"=== MISSING ===",SUBSTITUTE(Imported!G824,"/32",""))</f>
        <v>10.254.99.5</v>
      </c>
      <c r="H824" t="str">
        <f>IF(OR(Imported!H824=0,Imported!H824="-"),"-",SUBSTITUTE(Imported!H824,"/32",""))</f>
        <v>-</v>
      </c>
      <c r="I824" t="str">
        <f>IF(OR(Imported!I824=0,Imported!I824="-"),"-",SUBSTITUTE(Imported!I824,"/32",""))</f>
        <v>-</v>
      </c>
      <c r="J824" t="str">
        <f>IF(OR(Imported!J824=0,Imported!J824="-"),"-",SUBSTITUTE(Imported!J824,"/32",""))</f>
        <v>-</v>
      </c>
      <c r="K824" t="s">
        <v>2266</v>
      </c>
    </row>
    <row r="825" spans="1:11" x14ac:dyDescent="0.25">
      <c r="A825" s="3" t="s">
        <v>818</v>
      </c>
      <c r="B825" t="str">
        <f>IF(OR(Imported!B825=0,Imported!B825="-",Imported!B825="---"),"=== MISSING ===",Imported!B825)</f>
        <v xml:space="preserve">EXTENSÃO FAMALICÃO </v>
      </c>
      <c r="C825" t="str">
        <f>IF(OR(Imported!C825=0,Imported!C825="-",Imported!C825="---"),"=== MISSING ===",Imported!C825)</f>
        <v>ULS Guarda</v>
      </c>
      <c r="D825" t="str">
        <f>IF(OR(Imported!D825=0,Imported!D825="-",Imported!D825="---"),"=== MISSING ===",Imported!D825)</f>
        <v>CC_1</v>
      </c>
      <c r="E825" t="str">
        <f>IF(OR(Imported!E825=0,Imported!E825="-",Imported!E825="---"),"=== MISSING ===",Imported!E825)</f>
        <v>RIS</v>
      </c>
      <c r="F825" t="str">
        <f>IF(OR(Imported!F825=0,Imported!F825="-",Imported!F825="---"),"-",Imported!F825)</f>
        <v>-</v>
      </c>
      <c r="G825" t="str">
        <f>IF(OR(Imported!G825=0,Imported!G825="-"),"=== MISSING ===",SUBSTITUTE(Imported!G825,"/32",""))</f>
        <v>10.254.99.6</v>
      </c>
      <c r="H825" t="str">
        <f>IF(OR(Imported!H825=0,Imported!H825="-"),"-",SUBSTITUTE(Imported!H825,"/32",""))</f>
        <v>-</v>
      </c>
      <c r="I825" t="str">
        <f>IF(OR(Imported!I825=0,Imported!I825="-"),"-",SUBSTITUTE(Imported!I825,"/32",""))</f>
        <v>-</v>
      </c>
      <c r="J825" t="str">
        <f>IF(OR(Imported!J825=0,Imported!J825="-"),"-",SUBSTITUTE(Imported!J825,"/32",""))</f>
        <v>-</v>
      </c>
      <c r="K825" t="s">
        <v>2266</v>
      </c>
    </row>
    <row r="826" spans="1:11" x14ac:dyDescent="0.25">
      <c r="A826" s="3" t="s">
        <v>819</v>
      </c>
      <c r="B826" t="str">
        <f>IF(OR(Imported!B826=0,Imported!B826="-",Imported!B826="---"),"=== MISSING ===",Imported!B826)</f>
        <v xml:space="preserve">EXTENSÃO GONÇALO </v>
      </c>
      <c r="C826" t="str">
        <f>IF(OR(Imported!C826=0,Imported!C826="-",Imported!C826="---"),"=== MISSING ===",Imported!C826)</f>
        <v>ULS Guarda</v>
      </c>
      <c r="D826" t="str">
        <f>IF(OR(Imported!D826=0,Imported!D826="-",Imported!D826="---"),"=== MISSING ===",Imported!D826)</f>
        <v>CC_1</v>
      </c>
      <c r="E826" t="str">
        <f>IF(OR(Imported!E826=0,Imported!E826="-",Imported!E826="---"),"=== MISSING ===",Imported!E826)</f>
        <v>RIS</v>
      </c>
      <c r="F826" t="str">
        <f>IF(OR(Imported!F826=0,Imported!F826="-",Imported!F826="---"),"-",Imported!F826)</f>
        <v>-</v>
      </c>
      <c r="G826" t="str">
        <f>IF(OR(Imported!G826=0,Imported!G826="-"),"=== MISSING ===",SUBSTITUTE(Imported!G826,"/32",""))</f>
        <v>10.254.99.7</v>
      </c>
      <c r="H826" t="str">
        <f>IF(OR(Imported!H826=0,Imported!H826="-"),"-",SUBSTITUTE(Imported!H826,"/32",""))</f>
        <v>-</v>
      </c>
      <c r="I826" t="str">
        <f>IF(OR(Imported!I826=0,Imported!I826="-"),"-",SUBSTITUTE(Imported!I826,"/32",""))</f>
        <v>-</v>
      </c>
      <c r="J826" t="str">
        <f>IF(OR(Imported!J826=0,Imported!J826="-"),"-",SUBSTITUTE(Imported!J826,"/32",""))</f>
        <v>-</v>
      </c>
      <c r="K826" t="s">
        <v>2266</v>
      </c>
    </row>
    <row r="827" spans="1:11" x14ac:dyDescent="0.25">
      <c r="A827" s="3" t="s">
        <v>820</v>
      </c>
      <c r="B827" t="str">
        <f>IF(OR(Imported!B827=0,Imported!B827="-",Imported!B827="---"),"=== MISSING ===",Imported!B827)</f>
        <v xml:space="preserve">EXTENSÃO PORTO DA CARNE </v>
      </c>
      <c r="C827" t="str">
        <f>IF(OR(Imported!C827=0,Imported!C827="-",Imported!C827="---"),"=== MISSING ===",Imported!C827)</f>
        <v>ULS Guarda</v>
      </c>
      <c r="D827" t="str">
        <f>IF(OR(Imported!D827=0,Imported!D827="-",Imported!D827="---"),"=== MISSING ===",Imported!D827)</f>
        <v>CC_1</v>
      </c>
      <c r="E827" t="str">
        <f>IF(OR(Imported!E827=0,Imported!E827="-",Imported!E827="---"),"=== MISSING ===",Imported!E827)</f>
        <v>RIS</v>
      </c>
      <c r="F827" t="str">
        <f>IF(OR(Imported!F827=0,Imported!F827="-",Imported!F827="---"),"-",Imported!F827)</f>
        <v>-</v>
      </c>
      <c r="G827" t="str">
        <f>IF(OR(Imported!G827=0,Imported!G827="-"),"=== MISSING ===",SUBSTITUTE(Imported!G827,"/32",""))</f>
        <v>10.254.99.8</v>
      </c>
      <c r="H827" t="str">
        <f>IF(OR(Imported!H827=0,Imported!H827="-"),"-",SUBSTITUTE(Imported!H827,"/32",""))</f>
        <v>-</v>
      </c>
      <c r="I827" t="str">
        <f>IF(OR(Imported!I827=0,Imported!I827="-"),"-",SUBSTITUTE(Imported!I827,"/32",""))</f>
        <v>-</v>
      </c>
      <c r="J827" t="str">
        <f>IF(OR(Imported!J827=0,Imported!J827="-"),"-",SUBSTITUTE(Imported!J827,"/32",""))</f>
        <v>-</v>
      </c>
      <c r="K827" t="s">
        <v>2266</v>
      </c>
    </row>
    <row r="828" spans="1:11" x14ac:dyDescent="0.25">
      <c r="A828" s="3" t="s">
        <v>821</v>
      </c>
      <c r="B828" t="str">
        <f>IF(OR(Imported!B828=0,Imported!B828="-",Imported!B828="---"),"=== MISSING ===",Imported!B828)</f>
        <v xml:space="preserve">EXTENSÃO TRINTA </v>
      </c>
      <c r="C828" t="str">
        <f>IF(OR(Imported!C828=0,Imported!C828="-",Imported!C828="---"),"=== MISSING ===",Imported!C828)</f>
        <v>ULS Guarda</v>
      </c>
      <c r="D828" t="str">
        <f>IF(OR(Imported!D828=0,Imported!D828="-",Imported!D828="---"),"=== MISSING ===",Imported!D828)</f>
        <v>CC_1</v>
      </c>
      <c r="E828" t="str">
        <f>IF(OR(Imported!E828=0,Imported!E828="-",Imported!E828="---"),"=== MISSING ===",Imported!E828)</f>
        <v>RIS</v>
      </c>
      <c r="F828" t="str">
        <f>IF(OR(Imported!F828=0,Imported!F828="-",Imported!F828="---"),"-",Imported!F828)</f>
        <v>-</v>
      </c>
      <c r="G828" t="str">
        <f>IF(OR(Imported!G828=0,Imported!G828="-"),"=== MISSING ===",SUBSTITUTE(Imported!G828,"/32",""))</f>
        <v>10.254.99.9</v>
      </c>
      <c r="H828" t="str">
        <f>IF(OR(Imported!H828=0,Imported!H828="-"),"-",SUBSTITUTE(Imported!H828,"/32",""))</f>
        <v>-</v>
      </c>
      <c r="I828" t="str">
        <f>IF(OR(Imported!I828=0,Imported!I828="-"),"-",SUBSTITUTE(Imported!I828,"/32",""))</f>
        <v>-</v>
      </c>
      <c r="J828" t="str">
        <f>IF(OR(Imported!J828=0,Imported!J828="-"),"-",SUBSTITUTE(Imported!J828,"/32",""))</f>
        <v>-</v>
      </c>
      <c r="K828" t="s">
        <v>2266</v>
      </c>
    </row>
    <row r="829" spans="1:11" x14ac:dyDescent="0.25">
      <c r="A829" s="3" t="s">
        <v>822</v>
      </c>
      <c r="B829" t="str">
        <f>IF(OR(Imported!B829=0,Imported!B829="-",Imported!B829="---"),"=== MISSING ===",Imported!B829)</f>
        <v xml:space="preserve">EXTENSÃO VILA FERNANDO </v>
      </c>
      <c r="C829" t="str">
        <f>IF(OR(Imported!C829=0,Imported!C829="-",Imported!C829="---"),"=== MISSING ===",Imported!C829)</f>
        <v>ULS Guarda</v>
      </c>
      <c r="D829" t="str">
        <f>IF(OR(Imported!D829=0,Imported!D829="-",Imported!D829="---"),"=== MISSING ===",Imported!D829)</f>
        <v>CC_1</v>
      </c>
      <c r="E829" t="str">
        <f>IF(OR(Imported!E829=0,Imported!E829="-",Imported!E829="---"),"=== MISSING ===",Imported!E829)</f>
        <v>RIS</v>
      </c>
      <c r="F829" t="str">
        <f>IF(OR(Imported!F829=0,Imported!F829="-",Imported!F829="---"),"-",Imported!F829)</f>
        <v>-</v>
      </c>
      <c r="G829" t="str">
        <f>IF(OR(Imported!G829=0,Imported!G829="-"),"=== MISSING ===",SUBSTITUTE(Imported!G829,"/32",""))</f>
        <v>10.254.99.10</v>
      </c>
      <c r="H829" t="str">
        <f>IF(OR(Imported!H829=0,Imported!H829="-"),"-",SUBSTITUTE(Imported!H829,"/32",""))</f>
        <v>-</v>
      </c>
      <c r="I829" t="str">
        <f>IF(OR(Imported!I829=0,Imported!I829="-"),"-",SUBSTITUTE(Imported!I829,"/32",""))</f>
        <v>-</v>
      </c>
      <c r="J829" t="str">
        <f>IF(OR(Imported!J829=0,Imported!J829="-"),"-",SUBSTITUTE(Imported!J829,"/32",""))</f>
        <v>-</v>
      </c>
      <c r="K829" t="s">
        <v>2266</v>
      </c>
    </row>
    <row r="830" spans="1:11" x14ac:dyDescent="0.25">
      <c r="A830" s="3" t="s">
        <v>823</v>
      </c>
      <c r="B830" t="str">
        <f>IF(OR(Imported!B830=0,Imported!B830="-",Imported!B830="---"),"=== MISSING ===",Imported!B830)</f>
        <v xml:space="preserve">EXTENSÃO SAMEIRO </v>
      </c>
      <c r="C830" t="str">
        <f>IF(OR(Imported!C830=0,Imported!C830="-",Imported!C830="---"),"=== MISSING ===",Imported!C830)</f>
        <v>ULS Guarda</v>
      </c>
      <c r="D830" t="str">
        <f>IF(OR(Imported!D830=0,Imported!D830="-",Imported!D830="---"),"=== MISSING ===",Imported!D830)</f>
        <v>CC_1</v>
      </c>
      <c r="E830" t="str">
        <f>IF(OR(Imported!E830=0,Imported!E830="-",Imported!E830="---"),"=== MISSING ===",Imported!E830)</f>
        <v>RIS</v>
      </c>
      <c r="F830" t="str">
        <f>IF(OR(Imported!F830=0,Imported!F830="-",Imported!F830="---"),"-",Imported!F830)</f>
        <v>-</v>
      </c>
      <c r="G830" t="str">
        <f>IF(OR(Imported!G830=0,Imported!G830="-"),"=== MISSING ===",SUBSTITUTE(Imported!G830,"/32",""))</f>
        <v>10.254.99.11</v>
      </c>
      <c r="H830" t="str">
        <f>IF(OR(Imported!H830=0,Imported!H830="-"),"-",SUBSTITUTE(Imported!H830,"/32",""))</f>
        <v>-</v>
      </c>
      <c r="I830" t="str">
        <f>IF(OR(Imported!I830=0,Imported!I830="-"),"-",SUBSTITUTE(Imported!I830,"/32",""))</f>
        <v>-</v>
      </c>
      <c r="J830" t="str">
        <f>IF(OR(Imported!J830=0,Imported!J830="-"),"-",SUBSTITUTE(Imported!J830,"/32",""))</f>
        <v>-</v>
      </c>
      <c r="K830" t="s">
        <v>2266</v>
      </c>
    </row>
    <row r="831" spans="1:11" x14ac:dyDescent="0.25">
      <c r="A831" s="3" t="s">
        <v>824</v>
      </c>
      <c r="B831" t="str">
        <f>IF(OR(Imported!B831=0,Imported!B831="-",Imported!B831="---"),"=== MISSING ===",Imported!B831)</f>
        <v xml:space="preserve">EXTENSÃO ALVERCA BEIRA </v>
      </c>
      <c r="C831" t="str">
        <f>IF(OR(Imported!C831=0,Imported!C831="-",Imported!C831="---"),"=== MISSING ===",Imported!C831)</f>
        <v>ULS Guarda</v>
      </c>
      <c r="D831" t="str">
        <f>IF(OR(Imported!D831=0,Imported!D831="-",Imported!D831="---"),"=== MISSING ===",Imported!D831)</f>
        <v>CC_1</v>
      </c>
      <c r="E831" t="str">
        <f>IF(OR(Imported!E831=0,Imported!E831="-",Imported!E831="---"),"=== MISSING ===",Imported!E831)</f>
        <v>RIS</v>
      </c>
      <c r="F831" t="str">
        <f>IF(OR(Imported!F831=0,Imported!F831="-",Imported!F831="---"),"-",Imported!F831)</f>
        <v>-</v>
      </c>
      <c r="G831" t="str">
        <f>IF(OR(Imported!G831=0,Imported!G831="-"),"=== MISSING ===",SUBSTITUTE(Imported!G831,"/32",""))</f>
        <v>10.254.99.12</v>
      </c>
      <c r="H831" t="str">
        <f>IF(OR(Imported!H831=0,Imported!H831="-"),"-",SUBSTITUTE(Imported!H831,"/32",""))</f>
        <v>-</v>
      </c>
      <c r="I831" t="str">
        <f>IF(OR(Imported!I831=0,Imported!I831="-"),"-",SUBSTITUTE(Imported!I831,"/32",""))</f>
        <v>-</v>
      </c>
      <c r="J831" t="str">
        <f>IF(OR(Imported!J831=0,Imported!J831="-"),"-",SUBSTITUTE(Imported!J831,"/32",""))</f>
        <v>-</v>
      </c>
      <c r="K831" t="s">
        <v>2266</v>
      </c>
    </row>
    <row r="832" spans="1:11" x14ac:dyDescent="0.25">
      <c r="A832" s="3" t="s">
        <v>825</v>
      </c>
      <c r="B832" t="str">
        <f>IF(OR(Imported!B832=0,Imported!B832="-",Imported!B832="---"),"=== MISSING ===",Imported!B832)</f>
        <v xml:space="preserve">EXTENSÃO FREIXEDAS </v>
      </c>
      <c r="C832" t="str">
        <f>IF(OR(Imported!C832=0,Imported!C832="-",Imported!C832="---"),"=== MISSING ===",Imported!C832)</f>
        <v>ULS Guarda</v>
      </c>
      <c r="D832" t="str">
        <f>IF(OR(Imported!D832=0,Imported!D832="-",Imported!D832="---"),"=== MISSING ===",Imported!D832)</f>
        <v>CC_1</v>
      </c>
      <c r="E832" t="str">
        <f>IF(OR(Imported!E832=0,Imported!E832="-",Imported!E832="---"),"=== MISSING ===",Imported!E832)</f>
        <v>RIS</v>
      </c>
      <c r="F832" t="str">
        <f>IF(OR(Imported!F832=0,Imported!F832="-",Imported!F832="---"),"-",Imported!F832)</f>
        <v>-</v>
      </c>
      <c r="G832" t="str">
        <f>IF(OR(Imported!G832=0,Imported!G832="-"),"=== MISSING ===",SUBSTITUTE(Imported!G832,"/32",""))</f>
        <v>10.254.99.13</v>
      </c>
      <c r="H832" t="str">
        <f>IF(OR(Imported!H832=0,Imported!H832="-"),"-",SUBSTITUTE(Imported!H832,"/32",""))</f>
        <v>-</v>
      </c>
      <c r="I832" t="str">
        <f>IF(OR(Imported!I832=0,Imported!I832="-"),"-",SUBSTITUTE(Imported!I832,"/32",""))</f>
        <v>-</v>
      </c>
      <c r="J832" t="str">
        <f>IF(OR(Imported!J832=0,Imported!J832="-"),"-",SUBSTITUTE(Imported!J832,"/32",""))</f>
        <v>-</v>
      </c>
      <c r="K832" t="s">
        <v>2266</v>
      </c>
    </row>
    <row r="833" spans="1:11" x14ac:dyDescent="0.25">
      <c r="A833" s="3" t="s">
        <v>826</v>
      </c>
      <c r="B833" t="str">
        <f>IF(OR(Imported!B833=0,Imported!B833="-",Imported!B833="---"),"=== MISSING ===",Imported!B833)</f>
        <v xml:space="preserve">EXTENSÃO PÍNZIO </v>
      </c>
      <c r="C833" t="str">
        <f>IF(OR(Imported!C833=0,Imported!C833="-",Imported!C833="---"),"=== MISSING ===",Imported!C833)</f>
        <v>ULS Guarda</v>
      </c>
      <c r="D833" t="str">
        <f>IF(OR(Imported!D833=0,Imported!D833="-",Imported!D833="---"),"=== MISSING ===",Imported!D833)</f>
        <v>CC_1</v>
      </c>
      <c r="E833" t="str">
        <f>IF(OR(Imported!E833=0,Imported!E833="-",Imported!E833="---"),"=== MISSING ===",Imported!E833)</f>
        <v>RIS</v>
      </c>
      <c r="F833" t="str">
        <f>IF(OR(Imported!F833=0,Imported!F833="-",Imported!F833="---"),"-",Imported!F833)</f>
        <v>-</v>
      </c>
      <c r="G833" t="str">
        <f>IF(OR(Imported!G833=0,Imported!G833="-"),"=== MISSING ===",SUBSTITUTE(Imported!G833,"/32",""))</f>
        <v>10.254.99.14</v>
      </c>
      <c r="H833" t="str">
        <f>IF(OR(Imported!H833=0,Imported!H833="-"),"-",SUBSTITUTE(Imported!H833,"/32",""))</f>
        <v>-</v>
      </c>
      <c r="I833" t="str">
        <f>IF(OR(Imported!I833=0,Imported!I833="-"),"-",SUBSTITUTE(Imported!I833,"/32",""))</f>
        <v>-</v>
      </c>
      <c r="J833" t="str">
        <f>IF(OR(Imported!J833=0,Imported!J833="-"),"-",SUBSTITUTE(Imported!J833,"/32",""))</f>
        <v>-</v>
      </c>
      <c r="K833" t="s">
        <v>2266</v>
      </c>
    </row>
    <row r="834" spans="1:11" x14ac:dyDescent="0.25">
      <c r="A834" s="3" t="s">
        <v>827</v>
      </c>
      <c r="B834" t="str">
        <f>IF(OR(Imported!B834=0,Imported!B834="-",Imported!B834="---"),"=== MISSING ===",Imported!B834)</f>
        <v xml:space="preserve">EXTENSÃO SOITO </v>
      </c>
      <c r="C834" t="str">
        <f>IF(OR(Imported!C834=0,Imported!C834="-",Imported!C834="---"),"=== MISSING ===",Imported!C834)</f>
        <v>ULS Guarda</v>
      </c>
      <c r="D834" t="str">
        <f>IF(OR(Imported!D834=0,Imported!D834="-",Imported!D834="---"),"=== MISSING ===",Imported!D834)</f>
        <v>CC_1</v>
      </c>
      <c r="E834" t="str">
        <f>IF(OR(Imported!E834=0,Imported!E834="-",Imported!E834="---"),"=== MISSING ===",Imported!E834)</f>
        <v>RIS</v>
      </c>
      <c r="F834" t="str">
        <f>IF(OR(Imported!F834=0,Imported!F834="-",Imported!F834="---"),"-",Imported!F834)</f>
        <v>-</v>
      </c>
      <c r="G834" t="str">
        <f>IF(OR(Imported!G834=0,Imported!G834="-"),"=== MISSING ===",SUBSTITUTE(Imported!G834,"/32",""))</f>
        <v>10.254.99.15</v>
      </c>
      <c r="H834" t="str">
        <f>IF(OR(Imported!H834=0,Imported!H834="-"),"-",SUBSTITUTE(Imported!H834,"/32",""))</f>
        <v>-</v>
      </c>
      <c r="I834" t="str">
        <f>IF(OR(Imported!I834=0,Imported!I834="-"),"-",SUBSTITUTE(Imported!I834,"/32",""))</f>
        <v>-</v>
      </c>
      <c r="J834" t="str">
        <f>IF(OR(Imported!J834=0,Imported!J834="-"),"-",SUBSTITUTE(Imported!J834,"/32",""))</f>
        <v>-</v>
      </c>
      <c r="K834" t="s">
        <v>2266</v>
      </c>
    </row>
    <row r="835" spans="1:11" x14ac:dyDescent="0.25">
      <c r="A835" s="3" t="s">
        <v>828</v>
      </c>
      <c r="B835" t="str">
        <f>IF(OR(Imported!B835=0,Imported!B835="-",Imported!B835="---"),"=== MISSING ===",Imported!B835)</f>
        <v xml:space="preserve">EXTENSÃO LORIGA </v>
      </c>
      <c r="C835" t="str">
        <f>IF(OR(Imported!C835=0,Imported!C835="-",Imported!C835="---"),"=== MISSING ===",Imported!C835)</f>
        <v>ULS Guarda</v>
      </c>
      <c r="D835" t="str">
        <f>IF(OR(Imported!D835=0,Imported!D835="-",Imported!D835="---"),"=== MISSING ===",Imported!D835)</f>
        <v>CC_1</v>
      </c>
      <c r="E835" t="str">
        <f>IF(OR(Imported!E835=0,Imported!E835="-",Imported!E835="---"),"=== MISSING ===",Imported!E835)</f>
        <v>RIS</v>
      </c>
      <c r="F835" t="str">
        <f>IF(OR(Imported!F835=0,Imported!F835="-",Imported!F835="---"),"-",Imported!F835)</f>
        <v>-</v>
      </c>
      <c r="G835" t="str">
        <f>IF(OR(Imported!G835=0,Imported!G835="-"),"=== MISSING ===",SUBSTITUTE(Imported!G835,"/32",""))</f>
        <v>10.254.99.16</v>
      </c>
      <c r="H835" t="str">
        <f>IF(OR(Imported!H835=0,Imported!H835="-"),"-",SUBSTITUTE(Imported!H835,"/32",""))</f>
        <v>-</v>
      </c>
      <c r="I835" t="str">
        <f>IF(OR(Imported!I835=0,Imported!I835="-"),"-",SUBSTITUTE(Imported!I835,"/32",""))</f>
        <v>-</v>
      </c>
      <c r="J835" t="str">
        <f>IF(OR(Imported!J835=0,Imported!J835="-"),"-",SUBSTITUTE(Imported!J835,"/32",""))</f>
        <v>-</v>
      </c>
      <c r="K835" t="s">
        <v>2266</v>
      </c>
    </row>
    <row r="836" spans="1:11" x14ac:dyDescent="0.25">
      <c r="A836" s="3" t="s">
        <v>829</v>
      </c>
      <c r="B836" t="str">
        <f>IF(OR(Imported!B836=0,Imported!B836="-",Imported!B836="---"),"=== MISSING ===",Imported!B836)</f>
        <v xml:space="preserve">EXTENSÃO PARANHOS DA BEIRA </v>
      </c>
      <c r="C836" t="str">
        <f>IF(OR(Imported!C836=0,Imported!C836="-",Imported!C836="---"),"=== MISSING ===",Imported!C836)</f>
        <v>ULS Guarda</v>
      </c>
      <c r="D836" t="str">
        <f>IF(OR(Imported!D836=0,Imported!D836="-",Imported!D836="---"),"=== MISSING ===",Imported!D836)</f>
        <v>CC_1</v>
      </c>
      <c r="E836" t="str">
        <f>IF(OR(Imported!E836=0,Imported!E836="-",Imported!E836="---"),"=== MISSING ===",Imported!E836)</f>
        <v>RIS</v>
      </c>
      <c r="F836" t="str">
        <f>IF(OR(Imported!F836=0,Imported!F836="-",Imported!F836="---"),"-",Imported!F836)</f>
        <v>-</v>
      </c>
      <c r="G836" t="str">
        <f>IF(OR(Imported!G836=0,Imported!G836="-"),"=== MISSING ===",SUBSTITUTE(Imported!G836,"/32",""))</f>
        <v>10.254.99.17</v>
      </c>
      <c r="H836" t="str">
        <f>IF(OR(Imported!H836=0,Imported!H836="-"),"-",SUBSTITUTE(Imported!H836,"/32",""))</f>
        <v>-</v>
      </c>
      <c r="I836" t="str">
        <f>IF(OR(Imported!I836=0,Imported!I836="-"),"-",SUBSTITUTE(Imported!I836,"/32",""))</f>
        <v>-</v>
      </c>
      <c r="J836" t="str">
        <f>IF(OR(Imported!J836=0,Imported!J836="-"),"-",SUBSTITUTE(Imported!J836,"/32",""))</f>
        <v>-</v>
      </c>
      <c r="K836" t="s">
        <v>2266</v>
      </c>
    </row>
    <row r="837" spans="1:11" x14ac:dyDescent="0.25">
      <c r="A837" s="3" t="s">
        <v>830</v>
      </c>
      <c r="B837" t="str">
        <f>IF(OR(Imported!B837=0,Imported!B837="-",Imported!B837="---"),"=== MISSING ===",Imported!B837)</f>
        <v xml:space="preserve">EXTENSÃO PINHANÇOS </v>
      </c>
      <c r="C837" t="str">
        <f>IF(OR(Imported!C837=0,Imported!C837="-",Imported!C837="---"),"=== MISSING ===",Imported!C837)</f>
        <v>ULS Guarda</v>
      </c>
      <c r="D837" t="str">
        <f>IF(OR(Imported!D837=0,Imported!D837="-",Imported!D837="---"),"=== MISSING ===",Imported!D837)</f>
        <v>CC_1</v>
      </c>
      <c r="E837" t="str">
        <f>IF(OR(Imported!E837=0,Imported!E837="-",Imported!E837="---"),"=== MISSING ===",Imported!E837)</f>
        <v>RIS</v>
      </c>
      <c r="F837" t="str">
        <f>IF(OR(Imported!F837=0,Imported!F837="-",Imported!F837="---"),"-",Imported!F837)</f>
        <v>-</v>
      </c>
      <c r="G837" t="str">
        <f>IF(OR(Imported!G837=0,Imported!G837="-"),"=== MISSING ===",SUBSTITUTE(Imported!G837,"/32",""))</f>
        <v>10.254.99.18</v>
      </c>
      <c r="H837" t="str">
        <f>IF(OR(Imported!H837=0,Imported!H837="-"),"-",SUBSTITUTE(Imported!H837,"/32",""))</f>
        <v>-</v>
      </c>
      <c r="I837" t="str">
        <f>IF(OR(Imported!I837=0,Imported!I837="-"),"-",SUBSTITUTE(Imported!I837,"/32",""))</f>
        <v>-</v>
      </c>
      <c r="J837" t="str">
        <f>IF(OR(Imported!J837=0,Imported!J837="-"),"-",SUBSTITUTE(Imported!J837,"/32",""))</f>
        <v>-</v>
      </c>
      <c r="K837" t="s">
        <v>2266</v>
      </c>
    </row>
    <row r="838" spans="1:11" x14ac:dyDescent="0.25">
      <c r="A838" s="3" t="s">
        <v>831</v>
      </c>
      <c r="B838" t="str">
        <f>IF(OR(Imported!B838=0,Imported!B838="-",Imported!B838="---"),"=== MISSING ===",Imported!B838)</f>
        <v xml:space="preserve">EXTENSÃO SANDOMIL </v>
      </c>
      <c r="C838" t="str">
        <f>IF(OR(Imported!C838=0,Imported!C838="-",Imported!C838="---"),"=== MISSING ===",Imported!C838)</f>
        <v>ULS Guarda</v>
      </c>
      <c r="D838" t="str">
        <f>IF(OR(Imported!D838=0,Imported!D838="-",Imported!D838="---"),"=== MISSING ===",Imported!D838)</f>
        <v>CC_1</v>
      </c>
      <c r="E838" t="str">
        <f>IF(OR(Imported!E838=0,Imported!E838="-",Imported!E838="---"),"=== MISSING ===",Imported!E838)</f>
        <v>RIS</v>
      </c>
      <c r="F838" t="str">
        <f>IF(OR(Imported!F838=0,Imported!F838="-",Imported!F838="---"),"-",Imported!F838)</f>
        <v>-</v>
      </c>
      <c r="G838" t="str">
        <f>IF(OR(Imported!G838=0,Imported!G838="-"),"=== MISSING ===",SUBSTITUTE(Imported!G838,"/32",""))</f>
        <v>10.254.99.19</v>
      </c>
      <c r="H838" t="str">
        <f>IF(OR(Imported!H838=0,Imported!H838="-"),"-",SUBSTITUTE(Imported!H838,"/32",""))</f>
        <v>-</v>
      </c>
      <c r="I838" t="str">
        <f>IF(OR(Imported!I838=0,Imported!I838="-"),"-",SUBSTITUTE(Imported!I838,"/32",""))</f>
        <v>-</v>
      </c>
      <c r="J838" t="str">
        <f>IF(OR(Imported!J838=0,Imported!J838="-"),"-",SUBSTITUTE(Imported!J838,"/32",""))</f>
        <v>-</v>
      </c>
      <c r="K838" t="s">
        <v>2266</v>
      </c>
    </row>
    <row r="839" spans="1:11" x14ac:dyDescent="0.25">
      <c r="A839" s="3" t="s">
        <v>832</v>
      </c>
      <c r="B839" t="str">
        <f>IF(OR(Imported!B839=0,Imported!B839="-",Imported!B839="---"),"=== MISSING ===",Imported!B839)</f>
        <v xml:space="preserve">EXTENSÃO SÃO ROMÃO </v>
      </c>
      <c r="C839" t="str">
        <f>IF(OR(Imported!C839=0,Imported!C839="-",Imported!C839="---"),"=== MISSING ===",Imported!C839)</f>
        <v>ULS Guarda</v>
      </c>
      <c r="D839" t="str">
        <f>IF(OR(Imported!D839=0,Imported!D839="-",Imported!D839="---"),"=== MISSING ===",Imported!D839)</f>
        <v>CC_1</v>
      </c>
      <c r="E839" t="str">
        <f>IF(OR(Imported!E839=0,Imported!E839="-",Imported!E839="---"),"=== MISSING ===",Imported!E839)</f>
        <v>RIS</v>
      </c>
      <c r="F839" t="str">
        <f>IF(OR(Imported!F839=0,Imported!F839="-",Imported!F839="---"),"-",Imported!F839)</f>
        <v>-</v>
      </c>
      <c r="G839" t="str">
        <f>IF(OR(Imported!G839=0,Imported!G839="-"),"=== MISSING ===",SUBSTITUTE(Imported!G839,"/32",""))</f>
        <v>10.254.99.20</v>
      </c>
      <c r="H839" t="str">
        <f>IF(OR(Imported!H839=0,Imported!H839="-"),"-",SUBSTITUTE(Imported!H839,"/32",""))</f>
        <v>-</v>
      </c>
      <c r="I839" t="str">
        <f>IF(OR(Imported!I839=0,Imported!I839="-"),"-",SUBSTITUTE(Imported!I839,"/32",""))</f>
        <v>-</v>
      </c>
      <c r="J839" t="str">
        <f>IF(OR(Imported!J839=0,Imported!J839="-"),"-",SUBSTITUTE(Imported!J839,"/32",""))</f>
        <v>-</v>
      </c>
      <c r="K839" t="s">
        <v>2266</v>
      </c>
    </row>
    <row r="840" spans="1:11" x14ac:dyDescent="0.25">
      <c r="A840" s="3" t="s">
        <v>833</v>
      </c>
      <c r="B840" t="str">
        <f>IF(OR(Imported!B840=0,Imported!B840="-",Imported!B840="---"),"=== MISSING ===",Imported!B840)</f>
        <v xml:space="preserve">EXTENSÃO TORROZELO </v>
      </c>
      <c r="C840" t="str">
        <f>IF(OR(Imported!C840=0,Imported!C840="-",Imported!C840="---"),"=== MISSING ===",Imported!C840)</f>
        <v>ULS Guarda</v>
      </c>
      <c r="D840" t="str">
        <f>IF(OR(Imported!D840=0,Imported!D840="-",Imported!D840="---"),"=== MISSING ===",Imported!D840)</f>
        <v>CC_1</v>
      </c>
      <c r="E840" t="str">
        <f>IF(OR(Imported!E840=0,Imported!E840="-",Imported!E840="---"),"=== MISSING ===",Imported!E840)</f>
        <v>RIS</v>
      </c>
      <c r="F840" t="str">
        <f>IF(OR(Imported!F840=0,Imported!F840="-",Imported!F840="---"),"-",Imported!F840)</f>
        <v>-</v>
      </c>
      <c r="G840" t="str">
        <f>IF(OR(Imported!G840=0,Imported!G840="-"),"=== MISSING ===",SUBSTITUTE(Imported!G840,"/32",""))</f>
        <v>10.254.99.21</v>
      </c>
      <c r="H840" t="str">
        <f>IF(OR(Imported!H840=0,Imported!H840="-"),"-",SUBSTITUTE(Imported!H840,"/32",""))</f>
        <v>-</v>
      </c>
      <c r="I840" t="str">
        <f>IF(OR(Imported!I840=0,Imported!I840="-"),"-",SUBSTITUTE(Imported!I840,"/32",""))</f>
        <v>-</v>
      </c>
      <c r="J840" t="str">
        <f>IF(OR(Imported!J840=0,Imported!J840="-"),"-",SUBSTITUTE(Imported!J840,"/32",""))</f>
        <v>-</v>
      </c>
      <c r="K840" t="s">
        <v>2266</v>
      </c>
    </row>
    <row r="841" spans="1:11" x14ac:dyDescent="0.25">
      <c r="A841" s="3" t="s">
        <v>834</v>
      </c>
      <c r="B841" t="str">
        <f>IF(OR(Imported!B841=0,Imported!B841="-",Imported!B841="---"),"=== MISSING ===",Imported!B841)</f>
        <v xml:space="preserve">EXTENSÃO TOURAIS </v>
      </c>
      <c r="C841" t="str">
        <f>IF(OR(Imported!C841=0,Imported!C841="-",Imported!C841="---"),"=== MISSING ===",Imported!C841)</f>
        <v>ULS Guarda</v>
      </c>
      <c r="D841" t="str">
        <f>IF(OR(Imported!D841=0,Imported!D841="-",Imported!D841="---"),"=== MISSING ===",Imported!D841)</f>
        <v>CC_1</v>
      </c>
      <c r="E841" t="str">
        <f>IF(OR(Imported!E841=0,Imported!E841="-",Imported!E841="---"),"=== MISSING ===",Imported!E841)</f>
        <v>RIS</v>
      </c>
      <c r="F841" t="str">
        <f>IF(OR(Imported!F841=0,Imported!F841="-",Imported!F841="---"),"-",Imported!F841)</f>
        <v>-</v>
      </c>
      <c r="G841" t="str">
        <f>IF(OR(Imported!G841=0,Imported!G841="-"),"=== MISSING ===",SUBSTITUTE(Imported!G841,"/32",""))</f>
        <v>10.254.99.22</v>
      </c>
      <c r="H841" t="str">
        <f>IF(OR(Imported!H841=0,Imported!H841="-"),"-",SUBSTITUTE(Imported!H841,"/32",""))</f>
        <v>-</v>
      </c>
      <c r="I841" t="str">
        <f>IF(OR(Imported!I841=0,Imported!I841="-"),"-",SUBSTITUTE(Imported!I841,"/32",""))</f>
        <v>-</v>
      </c>
      <c r="J841" t="str">
        <f>IF(OR(Imported!J841=0,Imported!J841="-"),"-",SUBSTITUTE(Imported!J841,"/32",""))</f>
        <v>-</v>
      </c>
      <c r="K841" t="s">
        <v>2266</v>
      </c>
    </row>
    <row r="842" spans="1:11" x14ac:dyDescent="0.25">
      <c r="A842" s="3" t="s">
        <v>835</v>
      </c>
      <c r="B842" t="str">
        <f>IF(OR(Imported!B842=0,Imported!B842="-",Imported!B842="---"),"=== MISSING ===",Imported!B842)</f>
        <v xml:space="preserve">EXTENSÃO VIDE </v>
      </c>
      <c r="C842" t="str">
        <f>IF(OR(Imported!C842=0,Imported!C842="-",Imported!C842="---"),"=== MISSING ===",Imported!C842)</f>
        <v>ULS Guarda</v>
      </c>
      <c r="D842" t="str">
        <f>IF(OR(Imported!D842=0,Imported!D842="-",Imported!D842="---"),"=== MISSING ===",Imported!D842)</f>
        <v>CC_1</v>
      </c>
      <c r="E842" t="str">
        <f>IF(OR(Imported!E842=0,Imported!E842="-",Imported!E842="---"),"=== MISSING ===",Imported!E842)</f>
        <v>RIS</v>
      </c>
      <c r="F842" t="str">
        <f>IF(OR(Imported!F842=0,Imported!F842="-",Imported!F842="---"),"-",Imported!F842)</f>
        <v>-</v>
      </c>
      <c r="G842" t="str">
        <f>IF(OR(Imported!G842=0,Imported!G842="-"),"=== MISSING ===",SUBSTITUTE(Imported!G842,"/32",""))</f>
        <v>10.254.99.23</v>
      </c>
      <c r="H842" t="str">
        <f>IF(OR(Imported!H842=0,Imported!H842="-"),"-",SUBSTITUTE(Imported!H842,"/32",""))</f>
        <v>-</v>
      </c>
      <c r="I842" t="str">
        <f>IF(OR(Imported!I842=0,Imported!I842="-"),"-",SUBSTITUTE(Imported!I842,"/32",""))</f>
        <v>-</v>
      </c>
      <c r="J842" t="str">
        <f>IF(OR(Imported!J842=0,Imported!J842="-"),"-",SUBSTITUTE(Imported!J842,"/32",""))</f>
        <v>-</v>
      </c>
      <c r="K842" t="s">
        <v>2266</v>
      </c>
    </row>
    <row r="843" spans="1:11" x14ac:dyDescent="0.25">
      <c r="A843" s="3" t="s">
        <v>836</v>
      </c>
      <c r="B843" t="str">
        <f>IF(OR(Imported!B843=0,Imported!B843="-",Imported!B843="---"),"=== MISSING ===",Imported!B843)</f>
        <v xml:space="preserve">EXTENSÃO FRECHES </v>
      </c>
      <c r="C843" t="str">
        <f>IF(OR(Imported!C843=0,Imported!C843="-",Imported!C843="---"),"=== MISSING ===",Imported!C843)</f>
        <v>ULS Guarda</v>
      </c>
      <c r="D843" t="str">
        <f>IF(OR(Imported!D843=0,Imported!D843="-",Imported!D843="---"),"=== MISSING ===",Imported!D843)</f>
        <v>CC_1</v>
      </c>
      <c r="E843" t="str">
        <f>IF(OR(Imported!E843=0,Imported!E843="-",Imported!E843="---"),"=== MISSING ===",Imported!E843)</f>
        <v>RIS</v>
      </c>
      <c r="F843" t="str">
        <f>IF(OR(Imported!F843=0,Imported!F843="-",Imported!F843="---"),"-",Imported!F843)</f>
        <v>-</v>
      </c>
      <c r="G843" t="str">
        <f>IF(OR(Imported!G843=0,Imported!G843="-"),"=== MISSING ===",SUBSTITUTE(Imported!G843,"/32",""))</f>
        <v>10.254.99.24</v>
      </c>
      <c r="H843" t="str">
        <f>IF(OR(Imported!H843=0,Imported!H843="-"),"-",SUBSTITUTE(Imported!H843,"/32",""))</f>
        <v>-</v>
      </c>
      <c r="I843" t="str">
        <f>IF(OR(Imported!I843=0,Imported!I843="-"),"-",SUBSTITUTE(Imported!I843,"/32",""))</f>
        <v>-</v>
      </c>
      <c r="J843" t="str">
        <f>IF(OR(Imported!J843=0,Imported!J843="-"),"-",SUBSTITUTE(Imported!J843,"/32",""))</f>
        <v>-</v>
      </c>
      <c r="K843" t="s">
        <v>2266</v>
      </c>
    </row>
    <row r="844" spans="1:11" x14ac:dyDescent="0.25">
      <c r="A844" s="3" t="s">
        <v>837</v>
      </c>
      <c r="B844" t="str">
        <f>IF(OR(Imported!B844=0,Imported!B844="-",Imported!B844="---"),"=== MISSING ===",Imported!B844)</f>
        <v xml:space="preserve">EXTENSÃO VILA FRANCA DE NAVES </v>
      </c>
      <c r="C844" t="str">
        <f>IF(OR(Imported!C844=0,Imported!C844="-",Imported!C844="---"),"=== MISSING ===",Imported!C844)</f>
        <v>ULS Guarda</v>
      </c>
      <c r="D844" t="str">
        <f>IF(OR(Imported!D844=0,Imported!D844="-",Imported!D844="---"),"=== MISSING ===",Imported!D844)</f>
        <v>CC_1</v>
      </c>
      <c r="E844" t="str">
        <f>IF(OR(Imported!E844=0,Imported!E844="-",Imported!E844="---"),"=== MISSING ===",Imported!E844)</f>
        <v>RIS</v>
      </c>
      <c r="F844" t="str">
        <f>IF(OR(Imported!F844=0,Imported!F844="-",Imported!F844="---"),"-",Imported!F844)</f>
        <v>-</v>
      </c>
      <c r="G844" t="str">
        <f>IF(OR(Imported!G844=0,Imported!G844="-"),"=== MISSING ===",SUBSTITUTE(Imported!G844,"/32",""))</f>
        <v>10.254.99.25</v>
      </c>
      <c r="H844" t="str">
        <f>IF(OR(Imported!H844=0,Imported!H844="-"),"-",SUBSTITUTE(Imported!H844,"/32",""))</f>
        <v>-</v>
      </c>
      <c r="I844" t="str">
        <f>IF(OR(Imported!I844=0,Imported!I844="-"),"-",SUBSTITUTE(Imported!I844,"/32",""))</f>
        <v>-</v>
      </c>
      <c r="J844" t="str">
        <f>IF(OR(Imported!J844=0,Imported!J844="-"),"-",SUBSTITUTE(Imported!J844,"/32",""))</f>
        <v>-</v>
      </c>
      <c r="K844" t="s">
        <v>2266</v>
      </c>
    </row>
    <row r="845" spans="1:11" x14ac:dyDescent="0.25">
      <c r="A845" s="3" t="s">
        <v>838</v>
      </c>
      <c r="B845" t="str">
        <f>IF(OR(Imported!B845=0,Imported!B845="-",Imported!B845="---"),"=== MISSING ===",Imported!B845)</f>
        <v xml:space="preserve">EXTENSÃO FREIXO DE NUMÃO </v>
      </c>
      <c r="C845" t="str">
        <f>IF(OR(Imported!C845=0,Imported!C845="-",Imported!C845="---"),"=== MISSING ===",Imported!C845)</f>
        <v>ULS Nordeste</v>
      </c>
      <c r="D845" t="str">
        <f>IF(OR(Imported!D845=0,Imported!D845="-",Imported!D845="---"),"=== MISSING ===",Imported!D845)</f>
        <v>CC_1</v>
      </c>
      <c r="E845" t="str">
        <f>IF(OR(Imported!E845=0,Imported!E845="-",Imported!E845="---"),"=== MISSING ===",Imported!E845)</f>
        <v>RIS</v>
      </c>
      <c r="F845" t="str">
        <f>IF(OR(Imported!F845=0,Imported!F845="-",Imported!F845="---"),"-",Imported!F845)</f>
        <v>-</v>
      </c>
      <c r="G845" t="str">
        <f>IF(OR(Imported!G845=0,Imported!G845="-"),"=== MISSING ===",SUBSTITUTE(Imported!G845,"/32",""))</f>
        <v>10.254.99.26</v>
      </c>
      <c r="H845" t="str">
        <f>IF(OR(Imported!H845=0,Imported!H845="-"),"-",SUBSTITUTE(Imported!H845,"/32",""))</f>
        <v>-</v>
      </c>
      <c r="I845" t="str">
        <f>IF(OR(Imported!I845=0,Imported!I845="-"),"-",SUBSTITUTE(Imported!I845,"/32",""))</f>
        <v>-</v>
      </c>
      <c r="J845" t="str">
        <f>IF(OR(Imported!J845=0,Imported!J845="-"),"-",SUBSTITUTE(Imported!J845,"/32",""))</f>
        <v>-</v>
      </c>
      <c r="K845" t="s">
        <v>2266</v>
      </c>
    </row>
    <row r="846" spans="1:11" x14ac:dyDescent="0.25">
      <c r="A846" s="3" t="s">
        <v>839</v>
      </c>
      <c r="B846" t="str">
        <f>IF(OR(Imported!B846=0,Imported!B846="-",Imported!B846="---"),"=== MISSING ===",Imported!B846)</f>
        <v xml:space="preserve">EXTENSÃO SEQUEIRA </v>
      </c>
      <c r="C846" t="str">
        <f>IF(OR(Imported!C846=0,Imported!C846="-",Imported!C846="---"),"=== MISSING ===",Imported!C846)</f>
        <v>ULS Nordeste</v>
      </c>
      <c r="D846" t="str">
        <f>IF(OR(Imported!D846=0,Imported!D846="-",Imported!D846="---"),"=== MISSING ===",Imported!D846)</f>
        <v>CC_1</v>
      </c>
      <c r="E846" t="str">
        <f>IF(OR(Imported!E846=0,Imported!E846="-",Imported!E846="---"),"=== MISSING ===",Imported!E846)</f>
        <v>RIS</v>
      </c>
      <c r="F846" t="str">
        <f>IF(OR(Imported!F846=0,Imported!F846="-",Imported!F846="---"),"-",Imported!F846)</f>
        <v>-</v>
      </c>
      <c r="G846" t="str">
        <f>IF(OR(Imported!G846=0,Imported!G846="-"),"=== MISSING ===",SUBSTITUTE(Imported!G846,"/32",""))</f>
        <v>10.254.99.27</v>
      </c>
      <c r="H846" t="str">
        <f>IF(OR(Imported!H846=0,Imported!H846="-"),"-",SUBSTITUTE(Imported!H846,"/32",""))</f>
        <v>-</v>
      </c>
      <c r="I846" t="str">
        <f>IF(OR(Imported!I846=0,Imported!I846="-"),"-",SUBSTITUTE(Imported!I846,"/32",""))</f>
        <v>-</v>
      </c>
      <c r="J846" t="str">
        <f>IF(OR(Imported!J846=0,Imported!J846="-"),"-",SUBSTITUTE(Imported!J846,"/32",""))</f>
        <v>-</v>
      </c>
      <c r="K846" t="s">
        <v>2266</v>
      </c>
    </row>
    <row r="847" spans="1:11" x14ac:dyDescent="0.25">
      <c r="A847" s="3" t="s">
        <v>840</v>
      </c>
      <c r="B847" t="str">
        <f>IF(OR(Imported!B847=0,Imported!B847="-",Imported!B847="---"),"=== MISSING ===",Imported!B847)</f>
        <v xml:space="preserve">EXTENSÃO ALFEIZERÃO </v>
      </c>
      <c r="C847" t="str">
        <f>IF(OR(Imported!C847=0,Imported!C847="-",Imported!C847="---"),"=== MISSING ===",Imported!C847)</f>
        <v>ARS LVT</v>
      </c>
      <c r="D847" t="str">
        <f>IF(OR(Imported!D847=0,Imported!D847="-",Imported!D847="---"),"=== MISSING ===",Imported!D847)</f>
        <v>CC_1</v>
      </c>
      <c r="E847" t="str">
        <f>IF(OR(Imported!E847=0,Imported!E847="-",Imported!E847="---"),"=== MISSING ===",Imported!E847)</f>
        <v>RIS</v>
      </c>
      <c r="F847" t="str">
        <f>IF(OR(Imported!F847=0,Imported!F847="-",Imported!F847="---"),"-",Imported!F847)</f>
        <v>-</v>
      </c>
      <c r="G847" t="str">
        <f>IF(OR(Imported!G847=0,Imported!G847="-"),"=== MISSING ===",SUBSTITUTE(Imported!G847,"/32",""))</f>
        <v>10.254.99.28</v>
      </c>
      <c r="H847" t="str">
        <f>IF(OR(Imported!H847=0,Imported!H847="-"),"-",SUBSTITUTE(Imported!H847,"/32",""))</f>
        <v>-</v>
      </c>
      <c r="I847" t="str">
        <f>IF(OR(Imported!I847=0,Imported!I847="-"),"-",SUBSTITUTE(Imported!I847,"/32",""))</f>
        <v>-</v>
      </c>
      <c r="J847" t="str">
        <f>IF(OR(Imported!J847=0,Imported!J847="-"),"-",SUBSTITUTE(Imported!J847,"/32",""))</f>
        <v>-</v>
      </c>
      <c r="K847" t="s">
        <v>2266</v>
      </c>
    </row>
    <row r="848" spans="1:11" x14ac:dyDescent="0.25">
      <c r="A848" s="3" t="s">
        <v>841</v>
      </c>
      <c r="B848" t="str">
        <f>IF(OR(Imported!B848=0,Imported!B848="-",Imported!B848="---"),"=== MISSING ===",Imported!B848)</f>
        <v xml:space="preserve">EXTENSÃO ALJUBARROTA </v>
      </c>
      <c r="C848" t="str">
        <f>IF(OR(Imported!C848=0,Imported!C848="-",Imported!C848="---"),"=== MISSING ===",Imported!C848)</f>
        <v>ARS LVT</v>
      </c>
      <c r="D848" t="str">
        <f>IF(OR(Imported!D848=0,Imported!D848="-",Imported!D848="---"),"=== MISSING ===",Imported!D848)</f>
        <v>CC_1</v>
      </c>
      <c r="E848" t="str">
        <f>IF(OR(Imported!E848=0,Imported!E848="-",Imported!E848="---"),"=== MISSING ===",Imported!E848)</f>
        <v>RIS</v>
      </c>
      <c r="F848" t="str">
        <f>IF(OR(Imported!F848=0,Imported!F848="-",Imported!F848="---"),"-",Imported!F848)</f>
        <v>-</v>
      </c>
      <c r="G848" t="str">
        <f>IF(OR(Imported!G848=0,Imported!G848="-"),"=== MISSING ===",SUBSTITUTE(Imported!G848,"/32",""))</f>
        <v>10.254.99.29</v>
      </c>
      <c r="H848" t="str">
        <f>IF(OR(Imported!H848=0,Imported!H848="-"),"-",SUBSTITUTE(Imported!H848,"/32",""))</f>
        <v>-</v>
      </c>
      <c r="I848" t="str">
        <f>IF(OR(Imported!I848=0,Imported!I848="-"),"-",SUBSTITUTE(Imported!I848,"/32",""))</f>
        <v>-</v>
      </c>
      <c r="J848" t="str">
        <f>IF(OR(Imported!J848=0,Imported!J848="-"),"-",SUBSTITUTE(Imported!J848,"/32",""))</f>
        <v>-</v>
      </c>
      <c r="K848" t="s">
        <v>2266</v>
      </c>
    </row>
    <row r="849" spans="1:11" x14ac:dyDescent="0.25">
      <c r="A849" s="3" t="s">
        <v>842</v>
      </c>
      <c r="B849" t="str">
        <f>IF(OR(Imported!B849=0,Imported!B849="-",Imported!B849="---"),"=== MISSING ===",Imported!B849)</f>
        <v xml:space="preserve">EXTENSÃO ALPEDRIZ </v>
      </c>
      <c r="C849" t="str">
        <f>IF(OR(Imported!C849=0,Imported!C849="-",Imported!C849="---"),"=== MISSING ===",Imported!C849)</f>
        <v>ARS LVT</v>
      </c>
      <c r="D849" t="str">
        <f>IF(OR(Imported!D849=0,Imported!D849="-",Imported!D849="---"),"=== MISSING ===",Imported!D849)</f>
        <v>CC_1</v>
      </c>
      <c r="E849" t="str">
        <f>IF(OR(Imported!E849=0,Imported!E849="-",Imported!E849="---"),"=== MISSING ===",Imported!E849)</f>
        <v>RIS</v>
      </c>
      <c r="F849" t="str">
        <f>IF(OR(Imported!F849=0,Imported!F849="-",Imported!F849="---"),"-",Imported!F849)</f>
        <v>-</v>
      </c>
      <c r="G849" t="str">
        <f>IF(OR(Imported!G849=0,Imported!G849="-"),"=== MISSING ===",SUBSTITUTE(Imported!G849,"/32",""))</f>
        <v>10.254.99.30</v>
      </c>
      <c r="H849" t="str">
        <f>IF(OR(Imported!H849=0,Imported!H849="-"),"-",SUBSTITUTE(Imported!H849,"/32",""))</f>
        <v>-</v>
      </c>
      <c r="I849" t="str">
        <f>IF(OR(Imported!I849=0,Imported!I849="-"),"-",SUBSTITUTE(Imported!I849,"/32",""))</f>
        <v>-</v>
      </c>
      <c r="J849" t="str">
        <f>IF(OR(Imported!J849=0,Imported!J849="-"),"-",SUBSTITUTE(Imported!J849,"/32",""))</f>
        <v>-</v>
      </c>
      <c r="K849" t="s">
        <v>2266</v>
      </c>
    </row>
    <row r="850" spans="1:11" x14ac:dyDescent="0.25">
      <c r="A850" s="3" t="s">
        <v>843</v>
      </c>
      <c r="B850" t="str">
        <f>IF(OR(Imported!B850=0,Imported!B850="-",Imported!B850="---"),"=== MISSING ===",Imported!B850)</f>
        <v xml:space="preserve">EXTENSÃO CELA </v>
      </c>
      <c r="C850" t="str">
        <f>IF(OR(Imported!C850=0,Imported!C850="-",Imported!C850="---"),"=== MISSING ===",Imported!C850)</f>
        <v>ARS LVT</v>
      </c>
      <c r="D850" t="str">
        <f>IF(OR(Imported!D850=0,Imported!D850="-",Imported!D850="---"),"=== MISSING ===",Imported!D850)</f>
        <v>CC_1</v>
      </c>
      <c r="E850" t="str">
        <f>IF(OR(Imported!E850=0,Imported!E850="-",Imported!E850="---"),"=== MISSING ===",Imported!E850)</f>
        <v>RIS</v>
      </c>
      <c r="F850" t="str">
        <f>IF(OR(Imported!F850=0,Imported!F850="-",Imported!F850="---"),"-",Imported!F850)</f>
        <v>-</v>
      </c>
      <c r="G850" t="str">
        <f>IF(OR(Imported!G850=0,Imported!G850="-"),"=== MISSING ===",SUBSTITUTE(Imported!G850,"/32",""))</f>
        <v>10.254.99.31</v>
      </c>
      <c r="H850" t="str">
        <f>IF(OR(Imported!H850=0,Imported!H850="-"),"-",SUBSTITUTE(Imported!H850,"/32",""))</f>
        <v>-</v>
      </c>
      <c r="I850" t="str">
        <f>IF(OR(Imported!I850=0,Imported!I850="-"),"-",SUBSTITUTE(Imported!I850,"/32",""))</f>
        <v>-</v>
      </c>
      <c r="J850" t="str">
        <f>IF(OR(Imported!J850=0,Imported!J850="-"),"-",SUBSTITUTE(Imported!J850,"/32",""))</f>
        <v>-</v>
      </c>
      <c r="K850" t="s">
        <v>2266</v>
      </c>
    </row>
    <row r="851" spans="1:11" x14ac:dyDescent="0.25">
      <c r="A851" s="3" t="s">
        <v>844</v>
      </c>
      <c r="B851" t="str">
        <f>IF(OR(Imported!B851=0,Imported!B851="-",Imported!B851="---"),"=== MISSING ===",Imported!B851)</f>
        <v xml:space="preserve">EXTENSÃO CÓS </v>
      </c>
      <c r="C851" t="str">
        <f>IF(OR(Imported!C851=0,Imported!C851="-",Imported!C851="---"),"=== MISSING ===",Imported!C851)</f>
        <v>ARS LVT</v>
      </c>
      <c r="D851" t="str">
        <f>IF(OR(Imported!D851=0,Imported!D851="-",Imported!D851="---"),"=== MISSING ===",Imported!D851)</f>
        <v>CC_1</v>
      </c>
      <c r="E851" t="str">
        <f>IF(OR(Imported!E851=0,Imported!E851="-",Imported!E851="---"),"=== MISSING ===",Imported!E851)</f>
        <v>RIS</v>
      </c>
      <c r="F851" t="str">
        <f>IF(OR(Imported!F851=0,Imported!F851="-",Imported!F851="---"),"-",Imported!F851)</f>
        <v>-</v>
      </c>
      <c r="G851" t="str">
        <f>IF(OR(Imported!G851=0,Imported!G851="-"),"=== MISSING ===",SUBSTITUTE(Imported!G851,"/32",""))</f>
        <v>10.254.99.32</v>
      </c>
      <c r="H851" t="str">
        <f>IF(OR(Imported!H851=0,Imported!H851="-"),"-",SUBSTITUTE(Imported!H851,"/32",""))</f>
        <v>-</v>
      </c>
      <c r="I851" t="str">
        <f>IF(OR(Imported!I851=0,Imported!I851="-"),"-",SUBSTITUTE(Imported!I851,"/32",""))</f>
        <v>-</v>
      </c>
      <c r="J851" t="str">
        <f>IF(OR(Imported!J851=0,Imported!J851="-"),"-",SUBSTITUTE(Imported!J851,"/32",""))</f>
        <v>-</v>
      </c>
      <c r="K851" t="s">
        <v>2266</v>
      </c>
    </row>
    <row r="852" spans="1:11" x14ac:dyDescent="0.25">
      <c r="A852" s="3" t="s">
        <v>845</v>
      </c>
      <c r="B852" t="str">
        <f>IF(OR(Imported!B852=0,Imported!B852="-",Imported!B852="---"),"=== MISSING ===",Imported!B852)</f>
        <v xml:space="preserve">EXTENSÃO ÉVORA </v>
      </c>
      <c r="C852" t="str">
        <f>IF(OR(Imported!C852=0,Imported!C852="-",Imported!C852="---"),"=== MISSING ===",Imported!C852)</f>
        <v>ARS LVT</v>
      </c>
      <c r="D852" t="str">
        <f>IF(OR(Imported!D852=0,Imported!D852="-",Imported!D852="---"),"=== MISSING ===",Imported!D852)</f>
        <v>CC_1</v>
      </c>
      <c r="E852" t="str">
        <f>IF(OR(Imported!E852=0,Imported!E852="-",Imported!E852="---"),"=== MISSING ===",Imported!E852)</f>
        <v>RIS</v>
      </c>
      <c r="F852" t="str">
        <f>IF(OR(Imported!F852=0,Imported!F852="-",Imported!F852="---"),"-",Imported!F852)</f>
        <v>-</v>
      </c>
      <c r="G852" t="str">
        <f>IF(OR(Imported!G852=0,Imported!G852="-"),"=== MISSING ===",SUBSTITUTE(Imported!G852,"/32",""))</f>
        <v>10.254.99.33</v>
      </c>
      <c r="H852" t="str">
        <f>IF(OR(Imported!H852=0,Imported!H852="-"),"-",SUBSTITUTE(Imported!H852,"/32",""))</f>
        <v>-</v>
      </c>
      <c r="I852" t="str">
        <f>IF(OR(Imported!I852=0,Imported!I852="-"),"-",SUBSTITUTE(Imported!I852,"/32",""))</f>
        <v>-</v>
      </c>
      <c r="J852" t="str">
        <f>IF(OR(Imported!J852=0,Imported!J852="-"),"-",SUBSTITUTE(Imported!J852,"/32",""))</f>
        <v>-</v>
      </c>
      <c r="K852" t="s">
        <v>2266</v>
      </c>
    </row>
    <row r="853" spans="1:11" x14ac:dyDescent="0.25">
      <c r="A853" s="3" t="s">
        <v>846</v>
      </c>
      <c r="B853" t="str">
        <f>IF(OR(Imported!B853=0,Imported!B853="-",Imported!B853="---"),"=== MISSING ===",Imported!B853)</f>
        <v xml:space="preserve">EXTENSÃO PATAIAS </v>
      </c>
      <c r="C853" t="str">
        <f>IF(OR(Imported!C853=0,Imported!C853="-",Imported!C853="---"),"=== MISSING ===",Imported!C853)</f>
        <v>ARS LVT</v>
      </c>
      <c r="D853" t="str">
        <f>IF(OR(Imported!D853=0,Imported!D853="-",Imported!D853="---"),"=== MISSING ===",Imported!D853)</f>
        <v>CC_1</v>
      </c>
      <c r="E853" t="str">
        <f>IF(OR(Imported!E853=0,Imported!E853="-",Imported!E853="---"),"=== MISSING ===",Imported!E853)</f>
        <v>RIS</v>
      </c>
      <c r="F853" t="str">
        <f>IF(OR(Imported!F853=0,Imported!F853="-",Imported!F853="---"),"-",Imported!F853)</f>
        <v>-</v>
      </c>
      <c r="G853" t="str">
        <f>IF(OR(Imported!G853=0,Imported!G853="-"),"=== MISSING ===",SUBSTITUTE(Imported!G853,"/32",""))</f>
        <v>10.254.99.34</v>
      </c>
      <c r="H853" t="str">
        <f>IF(OR(Imported!H853=0,Imported!H853="-"),"-",SUBSTITUTE(Imported!H853,"/32",""))</f>
        <v>-</v>
      </c>
      <c r="I853" t="str">
        <f>IF(OR(Imported!I853=0,Imported!I853="-"),"-",SUBSTITUTE(Imported!I853,"/32",""))</f>
        <v>-</v>
      </c>
      <c r="J853" t="str">
        <f>IF(OR(Imported!J853=0,Imported!J853="-"),"-",SUBSTITUTE(Imported!J853,"/32",""))</f>
        <v>-</v>
      </c>
      <c r="K853" t="s">
        <v>2266</v>
      </c>
    </row>
    <row r="854" spans="1:11" x14ac:dyDescent="0.25">
      <c r="A854" s="3" t="s">
        <v>847</v>
      </c>
      <c r="B854" t="str">
        <f>IF(OR(Imported!B854=0,Imported!B854="-",Imported!B854="---"),"=== MISSING ===",Imported!B854)</f>
        <v xml:space="preserve">EXTENSÃO PINHAL FANHEIRO </v>
      </c>
      <c r="C854" t="str">
        <f>IF(OR(Imported!C854=0,Imported!C854="-",Imported!C854="---"),"=== MISSING ===",Imported!C854)</f>
        <v>ARS LVT</v>
      </c>
      <c r="D854" t="str">
        <f>IF(OR(Imported!D854=0,Imported!D854="-",Imported!D854="---"),"=== MISSING ===",Imported!D854)</f>
        <v>CC_1</v>
      </c>
      <c r="E854" t="str">
        <f>IF(OR(Imported!E854=0,Imported!E854="-",Imported!E854="---"),"=== MISSING ===",Imported!E854)</f>
        <v>RIS</v>
      </c>
      <c r="F854" t="str">
        <f>IF(OR(Imported!F854=0,Imported!F854="-",Imported!F854="---"),"-",Imported!F854)</f>
        <v>-</v>
      </c>
      <c r="G854" t="str">
        <f>IF(OR(Imported!G854=0,Imported!G854="-"),"=== MISSING ===",SUBSTITUTE(Imported!G854,"/32",""))</f>
        <v>10.254.99.35</v>
      </c>
      <c r="H854" t="str">
        <f>IF(OR(Imported!H854=0,Imported!H854="-"),"-",SUBSTITUTE(Imported!H854,"/32",""))</f>
        <v>-</v>
      </c>
      <c r="I854" t="str">
        <f>IF(OR(Imported!I854=0,Imported!I854="-"),"-",SUBSTITUTE(Imported!I854,"/32",""))</f>
        <v>-</v>
      </c>
      <c r="J854" t="str">
        <f>IF(OR(Imported!J854=0,Imported!J854="-"),"-",SUBSTITUTE(Imported!J854,"/32",""))</f>
        <v>-</v>
      </c>
      <c r="K854" t="s">
        <v>2266</v>
      </c>
    </row>
    <row r="855" spans="1:11" x14ac:dyDescent="0.25">
      <c r="A855" s="3" t="s">
        <v>848</v>
      </c>
      <c r="B855" t="str">
        <f>IF(OR(Imported!B855=0,Imported!B855="-",Imported!B855="---"),"=== MISSING ===",Imported!B855)</f>
        <v xml:space="preserve">EXTENSÃO SÃO MARTINHO DO PORTO </v>
      </c>
      <c r="C855" t="str">
        <f>IF(OR(Imported!C855=0,Imported!C855="-",Imported!C855="---"),"=== MISSING ===",Imported!C855)</f>
        <v>ARS LVT</v>
      </c>
      <c r="D855" t="str">
        <f>IF(OR(Imported!D855=0,Imported!D855="-",Imported!D855="---"),"=== MISSING ===",Imported!D855)</f>
        <v>CC_1</v>
      </c>
      <c r="E855" t="str">
        <f>IF(OR(Imported!E855=0,Imported!E855="-",Imported!E855="---"),"=== MISSING ===",Imported!E855)</f>
        <v>RIS</v>
      </c>
      <c r="F855" t="str">
        <f>IF(OR(Imported!F855=0,Imported!F855="-",Imported!F855="---"),"-",Imported!F855)</f>
        <v>-</v>
      </c>
      <c r="G855" t="str">
        <f>IF(OR(Imported!G855=0,Imported!G855="-"),"=== MISSING ===",SUBSTITUTE(Imported!G855,"/32",""))</f>
        <v>10.254.99.36</v>
      </c>
      <c r="H855" t="str">
        <f>IF(OR(Imported!H855=0,Imported!H855="-"),"-",SUBSTITUTE(Imported!H855,"/32",""))</f>
        <v>-</v>
      </c>
      <c r="I855" t="str">
        <f>IF(OR(Imported!I855=0,Imported!I855="-"),"-",SUBSTITUTE(Imported!I855,"/32",""))</f>
        <v>-</v>
      </c>
      <c r="J855" t="str">
        <f>IF(OR(Imported!J855=0,Imported!J855="-"),"-",SUBSTITUTE(Imported!J855,"/32",""))</f>
        <v>-</v>
      </c>
      <c r="K855" t="s">
        <v>2266</v>
      </c>
    </row>
    <row r="856" spans="1:11" x14ac:dyDescent="0.25">
      <c r="A856" s="3" t="s">
        <v>849</v>
      </c>
      <c r="B856" t="str">
        <f>IF(OR(Imported!B856=0,Imported!B856="-",Imported!B856="---"),"=== MISSING ===",Imported!B856)</f>
        <v xml:space="preserve">EXTENSÃO MAÇÃS DONA MARIA </v>
      </c>
      <c r="C856" t="str">
        <f>IF(OR(Imported!C856=0,Imported!C856="-",Imported!C856="---"),"=== MISSING ===",Imported!C856)</f>
        <v>ARS Centro</v>
      </c>
      <c r="D856" t="str">
        <f>IF(OR(Imported!D856=0,Imported!D856="-",Imported!D856="---"),"=== MISSING ===",Imported!D856)</f>
        <v>CC_1</v>
      </c>
      <c r="E856" t="str">
        <f>IF(OR(Imported!E856=0,Imported!E856="-",Imported!E856="---"),"=== MISSING ===",Imported!E856)</f>
        <v>RIS</v>
      </c>
      <c r="F856" t="str">
        <f>IF(OR(Imported!F856=0,Imported!F856="-",Imported!F856="---"),"-",Imported!F856)</f>
        <v>-</v>
      </c>
      <c r="G856" t="str">
        <f>IF(OR(Imported!G856=0,Imported!G856="-"),"=== MISSING ===",SUBSTITUTE(Imported!G856,"/32",""))</f>
        <v>10.254.99.37</v>
      </c>
      <c r="H856" t="str">
        <f>IF(OR(Imported!H856=0,Imported!H856="-"),"-",SUBSTITUTE(Imported!H856,"/32",""))</f>
        <v>-</v>
      </c>
      <c r="I856" t="str">
        <f>IF(OR(Imported!I856=0,Imported!I856="-"),"-",SUBSTITUTE(Imported!I856,"/32",""))</f>
        <v>-</v>
      </c>
      <c r="J856" t="str">
        <f>IF(OR(Imported!J856=0,Imported!J856="-"),"-",SUBSTITUTE(Imported!J856,"/32",""))</f>
        <v>-</v>
      </c>
      <c r="K856" t="s">
        <v>2266</v>
      </c>
    </row>
    <row r="857" spans="1:11" x14ac:dyDescent="0.25">
      <c r="A857" s="3" t="s">
        <v>850</v>
      </c>
      <c r="B857" t="str">
        <f>IF(OR(Imported!B857=0,Imported!B857="-",Imported!B857="---"),"=== MISSING ===",Imported!B857)</f>
        <v xml:space="preserve">EXTENSÃO ALVORGE </v>
      </c>
      <c r="C857" t="str">
        <f>IF(OR(Imported!C857=0,Imported!C857="-",Imported!C857="---"),"=== MISSING ===",Imported!C857)</f>
        <v>ARS Centro</v>
      </c>
      <c r="D857" t="str">
        <f>IF(OR(Imported!D857=0,Imported!D857="-",Imported!D857="---"),"=== MISSING ===",Imported!D857)</f>
        <v>CC_1</v>
      </c>
      <c r="E857" t="str">
        <f>IF(OR(Imported!E857=0,Imported!E857="-",Imported!E857="---"),"=== MISSING ===",Imported!E857)</f>
        <v>RIS</v>
      </c>
      <c r="F857" t="str">
        <f>IF(OR(Imported!F857=0,Imported!F857="-",Imported!F857="---"),"-",Imported!F857)</f>
        <v>-</v>
      </c>
      <c r="G857" t="str">
        <f>IF(OR(Imported!G857=0,Imported!G857="-"),"=== MISSING ===",SUBSTITUTE(Imported!G857,"/32",""))</f>
        <v>10.254.99.38</v>
      </c>
      <c r="H857" t="str">
        <f>IF(OR(Imported!H857=0,Imported!H857="-"),"-",SUBSTITUTE(Imported!H857,"/32",""))</f>
        <v>-</v>
      </c>
      <c r="I857" t="str">
        <f>IF(OR(Imported!I857=0,Imported!I857="-"),"-",SUBSTITUTE(Imported!I857,"/32",""))</f>
        <v>-</v>
      </c>
      <c r="J857" t="str">
        <f>IF(OR(Imported!J857=0,Imported!J857="-"),"-",SUBSTITUTE(Imported!J857,"/32",""))</f>
        <v>-</v>
      </c>
      <c r="K857" t="s">
        <v>2266</v>
      </c>
    </row>
    <row r="858" spans="1:11" x14ac:dyDescent="0.25">
      <c r="A858" s="3" t="s">
        <v>851</v>
      </c>
      <c r="B858" t="str">
        <f>IF(OR(Imported!B858=0,Imported!B858="-",Imported!B858="---"),"=== MISSING ===",Imported!B858)</f>
        <v xml:space="preserve">EXTENSÃO AVELAR </v>
      </c>
      <c r="C858" t="str">
        <f>IF(OR(Imported!C858=0,Imported!C858="-",Imported!C858="---"),"=== MISSING ===",Imported!C858)</f>
        <v>ARS Centro</v>
      </c>
      <c r="D858" t="str">
        <f>IF(OR(Imported!D858=0,Imported!D858="-",Imported!D858="---"),"=== MISSING ===",Imported!D858)</f>
        <v>CC_1</v>
      </c>
      <c r="E858" t="str">
        <f>IF(OR(Imported!E858=0,Imported!E858="-",Imported!E858="---"),"=== MISSING ===",Imported!E858)</f>
        <v>RIS</v>
      </c>
      <c r="F858" t="str">
        <f>IF(OR(Imported!F858=0,Imported!F858="-",Imported!F858="---"),"-",Imported!F858)</f>
        <v>-</v>
      </c>
      <c r="G858" t="str">
        <f>IF(OR(Imported!G858=0,Imported!G858="-"),"=== MISSING ===",SUBSTITUTE(Imported!G858,"/32",""))</f>
        <v>10.254.99.39</v>
      </c>
      <c r="H858" t="str">
        <f>IF(OR(Imported!H858=0,Imported!H858="-"),"-",SUBSTITUTE(Imported!H858,"/32",""))</f>
        <v>-</v>
      </c>
      <c r="I858" t="str">
        <f>IF(OR(Imported!I858=0,Imported!I858="-"),"-",SUBSTITUTE(Imported!I858,"/32",""))</f>
        <v>-</v>
      </c>
      <c r="J858" t="str">
        <f>IF(OR(Imported!J858=0,Imported!J858="-"),"-",SUBSTITUTE(Imported!J858,"/32",""))</f>
        <v>-</v>
      </c>
      <c r="K858" t="s">
        <v>2266</v>
      </c>
    </row>
    <row r="859" spans="1:11" x14ac:dyDescent="0.25">
      <c r="A859" s="3" t="s">
        <v>852</v>
      </c>
      <c r="B859" t="str">
        <f>IF(OR(Imported!B859=0,Imported!B859="-",Imported!B859="---"),"=== MISSING ===",Imported!B859)</f>
        <v xml:space="preserve">EXTENSÃO CHÃO COUCE </v>
      </c>
      <c r="C859" t="str">
        <f>IF(OR(Imported!C859=0,Imported!C859="-",Imported!C859="---"),"=== MISSING ===",Imported!C859)</f>
        <v>ARS Centro</v>
      </c>
      <c r="D859" t="str">
        <f>IF(OR(Imported!D859=0,Imported!D859="-",Imported!D859="---"),"=== MISSING ===",Imported!D859)</f>
        <v>CC_1</v>
      </c>
      <c r="E859" t="str">
        <f>IF(OR(Imported!E859=0,Imported!E859="-",Imported!E859="---"),"=== MISSING ===",Imported!E859)</f>
        <v>RIS</v>
      </c>
      <c r="F859" t="str">
        <f>IF(OR(Imported!F859=0,Imported!F859="-",Imported!F859="---"),"-",Imported!F859)</f>
        <v>-</v>
      </c>
      <c r="G859" t="str">
        <f>IF(OR(Imported!G859=0,Imported!G859="-"),"=== MISSING ===",SUBSTITUTE(Imported!G859,"/32",""))</f>
        <v>10.254.99.40</v>
      </c>
      <c r="H859" t="str">
        <f>IF(OR(Imported!H859=0,Imported!H859="-"),"-",SUBSTITUTE(Imported!H859,"/32",""))</f>
        <v>-</v>
      </c>
      <c r="I859" t="str">
        <f>IF(OR(Imported!I859=0,Imported!I859="-"),"-",SUBSTITUTE(Imported!I859,"/32",""))</f>
        <v>-</v>
      </c>
      <c r="J859" t="str">
        <f>IF(OR(Imported!J859=0,Imported!J859="-"),"-",SUBSTITUTE(Imported!J859,"/32",""))</f>
        <v>-</v>
      </c>
      <c r="K859" t="s">
        <v>2266</v>
      </c>
    </row>
    <row r="860" spans="1:11" x14ac:dyDescent="0.25">
      <c r="A860" s="3" t="s">
        <v>853</v>
      </c>
      <c r="B860" t="str">
        <f>IF(OR(Imported!B860=0,Imported!B860="-",Imported!B860="---"),"=== MISSING ===",Imported!B860)</f>
        <v xml:space="preserve">EXTENSÃO REGUENGO FETAL </v>
      </c>
      <c r="C860" t="str">
        <f>IF(OR(Imported!C860=0,Imported!C860="-",Imported!C860="---"),"=== MISSING ===",Imported!C860)</f>
        <v>ARS Centro</v>
      </c>
      <c r="D860" t="str">
        <f>IF(OR(Imported!D860=0,Imported!D860="-",Imported!D860="---"),"=== MISSING ===",Imported!D860)</f>
        <v>CC_1</v>
      </c>
      <c r="E860" t="str">
        <f>IF(OR(Imported!E860=0,Imported!E860="-",Imported!E860="---"),"=== MISSING ===",Imported!E860)</f>
        <v>RIS</v>
      </c>
      <c r="F860" t="str">
        <f>IF(OR(Imported!F860=0,Imported!F860="-",Imported!F860="---"),"-",Imported!F860)</f>
        <v>-</v>
      </c>
      <c r="G860" t="str">
        <f>IF(OR(Imported!G860=0,Imported!G860="-"),"=== MISSING ===",SUBSTITUTE(Imported!G860,"/32",""))</f>
        <v>10.254.99.41</v>
      </c>
      <c r="H860" t="str">
        <f>IF(OR(Imported!H860=0,Imported!H860="-"),"-",SUBSTITUTE(Imported!H860,"/32",""))</f>
        <v>-</v>
      </c>
      <c r="I860" t="str">
        <f>IF(OR(Imported!I860=0,Imported!I860="-"),"-",SUBSTITUTE(Imported!I860,"/32",""))</f>
        <v>-</v>
      </c>
      <c r="J860" t="str">
        <f>IF(OR(Imported!J860=0,Imported!J860="-"),"-",SUBSTITUTE(Imported!J860,"/32",""))</f>
        <v>-</v>
      </c>
      <c r="K860" t="s">
        <v>2266</v>
      </c>
    </row>
    <row r="861" spans="1:11" x14ac:dyDescent="0.25">
      <c r="A861" s="3" t="s">
        <v>854</v>
      </c>
      <c r="B861" t="str">
        <f>IF(OR(Imported!B861=0,Imported!B861="-",Imported!B861="---"),"=== MISSING ===",Imported!B861)</f>
        <v xml:space="preserve">EXTENSÃO SÃO MAMEDE </v>
      </c>
      <c r="C861" t="str">
        <f>IF(OR(Imported!C861=0,Imported!C861="-",Imported!C861="---"),"=== MISSING ===",Imported!C861)</f>
        <v>ARS Centro</v>
      </c>
      <c r="D861" t="str">
        <f>IF(OR(Imported!D861=0,Imported!D861="-",Imported!D861="---"),"=== MISSING ===",Imported!D861)</f>
        <v>CC_1</v>
      </c>
      <c r="E861" t="str">
        <f>IF(OR(Imported!E861=0,Imported!E861="-",Imported!E861="---"),"=== MISSING ===",Imported!E861)</f>
        <v>RIS</v>
      </c>
      <c r="F861" t="str">
        <f>IF(OR(Imported!F861=0,Imported!F861="-",Imported!F861="---"),"-",Imported!F861)</f>
        <v>-</v>
      </c>
      <c r="G861" t="str">
        <f>IF(OR(Imported!G861=0,Imported!G861="-"),"=== MISSING ===",SUBSTITUTE(Imported!G861,"/32",""))</f>
        <v>10.254.99.42</v>
      </c>
      <c r="H861" t="str">
        <f>IF(OR(Imported!H861=0,Imported!H861="-"),"-",SUBSTITUTE(Imported!H861,"/32",""))</f>
        <v>-</v>
      </c>
      <c r="I861" t="str">
        <f>IF(OR(Imported!I861=0,Imported!I861="-"),"-",SUBSTITUTE(Imported!I861,"/32",""))</f>
        <v>-</v>
      </c>
      <c r="J861" t="str">
        <f>IF(OR(Imported!J861=0,Imported!J861="-"),"-",SUBSTITUTE(Imported!J861,"/32",""))</f>
        <v>-</v>
      </c>
      <c r="K861" t="s">
        <v>2266</v>
      </c>
    </row>
    <row r="862" spans="1:11" x14ac:dyDescent="0.25">
      <c r="A862" s="3" t="s">
        <v>855</v>
      </c>
      <c r="B862" t="str">
        <f>IF(OR(Imported!B862=0,Imported!B862="-",Imported!B862="---"),"=== MISSING ===",Imported!B862)</f>
        <v xml:space="preserve">EXTENSÃO A-DOS-FRANCOS </v>
      </c>
      <c r="C862" t="str">
        <f>IF(OR(Imported!C862=0,Imported!C862="-",Imported!C862="---"),"=== MISSING ===",Imported!C862)</f>
        <v>ARS LVT</v>
      </c>
      <c r="D862" t="str">
        <f>IF(OR(Imported!D862=0,Imported!D862="-",Imported!D862="---"),"=== MISSING ===",Imported!D862)</f>
        <v>CC_1</v>
      </c>
      <c r="E862" t="str">
        <f>IF(OR(Imported!E862=0,Imported!E862="-",Imported!E862="---"),"=== MISSING ===",Imported!E862)</f>
        <v>RIS</v>
      </c>
      <c r="F862" t="str">
        <f>IF(OR(Imported!F862=0,Imported!F862="-",Imported!F862="---"),"-",Imported!F862)</f>
        <v>-</v>
      </c>
      <c r="G862" t="str">
        <f>IF(OR(Imported!G862=0,Imported!G862="-"),"=== MISSING ===",SUBSTITUTE(Imported!G862,"/32",""))</f>
        <v>10.254.99.43</v>
      </c>
      <c r="H862" t="str">
        <f>IF(OR(Imported!H862=0,Imported!H862="-"),"-",SUBSTITUTE(Imported!H862,"/32",""))</f>
        <v>-</v>
      </c>
      <c r="I862" t="str">
        <f>IF(OR(Imported!I862=0,Imported!I862="-"),"-",SUBSTITUTE(Imported!I862,"/32",""))</f>
        <v>-</v>
      </c>
      <c r="J862" t="str">
        <f>IF(OR(Imported!J862=0,Imported!J862="-"),"-",SUBSTITUTE(Imported!J862,"/32",""))</f>
        <v>-</v>
      </c>
      <c r="K862" t="s">
        <v>2266</v>
      </c>
    </row>
    <row r="863" spans="1:11" x14ac:dyDescent="0.25">
      <c r="A863" s="3" t="s">
        <v>856</v>
      </c>
      <c r="B863" t="str">
        <f>IF(OR(Imported!B863=0,Imported!B863="-",Imported!B863="---"),"=== MISSING ===",Imported!B863)</f>
        <v xml:space="preserve">EXTENSÃO ALVORNINHA </v>
      </c>
      <c r="C863" t="str">
        <f>IF(OR(Imported!C863=0,Imported!C863="-",Imported!C863="---"),"=== MISSING ===",Imported!C863)</f>
        <v>ARS LVT</v>
      </c>
      <c r="D863" t="str">
        <f>IF(OR(Imported!D863=0,Imported!D863="-",Imported!D863="---"),"=== MISSING ===",Imported!D863)</f>
        <v>CC_1</v>
      </c>
      <c r="E863" t="str">
        <f>IF(OR(Imported!E863=0,Imported!E863="-",Imported!E863="---"),"=== MISSING ===",Imported!E863)</f>
        <v>RIS</v>
      </c>
      <c r="F863" t="str">
        <f>IF(OR(Imported!F863=0,Imported!F863="-",Imported!F863="---"),"-",Imported!F863)</f>
        <v>-</v>
      </c>
      <c r="G863" t="str">
        <f>IF(OR(Imported!G863=0,Imported!G863="-"),"=== MISSING ===",SUBSTITUTE(Imported!G863,"/32",""))</f>
        <v>10.254.99.44</v>
      </c>
      <c r="H863" t="str">
        <f>IF(OR(Imported!H863=0,Imported!H863="-"),"-",SUBSTITUTE(Imported!H863,"/32",""))</f>
        <v>-</v>
      </c>
      <c r="I863" t="str">
        <f>IF(OR(Imported!I863=0,Imported!I863="-"),"-",SUBSTITUTE(Imported!I863,"/32",""))</f>
        <v>-</v>
      </c>
      <c r="J863" t="str">
        <f>IF(OR(Imported!J863=0,Imported!J863="-"),"-",SUBSTITUTE(Imported!J863,"/32",""))</f>
        <v>-</v>
      </c>
      <c r="K863" t="s">
        <v>2266</v>
      </c>
    </row>
    <row r="864" spans="1:11" x14ac:dyDescent="0.25">
      <c r="A864" s="3" t="s">
        <v>857</v>
      </c>
      <c r="B864" t="str">
        <f>IF(OR(Imported!B864=0,Imported!B864="-",Imported!B864="---"),"=== MISSING ===",Imported!B864)</f>
        <v xml:space="preserve">EXTENSÃO FOZ DO ARELHO </v>
      </c>
      <c r="C864" t="str">
        <f>IF(OR(Imported!C864=0,Imported!C864="-",Imported!C864="---"),"=== MISSING ===",Imported!C864)</f>
        <v>ARS LVT</v>
      </c>
      <c r="D864" t="str">
        <f>IF(OR(Imported!D864=0,Imported!D864="-",Imported!D864="---"),"=== MISSING ===",Imported!D864)</f>
        <v>CC_1</v>
      </c>
      <c r="E864" t="str">
        <f>IF(OR(Imported!E864=0,Imported!E864="-",Imported!E864="---"),"=== MISSING ===",Imported!E864)</f>
        <v>RIS</v>
      </c>
      <c r="F864" t="str">
        <f>IF(OR(Imported!F864=0,Imported!F864="-",Imported!F864="---"),"-",Imported!F864)</f>
        <v>-</v>
      </c>
      <c r="G864" t="str">
        <f>IF(OR(Imported!G864=0,Imported!G864="-"),"=== MISSING ===",SUBSTITUTE(Imported!G864,"/32",""))</f>
        <v>10.254.99.45</v>
      </c>
      <c r="H864" t="str">
        <f>IF(OR(Imported!H864=0,Imported!H864="-"),"-",SUBSTITUTE(Imported!H864,"/32",""))</f>
        <v>-</v>
      </c>
      <c r="I864" t="str">
        <f>IF(OR(Imported!I864=0,Imported!I864="-"),"-",SUBSTITUTE(Imported!I864,"/32",""))</f>
        <v>-</v>
      </c>
      <c r="J864" t="str">
        <f>IF(OR(Imported!J864=0,Imported!J864="-"),"-",SUBSTITUTE(Imported!J864,"/32",""))</f>
        <v>-</v>
      </c>
      <c r="K864" t="s">
        <v>2266</v>
      </c>
    </row>
    <row r="865" spans="1:11" x14ac:dyDescent="0.25">
      <c r="A865" s="3" t="s">
        <v>858</v>
      </c>
      <c r="B865" t="str">
        <f>IF(OR(Imported!B865=0,Imported!B865="-",Imported!B865="---"),"=== MISSING ===",Imported!B865)</f>
        <v xml:space="preserve">EXTENSÃO ROSTOS </v>
      </c>
      <c r="C865" t="str">
        <f>IF(OR(Imported!C865=0,Imported!C865="-",Imported!C865="---"),"=== MISSING ===",Imported!C865)</f>
        <v>ARS LVT</v>
      </c>
      <c r="D865" t="str">
        <f>IF(OR(Imported!D865=0,Imported!D865="-",Imported!D865="---"),"=== MISSING ===",Imported!D865)</f>
        <v>CC_1</v>
      </c>
      <c r="E865" t="str">
        <f>IF(OR(Imported!E865=0,Imported!E865="-",Imported!E865="---"),"=== MISSING ===",Imported!E865)</f>
        <v>RIS</v>
      </c>
      <c r="F865" t="str">
        <f>IF(OR(Imported!F865=0,Imported!F865="-",Imported!F865="---"),"-",Imported!F865)</f>
        <v>-</v>
      </c>
      <c r="G865" t="str">
        <f>IF(OR(Imported!G865=0,Imported!G865="-"),"=== MISSING ===",SUBSTITUTE(Imported!G865,"/32",""))</f>
        <v>10.254.99.46</v>
      </c>
      <c r="H865" t="str">
        <f>IF(OR(Imported!H865=0,Imported!H865="-"),"-",SUBSTITUTE(Imported!H865,"/32",""))</f>
        <v>-</v>
      </c>
      <c r="I865" t="str">
        <f>IF(OR(Imported!I865=0,Imported!I865="-"),"-",SUBSTITUTE(Imported!I865,"/32",""))</f>
        <v>-</v>
      </c>
      <c r="J865" t="str">
        <f>IF(OR(Imported!J865=0,Imported!J865="-"),"-",SUBSTITUTE(Imported!J865,"/32",""))</f>
        <v>-</v>
      </c>
      <c r="K865" t="s">
        <v>2266</v>
      </c>
    </row>
    <row r="866" spans="1:11" x14ac:dyDescent="0.25">
      <c r="A866" s="3" t="s">
        <v>859</v>
      </c>
      <c r="B866" t="str">
        <f>IF(OR(Imported!B866=0,Imported!B866="-",Imported!B866="---"),"=== MISSING ===",Imported!B866)</f>
        <v xml:space="preserve">EXTENSÃO SALIR DE MATOS </v>
      </c>
      <c r="C866" t="str">
        <f>IF(OR(Imported!C866=0,Imported!C866="-",Imported!C866="---"),"=== MISSING ===",Imported!C866)</f>
        <v>ARS LVT</v>
      </c>
      <c r="D866" t="str">
        <f>IF(OR(Imported!D866=0,Imported!D866="-",Imported!D866="---"),"=== MISSING ===",Imported!D866)</f>
        <v>CC_1</v>
      </c>
      <c r="E866" t="str">
        <f>IF(OR(Imported!E866=0,Imported!E866="-",Imported!E866="---"),"=== MISSING ===",Imported!E866)</f>
        <v>RIS</v>
      </c>
      <c r="F866" t="str">
        <f>IF(OR(Imported!F866=0,Imported!F866="-",Imported!F866="---"),"-",Imported!F866)</f>
        <v>-</v>
      </c>
      <c r="G866" t="str">
        <f>IF(OR(Imported!G866=0,Imported!G866="-"),"=== MISSING ===",SUBSTITUTE(Imported!G866,"/32",""))</f>
        <v>10.254.99.47</v>
      </c>
      <c r="H866" t="str">
        <f>IF(OR(Imported!H866=0,Imported!H866="-"),"-",SUBSTITUTE(Imported!H866,"/32",""))</f>
        <v>-</v>
      </c>
      <c r="I866" t="str">
        <f>IF(OR(Imported!I866=0,Imported!I866="-"),"-",SUBSTITUTE(Imported!I866,"/32",""))</f>
        <v>-</v>
      </c>
      <c r="J866" t="str">
        <f>IF(OR(Imported!J866=0,Imported!J866="-"),"-",SUBSTITUTE(Imported!J866,"/32",""))</f>
        <v>-</v>
      </c>
      <c r="K866" t="s">
        <v>2266</v>
      </c>
    </row>
    <row r="867" spans="1:11" x14ac:dyDescent="0.25">
      <c r="A867" s="3" t="s">
        <v>860</v>
      </c>
      <c r="B867" t="str">
        <f>IF(OR(Imported!B867=0,Imported!B867="-",Imported!B867="---"),"=== MISSING ===",Imported!B867)</f>
        <v xml:space="preserve">EXTENSÃO SANTA CATARINA </v>
      </c>
      <c r="C867" t="str">
        <f>IF(OR(Imported!C867=0,Imported!C867="-",Imported!C867="---"),"=== MISSING ===",Imported!C867)</f>
        <v>ARS LVT</v>
      </c>
      <c r="D867" t="str">
        <f>IF(OR(Imported!D867=0,Imported!D867="-",Imported!D867="---"),"=== MISSING ===",Imported!D867)</f>
        <v>CC_1</v>
      </c>
      <c r="E867" t="str">
        <f>IF(OR(Imported!E867=0,Imported!E867="-",Imported!E867="---"),"=== MISSING ===",Imported!E867)</f>
        <v>RIS</v>
      </c>
      <c r="F867" t="str">
        <f>IF(OR(Imported!F867=0,Imported!F867="-",Imported!F867="---"),"-",Imported!F867)</f>
        <v>-</v>
      </c>
      <c r="G867" t="str">
        <f>IF(OR(Imported!G867=0,Imported!G867="-"),"=== MISSING ===",SUBSTITUTE(Imported!G867,"/32",""))</f>
        <v>10.254.99.48</v>
      </c>
      <c r="H867" t="str">
        <f>IF(OR(Imported!H867=0,Imported!H867="-"),"-",SUBSTITUTE(Imported!H867,"/32",""))</f>
        <v>-</v>
      </c>
      <c r="I867" t="str">
        <f>IF(OR(Imported!I867=0,Imported!I867="-"),"-",SUBSTITUTE(Imported!I867,"/32",""))</f>
        <v>-</v>
      </c>
      <c r="J867" t="str">
        <f>IF(OR(Imported!J867=0,Imported!J867="-"),"-",SUBSTITUTE(Imported!J867,"/32",""))</f>
        <v>-</v>
      </c>
      <c r="K867" t="s">
        <v>2266</v>
      </c>
    </row>
    <row r="868" spans="1:11" x14ac:dyDescent="0.25">
      <c r="A868" s="3" t="s">
        <v>861</v>
      </c>
      <c r="B868" t="str">
        <f>IF(OR(Imported!B868=0,Imported!B868="-",Imported!B868="---"),"=== MISSING ===",Imported!B868)</f>
        <v xml:space="preserve">EXTENSÃO VIDAIS </v>
      </c>
      <c r="C868" t="str">
        <f>IF(OR(Imported!C868=0,Imported!C868="-",Imported!C868="---"),"=== MISSING ===",Imported!C868)</f>
        <v>ARS LVT</v>
      </c>
      <c r="D868" t="str">
        <f>IF(OR(Imported!D868=0,Imported!D868="-",Imported!D868="---"),"=== MISSING ===",Imported!D868)</f>
        <v>CC_1</v>
      </c>
      <c r="E868" t="str">
        <f>IF(OR(Imported!E868=0,Imported!E868="-",Imported!E868="---"),"=== MISSING ===",Imported!E868)</f>
        <v>RIS</v>
      </c>
      <c r="F868" t="str">
        <f>IF(OR(Imported!F868=0,Imported!F868="-",Imported!F868="---"),"-",Imported!F868)</f>
        <v>-</v>
      </c>
      <c r="G868" t="str">
        <f>IF(OR(Imported!G868=0,Imported!G868="-"),"=== MISSING ===",SUBSTITUTE(Imported!G868,"/32",""))</f>
        <v>10.254.99.49</v>
      </c>
      <c r="H868" t="str">
        <f>IF(OR(Imported!H868=0,Imported!H868="-"),"-",SUBSTITUTE(Imported!H868,"/32",""))</f>
        <v>-</v>
      </c>
      <c r="I868" t="str">
        <f>IF(OR(Imported!I868=0,Imported!I868="-"),"-",SUBSTITUTE(Imported!I868,"/32",""))</f>
        <v>-</v>
      </c>
      <c r="J868" t="str">
        <f>IF(OR(Imported!J868=0,Imported!J868="-"),"-",SUBSTITUTE(Imported!J868,"/32",""))</f>
        <v>-</v>
      </c>
      <c r="K868" t="s">
        <v>2266</v>
      </c>
    </row>
    <row r="869" spans="1:11" x14ac:dyDescent="0.25">
      <c r="A869" s="3" t="s">
        <v>862</v>
      </c>
      <c r="B869" t="str">
        <f>IF(OR(Imported!B869=0,Imported!B869="-",Imported!B869="---"),"=== MISSING ===",Imported!B869)</f>
        <v xml:space="preserve">EXTENSÃO Saúde Publica </v>
      </c>
      <c r="C869" t="str">
        <f>IF(OR(Imported!C869=0,Imported!C869="-",Imported!C869="---"),"=== MISSING ===",Imported!C869)</f>
        <v>ARS LVT</v>
      </c>
      <c r="D869" t="str">
        <f>IF(OR(Imported!D869=0,Imported!D869="-",Imported!D869="---"),"=== MISSING ===",Imported!D869)</f>
        <v>CC_1</v>
      </c>
      <c r="E869" t="str">
        <f>IF(OR(Imported!E869=0,Imported!E869="-",Imported!E869="---"),"=== MISSING ===",Imported!E869)</f>
        <v>RIS</v>
      </c>
      <c r="F869" t="str">
        <f>IF(OR(Imported!F869=0,Imported!F869="-",Imported!F869="---"),"-",Imported!F869)</f>
        <v>-</v>
      </c>
      <c r="G869" t="str">
        <f>IF(OR(Imported!G869=0,Imported!G869="-"),"=== MISSING ===",SUBSTITUTE(Imported!G869,"/32",""))</f>
        <v>10.254.99.50</v>
      </c>
      <c r="H869" t="str">
        <f>IF(OR(Imported!H869=0,Imported!H869="-"),"-",SUBSTITUTE(Imported!H869,"/32",""))</f>
        <v>-</v>
      </c>
      <c r="I869" t="str">
        <f>IF(OR(Imported!I869=0,Imported!I869="-"),"-",SUBSTITUTE(Imported!I869,"/32",""))</f>
        <v>-</v>
      </c>
      <c r="J869" t="str">
        <f>IF(OR(Imported!J869=0,Imported!J869="-"),"-",SUBSTITUTE(Imported!J869,"/32",""))</f>
        <v>-</v>
      </c>
      <c r="K869" t="s">
        <v>2266</v>
      </c>
    </row>
    <row r="870" spans="1:11" x14ac:dyDescent="0.25">
      <c r="A870" s="3" t="s">
        <v>863</v>
      </c>
      <c r="B870" t="str">
        <f>IF(OR(Imported!B870=0,Imported!B870="-",Imported!B870="---"),"=== MISSING ===",Imported!B870)</f>
        <v xml:space="preserve">EXTENSÃO da Tornada </v>
      </c>
      <c r="C870" t="str">
        <f>IF(OR(Imported!C870=0,Imported!C870="-",Imported!C870="---"),"=== MISSING ===",Imported!C870)</f>
        <v>ARS LVT</v>
      </c>
      <c r="D870" t="str">
        <f>IF(OR(Imported!D870=0,Imported!D870="-",Imported!D870="---"),"=== MISSING ===",Imported!D870)</f>
        <v>CC_2</v>
      </c>
      <c r="E870" t="str">
        <f>IF(OR(Imported!E870=0,Imported!E870="-",Imported!E870="---"),"=== MISSING ===",Imported!E870)</f>
        <v>RIS</v>
      </c>
      <c r="F870" t="str">
        <f>IF(OR(Imported!F870=0,Imported!F870="-",Imported!F870="---"),"-",Imported!F870)</f>
        <v>-</v>
      </c>
      <c r="G870" t="str">
        <f>IF(OR(Imported!G870=0,Imported!G870="-"),"=== MISSING ===",SUBSTITUTE(Imported!G870,"/32",""))</f>
        <v>10.254.99.51</v>
      </c>
      <c r="H870" t="str">
        <f>IF(OR(Imported!H870=0,Imported!H870="-"),"-",SUBSTITUTE(Imported!H870,"/32",""))</f>
        <v>10.254.107.50</v>
      </c>
      <c r="I870" t="str">
        <f>IF(OR(Imported!I870=0,Imported!I870="-"),"-",SUBSTITUTE(Imported!I870,"/32",""))</f>
        <v>-</v>
      </c>
      <c r="J870" t="str">
        <f>IF(OR(Imported!J870=0,Imported!J870="-"),"-",SUBSTITUTE(Imported!J870,"/32",""))</f>
        <v>-</v>
      </c>
      <c r="K870" t="s">
        <v>2266</v>
      </c>
    </row>
    <row r="871" spans="1:11" x14ac:dyDescent="0.25">
      <c r="A871" s="3" t="s">
        <v>864</v>
      </c>
      <c r="B871" t="str">
        <f>IF(OR(Imported!B871=0,Imported!B871="-",Imported!B871="---"),"=== MISSING ===",Imported!B871)</f>
        <v xml:space="preserve">EXTENSÃO AGUDA </v>
      </c>
      <c r="C871" t="str">
        <f>IF(OR(Imported!C871=0,Imported!C871="-",Imported!C871="---"),"=== MISSING ===",Imported!C871)</f>
        <v>ARS Centro</v>
      </c>
      <c r="D871" t="str">
        <f>IF(OR(Imported!D871=0,Imported!D871="-",Imported!D871="---"),"=== MISSING ===",Imported!D871)</f>
        <v>CC_1</v>
      </c>
      <c r="E871" t="str">
        <f>IF(OR(Imported!E871=0,Imported!E871="-",Imported!E871="---"),"=== MISSING ===",Imported!E871)</f>
        <v>RIS</v>
      </c>
      <c r="F871" t="str">
        <f>IF(OR(Imported!F871=0,Imported!F871="-",Imported!F871="---"),"-",Imported!F871)</f>
        <v>-</v>
      </c>
      <c r="G871" t="str">
        <f>IF(OR(Imported!G871=0,Imported!G871="-"),"=== MISSING ===",SUBSTITUTE(Imported!G871,"/32",""))</f>
        <v>10.254.99.52</v>
      </c>
      <c r="H871" t="str">
        <f>IF(OR(Imported!H871=0,Imported!H871="-"),"-",SUBSTITUTE(Imported!H871,"/32",""))</f>
        <v>-</v>
      </c>
      <c r="I871" t="str">
        <f>IF(OR(Imported!I871=0,Imported!I871="-"),"-",SUBSTITUTE(Imported!I871,"/32",""))</f>
        <v>-</v>
      </c>
      <c r="J871" t="str">
        <f>IF(OR(Imported!J871=0,Imported!J871="-"),"-",SUBSTITUTE(Imported!J871,"/32",""))</f>
        <v>-</v>
      </c>
      <c r="K871" t="s">
        <v>2266</v>
      </c>
    </row>
    <row r="872" spans="1:11" x14ac:dyDescent="0.25">
      <c r="A872" s="3" t="s">
        <v>865</v>
      </c>
      <c r="B872" t="str">
        <f>IF(OR(Imported!B872=0,Imported!B872="-",Imported!B872="---"),"=== MISSING ===",Imported!B872)</f>
        <v xml:space="preserve">EXTENSÃO AREGA </v>
      </c>
      <c r="C872" t="str">
        <f>IF(OR(Imported!C872=0,Imported!C872="-",Imported!C872="---"),"=== MISSING ===",Imported!C872)</f>
        <v>ARS Centro</v>
      </c>
      <c r="D872" t="str">
        <f>IF(OR(Imported!D872=0,Imported!D872="-",Imported!D872="---"),"=== MISSING ===",Imported!D872)</f>
        <v>CC_1</v>
      </c>
      <c r="E872" t="str">
        <f>IF(OR(Imported!E872=0,Imported!E872="-",Imported!E872="---"),"=== MISSING ===",Imported!E872)</f>
        <v>RIS</v>
      </c>
      <c r="F872" t="str">
        <f>IF(OR(Imported!F872=0,Imported!F872="-",Imported!F872="---"),"-",Imported!F872)</f>
        <v>-</v>
      </c>
      <c r="G872" t="str">
        <f>IF(OR(Imported!G872=0,Imported!G872="-"),"=== MISSING ===",SUBSTITUTE(Imported!G872,"/32",""))</f>
        <v>10.254.99.53</v>
      </c>
      <c r="H872" t="str">
        <f>IF(OR(Imported!H872=0,Imported!H872="-"),"-",SUBSTITUTE(Imported!H872,"/32",""))</f>
        <v>-</v>
      </c>
      <c r="I872" t="str">
        <f>IF(OR(Imported!I872=0,Imported!I872="-"),"-",SUBSTITUTE(Imported!I872,"/32",""))</f>
        <v>-</v>
      </c>
      <c r="J872" t="str">
        <f>IF(OR(Imported!J872=0,Imported!J872="-"),"-",SUBSTITUTE(Imported!J872,"/32",""))</f>
        <v>-</v>
      </c>
      <c r="K872" t="s">
        <v>2266</v>
      </c>
    </row>
    <row r="873" spans="1:11" x14ac:dyDescent="0.25">
      <c r="A873" s="3" t="s">
        <v>866</v>
      </c>
      <c r="B873" t="str">
        <f>IF(OR(Imported!B873=0,Imported!B873="-",Imported!B873="---"),"=== MISSING ===",Imported!B873)</f>
        <v xml:space="preserve">EXTENSÃO ARRABAL </v>
      </c>
      <c r="C873" t="str">
        <f>IF(OR(Imported!C873=0,Imported!C873="-",Imported!C873="---"),"=== MISSING ===",Imported!C873)</f>
        <v>ARS Centro</v>
      </c>
      <c r="D873" t="str">
        <f>IF(OR(Imported!D873=0,Imported!D873="-",Imported!D873="---"),"=== MISSING ===",Imported!D873)</f>
        <v>CC_1</v>
      </c>
      <c r="E873" t="str">
        <f>IF(OR(Imported!E873=0,Imported!E873="-",Imported!E873="---"),"=== MISSING ===",Imported!E873)</f>
        <v>RIS</v>
      </c>
      <c r="F873" t="str">
        <f>IF(OR(Imported!F873=0,Imported!F873="-",Imported!F873="---"),"-",Imported!F873)</f>
        <v>-</v>
      </c>
      <c r="G873" t="str">
        <f>IF(OR(Imported!G873=0,Imported!G873="-"),"=== MISSING ===",SUBSTITUTE(Imported!G873,"/32",""))</f>
        <v>10.254.99.54</v>
      </c>
      <c r="H873" t="str">
        <f>IF(OR(Imported!H873=0,Imported!H873="-"),"-",SUBSTITUTE(Imported!H873,"/32",""))</f>
        <v>-</v>
      </c>
      <c r="I873" t="str">
        <f>IF(OR(Imported!I873=0,Imported!I873="-"),"-",SUBSTITUTE(Imported!I873,"/32",""))</f>
        <v>-</v>
      </c>
      <c r="J873" t="str">
        <f>IF(OR(Imported!J873=0,Imported!J873="-"),"-",SUBSTITUTE(Imported!J873,"/32",""))</f>
        <v>-</v>
      </c>
      <c r="K873" t="s">
        <v>2266</v>
      </c>
    </row>
    <row r="874" spans="1:11" x14ac:dyDescent="0.25">
      <c r="A874" s="3" t="s">
        <v>867</v>
      </c>
      <c r="B874" t="str">
        <f>IF(OR(Imported!B874=0,Imported!B874="-",Imported!B874="---"),"=== MISSING ===",Imported!B874)</f>
        <v xml:space="preserve">EXTENSÃO BARREIRA </v>
      </c>
      <c r="C874" t="str">
        <f>IF(OR(Imported!C874=0,Imported!C874="-",Imported!C874="---"),"=== MISSING ===",Imported!C874)</f>
        <v>ARS Centro</v>
      </c>
      <c r="D874" t="str">
        <f>IF(OR(Imported!D874=0,Imported!D874="-",Imported!D874="---"),"=== MISSING ===",Imported!D874)</f>
        <v>CC_1</v>
      </c>
      <c r="E874" t="str">
        <f>IF(OR(Imported!E874=0,Imported!E874="-",Imported!E874="---"),"=== MISSING ===",Imported!E874)</f>
        <v>RIS</v>
      </c>
      <c r="F874" t="str">
        <f>IF(OR(Imported!F874=0,Imported!F874="-",Imported!F874="---"),"-",Imported!F874)</f>
        <v>-</v>
      </c>
      <c r="G874" t="str">
        <f>IF(OR(Imported!G874=0,Imported!G874="-"),"=== MISSING ===",SUBSTITUTE(Imported!G874,"/32",""))</f>
        <v>10.254.99.55</v>
      </c>
      <c r="H874" t="str">
        <f>IF(OR(Imported!H874=0,Imported!H874="-"),"-",SUBSTITUTE(Imported!H874,"/32",""))</f>
        <v>-</v>
      </c>
      <c r="I874" t="str">
        <f>IF(OR(Imported!I874=0,Imported!I874="-"),"-",SUBSTITUTE(Imported!I874,"/32",""))</f>
        <v>-</v>
      </c>
      <c r="J874" t="str">
        <f>IF(OR(Imported!J874=0,Imported!J874="-"),"-",SUBSTITUTE(Imported!J874,"/32",""))</f>
        <v>-</v>
      </c>
      <c r="K874" t="s">
        <v>2266</v>
      </c>
    </row>
    <row r="875" spans="1:11" x14ac:dyDescent="0.25">
      <c r="A875" s="3" t="s">
        <v>868</v>
      </c>
      <c r="B875" t="str">
        <f>IF(OR(Imported!B875=0,Imported!B875="-",Imported!B875="---"),"=== MISSING ===",Imported!B875)</f>
        <v xml:space="preserve">EXTENSÃO BIDOEIRA </v>
      </c>
      <c r="C875" t="str">
        <f>IF(OR(Imported!C875=0,Imported!C875="-",Imported!C875="---"),"=== MISSING ===",Imported!C875)</f>
        <v>ARS Centro</v>
      </c>
      <c r="D875" t="str">
        <f>IF(OR(Imported!D875=0,Imported!D875="-",Imported!D875="---"),"=== MISSING ===",Imported!D875)</f>
        <v>CC_1</v>
      </c>
      <c r="E875" t="str">
        <f>IF(OR(Imported!E875=0,Imported!E875="-",Imported!E875="---"),"=== MISSING ===",Imported!E875)</f>
        <v>RIS</v>
      </c>
      <c r="F875" t="str">
        <f>IF(OR(Imported!F875=0,Imported!F875="-",Imported!F875="---"),"-",Imported!F875)</f>
        <v>-</v>
      </c>
      <c r="G875" t="str">
        <f>IF(OR(Imported!G875=0,Imported!G875="-"),"=== MISSING ===",SUBSTITUTE(Imported!G875,"/32",""))</f>
        <v>10.254.99.56</v>
      </c>
      <c r="H875" t="str">
        <f>IF(OR(Imported!H875=0,Imported!H875="-"),"-",SUBSTITUTE(Imported!H875,"/32",""))</f>
        <v>-</v>
      </c>
      <c r="I875" t="str">
        <f>IF(OR(Imported!I875=0,Imported!I875="-"),"-",SUBSTITUTE(Imported!I875,"/32",""))</f>
        <v>-</v>
      </c>
      <c r="J875" t="str">
        <f>IF(OR(Imported!J875=0,Imported!J875="-"),"-",SUBSTITUTE(Imported!J875,"/32",""))</f>
        <v>-</v>
      </c>
      <c r="K875" t="s">
        <v>2266</v>
      </c>
    </row>
    <row r="876" spans="1:11" x14ac:dyDescent="0.25">
      <c r="A876" s="3" t="s">
        <v>869</v>
      </c>
      <c r="B876" t="str">
        <f>IF(OR(Imported!B876=0,Imported!B876="-",Imported!B876="---"),"=== MISSING ===",Imported!B876)</f>
        <v xml:space="preserve">EXTENSÃO BOAVISTA </v>
      </c>
      <c r="C876" t="str">
        <f>IF(OR(Imported!C876=0,Imported!C876="-",Imported!C876="---"),"=== MISSING ===",Imported!C876)</f>
        <v>ARS Centro</v>
      </c>
      <c r="D876" t="str">
        <f>IF(OR(Imported!D876=0,Imported!D876="-",Imported!D876="---"),"=== MISSING ===",Imported!D876)</f>
        <v>CC_1</v>
      </c>
      <c r="E876" t="str">
        <f>IF(OR(Imported!E876=0,Imported!E876="-",Imported!E876="---"),"=== MISSING ===",Imported!E876)</f>
        <v>RIS</v>
      </c>
      <c r="F876" t="str">
        <f>IF(OR(Imported!F876=0,Imported!F876="-",Imported!F876="---"),"-",Imported!F876)</f>
        <v>-</v>
      </c>
      <c r="G876" t="str">
        <f>IF(OR(Imported!G876=0,Imported!G876="-"),"=== MISSING ===",SUBSTITUTE(Imported!G876,"/32",""))</f>
        <v>10.254.99.57</v>
      </c>
      <c r="H876" t="str">
        <f>IF(OR(Imported!H876=0,Imported!H876="-"),"-",SUBSTITUTE(Imported!H876,"/32",""))</f>
        <v>-</v>
      </c>
      <c r="I876" t="str">
        <f>IF(OR(Imported!I876=0,Imported!I876="-"),"-",SUBSTITUTE(Imported!I876,"/32",""))</f>
        <v>-</v>
      </c>
      <c r="J876" t="str">
        <f>IF(OR(Imported!J876=0,Imported!J876="-"),"-",SUBSTITUTE(Imported!J876,"/32",""))</f>
        <v>-</v>
      </c>
      <c r="K876" t="s">
        <v>2266</v>
      </c>
    </row>
    <row r="877" spans="1:11" x14ac:dyDescent="0.25">
      <c r="A877" s="3" t="s">
        <v>870</v>
      </c>
      <c r="B877" t="str">
        <f>IF(OR(Imported!B877=0,Imported!B877="-",Imported!B877="---"),"=== MISSING ===",Imported!B877)</f>
        <v xml:space="preserve">EXTENSÃO CHAINÇA </v>
      </c>
      <c r="C877" t="str">
        <f>IF(OR(Imported!C877=0,Imported!C877="-",Imported!C877="---"),"=== MISSING ===",Imported!C877)</f>
        <v>ARS Centro</v>
      </c>
      <c r="D877" t="str">
        <f>IF(OR(Imported!D877=0,Imported!D877="-",Imported!D877="---"),"=== MISSING ===",Imported!D877)</f>
        <v>CC_1</v>
      </c>
      <c r="E877" t="str">
        <f>IF(OR(Imported!E877=0,Imported!E877="-",Imported!E877="---"),"=== MISSING ===",Imported!E877)</f>
        <v>RIS</v>
      </c>
      <c r="F877" t="str">
        <f>IF(OR(Imported!F877=0,Imported!F877="-",Imported!F877="---"),"-",Imported!F877)</f>
        <v>-</v>
      </c>
      <c r="G877" t="str">
        <f>IF(OR(Imported!G877=0,Imported!G877="-"),"=== MISSING ===",SUBSTITUTE(Imported!G877,"/32",""))</f>
        <v>10.254.99.58</v>
      </c>
      <c r="H877" t="str">
        <f>IF(OR(Imported!H877=0,Imported!H877="-"),"-",SUBSTITUTE(Imported!H877,"/32",""))</f>
        <v>-</v>
      </c>
      <c r="I877" t="str">
        <f>IF(OR(Imported!I877=0,Imported!I877="-"),"-",SUBSTITUTE(Imported!I877,"/32",""))</f>
        <v>-</v>
      </c>
      <c r="J877" t="str">
        <f>IF(OR(Imported!J877=0,Imported!J877="-"),"-",SUBSTITUTE(Imported!J877,"/32",""))</f>
        <v>-</v>
      </c>
      <c r="K877" t="s">
        <v>2266</v>
      </c>
    </row>
    <row r="878" spans="1:11" x14ac:dyDescent="0.25">
      <c r="A878" s="3" t="s">
        <v>871</v>
      </c>
      <c r="B878" t="str">
        <f>IF(OR(Imported!B878=0,Imported!B878="-",Imported!B878="---"),"=== MISSING ===",Imported!B878)</f>
        <v xml:space="preserve">EXTENSÃO CARANGUEJEIRA </v>
      </c>
      <c r="C878" t="str">
        <f>IF(OR(Imported!C878=0,Imported!C878="-",Imported!C878="---"),"=== MISSING ===",Imported!C878)</f>
        <v>ARS Centro</v>
      </c>
      <c r="D878" t="str">
        <f>IF(OR(Imported!D878=0,Imported!D878="-",Imported!D878="---"),"=== MISSING ===",Imported!D878)</f>
        <v>CC_1</v>
      </c>
      <c r="E878" t="str">
        <f>IF(OR(Imported!E878=0,Imported!E878="-",Imported!E878="---"),"=== MISSING ===",Imported!E878)</f>
        <v>RIS</v>
      </c>
      <c r="F878" t="str">
        <f>IF(OR(Imported!F878=0,Imported!F878="-",Imported!F878="---"),"-",Imported!F878)</f>
        <v>-</v>
      </c>
      <c r="G878" t="str">
        <f>IF(OR(Imported!G878=0,Imported!G878="-"),"=== MISSING ===",SUBSTITUTE(Imported!G878,"/32",""))</f>
        <v>10.254.99.59</v>
      </c>
      <c r="H878" t="str">
        <f>IF(OR(Imported!H878=0,Imported!H878="-"),"-",SUBSTITUTE(Imported!H878,"/32",""))</f>
        <v>-</v>
      </c>
      <c r="I878" t="str">
        <f>IF(OR(Imported!I878=0,Imported!I878="-"),"-",SUBSTITUTE(Imported!I878,"/32",""))</f>
        <v>-</v>
      </c>
      <c r="J878" t="str">
        <f>IF(OR(Imported!J878=0,Imported!J878="-"),"-",SUBSTITUTE(Imported!J878,"/32",""))</f>
        <v>-</v>
      </c>
      <c r="K878" t="s">
        <v>2266</v>
      </c>
    </row>
    <row r="879" spans="1:11" x14ac:dyDescent="0.25">
      <c r="A879" s="3" t="s">
        <v>872</v>
      </c>
      <c r="B879" t="str">
        <f>IF(OR(Imported!B879=0,Imported!B879="-",Imported!B879="---"),"=== MISSING ===",Imported!B879)</f>
        <v xml:space="preserve">EXTENSÃO COLMEIAS </v>
      </c>
      <c r="C879" t="str">
        <f>IF(OR(Imported!C879=0,Imported!C879="-",Imported!C879="---"),"=== MISSING ===",Imported!C879)</f>
        <v>ARS Centro</v>
      </c>
      <c r="D879" t="str">
        <f>IF(OR(Imported!D879=0,Imported!D879="-",Imported!D879="---"),"=== MISSING ===",Imported!D879)</f>
        <v>CC_1</v>
      </c>
      <c r="E879" t="str">
        <f>IF(OR(Imported!E879=0,Imported!E879="-",Imported!E879="---"),"=== MISSING ===",Imported!E879)</f>
        <v>RIS</v>
      </c>
      <c r="F879" t="str">
        <f>IF(OR(Imported!F879=0,Imported!F879="-",Imported!F879="---"),"-",Imported!F879)</f>
        <v>-</v>
      </c>
      <c r="G879" t="str">
        <f>IF(OR(Imported!G879=0,Imported!G879="-"),"=== MISSING ===",SUBSTITUTE(Imported!G879,"/32",""))</f>
        <v>10.254.99.60</v>
      </c>
      <c r="H879" t="str">
        <f>IF(OR(Imported!H879=0,Imported!H879="-"),"-",SUBSTITUTE(Imported!H879,"/32",""))</f>
        <v>-</v>
      </c>
      <c r="I879" t="str">
        <f>IF(OR(Imported!I879=0,Imported!I879="-"),"-",SUBSTITUTE(Imported!I879,"/32",""))</f>
        <v>-</v>
      </c>
      <c r="J879" t="str">
        <f>IF(OR(Imported!J879=0,Imported!J879="-"),"-",SUBSTITUTE(Imported!J879,"/32",""))</f>
        <v>-</v>
      </c>
      <c r="K879" t="s">
        <v>2266</v>
      </c>
    </row>
    <row r="880" spans="1:11" x14ac:dyDescent="0.25">
      <c r="A880" s="3" t="s">
        <v>873</v>
      </c>
      <c r="B880" t="str">
        <f>IF(OR(Imported!B880=0,Imported!B880="-",Imported!B880="---"),"=== MISSING ===",Imported!B880)</f>
        <v xml:space="preserve">EXTENSÃO POUSOS </v>
      </c>
      <c r="C880" t="str">
        <f>IF(OR(Imported!C880=0,Imported!C880="-",Imported!C880="---"),"=== MISSING ===",Imported!C880)</f>
        <v>ARS Centro</v>
      </c>
      <c r="D880" t="str">
        <f>IF(OR(Imported!D880=0,Imported!D880="-",Imported!D880="---"),"=== MISSING ===",Imported!D880)</f>
        <v>CC_1</v>
      </c>
      <c r="E880" t="str">
        <f>IF(OR(Imported!E880=0,Imported!E880="-",Imported!E880="---"),"=== MISSING ===",Imported!E880)</f>
        <v>RIS</v>
      </c>
      <c r="F880" t="str">
        <f>IF(OR(Imported!F880=0,Imported!F880="-",Imported!F880="---"),"-",Imported!F880)</f>
        <v>-</v>
      </c>
      <c r="G880" t="str">
        <f>IF(OR(Imported!G880=0,Imported!G880="-"),"=== MISSING ===",SUBSTITUTE(Imported!G880,"/32",""))</f>
        <v>10.254.99.61</v>
      </c>
      <c r="H880" t="str">
        <f>IF(OR(Imported!H880=0,Imported!H880="-"),"-",SUBSTITUTE(Imported!H880,"/32",""))</f>
        <v>-</v>
      </c>
      <c r="I880" t="str">
        <f>IF(OR(Imported!I880=0,Imported!I880="-"),"-",SUBSTITUTE(Imported!I880,"/32",""))</f>
        <v>-</v>
      </c>
      <c r="J880" t="str">
        <f>IF(OR(Imported!J880=0,Imported!J880="-"),"-",SUBSTITUTE(Imported!J880,"/32",""))</f>
        <v>-</v>
      </c>
      <c r="K880" t="s">
        <v>2266</v>
      </c>
    </row>
    <row r="881" spans="1:11" x14ac:dyDescent="0.25">
      <c r="A881" s="3" t="s">
        <v>874</v>
      </c>
      <c r="B881" t="str">
        <f>IF(OR(Imported!B881=0,Imported!B881="-",Imported!B881="---"),"=== MISSING ===",Imported!B881)</f>
        <v xml:space="preserve">EXTENSÃO SANTA CATARINA DA SERRA </v>
      </c>
      <c r="C881" t="str">
        <f>IF(OR(Imported!C881=0,Imported!C881="-",Imported!C881="---"),"=== MISSING ===",Imported!C881)</f>
        <v>ARS Centro</v>
      </c>
      <c r="D881" t="str">
        <f>IF(OR(Imported!D881=0,Imported!D881="-",Imported!D881="---"),"=== MISSING ===",Imported!D881)</f>
        <v>CC_1</v>
      </c>
      <c r="E881" t="str">
        <f>IF(OR(Imported!E881=0,Imported!E881="-",Imported!E881="---"),"=== MISSING ===",Imported!E881)</f>
        <v>RIS</v>
      </c>
      <c r="F881" t="str">
        <f>IF(OR(Imported!F881=0,Imported!F881="-",Imported!F881="---"),"-",Imported!F881)</f>
        <v>-</v>
      </c>
      <c r="G881" t="str">
        <f>IF(OR(Imported!G881=0,Imported!G881="-"),"=== MISSING ===",SUBSTITUTE(Imported!G881,"/32",""))</f>
        <v>10.254.99.62</v>
      </c>
      <c r="H881" t="str">
        <f>IF(OR(Imported!H881=0,Imported!H881="-"),"-",SUBSTITUTE(Imported!H881,"/32",""))</f>
        <v>-</v>
      </c>
      <c r="I881" t="str">
        <f>IF(OR(Imported!I881=0,Imported!I881="-"),"-",SUBSTITUTE(Imported!I881,"/32",""))</f>
        <v>-</v>
      </c>
      <c r="J881" t="str">
        <f>IF(OR(Imported!J881=0,Imported!J881="-"),"-",SUBSTITUTE(Imported!J881,"/32",""))</f>
        <v>-</v>
      </c>
      <c r="K881" t="s">
        <v>2266</v>
      </c>
    </row>
    <row r="882" spans="1:11" x14ac:dyDescent="0.25">
      <c r="A882" s="3" t="s">
        <v>875</v>
      </c>
      <c r="B882" t="str">
        <f>IF(OR(Imported!B882=0,Imported!B882="-",Imported!B882="---"),"=== MISSING ===",Imported!B882)</f>
        <v xml:space="preserve">EXTENSÃO SANTA EUFÉMIA </v>
      </c>
      <c r="C882" t="str">
        <f>IF(OR(Imported!C882=0,Imported!C882="-",Imported!C882="---"),"=== MISSING ===",Imported!C882)</f>
        <v>ARS Centro</v>
      </c>
      <c r="D882" t="str">
        <f>IF(OR(Imported!D882=0,Imported!D882="-",Imported!D882="---"),"=== MISSING ===",Imported!D882)</f>
        <v>CC_1</v>
      </c>
      <c r="E882" t="str">
        <f>IF(OR(Imported!E882=0,Imported!E882="-",Imported!E882="---"),"=== MISSING ===",Imported!E882)</f>
        <v>RIS</v>
      </c>
      <c r="F882" t="str">
        <f>IF(OR(Imported!F882=0,Imported!F882="-",Imported!F882="---"),"-",Imported!F882)</f>
        <v>-</v>
      </c>
      <c r="G882" t="str">
        <f>IF(OR(Imported!G882=0,Imported!G882="-"),"=== MISSING ===",SUBSTITUTE(Imported!G882,"/32",""))</f>
        <v>10.254.99.63</v>
      </c>
      <c r="H882" t="str">
        <f>IF(OR(Imported!H882=0,Imported!H882="-"),"-",SUBSTITUTE(Imported!H882,"/32",""))</f>
        <v>-</v>
      </c>
      <c r="I882" t="str">
        <f>IF(OR(Imported!I882=0,Imported!I882="-"),"-",SUBSTITUTE(Imported!I882,"/32",""))</f>
        <v>-</v>
      </c>
      <c r="J882" t="str">
        <f>IF(OR(Imported!J882=0,Imported!J882="-"),"-",SUBSTITUTE(Imported!J882,"/32",""))</f>
        <v>-</v>
      </c>
      <c r="K882" t="s">
        <v>2266</v>
      </c>
    </row>
    <row r="883" spans="1:11" x14ac:dyDescent="0.25">
      <c r="A883" s="3" t="s">
        <v>876</v>
      </c>
      <c r="B883" t="str">
        <f>IF(OR(Imported!B883=0,Imported!B883="-",Imported!B883="---"),"=== MISSING ===",Imported!B883)</f>
        <v xml:space="preserve">EXTENSÃO SOUTO CARPALHOSA </v>
      </c>
      <c r="C883" t="str">
        <f>IF(OR(Imported!C883=0,Imported!C883="-",Imported!C883="---"),"=== MISSING ===",Imported!C883)</f>
        <v>ARS Centro</v>
      </c>
      <c r="D883" t="str">
        <f>IF(OR(Imported!D883=0,Imported!D883="-",Imported!D883="---"),"=== MISSING ===",Imported!D883)</f>
        <v>CC_1</v>
      </c>
      <c r="E883" t="str">
        <f>IF(OR(Imported!E883=0,Imported!E883="-",Imported!E883="---"),"=== MISSING ===",Imported!E883)</f>
        <v>RIS</v>
      </c>
      <c r="F883" t="str">
        <f>IF(OR(Imported!F883=0,Imported!F883="-",Imported!F883="---"),"-",Imported!F883)</f>
        <v>-</v>
      </c>
      <c r="G883" t="str">
        <f>IF(OR(Imported!G883=0,Imported!G883="-"),"=== MISSING ===",SUBSTITUTE(Imported!G883,"/32",""))</f>
        <v>10.254.99.64</v>
      </c>
      <c r="H883" t="str">
        <f>IF(OR(Imported!H883=0,Imported!H883="-"),"-",SUBSTITUTE(Imported!H883,"/32",""))</f>
        <v>-</v>
      </c>
      <c r="I883" t="str">
        <f>IF(OR(Imported!I883=0,Imported!I883="-"),"-",SUBSTITUTE(Imported!I883,"/32",""))</f>
        <v>-</v>
      </c>
      <c r="J883" t="str">
        <f>IF(OR(Imported!J883=0,Imported!J883="-"),"-",SUBSTITUTE(Imported!J883,"/32",""))</f>
        <v>-</v>
      </c>
      <c r="K883" t="s">
        <v>2266</v>
      </c>
    </row>
    <row r="884" spans="1:11" x14ac:dyDescent="0.25">
      <c r="A884" s="3" t="s">
        <v>877</v>
      </c>
      <c r="B884" t="str">
        <f>IF(OR(Imported!B884=0,Imported!B884="-",Imported!B884="---"),"=== MISSING ===",Imported!B884)</f>
        <v xml:space="preserve">EXTENSÃO MACEIRA </v>
      </c>
      <c r="C884" t="str">
        <f>IF(OR(Imported!C884=0,Imported!C884="-",Imported!C884="---"),"=== MISSING ===",Imported!C884)</f>
        <v>ARS Centro</v>
      </c>
      <c r="D884" t="str">
        <f>IF(OR(Imported!D884=0,Imported!D884="-",Imported!D884="---"),"=== MISSING ===",Imported!D884)</f>
        <v>CC_1</v>
      </c>
      <c r="E884" t="str">
        <f>IF(OR(Imported!E884=0,Imported!E884="-",Imported!E884="---"),"=== MISSING ===",Imported!E884)</f>
        <v>RIS</v>
      </c>
      <c r="F884" t="str">
        <f>IF(OR(Imported!F884=0,Imported!F884="-",Imported!F884="---"),"-",Imported!F884)</f>
        <v>-</v>
      </c>
      <c r="G884" t="str">
        <f>IF(OR(Imported!G884=0,Imported!G884="-"),"=== MISSING ===",SUBSTITUTE(Imported!G884,"/32",""))</f>
        <v>10.254.99.65</v>
      </c>
      <c r="H884" t="str">
        <f>IF(OR(Imported!H884=0,Imported!H884="-"),"-",SUBSTITUTE(Imported!H884,"/32",""))</f>
        <v>-</v>
      </c>
      <c r="I884" t="str">
        <f>IF(OR(Imported!I884=0,Imported!I884="-"),"-",SUBSTITUTE(Imported!I884,"/32",""))</f>
        <v>-</v>
      </c>
      <c r="J884" t="str">
        <f>IF(OR(Imported!J884=0,Imported!J884="-"),"-",SUBSTITUTE(Imported!J884,"/32",""))</f>
        <v>-</v>
      </c>
      <c r="K884" t="s">
        <v>2266</v>
      </c>
    </row>
    <row r="885" spans="1:11" x14ac:dyDescent="0.25">
      <c r="A885" s="3" t="s">
        <v>878</v>
      </c>
      <c r="B885" t="str">
        <f>IF(OR(Imported!B885=0,Imported!B885="-",Imported!B885="---"),"=== MISSING ===",Imported!B885)</f>
        <v xml:space="preserve">EXTENSÃO AMOR </v>
      </c>
      <c r="C885" t="str">
        <f>IF(OR(Imported!C885=0,Imported!C885="-",Imported!C885="---"),"=== MISSING ===",Imported!C885)</f>
        <v>ARS Centro</v>
      </c>
      <c r="D885" t="str">
        <f>IF(OR(Imported!D885=0,Imported!D885="-",Imported!D885="---"),"=== MISSING ===",Imported!D885)</f>
        <v>CC_1</v>
      </c>
      <c r="E885" t="str">
        <f>IF(OR(Imported!E885=0,Imported!E885="-",Imported!E885="---"),"=== MISSING ===",Imported!E885)</f>
        <v>RIS</v>
      </c>
      <c r="F885" t="str">
        <f>IF(OR(Imported!F885=0,Imported!F885="-",Imported!F885="---"),"-",Imported!F885)</f>
        <v>-</v>
      </c>
      <c r="G885" t="str">
        <f>IF(OR(Imported!G885=0,Imported!G885="-"),"=== MISSING ===",SUBSTITUTE(Imported!G885,"/32",""))</f>
        <v>10.254.99.66</v>
      </c>
      <c r="H885" t="str">
        <f>IF(OR(Imported!H885=0,Imported!H885="-"),"-",SUBSTITUTE(Imported!H885,"/32",""))</f>
        <v>-</v>
      </c>
      <c r="I885" t="str">
        <f>IF(OR(Imported!I885=0,Imported!I885="-"),"-",SUBSTITUTE(Imported!I885,"/32",""))</f>
        <v>-</v>
      </c>
      <c r="J885" t="str">
        <f>IF(OR(Imported!J885=0,Imported!J885="-"),"-",SUBSTITUTE(Imported!J885,"/32",""))</f>
        <v>-</v>
      </c>
      <c r="K885" t="s">
        <v>2266</v>
      </c>
    </row>
    <row r="886" spans="1:11" x14ac:dyDescent="0.25">
      <c r="A886" s="3" t="s">
        <v>879</v>
      </c>
      <c r="B886" t="str">
        <f>IF(OR(Imported!B886=0,Imported!B886="-",Imported!B886="---"),"=== MISSING ===",Imported!B886)</f>
        <v xml:space="preserve">EXTENSÃO BAJOUCA </v>
      </c>
      <c r="C886" t="str">
        <f>IF(OR(Imported!C886=0,Imported!C886="-",Imported!C886="---"),"=== MISSING ===",Imported!C886)</f>
        <v>ARS Centro</v>
      </c>
      <c r="D886" t="str">
        <f>IF(OR(Imported!D886=0,Imported!D886="-",Imported!D886="---"),"=== MISSING ===",Imported!D886)</f>
        <v>CC_1</v>
      </c>
      <c r="E886" t="str">
        <f>IF(OR(Imported!E886=0,Imported!E886="-",Imported!E886="---"),"=== MISSING ===",Imported!E886)</f>
        <v>RIS</v>
      </c>
      <c r="F886" t="str">
        <f>IF(OR(Imported!F886=0,Imported!F886="-",Imported!F886="---"),"-",Imported!F886)</f>
        <v>-</v>
      </c>
      <c r="G886" t="str">
        <f>IF(OR(Imported!G886=0,Imported!G886="-"),"=== MISSING ===",SUBSTITUTE(Imported!G886,"/32",""))</f>
        <v>10.254.99.67</v>
      </c>
      <c r="H886" t="str">
        <f>IF(OR(Imported!H886=0,Imported!H886="-"),"-",SUBSTITUTE(Imported!H886,"/32",""))</f>
        <v>-</v>
      </c>
      <c r="I886" t="str">
        <f>IF(OR(Imported!I886=0,Imported!I886="-"),"-",SUBSTITUTE(Imported!I886,"/32",""))</f>
        <v>-</v>
      </c>
      <c r="J886" t="str">
        <f>IF(OR(Imported!J886=0,Imported!J886="-"),"-",SUBSTITUTE(Imported!J886,"/32",""))</f>
        <v>-</v>
      </c>
      <c r="K886" t="s">
        <v>2266</v>
      </c>
    </row>
    <row r="887" spans="1:11" x14ac:dyDescent="0.25">
      <c r="A887" s="3" t="s">
        <v>880</v>
      </c>
      <c r="B887" t="str">
        <f>IF(OR(Imported!B887=0,Imported!B887="-",Imported!B887="---"),"=== MISSING ===",Imported!B887)</f>
        <v xml:space="preserve">EXTENSÃO BAROSA </v>
      </c>
      <c r="C887" t="str">
        <f>IF(OR(Imported!C887=0,Imported!C887="-",Imported!C887="---"),"=== MISSING ===",Imported!C887)</f>
        <v>ARS Centro</v>
      </c>
      <c r="D887" t="str">
        <f>IF(OR(Imported!D887=0,Imported!D887="-",Imported!D887="---"),"=== MISSING ===",Imported!D887)</f>
        <v>CC_1</v>
      </c>
      <c r="E887" t="str">
        <f>IF(OR(Imported!E887=0,Imported!E887="-",Imported!E887="---"),"=== MISSING ===",Imported!E887)</f>
        <v>RIS</v>
      </c>
      <c r="F887" t="str">
        <f>IF(OR(Imported!F887=0,Imported!F887="-",Imported!F887="---"),"-",Imported!F887)</f>
        <v>-</v>
      </c>
      <c r="G887" t="str">
        <f>IF(OR(Imported!G887=0,Imported!G887="-"),"=== MISSING ===",SUBSTITUTE(Imported!G887,"/32",""))</f>
        <v>10.254.99.68</v>
      </c>
      <c r="H887" t="str">
        <f>IF(OR(Imported!H887=0,Imported!H887="-"),"-",SUBSTITUTE(Imported!H887,"/32",""))</f>
        <v>-</v>
      </c>
      <c r="I887" t="str">
        <f>IF(OR(Imported!I887=0,Imported!I887="-"),"-",SUBSTITUTE(Imported!I887,"/32",""))</f>
        <v>-</v>
      </c>
      <c r="J887" t="str">
        <f>IF(OR(Imported!J887=0,Imported!J887="-"),"-",SUBSTITUTE(Imported!J887,"/32",""))</f>
        <v>-</v>
      </c>
      <c r="K887" t="s">
        <v>2266</v>
      </c>
    </row>
    <row r="888" spans="1:11" x14ac:dyDescent="0.25">
      <c r="A888" s="3" t="s">
        <v>881</v>
      </c>
      <c r="B888" t="str">
        <f>IF(OR(Imported!B888=0,Imported!B888="-",Imported!B888="---"),"=== MISSING ===",Imported!B888)</f>
        <v xml:space="preserve">EXTENSÃO COIMBRÃO </v>
      </c>
      <c r="C888" t="str">
        <f>IF(OR(Imported!C888=0,Imported!C888="-",Imported!C888="---"),"=== MISSING ===",Imported!C888)</f>
        <v>ARS Centro</v>
      </c>
      <c r="D888" t="str">
        <f>IF(OR(Imported!D888=0,Imported!D888="-",Imported!D888="---"),"=== MISSING ===",Imported!D888)</f>
        <v>CC_1</v>
      </c>
      <c r="E888" t="str">
        <f>IF(OR(Imported!E888=0,Imported!E888="-",Imported!E888="---"),"=== MISSING ===",Imported!E888)</f>
        <v>RIS</v>
      </c>
      <c r="F888" t="str">
        <f>IF(OR(Imported!F888=0,Imported!F888="-",Imported!F888="---"),"-",Imported!F888)</f>
        <v>-</v>
      </c>
      <c r="G888" t="str">
        <f>IF(OR(Imported!G888=0,Imported!G888="-"),"=== MISSING ===",SUBSTITUTE(Imported!G888,"/32",""))</f>
        <v>10.254.99.69</v>
      </c>
      <c r="H888" t="str">
        <f>IF(OR(Imported!H888=0,Imported!H888="-"),"-",SUBSTITUTE(Imported!H888,"/32",""))</f>
        <v>-</v>
      </c>
      <c r="I888" t="str">
        <f>IF(OR(Imported!I888=0,Imported!I888="-"),"-",SUBSTITUTE(Imported!I888,"/32",""))</f>
        <v>-</v>
      </c>
      <c r="J888" t="str">
        <f>IF(OR(Imported!J888=0,Imported!J888="-"),"-",SUBSTITUTE(Imported!J888,"/32",""))</f>
        <v>-</v>
      </c>
      <c r="K888" t="s">
        <v>2266</v>
      </c>
    </row>
    <row r="889" spans="1:11" x14ac:dyDescent="0.25">
      <c r="A889" s="3" t="s">
        <v>882</v>
      </c>
      <c r="B889" t="str">
        <f>IF(OR(Imported!B889=0,Imported!B889="-",Imported!B889="---"),"=== MISSING ===",Imported!B889)</f>
        <v xml:space="preserve">EXTENSÃO GÂNDARA OLIVAIS </v>
      </c>
      <c r="C889" t="str">
        <f>IF(OR(Imported!C889=0,Imported!C889="-",Imported!C889="---"),"=== MISSING ===",Imported!C889)</f>
        <v>ARS Centro</v>
      </c>
      <c r="D889" t="str">
        <f>IF(OR(Imported!D889=0,Imported!D889="-",Imported!D889="---"),"=== MISSING ===",Imported!D889)</f>
        <v>CC_1</v>
      </c>
      <c r="E889" t="str">
        <f>IF(OR(Imported!E889=0,Imported!E889="-",Imported!E889="---"),"=== MISSING ===",Imported!E889)</f>
        <v>RIS</v>
      </c>
      <c r="F889" t="str">
        <f>IF(OR(Imported!F889=0,Imported!F889="-",Imported!F889="---"),"-",Imported!F889)</f>
        <v>-</v>
      </c>
      <c r="G889" t="str">
        <f>IF(OR(Imported!G889=0,Imported!G889="-"),"=== MISSING ===",SUBSTITUTE(Imported!G889,"/32",""))</f>
        <v>10.254.99.70</v>
      </c>
      <c r="H889" t="str">
        <f>IF(OR(Imported!H889=0,Imported!H889="-"),"-",SUBSTITUTE(Imported!H889,"/32",""))</f>
        <v>-</v>
      </c>
      <c r="I889" t="str">
        <f>IF(OR(Imported!I889=0,Imported!I889="-"),"-",SUBSTITUTE(Imported!I889,"/32",""))</f>
        <v>-</v>
      </c>
      <c r="J889" t="str">
        <f>IF(OR(Imported!J889=0,Imported!J889="-"),"-",SUBSTITUTE(Imported!J889,"/32",""))</f>
        <v>-</v>
      </c>
      <c r="K889" t="s">
        <v>2266</v>
      </c>
    </row>
    <row r="890" spans="1:11" x14ac:dyDescent="0.25">
      <c r="A890" s="3" t="s">
        <v>883</v>
      </c>
      <c r="B890" t="str">
        <f>IF(OR(Imported!B890=0,Imported!B890="-",Imported!B890="---"),"=== MISSING ===",Imported!B890)</f>
        <v xml:space="preserve">EXTENSÃO MILAGRES </v>
      </c>
      <c r="C890" t="str">
        <f>IF(OR(Imported!C890=0,Imported!C890="-",Imported!C890="---"),"=== MISSING ===",Imported!C890)</f>
        <v>ARS Centro</v>
      </c>
      <c r="D890" t="str">
        <f>IF(OR(Imported!D890=0,Imported!D890="-",Imported!D890="---"),"=== MISSING ===",Imported!D890)</f>
        <v>CC_1</v>
      </c>
      <c r="E890" t="str">
        <f>IF(OR(Imported!E890=0,Imported!E890="-",Imported!E890="---"),"=== MISSING ===",Imported!E890)</f>
        <v>RIS</v>
      </c>
      <c r="F890" t="str">
        <f>IF(OR(Imported!F890=0,Imported!F890="-",Imported!F890="---"),"-",Imported!F890)</f>
        <v>-</v>
      </c>
      <c r="G890" t="str">
        <f>IF(OR(Imported!G890=0,Imported!G890="-"),"=== MISSING ===",SUBSTITUTE(Imported!G890,"/32",""))</f>
        <v>10.254.99.71</v>
      </c>
      <c r="H890" t="str">
        <f>IF(OR(Imported!H890=0,Imported!H890="-"),"-",SUBSTITUTE(Imported!H890,"/32",""))</f>
        <v>-</v>
      </c>
      <c r="I890" t="str">
        <f>IF(OR(Imported!I890=0,Imported!I890="-"),"-",SUBSTITUTE(Imported!I890,"/32",""))</f>
        <v>-</v>
      </c>
      <c r="J890" t="str">
        <f>IF(OR(Imported!J890=0,Imported!J890="-"),"-",SUBSTITUTE(Imported!J890,"/32",""))</f>
        <v>-</v>
      </c>
      <c r="K890" t="s">
        <v>2266</v>
      </c>
    </row>
    <row r="891" spans="1:11" x14ac:dyDescent="0.25">
      <c r="A891" s="3" t="s">
        <v>884</v>
      </c>
      <c r="B891" t="str">
        <f>IF(OR(Imported!B891=0,Imported!B891="-",Imported!B891="---"),"=== MISSING ===",Imported!B891)</f>
        <v xml:space="preserve">EXTENSÃO MONTE REDONDO </v>
      </c>
      <c r="C891" t="str">
        <f>IF(OR(Imported!C891=0,Imported!C891="-",Imported!C891="---"),"=== MISSING ===",Imported!C891)</f>
        <v>ARS Centro</v>
      </c>
      <c r="D891" t="str">
        <f>IF(OR(Imported!D891=0,Imported!D891="-",Imported!D891="---"),"=== MISSING ===",Imported!D891)</f>
        <v>CC_1</v>
      </c>
      <c r="E891" t="str">
        <f>IF(OR(Imported!E891=0,Imported!E891="-",Imported!E891="---"),"=== MISSING ===",Imported!E891)</f>
        <v>RIS</v>
      </c>
      <c r="F891" t="str">
        <f>IF(OR(Imported!F891=0,Imported!F891="-",Imported!F891="---"),"-",Imported!F891)</f>
        <v>-</v>
      </c>
      <c r="G891" t="str">
        <f>IF(OR(Imported!G891=0,Imported!G891="-"),"=== MISSING ===",SUBSTITUTE(Imported!G891,"/32",""))</f>
        <v>10.254.99.72</v>
      </c>
      <c r="H891" t="str">
        <f>IF(OR(Imported!H891=0,Imported!H891="-"),"-",SUBSTITUTE(Imported!H891,"/32",""))</f>
        <v>-</v>
      </c>
      <c r="I891" t="str">
        <f>IF(OR(Imported!I891=0,Imported!I891="-"),"-",SUBSTITUTE(Imported!I891,"/32",""))</f>
        <v>-</v>
      </c>
      <c r="J891" t="str">
        <f>IF(OR(Imported!J891=0,Imported!J891="-"),"-",SUBSTITUTE(Imported!J891,"/32",""))</f>
        <v>-</v>
      </c>
      <c r="K891" t="s">
        <v>2266</v>
      </c>
    </row>
    <row r="892" spans="1:11" x14ac:dyDescent="0.25">
      <c r="A892" s="3" t="s">
        <v>885</v>
      </c>
      <c r="B892" t="str">
        <f>IF(OR(Imported!B892=0,Imported!B892="-",Imported!B892="---"),"=== MISSING ===",Imported!B892)</f>
        <v xml:space="preserve">EXTENSÃO ORTIGOSA </v>
      </c>
      <c r="C892" t="str">
        <f>IF(OR(Imported!C892=0,Imported!C892="-",Imported!C892="---"),"=== MISSING ===",Imported!C892)</f>
        <v>ARS Centro</v>
      </c>
      <c r="D892" t="str">
        <f>IF(OR(Imported!D892=0,Imported!D892="-",Imported!D892="---"),"=== MISSING ===",Imported!D892)</f>
        <v>CC_1</v>
      </c>
      <c r="E892" t="str">
        <f>IF(OR(Imported!E892=0,Imported!E892="-",Imported!E892="---"),"=== MISSING ===",Imported!E892)</f>
        <v>RIS</v>
      </c>
      <c r="F892" t="str">
        <f>IF(OR(Imported!F892=0,Imported!F892="-",Imported!F892="---"),"-",Imported!F892)</f>
        <v>-</v>
      </c>
      <c r="G892" t="str">
        <f>IF(OR(Imported!G892=0,Imported!G892="-"),"=== MISSING ===",SUBSTITUTE(Imported!G892,"/32",""))</f>
        <v>10.254.99.73</v>
      </c>
      <c r="H892" t="str">
        <f>IF(OR(Imported!H892=0,Imported!H892="-"),"-",SUBSTITUTE(Imported!H892,"/32",""))</f>
        <v>-</v>
      </c>
      <c r="I892" t="str">
        <f>IF(OR(Imported!I892=0,Imported!I892="-"),"-",SUBSTITUTE(Imported!I892,"/32",""))</f>
        <v>-</v>
      </c>
      <c r="J892" t="str">
        <f>IF(OR(Imported!J892=0,Imported!J892="-"),"-",SUBSTITUTE(Imported!J892,"/32",""))</f>
        <v>-</v>
      </c>
      <c r="K892" t="s">
        <v>2266</v>
      </c>
    </row>
    <row r="893" spans="1:11" x14ac:dyDescent="0.25">
      <c r="A893" s="3" t="s">
        <v>886</v>
      </c>
      <c r="B893" t="str">
        <f>IF(OR(Imported!B893=0,Imported!B893="-",Imported!B893="---"),"=== MISSING ===",Imported!B893)</f>
        <v xml:space="preserve">EXTENSÃO REGUEIRA PONTES </v>
      </c>
      <c r="C893" t="str">
        <f>IF(OR(Imported!C893=0,Imported!C893="-",Imported!C893="---"),"=== MISSING ===",Imported!C893)</f>
        <v>ARS Centro</v>
      </c>
      <c r="D893" t="str">
        <f>IF(OR(Imported!D893=0,Imported!D893="-",Imported!D893="---"),"=== MISSING ===",Imported!D893)</f>
        <v>CC_1</v>
      </c>
      <c r="E893" t="str">
        <f>IF(OR(Imported!E893=0,Imported!E893="-",Imported!E893="---"),"=== MISSING ===",Imported!E893)</f>
        <v>RIS</v>
      </c>
      <c r="F893" t="str">
        <f>IF(OR(Imported!F893=0,Imported!F893="-",Imported!F893="---"),"-",Imported!F893)</f>
        <v>-</v>
      </c>
      <c r="G893" t="str">
        <f>IF(OR(Imported!G893=0,Imported!G893="-"),"=== MISSING ===",SUBSTITUTE(Imported!G893,"/32",""))</f>
        <v>10.254.99.74</v>
      </c>
      <c r="H893" t="str">
        <f>IF(OR(Imported!H893=0,Imported!H893="-"),"-",SUBSTITUTE(Imported!H893,"/32",""))</f>
        <v>-</v>
      </c>
      <c r="I893" t="str">
        <f>IF(OR(Imported!I893=0,Imported!I893="-"),"-",SUBSTITUTE(Imported!I893,"/32",""))</f>
        <v>-</v>
      </c>
      <c r="J893" t="str">
        <f>IF(OR(Imported!J893=0,Imported!J893="-"),"-",SUBSTITUTE(Imported!J893,"/32",""))</f>
        <v>-</v>
      </c>
      <c r="K893" t="s">
        <v>2266</v>
      </c>
    </row>
    <row r="894" spans="1:11" x14ac:dyDescent="0.25">
      <c r="A894" s="3" t="s">
        <v>887</v>
      </c>
      <c r="B894" t="str">
        <f>IF(OR(Imported!B894=0,Imported!B894="-",Imported!B894="---"),"=== MISSING ===",Imported!B894)</f>
        <v xml:space="preserve">EXTENSÃO PARCEIROS </v>
      </c>
      <c r="C894" t="str">
        <f>IF(OR(Imported!C894=0,Imported!C894="-",Imported!C894="---"),"=== MISSING ===",Imported!C894)</f>
        <v>ARS Centro</v>
      </c>
      <c r="D894" t="str">
        <f>IF(OR(Imported!D894=0,Imported!D894="-",Imported!D894="---"),"=== MISSING ===",Imported!D894)</f>
        <v>CC_1</v>
      </c>
      <c r="E894" t="str">
        <f>IF(OR(Imported!E894=0,Imported!E894="-",Imported!E894="---"),"=== MISSING ===",Imported!E894)</f>
        <v>RIS</v>
      </c>
      <c r="F894" t="str">
        <f>IF(OR(Imported!F894=0,Imported!F894="-",Imported!F894="---"),"-",Imported!F894)</f>
        <v>-</v>
      </c>
      <c r="G894" t="str">
        <f>IF(OR(Imported!G894=0,Imported!G894="-"),"=== MISSING ===",SUBSTITUTE(Imported!G894,"/32",""))</f>
        <v>10.254.99.75</v>
      </c>
      <c r="H894" t="str">
        <f>IF(OR(Imported!H894=0,Imported!H894="-"),"-",SUBSTITUTE(Imported!H894,"/32",""))</f>
        <v>-</v>
      </c>
      <c r="I894" t="str">
        <f>IF(OR(Imported!I894=0,Imported!I894="-"),"-",SUBSTITUTE(Imported!I894,"/32",""))</f>
        <v>-</v>
      </c>
      <c r="J894" t="str">
        <f>IF(OR(Imported!J894=0,Imported!J894="-"),"-",SUBSTITUTE(Imported!J894,"/32",""))</f>
        <v>-</v>
      </c>
      <c r="K894" t="s">
        <v>2266</v>
      </c>
    </row>
    <row r="895" spans="1:11" x14ac:dyDescent="0.25">
      <c r="A895" s="3" t="s">
        <v>888</v>
      </c>
      <c r="B895" t="str">
        <f>IF(OR(Imported!B895=0,Imported!B895="-",Imported!B895="---"),"=== MISSING ===",Imported!B895)</f>
        <v xml:space="preserve">EXTENSÃO AZÓIA </v>
      </c>
      <c r="C895" t="str">
        <f>IF(OR(Imported!C895=0,Imported!C895="-",Imported!C895="---"),"=== MISSING ===",Imported!C895)</f>
        <v>ARS Centro</v>
      </c>
      <c r="D895" t="str">
        <f>IF(OR(Imported!D895=0,Imported!D895="-",Imported!D895="---"),"=== MISSING ===",Imported!D895)</f>
        <v>CC_1</v>
      </c>
      <c r="E895" t="str">
        <f>IF(OR(Imported!E895=0,Imported!E895="-",Imported!E895="---"),"=== MISSING ===",Imported!E895)</f>
        <v>RIS</v>
      </c>
      <c r="F895" t="str">
        <f>IF(OR(Imported!F895=0,Imported!F895="-",Imported!F895="---"),"-",Imported!F895)</f>
        <v>-</v>
      </c>
      <c r="G895" t="str">
        <f>IF(OR(Imported!G895=0,Imported!G895="-"),"=== MISSING ===",SUBSTITUTE(Imported!G895,"/32",""))</f>
        <v>10.254.99.76</v>
      </c>
      <c r="H895" t="str">
        <f>IF(OR(Imported!H895=0,Imported!H895="-"),"-",SUBSTITUTE(Imported!H895,"/32",""))</f>
        <v>-</v>
      </c>
      <c r="I895" t="str">
        <f>IF(OR(Imported!I895=0,Imported!I895="-"),"-",SUBSTITUTE(Imported!I895,"/32",""))</f>
        <v>-</v>
      </c>
      <c r="J895" t="str">
        <f>IF(OR(Imported!J895=0,Imported!J895="-"),"-",SUBSTITUTE(Imported!J895,"/32",""))</f>
        <v>-</v>
      </c>
      <c r="K895" t="s">
        <v>2266</v>
      </c>
    </row>
    <row r="896" spans="1:11" x14ac:dyDescent="0.25">
      <c r="A896" s="3" t="s">
        <v>889</v>
      </c>
      <c r="B896" t="str">
        <f>IF(OR(Imported!B896=0,Imported!B896="-",Imported!B896="---"),"=== MISSING ===",Imported!B896)</f>
        <v xml:space="preserve">Centro Diagnóstico Pneumologia Leiria </v>
      </c>
      <c r="C896" t="str">
        <f>IF(OR(Imported!C896=0,Imported!C896="-",Imported!C896="---"),"=== MISSING ===",Imported!C896)</f>
        <v>ARS Centro</v>
      </c>
      <c r="D896" t="str">
        <f>IF(OR(Imported!D896=0,Imported!D896="-",Imported!D896="---"),"=== MISSING ===",Imported!D896)</f>
        <v>CC_1</v>
      </c>
      <c r="E896" t="str">
        <f>IF(OR(Imported!E896=0,Imported!E896="-",Imported!E896="---"),"=== MISSING ===",Imported!E896)</f>
        <v>RIS</v>
      </c>
      <c r="F896" t="str">
        <f>IF(OR(Imported!F896=0,Imported!F896="-",Imported!F896="---"),"-",Imported!F896)</f>
        <v>-</v>
      </c>
      <c r="G896" t="str">
        <f>IF(OR(Imported!G896=0,Imported!G896="-"),"=== MISSING ===",SUBSTITUTE(Imported!G896,"/32",""))</f>
        <v>10.254.99.77</v>
      </c>
      <c r="H896" t="str">
        <f>IF(OR(Imported!H896=0,Imported!H896="-"),"-",SUBSTITUTE(Imported!H896,"/32",""))</f>
        <v>-</v>
      </c>
      <c r="I896" t="str">
        <f>IF(OR(Imported!I896=0,Imported!I896="-"),"-",SUBSTITUTE(Imported!I896,"/32",""))</f>
        <v>-</v>
      </c>
      <c r="J896" t="str">
        <f>IF(OR(Imported!J896=0,Imported!J896="-"),"-",SUBSTITUTE(Imported!J896,"/32",""))</f>
        <v>-</v>
      </c>
      <c r="K896" t="s">
        <v>2266</v>
      </c>
    </row>
    <row r="897" spans="1:11" x14ac:dyDescent="0.25">
      <c r="A897" s="3" t="s">
        <v>890</v>
      </c>
      <c r="B897" t="str">
        <f>IF(OR(Imported!B897=0,Imported!B897="-",Imported!B897="---"),"=== MISSING ===",Imported!B897)</f>
        <v xml:space="preserve">EXTENSÃO VIEIRA DE LEIRIA </v>
      </c>
      <c r="C897" t="str">
        <f>IF(OR(Imported!C897=0,Imported!C897="-",Imported!C897="---"),"=== MISSING ===",Imported!C897)</f>
        <v>ARS Centro</v>
      </c>
      <c r="D897" t="str">
        <f>IF(OR(Imported!D897=0,Imported!D897="-",Imported!D897="---"),"=== MISSING ===",Imported!D897)</f>
        <v>CC_1</v>
      </c>
      <c r="E897" t="str">
        <f>IF(OR(Imported!E897=0,Imported!E897="-",Imported!E897="---"),"=== MISSING ===",Imported!E897)</f>
        <v>RIS</v>
      </c>
      <c r="F897" t="str">
        <f>IF(OR(Imported!F897=0,Imported!F897="-",Imported!F897="---"),"-",Imported!F897)</f>
        <v>-</v>
      </c>
      <c r="G897" t="str">
        <f>IF(OR(Imported!G897=0,Imported!G897="-"),"=== MISSING ===",SUBSTITUTE(Imported!G897,"/32",""))</f>
        <v>10.254.99.78</v>
      </c>
      <c r="H897" t="str">
        <f>IF(OR(Imported!H897=0,Imported!H897="-"),"-",SUBSTITUTE(Imported!H897,"/32",""))</f>
        <v>-</v>
      </c>
      <c r="I897" t="str">
        <f>IF(OR(Imported!I897=0,Imported!I897="-"),"-",SUBSTITUTE(Imported!I897,"/32",""))</f>
        <v>-</v>
      </c>
      <c r="J897" t="str">
        <f>IF(OR(Imported!J897=0,Imported!J897="-"),"-",SUBSTITUTE(Imported!J897,"/32",""))</f>
        <v>-</v>
      </c>
      <c r="K897" t="s">
        <v>2266</v>
      </c>
    </row>
    <row r="898" spans="1:11" x14ac:dyDescent="0.25">
      <c r="A898" s="3" t="s">
        <v>891</v>
      </c>
      <c r="B898" t="str">
        <f>IF(OR(Imported!B898=0,Imported!B898="-",Imported!B898="---"),"=== MISSING ===",Imported!B898)</f>
        <v xml:space="preserve">EXTENSÃO FAMALICÃO </v>
      </c>
      <c r="C898" t="str">
        <f>IF(OR(Imported!C898=0,Imported!C898="-",Imported!C898="---"),"=== MISSING ===",Imported!C898)</f>
        <v>ARS LVT</v>
      </c>
      <c r="D898" t="str">
        <f>IF(OR(Imported!D898=0,Imported!D898="-",Imported!D898="---"),"=== MISSING ===",Imported!D898)</f>
        <v>CC_1</v>
      </c>
      <c r="E898" t="str">
        <f>IF(OR(Imported!E898=0,Imported!E898="-",Imported!E898="---"),"=== MISSING ===",Imported!E898)</f>
        <v>RIS</v>
      </c>
      <c r="F898" t="str">
        <f>IF(OR(Imported!F898=0,Imported!F898="-",Imported!F898="---"),"-",Imported!F898)</f>
        <v>-</v>
      </c>
      <c r="G898" t="str">
        <f>IF(OR(Imported!G898=0,Imported!G898="-"),"=== MISSING ===",SUBSTITUTE(Imported!G898,"/32",""))</f>
        <v>10.254.99.79</v>
      </c>
      <c r="H898" t="str">
        <f>IF(OR(Imported!H898=0,Imported!H898="-"),"-",SUBSTITUTE(Imported!H898,"/32",""))</f>
        <v>-</v>
      </c>
      <c r="I898" t="str">
        <f>IF(OR(Imported!I898=0,Imported!I898="-"),"-",SUBSTITUTE(Imported!I898,"/32",""))</f>
        <v>-</v>
      </c>
      <c r="J898" t="str">
        <f>IF(OR(Imported!J898=0,Imported!J898="-"),"-",SUBSTITUTE(Imported!J898,"/32",""))</f>
        <v>-</v>
      </c>
      <c r="K898" t="s">
        <v>2266</v>
      </c>
    </row>
    <row r="899" spans="1:11" x14ac:dyDescent="0.25">
      <c r="A899" s="3" t="s">
        <v>892</v>
      </c>
      <c r="B899" t="str">
        <f>IF(OR(Imported!B899=0,Imported!B899="-",Imported!B899="---"),"=== MISSING ===",Imported!B899)</f>
        <v xml:space="preserve">EXTENSÃO VALADO FRADES </v>
      </c>
      <c r="C899" t="str">
        <f>IF(OR(Imported!C899=0,Imported!C899="-",Imported!C899="---"),"=== MISSING ===",Imported!C899)</f>
        <v>ARS LVT</v>
      </c>
      <c r="D899" t="str">
        <f>IF(OR(Imported!D899=0,Imported!D899="-",Imported!D899="---"),"=== MISSING ===",Imported!D899)</f>
        <v>CC_1</v>
      </c>
      <c r="E899" t="str">
        <f>IF(OR(Imported!E899=0,Imported!E899="-",Imported!E899="---"),"=== MISSING ===",Imported!E899)</f>
        <v>RIS</v>
      </c>
      <c r="F899" t="str">
        <f>IF(OR(Imported!F899=0,Imported!F899="-",Imported!F899="---"),"-",Imported!F899)</f>
        <v>-</v>
      </c>
      <c r="G899" t="str">
        <f>IF(OR(Imported!G899=0,Imported!G899="-"),"=== MISSING ===",SUBSTITUTE(Imported!G899,"/32",""))</f>
        <v>10.254.99.80</v>
      </c>
      <c r="H899" t="str">
        <f>IF(OR(Imported!H899=0,Imported!H899="-"),"-",SUBSTITUTE(Imported!H899,"/32",""))</f>
        <v>-</v>
      </c>
      <c r="I899" t="str">
        <f>IF(OR(Imported!I899=0,Imported!I899="-"),"-",SUBSTITUTE(Imported!I899,"/32",""))</f>
        <v>-</v>
      </c>
      <c r="J899" t="str">
        <f>IF(OR(Imported!J899=0,Imported!J899="-"),"-",SUBSTITUTE(Imported!J899,"/32",""))</f>
        <v>-</v>
      </c>
      <c r="K899" t="s">
        <v>2266</v>
      </c>
    </row>
    <row r="900" spans="1:11" x14ac:dyDescent="0.25">
      <c r="A900" s="3" t="s">
        <v>893</v>
      </c>
      <c r="B900" t="str">
        <f>IF(OR(Imported!B900=0,Imported!B900="-",Imported!B900="---"),"=== MISSING ===",Imported!B900)</f>
        <v xml:space="preserve">EXTENSÃO Edif. Consultas Centro de Saúde Nazaré </v>
      </c>
      <c r="C900" t="str">
        <f>IF(OR(Imported!C900=0,Imported!C900="-",Imported!C900="---"),"=== MISSING ===",Imported!C900)</f>
        <v>ARS LVT</v>
      </c>
      <c r="D900" t="str">
        <f>IF(OR(Imported!D900=0,Imported!D900="-",Imported!D900="---"),"=== MISSING ===",Imported!D900)</f>
        <v>CC_1</v>
      </c>
      <c r="E900" t="str">
        <f>IF(OR(Imported!E900=0,Imported!E900="-",Imported!E900="---"),"=== MISSING ===",Imported!E900)</f>
        <v>RIS</v>
      </c>
      <c r="F900" t="str">
        <f>IF(OR(Imported!F900=0,Imported!F900="-",Imported!F900="---"),"-",Imported!F900)</f>
        <v>-</v>
      </c>
      <c r="G900" t="str">
        <f>IF(OR(Imported!G900=0,Imported!G900="-"),"=== MISSING ===",SUBSTITUTE(Imported!G900,"/32",""))</f>
        <v>10.254.99.81</v>
      </c>
      <c r="H900" t="str">
        <f>IF(OR(Imported!H900=0,Imported!H900="-"),"-",SUBSTITUTE(Imported!H900,"/32",""))</f>
        <v>-</v>
      </c>
      <c r="I900" t="str">
        <f>IF(OR(Imported!I900=0,Imported!I900="-"),"-",SUBSTITUTE(Imported!I900,"/32",""))</f>
        <v>-</v>
      </c>
      <c r="J900" t="str">
        <f>IF(OR(Imported!J900=0,Imported!J900="-"),"-",SUBSTITUTE(Imported!J900,"/32",""))</f>
        <v>-</v>
      </c>
      <c r="K900" t="s">
        <v>2266</v>
      </c>
    </row>
    <row r="901" spans="1:11" x14ac:dyDescent="0.25">
      <c r="A901" s="3" t="s">
        <v>894</v>
      </c>
      <c r="B901" t="str">
        <f>IF(OR(Imported!B901=0,Imported!B901="-",Imported!B901="---"),"=== MISSING ===",Imported!B901)</f>
        <v xml:space="preserve">EXTENSÃO AMOREIRA </v>
      </c>
      <c r="C901" t="str">
        <f>IF(OR(Imported!C901=0,Imported!C901="-",Imported!C901="---"),"=== MISSING ===",Imported!C901)</f>
        <v>ARS LVT</v>
      </c>
      <c r="D901" t="str">
        <f>IF(OR(Imported!D901=0,Imported!D901="-",Imported!D901="---"),"=== MISSING ===",Imported!D901)</f>
        <v>CC_1</v>
      </c>
      <c r="E901" t="str">
        <f>IF(OR(Imported!E901=0,Imported!E901="-",Imported!E901="---"),"=== MISSING ===",Imported!E901)</f>
        <v>RIS</v>
      </c>
      <c r="F901" t="str">
        <f>IF(OR(Imported!F901=0,Imported!F901="-",Imported!F901="---"),"-",Imported!F901)</f>
        <v>-</v>
      </c>
      <c r="G901" t="str">
        <f>IF(OR(Imported!G901=0,Imported!G901="-"),"=== MISSING ===",SUBSTITUTE(Imported!G901,"/32",""))</f>
        <v>10.254.99.82</v>
      </c>
      <c r="H901" t="str">
        <f>IF(OR(Imported!H901=0,Imported!H901="-"),"-",SUBSTITUTE(Imported!H901,"/32",""))</f>
        <v>-</v>
      </c>
      <c r="I901" t="str">
        <f>IF(OR(Imported!I901=0,Imported!I901="-"),"-",SUBSTITUTE(Imported!I901,"/32",""))</f>
        <v>-</v>
      </c>
      <c r="J901" t="str">
        <f>IF(OR(Imported!J901=0,Imported!J901="-"),"-",SUBSTITUTE(Imported!J901,"/32",""))</f>
        <v>-</v>
      </c>
      <c r="K901" t="s">
        <v>2266</v>
      </c>
    </row>
    <row r="902" spans="1:11" x14ac:dyDescent="0.25">
      <c r="A902" s="3" t="s">
        <v>895</v>
      </c>
      <c r="B902" t="str">
        <f>IF(OR(Imported!B902=0,Imported!B902="-",Imported!B902="---"),"=== MISSING ===",Imported!B902)</f>
        <v xml:space="preserve">EXTENSÃO OLHO MARINHO </v>
      </c>
      <c r="C902" t="str">
        <f>IF(OR(Imported!C902=0,Imported!C902="-",Imported!C902="---"),"=== MISSING ===",Imported!C902)</f>
        <v>ARS LVT</v>
      </c>
      <c r="D902" t="str">
        <f>IF(OR(Imported!D902=0,Imported!D902="-",Imported!D902="---"),"=== MISSING ===",Imported!D902)</f>
        <v>CC_1</v>
      </c>
      <c r="E902" t="str">
        <f>IF(OR(Imported!E902=0,Imported!E902="-",Imported!E902="---"),"=== MISSING ===",Imported!E902)</f>
        <v>RIS</v>
      </c>
      <c r="F902" t="str">
        <f>IF(OR(Imported!F902=0,Imported!F902="-",Imported!F902="---"),"-",Imported!F902)</f>
        <v>-</v>
      </c>
      <c r="G902" t="str">
        <f>IF(OR(Imported!G902=0,Imported!G902="-"),"=== MISSING ===",SUBSTITUTE(Imported!G902,"/32",""))</f>
        <v>10.254.99.83</v>
      </c>
      <c r="H902" t="str">
        <f>IF(OR(Imported!H902=0,Imported!H902="-"),"-",SUBSTITUTE(Imported!H902,"/32",""))</f>
        <v>-</v>
      </c>
      <c r="I902" t="str">
        <f>IF(OR(Imported!I902=0,Imported!I902="-"),"-",SUBSTITUTE(Imported!I902,"/32",""))</f>
        <v>-</v>
      </c>
      <c r="J902" t="str">
        <f>IF(OR(Imported!J902=0,Imported!J902="-"),"-",SUBSTITUTE(Imported!J902,"/32",""))</f>
        <v>-</v>
      </c>
      <c r="K902" t="s">
        <v>2266</v>
      </c>
    </row>
    <row r="903" spans="1:11" x14ac:dyDescent="0.25">
      <c r="A903" s="3" t="s">
        <v>896</v>
      </c>
      <c r="B903" t="str">
        <f>IF(OR(Imported!B903=0,Imported!B903="-",Imported!B903="---"),"=== MISSING ===",Imported!B903)</f>
        <v xml:space="preserve">EXTENSÃO VAU </v>
      </c>
      <c r="C903" t="str">
        <f>IF(OR(Imported!C903=0,Imported!C903="-",Imported!C903="---"),"=== MISSING ===",Imported!C903)</f>
        <v>ARS LVT</v>
      </c>
      <c r="D903" t="str">
        <f>IF(OR(Imported!D903=0,Imported!D903="-",Imported!D903="---"),"=== MISSING ===",Imported!D903)</f>
        <v>CC_1</v>
      </c>
      <c r="E903" t="str">
        <f>IF(OR(Imported!E903=0,Imported!E903="-",Imported!E903="---"),"=== MISSING ===",Imported!E903)</f>
        <v>RIS</v>
      </c>
      <c r="F903" t="str">
        <f>IF(OR(Imported!F903=0,Imported!F903="-",Imported!F903="---"),"-",Imported!F903)</f>
        <v>-</v>
      </c>
      <c r="G903" t="str">
        <f>IF(OR(Imported!G903=0,Imported!G903="-"),"=== MISSING ===",SUBSTITUTE(Imported!G903,"/32",""))</f>
        <v>10.254.99.84</v>
      </c>
      <c r="H903" t="str">
        <f>IF(OR(Imported!H903=0,Imported!H903="-"),"-",SUBSTITUTE(Imported!H903,"/32",""))</f>
        <v>-</v>
      </c>
      <c r="I903" t="str">
        <f>IF(OR(Imported!I903=0,Imported!I903="-"),"-",SUBSTITUTE(Imported!I903,"/32",""))</f>
        <v>-</v>
      </c>
      <c r="J903" t="str">
        <f>IF(OR(Imported!J903=0,Imported!J903="-"),"-",SUBSTITUTE(Imported!J903,"/32",""))</f>
        <v>-</v>
      </c>
      <c r="K903" t="s">
        <v>2266</v>
      </c>
    </row>
    <row r="904" spans="1:11" x14ac:dyDescent="0.25">
      <c r="A904" s="3" t="s">
        <v>897</v>
      </c>
      <c r="B904" t="str">
        <f>IF(OR(Imported!B904=0,Imported!B904="-",Imported!B904="---"),"=== MISSING ===",Imported!B904)</f>
        <v xml:space="preserve">EXTENSÃO GAEIRAS </v>
      </c>
      <c r="C904" t="str">
        <f>IF(OR(Imported!C904=0,Imported!C904="-",Imported!C904="---"),"=== MISSING ===",Imported!C904)</f>
        <v>ARS LVT</v>
      </c>
      <c r="D904" t="str">
        <f>IF(OR(Imported!D904=0,Imported!D904="-",Imported!D904="---"),"=== MISSING ===",Imported!D904)</f>
        <v>CC_1</v>
      </c>
      <c r="E904" t="str">
        <f>IF(OR(Imported!E904=0,Imported!E904="-",Imported!E904="---"),"=== MISSING ===",Imported!E904)</f>
        <v>RIS</v>
      </c>
      <c r="F904" t="str">
        <f>IF(OR(Imported!F904=0,Imported!F904="-",Imported!F904="---"),"-",Imported!F904)</f>
        <v>-</v>
      </c>
      <c r="G904" t="str">
        <f>IF(OR(Imported!G904=0,Imported!G904="-"),"=== MISSING ===",SUBSTITUTE(Imported!G904,"/32",""))</f>
        <v>10.254.99.85</v>
      </c>
      <c r="H904" t="str">
        <f>IF(OR(Imported!H904=0,Imported!H904="-"),"-",SUBSTITUTE(Imported!H904,"/32",""))</f>
        <v>-</v>
      </c>
      <c r="I904" t="str">
        <f>IF(OR(Imported!I904=0,Imported!I904="-"),"-",SUBSTITUTE(Imported!I904,"/32",""))</f>
        <v>-</v>
      </c>
      <c r="J904" t="str">
        <f>IF(OR(Imported!J904=0,Imported!J904="-"),"-",SUBSTITUTE(Imported!J904,"/32",""))</f>
        <v>-</v>
      </c>
      <c r="K904" t="s">
        <v>2266</v>
      </c>
    </row>
    <row r="905" spans="1:11" x14ac:dyDescent="0.25">
      <c r="A905" s="3" t="s">
        <v>898</v>
      </c>
      <c r="B905" t="str">
        <f>IF(OR(Imported!B905=0,Imported!B905="-",Imported!B905="---"),"=== MISSING ===",Imported!B905)</f>
        <v xml:space="preserve">EXTENSÃO GRAÇA </v>
      </c>
      <c r="C905" t="str">
        <f>IF(OR(Imported!C905=0,Imported!C905="-",Imported!C905="---"),"=== MISSING ===",Imported!C905)</f>
        <v>ARS Centro</v>
      </c>
      <c r="D905" t="str">
        <f>IF(OR(Imported!D905=0,Imported!D905="-",Imported!D905="---"),"=== MISSING ===",Imported!D905)</f>
        <v>CC_1</v>
      </c>
      <c r="E905" t="str">
        <f>IF(OR(Imported!E905=0,Imported!E905="-",Imported!E905="---"),"=== MISSING ===",Imported!E905)</f>
        <v>RIS</v>
      </c>
      <c r="F905" t="str">
        <f>IF(OR(Imported!F905=0,Imported!F905="-",Imported!F905="---"),"-",Imported!F905)</f>
        <v>-</v>
      </c>
      <c r="G905" t="str">
        <f>IF(OR(Imported!G905=0,Imported!G905="-"),"=== MISSING ===",SUBSTITUTE(Imported!G905,"/32",""))</f>
        <v>10.254.99.86</v>
      </c>
      <c r="H905" t="str">
        <f>IF(OR(Imported!H905=0,Imported!H905="-"),"-",SUBSTITUTE(Imported!H905,"/32",""))</f>
        <v>-</v>
      </c>
      <c r="I905" t="str">
        <f>IF(OR(Imported!I905=0,Imported!I905="-"),"-",SUBSTITUTE(Imported!I905,"/32",""))</f>
        <v>-</v>
      </c>
      <c r="J905" t="str">
        <f>IF(OR(Imported!J905=0,Imported!J905="-"),"-",SUBSTITUTE(Imported!J905,"/32",""))</f>
        <v>-</v>
      </c>
      <c r="K905" t="s">
        <v>2266</v>
      </c>
    </row>
    <row r="906" spans="1:11" x14ac:dyDescent="0.25">
      <c r="A906" s="3" t="s">
        <v>899</v>
      </c>
      <c r="B906" t="str">
        <f>IF(OR(Imported!B906=0,Imported!B906="-",Imported!B906="---"),"=== MISSING ===",Imported!B906)</f>
        <v xml:space="preserve">EXTENSÃO VILA FACAIA </v>
      </c>
      <c r="C906" t="str">
        <f>IF(OR(Imported!C906=0,Imported!C906="-",Imported!C906="---"),"=== MISSING ===",Imported!C906)</f>
        <v>ARS Centro</v>
      </c>
      <c r="D906" t="str">
        <f>IF(OR(Imported!D906=0,Imported!D906="-",Imported!D906="---"),"=== MISSING ===",Imported!D906)</f>
        <v>CC_1</v>
      </c>
      <c r="E906" t="str">
        <f>IF(OR(Imported!E906=0,Imported!E906="-",Imported!E906="---"),"=== MISSING ===",Imported!E906)</f>
        <v>RIS</v>
      </c>
      <c r="F906" t="str">
        <f>IF(OR(Imported!F906=0,Imported!F906="-",Imported!F906="---"),"-",Imported!F906)</f>
        <v>-</v>
      </c>
      <c r="G906" t="str">
        <f>IF(OR(Imported!G906=0,Imported!G906="-"),"=== MISSING ===",SUBSTITUTE(Imported!G906,"/32",""))</f>
        <v>10.254.99.87</v>
      </c>
      <c r="H906" t="str">
        <f>IF(OR(Imported!H906=0,Imported!H906="-"),"-",SUBSTITUTE(Imported!H906,"/32",""))</f>
        <v>-</v>
      </c>
      <c r="I906" t="str">
        <f>IF(OR(Imported!I906=0,Imported!I906="-"),"-",SUBSTITUTE(Imported!I906,"/32",""))</f>
        <v>-</v>
      </c>
      <c r="J906" t="str">
        <f>IF(OR(Imported!J906=0,Imported!J906="-"),"-",SUBSTITUTE(Imported!J906,"/32",""))</f>
        <v>-</v>
      </c>
      <c r="K906" t="s">
        <v>2266</v>
      </c>
    </row>
    <row r="907" spans="1:11" x14ac:dyDescent="0.25">
      <c r="A907" s="3" t="s">
        <v>900</v>
      </c>
      <c r="B907" t="str">
        <f>IF(OR(Imported!B907=0,Imported!B907="-",Imported!B907="---"),"=== MISSING ===",Imported!B907)</f>
        <v xml:space="preserve">EXTENSÃO ATOUGUIA BALEIA </v>
      </c>
      <c r="C907" t="str">
        <f>IF(OR(Imported!C907=0,Imported!C907="-",Imported!C907="---"),"=== MISSING ===",Imported!C907)</f>
        <v>ARS LVT</v>
      </c>
      <c r="D907" t="str">
        <f>IF(OR(Imported!D907=0,Imported!D907="-",Imported!D907="---"),"=== MISSING ===",Imported!D907)</f>
        <v>CC_1</v>
      </c>
      <c r="E907" t="str">
        <f>IF(OR(Imported!E907=0,Imported!E907="-",Imported!E907="---"),"=== MISSING ===",Imported!E907)</f>
        <v>RIS</v>
      </c>
      <c r="F907" t="str">
        <f>IF(OR(Imported!F907=0,Imported!F907="-",Imported!F907="---"),"-",Imported!F907)</f>
        <v>-</v>
      </c>
      <c r="G907" t="str">
        <f>IF(OR(Imported!G907=0,Imported!G907="-"),"=== MISSING ===",SUBSTITUTE(Imported!G907,"/32",""))</f>
        <v>10.254.99.88</v>
      </c>
      <c r="H907" t="str">
        <f>IF(OR(Imported!H907=0,Imported!H907="-"),"-",SUBSTITUTE(Imported!H907,"/32",""))</f>
        <v>-</v>
      </c>
      <c r="I907" t="str">
        <f>IF(OR(Imported!I907=0,Imported!I907="-"),"-",SUBSTITUTE(Imported!I907,"/32",""))</f>
        <v>-</v>
      </c>
      <c r="J907" t="str">
        <f>IF(OR(Imported!J907=0,Imported!J907="-"),"-",SUBSTITUTE(Imported!J907,"/32",""))</f>
        <v>-</v>
      </c>
      <c r="K907" t="s">
        <v>2266</v>
      </c>
    </row>
    <row r="908" spans="1:11" x14ac:dyDescent="0.25">
      <c r="A908" s="3" t="s">
        <v>901</v>
      </c>
      <c r="B908" t="str">
        <f>IF(OR(Imported!B908=0,Imported!B908="-",Imported!B908="---"),"=== MISSING ===",Imported!B908)</f>
        <v xml:space="preserve">EXTENSÃO FERREL </v>
      </c>
      <c r="C908" t="str">
        <f>IF(OR(Imported!C908=0,Imported!C908="-",Imported!C908="---"),"=== MISSING ===",Imported!C908)</f>
        <v>ARS LVT</v>
      </c>
      <c r="D908" t="str">
        <f>IF(OR(Imported!D908=0,Imported!D908="-",Imported!D908="---"),"=== MISSING ===",Imported!D908)</f>
        <v>CC_1</v>
      </c>
      <c r="E908" t="str">
        <f>IF(OR(Imported!E908=0,Imported!E908="-",Imported!E908="---"),"=== MISSING ===",Imported!E908)</f>
        <v>RIS</v>
      </c>
      <c r="F908" t="str">
        <f>IF(OR(Imported!F908=0,Imported!F908="-",Imported!F908="---"),"-",Imported!F908)</f>
        <v>-</v>
      </c>
      <c r="G908" t="str">
        <f>IF(OR(Imported!G908=0,Imported!G908="-"),"=== MISSING ===",SUBSTITUTE(Imported!G908,"/32",""))</f>
        <v>10.254.99.89</v>
      </c>
      <c r="H908" t="str">
        <f>IF(OR(Imported!H908=0,Imported!H908="-"),"-",SUBSTITUTE(Imported!H908,"/32",""))</f>
        <v>-</v>
      </c>
      <c r="I908" t="str">
        <f>IF(OR(Imported!I908=0,Imported!I908="-"),"-",SUBSTITUTE(Imported!I908,"/32",""))</f>
        <v>-</v>
      </c>
      <c r="J908" t="str">
        <f>IF(OR(Imported!J908=0,Imported!J908="-"),"-",SUBSTITUTE(Imported!J908,"/32",""))</f>
        <v>-</v>
      </c>
      <c r="K908" t="s">
        <v>2266</v>
      </c>
    </row>
    <row r="909" spans="1:11" x14ac:dyDescent="0.25">
      <c r="A909" s="3" t="s">
        <v>902</v>
      </c>
      <c r="B909" t="str">
        <f>IF(OR(Imported!B909=0,Imported!B909="-",Imported!B909="---"),"=== MISSING ===",Imported!B909)</f>
        <v xml:space="preserve">EXTENSÃO SERRA EL REI </v>
      </c>
      <c r="C909" t="str">
        <f>IF(OR(Imported!C909=0,Imported!C909="-",Imported!C909="---"),"=== MISSING ===",Imported!C909)</f>
        <v>ARS LVT</v>
      </c>
      <c r="D909" t="str">
        <f>IF(OR(Imported!D909=0,Imported!D909="-",Imported!D909="---"),"=== MISSING ===",Imported!D909)</f>
        <v>CC_1</v>
      </c>
      <c r="E909" t="str">
        <f>IF(OR(Imported!E909=0,Imported!E909="-",Imported!E909="---"),"=== MISSING ===",Imported!E909)</f>
        <v>RIS</v>
      </c>
      <c r="F909" t="str">
        <f>IF(OR(Imported!F909=0,Imported!F909="-",Imported!F909="---"),"-",Imported!F909)</f>
        <v>-</v>
      </c>
      <c r="G909" t="str">
        <f>IF(OR(Imported!G909=0,Imported!G909="-"),"=== MISSING ===",SUBSTITUTE(Imported!G909,"/32",""))</f>
        <v>10.254.99.90</v>
      </c>
      <c r="H909" t="str">
        <f>IF(OR(Imported!H909=0,Imported!H909="-"),"-",SUBSTITUTE(Imported!H909,"/32",""))</f>
        <v>-</v>
      </c>
      <c r="I909" t="str">
        <f>IF(OR(Imported!I909=0,Imported!I909="-"),"-",SUBSTITUTE(Imported!I909,"/32",""))</f>
        <v>-</v>
      </c>
      <c r="J909" t="str">
        <f>IF(OR(Imported!J909=0,Imported!J909="-"),"-",SUBSTITUTE(Imported!J909,"/32",""))</f>
        <v>-</v>
      </c>
      <c r="K909" t="s">
        <v>2266</v>
      </c>
    </row>
    <row r="910" spans="1:11" x14ac:dyDescent="0.25">
      <c r="A910" s="3" t="s">
        <v>903</v>
      </c>
      <c r="B910" t="str">
        <f>IF(OR(Imported!B910=0,Imported!B910="-",Imported!B910="---"),"=== MISSING ===",Imported!B910)</f>
        <v xml:space="preserve">EXTENSÃO LOURIÇAL </v>
      </c>
      <c r="C910" t="str">
        <f>IF(OR(Imported!C910=0,Imported!C910="-",Imported!C910="---"),"=== MISSING ===",Imported!C910)</f>
        <v>ARS Centro</v>
      </c>
      <c r="D910" t="str">
        <f>IF(OR(Imported!D910=0,Imported!D910="-",Imported!D910="---"),"=== MISSING ===",Imported!D910)</f>
        <v>CC_1</v>
      </c>
      <c r="E910" t="str">
        <f>IF(OR(Imported!E910=0,Imported!E910="-",Imported!E910="---"),"=== MISSING ===",Imported!E910)</f>
        <v>RIS</v>
      </c>
      <c r="F910" t="str">
        <f>IF(OR(Imported!F910=0,Imported!F910="-",Imported!F910="---"),"-",Imported!F910)</f>
        <v>-</v>
      </c>
      <c r="G910" t="str">
        <f>IF(OR(Imported!G910=0,Imported!G910="-"),"=== MISSING ===",SUBSTITUTE(Imported!G910,"/32",""))</f>
        <v>10.254.99.91</v>
      </c>
      <c r="H910" t="str">
        <f>IF(OR(Imported!H910=0,Imported!H910="-"),"-",SUBSTITUTE(Imported!H910,"/32",""))</f>
        <v>-</v>
      </c>
      <c r="I910" t="str">
        <f>IF(OR(Imported!I910=0,Imported!I910="-"),"-",SUBSTITUTE(Imported!I910,"/32",""))</f>
        <v>-</v>
      </c>
      <c r="J910" t="str">
        <f>IF(OR(Imported!J910=0,Imported!J910="-"),"-",SUBSTITUTE(Imported!J910,"/32",""))</f>
        <v>-</v>
      </c>
      <c r="K910" t="s">
        <v>2266</v>
      </c>
    </row>
    <row r="911" spans="1:11" x14ac:dyDescent="0.25">
      <c r="A911" s="3" t="s">
        <v>904</v>
      </c>
      <c r="B911" t="str">
        <f>IF(OR(Imported!B911=0,Imported!B911="-",Imported!B911="---"),"=== MISSING ===",Imported!B911)</f>
        <v xml:space="preserve">EXTENSÃO ALBERGARIA DOZE </v>
      </c>
      <c r="C911" t="str">
        <f>IF(OR(Imported!C911=0,Imported!C911="-",Imported!C911="---"),"=== MISSING ===",Imported!C911)</f>
        <v>ARS Centro</v>
      </c>
      <c r="D911" t="str">
        <f>IF(OR(Imported!D911=0,Imported!D911="-",Imported!D911="---"),"=== MISSING ===",Imported!D911)</f>
        <v>CC_1</v>
      </c>
      <c r="E911" t="str">
        <f>IF(OR(Imported!E911=0,Imported!E911="-",Imported!E911="---"),"=== MISSING ===",Imported!E911)</f>
        <v>RIS</v>
      </c>
      <c r="F911" t="str">
        <f>IF(OR(Imported!F911=0,Imported!F911="-",Imported!F911="---"),"-",Imported!F911)</f>
        <v>-</v>
      </c>
      <c r="G911" t="str">
        <f>IF(OR(Imported!G911=0,Imported!G911="-"),"=== MISSING ===",SUBSTITUTE(Imported!G911,"/32",""))</f>
        <v>10.254.99.92</v>
      </c>
      <c r="H911" t="str">
        <f>IF(OR(Imported!H911=0,Imported!H911="-"),"-",SUBSTITUTE(Imported!H911,"/32",""))</f>
        <v>-</v>
      </c>
      <c r="I911" t="str">
        <f>IF(OR(Imported!I911=0,Imported!I911="-"),"-",SUBSTITUTE(Imported!I911,"/32",""))</f>
        <v>-</v>
      </c>
      <c r="J911" t="str">
        <f>IF(OR(Imported!J911=0,Imported!J911="-"),"-",SUBSTITUTE(Imported!J911,"/32",""))</f>
        <v>-</v>
      </c>
      <c r="K911" t="s">
        <v>2266</v>
      </c>
    </row>
    <row r="912" spans="1:11" x14ac:dyDescent="0.25">
      <c r="A912" s="3" t="s">
        <v>905</v>
      </c>
      <c r="B912" t="str">
        <f>IF(OR(Imported!B912=0,Imported!B912="-",Imported!B912="---"),"=== MISSING ===",Imported!B912)</f>
        <v xml:space="preserve">EXTENSÃO ALMAGREIRA </v>
      </c>
      <c r="C912" t="str">
        <f>IF(OR(Imported!C912=0,Imported!C912="-",Imported!C912="---"),"=== MISSING ===",Imported!C912)</f>
        <v>ARS Centro</v>
      </c>
      <c r="D912" t="str">
        <f>IF(OR(Imported!D912=0,Imported!D912="-",Imported!D912="---"),"=== MISSING ===",Imported!D912)</f>
        <v>CC_1</v>
      </c>
      <c r="E912" t="str">
        <f>IF(OR(Imported!E912=0,Imported!E912="-",Imported!E912="---"),"=== MISSING ===",Imported!E912)</f>
        <v>RIS</v>
      </c>
      <c r="F912" t="str">
        <f>IF(OR(Imported!F912=0,Imported!F912="-",Imported!F912="---"),"-",Imported!F912)</f>
        <v>-</v>
      </c>
      <c r="G912" t="str">
        <f>IF(OR(Imported!G912=0,Imported!G912="-"),"=== MISSING ===",SUBSTITUTE(Imported!G912,"/32",""))</f>
        <v>10.254.99.93</v>
      </c>
      <c r="H912" t="str">
        <f>IF(OR(Imported!H912=0,Imported!H912="-"),"-",SUBSTITUTE(Imported!H912,"/32",""))</f>
        <v>-</v>
      </c>
      <c r="I912" t="str">
        <f>IF(OR(Imported!I912=0,Imported!I912="-"),"-",SUBSTITUTE(Imported!I912,"/32",""))</f>
        <v>-</v>
      </c>
      <c r="J912" t="str">
        <f>IF(OR(Imported!J912=0,Imported!J912="-"),"-",SUBSTITUTE(Imported!J912,"/32",""))</f>
        <v>-</v>
      </c>
      <c r="K912" t="s">
        <v>2266</v>
      </c>
    </row>
    <row r="913" spans="1:11" x14ac:dyDescent="0.25">
      <c r="A913" s="3" t="s">
        <v>906</v>
      </c>
      <c r="B913" t="str">
        <f>IF(OR(Imported!B913=0,Imported!B913="-",Imported!B913="---"),"=== MISSING ===",Imported!B913)</f>
        <v xml:space="preserve">EXTENSÃO CARNIDE </v>
      </c>
      <c r="C913" t="str">
        <f>IF(OR(Imported!C913=0,Imported!C913="-",Imported!C913="---"),"=== MISSING ===",Imported!C913)</f>
        <v>ARS Centro</v>
      </c>
      <c r="D913" t="str">
        <f>IF(OR(Imported!D913=0,Imported!D913="-",Imported!D913="---"),"=== MISSING ===",Imported!D913)</f>
        <v>CC_1</v>
      </c>
      <c r="E913" t="str">
        <f>IF(OR(Imported!E913=0,Imported!E913="-",Imported!E913="---"),"=== MISSING ===",Imported!E913)</f>
        <v>RIS</v>
      </c>
      <c r="F913" t="str">
        <f>IF(OR(Imported!F913=0,Imported!F913="-",Imported!F913="---"),"-",Imported!F913)</f>
        <v>-</v>
      </c>
      <c r="G913" t="str">
        <f>IF(OR(Imported!G913=0,Imported!G913="-"),"=== MISSING ===",SUBSTITUTE(Imported!G913,"/32",""))</f>
        <v>10.254.99.94</v>
      </c>
      <c r="H913" t="str">
        <f>IF(OR(Imported!H913=0,Imported!H913="-"),"-",SUBSTITUTE(Imported!H913,"/32",""))</f>
        <v>-</v>
      </c>
      <c r="I913" t="str">
        <f>IF(OR(Imported!I913=0,Imported!I913="-"),"-",SUBSTITUTE(Imported!I913,"/32",""))</f>
        <v>-</v>
      </c>
      <c r="J913" t="str">
        <f>IF(OR(Imported!J913=0,Imported!J913="-"),"-",SUBSTITUTE(Imported!J913,"/32",""))</f>
        <v>-</v>
      </c>
      <c r="K913" t="s">
        <v>2266</v>
      </c>
    </row>
    <row r="914" spans="1:11" x14ac:dyDescent="0.25">
      <c r="A914" s="3" t="s">
        <v>907</v>
      </c>
      <c r="B914" t="str">
        <f>IF(OR(Imported!B914=0,Imported!B914="-",Imported!B914="---"),"=== MISSING ===",Imported!B914)</f>
        <v xml:space="preserve">EXTENSÃO FONTINHA </v>
      </c>
      <c r="C914" t="str">
        <f>IF(OR(Imported!C914=0,Imported!C914="-",Imported!C914="---"),"=== MISSING ===",Imported!C914)</f>
        <v>ARS Centro</v>
      </c>
      <c r="D914" t="str">
        <f>IF(OR(Imported!D914=0,Imported!D914="-",Imported!D914="---"),"=== MISSING ===",Imported!D914)</f>
        <v>CC_1</v>
      </c>
      <c r="E914" t="str">
        <f>IF(OR(Imported!E914=0,Imported!E914="-",Imported!E914="---"),"=== MISSING ===",Imported!E914)</f>
        <v>RIS</v>
      </c>
      <c r="F914" t="str">
        <f>IF(OR(Imported!F914=0,Imported!F914="-",Imported!F914="---"),"-",Imported!F914)</f>
        <v>-</v>
      </c>
      <c r="G914" t="str">
        <f>IF(OR(Imported!G914=0,Imported!G914="-"),"=== MISSING ===",SUBSTITUTE(Imported!G914,"/32",""))</f>
        <v>10.254.99.95</v>
      </c>
      <c r="H914" t="str">
        <f>IF(OR(Imported!H914=0,Imported!H914="-"),"-",SUBSTITUTE(Imported!H914,"/32",""))</f>
        <v>-</v>
      </c>
      <c r="I914" t="str">
        <f>IF(OR(Imported!I914=0,Imported!I914="-"),"-",SUBSTITUTE(Imported!I914,"/32",""))</f>
        <v>-</v>
      </c>
      <c r="J914" t="str">
        <f>IF(OR(Imported!J914=0,Imported!J914="-"),"-",SUBSTITUTE(Imported!J914,"/32",""))</f>
        <v>-</v>
      </c>
      <c r="K914" t="s">
        <v>2266</v>
      </c>
    </row>
    <row r="915" spans="1:11" x14ac:dyDescent="0.25">
      <c r="A915" s="3" t="s">
        <v>908</v>
      </c>
      <c r="B915" t="str">
        <f>IF(OR(Imported!B915=0,Imported!B915="-",Imported!B915="---"),"=== MISSING ===",Imported!B915)</f>
        <v xml:space="preserve">EXTENSÃO GUIA </v>
      </c>
      <c r="C915" t="str">
        <f>IF(OR(Imported!C915=0,Imported!C915="-",Imported!C915="---"),"=== MISSING ===",Imported!C915)</f>
        <v>ARS Centro</v>
      </c>
      <c r="D915" t="str">
        <f>IF(OR(Imported!D915=0,Imported!D915="-",Imported!D915="---"),"=== MISSING ===",Imported!D915)</f>
        <v>CC_1</v>
      </c>
      <c r="E915" t="str">
        <f>IF(OR(Imported!E915=0,Imported!E915="-",Imported!E915="---"),"=== MISSING ===",Imported!E915)</f>
        <v>RIS</v>
      </c>
      <c r="F915" t="str">
        <f>IF(OR(Imported!F915=0,Imported!F915="-",Imported!F915="---"),"-",Imported!F915)</f>
        <v>-</v>
      </c>
      <c r="G915" t="str">
        <f>IF(OR(Imported!G915=0,Imported!G915="-"),"=== MISSING ===",SUBSTITUTE(Imported!G915,"/32",""))</f>
        <v>10.254.99.96</v>
      </c>
      <c r="H915" t="str">
        <f>IF(OR(Imported!H915=0,Imported!H915="-"),"-",SUBSTITUTE(Imported!H915,"/32",""))</f>
        <v>-</v>
      </c>
      <c r="I915" t="str">
        <f>IF(OR(Imported!I915=0,Imported!I915="-"),"-",SUBSTITUTE(Imported!I915,"/32",""))</f>
        <v>-</v>
      </c>
      <c r="J915" t="str">
        <f>IF(OR(Imported!J915=0,Imported!J915="-"),"-",SUBSTITUTE(Imported!J915,"/32",""))</f>
        <v>-</v>
      </c>
      <c r="K915" t="s">
        <v>2266</v>
      </c>
    </row>
    <row r="916" spans="1:11" x14ac:dyDescent="0.25">
      <c r="A916" s="3" t="s">
        <v>909</v>
      </c>
      <c r="B916" t="str">
        <f>IF(OR(Imported!B916=0,Imported!B916="-",Imported!B916="---"),"=== MISSING ===",Imported!B916)</f>
        <v xml:space="preserve">EXTENSÃO ILHA </v>
      </c>
      <c r="C916" t="str">
        <f>IF(OR(Imported!C916=0,Imported!C916="-",Imported!C916="---"),"=== MISSING ===",Imported!C916)</f>
        <v>ARS Centro</v>
      </c>
      <c r="D916" t="str">
        <f>IF(OR(Imported!D916=0,Imported!D916="-",Imported!D916="---"),"=== MISSING ===",Imported!D916)</f>
        <v>CC_1</v>
      </c>
      <c r="E916" t="str">
        <f>IF(OR(Imported!E916=0,Imported!E916="-",Imported!E916="---"),"=== MISSING ===",Imported!E916)</f>
        <v>RIS</v>
      </c>
      <c r="F916" t="str">
        <f>IF(OR(Imported!F916=0,Imported!F916="-",Imported!F916="---"),"-",Imported!F916)</f>
        <v>-</v>
      </c>
      <c r="G916" t="str">
        <f>IF(OR(Imported!G916=0,Imported!G916="-"),"=== MISSING ===",SUBSTITUTE(Imported!G916,"/32",""))</f>
        <v>10.254.99.97</v>
      </c>
      <c r="H916" t="str">
        <f>IF(OR(Imported!H916=0,Imported!H916="-"),"-",SUBSTITUTE(Imported!H916,"/32",""))</f>
        <v>-</v>
      </c>
      <c r="I916" t="str">
        <f>IF(OR(Imported!I916=0,Imported!I916="-"),"-",SUBSTITUTE(Imported!I916,"/32",""))</f>
        <v>-</v>
      </c>
      <c r="J916" t="str">
        <f>IF(OR(Imported!J916=0,Imported!J916="-"),"-",SUBSTITUTE(Imported!J916,"/32",""))</f>
        <v>-</v>
      </c>
      <c r="K916" t="s">
        <v>2266</v>
      </c>
    </row>
    <row r="917" spans="1:11" x14ac:dyDescent="0.25">
      <c r="A917" s="3" t="s">
        <v>910</v>
      </c>
      <c r="B917" t="str">
        <f>IF(OR(Imported!B917=0,Imported!B917="-",Imported!B917="---"),"=== MISSING ===",Imported!B917)</f>
        <v xml:space="preserve">EXTENSÃO MATA MOURISCA </v>
      </c>
      <c r="C917" t="str">
        <f>IF(OR(Imported!C917=0,Imported!C917="-",Imported!C917="---"),"=== MISSING ===",Imported!C917)</f>
        <v>ARS Centro</v>
      </c>
      <c r="D917" t="str">
        <f>IF(OR(Imported!D917=0,Imported!D917="-",Imported!D917="---"),"=== MISSING ===",Imported!D917)</f>
        <v>CC_1</v>
      </c>
      <c r="E917" t="str">
        <f>IF(OR(Imported!E917=0,Imported!E917="-",Imported!E917="---"),"=== MISSING ===",Imported!E917)</f>
        <v>RIS</v>
      </c>
      <c r="F917" t="str">
        <f>IF(OR(Imported!F917=0,Imported!F917="-",Imported!F917="---"),"-",Imported!F917)</f>
        <v>-</v>
      </c>
      <c r="G917" t="str">
        <f>IF(OR(Imported!G917=0,Imported!G917="-"),"=== MISSING ===",SUBSTITUTE(Imported!G917,"/32",""))</f>
        <v>10.254.99.98</v>
      </c>
      <c r="H917" t="str">
        <f>IF(OR(Imported!H917=0,Imported!H917="-"),"-",SUBSTITUTE(Imported!H917,"/32",""))</f>
        <v>-</v>
      </c>
      <c r="I917" t="str">
        <f>IF(OR(Imported!I917=0,Imported!I917="-"),"-",SUBSTITUTE(Imported!I917,"/32",""))</f>
        <v>-</v>
      </c>
      <c r="J917" t="str">
        <f>IF(OR(Imported!J917=0,Imported!J917="-"),"-",SUBSTITUTE(Imported!J917,"/32",""))</f>
        <v>-</v>
      </c>
      <c r="K917" t="s">
        <v>2266</v>
      </c>
    </row>
    <row r="918" spans="1:11" x14ac:dyDescent="0.25">
      <c r="A918" s="3" t="s">
        <v>911</v>
      </c>
      <c r="B918" t="str">
        <f>IF(OR(Imported!B918=0,Imported!B918="-",Imported!B918="---"),"=== MISSING ===",Imported!B918)</f>
        <v xml:space="preserve">EXTENSÃO MEIRINHAS </v>
      </c>
      <c r="C918" t="str">
        <f>IF(OR(Imported!C918=0,Imported!C918="-",Imported!C918="---"),"=== MISSING ===",Imported!C918)</f>
        <v>ARS Centro</v>
      </c>
      <c r="D918" t="str">
        <f>IF(OR(Imported!D918=0,Imported!D918="-",Imported!D918="---"),"=== MISSING ===",Imported!D918)</f>
        <v>CC_1</v>
      </c>
      <c r="E918" t="str">
        <f>IF(OR(Imported!E918=0,Imported!E918="-",Imported!E918="---"),"=== MISSING ===",Imported!E918)</f>
        <v>RIS</v>
      </c>
      <c r="F918" t="str">
        <f>IF(OR(Imported!F918=0,Imported!F918="-",Imported!F918="---"),"-",Imported!F918)</f>
        <v>-</v>
      </c>
      <c r="G918" t="str">
        <f>IF(OR(Imported!G918=0,Imported!G918="-"),"=== MISSING ===",SUBSTITUTE(Imported!G918,"/32",""))</f>
        <v>10.254.99.99</v>
      </c>
      <c r="H918" t="str">
        <f>IF(OR(Imported!H918=0,Imported!H918="-"),"-",SUBSTITUTE(Imported!H918,"/32",""))</f>
        <v>-</v>
      </c>
      <c r="I918" t="str">
        <f>IF(OR(Imported!I918=0,Imported!I918="-"),"-",SUBSTITUTE(Imported!I918,"/32",""))</f>
        <v>-</v>
      </c>
      <c r="J918" t="str">
        <f>IF(OR(Imported!J918=0,Imported!J918="-"),"-",SUBSTITUTE(Imported!J918,"/32",""))</f>
        <v>-</v>
      </c>
      <c r="K918" t="s">
        <v>2266</v>
      </c>
    </row>
    <row r="919" spans="1:11" x14ac:dyDescent="0.25">
      <c r="A919" s="3" t="s">
        <v>912</v>
      </c>
      <c r="B919" t="str">
        <f>IF(OR(Imported!B919=0,Imported!B919="-",Imported!B919="---"),"=== MISSING ===",Imported!B919)</f>
        <v xml:space="preserve">EXTENSÃO PELARIGA </v>
      </c>
      <c r="C919" t="str">
        <f>IF(OR(Imported!C919=0,Imported!C919="-",Imported!C919="---"),"=== MISSING ===",Imported!C919)</f>
        <v>ARS Centro</v>
      </c>
      <c r="D919" t="str">
        <f>IF(OR(Imported!D919=0,Imported!D919="-",Imported!D919="---"),"=== MISSING ===",Imported!D919)</f>
        <v>CC_1</v>
      </c>
      <c r="E919" t="str">
        <f>IF(OR(Imported!E919=0,Imported!E919="-",Imported!E919="---"),"=== MISSING ===",Imported!E919)</f>
        <v>RIS</v>
      </c>
      <c r="F919" t="str">
        <f>IF(OR(Imported!F919=0,Imported!F919="-",Imported!F919="---"),"-",Imported!F919)</f>
        <v>-</v>
      </c>
      <c r="G919" t="str">
        <f>IF(OR(Imported!G919=0,Imported!G919="-"),"=== MISSING ===",SUBSTITUTE(Imported!G919,"/32",""))</f>
        <v>10.254.99.100</v>
      </c>
      <c r="H919" t="str">
        <f>IF(OR(Imported!H919=0,Imported!H919="-"),"-",SUBSTITUTE(Imported!H919,"/32",""))</f>
        <v>-</v>
      </c>
      <c r="I919" t="str">
        <f>IF(OR(Imported!I919=0,Imported!I919="-"),"-",SUBSTITUTE(Imported!I919,"/32",""))</f>
        <v>-</v>
      </c>
      <c r="J919" t="str">
        <f>IF(OR(Imported!J919=0,Imported!J919="-"),"-",SUBSTITUTE(Imported!J919,"/32",""))</f>
        <v>-</v>
      </c>
      <c r="K919" t="s">
        <v>2266</v>
      </c>
    </row>
    <row r="920" spans="1:11" x14ac:dyDescent="0.25">
      <c r="A920" s="3" t="s">
        <v>913</v>
      </c>
      <c r="B920" t="str">
        <f>IF(OR(Imported!B920=0,Imported!B920="-",Imported!B920="---"),"=== MISSING ===",Imported!B920)</f>
        <v xml:space="preserve">EXTENSÃO REDINHA </v>
      </c>
      <c r="C920" t="str">
        <f>IF(OR(Imported!C920=0,Imported!C920="-",Imported!C920="---"),"=== MISSING ===",Imported!C920)</f>
        <v>ARS Centro</v>
      </c>
      <c r="D920" t="str">
        <f>IF(OR(Imported!D920=0,Imported!D920="-",Imported!D920="---"),"=== MISSING ===",Imported!D920)</f>
        <v>CC_1</v>
      </c>
      <c r="E920" t="str">
        <f>IF(OR(Imported!E920=0,Imported!E920="-",Imported!E920="---"),"=== MISSING ===",Imported!E920)</f>
        <v>RIS</v>
      </c>
      <c r="F920" t="str">
        <f>IF(OR(Imported!F920=0,Imported!F920="-",Imported!F920="---"),"-",Imported!F920)</f>
        <v>-</v>
      </c>
      <c r="G920" t="str">
        <f>IF(OR(Imported!G920=0,Imported!G920="-"),"=== MISSING ===",SUBSTITUTE(Imported!G920,"/32",""))</f>
        <v>10.254.99.101</v>
      </c>
      <c r="H920" t="str">
        <f>IF(OR(Imported!H920=0,Imported!H920="-"),"-",SUBSTITUTE(Imported!H920,"/32",""))</f>
        <v>-</v>
      </c>
      <c r="I920" t="str">
        <f>IF(OR(Imported!I920=0,Imported!I920="-"),"-",SUBSTITUTE(Imported!I920,"/32",""))</f>
        <v>-</v>
      </c>
      <c r="J920" t="str">
        <f>IF(OR(Imported!J920=0,Imported!J920="-"),"-",SUBSTITUTE(Imported!J920,"/32",""))</f>
        <v>-</v>
      </c>
      <c r="K920" t="s">
        <v>2266</v>
      </c>
    </row>
    <row r="921" spans="1:11" x14ac:dyDescent="0.25">
      <c r="A921" s="3" t="s">
        <v>914</v>
      </c>
      <c r="B921" t="str">
        <f>IF(OR(Imported!B921=0,Imported!B921="-",Imported!B921="---"),"=== MISSING ===",Imported!B921)</f>
        <v xml:space="preserve">EXTENSÃO SÃO SIMÃO LITÉM </v>
      </c>
      <c r="C921" t="str">
        <f>IF(OR(Imported!C921=0,Imported!C921="-",Imported!C921="---"),"=== MISSING ===",Imported!C921)</f>
        <v>ARS Centro</v>
      </c>
      <c r="D921" t="str">
        <f>IF(OR(Imported!D921=0,Imported!D921="-",Imported!D921="---"),"=== MISSING ===",Imported!D921)</f>
        <v>CC_1</v>
      </c>
      <c r="E921" t="str">
        <f>IF(OR(Imported!E921=0,Imported!E921="-",Imported!E921="---"),"=== MISSING ===",Imported!E921)</f>
        <v>RIS</v>
      </c>
      <c r="F921" t="str">
        <f>IF(OR(Imported!F921=0,Imported!F921="-",Imported!F921="---"),"-",Imported!F921)</f>
        <v>-</v>
      </c>
      <c r="G921" t="str">
        <f>IF(OR(Imported!G921=0,Imported!G921="-"),"=== MISSING ===",SUBSTITUTE(Imported!G921,"/32",""))</f>
        <v>10.254.99.102</v>
      </c>
      <c r="H921" t="str">
        <f>IF(OR(Imported!H921=0,Imported!H921="-"),"-",SUBSTITUTE(Imported!H921,"/32",""))</f>
        <v>-</v>
      </c>
      <c r="I921" t="str">
        <f>IF(OR(Imported!I921=0,Imported!I921="-"),"-",SUBSTITUTE(Imported!I921,"/32",""))</f>
        <v>-</v>
      </c>
      <c r="J921" t="str">
        <f>IF(OR(Imported!J921=0,Imported!J921="-"),"-",SUBSTITUTE(Imported!J921,"/32",""))</f>
        <v>-</v>
      </c>
      <c r="K921" t="s">
        <v>2266</v>
      </c>
    </row>
    <row r="922" spans="1:11" x14ac:dyDescent="0.25">
      <c r="A922" s="3" t="s">
        <v>915</v>
      </c>
      <c r="B922" t="str">
        <f>IF(OR(Imported!B922=0,Imported!B922="-",Imported!B922="---"),"=== MISSING ===",Imported!B922)</f>
        <v xml:space="preserve">EXTENSÃO SANTIAGO LITÉM </v>
      </c>
      <c r="C922" t="str">
        <f>IF(OR(Imported!C922=0,Imported!C922="-",Imported!C922="---"),"=== MISSING ===",Imported!C922)</f>
        <v>ARS Centro</v>
      </c>
      <c r="D922" t="str">
        <f>IF(OR(Imported!D922=0,Imported!D922="-",Imported!D922="---"),"=== MISSING ===",Imported!D922)</f>
        <v>CC_1</v>
      </c>
      <c r="E922" t="str">
        <f>IF(OR(Imported!E922=0,Imported!E922="-",Imported!E922="---"),"=== MISSING ===",Imported!E922)</f>
        <v>RIS</v>
      </c>
      <c r="F922" t="str">
        <f>IF(OR(Imported!F922=0,Imported!F922="-",Imported!F922="---"),"-",Imported!F922)</f>
        <v>-</v>
      </c>
      <c r="G922" t="str">
        <f>IF(OR(Imported!G922=0,Imported!G922="-"),"=== MISSING ===",SUBSTITUTE(Imported!G922,"/32",""))</f>
        <v>10.254.99.103</v>
      </c>
      <c r="H922" t="str">
        <f>IF(OR(Imported!H922=0,Imported!H922="-"),"-",SUBSTITUTE(Imported!H922,"/32",""))</f>
        <v>-</v>
      </c>
      <c r="I922" t="str">
        <f>IF(OR(Imported!I922=0,Imported!I922="-"),"-",SUBSTITUTE(Imported!I922,"/32",""))</f>
        <v>-</v>
      </c>
      <c r="J922" t="str">
        <f>IF(OR(Imported!J922=0,Imported!J922="-"),"-",SUBSTITUTE(Imported!J922,"/32",""))</f>
        <v>-</v>
      </c>
      <c r="K922" t="s">
        <v>2266</v>
      </c>
    </row>
    <row r="923" spans="1:11" x14ac:dyDescent="0.25">
      <c r="A923" s="3" t="s">
        <v>916</v>
      </c>
      <c r="B923" t="str">
        <f>IF(OR(Imported!B923=0,Imported!B923="-",Imported!B923="---"),"=== MISSING ===",Imported!B923)</f>
        <v xml:space="preserve">EXTENSÃO VERMOIL </v>
      </c>
      <c r="C923" t="str">
        <f>IF(OR(Imported!C923=0,Imported!C923="-",Imported!C923="---"),"=== MISSING ===",Imported!C923)</f>
        <v>ARS Centro</v>
      </c>
      <c r="D923" t="str">
        <f>IF(OR(Imported!D923=0,Imported!D923="-",Imported!D923="---"),"=== MISSING ===",Imported!D923)</f>
        <v>CC_1</v>
      </c>
      <c r="E923" t="str">
        <f>IF(OR(Imported!E923=0,Imported!E923="-",Imported!E923="---"),"=== MISSING ===",Imported!E923)</f>
        <v>RIS</v>
      </c>
      <c r="F923" t="str">
        <f>IF(OR(Imported!F923=0,Imported!F923="-",Imported!F923="---"),"-",Imported!F923)</f>
        <v>-</v>
      </c>
      <c r="G923" t="str">
        <f>IF(OR(Imported!G923=0,Imported!G923="-"),"=== MISSING ===",SUBSTITUTE(Imported!G923,"/32",""))</f>
        <v>10.254.99.104</v>
      </c>
      <c r="H923" t="str">
        <f>IF(OR(Imported!H923=0,Imported!H923="-"),"-",SUBSTITUTE(Imported!H923,"/32",""))</f>
        <v>-</v>
      </c>
      <c r="I923" t="str">
        <f>IF(OR(Imported!I923=0,Imported!I923="-"),"-",SUBSTITUTE(Imported!I923,"/32",""))</f>
        <v>-</v>
      </c>
      <c r="J923" t="str">
        <f>IF(OR(Imported!J923=0,Imported!J923="-"),"-",SUBSTITUTE(Imported!J923,"/32",""))</f>
        <v>-</v>
      </c>
      <c r="K923" t="s">
        <v>2266</v>
      </c>
    </row>
    <row r="924" spans="1:11" x14ac:dyDescent="0.25">
      <c r="A924" s="3" t="s">
        <v>917</v>
      </c>
      <c r="B924" t="str">
        <f>IF(OR(Imported!B924=0,Imported!B924="-",Imported!B924="---"),"=== MISSING ===",Imported!B924)</f>
        <v xml:space="preserve">EXTENSÃO VILA CÃ </v>
      </c>
      <c r="C924" t="str">
        <f>IF(OR(Imported!C924=0,Imported!C924="-",Imported!C924="---"),"=== MISSING ===",Imported!C924)</f>
        <v>ARS Centro</v>
      </c>
      <c r="D924" t="str">
        <f>IF(OR(Imported!D924=0,Imported!D924="-",Imported!D924="---"),"=== MISSING ===",Imported!D924)</f>
        <v>CC_1</v>
      </c>
      <c r="E924" t="str">
        <f>IF(OR(Imported!E924=0,Imported!E924="-",Imported!E924="---"),"=== MISSING ===",Imported!E924)</f>
        <v>RIS</v>
      </c>
      <c r="F924" t="str">
        <f>IF(OR(Imported!F924=0,Imported!F924="-",Imported!F924="---"),"-",Imported!F924)</f>
        <v>-</v>
      </c>
      <c r="G924" t="str">
        <f>IF(OR(Imported!G924=0,Imported!G924="-"),"=== MISSING ===",SUBSTITUTE(Imported!G924,"/32",""))</f>
        <v>10.254.99.105</v>
      </c>
      <c r="H924" t="str">
        <f>IF(OR(Imported!H924=0,Imported!H924="-"),"-",SUBSTITUTE(Imported!H924,"/32",""))</f>
        <v>-</v>
      </c>
      <c r="I924" t="str">
        <f>IF(OR(Imported!I924=0,Imported!I924="-"),"-",SUBSTITUTE(Imported!I924,"/32",""))</f>
        <v>-</v>
      </c>
      <c r="J924" t="str">
        <f>IF(OR(Imported!J924=0,Imported!J924="-"),"-",SUBSTITUTE(Imported!J924,"/32",""))</f>
        <v>-</v>
      </c>
      <c r="K924" t="s">
        <v>2266</v>
      </c>
    </row>
    <row r="925" spans="1:11" x14ac:dyDescent="0.25">
      <c r="A925" s="3" t="s">
        <v>918</v>
      </c>
      <c r="B925" t="str">
        <f>IF(OR(Imported!B925=0,Imported!B925="-",Imported!B925="---"),"=== MISSING ===",Imported!B925)</f>
        <v xml:space="preserve">EXTENSÃO ALQUEIDÃO SERRA </v>
      </c>
      <c r="C925" t="str">
        <f>IF(OR(Imported!C925=0,Imported!C925="-",Imported!C925="---"),"=== MISSING ===",Imported!C925)</f>
        <v>ARS Centro</v>
      </c>
      <c r="D925" t="str">
        <f>IF(OR(Imported!D925=0,Imported!D925="-",Imported!D925="---"),"=== MISSING ===",Imported!D925)</f>
        <v>CC_1</v>
      </c>
      <c r="E925" t="str">
        <f>IF(OR(Imported!E925=0,Imported!E925="-",Imported!E925="---"),"=== MISSING ===",Imported!E925)</f>
        <v>RIS</v>
      </c>
      <c r="F925" t="str">
        <f>IF(OR(Imported!F925=0,Imported!F925="-",Imported!F925="---"),"-",Imported!F925)</f>
        <v>-</v>
      </c>
      <c r="G925" t="str">
        <f>IF(OR(Imported!G925=0,Imported!G925="-"),"=== MISSING ===",SUBSTITUTE(Imported!G925,"/32",""))</f>
        <v>10.254.99.106</v>
      </c>
      <c r="H925" t="str">
        <f>IF(OR(Imported!H925=0,Imported!H925="-"),"-",SUBSTITUTE(Imported!H925,"/32",""))</f>
        <v>-</v>
      </c>
      <c r="I925" t="str">
        <f>IF(OR(Imported!I925=0,Imported!I925="-"),"-",SUBSTITUTE(Imported!I925,"/32",""))</f>
        <v>-</v>
      </c>
      <c r="J925" t="str">
        <f>IF(OR(Imported!J925=0,Imported!J925="-"),"-",SUBSTITUTE(Imported!J925,"/32",""))</f>
        <v>-</v>
      </c>
      <c r="K925" t="s">
        <v>2266</v>
      </c>
    </row>
    <row r="926" spans="1:11" x14ac:dyDescent="0.25">
      <c r="A926" s="3" t="s">
        <v>919</v>
      </c>
      <c r="B926" t="str">
        <f>IF(OR(Imported!B926=0,Imported!B926="-",Imported!B926="---"),"=== MISSING ===",Imported!B926)</f>
        <v xml:space="preserve">EXTENSÃO ARRIMAL </v>
      </c>
      <c r="C926" t="str">
        <f>IF(OR(Imported!C926=0,Imported!C926="-",Imported!C926="---"),"=== MISSING ===",Imported!C926)</f>
        <v>ARS Centro</v>
      </c>
      <c r="D926" t="str">
        <f>IF(OR(Imported!D926=0,Imported!D926="-",Imported!D926="---"),"=== MISSING ===",Imported!D926)</f>
        <v>CC_1</v>
      </c>
      <c r="E926" t="str">
        <f>IF(OR(Imported!E926=0,Imported!E926="-",Imported!E926="---"),"=== MISSING ===",Imported!E926)</f>
        <v>RIS</v>
      </c>
      <c r="F926" t="str">
        <f>IF(OR(Imported!F926=0,Imported!F926="-",Imported!F926="---"),"-",Imported!F926)</f>
        <v>-</v>
      </c>
      <c r="G926" t="str">
        <f>IF(OR(Imported!G926=0,Imported!G926="-"),"=== MISSING ===",SUBSTITUTE(Imported!G926,"/32",""))</f>
        <v>10.254.99.107</v>
      </c>
      <c r="H926" t="str">
        <f>IF(OR(Imported!H926=0,Imported!H926="-"),"-",SUBSTITUTE(Imported!H926,"/32",""))</f>
        <v>-</v>
      </c>
      <c r="I926" t="str">
        <f>IF(OR(Imported!I926=0,Imported!I926="-"),"-",SUBSTITUTE(Imported!I926,"/32",""))</f>
        <v>-</v>
      </c>
      <c r="J926" t="str">
        <f>IF(OR(Imported!J926=0,Imported!J926="-"),"-",SUBSTITUTE(Imported!J926,"/32",""))</f>
        <v>-</v>
      </c>
      <c r="K926" t="s">
        <v>2266</v>
      </c>
    </row>
    <row r="927" spans="1:11" x14ac:dyDescent="0.25">
      <c r="A927" s="3" t="s">
        <v>920</v>
      </c>
      <c r="B927" t="str">
        <f>IF(OR(Imported!B927=0,Imported!B927="-",Imported!B927="---"),"=== MISSING ===",Imported!B927)</f>
        <v xml:space="preserve">EXTENSÃO CALVARIA </v>
      </c>
      <c r="C927" t="str">
        <f>IF(OR(Imported!C927=0,Imported!C927="-",Imported!C927="---"),"=== MISSING ===",Imported!C927)</f>
        <v>ARS Centro</v>
      </c>
      <c r="D927" t="str">
        <f>IF(OR(Imported!D927=0,Imported!D927="-",Imported!D927="---"),"=== MISSING ===",Imported!D927)</f>
        <v>CC_1</v>
      </c>
      <c r="E927" t="str">
        <f>IF(OR(Imported!E927=0,Imported!E927="-",Imported!E927="---"),"=== MISSING ===",Imported!E927)</f>
        <v>RIS</v>
      </c>
      <c r="F927" t="str">
        <f>IF(OR(Imported!F927=0,Imported!F927="-",Imported!F927="---"),"-",Imported!F927)</f>
        <v>-</v>
      </c>
      <c r="G927" t="str">
        <f>IF(OR(Imported!G927=0,Imported!G927="-"),"=== MISSING ===",SUBSTITUTE(Imported!G927,"/32",""))</f>
        <v>10.254.99.108</v>
      </c>
      <c r="H927" t="str">
        <f>IF(OR(Imported!H927=0,Imported!H927="-"),"-",SUBSTITUTE(Imported!H927,"/32",""))</f>
        <v>-</v>
      </c>
      <c r="I927" t="str">
        <f>IF(OR(Imported!I927=0,Imported!I927="-"),"-",SUBSTITUTE(Imported!I927,"/32",""))</f>
        <v>-</v>
      </c>
      <c r="J927" t="str">
        <f>IF(OR(Imported!J927=0,Imported!J927="-"),"-",SUBSTITUTE(Imported!J927,"/32",""))</f>
        <v>-</v>
      </c>
      <c r="K927" t="s">
        <v>2266</v>
      </c>
    </row>
    <row r="928" spans="1:11" x14ac:dyDescent="0.25">
      <c r="A928" s="3" t="s">
        <v>921</v>
      </c>
      <c r="B928" t="str">
        <f>IF(OR(Imported!B928=0,Imported!B928="-",Imported!B928="---"),"=== MISSING ===",Imported!B928)</f>
        <v xml:space="preserve">EXTENSÃO JUNCAL </v>
      </c>
      <c r="C928" t="str">
        <f>IF(OR(Imported!C928=0,Imported!C928="-",Imported!C928="---"),"=== MISSING ===",Imported!C928)</f>
        <v>ARS Centro</v>
      </c>
      <c r="D928" t="str">
        <f>IF(OR(Imported!D928=0,Imported!D928="-",Imported!D928="---"),"=== MISSING ===",Imported!D928)</f>
        <v>CC_1</v>
      </c>
      <c r="E928" t="str">
        <f>IF(OR(Imported!E928=0,Imported!E928="-",Imported!E928="---"),"=== MISSING ===",Imported!E928)</f>
        <v>RIS</v>
      </c>
      <c r="F928" t="str">
        <f>IF(OR(Imported!F928=0,Imported!F928="-",Imported!F928="---"),"-",Imported!F928)</f>
        <v>-</v>
      </c>
      <c r="G928" t="str">
        <f>IF(OR(Imported!G928=0,Imported!G928="-"),"=== MISSING ===",SUBSTITUTE(Imported!G928,"/32",""))</f>
        <v>10.254.99.109</v>
      </c>
      <c r="H928" t="str">
        <f>IF(OR(Imported!H928=0,Imported!H928="-"),"-",SUBSTITUTE(Imported!H928,"/32",""))</f>
        <v>-</v>
      </c>
      <c r="I928" t="str">
        <f>IF(OR(Imported!I928=0,Imported!I928="-"),"-",SUBSTITUTE(Imported!I928,"/32",""))</f>
        <v>-</v>
      </c>
      <c r="J928" t="str">
        <f>IF(OR(Imported!J928=0,Imported!J928="-"),"-",SUBSTITUTE(Imported!J928,"/32",""))</f>
        <v>-</v>
      </c>
      <c r="K928" t="s">
        <v>2266</v>
      </c>
    </row>
    <row r="929" spans="1:11" x14ac:dyDescent="0.25">
      <c r="A929" s="3" t="s">
        <v>922</v>
      </c>
      <c r="B929" t="str">
        <f>IF(OR(Imported!B929=0,Imported!B929="-",Imported!B929="---"),"=== MISSING ===",Imported!B929)</f>
        <v xml:space="preserve">EXTENSÃO MENDIGA </v>
      </c>
      <c r="C929" t="str">
        <f>IF(OR(Imported!C929=0,Imported!C929="-",Imported!C929="---"),"=== MISSING ===",Imported!C929)</f>
        <v>ARS Centro</v>
      </c>
      <c r="D929" t="str">
        <f>IF(OR(Imported!D929=0,Imported!D929="-",Imported!D929="---"),"=== MISSING ===",Imported!D929)</f>
        <v>CC_1</v>
      </c>
      <c r="E929" t="str">
        <f>IF(OR(Imported!E929=0,Imported!E929="-",Imported!E929="---"),"=== MISSING ===",Imported!E929)</f>
        <v>RIS</v>
      </c>
      <c r="F929" t="str">
        <f>IF(OR(Imported!F929=0,Imported!F929="-",Imported!F929="---"),"-",Imported!F929)</f>
        <v>-</v>
      </c>
      <c r="G929" t="str">
        <f>IF(OR(Imported!G929=0,Imported!G929="-"),"=== MISSING ===",SUBSTITUTE(Imported!G929,"/32",""))</f>
        <v>10.254.99.110</v>
      </c>
      <c r="H929" t="str">
        <f>IF(OR(Imported!H929=0,Imported!H929="-"),"-",SUBSTITUTE(Imported!H929,"/32",""))</f>
        <v>-</v>
      </c>
      <c r="I929" t="str">
        <f>IF(OR(Imported!I929=0,Imported!I929="-"),"-",SUBSTITUTE(Imported!I929,"/32",""))</f>
        <v>-</v>
      </c>
      <c r="J929" t="str">
        <f>IF(OR(Imported!J929=0,Imported!J929="-"),"-",SUBSTITUTE(Imported!J929,"/32",""))</f>
        <v>-</v>
      </c>
      <c r="K929" t="s">
        <v>2266</v>
      </c>
    </row>
    <row r="930" spans="1:11" x14ac:dyDescent="0.25">
      <c r="A930" s="3" t="s">
        <v>923</v>
      </c>
      <c r="B930" t="str">
        <f>IF(OR(Imported!B930=0,Imported!B930="-",Imported!B930="---"),"=== MISSING ===",Imported!B930)</f>
        <v xml:space="preserve">EXTENSÃO MIRA AIRE </v>
      </c>
      <c r="C930" t="str">
        <f>IF(OR(Imported!C930=0,Imported!C930="-",Imported!C930="---"),"=== MISSING ===",Imported!C930)</f>
        <v>ARS Centro</v>
      </c>
      <c r="D930" t="str">
        <f>IF(OR(Imported!D930=0,Imported!D930="-",Imported!D930="---"),"=== MISSING ===",Imported!D930)</f>
        <v>CC_1</v>
      </c>
      <c r="E930" t="str">
        <f>IF(OR(Imported!E930=0,Imported!E930="-",Imported!E930="---"),"=== MISSING ===",Imported!E930)</f>
        <v>RIS</v>
      </c>
      <c r="F930" t="str">
        <f>IF(OR(Imported!F930=0,Imported!F930="-",Imported!F930="---"),"-",Imported!F930)</f>
        <v>-</v>
      </c>
      <c r="G930" t="str">
        <f>IF(OR(Imported!G930=0,Imported!G930="-"),"=== MISSING ===",SUBSTITUTE(Imported!G930,"/32",""))</f>
        <v>10.254.99.111</v>
      </c>
      <c r="H930" t="str">
        <f>IF(OR(Imported!H930=0,Imported!H930="-"),"-",SUBSTITUTE(Imported!H930,"/32",""))</f>
        <v>-</v>
      </c>
      <c r="I930" t="str">
        <f>IF(OR(Imported!I930=0,Imported!I930="-"),"-",SUBSTITUTE(Imported!I930,"/32",""))</f>
        <v>-</v>
      </c>
      <c r="J930" t="str">
        <f>IF(OR(Imported!J930=0,Imported!J930="-"),"-",SUBSTITUTE(Imported!J930,"/32",""))</f>
        <v>-</v>
      </c>
      <c r="K930" t="s">
        <v>2266</v>
      </c>
    </row>
    <row r="931" spans="1:11" x14ac:dyDescent="0.25">
      <c r="A931" s="3" t="s">
        <v>924</v>
      </c>
      <c r="B931" t="str">
        <f>IF(OR(Imported!B931=0,Imported!B931="-",Imported!B931="---"),"=== MISSING ===",Imported!B931)</f>
        <v xml:space="preserve">EXTENSÃO PEDREIRAS </v>
      </c>
      <c r="C931" t="str">
        <f>IF(OR(Imported!C931=0,Imported!C931="-",Imported!C931="---"),"=== MISSING ===",Imported!C931)</f>
        <v>ARS Centro</v>
      </c>
      <c r="D931" t="str">
        <f>IF(OR(Imported!D931=0,Imported!D931="-",Imported!D931="---"),"=== MISSING ===",Imported!D931)</f>
        <v>CC_1</v>
      </c>
      <c r="E931" t="str">
        <f>IF(OR(Imported!E931=0,Imported!E931="-",Imported!E931="---"),"=== MISSING ===",Imported!E931)</f>
        <v>RIS</v>
      </c>
      <c r="F931" t="str">
        <f>IF(OR(Imported!F931=0,Imported!F931="-",Imported!F931="---"),"-",Imported!F931)</f>
        <v>-</v>
      </c>
      <c r="G931" t="str">
        <f>IF(OR(Imported!G931=0,Imported!G931="-"),"=== MISSING ===",SUBSTITUTE(Imported!G931,"/32",""))</f>
        <v>10.254.99.112</v>
      </c>
      <c r="H931" t="str">
        <f>IF(OR(Imported!H931=0,Imported!H931="-"),"-",SUBSTITUTE(Imported!H931,"/32",""))</f>
        <v>-</v>
      </c>
      <c r="I931" t="str">
        <f>IF(OR(Imported!I931=0,Imported!I931="-"),"-",SUBSTITUTE(Imported!I931,"/32",""))</f>
        <v>-</v>
      </c>
      <c r="J931" t="str">
        <f>IF(OR(Imported!J931=0,Imported!J931="-"),"-",SUBSTITUTE(Imported!J931,"/32",""))</f>
        <v>-</v>
      </c>
      <c r="K931" t="s">
        <v>2266</v>
      </c>
    </row>
    <row r="932" spans="1:11" x14ac:dyDescent="0.25">
      <c r="A932" s="3" t="s">
        <v>925</v>
      </c>
      <c r="B932" t="str">
        <f>IF(OR(Imported!B932=0,Imported!B932="-",Imported!B932="---"),"=== MISSING ===",Imported!B932)</f>
        <v xml:space="preserve">EXTENSÃO SÃO BENTO </v>
      </c>
      <c r="C932" t="str">
        <f>IF(OR(Imported!C932=0,Imported!C932="-",Imported!C932="---"),"=== MISSING ===",Imported!C932)</f>
        <v>ARS Centro</v>
      </c>
      <c r="D932" t="str">
        <f>IF(OR(Imported!D932=0,Imported!D932="-",Imported!D932="---"),"=== MISSING ===",Imported!D932)</f>
        <v>CC_1</v>
      </c>
      <c r="E932" t="str">
        <f>IF(OR(Imported!E932=0,Imported!E932="-",Imported!E932="---"),"=== MISSING ===",Imported!E932)</f>
        <v>RIS</v>
      </c>
      <c r="F932" t="str">
        <f>IF(OR(Imported!F932=0,Imported!F932="-",Imported!F932="---"),"-",Imported!F932)</f>
        <v>-</v>
      </c>
      <c r="G932" t="str">
        <f>IF(OR(Imported!G932=0,Imported!G932="-"),"=== MISSING ===",SUBSTITUTE(Imported!G932,"/32",""))</f>
        <v>10.254.99.113</v>
      </c>
      <c r="H932" t="str">
        <f>IF(OR(Imported!H932=0,Imported!H932="-"),"-",SUBSTITUTE(Imported!H932,"/32",""))</f>
        <v>-</v>
      </c>
      <c r="I932" t="str">
        <f>IF(OR(Imported!I932=0,Imported!I932="-"),"-",SUBSTITUTE(Imported!I932,"/32",""))</f>
        <v>-</v>
      </c>
      <c r="J932" t="str">
        <f>IF(OR(Imported!J932=0,Imported!J932="-"),"-",SUBSTITUTE(Imported!J932,"/32",""))</f>
        <v>-</v>
      </c>
      <c r="K932" t="s">
        <v>2266</v>
      </c>
    </row>
    <row r="933" spans="1:11" x14ac:dyDescent="0.25">
      <c r="A933" s="3" t="s">
        <v>926</v>
      </c>
      <c r="B933" t="str">
        <f>IF(OR(Imported!B933=0,Imported!B933="-",Imported!B933="---"),"=== MISSING ===",Imported!B933)</f>
        <v xml:space="preserve">EXTENSÃO SERRO VENTOSO </v>
      </c>
      <c r="C933" t="str">
        <f>IF(OR(Imported!C933=0,Imported!C933="-",Imported!C933="---"),"=== MISSING ===",Imported!C933)</f>
        <v>ARS Centro</v>
      </c>
      <c r="D933" t="str">
        <f>IF(OR(Imported!D933=0,Imported!D933="-",Imported!D933="---"),"=== MISSING ===",Imported!D933)</f>
        <v>CC_1</v>
      </c>
      <c r="E933" t="str">
        <f>IF(OR(Imported!E933=0,Imported!E933="-",Imported!E933="---"),"=== MISSING ===",Imported!E933)</f>
        <v>RIS</v>
      </c>
      <c r="F933" t="str">
        <f>IF(OR(Imported!F933=0,Imported!F933="-",Imported!F933="---"),"-",Imported!F933)</f>
        <v>-</v>
      </c>
      <c r="G933" t="str">
        <f>IF(OR(Imported!G933=0,Imported!G933="-"),"=== MISSING ===",SUBSTITUTE(Imported!G933,"/32",""))</f>
        <v>10.254.99.114</v>
      </c>
      <c r="H933" t="str">
        <f>IF(OR(Imported!H933=0,Imported!H933="-"),"-",SUBSTITUTE(Imported!H933,"/32",""))</f>
        <v>-</v>
      </c>
      <c r="I933" t="str">
        <f>IF(OR(Imported!I933=0,Imported!I933="-"),"-",SUBSTITUTE(Imported!I933,"/32",""))</f>
        <v>-</v>
      </c>
      <c r="J933" t="str">
        <f>IF(OR(Imported!J933=0,Imported!J933="-"),"-",SUBSTITUTE(Imported!J933,"/32",""))</f>
        <v>-</v>
      </c>
      <c r="K933" t="s">
        <v>2266</v>
      </c>
    </row>
    <row r="934" spans="1:11" x14ac:dyDescent="0.25">
      <c r="A934" s="3" t="s">
        <v>927</v>
      </c>
      <c r="B934" t="str">
        <f>IF(OR(Imported!B934=0,Imported!B934="-",Imported!B934="---"),"=== MISSING ===",Imported!B934)</f>
        <v xml:space="preserve">EXTENSÃO CABANAS DE VIRIATO </v>
      </c>
      <c r="C934" t="str">
        <f>IF(OR(Imported!C934=0,Imported!C934="-",Imported!C934="---"),"=== MISSING ===",Imported!C934)</f>
        <v>ARS Centro</v>
      </c>
      <c r="D934" t="str">
        <f>IF(OR(Imported!D934=0,Imported!D934="-",Imported!D934="---"),"=== MISSING ===",Imported!D934)</f>
        <v>CC_2</v>
      </c>
      <c r="E934" t="str">
        <f>IF(OR(Imported!E934=0,Imported!E934="-",Imported!E934="---"),"=== MISSING ===",Imported!E934)</f>
        <v>RIS</v>
      </c>
      <c r="F934" t="str">
        <f>IF(OR(Imported!F934=0,Imported!F934="-",Imported!F934="---"),"-",Imported!F934)</f>
        <v>-</v>
      </c>
      <c r="G934" t="str">
        <f>IF(OR(Imported!G934=0,Imported!G934="-"),"=== MISSING ===",SUBSTITUTE(Imported!G934,"/32",""))</f>
        <v>10.254.99.115</v>
      </c>
      <c r="H934" t="str">
        <f>IF(OR(Imported!H934=0,Imported!H934="-"),"-",SUBSTITUTE(Imported!H934,"/32",""))</f>
        <v>10.254.107.114</v>
      </c>
      <c r="I934" t="str">
        <f>IF(OR(Imported!I934=0,Imported!I934="-"),"-",SUBSTITUTE(Imported!I934,"/32",""))</f>
        <v>-</v>
      </c>
      <c r="J934" t="str">
        <f>IF(OR(Imported!J934=0,Imported!J934="-"),"-",SUBSTITUTE(Imported!J934,"/32",""))</f>
        <v>-</v>
      </c>
      <c r="K934" t="s">
        <v>2266</v>
      </c>
    </row>
    <row r="935" spans="1:11" x14ac:dyDescent="0.25">
      <c r="A935" s="3" t="s">
        <v>928</v>
      </c>
      <c r="B935" t="str">
        <f>IF(OR(Imported!B935=0,Imported!B935="-",Imported!B935="---"),"=== MISSING ===",Imported!B935)</f>
        <v xml:space="preserve">EXTENSÃO MÕES </v>
      </c>
      <c r="C935" t="str">
        <f>IF(OR(Imported!C935=0,Imported!C935="-",Imported!C935="---"),"=== MISSING ===",Imported!C935)</f>
        <v>ARS Centro</v>
      </c>
      <c r="D935" t="str">
        <f>IF(OR(Imported!D935=0,Imported!D935="-",Imported!D935="---"),"=== MISSING ===",Imported!D935)</f>
        <v>CC_1</v>
      </c>
      <c r="E935" t="str">
        <f>IF(OR(Imported!E935=0,Imported!E935="-",Imported!E935="---"),"=== MISSING ===",Imported!E935)</f>
        <v>RIS</v>
      </c>
      <c r="F935" t="str">
        <f>IF(OR(Imported!F935=0,Imported!F935="-",Imported!F935="---"),"-",Imported!F935)</f>
        <v>-</v>
      </c>
      <c r="G935" t="str">
        <f>IF(OR(Imported!G935=0,Imported!G935="-"),"=== MISSING ===",SUBSTITUTE(Imported!G935,"/32",""))</f>
        <v>10.254.99.116</v>
      </c>
      <c r="H935" t="str">
        <f>IF(OR(Imported!H935=0,Imported!H935="-"),"-",SUBSTITUTE(Imported!H935,"/32",""))</f>
        <v>-</v>
      </c>
      <c r="I935" t="str">
        <f>IF(OR(Imported!I935=0,Imported!I935="-"),"-",SUBSTITUTE(Imported!I935,"/32",""))</f>
        <v>-</v>
      </c>
      <c r="J935" t="str">
        <f>IF(OR(Imported!J935=0,Imported!J935="-"),"-",SUBSTITUTE(Imported!J935,"/32",""))</f>
        <v>-</v>
      </c>
      <c r="K935" t="s">
        <v>2266</v>
      </c>
    </row>
    <row r="936" spans="1:11" x14ac:dyDescent="0.25">
      <c r="A936" s="3" t="s">
        <v>929</v>
      </c>
      <c r="B936" t="str">
        <f>IF(OR(Imported!B936=0,Imported!B936="-",Imported!B936="---"),"=== MISSING ===",Imported!B936)</f>
        <v xml:space="preserve">EXTENSÃO PARADA ESTER </v>
      </c>
      <c r="C936" t="str">
        <f>IF(OR(Imported!C936=0,Imported!C936="-",Imported!C936="---"),"=== MISSING ===",Imported!C936)</f>
        <v>ARS Centro</v>
      </c>
      <c r="D936" t="str">
        <f>IF(OR(Imported!D936=0,Imported!D936="-",Imported!D936="---"),"=== MISSING ===",Imported!D936)</f>
        <v>CC_1</v>
      </c>
      <c r="E936" t="str">
        <f>IF(OR(Imported!E936=0,Imported!E936="-",Imported!E936="---"),"=== MISSING ===",Imported!E936)</f>
        <v>RIS</v>
      </c>
      <c r="F936" t="str">
        <f>IF(OR(Imported!F936=0,Imported!F936="-",Imported!F936="---"),"-",Imported!F936)</f>
        <v>-</v>
      </c>
      <c r="G936" t="str">
        <f>IF(OR(Imported!G936=0,Imported!G936="-"),"=== MISSING ===",SUBSTITUTE(Imported!G936,"/32",""))</f>
        <v>10.254.99.117</v>
      </c>
      <c r="H936" t="str">
        <f>IF(OR(Imported!H936=0,Imported!H936="-"),"-",SUBSTITUTE(Imported!H936,"/32",""))</f>
        <v>-</v>
      </c>
      <c r="I936" t="str">
        <f>IF(OR(Imported!I936=0,Imported!I936="-"),"-",SUBSTITUTE(Imported!I936,"/32",""))</f>
        <v>-</v>
      </c>
      <c r="J936" t="str">
        <f>IF(OR(Imported!J936=0,Imported!J936="-"),"-",SUBSTITUTE(Imported!J936,"/32",""))</f>
        <v>-</v>
      </c>
      <c r="K936" t="s">
        <v>2266</v>
      </c>
    </row>
    <row r="937" spans="1:11" x14ac:dyDescent="0.25">
      <c r="A937" s="3" t="s">
        <v>930</v>
      </c>
      <c r="B937" t="str">
        <f>IF(OR(Imported!B937=0,Imported!B937="-",Imported!B937="---"),"=== MISSING ===",Imported!B937)</f>
        <v xml:space="preserve">EXTENSÃO SOUSELO </v>
      </c>
      <c r="C937" t="str">
        <f>IF(OR(Imported!C937=0,Imported!C937="-",Imported!C937="---"),"=== MISSING ===",Imported!C937)</f>
        <v>ARS Norte</v>
      </c>
      <c r="D937" t="str">
        <f>IF(OR(Imported!D937=0,Imported!D937="-",Imported!D937="---"),"=== MISSING ===",Imported!D937)</f>
        <v>CC_1</v>
      </c>
      <c r="E937" t="str">
        <f>IF(OR(Imported!E937=0,Imported!E937="-",Imported!E937="---"),"=== MISSING ===",Imported!E937)</f>
        <v>RIS</v>
      </c>
      <c r="F937" t="str">
        <f>IF(OR(Imported!F937=0,Imported!F937="-",Imported!F937="---"),"-",Imported!F937)</f>
        <v>-</v>
      </c>
      <c r="G937" t="str">
        <f>IF(OR(Imported!G937=0,Imported!G937="-"),"=== MISSING ===",SUBSTITUTE(Imported!G937,"/32",""))</f>
        <v>10.254.99.118</v>
      </c>
      <c r="H937" t="str">
        <f>IF(OR(Imported!H937=0,Imported!H937="-"),"-",SUBSTITUTE(Imported!H937,"/32",""))</f>
        <v>-</v>
      </c>
      <c r="I937" t="str">
        <f>IF(OR(Imported!I937=0,Imported!I937="-"),"-",SUBSTITUTE(Imported!I937,"/32",""))</f>
        <v>-</v>
      </c>
      <c r="J937" t="str">
        <f>IF(OR(Imported!J937=0,Imported!J937="-"),"-",SUBSTITUTE(Imported!J937,"/32",""))</f>
        <v>-</v>
      </c>
      <c r="K937" t="s">
        <v>2266</v>
      </c>
    </row>
    <row r="938" spans="1:11" x14ac:dyDescent="0.25">
      <c r="A938" s="3" t="s">
        <v>931</v>
      </c>
      <c r="B938" t="str">
        <f>IF(OR(Imported!B938=0,Imported!B938="-",Imported!B938="---"),"=== MISSING ===",Imported!B938)</f>
        <v xml:space="preserve">EXTENSÃO MOIMENTA DO DOURO </v>
      </c>
      <c r="C938" t="str">
        <f>IF(OR(Imported!C938=0,Imported!C938="-",Imported!C938="---"),"=== MISSING ===",Imported!C938)</f>
        <v>ARS Norte</v>
      </c>
      <c r="D938" t="str">
        <f>IF(OR(Imported!D938=0,Imported!D938="-",Imported!D938="---"),"=== MISSING ===",Imported!D938)</f>
        <v>CC_1</v>
      </c>
      <c r="E938" t="str">
        <f>IF(OR(Imported!E938=0,Imported!E938="-",Imported!E938="---"),"=== MISSING ===",Imported!E938)</f>
        <v>RIS</v>
      </c>
      <c r="F938" t="str">
        <f>IF(OR(Imported!F938=0,Imported!F938="-",Imported!F938="---"),"-",Imported!F938)</f>
        <v>-</v>
      </c>
      <c r="G938" t="str">
        <f>IF(OR(Imported!G938=0,Imported!G938="-"),"=== MISSING ===",SUBSTITUTE(Imported!G938,"/32",""))</f>
        <v>10.254.99.119</v>
      </c>
      <c r="H938" t="str">
        <f>IF(OR(Imported!H938=0,Imported!H938="-"),"-",SUBSTITUTE(Imported!H938,"/32",""))</f>
        <v>-</v>
      </c>
      <c r="I938" t="str">
        <f>IF(OR(Imported!I938=0,Imported!I938="-"),"-",SUBSTITUTE(Imported!I938,"/32",""))</f>
        <v>-</v>
      </c>
      <c r="J938" t="str">
        <f>IF(OR(Imported!J938=0,Imported!J938="-"),"-",SUBSTITUTE(Imported!J938,"/32",""))</f>
        <v>-</v>
      </c>
      <c r="K938" t="s">
        <v>2266</v>
      </c>
    </row>
    <row r="939" spans="1:11" x14ac:dyDescent="0.25">
      <c r="A939" s="3" t="s">
        <v>932</v>
      </c>
      <c r="B939" t="str">
        <f>IF(OR(Imported!B939=0,Imported!B939="-",Imported!B939="---"),"=== MISSING ===",Imported!B939)</f>
        <v xml:space="preserve">EXTENSÃO NESPEREIRA </v>
      </c>
      <c r="C939" t="str">
        <f>IF(OR(Imported!C939=0,Imported!C939="-",Imported!C939="---"),"=== MISSING ===",Imported!C939)</f>
        <v>ARS Norte</v>
      </c>
      <c r="D939" t="str">
        <f>IF(OR(Imported!D939=0,Imported!D939="-",Imported!D939="---"),"=== MISSING ===",Imported!D939)</f>
        <v>CC_1</v>
      </c>
      <c r="E939" t="str">
        <f>IF(OR(Imported!E939=0,Imported!E939="-",Imported!E939="---"),"=== MISSING ===",Imported!E939)</f>
        <v>RIS</v>
      </c>
      <c r="F939" t="str">
        <f>IF(OR(Imported!F939=0,Imported!F939="-",Imported!F939="---"),"-",Imported!F939)</f>
        <v>-</v>
      </c>
      <c r="G939" t="str">
        <f>IF(OR(Imported!G939=0,Imported!G939="-"),"=== MISSING ===",SUBSTITUTE(Imported!G939,"/32",""))</f>
        <v>10.254.99.120</v>
      </c>
      <c r="H939" t="str">
        <f>IF(OR(Imported!H939=0,Imported!H939="-"),"-",SUBSTITUTE(Imported!H939,"/32",""))</f>
        <v>-</v>
      </c>
      <c r="I939" t="str">
        <f>IF(OR(Imported!I939=0,Imported!I939="-"),"-",SUBSTITUTE(Imported!I939,"/32",""))</f>
        <v>-</v>
      </c>
      <c r="J939" t="str">
        <f>IF(OR(Imported!J939=0,Imported!J939="-"),"-",SUBSTITUTE(Imported!J939,"/32",""))</f>
        <v>-</v>
      </c>
      <c r="K939" t="s">
        <v>2266</v>
      </c>
    </row>
    <row r="940" spans="1:11" x14ac:dyDescent="0.25">
      <c r="A940" s="3" t="s">
        <v>933</v>
      </c>
      <c r="B940" t="str">
        <f>IF(OR(Imported!B940=0,Imported!B940="-",Imported!B940="---"),"=== MISSING ===",Imported!B940)</f>
        <v xml:space="preserve">EXTENSÃO OLIVEIRA DO DOURO </v>
      </c>
      <c r="C940" t="str">
        <f>IF(OR(Imported!C940=0,Imported!C940="-",Imported!C940="---"),"=== MISSING ===",Imported!C940)</f>
        <v>ARS Norte</v>
      </c>
      <c r="D940" t="str">
        <f>IF(OR(Imported!D940=0,Imported!D940="-",Imported!D940="---"),"=== MISSING ===",Imported!D940)</f>
        <v>CC_1</v>
      </c>
      <c r="E940" t="str">
        <f>IF(OR(Imported!E940=0,Imported!E940="-",Imported!E940="---"),"=== MISSING ===",Imported!E940)</f>
        <v>RIS</v>
      </c>
      <c r="F940" t="str">
        <f>IF(OR(Imported!F940=0,Imported!F940="-",Imported!F940="---"),"-",Imported!F940)</f>
        <v>-</v>
      </c>
      <c r="G940" t="str">
        <f>IF(OR(Imported!G940=0,Imported!G940="-"),"=== MISSING ===",SUBSTITUTE(Imported!G940,"/32",""))</f>
        <v>10.254.99.121</v>
      </c>
      <c r="H940" t="str">
        <f>IF(OR(Imported!H940=0,Imported!H940="-"),"-",SUBSTITUTE(Imported!H940,"/32",""))</f>
        <v>-</v>
      </c>
      <c r="I940" t="str">
        <f>IF(OR(Imported!I940=0,Imported!I940="-"),"-",SUBSTITUTE(Imported!I940,"/32",""))</f>
        <v>-</v>
      </c>
      <c r="J940" t="str">
        <f>IF(OR(Imported!J940=0,Imported!J940="-"),"-",SUBSTITUTE(Imported!J940,"/32",""))</f>
        <v>-</v>
      </c>
      <c r="K940" t="s">
        <v>2266</v>
      </c>
    </row>
    <row r="941" spans="1:11" x14ac:dyDescent="0.25">
      <c r="A941" s="3" t="s">
        <v>934</v>
      </c>
      <c r="B941" t="str">
        <f>IF(OR(Imported!B941=0,Imported!B941="-",Imported!B941="---"),"=== MISSING ===",Imported!B941)</f>
        <v xml:space="preserve">EXTENSÃO SANTIAGO DE PIÃES </v>
      </c>
      <c r="C941" t="str">
        <f>IF(OR(Imported!C941=0,Imported!C941="-",Imported!C941="---"),"=== MISSING ===",Imported!C941)</f>
        <v>ARS Norte</v>
      </c>
      <c r="D941" t="str">
        <f>IF(OR(Imported!D941=0,Imported!D941="-",Imported!D941="---"),"=== MISSING ===",Imported!D941)</f>
        <v>CC_1</v>
      </c>
      <c r="E941" t="str">
        <f>IF(OR(Imported!E941=0,Imported!E941="-",Imported!E941="---"),"=== MISSING ===",Imported!E941)</f>
        <v>RIS</v>
      </c>
      <c r="F941" t="str">
        <f>IF(OR(Imported!F941=0,Imported!F941="-",Imported!F941="---"),"-",Imported!F941)</f>
        <v>-</v>
      </c>
      <c r="G941" t="str">
        <f>IF(OR(Imported!G941=0,Imported!G941="-"),"=== MISSING ===",SUBSTITUTE(Imported!G941,"/32",""))</f>
        <v>10.254.99.122</v>
      </c>
      <c r="H941" t="str">
        <f>IF(OR(Imported!H941=0,Imported!H941="-"),"-",SUBSTITUTE(Imported!H941,"/32",""))</f>
        <v>-</v>
      </c>
      <c r="I941" t="str">
        <f>IF(OR(Imported!I941=0,Imported!I941="-"),"-",SUBSTITUTE(Imported!I941,"/32",""))</f>
        <v>-</v>
      </c>
      <c r="J941" t="str">
        <f>IF(OR(Imported!J941=0,Imported!J941="-"),"-",SUBSTITUTE(Imported!J941,"/32",""))</f>
        <v>-</v>
      </c>
      <c r="K941" t="s">
        <v>2266</v>
      </c>
    </row>
    <row r="942" spans="1:11" x14ac:dyDescent="0.25">
      <c r="A942" s="3" t="s">
        <v>935</v>
      </c>
      <c r="B942" t="str">
        <f>IF(OR(Imported!B942=0,Imported!B942="-",Imported!B942="---"),"=== MISSING ===",Imported!B942)</f>
        <v xml:space="preserve">EXTENSÃO CAMBRES </v>
      </c>
      <c r="C942" t="str">
        <f>IF(OR(Imported!C942=0,Imported!C942="-",Imported!C942="---"),"=== MISSING ===",Imported!C942)</f>
        <v>ARS Norte</v>
      </c>
      <c r="D942" t="str">
        <f>IF(OR(Imported!D942=0,Imported!D942="-",Imported!D942="---"),"=== MISSING ===",Imported!D942)</f>
        <v>CC_1</v>
      </c>
      <c r="E942" t="str">
        <f>IF(OR(Imported!E942=0,Imported!E942="-",Imported!E942="---"),"=== MISSING ===",Imported!E942)</f>
        <v>RIS</v>
      </c>
      <c r="F942" t="str">
        <f>IF(OR(Imported!F942=0,Imported!F942="-",Imported!F942="---"),"-",Imported!F942)</f>
        <v>-</v>
      </c>
      <c r="G942" t="str">
        <f>IF(OR(Imported!G942=0,Imported!G942="-"),"=== MISSING ===",SUBSTITUTE(Imported!G942,"/32",""))</f>
        <v>10.254.99.123</v>
      </c>
      <c r="H942" t="str">
        <f>IF(OR(Imported!H942=0,Imported!H942="-"),"-",SUBSTITUTE(Imported!H942,"/32",""))</f>
        <v>-</v>
      </c>
      <c r="I942" t="str">
        <f>IF(OR(Imported!I942=0,Imported!I942="-"),"-",SUBSTITUTE(Imported!I942,"/32",""))</f>
        <v>-</v>
      </c>
      <c r="J942" t="str">
        <f>IF(OR(Imported!J942=0,Imported!J942="-"),"-",SUBSTITUTE(Imported!J942,"/32",""))</f>
        <v>-</v>
      </c>
      <c r="K942" t="s">
        <v>2266</v>
      </c>
    </row>
    <row r="943" spans="1:11" x14ac:dyDescent="0.25">
      <c r="A943" s="3" t="s">
        <v>936</v>
      </c>
      <c r="B943" t="str">
        <f>IF(OR(Imported!B943=0,Imported!B943="-",Imported!B943="---"),"=== MISSING ===",Imported!B943)</f>
        <v xml:space="preserve">EXTENSÃO PENAJÓIA </v>
      </c>
      <c r="C943" t="str">
        <f>IF(OR(Imported!C943=0,Imported!C943="-",Imported!C943="---"),"=== MISSING ===",Imported!C943)</f>
        <v>ARS Norte</v>
      </c>
      <c r="D943" t="str">
        <f>IF(OR(Imported!D943=0,Imported!D943="-",Imported!D943="---"),"=== MISSING ===",Imported!D943)</f>
        <v>CC_1</v>
      </c>
      <c r="E943" t="str">
        <f>IF(OR(Imported!E943=0,Imported!E943="-",Imported!E943="---"),"=== MISSING ===",Imported!E943)</f>
        <v>RIS</v>
      </c>
      <c r="F943" t="str">
        <f>IF(OR(Imported!F943=0,Imported!F943="-",Imported!F943="---"),"-",Imported!F943)</f>
        <v>-</v>
      </c>
      <c r="G943" t="str">
        <f>IF(OR(Imported!G943=0,Imported!G943="-"),"=== MISSING ===",SUBSTITUTE(Imported!G943,"/32",""))</f>
        <v>10.254.99.124</v>
      </c>
      <c r="H943" t="str">
        <f>IF(OR(Imported!H943=0,Imported!H943="-"),"-",SUBSTITUTE(Imported!H943,"/32",""))</f>
        <v>-</v>
      </c>
      <c r="I943" t="str">
        <f>IF(OR(Imported!I943=0,Imported!I943="-"),"-",SUBSTITUTE(Imported!I943,"/32",""))</f>
        <v>-</v>
      </c>
      <c r="J943" t="str">
        <f>IF(OR(Imported!J943=0,Imported!J943="-"),"-",SUBSTITUTE(Imported!J943,"/32",""))</f>
        <v>-</v>
      </c>
      <c r="K943" t="s">
        <v>2266</v>
      </c>
    </row>
    <row r="944" spans="1:11" x14ac:dyDescent="0.25">
      <c r="A944" s="3" t="s">
        <v>937</v>
      </c>
      <c r="B944" t="str">
        <f>IF(OR(Imported!B944=0,Imported!B944="-",Imported!B944="---"),"=== MISSING ===",Imported!B944)</f>
        <v xml:space="preserve">EXTENSÃO LEOMIL </v>
      </c>
      <c r="C944" t="str">
        <f>IF(OR(Imported!C944=0,Imported!C944="-",Imported!C944="---"),"=== MISSING ===",Imported!C944)</f>
        <v>ARS Norte</v>
      </c>
      <c r="D944" t="str">
        <f>IF(OR(Imported!D944=0,Imported!D944="-",Imported!D944="---"),"=== MISSING ===",Imported!D944)</f>
        <v>CC_1</v>
      </c>
      <c r="E944" t="str">
        <f>IF(OR(Imported!E944=0,Imported!E944="-",Imported!E944="---"),"=== MISSING ===",Imported!E944)</f>
        <v>RIS</v>
      </c>
      <c r="F944" t="str">
        <f>IF(OR(Imported!F944=0,Imported!F944="-",Imported!F944="---"),"-",Imported!F944)</f>
        <v>-</v>
      </c>
      <c r="G944" t="str">
        <f>IF(OR(Imported!G944=0,Imported!G944="-"),"=== MISSING ===",SUBSTITUTE(Imported!G944,"/32",""))</f>
        <v>10.254.99.125</v>
      </c>
      <c r="H944" t="str">
        <f>IF(OR(Imported!H944=0,Imported!H944="-"),"-",SUBSTITUTE(Imported!H944,"/32",""))</f>
        <v>-</v>
      </c>
      <c r="I944" t="str">
        <f>IF(OR(Imported!I944=0,Imported!I944="-"),"-",SUBSTITUTE(Imported!I944,"/32",""))</f>
        <v>-</v>
      </c>
      <c r="J944" t="str">
        <f>IF(OR(Imported!J944=0,Imported!J944="-"),"-",SUBSTITUTE(Imported!J944,"/32",""))</f>
        <v>-</v>
      </c>
      <c r="K944" t="s">
        <v>2266</v>
      </c>
    </row>
    <row r="945" spans="1:11" x14ac:dyDescent="0.25">
      <c r="A945" s="3" t="s">
        <v>938</v>
      </c>
      <c r="B945" t="str">
        <f>IF(OR(Imported!B945=0,Imported!B945="-",Imported!B945="---"),"=== MISSING ===",Imported!B945)</f>
        <v>EXTENSÃO ESPINHO</v>
      </c>
      <c r="C945" t="str">
        <f>IF(OR(Imported!C945=0,Imported!C945="-",Imported!C945="---"),"=== MISSING ===",Imported!C945)</f>
        <v>ARS Centro</v>
      </c>
      <c r="D945" t="str">
        <f>IF(OR(Imported!D945=0,Imported!D945="-",Imported!D945="---"),"=== MISSING ===",Imported!D945)</f>
        <v>CC_1</v>
      </c>
      <c r="E945" t="str">
        <f>IF(OR(Imported!E945=0,Imported!E945="-",Imported!E945="---"),"=== MISSING ===",Imported!E945)</f>
        <v>RIS</v>
      </c>
      <c r="F945" t="str">
        <f>IF(OR(Imported!F945=0,Imported!F945="-",Imported!F945="---"),"-",Imported!F945)</f>
        <v>-</v>
      </c>
      <c r="G945" t="str">
        <f>IF(OR(Imported!G945=0,Imported!G945="-"),"=== MISSING ===",SUBSTITUTE(Imported!G945,"/32",""))</f>
        <v>10.254.103.81</v>
      </c>
      <c r="H945" t="str">
        <f>IF(OR(Imported!H945=0,Imported!H945="-"),"-",SUBSTITUTE(Imported!H945,"/32",""))</f>
        <v>-</v>
      </c>
      <c r="I945" t="str">
        <f>IF(OR(Imported!I945=0,Imported!I945="-"),"-",SUBSTITUTE(Imported!I945,"/32",""))</f>
        <v>-</v>
      </c>
      <c r="J945" t="str">
        <f>IF(OR(Imported!J945=0,Imported!J945="-"),"-",SUBSTITUTE(Imported!J945,"/32",""))</f>
        <v>-</v>
      </c>
      <c r="K945" t="s">
        <v>2266</v>
      </c>
    </row>
    <row r="946" spans="1:11" x14ac:dyDescent="0.25">
      <c r="A946" s="3" t="s">
        <v>939</v>
      </c>
      <c r="B946" t="str">
        <f>IF(OR(Imported!B946=0,Imported!B946="-",Imported!B946="---"),"=== MISSING ===",Imported!B946)</f>
        <v xml:space="preserve">EXTENSÃO CANAS DE SENHORIM </v>
      </c>
      <c r="C946" t="str">
        <f>IF(OR(Imported!C946=0,Imported!C946="-",Imported!C946="---"),"=== MISSING ===",Imported!C946)</f>
        <v>ARS Centro</v>
      </c>
      <c r="D946" t="str">
        <f>IF(OR(Imported!D946=0,Imported!D946="-",Imported!D946="---"),"=== MISSING ===",Imported!D946)</f>
        <v>CC_2</v>
      </c>
      <c r="E946" t="str">
        <f>IF(OR(Imported!E946=0,Imported!E946="-",Imported!E946="---"),"=== MISSING ===",Imported!E946)</f>
        <v>RIS</v>
      </c>
      <c r="F946" t="str">
        <f>IF(OR(Imported!F946=0,Imported!F946="-",Imported!F946="---"),"-",Imported!F946)</f>
        <v>-</v>
      </c>
      <c r="G946" t="str">
        <f>IF(OR(Imported!G946=0,Imported!G946="-"),"=== MISSING ===",SUBSTITUTE(Imported!G946,"/32",""))</f>
        <v>10.254.99.126</v>
      </c>
      <c r="H946" t="str">
        <f>IF(OR(Imported!H946=0,Imported!H946="-"),"-",SUBSTITUTE(Imported!H946,"/32",""))</f>
        <v>10.254.107.125</v>
      </c>
      <c r="I946" t="str">
        <f>IF(OR(Imported!I946=0,Imported!I946="-"),"-",SUBSTITUTE(Imported!I946,"/32",""))</f>
        <v>-</v>
      </c>
      <c r="J946" t="str">
        <f>IF(OR(Imported!J946=0,Imported!J946="-"),"-",SUBSTITUTE(Imported!J946,"/32",""))</f>
        <v>-</v>
      </c>
      <c r="K946" t="s">
        <v>2266</v>
      </c>
    </row>
    <row r="947" spans="1:11" x14ac:dyDescent="0.25">
      <c r="A947" s="3" t="s">
        <v>940</v>
      </c>
      <c r="B947" t="str">
        <f>IF(OR(Imported!B947=0,Imported!B947="-",Imported!B947="---"),"=== MISSING ===",Imported!B947)</f>
        <v xml:space="preserve">EXTENSÃO CARVALHAL REDONDO </v>
      </c>
      <c r="C947" t="str">
        <f>IF(OR(Imported!C947=0,Imported!C947="-",Imported!C947="---"),"=== MISSING ===",Imported!C947)</f>
        <v>ARS Centro</v>
      </c>
      <c r="D947" t="str">
        <f>IF(OR(Imported!D947=0,Imported!D947="-",Imported!D947="---"),"=== MISSING ===",Imported!D947)</f>
        <v>CC_1</v>
      </c>
      <c r="E947" t="str">
        <f>IF(OR(Imported!E947=0,Imported!E947="-",Imported!E947="---"),"=== MISSING ===",Imported!E947)</f>
        <v>RIS</v>
      </c>
      <c r="F947" t="str">
        <f>IF(OR(Imported!F947=0,Imported!F947="-",Imported!F947="---"),"-",Imported!F947)</f>
        <v>-</v>
      </c>
      <c r="G947" t="str">
        <f>IF(OR(Imported!G947=0,Imported!G947="-"),"=== MISSING ===",SUBSTITUTE(Imported!G947,"/32",""))</f>
        <v>10.254.99.127</v>
      </c>
      <c r="H947" t="str">
        <f>IF(OR(Imported!H947=0,Imported!H947="-"),"-",SUBSTITUTE(Imported!H947,"/32",""))</f>
        <v>-</v>
      </c>
      <c r="I947" t="str">
        <f>IF(OR(Imported!I947=0,Imported!I947="-"),"-",SUBSTITUTE(Imported!I947,"/32",""))</f>
        <v>-</v>
      </c>
      <c r="J947" t="str">
        <f>IF(OR(Imported!J947=0,Imported!J947="-"),"-",SUBSTITUTE(Imported!J947,"/32",""))</f>
        <v>-</v>
      </c>
      <c r="K947" t="s">
        <v>2266</v>
      </c>
    </row>
    <row r="948" spans="1:11" x14ac:dyDescent="0.25">
      <c r="A948" s="3" t="s">
        <v>941</v>
      </c>
      <c r="B948" t="str">
        <f>IF(OR(Imported!B948=0,Imported!B948="-",Imported!B948="---"),"=== MISSING ===",Imported!B948)</f>
        <v xml:space="preserve">EXTENSÃO SANTAR </v>
      </c>
      <c r="C948" t="str">
        <f>IF(OR(Imported!C948=0,Imported!C948="-",Imported!C948="---"),"=== MISSING ===",Imported!C948)</f>
        <v>ARS Centro</v>
      </c>
      <c r="D948" t="str">
        <f>IF(OR(Imported!D948=0,Imported!D948="-",Imported!D948="---"),"=== MISSING ===",Imported!D948)</f>
        <v>CC_1</v>
      </c>
      <c r="E948" t="str">
        <f>IF(OR(Imported!E948=0,Imported!E948="-",Imported!E948="---"),"=== MISSING ===",Imported!E948)</f>
        <v>RIS</v>
      </c>
      <c r="F948" t="str">
        <f>IF(OR(Imported!F948=0,Imported!F948="-",Imported!F948="---"),"-",Imported!F948)</f>
        <v>-</v>
      </c>
      <c r="G948" t="str">
        <f>IF(OR(Imported!G948=0,Imported!G948="-"),"=== MISSING ===",SUBSTITUTE(Imported!G948,"/32",""))</f>
        <v>10.254.99.128</v>
      </c>
      <c r="H948" t="str">
        <f>IF(OR(Imported!H948=0,Imported!H948="-"),"-",SUBSTITUTE(Imported!H948,"/32",""))</f>
        <v>-</v>
      </c>
      <c r="I948" t="str">
        <f>IF(OR(Imported!I948=0,Imported!I948="-"),"-",SUBSTITUTE(Imported!I948,"/32",""))</f>
        <v>-</v>
      </c>
      <c r="J948" t="str">
        <f>IF(OR(Imported!J948=0,Imported!J948="-"),"-",SUBSTITUTE(Imported!J948,"/32",""))</f>
        <v>-</v>
      </c>
      <c r="K948" t="s">
        <v>2266</v>
      </c>
    </row>
    <row r="949" spans="1:11" x14ac:dyDescent="0.25">
      <c r="A949" s="3" t="s">
        <v>942</v>
      </c>
      <c r="B949" t="str">
        <f>IF(OR(Imported!B949=0,Imported!B949="-",Imported!B949="---"),"=== MISSING ===",Imported!B949)</f>
        <v xml:space="preserve">EXTENSÃO PINHEIRO DE LAFÕES </v>
      </c>
      <c r="C949" t="str">
        <f>IF(OR(Imported!C949=0,Imported!C949="-",Imported!C949="---"),"=== MISSING ===",Imported!C949)</f>
        <v>ARS Centro</v>
      </c>
      <c r="D949" t="str">
        <f>IF(OR(Imported!D949=0,Imported!D949="-",Imported!D949="---"),"=== MISSING ===",Imported!D949)</f>
        <v>CC_2</v>
      </c>
      <c r="E949" t="str">
        <f>IF(OR(Imported!E949=0,Imported!E949="-",Imported!E949="---"),"=== MISSING ===",Imported!E949)</f>
        <v>RIS</v>
      </c>
      <c r="F949" t="str">
        <f>IF(OR(Imported!F949=0,Imported!F949="-",Imported!F949="---"),"-",Imported!F949)</f>
        <v>-</v>
      </c>
      <c r="G949" t="str">
        <f>IF(OR(Imported!G949=0,Imported!G949="-"),"=== MISSING ===",SUBSTITUTE(Imported!G949,"/32",""))</f>
        <v>10.254.99.129</v>
      </c>
      <c r="H949" t="str">
        <f>IF(OR(Imported!H949=0,Imported!H949="-"),"-",SUBSTITUTE(Imported!H949,"/32",""))</f>
        <v>10.254.107.128</v>
      </c>
      <c r="I949" t="str">
        <f>IF(OR(Imported!I949=0,Imported!I949="-"),"-",SUBSTITUTE(Imported!I949,"/32",""))</f>
        <v>-</v>
      </c>
      <c r="J949" t="str">
        <f>IF(OR(Imported!J949=0,Imported!J949="-"),"-",SUBSTITUTE(Imported!J949,"/32",""))</f>
        <v>-</v>
      </c>
      <c r="K949" t="s">
        <v>2266</v>
      </c>
    </row>
    <row r="950" spans="1:11" x14ac:dyDescent="0.25">
      <c r="A950" s="3" t="s">
        <v>943</v>
      </c>
      <c r="B950" t="str">
        <f>IF(OR(Imported!B950=0,Imported!B950="-",Imported!B950="---"),"=== MISSING ===",Imported!B950)</f>
        <v xml:space="preserve">EXTENSÃO SÃO MARTINHO DE MOUROS </v>
      </c>
      <c r="C950" t="str">
        <f>IF(OR(Imported!C950=0,Imported!C950="-",Imported!C950="---"),"=== MISSING ===",Imported!C950)</f>
        <v>ARS Norte</v>
      </c>
      <c r="D950" t="str">
        <f>IF(OR(Imported!D950=0,Imported!D950="-",Imported!D950="---"),"=== MISSING ===",Imported!D950)</f>
        <v>CC_1</v>
      </c>
      <c r="E950" t="str">
        <f>IF(OR(Imported!E950=0,Imported!E950="-",Imported!E950="---"),"=== MISSING ===",Imported!E950)</f>
        <v>RIS</v>
      </c>
      <c r="F950" t="str">
        <f>IF(OR(Imported!F950=0,Imported!F950="-",Imported!F950="---"),"-",Imported!F950)</f>
        <v>-</v>
      </c>
      <c r="G950" t="str">
        <f>IF(OR(Imported!G950=0,Imported!G950="-"),"=== MISSING ===",SUBSTITUTE(Imported!G950,"/32",""))</f>
        <v>10.254.99.130</v>
      </c>
      <c r="H950" t="str">
        <f>IF(OR(Imported!H950=0,Imported!H950="-"),"-",SUBSTITUTE(Imported!H950,"/32",""))</f>
        <v>-</v>
      </c>
      <c r="I950" t="str">
        <f>IF(OR(Imported!I950=0,Imported!I950="-"),"-",SUBSTITUTE(Imported!I950,"/32",""))</f>
        <v>-</v>
      </c>
      <c r="J950" t="str">
        <f>IF(OR(Imported!J950=0,Imported!J950="-"),"-",SUBSTITUTE(Imported!J950,"/32",""))</f>
        <v>-</v>
      </c>
      <c r="K950" t="s">
        <v>2266</v>
      </c>
    </row>
    <row r="951" spans="1:11" x14ac:dyDescent="0.25">
      <c r="A951" s="3" t="s">
        <v>944</v>
      </c>
      <c r="B951" t="str">
        <f>IF(OR(Imported!B951=0,Imported!B951="-",Imported!B951="---"),"=== MISSING ===",Imported!B951)</f>
        <v xml:space="preserve">EXTENSÃO SÃO CIPRIANO </v>
      </c>
      <c r="C951" t="str">
        <f>IF(OR(Imported!C951=0,Imported!C951="-",Imported!C951="---"),"=== MISSING ===",Imported!C951)</f>
        <v>ARS Norte</v>
      </c>
      <c r="D951" t="str">
        <f>IF(OR(Imported!D951=0,Imported!D951="-",Imported!D951="---"),"=== MISSING ===",Imported!D951)</f>
        <v>CC_1</v>
      </c>
      <c r="E951" t="str">
        <f>IF(OR(Imported!E951=0,Imported!E951="-",Imported!E951="---"),"=== MISSING ===",Imported!E951)</f>
        <v>RIS</v>
      </c>
      <c r="F951" t="str">
        <f>IF(OR(Imported!F951=0,Imported!F951="-",Imported!F951="---"),"-",Imported!F951)</f>
        <v>-</v>
      </c>
      <c r="G951" t="str">
        <f>IF(OR(Imported!G951=0,Imported!G951="-"),"=== MISSING ===",SUBSTITUTE(Imported!G951,"/32",""))</f>
        <v>10.254.99.131</v>
      </c>
      <c r="H951" t="str">
        <f>IF(OR(Imported!H951=0,Imported!H951="-"),"-",SUBSTITUTE(Imported!H951,"/32",""))</f>
        <v>-</v>
      </c>
      <c r="I951" t="str">
        <f>IF(OR(Imported!I951=0,Imported!I951="-"),"-",SUBSTITUTE(Imported!I951,"/32",""))</f>
        <v>-</v>
      </c>
      <c r="J951" t="str">
        <f>IF(OR(Imported!J951=0,Imported!J951="-"),"-",SUBSTITUTE(Imported!J951,"/32",""))</f>
        <v>-</v>
      </c>
      <c r="K951" t="s">
        <v>2266</v>
      </c>
    </row>
    <row r="952" spans="1:11" x14ac:dyDescent="0.25">
      <c r="A952" s="3" t="s">
        <v>945</v>
      </c>
      <c r="B952" t="str">
        <f>IF(OR(Imported!B952=0,Imported!B952="-",Imported!B952="---"),"=== MISSING ===",Imported!B952)</f>
        <v xml:space="preserve">EXTENSÃO SÃO JOÃO AREIAS </v>
      </c>
      <c r="C952" t="str">
        <f>IF(OR(Imported!C952=0,Imported!C952="-",Imported!C952="---"),"=== MISSING ===",Imported!C952)</f>
        <v>ARS Centro</v>
      </c>
      <c r="D952" t="str">
        <f>IF(OR(Imported!D952=0,Imported!D952="-",Imported!D952="---"),"=== MISSING ===",Imported!D952)</f>
        <v>CC_1</v>
      </c>
      <c r="E952" t="str">
        <f>IF(OR(Imported!E952=0,Imported!E952="-",Imported!E952="---"),"=== MISSING ===",Imported!E952)</f>
        <v>RIS</v>
      </c>
      <c r="F952" t="str">
        <f>IF(OR(Imported!F952=0,Imported!F952="-",Imported!F952="---"),"-",Imported!F952)</f>
        <v>-</v>
      </c>
      <c r="G952" t="str">
        <f>IF(OR(Imported!G952=0,Imported!G952="-"),"=== MISSING ===",SUBSTITUTE(Imported!G952,"/32",""))</f>
        <v>10.254.99.132</v>
      </c>
      <c r="H952" t="str">
        <f>IF(OR(Imported!H952=0,Imported!H952="-"),"-",SUBSTITUTE(Imported!H952,"/32",""))</f>
        <v>-</v>
      </c>
      <c r="I952" t="str">
        <f>IF(OR(Imported!I952=0,Imported!I952="-"),"-",SUBSTITUTE(Imported!I952,"/32",""))</f>
        <v>-</v>
      </c>
      <c r="J952" t="str">
        <f>IF(OR(Imported!J952=0,Imported!J952="-"),"-",SUBSTITUTE(Imported!J952,"/32",""))</f>
        <v>-</v>
      </c>
      <c r="K952" t="s">
        <v>2266</v>
      </c>
    </row>
    <row r="953" spans="1:11" x14ac:dyDescent="0.25">
      <c r="A953" s="3" t="s">
        <v>946</v>
      </c>
      <c r="B953" t="str">
        <f>IF(OR(Imported!B953=0,Imported!B953="-",Imported!B953="---"),"=== MISSING ===",Imported!B953)</f>
        <v xml:space="preserve">EXTENSÃO SANTA CRUZ DA TRAPA </v>
      </c>
      <c r="C953" t="str">
        <f>IF(OR(Imported!C953=0,Imported!C953="-",Imported!C953="---"),"=== MISSING ===",Imported!C953)</f>
        <v>ARS Centro</v>
      </c>
      <c r="D953" t="str">
        <f>IF(OR(Imported!D953=0,Imported!D953="-",Imported!D953="---"),"=== MISSING ===",Imported!D953)</f>
        <v>CC_1</v>
      </c>
      <c r="E953" t="str">
        <f>IF(OR(Imported!E953=0,Imported!E953="-",Imported!E953="---"),"=== MISSING ===",Imported!E953)</f>
        <v>RIS</v>
      </c>
      <c r="F953" t="str">
        <f>IF(OR(Imported!F953=0,Imported!F953="-",Imported!F953="---"),"-",Imported!F953)</f>
        <v>-</v>
      </c>
      <c r="G953" t="str">
        <f>IF(OR(Imported!G953=0,Imported!G953="-"),"=== MISSING ===",SUBSTITUTE(Imported!G953,"/32",""))</f>
        <v>10.254.99.133</v>
      </c>
      <c r="H953" t="str">
        <f>IF(OR(Imported!H953=0,Imported!H953="-"),"-",SUBSTITUTE(Imported!H953,"/32",""))</f>
        <v>-</v>
      </c>
      <c r="I953" t="str">
        <f>IF(OR(Imported!I953=0,Imported!I953="-"),"-",SUBSTITUTE(Imported!I953,"/32",""))</f>
        <v>-</v>
      </c>
      <c r="J953" t="str">
        <f>IF(OR(Imported!J953=0,Imported!J953="-"),"-",SUBSTITUTE(Imported!J953,"/32",""))</f>
        <v>-</v>
      </c>
      <c r="K953" t="s">
        <v>2266</v>
      </c>
    </row>
    <row r="954" spans="1:11" x14ac:dyDescent="0.25">
      <c r="A954" s="3" t="s">
        <v>947</v>
      </c>
      <c r="B954" t="str">
        <f>IF(OR(Imported!B954=0,Imported!B954="-",Imported!B954="---"),"=== MISSING ===",Imported!B954)</f>
        <v xml:space="preserve">EXTENSÃO SUL </v>
      </c>
      <c r="C954" t="str">
        <f>IF(OR(Imported!C954=0,Imported!C954="-",Imported!C954="---"),"=== MISSING ===",Imported!C954)</f>
        <v>ARS Centro</v>
      </c>
      <c r="D954" t="str">
        <f>IF(OR(Imported!D954=0,Imported!D954="-",Imported!D954="---"),"=== MISSING ===",Imported!D954)</f>
        <v>CC_2</v>
      </c>
      <c r="E954" t="str">
        <f>IF(OR(Imported!E954=0,Imported!E954="-",Imported!E954="---"),"=== MISSING ===",Imported!E954)</f>
        <v>RIS</v>
      </c>
      <c r="F954" t="str">
        <f>IF(OR(Imported!F954=0,Imported!F954="-",Imported!F954="---"),"-",Imported!F954)</f>
        <v>-</v>
      </c>
      <c r="G954" t="str">
        <f>IF(OR(Imported!G954=0,Imported!G954="-"),"=== MISSING ===",SUBSTITUTE(Imported!G954,"/32",""))</f>
        <v>10.254.99.134</v>
      </c>
      <c r="H954" t="str">
        <f>IF(OR(Imported!H954=0,Imported!H954="-"),"-",SUBSTITUTE(Imported!H954,"/32",""))</f>
        <v>10.254.107.133</v>
      </c>
      <c r="I954" t="str">
        <f>IF(OR(Imported!I954=0,Imported!I954="-"),"-",SUBSTITUTE(Imported!I954,"/32",""))</f>
        <v>-</v>
      </c>
      <c r="J954" t="str">
        <f>IF(OR(Imported!J954=0,Imported!J954="-"),"-",SUBSTITUTE(Imported!J954,"/32",""))</f>
        <v>-</v>
      </c>
      <c r="K954" t="s">
        <v>2266</v>
      </c>
    </row>
    <row r="955" spans="1:11" x14ac:dyDescent="0.25">
      <c r="A955" s="3" t="s">
        <v>948</v>
      </c>
      <c r="B955" t="str">
        <f>IF(OR(Imported!B955=0,Imported!B955="-",Imported!B955="---"),"=== MISSING ===",Imported!B955)</f>
        <v xml:space="preserve">Extensão Pindelo dos Milagres </v>
      </c>
      <c r="C955" t="str">
        <f>IF(OR(Imported!C955=0,Imported!C955="-",Imported!C955="---"),"=== MISSING ===",Imported!C955)</f>
        <v>ARS Centro</v>
      </c>
      <c r="D955" t="str">
        <f>IF(OR(Imported!D955=0,Imported!D955="-",Imported!D955="---"),"=== MISSING ===",Imported!D955)</f>
        <v>CC_1</v>
      </c>
      <c r="E955" t="str">
        <f>IF(OR(Imported!E955=0,Imported!E955="-",Imported!E955="---"),"=== MISSING ===",Imported!E955)</f>
        <v>RIS</v>
      </c>
      <c r="F955" t="str">
        <f>IF(OR(Imported!F955=0,Imported!F955="-",Imported!F955="---"),"-",Imported!F955)</f>
        <v>-</v>
      </c>
      <c r="G955" t="str">
        <f>IF(OR(Imported!G955=0,Imported!G955="-"),"=== MISSING ===",SUBSTITUTE(Imported!G955,"/32",""))</f>
        <v>10.254.99.135</v>
      </c>
      <c r="H955" t="str">
        <f>IF(OR(Imported!H955=0,Imported!H955="-"),"-",SUBSTITUTE(Imported!H955,"/32",""))</f>
        <v>-</v>
      </c>
      <c r="I955" t="str">
        <f>IF(OR(Imported!I955=0,Imported!I955="-"),"-",SUBSTITUTE(Imported!I955,"/32",""))</f>
        <v>-</v>
      </c>
      <c r="J955" t="str">
        <f>IF(OR(Imported!J955=0,Imported!J955="-"),"-",SUBSTITUTE(Imported!J955,"/32",""))</f>
        <v>-</v>
      </c>
      <c r="K955" t="s">
        <v>2266</v>
      </c>
    </row>
    <row r="956" spans="1:11" x14ac:dyDescent="0.25">
      <c r="A956" s="3" t="s">
        <v>949</v>
      </c>
      <c r="B956" t="str">
        <f>IF(OR(Imported!B956=0,Imported!B956="-",Imported!B956="---"),"=== MISSING ===",Imported!B956)</f>
        <v xml:space="preserve">EXTENSÃO AVELAL </v>
      </c>
      <c r="C956" t="str">
        <f>IF(OR(Imported!C956=0,Imported!C956="-",Imported!C956="---"),"=== MISSING ===",Imported!C956)</f>
        <v>ARS Centro</v>
      </c>
      <c r="D956" t="str">
        <f>IF(OR(Imported!D956=0,Imported!D956="-",Imported!D956="---"),"=== MISSING ===",Imported!D956)</f>
        <v>CC_1</v>
      </c>
      <c r="E956" t="str">
        <f>IF(OR(Imported!E956=0,Imported!E956="-",Imported!E956="---"),"=== MISSING ===",Imported!E956)</f>
        <v>RIS</v>
      </c>
      <c r="F956" t="str">
        <f>IF(OR(Imported!F956=0,Imported!F956="-",Imported!F956="---"),"-",Imported!F956)</f>
        <v>-</v>
      </c>
      <c r="G956" t="str">
        <f>IF(OR(Imported!G956=0,Imported!G956="-"),"=== MISSING ===",SUBSTITUTE(Imported!G956,"/32",""))</f>
        <v>10.254.99.136</v>
      </c>
      <c r="H956" t="str">
        <f>IF(OR(Imported!H956=0,Imported!H956="-"),"-",SUBSTITUTE(Imported!H956,"/32",""))</f>
        <v>-</v>
      </c>
      <c r="I956" t="str">
        <f>IF(OR(Imported!I956=0,Imported!I956="-"),"-",SUBSTITUTE(Imported!I956,"/32",""))</f>
        <v>-</v>
      </c>
      <c r="J956" t="str">
        <f>IF(OR(Imported!J956=0,Imported!J956="-"),"-",SUBSTITUTE(Imported!J956,"/32",""))</f>
        <v>-</v>
      </c>
      <c r="K956" t="s">
        <v>2266</v>
      </c>
    </row>
    <row r="957" spans="1:11" x14ac:dyDescent="0.25">
      <c r="A957" s="3" t="s">
        <v>950</v>
      </c>
      <c r="B957" t="str">
        <f>IF(OR(Imported!B957=0,Imported!B957="-",Imported!B957="---"),"=== MISSING ===",Imported!B957)</f>
        <v xml:space="preserve">EXTENSÃO CAMPO DE BESTEIROS </v>
      </c>
      <c r="C957" t="str">
        <f>IF(OR(Imported!C957=0,Imported!C957="-",Imported!C957="---"),"=== MISSING ===",Imported!C957)</f>
        <v>ARS Centro</v>
      </c>
      <c r="D957" t="str">
        <f>IF(OR(Imported!D957=0,Imported!D957="-",Imported!D957="---"),"=== MISSING ===",Imported!D957)</f>
        <v>CC_1</v>
      </c>
      <c r="E957" t="str">
        <f>IF(OR(Imported!E957=0,Imported!E957="-",Imported!E957="---"),"=== MISSING ===",Imported!E957)</f>
        <v>RIS</v>
      </c>
      <c r="F957" t="str">
        <f>IF(OR(Imported!F957=0,Imported!F957="-",Imported!F957="---"),"-",Imported!F957)</f>
        <v>-</v>
      </c>
      <c r="G957" t="str">
        <f>IF(OR(Imported!G957=0,Imported!G957="-"),"=== MISSING ===",SUBSTITUTE(Imported!G957,"/32",""))</f>
        <v>10.254.99.137</v>
      </c>
      <c r="H957" t="str">
        <f>IF(OR(Imported!H957=0,Imported!H957="-"),"-",SUBSTITUTE(Imported!H957,"/32",""))</f>
        <v>-</v>
      </c>
      <c r="I957" t="str">
        <f>IF(OR(Imported!I957=0,Imported!I957="-"),"-",SUBSTITUTE(Imported!I957,"/32",""))</f>
        <v>-</v>
      </c>
      <c r="J957" t="str">
        <f>IF(OR(Imported!J957=0,Imported!J957="-"),"-",SUBSTITUTE(Imported!J957,"/32",""))</f>
        <v>-</v>
      </c>
      <c r="K957" t="s">
        <v>2266</v>
      </c>
    </row>
    <row r="958" spans="1:11" x14ac:dyDescent="0.25">
      <c r="A958" s="3" t="s">
        <v>951</v>
      </c>
      <c r="B958" t="str">
        <f>IF(OR(Imported!B958=0,Imported!B958="-",Imported!B958="---"),"=== MISSING ===",Imported!B958)</f>
        <v xml:space="preserve">EXTENSÃO CANAS DE SANTA MARIA </v>
      </c>
      <c r="C958" t="str">
        <f>IF(OR(Imported!C958=0,Imported!C958="-",Imported!C958="---"),"=== MISSING ===",Imported!C958)</f>
        <v>ARS Centro</v>
      </c>
      <c r="D958" t="str">
        <f>IF(OR(Imported!D958=0,Imported!D958="-",Imported!D958="---"),"=== MISSING ===",Imported!D958)</f>
        <v>CC_1</v>
      </c>
      <c r="E958" t="str">
        <f>IF(OR(Imported!E958=0,Imported!E958="-",Imported!E958="---"),"=== MISSING ===",Imported!E958)</f>
        <v>RIS</v>
      </c>
      <c r="F958" t="str">
        <f>IF(OR(Imported!F958=0,Imported!F958="-",Imported!F958="---"),"-",Imported!F958)</f>
        <v>-</v>
      </c>
      <c r="G958" t="str">
        <f>IF(OR(Imported!G958=0,Imported!G958="-"),"=== MISSING ===",SUBSTITUTE(Imported!G958,"/32",""))</f>
        <v>10.254.99.138</v>
      </c>
      <c r="H958" t="str">
        <f>IF(OR(Imported!H958=0,Imported!H958="-"),"-",SUBSTITUTE(Imported!H958,"/32",""))</f>
        <v>-</v>
      </c>
      <c r="I958" t="str">
        <f>IF(OR(Imported!I958=0,Imported!I958="-"),"-",SUBSTITUTE(Imported!I958,"/32",""))</f>
        <v>-</v>
      </c>
      <c r="J958" t="str">
        <f>IF(OR(Imported!J958=0,Imported!J958="-"),"-",SUBSTITUTE(Imported!J958,"/32",""))</f>
        <v>-</v>
      </c>
      <c r="K958" t="s">
        <v>2266</v>
      </c>
    </row>
    <row r="959" spans="1:11" x14ac:dyDescent="0.25">
      <c r="A959" s="3" t="s">
        <v>952</v>
      </c>
      <c r="B959" t="str">
        <f>IF(OR(Imported!B959=0,Imported!B959="-",Imported!B959="---"),"=== MISSING ===",Imported!B959)</f>
        <v xml:space="preserve">EXTENSÃO CARAMULO </v>
      </c>
      <c r="C959" t="str">
        <f>IF(OR(Imported!C959=0,Imported!C959="-",Imported!C959="---"),"=== MISSING ===",Imported!C959)</f>
        <v>ARS Centro</v>
      </c>
      <c r="D959" t="str">
        <f>IF(OR(Imported!D959=0,Imported!D959="-",Imported!D959="---"),"=== MISSING ===",Imported!D959)</f>
        <v>CC_1</v>
      </c>
      <c r="E959" t="str">
        <f>IF(OR(Imported!E959=0,Imported!E959="-",Imported!E959="---"),"=== MISSING ===",Imported!E959)</f>
        <v>RIS</v>
      </c>
      <c r="F959" t="str">
        <f>IF(OR(Imported!F959=0,Imported!F959="-",Imported!F959="---"),"-",Imported!F959)</f>
        <v>-</v>
      </c>
      <c r="G959" t="str">
        <f>IF(OR(Imported!G959=0,Imported!G959="-"),"=== MISSING ===",SUBSTITUTE(Imported!G959,"/32",""))</f>
        <v>10.254.99.139</v>
      </c>
      <c r="H959" t="str">
        <f>IF(OR(Imported!H959=0,Imported!H959="-"),"-",SUBSTITUTE(Imported!H959,"/32",""))</f>
        <v>-</v>
      </c>
      <c r="I959" t="str">
        <f>IF(OR(Imported!I959=0,Imported!I959="-"),"-",SUBSTITUTE(Imported!I959,"/32",""))</f>
        <v>-</v>
      </c>
      <c r="J959" t="str">
        <f>IF(OR(Imported!J959=0,Imported!J959="-"),"-",SUBSTITUTE(Imported!J959,"/32",""))</f>
        <v>-</v>
      </c>
      <c r="K959" t="s">
        <v>2266</v>
      </c>
    </row>
    <row r="960" spans="1:11" x14ac:dyDescent="0.25">
      <c r="A960" s="3" t="s">
        <v>953</v>
      </c>
      <c r="B960" t="str">
        <f>IF(OR(Imported!B960=0,Imported!B960="-",Imported!B960="---"),"=== MISSING ===",Imported!B960)</f>
        <v xml:space="preserve">EXTENSÃO LAGEOSA DO DÃO </v>
      </c>
      <c r="C960" t="str">
        <f>IF(OR(Imported!C960=0,Imported!C960="-",Imported!C960="---"),"=== MISSING ===",Imported!C960)</f>
        <v>ARS Centro</v>
      </c>
      <c r="D960" t="str">
        <f>IF(OR(Imported!D960=0,Imported!D960="-",Imported!D960="---"),"=== MISSING ===",Imported!D960)</f>
        <v>CC_1</v>
      </c>
      <c r="E960" t="str">
        <f>IF(OR(Imported!E960=0,Imported!E960="-",Imported!E960="---"),"=== MISSING ===",Imported!E960)</f>
        <v>RIS</v>
      </c>
      <c r="F960" t="str">
        <f>IF(OR(Imported!F960=0,Imported!F960="-",Imported!F960="---"),"-",Imported!F960)</f>
        <v>-</v>
      </c>
      <c r="G960" t="str">
        <f>IF(OR(Imported!G960=0,Imported!G960="-"),"=== MISSING ===",SUBSTITUTE(Imported!G960,"/32",""))</f>
        <v>10.254.99.140</v>
      </c>
      <c r="H960" t="str">
        <f>IF(OR(Imported!H960=0,Imported!H960="-"),"-",SUBSTITUTE(Imported!H960,"/32",""))</f>
        <v>-</v>
      </c>
      <c r="I960" t="str">
        <f>IF(OR(Imported!I960=0,Imported!I960="-"),"-",SUBSTITUTE(Imported!I960,"/32",""))</f>
        <v>-</v>
      </c>
      <c r="J960" t="str">
        <f>IF(OR(Imported!J960=0,Imported!J960="-"),"-",SUBSTITUTE(Imported!J960,"/32",""))</f>
        <v>-</v>
      </c>
      <c r="K960" t="s">
        <v>2266</v>
      </c>
    </row>
    <row r="961" spans="1:11" x14ac:dyDescent="0.25">
      <c r="A961" s="3" t="s">
        <v>954</v>
      </c>
      <c r="B961" t="str">
        <f>IF(OR(Imported!B961=0,Imported!B961="-",Imported!B961="---"),"=== MISSING ===",Imported!B961)</f>
        <v xml:space="preserve">EXTENSÃO MOLELOS </v>
      </c>
      <c r="C961" t="str">
        <f>IF(OR(Imported!C961=0,Imported!C961="-",Imported!C961="---"),"=== MISSING ===",Imported!C961)</f>
        <v>ARS Centro</v>
      </c>
      <c r="D961" t="str">
        <f>IF(OR(Imported!D961=0,Imported!D961="-",Imported!D961="---"),"=== MISSING ===",Imported!D961)</f>
        <v>CC_2</v>
      </c>
      <c r="E961" t="str">
        <f>IF(OR(Imported!E961=0,Imported!E961="-",Imported!E961="---"),"=== MISSING ===",Imported!E961)</f>
        <v>RIS</v>
      </c>
      <c r="F961" t="str">
        <f>IF(OR(Imported!F961=0,Imported!F961="-",Imported!F961="---"),"-",Imported!F961)</f>
        <v>-</v>
      </c>
      <c r="G961" t="str">
        <f>IF(OR(Imported!G961=0,Imported!G961="-"),"=== MISSING ===",SUBSTITUTE(Imported!G961,"/32",""))</f>
        <v>10.254.99.141</v>
      </c>
      <c r="H961" t="str">
        <f>IF(OR(Imported!H961=0,Imported!H961="-"),"-",SUBSTITUTE(Imported!H961,"/32",""))</f>
        <v>10.254.107.140</v>
      </c>
      <c r="I961" t="str">
        <f>IF(OR(Imported!I961=0,Imported!I961="-"),"-",SUBSTITUTE(Imported!I961,"/32",""))</f>
        <v>-</v>
      </c>
      <c r="J961" t="str">
        <f>IF(OR(Imported!J961=0,Imported!J961="-"),"-",SUBSTITUTE(Imported!J961,"/32",""))</f>
        <v>-</v>
      </c>
      <c r="K961" t="s">
        <v>2266</v>
      </c>
    </row>
    <row r="962" spans="1:11" x14ac:dyDescent="0.25">
      <c r="A962" s="3" t="s">
        <v>955</v>
      </c>
      <c r="B962" t="str">
        <f>IF(OR(Imported!B962=0,Imported!B962="-",Imported!B962="---"),"=== MISSING ===",Imported!B962)</f>
        <v xml:space="preserve">EXTENSÃO SÃO JOÃO MONTE </v>
      </c>
      <c r="C962" t="str">
        <f>IF(OR(Imported!C962=0,Imported!C962="-",Imported!C962="---"),"=== MISSING ===",Imported!C962)</f>
        <v>ARS Centro</v>
      </c>
      <c r="D962" t="str">
        <f>IF(OR(Imported!D962=0,Imported!D962="-",Imported!D962="---"),"=== MISSING ===",Imported!D962)</f>
        <v>CC_1</v>
      </c>
      <c r="E962" t="str">
        <f>IF(OR(Imported!E962=0,Imported!E962="-",Imported!E962="---"),"=== MISSING ===",Imported!E962)</f>
        <v>RIS</v>
      </c>
      <c r="F962" t="str">
        <f>IF(OR(Imported!F962=0,Imported!F962="-",Imported!F962="---"),"-",Imported!F962)</f>
        <v>-</v>
      </c>
      <c r="G962" t="str">
        <f>IF(OR(Imported!G962=0,Imported!G962="-"),"=== MISSING ===",SUBSTITUTE(Imported!G962,"/32",""))</f>
        <v>10.254.99.142</v>
      </c>
      <c r="H962" t="str">
        <f>IF(OR(Imported!H962=0,Imported!H962="-"),"-",SUBSTITUTE(Imported!H962,"/32",""))</f>
        <v>-</v>
      </c>
      <c r="I962" t="str">
        <f>IF(OR(Imported!I962=0,Imported!I962="-"),"-",SUBSTITUTE(Imported!I962,"/32",""))</f>
        <v>-</v>
      </c>
      <c r="J962" t="str">
        <f>IF(OR(Imported!J962=0,Imported!J962="-"),"-",SUBSTITUTE(Imported!J962,"/32",""))</f>
        <v>-</v>
      </c>
      <c r="K962" t="s">
        <v>2266</v>
      </c>
    </row>
    <row r="963" spans="1:11" x14ac:dyDescent="0.25">
      <c r="A963" s="3" t="s">
        <v>956</v>
      </c>
      <c r="B963" t="str">
        <f>IF(OR(Imported!B963=0,Imported!B963="-",Imported!B963="---"),"=== MISSING ===",Imported!B963)</f>
        <v xml:space="preserve">EXTENSÃO BODIOSA </v>
      </c>
      <c r="C963" t="str">
        <f>IF(OR(Imported!C963=0,Imported!C963="-",Imported!C963="---"),"=== MISSING ===",Imported!C963)</f>
        <v>ARS Centro</v>
      </c>
      <c r="D963" t="str">
        <f>IF(OR(Imported!D963=0,Imported!D963="-",Imported!D963="---"),"=== MISSING ===",Imported!D963)</f>
        <v>CC_1</v>
      </c>
      <c r="E963" t="str">
        <f>IF(OR(Imported!E963=0,Imported!E963="-",Imported!E963="---"),"=== MISSING ===",Imported!E963)</f>
        <v>RIS</v>
      </c>
      <c r="F963" t="str">
        <f>IF(OR(Imported!F963=0,Imported!F963="-",Imported!F963="---"),"-",Imported!F963)</f>
        <v>-</v>
      </c>
      <c r="G963" t="str">
        <f>IF(OR(Imported!G963=0,Imported!G963="-"),"=== MISSING ===",SUBSTITUTE(Imported!G963,"/32",""))</f>
        <v>10.254.99.143</v>
      </c>
      <c r="H963" t="str">
        <f>IF(OR(Imported!H963=0,Imported!H963="-"),"-",SUBSTITUTE(Imported!H963,"/32",""))</f>
        <v>-</v>
      </c>
      <c r="I963" t="str">
        <f>IF(OR(Imported!I963=0,Imported!I963="-"),"-",SUBSTITUTE(Imported!I963,"/32",""))</f>
        <v>-</v>
      </c>
      <c r="J963" t="str">
        <f>IF(OR(Imported!J963=0,Imported!J963="-"),"-",SUBSTITUTE(Imported!J963,"/32",""))</f>
        <v>-</v>
      </c>
      <c r="K963" t="s">
        <v>2266</v>
      </c>
    </row>
    <row r="964" spans="1:11" x14ac:dyDescent="0.25">
      <c r="A964" s="3" t="s">
        <v>957</v>
      </c>
      <c r="B964" t="str">
        <f>IF(OR(Imported!B964=0,Imported!B964="-",Imported!B964="---"),"=== MISSING ===",Imported!B964)</f>
        <v xml:space="preserve">EXTENSÃO ALCOFRA </v>
      </c>
      <c r="C964" t="str">
        <f>IF(OR(Imported!C964=0,Imported!C964="-",Imported!C964="---"),"=== MISSING ===",Imported!C964)</f>
        <v>ARS Centro</v>
      </c>
      <c r="D964" t="str">
        <f>IF(OR(Imported!D964=0,Imported!D964="-",Imported!D964="---"),"=== MISSING ===",Imported!D964)</f>
        <v>CC_1</v>
      </c>
      <c r="E964" t="str">
        <f>IF(OR(Imported!E964=0,Imported!E964="-",Imported!E964="---"),"=== MISSING ===",Imported!E964)</f>
        <v>RIS</v>
      </c>
      <c r="F964" t="str">
        <f>IF(OR(Imported!F964=0,Imported!F964="-",Imported!F964="---"),"-",Imported!F964)</f>
        <v>-</v>
      </c>
      <c r="G964" t="str">
        <f>IF(OR(Imported!G964=0,Imported!G964="-"),"=== MISSING ===",SUBSTITUTE(Imported!G964,"/32",""))</f>
        <v>10.254.99.144</v>
      </c>
      <c r="H964" t="str">
        <f>IF(OR(Imported!H964=0,Imported!H964="-"),"-",SUBSTITUTE(Imported!H964,"/32",""))</f>
        <v>-</v>
      </c>
      <c r="I964" t="str">
        <f>IF(OR(Imported!I964=0,Imported!I964="-"),"-",SUBSTITUTE(Imported!I964,"/32",""))</f>
        <v>-</v>
      </c>
      <c r="J964" t="str">
        <f>IF(OR(Imported!J964=0,Imported!J964="-"),"-",SUBSTITUTE(Imported!J964,"/32",""))</f>
        <v>-</v>
      </c>
      <c r="K964" t="s">
        <v>2266</v>
      </c>
    </row>
    <row r="965" spans="1:11" x14ac:dyDescent="0.25">
      <c r="A965" s="3" t="s">
        <v>958</v>
      </c>
      <c r="B965" t="str">
        <f>IF(OR(Imported!B965=0,Imported!B965="-",Imported!B965="---"),"=== MISSING ===",Imported!B965)</f>
        <v xml:space="preserve">EXTENSÃO CAMBRA </v>
      </c>
      <c r="C965" t="str">
        <f>IF(OR(Imported!C965=0,Imported!C965="-",Imported!C965="---"),"=== MISSING ===",Imported!C965)</f>
        <v>ARS Centro</v>
      </c>
      <c r="D965" t="str">
        <f>IF(OR(Imported!D965=0,Imported!D965="-",Imported!D965="---"),"=== MISSING ===",Imported!D965)</f>
        <v>CC_1</v>
      </c>
      <c r="E965" t="str">
        <f>IF(OR(Imported!E965=0,Imported!E965="-",Imported!E965="---"),"=== MISSING ===",Imported!E965)</f>
        <v>RIS</v>
      </c>
      <c r="F965" t="str">
        <f>IF(OR(Imported!F965=0,Imported!F965="-",Imported!F965="---"),"-",Imported!F965)</f>
        <v>-</v>
      </c>
      <c r="G965" t="str">
        <f>IF(OR(Imported!G965=0,Imported!G965="-"),"=== MISSING ===",SUBSTITUTE(Imported!G965,"/32",""))</f>
        <v>10.254.99.145</v>
      </c>
      <c r="H965" t="str">
        <f>IF(OR(Imported!H965=0,Imported!H965="-"),"-",SUBSTITUTE(Imported!H965,"/32",""))</f>
        <v>-</v>
      </c>
      <c r="I965" t="str">
        <f>IF(OR(Imported!I965=0,Imported!I965="-"),"-",SUBSTITUTE(Imported!I965,"/32",""))</f>
        <v>-</v>
      </c>
      <c r="J965" t="str">
        <f>IF(OR(Imported!J965=0,Imported!J965="-"),"-",SUBSTITUTE(Imported!J965,"/32",""))</f>
        <v>-</v>
      </c>
      <c r="K965" t="s">
        <v>2266</v>
      </c>
    </row>
    <row r="966" spans="1:11" x14ac:dyDescent="0.25">
      <c r="A966" s="3" t="s">
        <v>959</v>
      </c>
      <c r="B966" t="str">
        <f>IF(OR(Imported!B966=0,Imported!B966="-",Imported!B966="---"),"=== MISSING ===",Imported!B966)</f>
        <v xml:space="preserve">EXTENSÃO CAMPIA </v>
      </c>
      <c r="C966" t="str">
        <f>IF(OR(Imported!C966=0,Imported!C966="-",Imported!C966="---"),"=== MISSING ===",Imported!C966)</f>
        <v>ARS Centro</v>
      </c>
      <c r="D966" t="str">
        <f>IF(OR(Imported!D966=0,Imported!D966="-",Imported!D966="---"),"=== MISSING ===",Imported!D966)</f>
        <v>CC_1</v>
      </c>
      <c r="E966" t="str">
        <f>IF(OR(Imported!E966=0,Imported!E966="-",Imported!E966="---"),"=== MISSING ===",Imported!E966)</f>
        <v>RIS</v>
      </c>
      <c r="F966" t="str">
        <f>IF(OR(Imported!F966=0,Imported!F966="-",Imported!F966="---"),"-",Imported!F966)</f>
        <v>-</v>
      </c>
      <c r="G966" t="str">
        <f>IF(OR(Imported!G966=0,Imported!G966="-"),"=== MISSING ===",SUBSTITUTE(Imported!G966,"/32",""))</f>
        <v>10.254.99.146</v>
      </c>
      <c r="H966" t="str">
        <f>IF(OR(Imported!H966=0,Imported!H966="-"),"-",SUBSTITUTE(Imported!H966,"/32",""))</f>
        <v>-</v>
      </c>
      <c r="I966" t="str">
        <f>IF(OR(Imported!I966=0,Imported!I966="-"),"-",SUBSTITUTE(Imported!I966,"/32",""))</f>
        <v>-</v>
      </c>
      <c r="J966" t="str">
        <f>IF(OR(Imported!J966=0,Imported!J966="-"),"-",SUBSTITUTE(Imported!J966,"/32",""))</f>
        <v>-</v>
      </c>
      <c r="K966" t="s">
        <v>2266</v>
      </c>
    </row>
    <row r="967" spans="1:11" x14ac:dyDescent="0.25">
      <c r="A967" s="3" t="s">
        <v>960</v>
      </c>
      <c r="B967" t="str">
        <f>IF(OR(Imported!B967=0,Imported!B967="-",Imported!B967="---"),"=== MISSING ===",Imported!B967)</f>
        <v xml:space="preserve">EXTENSÃO QUEIRA </v>
      </c>
      <c r="C967" t="str">
        <f>IF(OR(Imported!C967=0,Imported!C967="-",Imported!C967="---"),"=== MISSING ===",Imported!C967)</f>
        <v>ARS Centro</v>
      </c>
      <c r="D967" t="str">
        <f>IF(OR(Imported!D967=0,Imported!D967="-",Imported!D967="---"),"=== MISSING ===",Imported!D967)</f>
        <v>CC_1</v>
      </c>
      <c r="E967" t="str">
        <f>IF(OR(Imported!E967=0,Imported!E967="-",Imported!E967="---"),"=== MISSING ===",Imported!E967)</f>
        <v>RIS</v>
      </c>
      <c r="F967" t="str">
        <f>IF(OR(Imported!F967=0,Imported!F967="-",Imported!F967="---"),"-",Imported!F967)</f>
        <v>-</v>
      </c>
      <c r="G967" t="str">
        <f>IF(OR(Imported!G967=0,Imported!G967="-"),"=== MISSING ===",SUBSTITUTE(Imported!G967,"/32",""))</f>
        <v>10.254.99.147</v>
      </c>
      <c r="H967" t="str">
        <f>IF(OR(Imported!H967=0,Imported!H967="-"),"-",SUBSTITUTE(Imported!H967,"/32",""))</f>
        <v>-</v>
      </c>
      <c r="I967" t="str">
        <f>IF(OR(Imported!I967=0,Imported!I967="-"),"-",SUBSTITUTE(Imported!I967,"/32",""))</f>
        <v>-</v>
      </c>
      <c r="J967" t="str">
        <f>IF(OR(Imported!J967=0,Imported!J967="-"),"-",SUBSTITUTE(Imported!J967,"/32",""))</f>
        <v>-</v>
      </c>
      <c r="K967" t="s">
        <v>2266</v>
      </c>
    </row>
    <row r="968" spans="1:11" x14ac:dyDescent="0.25">
      <c r="A968" s="3" t="s">
        <v>961</v>
      </c>
      <c r="B968" t="str">
        <f>IF(OR(Imported!B968=0,Imported!B968="-",Imported!B968="---"),"=== MISSING ===",Imported!B968)</f>
        <v xml:space="preserve">EXTENSÃO CEPÕES </v>
      </c>
      <c r="C968" t="str">
        <f>IF(OR(Imported!C968=0,Imported!C968="-",Imported!C968="---"),"=== MISSING ===",Imported!C968)</f>
        <v>ARS Centro</v>
      </c>
      <c r="D968" t="str">
        <f>IF(OR(Imported!D968=0,Imported!D968="-",Imported!D968="---"),"=== MISSING ===",Imported!D968)</f>
        <v>CC_2</v>
      </c>
      <c r="E968" t="str">
        <f>IF(OR(Imported!E968=0,Imported!E968="-",Imported!E968="---"),"=== MISSING ===",Imported!E968)</f>
        <v>RIS</v>
      </c>
      <c r="F968" t="str">
        <f>IF(OR(Imported!F968=0,Imported!F968="-",Imported!F968="---"),"-",Imported!F968)</f>
        <v>-</v>
      </c>
      <c r="G968" t="str">
        <f>IF(OR(Imported!G968=0,Imported!G968="-"),"=== MISSING ===",SUBSTITUTE(Imported!G968,"/32",""))</f>
        <v>10.254.99.148</v>
      </c>
      <c r="H968" t="str">
        <f>IF(OR(Imported!H968=0,Imported!H968="-"),"-",SUBSTITUTE(Imported!H968,"/32",""))</f>
        <v>10.254.107.147</v>
      </c>
      <c r="I968" t="str">
        <f>IF(OR(Imported!I968=0,Imported!I968="-"),"-",SUBSTITUTE(Imported!I968,"/32",""))</f>
        <v>-</v>
      </c>
      <c r="J968" t="str">
        <f>IF(OR(Imported!J968=0,Imported!J968="-"),"-",SUBSTITUTE(Imported!J968,"/32",""))</f>
        <v>-</v>
      </c>
      <c r="K968" t="s">
        <v>2266</v>
      </c>
    </row>
    <row r="969" spans="1:11" x14ac:dyDescent="0.25">
      <c r="A969" s="3" t="s">
        <v>962</v>
      </c>
      <c r="B969" t="str">
        <f>IF(OR(Imported!B969=0,Imported!B969="-",Imported!B969="---"),"=== MISSING ===",Imported!B969)</f>
        <v xml:space="preserve">EXTENSÃO TORREDEITA </v>
      </c>
      <c r="C969" t="str">
        <f>IF(OR(Imported!C969=0,Imported!C969="-",Imported!C969="---"),"=== MISSING ===",Imported!C969)</f>
        <v>ARS Centro</v>
      </c>
      <c r="D969" t="str">
        <f>IF(OR(Imported!D969=0,Imported!D969="-",Imported!D969="---"),"=== MISSING ===",Imported!D969)</f>
        <v>CC_1</v>
      </c>
      <c r="E969" t="str">
        <f>IF(OR(Imported!E969=0,Imported!E969="-",Imported!E969="---"),"=== MISSING ===",Imported!E969)</f>
        <v>RIS</v>
      </c>
      <c r="F969" t="str">
        <f>IF(OR(Imported!F969=0,Imported!F969="-",Imported!F969="---"),"-",Imported!F969)</f>
        <v>-</v>
      </c>
      <c r="G969" t="str">
        <f>IF(OR(Imported!G969=0,Imported!G969="-"),"=== MISSING ===",SUBSTITUTE(Imported!G969,"/32",""))</f>
        <v>10.254.99.149</v>
      </c>
      <c r="H969" t="str">
        <f>IF(OR(Imported!H969=0,Imported!H969="-"),"-",SUBSTITUTE(Imported!H969,"/32",""))</f>
        <v>-</v>
      </c>
      <c r="I969" t="str">
        <f>IF(OR(Imported!I969=0,Imported!I969="-"),"-",SUBSTITUTE(Imported!I969,"/32",""))</f>
        <v>-</v>
      </c>
      <c r="J969" t="str">
        <f>IF(OR(Imported!J969=0,Imported!J969="-"),"-",SUBSTITUTE(Imported!J969,"/32",""))</f>
        <v>-</v>
      </c>
      <c r="K969" t="s">
        <v>2266</v>
      </c>
    </row>
    <row r="970" spans="1:11" x14ac:dyDescent="0.25">
      <c r="A970" s="3" t="s">
        <v>963</v>
      </c>
      <c r="B970" t="str">
        <f>IF(OR(Imported!B970=0,Imported!B970="-",Imported!B970="---"),"=== MISSING ===",Imported!B970)</f>
        <v xml:space="preserve">EXTENSÃO SILGUEIROS </v>
      </c>
      <c r="C970" t="str">
        <f>IF(OR(Imported!C970=0,Imported!C970="-",Imported!C970="---"),"=== MISSING ===",Imported!C970)</f>
        <v>ARS Centro</v>
      </c>
      <c r="D970" t="str">
        <f>IF(OR(Imported!D970=0,Imported!D970="-",Imported!D970="---"),"=== MISSING ===",Imported!D970)</f>
        <v>CC_1</v>
      </c>
      <c r="E970" t="str">
        <f>IF(OR(Imported!E970=0,Imported!E970="-",Imported!E970="---"),"=== MISSING ===",Imported!E970)</f>
        <v>RIS</v>
      </c>
      <c r="F970" t="str">
        <f>IF(OR(Imported!F970=0,Imported!F970="-",Imported!F970="---"),"-",Imported!F970)</f>
        <v>-</v>
      </c>
      <c r="G970" t="str">
        <f>IF(OR(Imported!G970=0,Imported!G970="-"),"=== MISSING ===",SUBSTITUTE(Imported!G970,"/32",""))</f>
        <v>10.254.99.150</v>
      </c>
      <c r="H970" t="str">
        <f>IF(OR(Imported!H970=0,Imported!H970="-"),"-",SUBSTITUTE(Imported!H970,"/32",""))</f>
        <v>-</v>
      </c>
      <c r="I970" t="str">
        <f>IF(OR(Imported!I970=0,Imported!I970="-"),"-",SUBSTITUTE(Imported!I970,"/32",""))</f>
        <v>-</v>
      </c>
      <c r="J970" t="str">
        <f>IF(OR(Imported!J970=0,Imported!J970="-"),"-",SUBSTITUTE(Imported!J970,"/32",""))</f>
        <v>-</v>
      </c>
      <c r="K970" t="s">
        <v>2266</v>
      </c>
    </row>
    <row r="971" spans="1:11" x14ac:dyDescent="0.25">
      <c r="A971" s="3" t="s">
        <v>964</v>
      </c>
      <c r="B971" t="str">
        <f>IF(OR(Imported!B971=0,Imported!B971="-",Imported!B971="---"),"=== MISSING ===",Imported!B971)</f>
        <v xml:space="preserve">EXTENSÃO ABRIGADA </v>
      </c>
      <c r="C971" t="str">
        <f>IF(OR(Imported!C971=0,Imported!C971="-",Imported!C971="---"),"=== MISSING ===",Imported!C971)</f>
        <v>ARS LVT</v>
      </c>
      <c r="D971" t="str">
        <f>IF(OR(Imported!D971=0,Imported!D971="-",Imported!D971="---"),"=== MISSING ===",Imported!D971)</f>
        <v>CC_1</v>
      </c>
      <c r="E971" t="str">
        <f>IF(OR(Imported!E971=0,Imported!E971="-",Imported!E971="---"),"=== MISSING ===",Imported!E971)</f>
        <v>RIS</v>
      </c>
      <c r="F971" t="str">
        <f>IF(OR(Imported!F971=0,Imported!F971="-",Imported!F971="---"),"-",Imported!F971)</f>
        <v>-</v>
      </c>
      <c r="G971" t="str">
        <f>IF(OR(Imported!G971=0,Imported!G971="-"),"=== MISSING ===",SUBSTITUTE(Imported!G971,"/32",""))</f>
        <v>10.254.99.151</v>
      </c>
      <c r="H971" t="str">
        <f>IF(OR(Imported!H971=0,Imported!H971="-"),"-",SUBSTITUTE(Imported!H971,"/32",""))</f>
        <v>-</v>
      </c>
      <c r="I971" t="str">
        <f>IF(OR(Imported!I971=0,Imported!I971="-"),"-",SUBSTITUTE(Imported!I971,"/32",""))</f>
        <v>-</v>
      </c>
      <c r="J971" t="str">
        <f>IF(OR(Imported!J971=0,Imported!J971="-"),"-",SUBSTITUTE(Imported!J971,"/32",""))</f>
        <v>-</v>
      </c>
      <c r="K971" t="s">
        <v>2266</v>
      </c>
    </row>
    <row r="972" spans="1:11" x14ac:dyDescent="0.25">
      <c r="A972" s="3" t="s">
        <v>965</v>
      </c>
      <c r="B972" t="str">
        <f>IF(OR(Imported!B972=0,Imported!B972="-",Imported!B972="---"),"=== MISSING ===",Imported!B972)</f>
        <v xml:space="preserve">EXTENSÃO CARREGADO </v>
      </c>
      <c r="C972" t="str">
        <f>IF(OR(Imported!C972=0,Imported!C972="-",Imported!C972="---"),"=== MISSING ===",Imported!C972)</f>
        <v>ARS LVT</v>
      </c>
      <c r="D972" t="str">
        <f>IF(OR(Imported!D972=0,Imported!D972="-",Imported!D972="---"),"=== MISSING ===",Imported!D972)</f>
        <v>CC_1</v>
      </c>
      <c r="E972" t="str">
        <f>IF(OR(Imported!E972=0,Imported!E972="-",Imported!E972="---"),"=== MISSING ===",Imported!E972)</f>
        <v>RIS</v>
      </c>
      <c r="F972" t="str">
        <f>IF(OR(Imported!F972=0,Imported!F972="-",Imported!F972="---"),"-",Imported!F972)</f>
        <v>-</v>
      </c>
      <c r="G972" t="str">
        <f>IF(OR(Imported!G972=0,Imported!G972="-"),"=== MISSING ===",SUBSTITUTE(Imported!G972,"/32",""))</f>
        <v>10.254.99.152</v>
      </c>
      <c r="H972" t="str">
        <f>IF(OR(Imported!H972=0,Imported!H972="-"),"-",SUBSTITUTE(Imported!H972,"/32",""))</f>
        <v>-</v>
      </c>
      <c r="I972" t="str">
        <f>IF(OR(Imported!I972=0,Imported!I972="-"),"-",SUBSTITUTE(Imported!I972,"/32",""))</f>
        <v>-</v>
      </c>
      <c r="J972" t="str">
        <f>IF(OR(Imported!J972=0,Imported!J972="-"),"-",SUBSTITUTE(Imported!J972,"/32",""))</f>
        <v>-</v>
      </c>
      <c r="K972" t="s">
        <v>2266</v>
      </c>
    </row>
    <row r="973" spans="1:11" x14ac:dyDescent="0.25">
      <c r="A973" s="3" t="s">
        <v>966</v>
      </c>
      <c r="B973" t="str">
        <f>IF(OR(Imported!B973=0,Imported!B973="-",Imported!B973="---"),"=== MISSING ===",Imported!B973)</f>
        <v xml:space="preserve">EXTENSÃO MERCEANA </v>
      </c>
      <c r="C973" t="str">
        <f>IF(OR(Imported!C973=0,Imported!C973="-",Imported!C973="---"),"=== MISSING ===",Imported!C973)</f>
        <v>ARS LVT</v>
      </c>
      <c r="D973" t="str">
        <f>IF(OR(Imported!D973=0,Imported!D973="-",Imported!D973="---"),"=== MISSING ===",Imported!D973)</f>
        <v>CC_1</v>
      </c>
      <c r="E973" t="str">
        <f>IF(OR(Imported!E973=0,Imported!E973="-",Imported!E973="---"),"=== MISSING ===",Imported!E973)</f>
        <v>RIS</v>
      </c>
      <c r="F973" t="str">
        <f>IF(OR(Imported!F973=0,Imported!F973="-",Imported!F973="---"),"-",Imported!F973)</f>
        <v>-</v>
      </c>
      <c r="G973" t="str">
        <f>IF(OR(Imported!G973=0,Imported!G973="-"),"=== MISSING ===",SUBSTITUTE(Imported!G973,"/32",""))</f>
        <v>10.254.99.153</v>
      </c>
      <c r="H973" t="str">
        <f>IF(OR(Imported!H973=0,Imported!H973="-"),"-",SUBSTITUTE(Imported!H973,"/32",""))</f>
        <v>-</v>
      </c>
      <c r="I973" t="str">
        <f>IF(OR(Imported!I973=0,Imported!I973="-"),"-",SUBSTITUTE(Imported!I973,"/32",""))</f>
        <v>-</v>
      </c>
      <c r="J973" t="str">
        <f>IF(OR(Imported!J973=0,Imported!J973="-"),"-",SUBSTITUTE(Imported!J973,"/32",""))</f>
        <v>-</v>
      </c>
      <c r="K973" t="s">
        <v>2266</v>
      </c>
    </row>
    <row r="974" spans="1:11" x14ac:dyDescent="0.25">
      <c r="A974" s="3" t="s">
        <v>967</v>
      </c>
      <c r="B974" t="str">
        <f>IF(OR(Imported!B974=0,Imported!B974="-",Imported!B974="---"),"=== MISSING ===",Imported!B974)</f>
        <v xml:space="preserve">EXTENSÃO OLHALVO </v>
      </c>
      <c r="C974" t="str">
        <f>IF(OR(Imported!C974=0,Imported!C974="-",Imported!C974="---"),"=== MISSING ===",Imported!C974)</f>
        <v>ARS LVT</v>
      </c>
      <c r="D974" t="str">
        <f>IF(OR(Imported!D974=0,Imported!D974="-",Imported!D974="---"),"=== MISSING ===",Imported!D974)</f>
        <v>CC_1</v>
      </c>
      <c r="E974" t="str">
        <f>IF(OR(Imported!E974=0,Imported!E974="-",Imported!E974="---"),"=== MISSING ===",Imported!E974)</f>
        <v>RIS</v>
      </c>
      <c r="F974" t="str">
        <f>IF(OR(Imported!F974=0,Imported!F974="-",Imported!F974="---"),"-",Imported!F974)</f>
        <v>-</v>
      </c>
      <c r="G974" t="str">
        <f>IF(OR(Imported!G974=0,Imported!G974="-"),"=== MISSING ===",SUBSTITUTE(Imported!G974,"/32",""))</f>
        <v>10.254.99.154</v>
      </c>
      <c r="H974" t="str">
        <f>IF(OR(Imported!H974=0,Imported!H974="-"),"-",SUBSTITUTE(Imported!H974,"/32",""))</f>
        <v>-</v>
      </c>
      <c r="I974" t="str">
        <f>IF(OR(Imported!I974=0,Imported!I974="-"),"-",SUBSTITUTE(Imported!I974,"/32",""))</f>
        <v>-</v>
      </c>
      <c r="J974" t="str">
        <f>IF(OR(Imported!J974=0,Imported!J974="-"),"-",SUBSTITUTE(Imported!J974,"/32",""))</f>
        <v>-</v>
      </c>
      <c r="K974" t="s">
        <v>2266</v>
      </c>
    </row>
    <row r="975" spans="1:11" x14ac:dyDescent="0.25">
      <c r="A975" s="3" t="s">
        <v>968</v>
      </c>
      <c r="B975" t="str">
        <f>IF(OR(Imported!B975=0,Imported!B975="-",Imported!B975="---"),"=== MISSING ===",Imported!B975)</f>
        <v xml:space="preserve">EXTENSÃO SANTANA DA CARNOTA </v>
      </c>
      <c r="C975" t="str">
        <f>IF(OR(Imported!C975=0,Imported!C975="-",Imported!C975="---"),"=== MISSING ===",Imported!C975)</f>
        <v>ARS LVT</v>
      </c>
      <c r="D975" t="str">
        <f>IF(OR(Imported!D975=0,Imported!D975="-",Imported!D975="---"),"=== MISSING ===",Imported!D975)</f>
        <v>CC_1</v>
      </c>
      <c r="E975" t="str">
        <f>IF(OR(Imported!E975=0,Imported!E975="-",Imported!E975="---"),"=== MISSING ===",Imported!E975)</f>
        <v>RIS</v>
      </c>
      <c r="F975" t="str">
        <f>IF(OR(Imported!F975=0,Imported!F975="-",Imported!F975="---"),"-",Imported!F975)</f>
        <v>-</v>
      </c>
      <c r="G975" t="str">
        <f>IF(OR(Imported!G975=0,Imported!G975="-"),"=== MISSING ===",SUBSTITUTE(Imported!G975,"/32",""))</f>
        <v>10.254.99.155</v>
      </c>
      <c r="H975" t="str">
        <f>IF(OR(Imported!H975=0,Imported!H975="-"),"-",SUBSTITUTE(Imported!H975,"/32",""))</f>
        <v>-</v>
      </c>
      <c r="I975" t="str">
        <f>IF(OR(Imported!I975=0,Imported!I975="-"),"-",SUBSTITUTE(Imported!I975,"/32",""))</f>
        <v>-</v>
      </c>
      <c r="J975" t="str">
        <f>IF(OR(Imported!J975=0,Imported!J975="-"),"-",SUBSTITUTE(Imported!J975,"/32",""))</f>
        <v>-</v>
      </c>
      <c r="K975" t="s">
        <v>2266</v>
      </c>
    </row>
    <row r="976" spans="1:11" x14ac:dyDescent="0.25">
      <c r="A976" s="3" t="s">
        <v>969</v>
      </c>
      <c r="B976" t="str">
        <f>IF(OR(Imported!B976=0,Imported!B976="-",Imported!B976="---"),"=== MISSING ===",Imported!B976)</f>
        <v xml:space="preserve">EXTENSÃO CATUS </v>
      </c>
      <c r="C976" t="str">
        <f>IF(OR(Imported!C976=0,Imported!C976="-",Imported!C976="---"),"=== MISSING ===",Imported!C976)</f>
        <v>ARS LVT</v>
      </c>
      <c r="D976" t="str">
        <f>IF(OR(Imported!D976=0,Imported!D976="-",Imported!D976="---"),"=== MISSING ===",Imported!D976)</f>
        <v>CC_2</v>
      </c>
      <c r="E976" t="str">
        <f>IF(OR(Imported!E976=0,Imported!E976="-",Imported!E976="---"),"=== MISSING ===",Imported!E976)</f>
        <v>RIS</v>
      </c>
      <c r="F976" t="str">
        <f>IF(OR(Imported!F976=0,Imported!F976="-",Imported!F976="---"),"-",Imported!F976)</f>
        <v>-</v>
      </c>
      <c r="G976" t="str">
        <f>IF(OR(Imported!G976=0,Imported!G976="-"),"=== MISSING ===",SUBSTITUTE(Imported!G976,"/32",""))</f>
        <v>10.254.99.156</v>
      </c>
      <c r="H976" t="str">
        <f>IF(OR(Imported!H976=0,Imported!H976="-"),"-",SUBSTITUTE(Imported!H976,"/32",""))</f>
        <v>10.254.107.155</v>
      </c>
      <c r="I976" t="str">
        <f>IF(OR(Imported!I976=0,Imported!I976="-"),"-",SUBSTITUTE(Imported!I976,"/32",""))</f>
        <v>-</v>
      </c>
      <c r="J976" t="str">
        <f>IF(OR(Imported!J976=0,Imported!J976="-"),"-",SUBSTITUTE(Imported!J976,"/32",""))</f>
        <v>-</v>
      </c>
      <c r="K976" t="s">
        <v>2266</v>
      </c>
    </row>
    <row r="977" spans="1:11" x14ac:dyDescent="0.25">
      <c r="A977" s="3" t="s">
        <v>970</v>
      </c>
      <c r="B977" t="str">
        <f>IF(OR(Imported!B977=0,Imported!B977="-",Imported!B977="---"),"=== MISSING ===",Imported!B977)</f>
        <v xml:space="preserve">EXTENSÃO ALVERCA A/B </v>
      </c>
      <c r="C977" t="str">
        <f>IF(OR(Imported!C977=0,Imported!C977="-",Imported!C977="---"),"=== MISSING ===",Imported!C977)</f>
        <v>ARS LVT</v>
      </c>
      <c r="D977" t="str">
        <f>IF(OR(Imported!D977=0,Imported!D977="-",Imported!D977="---"),"=== MISSING ===",Imported!D977)</f>
        <v>CC_2</v>
      </c>
      <c r="E977" t="str">
        <f>IF(OR(Imported!E977=0,Imported!E977="-",Imported!E977="---"),"=== MISSING ===",Imported!E977)</f>
        <v>RIS</v>
      </c>
      <c r="F977" t="str">
        <f>IF(OR(Imported!F977=0,Imported!F977="-",Imported!F977="---"),"-",Imported!F977)</f>
        <v>-</v>
      </c>
      <c r="G977" t="str">
        <f>IF(OR(Imported!G977=0,Imported!G977="-"),"=== MISSING ===",SUBSTITUTE(Imported!G977,"/32",""))</f>
        <v>10.254.99.157</v>
      </c>
      <c r="H977" t="str">
        <f>IF(OR(Imported!H977=0,Imported!H977="-"),"-",SUBSTITUTE(Imported!H977,"/32",""))</f>
        <v>10.254.107.156</v>
      </c>
      <c r="I977" t="str">
        <f>IF(OR(Imported!I977=0,Imported!I977="-"),"-",SUBSTITUTE(Imported!I977,"/32",""))</f>
        <v>-</v>
      </c>
      <c r="J977" t="str">
        <f>IF(OR(Imported!J977=0,Imported!J977="-"),"-",SUBSTITUTE(Imported!J977,"/32",""))</f>
        <v>-</v>
      </c>
      <c r="K977" t="s">
        <v>2266</v>
      </c>
    </row>
    <row r="978" spans="1:11" x14ac:dyDescent="0.25">
      <c r="A978" s="3" t="s">
        <v>971</v>
      </c>
      <c r="B978" t="str">
        <f>IF(OR(Imported!B978=0,Imported!B978="-",Imported!B978="---"),"=== MISSING ===",Imported!B978)</f>
        <v xml:space="preserve">EXTENSÃO ARCENA </v>
      </c>
      <c r="C978" t="str">
        <f>IF(OR(Imported!C978=0,Imported!C978="-",Imported!C978="---"),"=== MISSING ===",Imported!C978)</f>
        <v>ARS LVT</v>
      </c>
      <c r="D978" t="str">
        <f>IF(OR(Imported!D978=0,Imported!D978="-",Imported!D978="---"),"=== MISSING ===",Imported!D978)</f>
        <v>CC_1</v>
      </c>
      <c r="E978" t="str">
        <f>IF(OR(Imported!E978=0,Imported!E978="-",Imported!E978="---"),"=== MISSING ===",Imported!E978)</f>
        <v>RIS</v>
      </c>
      <c r="F978" t="str">
        <f>IF(OR(Imported!F978=0,Imported!F978="-",Imported!F978="---"),"-",Imported!F978)</f>
        <v>-</v>
      </c>
      <c r="G978" t="str">
        <f>IF(OR(Imported!G978=0,Imported!G978="-"),"=== MISSING ===",SUBSTITUTE(Imported!G978,"/32",""))</f>
        <v>10.254.99.158</v>
      </c>
      <c r="H978" t="str">
        <f>IF(OR(Imported!H978=0,Imported!H978="-"),"-",SUBSTITUTE(Imported!H978,"/32",""))</f>
        <v>-</v>
      </c>
      <c r="I978" t="str">
        <f>IF(OR(Imported!I978=0,Imported!I978="-"),"-",SUBSTITUTE(Imported!I978,"/32",""))</f>
        <v>-</v>
      </c>
      <c r="J978" t="str">
        <f>IF(OR(Imported!J978=0,Imported!J978="-"),"-",SUBSTITUTE(Imported!J978,"/32",""))</f>
        <v>-</v>
      </c>
      <c r="K978" t="s">
        <v>2266</v>
      </c>
    </row>
    <row r="979" spans="1:11" x14ac:dyDescent="0.25">
      <c r="A979" s="3" t="s">
        <v>972</v>
      </c>
      <c r="B979" t="str">
        <f>IF(OR(Imported!B979=0,Imported!B979="-",Imported!B979="---"),"=== MISSING ===",Imported!B979)</f>
        <v xml:space="preserve">EXTENSÃO ARRANHÓ </v>
      </c>
      <c r="C979" t="str">
        <f>IF(OR(Imported!C979=0,Imported!C979="-",Imported!C979="---"),"=== MISSING ===",Imported!C979)</f>
        <v>ARS LVT</v>
      </c>
      <c r="D979" t="str">
        <f>IF(OR(Imported!D979=0,Imported!D979="-",Imported!D979="---"),"=== MISSING ===",Imported!D979)</f>
        <v>CC_1</v>
      </c>
      <c r="E979" t="str">
        <f>IF(OR(Imported!E979=0,Imported!E979="-",Imported!E979="---"),"=== MISSING ===",Imported!E979)</f>
        <v>RIS</v>
      </c>
      <c r="F979" t="str">
        <f>IF(OR(Imported!F979=0,Imported!F979="-",Imported!F979="---"),"-",Imported!F979)</f>
        <v>-</v>
      </c>
      <c r="G979" t="str">
        <f>IF(OR(Imported!G979=0,Imported!G979="-"),"=== MISSING ===",SUBSTITUTE(Imported!G979,"/32",""))</f>
        <v>10.254.99.159</v>
      </c>
      <c r="H979" t="str">
        <f>IF(OR(Imported!H979=0,Imported!H979="-"),"-",SUBSTITUTE(Imported!H979,"/32",""))</f>
        <v>-</v>
      </c>
      <c r="I979" t="str">
        <f>IF(OR(Imported!I979=0,Imported!I979="-"),"-",SUBSTITUTE(Imported!I979,"/32",""))</f>
        <v>-</v>
      </c>
      <c r="J979" t="str">
        <f>IF(OR(Imported!J979=0,Imported!J979="-"),"-",SUBSTITUTE(Imported!J979,"/32",""))</f>
        <v>-</v>
      </c>
      <c r="K979" t="s">
        <v>2266</v>
      </c>
    </row>
    <row r="980" spans="1:11" x14ac:dyDescent="0.25">
      <c r="A980" s="3" t="s">
        <v>973</v>
      </c>
      <c r="B980" t="str">
        <f>IF(OR(Imported!B980=0,Imported!B980="-",Imported!B980="---"),"=== MISSING ===",Imported!B980)</f>
        <v xml:space="preserve">EXTENSÃO ALCOENTRE </v>
      </c>
      <c r="C980" t="str">
        <f>IF(OR(Imported!C980=0,Imported!C980="-",Imported!C980="---"),"=== MISSING ===",Imported!C980)</f>
        <v>ARS LVT</v>
      </c>
      <c r="D980" t="str">
        <f>IF(OR(Imported!D980=0,Imported!D980="-",Imported!D980="---"),"=== MISSING ===",Imported!D980)</f>
        <v>CC_1</v>
      </c>
      <c r="E980" t="str">
        <f>IF(OR(Imported!E980=0,Imported!E980="-",Imported!E980="---"),"=== MISSING ===",Imported!E980)</f>
        <v>RIS</v>
      </c>
      <c r="F980" t="str">
        <f>IF(OR(Imported!F980=0,Imported!F980="-",Imported!F980="---"),"-",Imported!F980)</f>
        <v>-</v>
      </c>
      <c r="G980" t="str">
        <f>IF(OR(Imported!G980=0,Imported!G980="-"),"=== MISSING ===",SUBSTITUTE(Imported!G980,"/32",""))</f>
        <v>10.254.99.160</v>
      </c>
      <c r="H980" t="str">
        <f>IF(OR(Imported!H980=0,Imported!H980="-"),"-",SUBSTITUTE(Imported!H980,"/32",""))</f>
        <v>-</v>
      </c>
      <c r="I980" t="str">
        <f>IF(OR(Imported!I980=0,Imported!I980="-"),"-",SUBSTITUTE(Imported!I980,"/32",""))</f>
        <v>-</v>
      </c>
      <c r="J980" t="str">
        <f>IF(OR(Imported!J980=0,Imported!J980="-"),"-",SUBSTITUTE(Imported!J980,"/32",""))</f>
        <v>-</v>
      </c>
      <c r="K980" t="s">
        <v>2266</v>
      </c>
    </row>
    <row r="981" spans="1:11" x14ac:dyDescent="0.25">
      <c r="A981" s="3" t="s">
        <v>974</v>
      </c>
      <c r="B981" t="str">
        <f>IF(OR(Imported!B981=0,Imported!B981="-",Imported!B981="---"),"=== MISSING ===",Imported!B981)</f>
        <v xml:space="preserve">EXTENSÃO AVEIRAS DE CIMA </v>
      </c>
      <c r="C981" t="str">
        <f>IF(OR(Imported!C981=0,Imported!C981="-",Imported!C981="---"),"=== MISSING ===",Imported!C981)</f>
        <v>ARS LVT</v>
      </c>
      <c r="D981" t="str">
        <f>IF(OR(Imported!D981=0,Imported!D981="-",Imported!D981="---"),"=== MISSING ===",Imported!D981)</f>
        <v>CC_1</v>
      </c>
      <c r="E981" t="str">
        <f>IF(OR(Imported!E981=0,Imported!E981="-",Imported!E981="---"),"=== MISSING ===",Imported!E981)</f>
        <v>RIS</v>
      </c>
      <c r="F981" t="str">
        <f>IF(OR(Imported!F981=0,Imported!F981="-",Imported!F981="---"),"-",Imported!F981)</f>
        <v>-</v>
      </c>
      <c r="G981" t="str">
        <f>IF(OR(Imported!G981=0,Imported!G981="-"),"=== MISSING ===",SUBSTITUTE(Imported!G981,"/32",""))</f>
        <v>10.254.99.161</v>
      </c>
      <c r="H981" t="str">
        <f>IF(OR(Imported!H981=0,Imported!H981="-"),"-",SUBSTITUTE(Imported!H981,"/32",""))</f>
        <v>-</v>
      </c>
      <c r="I981" t="str">
        <f>IF(OR(Imported!I981=0,Imported!I981="-"),"-",SUBSTITUTE(Imported!I981,"/32",""))</f>
        <v>-</v>
      </c>
      <c r="J981" t="str">
        <f>IF(OR(Imported!J981=0,Imported!J981="-"),"-",SUBSTITUTE(Imported!J981,"/32",""))</f>
        <v>-</v>
      </c>
      <c r="K981" t="s">
        <v>2266</v>
      </c>
    </row>
    <row r="982" spans="1:11" x14ac:dyDescent="0.25">
      <c r="A982" s="3" t="s">
        <v>975</v>
      </c>
      <c r="B982" t="str">
        <f>IF(OR(Imported!B982=0,Imported!B982="-",Imported!B982="---"),"=== MISSING ===",Imported!B982)</f>
        <v xml:space="preserve">EXTENSÃO MANIQUE DO INTENDENTE </v>
      </c>
      <c r="C982" t="str">
        <f>IF(OR(Imported!C982=0,Imported!C982="-",Imported!C982="---"),"=== MISSING ===",Imported!C982)</f>
        <v>ARS LVT</v>
      </c>
      <c r="D982" t="str">
        <f>IF(OR(Imported!D982=0,Imported!D982="-",Imported!D982="---"),"=== MISSING ===",Imported!D982)</f>
        <v>CC_1</v>
      </c>
      <c r="E982" t="str">
        <f>IF(OR(Imported!E982=0,Imported!E982="-",Imported!E982="---"),"=== MISSING ===",Imported!E982)</f>
        <v>RIS</v>
      </c>
      <c r="F982" t="str">
        <f>IF(OR(Imported!F982=0,Imported!F982="-",Imported!F982="---"),"-",Imported!F982)</f>
        <v>-</v>
      </c>
      <c r="G982" t="str">
        <f>IF(OR(Imported!G982=0,Imported!G982="-"),"=== MISSING ===",SUBSTITUTE(Imported!G982,"/32",""))</f>
        <v>10.254.99.162</v>
      </c>
      <c r="H982" t="str">
        <f>IF(OR(Imported!H982=0,Imported!H982="-"),"-",SUBSTITUTE(Imported!H982,"/32",""))</f>
        <v>-</v>
      </c>
      <c r="I982" t="str">
        <f>IF(OR(Imported!I982=0,Imported!I982="-"),"-",SUBSTITUTE(Imported!I982,"/32",""))</f>
        <v>-</v>
      </c>
      <c r="J982" t="str">
        <f>IF(OR(Imported!J982=0,Imported!J982="-"),"-",SUBSTITUTE(Imported!J982,"/32",""))</f>
        <v>-</v>
      </c>
      <c r="K982" t="s">
        <v>2266</v>
      </c>
    </row>
    <row r="983" spans="1:11" x14ac:dyDescent="0.25">
      <c r="A983" s="3" t="s">
        <v>976</v>
      </c>
      <c r="B983" t="str">
        <f>IF(OR(Imported!B983=0,Imported!B983="-",Imported!B983="---"),"=== MISSING ===",Imported!B983)</f>
        <v xml:space="preserve">EXTENSÃO AVEIRAS DE BAIXO </v>
      </c>
      <c r="C983" t="str">
        <f>IF(OR(Imported!C983=0,Imported!C983="-",Imported!C983="---"),"=== MISSING ===",Imported!C983)</f>
        <v>ARS LVT</v>
      </c>
      <c r="D983" t="str">
        <f>IF(OR(Imported!D983=0,Imported!D983="-",Imported!D983="---"),"=== MISSING ===",Imported!D983)</f>
        <v>CC_1</v>
      </c>
      <c r="E983" t="str">
        <f>IF(OR(Imported!E983=0,Imported!E983="-",Imported!E983="---"),"=== MISSING ===",Imported!E983)</f>
        <v>RIS</v>
      </c>
      <c r="F983" t="str">
        <f>IF(OR(Imported!F983=0,Imported!F983="-",Imported!F983="---"),"-",Imported!F983)</f>
        <v>-</v>
      </c>
      <c r="G983" t="str">
        <f>IF(OR(Imported!G983=0,Imported!G983="-"),"=== MISSING ===",SUBSTITUTE(Imported!G983,"/32",""))</f>
        <v>10.254.99.163</v>
      </c>
      <c r="H983" t="str">
        <f>IF(OR(Imported!H983=0,Imported!H983="-"),"-",SUBSTITUTE(Imported!H983,"/32",""))</f>
        <v>-</v>
      </c>
      <c r="I983" t="str">
        <f>IF(OR(Imported!I983=0,Imported!I983="-"),"-",SUBSTITUTE(Imported!I983,"/32",""))</f>
        <v>-</v>
      </c>
      <c r="J983" t="str">
        <f>IF(OR(Imported!J983=0,Imported!J983="-"),"-",SUBSTITUTE(Imported!J983,"/32",""))</f>
        <v>-</v>
      </c>
      <c r="K983" t="s">
        <v>2266</v>
      </c>
    </row>
    <row r="984" spans="1:11" x14ac:dyDescent="0.25">
      <c r="A984" s="3" t="s">
        <v>977</v>
      </c>
      <c r="B984" t="str">
        <f>IF(OR(Imported!B984=0,Imported!B984="-",Imported!B984="---"),"=== MISSING ===",Imported!B984)</f>
        <v xml:space="preserve">EXTENSÃO RODRIGUES MIGUEIS </v>
      </c>
      <c r="C984" t="str">
        <f>IF(OR(Imported!C984=0,Imported!C984="-",Imported!C984="---"),"=== MISSING ===",Imported!C984)</f>
        <v>ARS LVT</v>
      </c>
      <c r="D984" t="str">
        <f>IF(OR(Imported!D984=0,Imported!D984="-",Imported!D984="---"),"=== MISSING ===",Imported!D984)</f>
        <v>CC_2</v>
      </c>
      <c r="E984" t="str">
        <f>IF(OR(Imported!E984=0,Imported!E984="-",Imported!E984="---"),"=== MISSING ===",Imported!E984)</f>
        <v>RIS</v>
      </c>
      <c r="F984" t="str">
        <f>IF(OR(Imported!F984=0,Imported!F984="-",Imported!F984="---"),"-",Imported!F984)</f>
        <v>-</v>
      </c>
      <c r="G984" t="str">
        <f>IF(OR(Imported!G984=0,Imported!G984="-"),"=== MISSING ===",SUBSTITUTE(Imported!G984,"/32",""))</f>
        <v>10.254.99.164</v>
      </c>
      <c r="H984" t="str">
        <f>IF(OR(Imported!H984=0,Imported!H984="-"),"-",SUBSTITUTE(Imported!H984,"/32",""))</f>
        <v>10.254.107.163</v>
      </c>
      <c r="I984" t="str">
        <f>IF(OR(Imported!I984=0,Imported!I984="-"),"-",SUBSTITUTE(Imported!I984,"/32",""))</f>
        <v>-</v>
      </c>
      <c r="J984" t="str">
        <f>IF(OR(Imported!J984=0,Imported!J984="-"),"-",SUBSTITUTE(Imported!J984,"/32",""))</f>
        <v>-</v>
      </c>
      <c r="K984" t="s">
        <v>2266</v>
      </c>
    </row>
    <row r="985" spans="1:11" x14ac:dyDescent="0.25">
      <c r="A985" s="3" t="s">
        <v>978</v>
      </c>
      <c r="B985" t="str">
        <f>IF(OR(Imported!B985=0,Imported!B985="-",Imported!B985="---"),"=== MISSING ===",Imported!B985)</f>
        <v xml:space="preserve">EXTENSÃO MARECHAL CARMONA </v>
      </c>
      <c r="C985" t="str">
        <f>IF(OR(Imported!C985=0,Imported!C985="-",Imported!C985="---"),"=== MISSING ===",Imported!C985)</f>
        <v>ARS LVT</v>
      </c>
      <c r="D985" t="str">
        <f>IF(OR(Imported!D985=0,Imported!D985="-",Imported!D985="---"),"=== MISSING ===",Imported!D985)</f>
        <v>CC_2</v>
      </c>
      <c r="E985" t="str">
        <f>IF(OR(Imported!E985=0,Imported!E985="-",Imported!E985="---"),"=== MISSING ===",Imported!E985)</f>
        <v>RIS</v>
      </c>
      <c r="F985" t="str">
        <f>IF(OR(Imported!F985=0,Imported!F985="-",Imported!F985="---"),"-",Imported!F985)</f>
        <v>-</v>
      </c>
      <c r="G985" t="str">
        <f>IF(OR(Imported!G985=0,Imported!G985="-"),"=== MISSING ===",SUBSTITUTE(Imported!G985,"/32",""))</f>
        <v>10.254.99.165</v>
      </c>
      <c r="H985" t="str">
        <f>IF(OR(Imported!H985=0,Imported!H985="-"),"-",SUBSTITUTE(Imported!H985,"/32",""))</f>
        <v>10.254.107.164</v>
      </c>
      <c r="I985" t="str">
        <f>IF(OR(Imported!I985=0,Imported!I985="-"),"-",SUBSTITUTE(Imported!I985,"/32",""))</f>
        <v>-</v>
      </c>
      <c r="J985" t="str">
        <f>IF(OR(Imported!J985=0,Imported!J985="-"),"-",SUBSTITUTE(Imported!J985,"/32",""))</f>
        <v>-</v>
      </c>
      <c r="K985" t="s">
        <v>2266</v>
      </c>
    </row>
    <row r="986" spans="1:11" x14ac:dyDescent="0.25">
      <c r="A986" s="3" t="s">
        <v>979</v>
      </c>
      <c r="B986" t="str">
        <f>IF(OR(Imported!B986=0,Imported!B986="-",Imported!B986="---"),"=== MISSING ===",Imported!B986)</f>
        <v xml:space="preserve">EXTENSÃO MIRA SINTRA </v>
      </c>
      <c r="C986" t="str">
        <f>IF(OR(Imported!C986=0,Imported!C986="-",Imported!C986="---"),"=== MISSING ===",Imported!C986)</f>
        <v>ARS LVT</v>
      </c>
      <c r="D986" t="str">
        <f>IF(OR(Imported!D986=0,Imported!D986="-",Imported!D986="---"),"=== MISSING ===",Imported!D986)</f>
        <v>CC_2</v>
      </c>
      <c r="E986" t="str">
        <f>IF(OR(Imported!E986=0,Imported!E986="-",Imported!E986="---"),"=== MISSING ===",Imported!E986)</f>
        <v>RIS</v>
      </c>
      <c r="F986" t="str">
        <f>IF(OR(Imported!F986=0,Imported!F986="-",Imported!F986="---"),"-",Imported!F986)</f>
        <v>-</v>
      </c>
      <c r="G986" t="str">
        <f>IF(OR(Imported!G986=0,Imported!G986="-"),"=== MISSING ===",SUBSTITUTE(Imported!G986,"/32",""))</f>
        <v>10.254.99.166</v>
      </c>
      <c r="H986" t="str">
        <f>IF(OR(Imported!H986=0,Imported!H986="-"),"-",SUBSTITUTE(Imported!H986,"/32",""))</f>
        <v>10.254.107.165</v>
      </c>
      <c r="I986" t="str">
        <f>IF(OR(Imported!I986=0,Imported!I986="-"),"-",SUBSTITUTE(Imported!I986,"/32",""))</f>
        <v>-</v>
      </c>
      <c r="J986" t="str">
        <f>IF(OR(Imported!J986=0,Imported!J986="-"),"-",SUBSTITUTE(Imported!J986,"/32",""))</f>
        <v>-</v>
      </c>
      <c r="K986" t="s">
        <v>2266</v>
      </c>
    </row>
    <row r="987" spans="1:11" x14ac:dyDescent="0.25">
      <c r="A987" s="3" t="s">
        <v>980</v>
      </c>
      <c r="B987" t="str">
        <f>IF(OR(Imported!B987=0,Imported!B987="-",Imported!B987="---"),"=== MISSING ===",Imported!B987)</f>
        <v xml:space="preserve">EXTENSÃO FIGUEIROS </v>
      </c>
      <c r="C987" t="str">
        <f>IF(OR(Imported!C987=0,Imported!C987="-",Imported!C987="---"),"=== MISSING ===",Imported!C987)</f>
        <v>ARS LVT</v>
      </c>
      <c r="D987" t="str">
        <f>IF(OR(Imported!D987=0,Imported!D987="-",Imported!D987="---"),"=== MISSING ===",Imported!D987)</f>
        <v>CC_1</v>
      </c>
      <c r="E987" t="str">
        <f>IF(OR(Imported!E987=0,Imported!E987="-",Imported!E987="---"),"=== MISSING ===",Imported!E987)</f>
        <v>RIS</v>
      </c>
      <c r="F987" t="str">
        <f>IF(OR(Imported!F987=0,Imported!F987="-",Imported!F987="---"),"-",Imported!F987)</f>
        <v>-</v>
      </c>
      <c r="G987" t="str">
        <f>IF(OR(Imported!G987=0,Imported!G987="-"),"=== MISSING ===",SUBSTITUTE(Imported!G987,"/32",""))</f>
        <v>10.254.99.167</v>
      </c>
      <c r="H987" t="str">
        <f>IF(OR(Imported!H987=0,Imported!H987="-"),"-",SUBSTITUTE(Imported!H987,"/32",""))</f>
        <v>-</v>
      </c>
      <c r="I987" t="str">
        <f>IF(OR(Imported!I987=0,Imported!I987="-"),"-",SUBSTITUTE(Imported!I987,"/32",""))</f>
        <v>-</v>
      </c>
      <c r="J987" t="str">
        <f>IF(OR(Imported!J987=0,Imported!J987="-"),"-",SUBSTITUTE(Imported!J987,"/32",""))</f>
        <v>-</v>
      </c>
      <c r="K987" t="s">
        <v>2266</v>
      </c>
    </row>
    <row r="988" spans="1:11" x14ac:dyDescent="0.25">
      <c r="A988" s="3" t="s">
        <v>981</v>
      </c>
      <c r="B988" t="str">
        <f>IF(OR(Imported!B988=0,Imported!B988="-",Imported!B988="---"),"=== MISSING ===",Imported!B988)</f>
        <v xml:space="preserve">EXTENSÃO VILAR </v>
      </c>
      <c r="C988" t="str">
        <f>IF(OR(Imported!C988=0,Imported!C988="-",Imported!C988="---"),"=== MISSING ===",Imported!C988)</f>
        <v>ARS LVT</v>
      </c>
      <c r="D988" t="str">
        <f>IF(OR(Imported!D988=0,Imported!D988="-",Imported!D988="---"),"=== MISSING ===",Imported!D988)</f>
        <v>CC_1</v>
      </c>
      <c r="E988" t="str">
        <f>IF(OR(Imported!E988=0,Imported!E988="-",Imported!E988="---"),"=== MISSING ===",Imported!E988)</f>
        <v>RIS</v>
      </c>
      <c r="F988" t="str">
        <f>IF(OR(Imported!F988=0,Imported!F988="-",Imported!F988="---"),"-",Imported!F988)</f>
        <v>-</v>
      </c>
      <c r="G988" t="str">
        <f>IF(OR(Imported!G988=0,Imported!G988="-"),"=== MISSING ===",SUBSTITUTE(Imported!G988,"/32",""))</f>
        <v>10.254.99.168</v>
      </c>
      <c r="H988" t="str">
        <f>IF(OR(Imported!H988=0,Imported!H988="-"),"-",SUBSTITUTE(Imported!H988,"/32",""))</f>
        <v>-</v>
      </c>
      <c r="I988" t="str">
        <f>IF(OR(Imported!I988=0,Imported!I988="-"),"-",SUBSTITUTE(Imported!I988,"/32",""))</f>
        <v>-</v>
      </c>
      <c r="J988" t="str">
        <f>IF(OR(Imported!J988=0,Imported!J988="-"),"-",SUBSTITUTE(Imported!J988,"/32",""))</f>
        <v>-</v>
      </c>
      <c r="K988" t="s">
        <v>2266</v>
      </c>
    </row>
    <row r="989" spans="1:11" x14ac:dyDescent="0.25">
      <c r="A989" s="3" t="s">
        <v>982</v>
      </c>
      <c r="B989" t="str">
        <f>IF(OR(Imported!B989=0,Imported!B989="-",Imported!B989="---"),"=== MISSING ===",Imported!B989)</f>
        <v xml:space="preserve">EXTENSÃO SAÚDE PÚBLICA </v>
      </c>
      <c r="C989" t="str">
        <f>IF(OR(Imported!C989=0,Imported!C989="-",Imported!C989="---"),"=== MISSING ===",Imported!C989)</f>
        <v>ARS LVT</v>
      </c>
      <c r="D989" t="str">
        <f>IF(OR(Imported!D989=0,Imported!D989="-",Imported!D989="---"),"=== MISSING ===",Imported!D989)</f>
        <v>CC_1</v>
      </c>
      <c r="E989" t="str">
        <f>IF(OR(Imported!E989=0,Imported!E989="-",Imported!E989="---"),"=== MISSING ===",Imported!E989)</f>
        <v>RIS</v>
      </c>
      <c r="F989" t="str">
        <f>IF(OR(Imported!F989=0,Imported!F989="-",Imported!F989="---"),"-",Imported!F989)</f>
        <v>-</v>
      </c>
      <c r="G989" t="str">
        <f>IF(OR(Imported!G989=0,Imported!G989="-"),"=== MISSING ===",SUBSTITUTE(Imported!G989,"/32",""))</f>
        <v>10.254.99.169</v>
      </c>
      <c r="H989" t="str">
        <f>IF(OR(Imported!H989=0,Imported!H989="-"),"-",SUBSTITUTE(Imported!H989,"/32",""))</f>
        <v>-</v>
      </c>
      <c r="I989" t="str">
        <f>IF(OR(Imported!I989=0,Imported!I989="-"),"-",SUBSTITUTE(Imported!I989,"/32",""))</f>
        <v>-</v>
      </c>
      <c r="J989" t="str">
        <f>IF(OR(Imported!J989=0,Imported!J989="-"),"-",SUBSTITUTE(Imported!J989,"/32",""))</f>
        <v>-</v>
      </c>
      <c r="K989" t="s">
        <v>2266</v>
      </c>
    </row>
    <row r="990" spans="1:11" x14ac:dyDescent="0.25">
      <c r="A990" s="3" t="s">
        <v>983</v>
      </c>
      <c r="B990" t="str">
        <f>IF(OR(Imported!B990=0,Imported!B990="-",Imported!B990="---"),"=== MISSING ===",Imported!B990)</f>
        <v xml:space="preserve">EXTENSÃO LINDA-A-VELHA </v>
      </c>
      <c r="C990" t="str">
        <f>IF(OR(Imported!C990=0,Imported!C990="-",Imported!C990="---"),"=== MISSING ===",Imported!C990)</f>
        <v>ARS LVT</v>
      </c>
      <c r="D990" t="str">
        <f>IF(OR(Imported!D990=0,Imported!D990="-",Imported!D990="---"),"=== MISSING ===",Imported!D990)</f>
        <v>CC_2</v>
      </c>
      <c r="E990" t="str">
        <f>IF(OR(Imported!E990=0,Imported!E990="-",Imported!E990="---"),"=== MISSING ===",Imported!E990)</f>
        <v>RIS</v>
      </c>
      <c r="F990" t="str">
        <f>IF(OR(Imported!F990=0,Imported!F990="-",Imported!F990="---"),"-",Imported!F990)</f>
        <v>-</v>
      </c>
      <c r="G990" t="str">
        <f>IF(OR(Imported!G990=0,Imported!G990="-"),"=== MISSING ===",SUBSTITUTE(Imported!G990,"/32",""))</f>
        <v>10.254.99.170</v>
      </c>
      <c r="H990" t="str">
        <f>IF(OR(Imported!H990=0,Imported!H990="-"),"-",SUBSTITUTE(Imported!H990,"/32",""))</f>
        <v>10.254.107.169</v>
      </c>
      <c r="I990" t="str">
        <f>IF(OR(Imported!I990=0,Imported!I990="-"),"-",SUBSTITUTE(Imported!I990,"/32",""))</f>
        <v>-</v>
      </c>
      <c r="J990" t="str">
        <f>IF(OR(Imported!J990=0,Imported!J990="-"),"-",SUBSTITUTE(Imported!J990,"/32",""))</f>
        <v>-</v>
      </c>
      <c r="K990" t="s">
        <v>2266</v>
      </c>
    </row>
    <row r="991" spans="1:11" x14ac:dyDescent="0.25">
      <c r="A991" s="3" t="s">
        <v>984</v>
      </c>
      <c r="B991" t="str">
        <f>IF(OR(Imported!B991=0,Imported!B991="-",Imported!B991="---"),"=== MISSING ===",Imported!B991)</f>
        <v xml:space="preserve">EXTENSÃO DAFUNDO </v>
      </c>
      <c r="C991" t="str">
        <f>IF(OR(Imported!C991=0,Imported!C991="-",Imported!C991="---"),"=== MISSING ===",Imported!C991)</f>
        <v>ARS LVT</v>
      </c>
      <c r="D991" t="str">
        <f>IF(OR(Imported!D991=0,Imported!D991="-",Imported!D991="---"),"=== MISSING ===",Imported!D991)</f>
        <v>CC_2</v>
      </c>
      <c r="E991" t="str">
        <f>IF(OR(Imported!E991=0,Imported!E991="-",Imported!E991="---"),"=== MISSING ===",Imported!E991)</f>
        <v>RIS</v>
      </c>
      <c r="F991" t="str">
        <f>IF(OR(Imported!F991=0,Imported!F991="-",Imported!F991="---"),"-",Imported!F991)</f>
        <v>-</v>
      </c>
      <c r="G991" t="str">
        <f>IF(OR(Imported!G991=0,Imported!G991="-"),"=== MISSING ===",SUBSTITUTE(Imported!G991,"/32",""))</f>
        <v>10.254.99.171</v>
      </c>
      <c r="H991" t="str">
        <f>IF(OR(Imported!H991=0,Imported!H991="-"),"-",SUBSTITUTE(Imported!H991,"/32",""))</f>
        <v>10.254.107.170</v>
      </c>
      <c r="I991" t="str">
        <f>IF(OR(Imported!I991=0,Imported!I991="-"),"-",SUBSTITUTE(Imported!I991,"/32",""))</f>
        <v>-</v>
      </c>
      <c r="J991" t="str">
        <f>IF(OR(Imported!J991=0,Imported!J991="-"),"-",SUBSTITUTE(Imported!J991,"/32",""))</f>
        <v>-</v>
      </c>
      <c r="K991" t="s">
        <v>2266</v>
      </c>
    </row>
    <row r="992" spans="1:11" x14ac:dyDescent="0.25">
      <c r="A992" s="3" t="s">
        <v>985</v>
      </c>
      <c r="B992" t="str">
        <f>IF(OR(Imported!B992=0,Imported!B992="-",Imported!B992="---"),"=== MISSING ===",Imported!B992)</f>
        <v xml:space="preserve">EXTENSÃO ALCABIDECHE B </v>
      </c>
      <c r="C992" t="str">
        <f>IF(OR(Imported!C992=0,Imported!C992="-",Imported!C992="---"),"=== MISSING ===",Imported!C992)</f>
        <v>ARS LVT</v>
      </c>
      <c r="D992" t="str">
        <f>IF(OR(Imported!D992=0,Imported!D992="-",Imported!D992="---"),"=== MISSING ===",Imported!D992)</f>
        <v>CC_2</v>
      </c>
      <c r="E992" t="str">
        <f>IF(OR(Imported!E992=0,Imported!E992="-",Imported!E992="---"),"=== MISSING ===",Imported!E992)</f>
        <v>RIS</v>
      </c>
      <c r="F992" t="str">
        <f>IF(OR(Imported!F992=0,Imported!F992="-",Imported!F992="---"),"-",Imported!F992)</f>
        <v>-</v>
      </c>
      <c r="G992" t="str">
        <f>IF(OR(Imported!G992=0,Imported!G992="-"),"=== MISSING ===",SUBSTITUTE(Imported!G992,"/32",""))</f>
        <v>10.254.99.172</v>
      </c>
      <c r="H992" t="str">
        <f>IF(OR(Imported!H992=0,Imported!H992="-"),"-",SUBSTITUTE(Imported!H992,"/32",""))</f>
        <v>10.254.107.171</v>
      </c>
      <c r="I992" t="str">
        <f>IF(OR(Imported!I992=0,Imported!I992="-"),"-",SUBSTITUTE(Imported!I992,"/32",""))</f>
        <v>-</v>
      </c>
      <c r="J992" t="str">
        <f>IF(OR(Imported!J992=0,Imported!J992="-"),"-",SUBSTITUTE(Imported!J992,"/32",""))</f>
        <v>-</v>
      </c>
      <c r="K992" t="s">
        <v>2266</v>
      </c>
    </row>
    <row r="993" spans="1:11" x14ac:dyDescent="0.25">
      <c r="A993" s="3" t="s">
        <v>986</v>
      </c>
      <c r="B993" t="str">
        <f>IF(OR(Imported!B993=0,Imported!B993="-",Imported!B993="---"),"=== MISSING ===",Imported!B993)</f>
        <v xml:space="preserve">EXTENSÃO ESTORIL </v>
      </c>
      <c r="C993" t="str">
        <f>IF(OR(Imported!C993=0,Imported!C993="-",Imported!C993="---"),"=== MISSING ===",Imported!C993)</f>
        <v>ARS LVT</v>
      </c>
      <c r="D993" t="str">
        <f>IF(OR(Imported!D993=0,Imported!D993="-",Imported!D993="---"),"=== MISSING ===",Imported!D993)</f>
        <v>CC_2</v>
      </c>
      <c r="E993" t="str">
        <f>IF(OR(Imported!E993=0,Imported!E993="-",Imported!E993="---"),"=== MISSING ===",Imported!E993)</f>
        <v>RIS</v>
      </c>
      <c r="F993" t="str">
        <f>IF(OR(Imported!F993=0,Imported!F993="-",Imported!F993="---"),"-",Imported!F993)</f>
        <v>-</v>
      </c>
      <c r="G993" t="str">
        <f>IF(OR(Imported!G993=0,Imported!G993="-"),"=== MISSING ===",SUBSTITUTE(Imported!G993,"/32",""))</f>
        <v>10.254.99.173</v>
      </c>
      <c r="H993" t="str">
        <f>IF(OR(Imported!H993=0,Imported!H993="-"),"-",SUBSTITUTE(Imported!H993,"/32",""))</f>
        <v>10.254.107.172</v>
      </c>
      <c r="I993" t="str">
        <f>IF(OR(Imported!I993=0,Imported!I993="-"),"-",SUBSTITUTE(Imported!I993,"/32",""))</f>
        <v>-</v>
      </c>
      <c r="J993" t="str">
        <f>IF(OR(Imported!J993=0,Imported!J993="-"),"-",SUBSTITUTE(Imported!J993,"/32",""))</f>
        <v>-</v>
      </c>
      <c r="K993" t="s">
        <v>2266</v>
      </c>
    </row>
    <row r="994" spans="1:11" x14ac:dyDescent="0.25">
      <c r="A994" s="3" t="s">
        <v>987</v>
      </c>
      <c r="B994" t="str">
        <f>IF(OR(Imported!B994=0,Imported!B994="-",Imported!B994="---"),"=== MISSING ===",Imported!B994)</f>
        <v xml:space="preserve">EXTENSÃO BUCELAS </v>
      </c>
      <c r="C994" t="str">
        <f>IF(OR(Imported!C994=0,Imported!C994="-",Imported!C994="---"),"=== MISSING ===",Imported!C994)</f>
        <v>ARS LVT</v>
      </c>
      <c r="D994" t="str">
        <f>IF(OR(Imported!D994=0,Imported!D994="-",Imported!D994="---"),"=== MISSING ===",Imported!D994)</f>
        <v>CC_1</v>
      </c>
      <c r="E994" t="str">
        <f>IF(OR(Imported!E994=0,Imported!E994="-",Imported!E994="---"),"=== MISSING ===",Imported!E994)</f>
        <v>RIS</v>
      </c>
      <c r="F994" t="str">
        <f>IF(OR(Imported!F994=0,Imported!F994="-",Imported!F994="---"),"-",Imported!F994)</f>
        <v>-</v>
      </c>
      <c r="G994" t="str">
        <f>IF(OR(Imported!G994=0,Imported!G994="-"),"=== MISSING ===",SUBSTITUTE(Imported!G994,"/32",""))</f>
        <v>10.254.99.174</v>
      </c>
      <c r="H994" t="str">
        <f>IF(OR(Imported!H994=0,Imported!H994="-"),"-",SUBSTITUTE(Imported!H994,"/32",""))</f>
        <v>-</v>
      </c>
      <c r="I994" t="str">
        <f>IF(OR(Imported!I994=0,Imported!I994="-"),"-",SUBSTITUTE(Imported!I994,"/32",""))</f>
        <v>-</v>
      </c>
      <c r="J994" t="str">
        <f>IF(OR(Imported!J994=0,Imported!J994="-"),"-",SUBSTITUTE(Imported!J994,"/32",""))</f>
        <v>-</v>
      </c>
      <c r="K994" t="s">
        <v>2266</v>
      </c>
    </row>
    <row r="995" spans="1:11" x14ac:dyDescent="0.25">
      <c r="A995" s="3" t="s">
        <v>988</v>
      </c>
      <c r="B995" t="str">
        <f>IF(OR(Imported!B995=0,Imported!B995="-",Imported!B995="---"),"=== MISSING ===",Imported!B995)</f>
        <v xml:space="preserve">EXTENSÃO SANTO ANTÃO DO TOJAL </v>
      </c>
      <c r="C995" t="str">
        <f>IF(OR(Imported!C995=0,Imported!C995="-",Imported!C995="---"),"=== MISSING ===",Imported!C995)</f>
        <v>ARS LVT</v>
      </c>
      <c r="D995" t="str">
        <f>IF(OR(Imported!D995=0,Imported!D995="-",Imported!D995="---"),"=== MISSING ===",Imported!D995)</f>
        <v>CC_1</v>
      </c>
      <c r="E995" t="str">
        <f>IF(OR(Imported!E995=0,Imported!E995="-",Imported!E995="---"),"=== MISSING ===",Imported!E995)</f>
        <v>RIS</v>
      </c>
      <c r="F995" t="str">
        <f>IF(OR(Imported!F995=0,Imported!F995="-",Imported!F995="---"),"-",Imported!F995)</f>
        <v>-</v>
      </c>
      <c r="G995" t="str">
        <f>IF(OR(Imported!G995=0,Imported!G995="-"),"=== MISSING ===",SUBSTITUTE(Imported!G995,"/32",""))</f>
        <v>10.254.99.175</v>
      </c>
      <c r="H995" t="str">
        <f>IF(OR(Imported!H995=0,Imported!H995="-"),"-",SUBSTITUTE(Imported!H995,"/32",""))</f>
        <v>-</v>
      </c>
      <c r="I995" t="str">
        <f>IF(OR(Imported!I995=0,Imported!I995="-"),"-",SUBSTITUTE(Imported!I995,"/32",""))</f>
        <v>-</v>
      </c>
      <c r="J995" t="str">
        <f>IF(OR(Imported!J995=0,Imported!J995="-"),"-",SUBSTITUTE(Imported!J995,"/32",""))</f>
        <v>-</v>
      </c>
      <c r="K995" t="s">
        <v>2266</v>
      </c>
    </row>
    <row r="996" spans="1:11" x14ac:dyDescent="0.25">
      <c r="A996" s="3" t="s">
        <v>989</v>
      </c>
      <c r="B996" t="str">
        <f>IF(OR(Imported!B996=0,Imported!B996="-",Imported!B996="---"),"=== MISSING ===",Imported!B996)</f>
        <v xml:space="preserve">EXTENSÃO LOUSA </v>
      </c>
      <c r="C996" t="str">
        <f>IF(OR(Imported!C996=0,Imported!C996="-",Imported!C996="---"),"=== MISSING ===",Imported!C996)</f>
        <v>ARS LVT</v>
      </c>
      <c r="D996" t="str">
        <f>IF(OR(Imported!D996=0,Imported!D996="-",Imported!D996="---"),"=== MISSING ===",Imported!D996)</f>
        <v>CC_1</v>
      </c>
      <c r="E996" t="str">
        <f>IF(OR(Imported!E996=0,Imported!E996="-",Imported!E996="---"),"=== MISSING ===",Imported!E996)</f>
        <v>RIS</v>
      </c>
      <c r="F996" t="str">
        <f>IF(OR(Imported!F996=0,Imported!F996="-",Imported!F996="---"),"-",Imported!F996)</f>
        <v>-</v>
      </c>
      <c r="G996" t="str">
        <f>IF(OR(Imported!G996=0,Imported!G996="-"),"=== MISSING ===",SUBSTITUTE(Imported!G996,"/32",""))</f>
        <v>10.254.99.176</v>
      </c>
      <c r="H996" t="str">
        <f>IF(OR(Imported!H996=0,Imported!H996="-"),"-",SUBSTITUTE(Imported!H996,"/32",""))</f>
        <v>-</v>
      </c>
      <c r="I996" t="str">
        <f>IF(OR(Imported!I996=0,Imported!I996="-"),"-",SUBSTITUTE(Imported!I996,"/32",""))</f>
        <v>-</v>
      </c>
      <c r="J996" t="str">
        <f>IF(OR(Imported!J996=0,Imported!J996="-"),"-",SUBSTITUTE(Imported!J996,"/32",""))</f>
        <v>-</v>
      </c>
      <c r="K996" t="s">
        <v>2266</v>
      </c>
    </row>
    <row r="997" spans="1:11" x14ac:dyDescent="0.25">
      <c r="A997" s="3" t="s">
        <v>990</v>
      </c>
      <c r="B997" t="str">
        <f>IF(OR(Imported!B997=0,Imported!B997="-",Imported!B997="---"),"=== MISSING ===",Imported!B997)</f>
        <v xml:space="preserve">EXTENSÃO FLAMENGA - Santo António dos Cavaleiros </v>
      </c>
      <c r="C997" t="str">
        <f>IF(OR(Imported!C997=0,Imported!C997="-",Imported!C997="---"),"=== MISSING ===",Imported!C997)</f>
        <v>ARS LVT</v>
      </c>
      <c r="D997" t="str">
        <f>IF(OR(Imported!D997=0,Imported!D997="-",Imported!D997="---"),"=== MISSING ===",Imported!D997)</f>
        <v>CC_2</v>
      </c>
      <c r="E997" t="str">
        <f>IF(OR(Imported!E997=0,Imported!E997="-",Imported!E997="---"),"=== MISSING ===",Imported!E997)</f>
        <v>RIS</v>
      </c>
      <c r="F997" t="str">
        <f>IF(OR(Imported!F997=0,Imported!F997="-",Imported!F997="---"),"-",Imported!F997)</f>
        <v>-</v>
      </c>
      <c r="G997" t="str">
        <f>IF(OR(Imported!G997=0,Imported!G997="-"),"=== MISSING ===",SUBSTITUTE(Imported!G997,"/32",""))</f>
        <v>10.254.99.177</v>
      </c>
      <c r="H997" t="str">
        <f>IF(OR(Imported!H997=0,Imported!H997="-"),"-",SUBSTITUTE(Imported!H997,"/32",""))</f>
        <v>10.254.107.176</v>
      </c>
      <c r="I997" t="str">
        <f>IF(OR(Imported!I997=0,Imported!I997="-"),"-",SUBSTITUTE(Imported!I997,"/32",""))</f>
        <v>-</v>
      </c>
      <c r="J997" t="str">
        <f>IF(OR(Imported!J997=0,Imported!J997="-"),"-",SUBSTITUTE(Imported!J997,"/32",""))</f>
        <v>-</v>
      </c>
      <c r="K997" t="s">
        <v>2266</v>
      </c>
    </row>
    <row r="998" spans="1:11" x14ac:dyDescent="0.25">
      <c r="A998" s="3" t="s">
        <v>991</v>
      </c>
      <c r="B998" t="str">
        <f>IF(OR(Imported!B998=0,Imported!B998="-",Imported!B998="---"),"=== MISSING ===",Imported!B998)</f>
        <v xml:space="preserve">EXTENSÃO MOITA FERREIROS </v>
      </c>
      <c r="C998" t="str">
        <f>IF(OR(Imported!C998=0,Imported!C998="-",Imported!C998="---"),"=== MISSING ===",Imported!C998)</f>
        <v>ARS LVT</v>
      </c>
      <c r="D998" t="str">
        <f>IF(OR(Imported!D998=0,Imported!D998="-",Imported!D998="---"),"=== MISSING ===",Imported!D998)</f>
        <v>CC_1</v>
      </c>
      <c r="E998" t="str">
        <f>IF(OR(Imported!E998=0,Imported!E998="-",Imported!E998="---"),"=== MISSING ===",Imported!E998)</f>
        <v>RIS</v>
      </c>
      <c r="F998" t="str">
        <f>IF(OR(Imported!F998=0,Imported!F998="-",Imported!F998="---"),"-",Imported!F998)</f>
        <v>-</v>
      </c>
      <c r="G998" t="str">
        <f>IF(OR(Imported!G998=0,Imported!G998="-"),"=== MISSING ===",SUBSTITUTE(Imported!G998,"/32",""))</f>
        <v>10.254.99.178</v>
      </c>
      <c r="H998" t="str">
        <f>IF(OR(Imported!H998=0,Imported!H998="-"),"-",SUBSTITUTE(Imported!H998,"/32",""))</f>
        <v>-</v>
      </c>
      <c r="I998" t="str">
        <f>IF(OR(Imported!I998=0,Imported!I998="-"),"-",SUBSTITUTE(Imported!I998,"/32",""))</f>
        <v>-</v>
      </c>
      <c r="J998" t="str">
        <f>IF(OR(Imported!J998=0,Imported!J998="-"),"-",SUBSTITUTE(Imported!J998,"/32",""))</f>
        <v>-</v>
      </c>
      <c r="K998" t="s">
        <v>2266</v>
      </c>
    </row>
    <row r="999" spans="1:11" x14ac:dyDescent="0.25">
      <c r="A999" s="3" t="s">
        <v>992</v>
      </c>
      <c r="B999" t="str">
        <f>IF(OR(Imported!B999=0,Imported!B999="-",Imported!B999="---"),"=== MISSING ===",Imported!B999)</f>
        <v xml:space="preserve">EXTENSÃO REGUENGO GRANDE </v>
      </c>
      <c r="C999" t="str">
        <f>IF(OR(Imported!C999=0,Imported!C999="-",Imported!C999="---"),"=== MISSING ===",Imported!C999)</f>
        <v>ARS LVT</v>
      </c>
      <c r="D999" t="str">
        <f>IF(OR(Imported!D999=0,Imported!D999="-",Imported!D999="---"),"=== MISSING ===",Imported!D999)</f>
        <v>CC_1</v>
      </c>
      <c r="E999" t="str">
        <f>IF(OR(Imported!E999=0,Imported!E999="-",Imported!E999="---"),"=== MISSING ===",Imported!E999)</f>
        <v>RIS</v>
      </c>
      <c r="F999" t="str">
        <f>IF(OR(Imported!F999=0,Imported!F999="-",Imported!F999="---"),"-",Imported!F999)</f>
        <v>-</v>
      </c>
      <c r="G999" t="str">
        <f>IF(OR(Imported!G999=0,Imported!G999="-"),"=== MISSING ===",SUBSTITUTE(Imported!G999,"/32",""))</f>
        <v>10.254.99.179</v>
      </c>
      <c r="H999" t="str">
        <f>IF(OR(Imported!H999=0,Imported!H999="-"),"-",SUBSTITUTE(Imported!H999,"/32",""))</f>
        <v>-</v>
      </c>
      <c r="I999" t="str">
        <f>IF(OR(Imported!I999=0,Imported!I999="-"),"-",SUBSTITUTE(Imported!I999,"/32",""))</f>
        <v>-</v>
      </c>
      <c r="J999" t="str">
        <f>IF(OR(Imported!J999=0,Imported!J999="-"),"-",SUBSTITUTE(Imported!J999,"/32",""))</f>
        <v>-</v>
      </c>
      <c r="K999" t="s">
        <v>2266</v>
      </c>
    </row>
    <row r="1000" spans="1:11" x14ac:dyDescent="0.25">
      <c r="A1000" s="3" t="s">
        <v>993</v>
      </c>
      <c r="B1000" t="str">
        <f>IF(OR(Imported!B1000=0,Imported!B1000="-",Imported!B1000="---"),"=== MISSING ===",Imported!B1000)</f>
        <v xml:space="preserve">EXTENSÃO RIBAMAR </v>
      </c>
      <c r="C1000" t="str">
        <f>IF(OR(Imported!C1000=0,Imported!C1000="-",Imported!C1000="---"),"=== MISSING ===",Imported!C1000)</f>
        <v>ARS LVT</v>
      </c>
      <c r="D1000" t="str">
        <f>IF(OR(Imported!D1000=0,Imported!D1000="-",Imported!D1000="---"),"=== MISSING ===",Imported!D1000)</f>
        <v>CC_1</v>
      </c>
      <c r="E1000" t="str">
        <f>IF(OR(Imported!E1000=0,Imported!E1000="-",Imported!E1000="---"),"=== MISSING ===",Imported!E1000)</f>
        <v>RIS</v>
      </c>
      <c r="F1000" t="str">
        <f>IF(OR(Imported!F1000=0,Imported!F1000="-",Imported!F1000="---"),"-",Imported!F1000)</f>
        <v>-</v>
      </c>
      <c r="G1000" t="str">
        <f>IF(OR(Imported!G1000=0,Imported!G1000="-"),"=== MISSING ===",SUBSTITUTE(Imported!G1000,"/32",""))</f>
        <v>10.254.99.180</v>
      </c>
      <c r="H1000" t="str">
        <f>IF(OR(Imported!H1000=0,Imported!H1000="-"),"-",SUBSTITUTE(Imported!H1000,"/32",""))</f>
        <v>-</v>
      </c>
      <c r="I1000" t="str">
        <f>IF(OR(Imported!I1000=0,Imported!I1000="-"),"-",SUBSTITUTE(Imported!I1000,"/32",""))</f>
        <v>-</v>
      </c>
      <c r="J1000" t="str">
        <f>IF(OR(Imported!J1000=0,Imported!J1000="-"),"-",SUBSTITUTE(Imported!J1000,"/32",""))</f>
        <v>-</v>
      </c>
      <c r="K1000" t="s">
        <v>2266</v>
      </c>
    </row>
    <row r="1001" spans="1:11" x14ac:dyDescent="0.25">
      <c r="A1001" s="3" t="s">
        <v>994</v>
      </c>
      <c r="B1001" t="str">
        <f>IF(OR(Imported!B1001=0,Imported!B1001="-",Imported!B1001="---"),"=== MISSING ===",Imported!B1001)</f>
        <v xml:space="preserve">EXTENSÃO CHARNECA </v>
      </c>
      <c r="C1001" t="str">
        <f>IF(OR(Imported!C1001=0,Imported!C1001="-",Imported!C1001="---"),"=== MISSING ===",Imported!C1001)</f>
        <v>ARS LVT</v>
      </c>
      <c r="D1001" t="str">
        <f>IF(OR(Imported!D1001=0,Imported!D1001="-",Imported!D1001="---"),"=== MISSING ===",Imported!D1001)</f>
        <v>CC_1</v>
      </c>
      <c r="E1001" t="str">
        <f>IF(OR(Imported!E1001=0,Imported!E1001="-",Imported!E1001="---"),"=== MISSING ===",Imported!E1001)</f>
        <v>RIS</v>
      </c>
      <c r="F1001" t="str">
        <f>IF(OR(Imported!F1001=0,Imported!F1001="-",Imported!F1001="---"),"-",Imported!F1001)</f>
        <v>-</v>
      </c>
      <c r="G1001" t="str">
        <f>IF(OR(Imported!G1001=0,Imported!G1001="-"),"=== MISSING ===",SUBSTITUTE(Imported!G1001,"/32",""))</f>
        <v>10.254.99.181</v>
      </c>
      <c r="H1001" t="str">
        <f>IF(OR(Imported!H1001=0,Imported!H1001="-"),"-",SUBSTITUTE(Imported!H1001,"/32",""))</f>
        <v>-</v>
      </c>
      <c r="I1001" t="str">
        <f>IF(OR(Imported!I1001=0,Imported!I1001="-"),"-",SUBSTITUTE(Imported!I1001,"/32",""))</f>
        <v>-</v>
      </c>
      <c r="J1001" t="str">
        <f>IF(OR(Imported!J1001=0,Imported!J1001="-"),"-",SUBSTITUTE(Imported!J1001,"/32",""))</f>
        <v>-</v>
      </c>
      <c r="K1001" t="s">
        <v>2266</v>
      </c>
    </row>
    <row r="1002" spans="1:11" x14ac:dyDescent="0.25">
      <c r="A1002" s="3" t="s">
        <v>995</v>
      </c>
      <c r="B1002" t="str">
        <f>IF(OR(Imported!B1002=0,Imported!B1002="-",Imported!B1002="---"),"=== MISSING ===",Imported!B1002)</f>
        <v xml:space="preserve">EXTENSÃO CDP </v>
      </c>
      <c r="C1002" t="str">
        <f>IF(OR(Imported!C1002=0,Imported!C1002="-",Imported!C1002="---"),"=== MISSING ===",Imported!C1002)</f>
        <v>ARS LVT</v>
      </c>
      <c r="D1002" t="str">
        <f>IF(OR(Imported!D1002=0,Imported!D1002="-",Imported!D1002="---"),"=== MISSING ===",Imported!D1002)</f>
        <v>CC_2</v>
      </c>
      <c r="E1002" t="str">
        <f>IF(OR(Imported!E1002=0,Imported!E1002="-",Imported!E1002="---"),"=== MISSING ===",Imported!E1002)</f>
        <v>RIS</v>
      </c>
      <c r="F1002" t="str">
        <f>IF(OR(Imported!F1002=0,Imported!F1002="-",Imported!F1002="---"),"-",Imported!F1002)</f>
        <v>-</v>
      </c>
      <c r="G1002" t="str">
        <f>IF(OR(Imported!G1002=0,Imported!G1002="-"),"=== MISSING ===",SUBSTITUTE(Imported!G1002,"/32",""))</f>
        <v>10.254.99.182</v>
      </c>
      <c r="H1002" t="str">
        <f>IF(OR(Imported!H1002=0,Imported!H1002="-"),"-",SUBSTITUTE(Imported!H1002,"/32",""))</f>
        <v>10.254.107.181</v>
      </c>
      <c r="I1002" t="str">
        <f>IF(OR(Imported!I1002=0,Imported!I1002="-"),"-",SUBSTITUTE(Imported!I1002,"/32",""))</f>
        <v>-</v>
      </c>
      <c r="J1002" t="str">
        <f>IF(OR(Imported!J1002=0,Imported!J1002="-"),"-",SUBSTITUTE(Imported!J1002,"/32",""))</f>
        <v>-</v>
      </c>
      <c r="K1002" t="s">
        <v>2266</v>
      </c>
    </row>
    <row r="1003" spans="1:11" x14ac:dyDescent="0.25">
      <c r="A1003" s="3" t="s">
        <v>996</v>
      </c>
      <c r="B1003" t="str">
        <f>IF(OR(Imported!B1003=0,Imported!B1003="-",Imported!B1003="---"),"=== MISSING ===",Imported!B1003)</f>
        <v xml:space="preserve">EXTENSÃO AZUREIRA </v>
      </c>
      <c r="C1003" t="str">
        <f>IF(OR(Imported!C1003=0,Imported!C1003="-",Imported!C1003="---"),"=== MISSING ===",Imported!C1003)</f>
        <v>ARS LVT</v>
      </c>
      <c r="D1003" t="str">
        <f>IF(OR(Imported!D1003=0,Imported!D1003="-",Imported!D1003="---"),"=== MISSING ===",Imported!D1003)</f>
        <v>CC_1</v>
      </c>
      <c r="E1003" t="str">
        <f>IF(OR(Imported!E1003=0,Imported!E1003="-",Imported!E1003="---"),"=== MISSING ===",Imported!E1003)</f>
        <v>RIS</v>
      </c>
      <c r="F1003" t="str">
        <f>IF(OR(Imported!F1003=0,Imported!F1003="-",Imported!F1003="---"),"-",Imported!F1003)</f>
        <v>-</v>
      </c>
      <c r="G1003" t="str">
        <f>IF(OR(Imported!G1003=0,Imported!G1003="-"),"=== MISSING ===",SUBSTITUTE(Imported!G1003,"/32",""))</f>
        <v>10.254.99.183</v>
      </c>
      <c r="H1003" t="str">
        <f>IF(OR(Imported!H1003=0,Imported!H1003="-"),"-",SUBSTITUTE(Imported!H1003,"/32",""))</f>
        <v>-</v>
      </c>
      <c r="I1003" t="str">
        <f>IF(OR(Imported!I1003=0,Imported!I1003="-"),"-",SUBSTITUTE(Imported!I1003,"/32",""))</f>
        <v>-</v>
      </c>
      <c r="J1003" t="str">
        <f>IF(OR(Imported!J1003=0,Imported!J1003="-"),"-",SUBSTITUTE(Imported!J1003,"/32",""))</f>
        <v>-</v>
      </c>
      <c r="K1003" t="s">
        <v>2266</v>
      </c>
    </row>
    <row r="1004" spans="1:11" x14ac:dyDescent="0.25">
      <c r="A1004" s="3" t="s">
        <v>997</v>
      </c>
      <c r="B1004" t="str">
        <f>IF(OR(Imported!B1004=0,Imported!B1004="-",Imported!B1004="---"),"=== MISSING ===",Imported!B1004)</f>
        <v xml:space="preserve">EXTENSÃO ENCARNAÇÃO </v>
      </c>
      <c r="C1004" t="str">
        <f>IF(OR(Imported!C1004=0,Imported!C1004="-",Imported!C1004="---"),"=== MISSING ===",Imported!C1004)</f>
        <v>ARS LVT</v>
      </c>
      <c r="D1004" t="str">
        <f>IF(OR(Imported!D1004=0,Imported!D1004="-",Imported!D1004="---"),"=== MISSING ===",Imported!D1004)</f>
        <v>CC_1</v>
      </c>
      <c r="E1004" t="str">
        <f>IF(OR(Imported!E1004=0,Imported!E1004="-",Imported!E1004="---"),"=== MISSING ===",Imported!E1004)</f>
        <v>RIS</v>
      </c>
      <c r="F1004" t="str">
        <f>IF(OR(Imported!F1004=0,Imported!F1004="-",Imported!F1004="---"),"-",Imported!F1004)</f>
        <v>-</v>
      </c>
      <c r="G1004" t="str">
        <f>IF(OR(Imported!G1004=0,Imported!G1004="-"),"=== MISSING ===",SUBSTITUTE(Imported!G1004,"/32",""))</f>
        <v>10.254.99.184</v>
      </c>
      <c r="H1004" t="str">
        <f>IF(OR(Imported!H1004=0,Imported!H1004="-"),"-",SUBSTITUTE(Imported!H1004,"/32",""))</f>
        <v>-</v>
      </c>
      <c r="I1004" t="str">
        <f>IF(OR(Imported!I1004=0,Imported!I1004="-"),"-",SUBSTITUTE(Imported!I1004,"/32",""))</f>
        <v>-</v>
      </c>
      <c r="J1004" t="str">
        <f>IF(OR(Imported!J1004=0,Imported!J1004="-"),"-",SUBSTITUTE(Imported!J1004,"/32",""))</f>
        <v>-</v>
      </c>
      <c r="K1004" t="s">
        <v>2266</v>
      </c>
    </row>
    <row r="1005" spans="1:11" x14ac:dyDescent="0.25">
      <c r="A1005" s="3" t="s">
        <v>998</v>
      </c>
      <c r="B1005" t="str">
        <f>IF(OR(Imported!B1005=0,Imported!B1005="-",Imported!B1005="---"),"=== MISSING ===",Imported!B1005)</f>
        <v xml:space="preserve">EXTENSÃO ENXARA DO BISPO </v>
      </c>
      <c r="C1005" t="str">
        <f>IF(OR(Imported!C1005=0,Imported!C1005="-",Imported!C1005="---"),"=== MISSING ===",Imported!C1005)</f>
        <v>ARS LVT</v>
      </c>
      <c r="D1005" t="str">
        <f>IF(OR(Imported!D1005=0,Imported!D1005="-",Imported!D1005="---"),"=== MISSING ===",Imported!D1005)</f>
        <v>CC_1</v>
      </c>
      <c r="E1005" t="str">
        <f>IF(OR(Imported!E1005=0,Imported!E1005="-",Imported!E1005="---"),"=== MISSING ===",Imported!E1005)</f>
        <v>RIS</v>
      </c>
      <c r="F1005" t="str">
        <f>IF(OR(Imported!F1005=0,Imported!F1005="-",Imported!F1005="---"),"-",Imported!F1005)</f>
        <v>-</v>
      </c>
      <c r="G1005" t="str">
        <f>IF(OR(Imported!G1005=0,Imported!G1005="-"),"=== MISSING ===",SUBSTITUTE(Imported!G1005,"/32",""))</f>
        <v>10.254.99.185</v>
      </c>
      <c r="H1005" t="str">
        <f>IF(OR(Imported!H1005=0,Imported!H1005="-"),"-",SUBSTITUTE(Imported!H1005,"/32",""))</f>
        <v>-</v>
      </c>
      <c r="I1005" t="str">
        <f>IF(OR(Imported!I1005=0,Imported!I1005="-"),"-",SUBSTITUTE(Imported!I1005,"/32",""))</f>
        <v>-</v>
      </c>
      <c r="J1005" t="str">
        <f>IF(OR(Imported!J1005=0,Imported!J1005="-"),"-",SUBSTITUTE(Imported!J1005,"/32",""))</f>
        <v>-</v>
      </c>
      <c r="K1005" t="s">
        <v>2266</v>
      </c>
    </row>
    <row r="1006" spans="1:11" x14ac:dyDescent="0.25">
      <c r="A1006" s="3" t="s">
        <v>999</v>
      </c>
      <c r="B1006" t="str">
        <f>IF(OR(Imported!B1006=0,Imported!B1006="-",Imported!B1006="---"),"=== MISSING ===",Imported!B1006)</f>
        <v xml:space="preserve">EXTENSÃO ERICEIRA </v>
      </c>
      <c r="C1006" t="str">
        <f>IF(OR(Imported!C1006=0,Imported!C1006="-",Imported!C1006="---"),"=== MISSING ===",Imported!C1006)</f>
        <v>ARS LVT</v>
      </c>
      <c r="D1006" t="str">
        <f>IF(OR(Imported!D1006=0,Imported!D1006="-",Imported!D1006="---"),"=== MISSING ===",Imported!D1006)</f>
        <v>CC_2</v>
      </c>
      <c r="E1006" t="str">
        <f>IF(OR(Imported!E1006=0,Imported!E1006="-",Imported!E1006="---"),"=== MISSING ===",Imported!E1006)</f>
        <v>RIS</v>
      </c>
      <c r="F1006" t="str">
        <f>IF(OR(Imported!F1006=0,Imported!F1006="-",Imported!F1006="---"),"-",Imported!F1006)</f>
        <v>-</v>
      </c>
      <c r="G1006" t="str">
        <f>IF(OR(Imported!G1006=0,Imported!G1006="-"),"=== MISSING ===",SUBSTITUTE(Imported!G1006,"/32",""))</f>
        <v>10.254.99.186</v>
      </c>
      <c r="H1006" t="str">
        <f>IF(OR(Imported!H1006=0,Imported!H1006="-"),"-",SUBSTITUTE(Imported!H1006,"/32",""))</f>
        <v>10.254.107.185</v>
      </c>
      <c r="I1006" t="str">
        <f>IF(OR(Imported!I1006=0,Imported!I1006="-"),"-",SUBSTITUTE(Imported!I1006,"/32",""))</f>
        <v>-</v>
      </c>
      <c r="J1006" t="str">
        <f>IF(OR(Imported!J1006=0,Imported!J1006="-"),"-",SUBSTITUTE(Imported!J1006,"/32",""))</f>
        <v>-</v>
      </c>
      <c r="K1006" t="s">
        <v>2266</v>
      </c>
    </row>
    <row r="1007" spans="1:11" x14ac:dyDescent="0.25">
      <c r="A1007" s="3" t="s">
        <v>1000</v>
      </c>
      <c r="B1007" t="str">
        <f>IF(OR(Imported!B1007=0,Imported!B1007="-",Imported!B1007="---"),"=== MISSING ===",Imported!B1007)</f>
        <v xml:space="preserve">EXTENSÃO GRADIL </v>
      </c>
      <c r="C1007" t="str">
        <f>IF(OR(Imported!C1007=0,Imported!C1007="-",Imported!C1007="---"),"=== MISSING ===",Imported!C1007)</f>
        <v>ARS LVT</v>
      </c>
      <c r="D1007" t="str">
        <f>IF(OR(Imported!D1007=0,Imported!D1007="-",Imported!D1007="---"),"=== MISSING ===",Imported!D1007)</f>
        <v>CC_1</v>
      </c>
      <c r="E1007" t="str">
        <f>IF(OR(Imported!E1007=0,Imported!E1007="-",Imported!E1007="---"),"=== MISSING ===",Imported!E1007)</f>
        <v>RIS</v>
      </c>
      <c r="F1007" t="str">
        <f>IF(OR(Imported!F1007=0,Imported!F1007="-",Imported!F1007="---"),"-",Imported!F1007)</f>
        <v>-</v>
      </c>
      <c r="G1007" t="str">
        <f>IF(OR(Imported!G1007=0,Imported!G1007="-"),"=== MISSING ===",SUBSTITUTE(Imported!G1007,"/32",""))</f>
        <v>10.254.99.187</v>
      </c>
      <c r="H1007" t="str">
        <f>IF(OR(Imported!H1007=0,Imported!H1007="-"),"-",SUBSTITUTE(Imported!H1007,"/32",""))</f>
        <v>-</v>
      </c>
      <c r="I1007" t="str">
        <f>IF(OR(Imported!I1007=0,Imported!I1007="-"),"-",SUBSTITUTE(Imported!I1007,"/32",""))</f>
        <v>-</v>
      </c>
      <c r="J1007" t="str">
        <f>IF(OR(Imported!J1007=0,Imported!J1007="-"),"-",SUBSTITUTE(Imported!J1007,"/32",""))</f>
        <v>-</v>
      </c>
      <c r="K1007" t="s">
        <v>2266</v>
      </c>
    </row>
    <row r="1008" spans="1:11" x14ac:dyDescent="0.25">
      <c r="A1008" s="3" t="s">
        <v>1001</v>
      </c>
      <c r="B1008" t="str">
        <f>IF(OR(Imported!B1008=0,Imported!B1008="-",Imported!B1008="---"),"=== MISSING ===",Imported!B1008)</f>
        <v xml:space="preserve">EXTENSÃO IGREJA NOVA </v>
      </c>
      <c r="C1008" t="str">
        <f>IF(OR(Imported!C1008=0,Imported!C1008="-",Imported!C1008="---"),"=== MISSING ===",Imported!C1008)</f>
        <v>ARS LVT</v>
      </c>
      <c r="D1008" t="str">
        <f>IF(OR(Imported!D1008=0,Imported!D1008="-",Imported!D1008="---"),"=== MISSING ===",Imported!D1008)</f>
        <v>CC_1</v>
      </c>
      <c r="E1008" t="str">
        <f>IF(OR(Imported!E1008=0,Imported!E1008="-",Imported!E1008="---"),"=== MISSING ===",Imported!E1008)</f>
        <v>RIS</v>
      </c>
      <c r="F1008" t="str">
        <f>IF(OR(Imported!F1008=0,Imported!F1008="-",Imported!F1008="---"),"-",Imported!F1008)</f>
        <v>-</v>
      </c>
      <c r="G1008" t="str">
        <f>IF(OR(Imported!G1008=0,Imported!G1008="-"),"=== MISSING ===",SUBSTITUTE(Imported!G1008,"/32",""))</f>
        <v>10.254.99.188</v>
      </c>
      <c r="H1008" t="str">
        <f>IF(OR(Imported!H1008=0,Imported!H1008="-"),"-",SUBSTITUTE(Imported!H1008,"/32",""))</f>
        <v>-</v>
      </c>
      <c r="I1008" t="str">
        <f>IF(OR(Imported!I1008=0,Imported!I1008="-"),"-",SUBSTITUTE(Imported!I1008,"/32",""))</f>
        <v>-</v>
      </c>
      <c r="J1008" t="str">
        <f>IF(OR(Imported!J1008=0,Imported!J1008="-"),"-",SUBSTITUTE(Imported!J1008,"/32",""))</f>
        <v>-</v>
      </c>
      <c r="K1008" t="s">
        <v>2266</v>
      </c>
    </row>
    <row r="1009" spans="1:11" x14ac:dyDescent="0.25">
      <c r="A1009" s="3" t="s">
        <v>1002</v>
      </c>
      <c r="B1009" t="str">
        <f>IF(OR(Imported!B1009=0,Imported!B1009="-",Imported!B1009="---"),"=== MISSING ===",Imported!B1009)</f>
        <v xml:space="preserve">EXTENSÃO SANTO ISIDORO </v>
      </c>
      <c r="C1009" t="str">
        <f>IF(OR(Imported!C1009=0,Imported!C1009="-",Imported!C1009="---"),"=== MISSING ===",Imported!C1009)</f>
        <v>ARS LVT</v>
      </c>
      <c r="D1009" t="str">
        <f>IF(OR(Imported!D1009=0,Imported!D1009="-",Imported!D1009="---"),"=== MISSING ===",Imported!D1009)</f>
        <v>CC_1</v>
      </c>
      <c r="E1009" t="str">
        <f>IF(OR(Imported!E1009=0,Imported!E1009="-",Imported!E1009="---"),"=== MISSING ===",Imported!E1009)</f>
        <v>RIS</v>
      </c>
      <c r="F1009" t="str">
        <f>IF(OR(Imported!F1009=0,Imported!F1009="-",Imported!F1009="---"),"-",Imported!F1009)</f>
        <v>-</v>
      </c>
      <c r="G1009" t="str">
        <f>IF(OR(Imported!G1009=0,Imported!G1009="-"),"=== MISSING ===",SUBSTITUTE(Imported!G1009,"/32",""))</f>
        <v>10.254.99.189</v>
      </c>
      <c r="H1009" t="str">
        <f>IF(OR(Imported!H1009=0,Imported!H1009="-"),"-",SUBSTITUTE(Imported!H1009,"/32",""))</f>
        <v>-</v>
      </c>
      <c r="I1009" t="str">
        <f>IF(OR(Imported!I1009=0,Imported!I1009="-"),"-",SUBSTITUTE(Imported!I1009,"/32",""))</f>
        <v>-</v>
      </c>
      <c r="J1009" t="str">
        <f>IF(OR(Imported!J1009=0,Imported!J1009="-"),"-",SUBSTITUTE(Imported!J1009,"/32",""))</f>
        <v>-</v>
      </c>
      <c r="K1009" t="s">
        <v>2266</v>
      </c>
    </row>
    <row r="1010" spans="1:11" x14ac:dyDescent="0.25">
      <c r="A1010" s="3" t="s">
        <v>1003</v>
      </c>
      <c r="B1010" t="str">
        <f>IF(OR(Imported!B1010=0,Imported!B1010="-",Imported!B1010="---"),"=== MISSING ===",Imported!B1010)</f>
        <v xml:space="preserve">EXTENSÃO SOBRAL DA ABELHEIRA </v>
      </c>
      <c r="C1010" t="str">
        <f>IF(OR(Imported!C1010=0,Imported!C1010="-",Imported!C1010="---"),"=== MISSING ===",Imported!C1010)</f>
        <v>ARS LVT</v>
      </c>
      <c r="D1010" t="str">
        <f>IF(OR(Imported!D1010=0,Imported!D1010="-",Imported!D1010="---"),"=== MISSING ===",Imported!D1010)</f>
        <v>CC_1</v>
      </c>
      <c r="E1010" t="str">
        <f>IF(OR(Imported!E1010=0,Imported!E1010="-",Imported!E1010="---"),"=== MISSING ===",Imported!E1010)</f>
        <v>RIS</v>
      </c>
      <c r="F1010" t="str">
        <f>IF(OR(Imported!F1010=0,Imported!F1010="-",Imported!F1010="---"),"-",Imported!F1010)</f>
        <v>-</v>
      </c>
      <c r="G1010" t="str">
        <f>IF(OR(Imported!G1010=0,Imported!G1010="-"),"=== MISSING ===",SUBSTITUTE(Imported!G1010,"/32",""))</f>
        <v>10.254.99.190</v>
      </c>
      <c r="H1010" t="str">
        <f>IF(OR(Imported!H1010=0,Imported!H1010="-"),"-",SUBSTITUTE(Imported!H1010,"/32",""))</f>
        <v>-</v>
      </c>
      <c r="I1010" t="str">
        <f>IF(OR(Imported!I1010=0,Imported!I1010="-"),"-",SUBSTITUTE(Imported!I1010,"/32",""))</f>
        <v>-</v>
      </c>
      <c r="J1010" t="str">
        <f>IF(OR(Imported!J1010=0,Imported!J1010="-"),"-",SUBSTITUTE(Imported!J1010,"/32",""))</f>
        <v>-</v>
      </c>
      <c r="K1010" t="s">
        <v>2266</v>
      </c>
    </row>
    <row r="1011" spans="1:11" x14ac:dyDescent="0.25">
      <c r="A1011" s="3" t="s">
        <v>1004</v>
      </c>
      <c r="B1011" t="str">
        <f>IF(OR(Imported!B1011=0,Imported!B1011="-",Imported!B1011="---"),"=== MISSING ===",Imported!B1011)</f>
        <v xml:space="preserve">EXTENSÃO VILA FRANCA DO ROSÁRIO </v>
      </c>
      <c r="C1011" t="str">
        <f>IF(OR(Imported!C1011=0,Imported!C1011="-",Imported!C1011="---"),"=== MISSING ===",Imported!C1011)</f>
        <v>ARS LVT</v>
      </c>
      <c r="D1011" t="str">
        <f>IF(OR(Imported!D1011=0,Imported!D1011="-",Imported!D1011="---"),"=== MISSING ===",Imported!D1011)</f>
        <v>CC_1</v>
      </c>
      <c r="E1011" t="str">
        <f>IF(OR(Imported!E1011=0,Imported!E1011="-",Imported!E1011="---"),"=== MISSING ===",Imported!E1011)</f>
        <v>RIS</v>
      </c>
      <c r="F1011" t="str">
        <f>IF(OR(Imported!F1011=0,Imported!F1011="-",Imported!F1011="---"),"-",Imported!F1011)</f>
        <v>-</v>
      </c>
      <c r="G1011" t="str">
        <f>IF(OR(Imported!G1011=0,Imported!G1011="-"),"=== MISSING ===",SUBSTITUTE(Imported!G1011,"/32",""))</f>
        <v>10.254.99.191</v>
      </c>
      <c r="H1011" t="str">
        <f>IF(OR(Imported!H1011=0,Imported!H1011="-"),"-",SUBSTITUTE(Imported!H1011,"/32",""))</f>
        <v>-</v>
      </c>
      <c r="I1011" t="str">
        <f>IF(OR(Imported!I1011=0,Imported!I1011="-"),"-",SUBSTITUTE(Imported!I1011,"/32",""))</f>
        <v>-</v>
      </c>
      <c r="J1011" t="str">
        <f>IF(OR(Imported!J1011=0,Imported!J1011="-"),"-",SUBSTITUTE(Imported!J1011,"/32",""))</f>
        <v>-</v>
      </c>
      <c r="K1011" t="s">
        <v>2266</v>
      </c>
    </row>
    <row r="1012" spans="1:11" x14ac:dyDescent="0.25">
      <c r="A1012" s="3" t="s">
        <v>1005</v>
      </c>
      <c r="B1012" t="str">
        <f>IF(OR(Imported!B1012=0,Imported!B1012="-",Imported!B1012="---"),"=== MISSING ===",Imported!B1012)</f>
        <v xml:space="preserve">EXTENSÃO CANEÇAS </v>
      </c>
      <c r="C1012" t="str">
        <f>IF(OR(Imported!C1012=0,Imported!C1012="-",Imported!C1012="---"),"=== MISSING ===",Imported!C1012)</f>
        <v>ARS LVT</v>
      </c>
      <c r="D1012" t="str">
        <f>IF(OR(Imported!D1012=0,Imported!D1012="-",Imported!D1012="---"),"=== MISSING ===",Imported!D1012)</f>
        <v>CC_1</v>
      </c>
      <c r="E1012" t="str">
        <f>IF(OR(Imported!E1012=0,Imported!E1012="-",Imported!E1012="---"),"=== MISSING ===",Imported!E1012)</f>
        <v>RIS</v>
      </c>
      <c r="F1012" t="str">
        <f>IF(OR(Imported!F1012=0,Imported!F1012="-",Imported!F1012="---"),"-",Imported!F1012)</f>
        <v>-</v>
      </c>
      <c r="G1012" t="str">
        <f>IF(OR(Imported!G1012=0,Imported!G1012="-"),"=== MISSING ===",SUBSTITUTE(Imported!G1012,"/32",""))</f>
        <v>10.254.99.192</v>
      </c>
      <c r="H1012" t="str">
        <f>IF(OR(Imported!H1012=0,Imported!H1012="-"),"-",SUBSTITUTE(Imported!H1012,"/32",""))</f>
        <v>-</v>
      </c>
      <c r="I1012" t="str">
        <f>IF(OR(Imported!I1012=0,Imported!I1012="-"),"-",SUBSTITUTE(Imported!I1012,"/32",""))</f>
        <v>-</v>
      </c>
      <c r="J1012" t="str">
        <f>IF(OR(Imported!J1012=0,Imported!J1012="-"),"-",SUBSTITUTE(Imported!J1012,"/32",""))</f>
        <v>-</v>
      </c>
      <c r="K1012" t="s">
        <v>2266</v>
      </c>
    </row>
    <row r="1013" spans="1:11" x14ac:dyDescent="0.25">
      <c r="A1013" s="3" t="s">
        <v>1006</v>
      </c>
      <c r="B1013" t="str">
        <f>IF(OR(Imported!B1013=0,Imported!B1013="-",Imported!B1013="---"),"=== MISSING ===",Imported!B1013)</f>
        <v xml:space="preserve">EXTENSÃO ODIVELAS A Catus </v>
      </c>
      <c r="C1013" t="str">
        <f>IF(OR(Imported!C1013=0,Imported!C1013="-",Imported!C1013="---"),"=== MISSING ===",Imported!C1013)</f>
        <v>ARS LVT</v>
      </c>
      <c r="D1013" t="str">
        <f>IF(OR(Imported!D1013=0,Imported!D1013="-",Imported!D1013="---"),"=== MISSING ===",Imported!D1013)</f>
        <v>CC_2</v>
      </c>
      <c r="E1013" t="str">
        <f>IF(OR(Imported!E1013=0,Imported!E1013="-",Imported!E1013="---"),"=== MISSING ===",Imported!E1013)</f>
        <v>RIS</v>
      </c>
      <c r="F1013" t="str">
        <f>IF(OR(Imported!F1013=0,Imported!F1013="-",Imported!F1013="---"),"-",Imported!F1013)</f>
        <v>-</v>
      </c>
      <c r="G1013" t="str">
        <f>IF(OR(Imported!G1013=0,Imported!G1013="-"),"=== MISSING ===",SUBSTITUTE(Imported!G1013,"/32",""))</f>
        <v>10.254.99.193</v>
      </c>
      <c r="H1013" t="str">
        <f>IF(OR(Imported!H1013=0,Imported!H1013="-"),"-",SUBSTITUTE(Imported!H1013,"/32",""))</f>
        <v>10.254.107.192</v>
      </c>
      <c r="I1013" t="str">
        <f>IF(OR(Imported!I1013=0,Imported!I1013="-"),"-",SUBSTITUTE(Imported!I1013,"/32",""))</f>
        <v>-</v>
      </c>
      <c r="J1013" t="str">
        <f>IF(OR(Imported!J1013=0,Imported!J1013="-"),"-",SUBSTITUTE(Imported!J1013,"/32",""))</f>
        <v>-</v>
      </c>
      <c r="K1013" t="s">
        <v>2266</v>
      </c>
    </row>
    <row r="1014" spans="1:11" x14ac:dyDescent="0.25">
      <c r="A1014" s="3" t="s">
        <v>1007</v>
      </c>
      <c r="B1014" t="str">
        <f>IF(OR(Imported!B1014=0,Imported!B1014="-",Imported!B1014="---"),"=== MISSING ===",Imported!B1014)</f>
        <v xml:space="preserve">EXTENSÃO CONVENÇÃO EM CONCORRÊNCIA </v>
      </c>
      <c r="C1014" t="str">
        <f>IF(OR(Imported!C1014=0,Imported!C1014="-",Imported!C1014="---"),"=== MISSING ===",Imported!C1014)</f>
        <v>ARS LVT</v>
      </c>
      <c r="D1014" t="str">
        <f>IF(OR(Imported!D1014=0,Imported!D1014="-",Imported!D1014="---"),"=== MISSING ===",Imported!D1014)</f>
        <v>CC_1</v>
      </c>
      <c r="E1014" t="str">
        <f>IF(OR(Imported!E1014=0,Imported!E1014="-",Imported!E1014="---"),"=== MISSING ===",Imported!E1014)</f>
        <v>RIS</v>
      </c>
      <c r="F1014" t="str">
        <f>IF(OR(Imported!F1014=0,Imported!F1014="-",Imported!F1014="---"),"-",Imported!F1014)</f>
        <v>-</v>
      </c>
      <c r="G1014" t="str">
        <f>IF(OR(Imported!G1014=0,Imported!G1014="-"),"=== MISSING ===",SUBSTITUTE(Imported!G1014,"/32",""))</f>
        <v>10.254.99.194</v>
      </c>
      <c r="H1014" t="str">
        <f>IF(OR(Imported!H1014=0,Imported!H1014="-"),"-",SUBSTITUTE(Imported!H1014,"/32",""))</f>
        <v>-</v>
      </c>
      <c r="I1014" t="str">
        <f>IF(OR(Imported!I1014=0,Imported!I1014="-"),"-",SUBSTITUTE(Imported!I1014,"/32",""))</f>
        <v>-</v>
      </c>
      <c r="J1014" t="str">
        <f>IF(OR(Imported!J1014=0,Imported!J1014="-"),"-",SUBSTITUTE(Imported!J1014,"/32",""))</f>
        <v>-</v>
      </c>
      <c r="K1014" t="s">
        <v>2266</v>
      </c>
    </row>
    <row r="1015" spans="1:11" x14ac:dyDescent="0.25">
      <c r="A1015" s="3" t="s">
        <v>1008</v>
      </c>
      <c r="B1015" t="str">
        <f>IF(OR(Imported!B1015=0,Imported!B1015="-",Imported!B1015="---"),"=== MISSING ===",Imported!B1015)</f>
        <v xml:space="preserve">EXTENSÃO PAÇO DE ARCOS </v>
      </c>
      <c r="C1015" t="str">
        <f>IF(OR(Imported!C1015=0,Imported!C1015="-",Imported!C1015="---"),"=== MISSING ===",Imported!C1015)</f>
        <v>ARS LVT</v>
      </c>
      <c r="D1015" t="str">
        <f>IF(OR(Imported!D1015=0,Imported!D1015="-",Imported!D1015="---"),"=== MISSING ===",Imported!D1015)</f>
        <v>CC_2</v>
      </c>
      <c r="E1015" t="str">
        <f>IF(OR(Imported!E1015=0,Imported!E1015="-",Imported!E1015="---"),"=== MISSING ===",Imported!E1015)</f>
        <v>RIS</v>
      </c>
      <c r="F1015" t="str">
        <f>IF(OR(Imported!F1015=0,Imported!F1015="-",Imported!F1015="---"),"-",Imported!F1015)</f>
        <v>-</v>
      </c>
      <c r="G1015" t="str">
        <f>IF(OR(Imported!G1015=0,Imported!G1015="-"),"=== MISSING ===",SUBSTITUTE(Imported!G1015,"/32",""))</f>
        <v>10.254.99.195</v>
      </c>
      <c r="H1015" t="str">
        <f>IF(OR(Imported!H1015=0,Imported!H1015="-"),"-",SUBSTITUTE(Imported!H1015,"/32",""))</f>
        <v>10.254.107.194</v>
      </c>
      <c r="I1015" t="str">
        <f>IF(OR(Imported!I1015=0,Imported!I1015="-"),"-",SUBSTITUTE(Imported!I1015,"/32",""))</f>
        <v>-</v>
      </c>
      <c r="J1015" t="str">
        <f>IF(OR(Imported!J1015=0,Imported!J1015="-"),"-",SUBSTITUTE(Imported!J1015,"/32",""))</f>
        <v>-</v>
      </c>
      <c r="K1015" t="s">
        <v>2266</v>
      </c>
    </row>
    <row r="1016" spans="1:11" x14ac:dyDescent="0.25">
      <c r="A1016" s="3" t="s">
        <v>1009</v>
      </c>
      <c r="B1016" t="str">
        <f>IF(OR(Imported!B1016=0,Imported!B1016="-",Imported!B1016="---"),"=== MISSING ===",Imported!B1016)</f>
        <v xml:space="preserve">EXTENSÃO SÃO DOMINGOS DE RANA </v>
      </c>
      <c r="C1016" t="str">
        <f>IF(OR(Imported!C1016=0,Imported!C1016="-",Imported!C1016="---"),"=== MISSING ===",Imported!C1016)</f>
        <v>ARS LVT</v>
      </c>
      <c r="D1016" t="str">
        <f>IF(OR(Imported!D1016=0,Imported!D1016="-",Imported!D1016="---"),"=== MISSING ===",Imported!D1016)</f>
        <v>CC_2</v>
      </c>
      <c r="E1016" t="str">
        <f>IF(OR(Imported!E1016=0,Imported!E1016="-",Imported!E1016="---"),"=== MISSING ===",Imported!E1016)</f>
        <v>RIS</v>
      </c>
      <c r="F1016" t="str">
        <f>IF(OR(Imported!F1016=0,Imported!F1016="-",Imported!F1016="---"),"-",Imported!F1016)</f>
        <v>-</v>
      </c>
      <c r="G1016" t="str">
        <f>IF(OR(Imported!G1016=0,Imported!G1016="-"),"=== MISSING ===",SUBSTITUTE(Imported!G1016,"/32",""))</f>
        <v>10.254.99.196</v>
      </c>
      <c r="H1016" t="str">
        <f>IF(OR(Imported!H1016=0,Imported!H1016="-"),"-",SUBSTITUTE(Imported!H1016,"/32",""))</f>
        <v>10.254.107.195</v>
      </c>
      <c r="I1016" t="str">
        <f>IF(OR(Imported!I1016=0,Imported!I1016="-"),"-",SUBSTITUTE(Imported!I1016,"/32",""))</f>
        <v>-</v>
      </c>
      <c r="J1016" t="str">
        <f>IF(OR(Imported!J1016=0,Imported!J1016="-"),"-",SUBSTITUTE(Imported!J1016,"/32",""))</f>
        <v>-</v>
      </c>
      <c r="K1016" t="s">
        <v>2266</v>
      </c>
    </row>
    <row r="1017" spans="1:11" x14ac:dyDescent="0.25">
      <c r="A1017" s="3" t="s">
        <v>1010</v>
      </c>
      <c r="B1017" t="str">
        <f>IF(OR(Imported!B1017=0,Imported!B1017="-",Imported!B1017="---"),"=== MISSING ===",Imported!B1017)</f>
        <v xml:space="preserve">EXTENSÃO NEGRAIS </v>
      </c>
      <c r="C1017" t="str">
        <f>IF(OR(Imported!C1017=0,Imported!C1017="-",Imported!C1017="---"),"=== MISSING ===",Imported!C1017)</f>
        <v>ARS LVT</v>
      </c>
      <c r="D1017" t="str">
        <f>IF(OR(Imported!D1017=0,Imported!D1017="-",Imported!D1017="---"),"=== MISSING ===",Imported!D1017)</f>
        <v>CC_1</v>
      </c>
      <c r="E1017" t="str">
        <f>IF(OR(Imported!E1017=0,Imported!E1017="-",Imported!E1017="---"),"=== MISSING ===",Imported!E1017)</f>
        <v>RIS</v>
      </c>
      <c r="F1017" t="str">
        <f>IF(OR(Imported!F1017=0,Imported!F1017="-",Imported!F1017="---"),"-",Imported!F1017)</f>
        <v>-</v>
      </c>
      <c r="G1017" t="str">
        <f>IF(OR(Imported!G1017=0,Imported!G1017="-"),"=== MISSING ===",SUBSTITUTE(Imported!G1017,"/32",""))</f>
        <v>10.254.99.198</v>
      </c>
      <c r="H1017" t="str">
        <f>IF(OR(Imported!H1017=0,Imported!H1017="-"),"-",SUBSTITUTE(Imported!H1017,"/32",""))</f>
        <v>-</v>
      </c>
      <c r="I1017" t="str">
        <f>IF(OR(Imported!I1017=0,Imported!I1017="-"),"-",SUBSTITUTE(Imported!I1017,"/32",""))</f>
        <v>-</v>
      </c>
      <c r="J1017" t="str">
        <f>IF(OR(Imported!J1017=0,Imported!J1017="-"),"-",SUBSTITUTE(Imported!J1017,"/32",""))</f>
        <v>-</v>
      </c>
      <c r="K1017" t="s">
        <v>2266</v>
      </c>
    </row>
    <row r="1018" spans="1:11" x14ac:dyDescent="0.25">
      <c r="A1018" s="3" t="s">
        <v>1011</v>
      </c>
      <c r="B1018" t="str">
        <f>IF(OR(Imported!B1018=0,Imported!B1018="-",Imported!B1018="---"),"=== MISSING ===",Imported!B1018)</f>
        <v xml:space="preserve">EXTENSÃO FORTE DA CASA </v>
      </c>
      <c r="C1018" t="str">
        <f>IF(OR(Imported!C1018=0,Imported!C1018="-",Imported!C1018="---"),"=== MISSING ===",Imported!C1018)</f>
        <v>ARS LVT</v>
      </c>
      <c r="D1018" t="str">
        <f>IF(OR(Imported!D1018=0,Imported!D1018="-",Imported!D1018="---"),"=== MISSING ===",Imported!D1018)</f>
        <v>CC_2</v>
      </c>
      <c r="E1018" t="str">
        <f>IF(OR(Imported!E1018=0,Imported!E1018="-",Imported!E1018="---"),"=== MISSING ===",Imported!E1018)</f>
        <v>RIS</v>
      </c>
      <c r="F1018" t="str">
        <f>IF(OR(Imported!F1018=0,Imported!F1018="-",Imported!F1018="---"),"-",Imported!F1018)</f>
        <v>-</v>
      </c>
      <c r="G1018" t="str">
        <f>IF(OR(Imported!G1018=0,Imported!G1018="-"),"=== MISSING ===",SUBSTITUTE(Imported!G1018,"/32",""))</f>
        <v>10.254.99.199</v>
      </c>
      <c r="H1018" t="str">
        <f>IF(OR(Imported!H1018=0,Imported!H1018="-"),"-",SUBSTITUTE(Imported!H1018,"/32",""))</f>
        <v>10.254.107.198</v>
      </c>
      <c r="I1018" t="str">
        <f>IF(OR(Imported!I1018=0,Imported!I1018="-"),"-",SUBSTITUTE(Imported!I1018,"/32",""))</f>
        <v>-</v>
      </c>
      <c r="J1018" t="str">
        <f>IF(OR(Imported!J1018=0,Imported!J1018="-"),"-",SUBSTITUTE(Imported!J1018,"/32",""))</f>
        <v>-</v>
      </c>
      <c r="K1018" t="s">
        <v>2266</v>
      </c>
    </row>
    <row r="1019" spans="1:11" x14ac:dyDescent="0.25">
      <c r="A1019" s="3" t="s">
        <v>1012</v>
      </c>
      <c r="B1019" t="str">
        <f>IF(OR(Imported!B1019=0,Imported!B1019="-",Imported!B1019="---"),"=== MISSING ===",Imported!B1019)</f>
        <v xml:space="preserve">EXTENSÃO VIALONGA </v>
      </c>
      <c r="C1019" t="str">
        <f>IF(OR(Imported!C1019=0,Imported!C1019="-",Imported!C1019="---"),"=== MISSING ===",Imported!C1019)</f>
        <v>ARS LVT</v>
      </c>
      <c r="D1019" t="str">
        <f>IF(OR(Imported!D1019=0,Imported!D1019="-",Imported!D1019="---"),"=== MISSING ===",Imported!D1019)</f>
        <v>CC_2</v>
      </c>
      <c r="E1019" t="str">
        <f>IF(OR(Imported!E1019=0,Imported!E1019="-",Imported!E1019="---"),"=== MISSING ===",Imported!E1019)</f>
        <v>RIS</v>
      </c>
      <c r="F1019" t="str">
        <f>IF(OR(Imported!F1019=0,Imported!F1019="-",Imported!F1019="---"),"-",Imported!F1019)</f>
        <v>-</v>
      </c>
      <c r="G1019" t="str">
        <f>IF(OR(Imported!G1019=0,Imported!G1019="-"),"=== MISSING ===",SUBSTITUTE(Imported!G1019,"/32",""))</f>
        <v>10.254.99.200</v>
      </c>
      <c r="H1019" t="str">
        <f>IF(OR(Imported!H1019=0,Imported!H1019="-"),"-",SUBSTITUTE(Imported!H1019,"/32",""))</f>
        <v>10.254.107.199</v>
      </c>
      <c r="I1019" t="str">
        <f>IF(OR(Imported!I1019=0,Imported!I1019="-"),"-",SUBSTITUTE(Imported!I1019,"/32",""))</f>
        <v>-</v>
      </c>
      <c r="J1019" t="str">
        <f>IF(OR(Imported!J1019=0,Imported!J1019="-"),"-",SUBSTITUTE(Imported!J1019,"/32",""))</f>
        <v>-</v>
      </c>
      <c r="K1019" t="s">
        <v>2266</v>
      </c>
    </row>
    <row r="1020" spans="1:11" x14ac:dyDescent="0.25">
      <c r="A1020" s="3" t="s">
        <v>1013</v>
      </c>
      <c r="B1020" t="str">
        <f>IF(OR(Imported!B1020=0,Imported!B1020="-",Imported!B1020="---"),"=== MISSING ===",Imported!B1020)</f>
        <v xml:space="preserve">EXTENSÃO CASAL CAMBRA </v>
      </c>
      <c r="C1020" t="str">
        <f>IF(OR(Imported!C1020=0,Imported!C1020="-",Imported!C1020="---"),"=== MISSING ===",Imported!C1020)</f>
        <v>ARS LVT</v>
      </c>
      <c r="D1020" t="str">
        <f>IF(OR(Imported!D1020=0,Imported!D1020="-",Imported!D1020="---"),"=== MISSING ===",Imported!D1020)</f>
        <v>CC_1</v>
      </c>
      <c r="E1020" t="str">
        <f>IF(OR(Imported!E1020=0,Imported!E1020="-",Imported!E1020="---"),"=== MISSING ===",Imported!E1020)</f>
        <v>RIS</v>
      </c>
      <c r="F1020" t="str">
        <f>IF(OR(Imported!F1020=0,Imported!F1020="-",Imported!F1020="---"),"-",Imported!F1020)</f>
        <v>-</v>
      </c>
      <c r="G1020" t="str">
        <f>IF(OR(Imported!G1020=0,Imported!G1020="-"),"=== MISSING ===",SUBSTITUTE(Imported!G1020,"/32",""))</f>
        <v>10.254.99.201</v>
      </c>
      <c r="H1020" t="str">
        <f>IF(OR(Imported!H1020=0,Imported!H1020="-"),"-",SUBSTITUTE(Imported!H1020,"/32",""))</f>
        <v>-</v>
      </c>
      <c r="I1020" t="str">
        <f>IF(OR(Imported!I1020=0,Imported!I1020="-"),"-",SUBSTITUTE(Imported!I1020,"/32",""))</f>
        <v>-</v>
      </c>
      <c r="J1020" t="str">
        <f>IF(OR(Imported!J1020=0,Imported!J1020="-"),"-",SUBSTITUTE(Imported!J1020,"/32",""))</f>
        <v>-</v>
      </c>
      <c r="K1020" t="s">
        <v>2266</v>
      </c>
    </row>
    <row r="1021" spans="1:11" x14ac:dyDescent="0.25">
      <c r="A1021" s="3" t="s">
        <v>1014</v>
      </c>
      <c r="B1021" t="str">
        <f>IF(OR(Imported!B1021=0,Imported!B1021="-",Imported!B1021="---"),"=== MISSING ===",Imported!B1021)</f>
        <v xml:space="preserve">EXTENSÃO DAMAIA </v>
      </c>
      <c r="C1021" t="str">
        <f>IF(OR(Imported!C1021=0,Imported!C1021="-",Imported!C1021="---"),"=== MISSING ===",Imported!C1021)</f>
        <v>ARS LVT + HFF</v>
      </c>
      <c r="D1021" t="str">
        <f>IF(OR(Imported!D1021=0,Imported!D1021="-",Imported!D1021="---"),"=== MISSING ===",Imported!D1021)</f>
        <v>CC_2</v>
      </c>
      <c r="E1021" t="str">
        <f>IF(OR(Imported!E1021=0,Imported!E1021="-",Imported!E1021="---"),"=== MISSING ===",Imported!E1021)</f>
        <v>HIBRIDO</v>
      </c>
      <c r="F1021" t="str">
        <f>IF(OR(Imported!F1021=0,Imported!F1021="-",Imported!F1021="---"),"-",Imported!F1021)</f>
        <v>VPN_CH_HFF</v>
      </c>
      <c r="G1021" t="str">
        <f>IF(OR(Imported!G1021=0,Imported!G1021="-"),"=== MISSING ===",SUBSTITUTE(Imported!G1021,"/32",""))</f>
        <v>10.254.112.163</v>
      </c>
      <c r="H1021" t="str">
        <f>IF(OR(Imported!H1021=0,Imported!H1021="-"),"-",SUBSTITUTE(Imported!H1021,"/32",""))</f>
        <v>10.254.112.171</v>
      </c>
      <c r="I1021" t="str">
        <f>IF(OR(Imported!I1021=0,Imported!I1021="-"),"-",SUBSTITUTE(Imported!I1021,"/32",""))</f>
        <v>10.254.103.150</v>
      </c>
      <c r="J1021" t="str">
        <f>IF(OR(Imported!J1021=0,Imported!J1021="-"),"-",SUBSTITUTE(Imported!J1021,"/32",""))</f>
        <v>10.254.103.151</v>
      </c>
      <c r="K1021" t="s">
        <v>2266</v>
      </c>
    </row>
    <row r="1022" spans="1:11" x14ac:dyDescent="0.25">
      <c r="A1022" s="3" t="s">
        <v>1015</v>
      </c>
      <c r="B1022" t="str">
        <f>IF(OR(Imported!B1022=0,Imported!B1022="-",Imported!B1022="---"),"=== MISSING ===",Imported!B1022)</f>
        <v xml:space="preserve">EXTENSÃO ALBARRAQUE </v>
      </c>
      <c r="C1022" t="str">
        <f>IF(OR(Imported!C1022=0,Imported!C1022="-",Imported!C1022="---"),"=== MISSING ===",Imported!C1022)</f>
        <v>ARS LVT</v>
      </c>
      <c r="D1022" t="str">
        <f>IF(OR(Imported!D1022=0,Imported!D1022="-",Imported!D1022="---"),"=== MISSING ===",Imported!D1022)</f>
        <v>CC_1</v>
      </c>
      <c r="E1022" t="str">
        <f>IF(OR(Imported!E1022=0,Imported!E1022="-",Imported!E1022="---"),"=== MISSING ===",Imported!E1022)</f>
        <v>RIS</v>
      </c>
      <c r="F1022" t="str">
        <f>IF(OR(Imported!F1022=0,Imported!F1022="-",Imported!F1022="---"),"-",Imported!F1022)</f>
        <v>-</v>
      </c>
      <c r="G1022" t="str">
        <f>IF(OR(Imported!G1022=0,Imported!G1022="-"),"=== MISSING ===",SUBSTITUTE(Imported!G1022,"/32",""))</f>
        <v>10.254.99.202</v>
      </c>
      <c r="H1022" t="str">
        <f>IF(OR(Imported!H1022=0,Imported!H1022="-"),"-",SUBSTITUTE(Imported!H1022,"/32",""))</f>
        <v>-</v>
      </c>
      <c r="I1022" t="str">
        <f>IF(OR(Imported!I1022=0,Imported!I1022="-"),"-",SUBSTITUTE(Imported!I1022,"/32",""))</f>
        <v>-</v>
      </c>
      <c r="J1022" t="str">
        <f>IF(OR(Imported!J1022=0,Imported!J1022="-"),"-",SUBSTITUTE(Imported!J1022,"/32",""))</f>
        <v>-</v>
      </c>
      <c r="K1022" t="s">
        <v>2266</v>
      </c>
    </row>
    <row r="1023" spans="1:11" x14ac:dyDescent="0.25">
      <c r="A1023" s="3" t="s">
        <v>1016</v>
      </c>
      <c r="B1023" t="str">
        <f>IF(OR(Imported!B1023=0,Imported!B1023="-",Imported!B1023="---"),"=== MISSING ===",Imported!B1023)</f>
        <v xml:space="preserve">EXTENSÃO APELAÇÃO </v>
      </c>
      <c r="C1023" t="str">
        <f>IF(OR(Imported!C1023=0,Imported!C1023="-",Imported!C1023="---"),"=== MISSING ===",Imported!C1023)</f>
        <v>ARS LVT</v>
      </c>
      <c r="D1023" t="str">
        <f>IF(OR(Imported!D1023=0,Imported!D1023="-",Imported!D1023="---"),"=== MISSING ===",Imported!D1023)</f>
        <v>CC_1</v>
      </c>
      <c r="E1023" t="str">
        <f>IF(OR(Imported!E1023=0,Imported!E1023="-",Imported!E1023="---"),"=== MISSING ===",Imported!E1023)</f>
        <v>RIS</v>
      </c>
      <c r="F1023" t="str">
        <f>IF(OR(Imported!F1023=0,Imported!F1023="-",Imported!F1023="---"),"-",Imported!F1023)</f>
        <v>-</v>
      </c>
      <c r="G1023" t="str">
        <f>IF(OR(Imported!G1023=0,Imported!G1023="-"),"=== MISSING ===",SUBSTITUTE(Imported!G1023,"/32",""))</f>
        <v>10.254.99.203</v>
      </c>
      <c r="H1023" t="str">
        <f>IF(OR(Imported!H1023=0,Imported!H1023="-"),"-",SUBSTITUTE(Imported!H1023,"/32",""))</f>
        <v>-</v>
      </c>
      <c r="I1023" t="str">
        <f>IF(OR(Imported!I1023=0,Imported!I1023="-"),"-",SUBSTITUTE(Imported!I1023,"/32",""))</f>
        <v>-</v>
      </c>
      <c r="J1023" t="str">
        <f>IF(OR(Imported!J1023=0,Imported!J1023="-"),"-",SUBSTITUTE(Imported!J1023,"/32",""))</f>
        <v>-</v>
      </c>
      <c r="K1023" t="s">
        <v>2266</v>
      </c>
    </row>
    <row r="1024" spans="1:11" x14ac:dyDescent="0.25">
      <c r="A1024" s="3" t="s">
        <v>1017</v>
      </c>
      <c r="B1024" t="str">
        <f>IF(OR(Imported!B1024=0,Imported!B1024="-",Imported!B1024="---"),"=== MISSING ===",Imported!B1024)</f>
        <v xml:space="preserve">EXTENSÃO PRIOR VELHO </v>
      </c>
      <c r="C1024" t="str">
        <f>IF(OR(Imported!C1024=0,Imported!C1024="-",Imported!C1024="---"),"=== MISSING ===",Imported!C1024)</f>
        <v>ARS LVT</v>
      </c>
      <c r="D1024" t="str">
        <f>IF(OR(Imported!D1024=0,Imported!D1024="-",Imported!D1024="---"),"=== MISSING ===",Imported!D1024)</f>
        <v>CC_1</v>
      </c>
      <c r="E1024" t="str">
        <f>IF(OR(Imported!E1024=0,Imported!E1024="-",Imported!E1024="---"),"=== MISSING ===",Imported!E1024)</f>
        <v>RIS</v>
      </c>
      <c r="F1024" t="str">
        <f>IF(OR(Imported!F1024=0,Imported!F1024="-",Imported!F1024="---"),"-",Imported!F1024)</f>
        <v>-</v>
      </c>
      <c r="G1024" t="str">
        <f>IF(OR(Imported!G1024=0,Imported!G1024="-"),"=== MISSING ===",SUBSTITUTE(Imported!G1024,"/32",""))</f>
        <v>10.254.99.204</v>
      </c>
      <c r="H1024" t="str">
        <f>IF(OR(Imported!H1024=0,Imported!H1024="-"),"-",SUBSTITUTE(Imported!H1024,"/32",""))</f>
        <v>-</v>
      </c>
      <c r="I1024" t="str">
        <f>IF(OR(Imported!I1024=0,Imported!I1024="-"),"-",SUBSTITUTE(Imported!I1024,"/32",""))</f>
        <v>-</v>
      </c>
      <c r="J1024" t="str">
        <f>IF(OR(Imported!J1024=0,Imported!J1024="-"),"-",SUBSTITUTE(Imported!J1024,"/32",""))</f>
        <v>-</v>
      </c>
      <c r="K1024" t="s">
        <v>2266</v>
      </c>
    </row>
    <row r="1025" spans="1:11" x14ac:dyDescent="0.25">
      <c r="A1025" s="3" t="s">
        <v>1018</v>
      </c>
      <c r="B1025" t="str">
        <f>IF(OR(Imported!B1025=0,Imported!B1025="-",Imported!B1025="---"),"=== MISSING ===",Imported!B1025)</f>
        <v xml:space="preserve">EXTENSÃO SANTA ÍRIA DA AZÓIA </v>
      </c>
      <c r="C1025" t="str">
        <f>IF(OR(Imported!C1025=0,Imported!C1025="-",Imported!C1025="---"),"=== MISSING ===",Imported!C1025)</f>
        <v>ARS LVT</v>
      </c>
      <c r="D1025" t="str">
        <f>IF(OR(Imported!D1025=0,Imported!D1025="-",Imported!D1025="---"),"=== MISSING ===",Imported!D1025)</f>
        <v>CC_1</v>
      </c>
      <c r="E1025" t="str">
        <f>IF(OR(Imported!E1025=0,Imported!E1025="-",Imported!E1025="---"),"=== MISSING ===",Imported!E1025)</f>
        <v>RIS</v>
      </c>
      <c r="F1025" t="str">
        <f>IF(OR(Imported!F1025=0,Imported!F1025="-",Imported!F1025="---"),"-",Imported!F1025)</f>
        <v>-</v>
      </c>
      <c r="G1025" t="str">
        <f>IF(OR(Imported!G1025=0,Imported!G1025="-"),"=== MISSING ===",SUBSTITUTE(Imported!G1025,"/32",""))</f>
        <v>10.254.99.205</v>
      </c>
      <c r="H1025" t="str">
        <f>IF(OR(Imported!H1025=0,Imported!H1025="-"),"-",SUBSTITUTE(Imported!H1025,"/32",""))</f>
        <v>-</v>
      </c>
      <c r="I1025" t="str">
        <f>IF(OR(Imported!I1025=0,Imported!I1025="-"),"-",SUBSTITUTE(Imported!I1025,"/32",""))</f>
        <v>-</v>
      </c>
      <c r="J1025" t="str">
        <f>IF(OR(Imported!J1025=0,Imported!J1025="-"),"-",SUBSTITUTE(Imported!J1025,"/32",""))</f>
        <v>-</v>
      </c>
      <c r="K1025" t="s">
        <v>2266</v>
      </c>
    </row>
    <row r="1026" spans="1:11" x14ac:dyDescent="0.25">
      <c r="A1026" s="3" t="s">
        <v>1019</v>
      </c>
      <c r="B1026" t="str">
        <f>IF(OR(Imported!B1026=0,Imported!B1026="-",Imported!B1026="---"),"=== MISSING ===",Imported!B1026)</f>
        <v xml:space="preserve">EXTENSÃO UNHOS </v>
      </c>
      <c r="C1026" t="str">
        <f>IF(OR(Imported!C1026=0,Imported!C1026="-",Imported!C1026="---"),"=== MISSING ===",Imported!C1026)</f>
        <v>ARS LVT</v>
      </c>
      <c r="D1026" t="str">
        <f>IF(OR(Imported!D1026=0,Imported!D1026="-",Imported!D1026="---"),"=== MISSING ===",Imported!D1026)</f>
        <v>CC_1</v>
      </c>
      <c r="E1026" t="str">
        <f>IF(OR(Imported!E1026=0,Imported!E1026="-",Imported!E1026="---"),"=== MISSING ===",Imported!E1026)</f>
        <v>RIS</v>
      </c>
      <c r="F1026" t="str">
        <f>IF(OR(Imported!F1026=0,Imported!F1026="-",Imported!F1026="---"),"-",Imported!F1026)</f>
        <v>-</v>
      </c>
      <c r="G1026" t="str">
        <f>IF(OR(Imported!G1026=0,Imported!G1026="-"),"=== MISSING ===",SUBSTITUTE(Imported!G1026,"/32",""))</f>
        <v>10.254.99.206</v>
      </c>
      <c r="H1026" t="str">
        <f>IF(OR(Imported!H1026=0,Imported!H1026="-"),"-",SUBSTITUTE(Imported!H1026,"/32",""))</f>
        <v>-</v>
      </c>
      <c r="I1026" t="str">
        <f>IF(OR(Imported!I1026=0,Imported!I1026="-"),"-",SUBSTITUTE(Imported!I1026,"/32",""))</f>
        <v>-</v>
      </c>
      <c r="J1026" t="str">
        <f>IF(OR(Imported!J1026=0,Imported!J1026="-"),"-",SUBSTITUTE(Imported!J1026,"/32",""))</f>
        <v>-</v>
      </c>
      <c r="K1026" t="s">
        <v>2266</v>
      </c>
    </row>
    <row r="1027" spans="1:11" x14ac:dyDescent="0.25">
      <c r="A1027" s="3" t="s">
        <v>1020</v>
      </c>
      <c r="B1027" t="str">
        <f>IF(OR(Imported!B1027=0,Imported!B1027="-",Imported!B1027="---"),"=== MISSING ===",Imported!B1027)</f>
        <v xml:space="preserve">EXTENSÃO JULIA MOREIRA </v>
      </c>
      <c r="C1027" t="str">
        <f>IF(OR(Imported!C1027=0,Imported!C1027="-",Imported!C1027="---"),"=== MISSING ===",Imported!C1027)</f>
        <v>ARS LVT</v>
      </c>
      <c r="D1027" t="str">
        <f>IF(OR(Imported!D1027=0,Imported!D1027="-",Imported!D1027="---"),"=== MISSING ===",Imported!D1027)</f>
        <v>CC_2</v>
      </c>
      <c r="E1027" t="str">
        <f>IF(OR(Imported!E1027=0,Imported!E1027="-",Imported!E1027="---"),"=== MISSING ===",Imported!E1027)</f>
        <v>RIS</v>
      </c>
      <c r="F1027" t="str">
        <f>IF(OR(Imported!F1027=0,Imported!F1027="-",Imported!F1027="---"),"-",Imported!F1027)</f>
        <v>-</v>
      </c>
      <c r="G1027" t="str">
        <f>IF(OR(Imported!G1027=0,Imported!G1027="-"),"=== MISSING ===",SUBSTITUTE(Imported!G1027,"/32",""))</f>
        <v>10.254.99.207</v>
      </c>
      <c r="H1027" t="str">
        <f>IF(OR(Imported!H1027=0,Imported!H1027="-"),"-",SUBSTITUTE(Imported!H1027,"/32",""))</f>
        <v>10.254.107.206</v>
      </c>
      <c r="I1027" t="str">
        <f>IF(OR(Imported!I1027=0,Imported!I1027="-"),"-",SUBSTITUTE(Imported!I1027,"/32",""))</f>
        <v>-</v>
      </c>
      <c r="J1027" t="str">
        <f>IF(OR(Imported!J1027=0,Imported!J1027="-"),"-",SUBSTITUTE(Imported!J1027,"/32",""))</f>
        <v>-</v>
      </c>
      <c r="K1027" t="s">
        <v>2266</v>
      </c>
    </row>
    <row r="1028" spans="1:11" x14ac:dyDescent="0.25">
      <c r="A1028" s="3" t="s">
        <v>1021</v>
      </c>
      <c r="B1028" t="str">
        <f>IF(OR(Imported!B1028=0,Imported!B1028="-",Imported!B1028="---"),"=== MISSING ===",Imported!B1028)</f>
        <v xml:space="preserve">EXTENSÃO SÃO DOMINGOS DE BENFICA </v>
      </c>
      <c r="C1028" t="str">
        <f>IF(OR(Imported!C1028=0,Imported!C1028="-",Imported!C1028="---"),"=== MISSING ===",Imported!C1028)</f>
        <v>ARS LVT</v>
      </c>
      <c r="D1028" t="str">
        <f>IF(OR(Imported!D1028=0,Imported!D1028="-",Imported!D1028="---"),"=== MISSING ===",Imported!D1028)</f>
        <v>CC_2</v>
      </c>
      <c r="E1028" t="str">
        <f>IF(OR(Imported!E1028=0,Imported!E1028="-",Imported!E1028="---"),"=== MISSING ===",Imported!E1028)</f>
        <v>RIS</v>
      </c>
      <c r="F1028" t="str">
        <f>IF(OR(Imported!F1028=0,Imported!F1028="-",Imported!F1028="---"),"-",Imported!F1028)</f>
        <v>-</v>
      </c>
      <c r="G1028" t="str">
        <f>IF(OR(Imported!G1028=0,Imported!G1028="-"),"=== MISSING ===",SUBSTITUTE(Imported!G1028,"/32",""))</f>
        <v>10.254.99.208</v>
      </c>
      <c r="H1028" t="str">
        <f>IF(OR(Imported!H1028=0,Imported!H1028="-"),"-",SUBSTITUTE(Imported!H1028,"/32",""))</f>
        <v>10.254.107.207</v>
      </c>
      <c r="I1028" t="str">
        <f>IF(OR(Imported!I1028=0,Imported!I1028="-"),"-",SUBSTITUTE(Imported!I1028,"/32",""))</f>
        <v>-</v>
      </c>
      <c r="J1028" t="str">
        <f>IF(OR(Imported!J1028=0,Imported!J1028="-"),"-",SUBSTITUTE(Imported!J1028,"/32",""))</f>
        <v>-</v>
      </c>
      <c r="K1028" t="s">
        <v>2266</v>
      </c>
    </row>
    <row r="1029" spans="1:11" x14ac:dyDescent="0.25">
      <c r="A1029" s="3" t="s">
        <v>1022</v>
      </c>
      <c r="B1029" t="str">
        <f>IF(OR(Imported!B1029=0,Imported!B1029="-",Imported!B1029="---"),"=== MISSING ===",Imported!B1029)</f>
        <v xml:space="preserve">EXTENSÃO COLARES </v>
      </c>
      <c r="C1029" t="str">
        <f>IF(OR(Imported!C1029=0,Imported!C1029="-",Imported!C1029="---"),"=== MISSING ===",Imported!C1029)</f>
        <v>ARS LVT</v>
      </c>
      <c r="D1029" t="str">
        <f>IF(OR(Imported!D1029=0,Imported!D1029="-",Imported!D1029="---"),"=== MISSING ===",Imported!D1029)</f>
        <v>CC_1</v>
      </c>
      <c r="E1029" t="str">
        <f>IF(OR(Imported!E1029=0,Imported!E1029="-",Imported!E1029="---"),"=== MISSING ===",Imported!E1029)</f>
        <v>RIS</v>
      </c>
      <c r="F1029" t="str">
        <f>IF(OR(Imported!F1029=0,Imported!F1029="-",Imported!F1029="---"),"-",Imported!F1029)</f>
        <v>-</v>
      </c>
      <c r="G1029" t="str">
        <f>IF(OR(Imported!G1029=0,Imported!G1029="-"),"=== MISSING ===",SUBSTITUTE(Imported!G1029,"/32",""))</f>
        <v>10.254.99.209</v>
      </c>
      <c r="H1029" t="str">
        <f>IF(OR(Imported!H1029=0,Imported!H1029="-"),"-",SUBSTITUTE(Imported!H1029,"/32",""))</f>
        <v>-</v>
      </c>
      <c r="I1029" t="str">
        <f>IF(OR(Imported!I1029=0,Imported!I1029="-"),"-",SUBSTITUTE(Imported!I1029,"/32",""))</f>
        <v>-</v>
      </c>
      <c r="J1029" t="str">
        <f>IF(OR(Imported!J1029=0,Imported!J1029="-"),"-",SUBSTITUTE(Imported!J1029,"/32",""))</f>
        <v>-</v>
      </c>
      <c r="K1029" t="s">
        <v>2266</v>
      </c>
    </row>
    <row r="1030" spans="1:11" x14ac:dyDescent="0.25">
      <c r="A1030" s="3" t="s">
        <v>1023</v>
      </c>
      <c r="B1030" t="str">
        <f>IF(OR(Imported!B1030=0,Imported!B1030="-",Imported!B1030="---"),"=== MISSING ===",Imported!B1030)</f>
        <v xml:space="preserve">EXTENSÃO SÃO JOÃO DAS LAMPAS </v>
      </c>
      <c r="C1030" t="str">
        <f>IF(OR(Imported!C1030=0,Imported!C1030="-",Imported!C1030="---"),"=== MISSING ===",Imported!C1030)</f>
        <v>ARS LVT</v>
      </c>
      <c r="D1030" t="str">
        <f>IF(OR(Imported!D1030=0,Imported!D1030="-",Imported!D1030="---"),"=== MISSING ===",Imported!D1030)</f>
        <v>CC_1</v>
      </c>
      <c r="E1030" t="str">
        <f>IF(OR(Imported!E1030=0,Imported!E1030="-",Imported!E1030="---"),"=== MISSING ===",Imported!E1030)</f>
        <v>RIS</v>
      </c>
      <c r="F1030" t="str">
        <f>IF(OR(Imported!F1030=0,Imported!F1030="-",Imported!F1030="---"),"-",Imported!F1030)</f>
        <v>-</v>
      </c>
      <c r="G1030" t="str">
        <f>IF(OR(Imported!G1030=0,Imported!G1030="-"),"=== MISSING ===",SUBSTITUTE(Imported!G1030,"/32",""))</f>
        <v>10.254.99.210</v>
      </c>
      <c r="H1030" t="str">
        <f>IF(OR(Imported!H1030=0,Imported!H1030="-"),"-",SUBSTITUTE(Imported!H1030,"/32",""))</f>
        <v>-</v>
      </c>
      <c r="I1030" t="str">
        <f>IF(OR(Imported!I1030=0,Imported!I1030="-"),"-",SUBSTITUTE(Imported!I1030,"/32",""))</f>
        <v>-</v>
      </c>
      <c r="J1030" t="str">
        <f>IF(OR(Imported!J1030=0,Imported!J1030="-"),"-",SUBSTITUTE(Imported!J1030,"/32",""))</f>
        <v>-</v>
      </c>
      <c r="K1030" t="s">
        <v>2266</v>
      </c>
    </row>
    <row r="1031" spans="1:11" x14ac:dyDescent="0.25">
      <c r="A1031" s="3" t="s">
        <v>1024</v>
      </c>
      <c r="B1031" t="str">
        <f>IF(OR(Imported!B1031=0,Imported!B1031="-",Imported!B1031="---"),"=== MISSING ===",Imported!B1031)</f>
        <v xml:space="preserve">EXTENSÃO TERRUGEM </v>
      </c>
      <c r="C1031" t="str">
        <f>IF(OR(Imported!C1031=0,Imported!C1031="-",Imported!C1031="---"),"=== MISSING ===",Imported!C1031)</f>
        <v>ARS LVT</v>
      </c>
      <c r="D1031" t="str">
        <f>IF(OR(Imported!D1031=0,Imported!D1031="-",Imported!D1031="---"),"=== MISSING ===",Imported!D1031)</f>
        <v>CC_1</v>
      </c>
      <c r="E1031" t="str">
        <f>IF(OR(Imported!E1031=0,Imported!E1031="-",Imported!E1031="---"),"=== MISSING ===",Imported!E1031)</f>
        <v>RIS</v>
      </c>
      <c r="F1031" t="str">
        <f>IF(OR(Imported!F1031=0,Imported!F1031="-",Imported!F1031="---"),"-",Imported!F1031)</f>
        <v>-</v>
      </c>
      <c r="G1031" t="str">
        <f>IF(OR(Imported!G1031=0,Imported!G1031="-"),"=== MISSING ===",SUBSTITUTE(Imported!G1031,"/32",""))</f>
        <v>10.254.99.211</v>
      </c>
      <c r="H1031" t="str">
        <f>IF(OR(Imported!H1031=0,Imported!H1031="-"),"-",SUBSTITUTE(Imported!H1031,"/32",""))</f>
        <v>-</v>
      </c>
      <c r="I1031" t="str">
        <f>IF(OR(Imported!I1031=0,Imported!I1031="-"),"-",SUBSTITUTE(Imported!I1031,"/32",""))</f>
        <v>-</v>
      </c>
      <c r="J1031" t="str">
        <f>IF(OR(Imported!J1031=0,Imported!J1031="-"),"-",SUBSTITUTE(Imported!J1031,"/32",""))</f>
        <v>-</v>
      </c>
      <c r="K1031" t="s">
        <v>2266</v>
      </c>
    </row>
    <row r="1032" spans="1:11" x14ac:dyDescent="0.25">
      <c r="A1032" s="3" t="s">
        <v>1025</v>
      </c>
      <c r="B1032" t="str">
        <f>IF(OR(Imported!B1032=0,Imported!B1032="-",Imported!B1032="---"),"=== MISSING ===",Imported!B1032)</f>
        <v xml:space="preserve">EXTENSÃO VÁRZEA </v>
      </c>
      <c r="C1032" t="str">
        <f>IF(OR(Imported!C1032=0,Imported!C1032="-",Imported!C1032="---"),"=== MISSING ===",Imported!C1032)</f>
        <v>ARS LVT</v>
      </c>
      <c r="D1032" t="str">
        <f>IF(OR(Imported!D1032=0,Imported!D1032="-",Imported!D1032="---"),"=== MISSING ===",Imported!D1032)</f>
        <v>CC_2</v>
      </c>
      <c r="E1032" t="str">
        <f>IF(OR(Imported!E1032=0,Imported!E1032="-",Imported!E1032="---"),"=== MISSING ===",Imported!E1032)</f>
        <v>RIS</v>
      </c>
      <c r="F1032" t="str">
        <f>IF(OR(Imported!F1032=0,Imported!F1032="-",Imported!F1032="---"),"-",Imported!F1032)</f>
        <v>-</v>
      </c>
      <c r="G1032" t="str">
        <f>IF(OR(Imported!G1032=0,Imported!G1032="-"),"=== MISSING ===",SUBSTITUTE(Imported!G1032,"/32",""))</f>
        <v>10.254.99.212</v>
      </c>
      <c r="H1032" t="str">
        <f>IF(OR(Imported!H1032=0,Imported!H1032="-"),"-",SUBSTITUTE(Imported!H1032,"/32",""))</f>
        <v>10.254.107.211</v>
      </c>
      <c r="I1032" t="str">
        <f>IF(OR(Imported!I1032=0,Imported!I1032="-"),"-",SUBSTITUTE(Imported!I1032,"/32",""))</f>
        <v>-</v>
      </c>
      <c r="J1032" t="str">
        <f>IF(OR(Imported!J1032=0,Imported!J1032="-"),"-",SUBSTITUTE(Imported!J1032,"/32",""))</f>
        <v>-</v>
      </c>
      <c r="K1032" t="s">
        <v>2266</v>
      </c>
    </row>
    <row r="1033" spans="1:11" x14ac:dyDescent="0.25">
      <c r="A1033" s="3" t="s">
        <v>1026</v>
      </c>
      <c r="B1033" t="str">
        <f>IF(OR(Imported!B1033=0,Imported!B1033="-",Imported!B1033="---"),"=== MISSING ===",Imported!B1033)</f>
        <v xml:space="preserve">EXTENSÃO Edifício da Direcção </v>
      </c>
      <c r="C1033" t="str">
        <f>IF(OR(Imported!C1033=0,Imported!C1033="-",Imported!C1033="---"),"=== MISSING ===",Imported!C1033)</f>
        <v>ARS LVT</v>
      </c>
      <c r="D1033" t="str">
        <f>IF(OR(Imported!D1033=0,Imported!D1033="-",Imported!D1033="---"),"=== MISSING ===",Imported!D1033)</f>
        <v>CC_1</v>
      </c>
      <c r="E1033" t="str">
        <f>IF(OR(Imported!E1033=0,Imported!E1033="-",Imported!E1033="---"),"=== MISSING ===",Imported!E1033)</f>
        <v>RIS</v>
      </c>
      <c r="F1033" t="str">
        <f>IF(OR(Imported!F1033=0,Imported!F1033="-",Imported!F1033="---"),"-",Imported!F1033)</f>
        <v>-</v>
      </c>
      <c r="G1033" t="str">
        <f>IF(OR(Imported!G1033=0,Imported!G1033="-"),"=== MISSING ===",SUBSTITUTE(Imported!G1033,"/32",""))</f>
        <v>10.254.99.213</v>
      </c>
      <c r="H1033" t="str">
        <f>IF(OR(Imported!H1033=0,Imported!H1033="-"),"-",SUBSTITUTE(Imported!H1033,"/32",""))</f>
        <v>-</v>
      </c>
      <c r="I1033" t="str">
        <f>IF(OR(Imported!I1033=0,Imported!I1033="-"),"-",SUBSTITUTE(Imported!I1033,"/32",""))</f>
        <v>-</v>
      </c>
      <c r="J1033" t="str">
        <f>IF(OR(Imported!J1033=0,Imported!J1033="-"),"-",SUBSTITUTE(Imported!J1033,"/32",""))</f>
        <v>-</v>
      </c>
      <c r="K1033" t="s">
        <v>2266</v>
      </c>
    </row>
    <row r="1034" spans="1:11" x14ac:dyDescent="0.25">
      <c r="A1034" s="3" t="s">
        <v>1027</v>
      </c>
      <c r="B1034" t="str">
        <f>IF(OR(Imported!B1034=0,Imported!B1034="-",Imported!B1034="---"),"=== MISSING ===",Imported!B1034)</f>
        <v xml:space="preserve">EXTENSÃO SAPATARIA </v>
      </c>
      <c r="C1034" t="str">
        <f>IF(OR(Imported!C1034=0,Imported!C1034="-",Imported!C1034="---"),"=== MISSING ===",Imported!C1034)</f>
        <v>ARS LVT</v>
      </c>
      <c r="D1034" t="str">
        <f>IF(OR(Imported!D1034=0,Imported!D1034="-",Imported!D1034="---"),"=== MISSING ===",Imported!D1034)</f>
        <v>CC_1</v>
      </c>
      <c r="E1034" t="str">
        <f>IF(OR(Imported!E1034=0,Imported!E1034="-",Imported!E1034="---"),"=== MISSING ===",Imported!E1034)</f>
        <v>RIS</v>
      </c>
      <c r="F1034" t="str">
        <f>IF(OR(Imported!F1034=0,Imported!F1034="-",Imported!F1034="---"),"-",Imported!F1034)</f>
        <v>-</v>
      </c>
      <c r="G1034" t="str">
        <f>IF(OR(Imported!G1034=0,Imported!G1034="-"),"=== MISSING ===",SUBSTITUTE(Imported!G1034,"/32",""))</f>
        <v>10.254.99.214</v>
      </c>
      <c r="H1034" t="str">
        <f>IF(OR(Imported!H1034=0,Imported!H1034="-"),"-",SUBSTITUTE(Imported!H1034,"/32",""))</f>
        <v>-</v>
      </c>
      <c r="I1034" t="str">
        <f>IF(OR(Imported!I1034=0,Imported!I1034="-"),"-",SUBSTITUTE(Imported!I1034,"/32",""))</f>
        <v>-</v>
      </c>
      <c r="J1034" t="str">
        <f>IF(OR(Imported!J1034=0,Imported!J1034="-"),"-",SUBSTITUTE(Imported!J1034,"/32",""))</f>
        <v>-</v>
      </c>
      <c r="K1034" t="s">
        <v>2266</v>
      </c>
    </row>
    <row r="1035" spans="1:11" x14ac:dyDescent="0.25">
      <c r="A1035" s="3" t="s">
        <v>1028</v>
      </c>
      <c r="B1035" t="str">
        <f>IF(OR(Imported!B1035=0,Imported!B1035="-",Imported!B1035="---"),"=== MISSING ===",Imported!B1035)</f>
        <v xml:space="preserve">EXTENSÃO A DOS CUNHADOS </v>
      </c>
      <c r="C1035" t="str">
        <f>IF(OR(Imported!C1035=0,Imported!C1035="-",Imported!C1035="---"),"=== MISSING ===",Imported!C1035)</f>
        <v>ARS LVT</v>
      </c>
      <c r="D1035" t="str">
        <f>IF(OR(Imported!D1035=0,Imported!D1035="-",Imported!D1035="---"),"=== MISSING ===",Imported!D1035)</f>
        <v>CC_1</v>
      </c>
      <c r="E1035" t="str">
        <f>IF(OR(Imported!E1035=0,Imported!E1035="-",Imported!E1035="---"),"=== MISSING ===",Imported!E1035)</f>
        <v>RIS</v>
      </c>
      <c r="F1035" t="str">
        <f>IF(OR(Imported!F1035=0,Imported!F1035="-",Imported!F1035="---"),"-",Imported!F1035)</f>
        <v>-</v>
      </c>
      <c r="G1035" t="str">
        <f>IF(OR(Imported!G1035=0,Imported!G1035="-"),"=== MISSING ===",SUBSTITUTE(Imported!G1035,"/32",""))</f>
        <v>10.254.99.215</v>
      </c>
      <c r="H1035" t="str">
        <f>IF(OR(Imported!H1035=0,Imported!H1035="-"),"-",SUBSTITUTE(Imported!H1035,"/32",""))</f>
        <v>-</v>
      </c>
      <c r="I1035" t="str">
        <f>IF(OR(Imported!I1035=0,Imported!I1035="-"),"-",SUBSTITUTE(Imported!I1035,"/32",""))</f>
        <v>-</v>
      </c>
      <c r="J1035" t="str">
        <f>IF(OR(Imported!J1035=0,Imported!J1035="-"),"-",SUBSTITUTE(Imported!J1035,"/32",""))</f>
        <v>-</v>
      </c>
      <c r="K1035" t="s">
        <v>2266</v>
      </c>
    </row>
    <row r="1036" spans="1:11" x14ac:dyDescent="0.25">
      <c r="A1036" s="3" t="s">
        <v>1029</v>
      </c>
      <c r="B1036" t="str">
        <f>IF(OR(Imported!B1036=0,Imported!B1036="-",Imported!B1036="---"),"=== MISSING ===",Imported!B1036)</f>
        <v xml:space="preserve">EXTENSÃO CAMPELOS </v>
      </c>
      <c r="C1036" t="str">
        <f>IF(OR(Imported!C1036=0,Imported!C1036="-",Imported!C1036="---"),"=== MISSING ===",Imported!C1036)</f>
        <v>ARS LVT</v>
      </c>
      <c r="D1036" t="str">
        <f>IF(OR(Imported!D1036=0,Imported!D1036="-",Imported!D1036="---"),"=== MISSING ===",Imported!D1036)</f>
        <v>CC_1</v>
      </c>
      <c r="E1036" t="str">
        <f>IF(OR(Imported!E1036=0,Imported!E1036="-",Imported!E1036="---"),"=== MISSING ===",Imported!E1036)</f>
        <v>RIS</v>
      </c>
      <c r="F1036" t="str">
        <f>IF(OR(Imported!F1036=0,Imported!F1036="-",Imported!F1036="---"),"-",Imported!F1036)</f>
        <v>-</v>
      </c>
      <c r="G1036" t="str">
        <f>IF(OR(Imported!G1036=0,Imported!G1036="-"),"=== MISSING ===",SUBSTITUTE(Imported!G1036,"/32",""))</f>
        <v>10.254.99.216</v>
      </c>
      <c r="H1036" t="str">
        <f>IF(OR(Imported!H1036=0,Imported!H1036="-"),"-",SUBSTITUTE(Imported!H1036,"/32",""))</f>
        <v>-</v>
      </c>
      <c r="I1036" t="str">
        <f>IF(OR(Imported!I1036=0,Imported!I1036="-"),"-",SUBSTITUTE(Imported!I1036,"/32",""))</f>
        <v>-</v>
      </c>
      <c r="J1036" t="str">
        <f>IF(OR(Imported!J1036=0,Imported!J1036="-"),"-",SUBSTITUTE(Imported!J1036,"/32",""))</f>
        <v>-</v>
      </c>
      <c r="K1036" t="s">
        <v>2266</v>
      </c>
    </row>
    <row r="1037" spans="1:11" x14ac:dyDescent="0.25">
      <c r="A1037" s="3" t="s">
        <v>1030</v>
      </c>
      <c r="B1037" t="str">
        <f>IF(OR(Imported!B1037=0,Imported!B1037="-",Imported!B1037="---"),"=== MISSING ===",Imported!B1037)</f>
        <v xml:space="preserve">EXTENSÃO CARMÕES </v>
      </c>
      <c r="C1037" t="str">
        <f>IF(OR(Imported!C1037=0,Imported!C1037="-",Imported!C1037="---"),"=== MISSING ===",Imported!C1037)</f>
        <v>ARS LVT</v>
      </c>
      <c r="D1037" t="str">
        <f>IF(OR(Imported!D1037=0,Imported!D1037="-",Imported!D1037="---"),"=== MISSING ===",Imported!D1037)</f>
        <v>CC_1</v>
      </c>
      <c r="E1037" t="str">
        <f>IF(OR(Imported!E1037=0,Imported!E1037="-",Imported!E1037="---"),"=== MISSING ===",Imported!E1037)</f>
        <v>RIS</v>
      </c>
      <c r="F1037" t="str">
        <f>IF(OR(Imported!F1037=0,Imported!F1037="-",Imported!F1037="---"),"-",Imported!F1037)</f>
        <v>-</v>
      </c>
      <c r="G1037" t="str">
        <f>IF(OR(Imported!G1037=0,Imported!G1037="-"),"=== MISSING ===",SUBSTITUTE(Imported!G1037,"/32",""))</f>
        <v>10.254.99.217</v>
      </c>
      <c r="H1037" t="str">
        <f>IF(OR(Imported!H1037=0,Imported!H1037="-"),"-",SUBSTITUTE(Imported!H1037,"/32",""))</f>
        <v>-</v>
      </c>
      <c r="I1037" t="str">
        <f>IF(OR(Imported!I1037=0,Imported!I1037="-"),"-",SUBSTITUTE(Imported!I1037,"/32",""))</f>
        <v>-</v>
      </c>
      <c r="J1037" t="str">
        <f>IF(OR(Imported!J1037=0,Imported!J1037="-"),"-",SUBSTITUTE(Imported!J1037,"/32",""))</f>
        <v>-</v>
      </c>
      <c r="K1037" t="s">
        <v>2266</v>
      </c>
    </row>
    <row r="1038" spans="1:11" x14ac:dyDescent="0.25">
      <c r="A1038" s="3" t="s">
        <v>1031</v>
      </c>
      <c r="B1038" t="str">
        <f>IF(OR(Imported!B1038=0,Imported!B1038="-",Imported!B1038="---"),"=== MISSING ===",Imported!B1038)</f>
        <v xml:space="preserve">EXTENSÃO CARVOEIRA </v>
      </c>
      <c r="C1038" t="str">
        <f>IF(OR(Imported!C1038=0,Imported!C1038="-",Imported!C1038="---"),"=== MISSING ===",Imported!C1038)</f>
        <v>ARS LVT</v>
      </c>
      <c r="D1038" t="str">
        <f>IF(OR(Imported!D1038=0,Imported!D1038="-",Imported!D1038="---"),"=== MISSING ===",Imported!D1038)</f>
        <v>CC_1</v>
      </c>
      <c r="E1038" t="str">
        <f>IF(OR(Imported!E1038=0,Imported!E1038="-",Imported!E1038="---"),"=== MISSING ===",Imported!E1038)</f>
        <v>RIS</v>
      </c>
      <c r="F1038" t="str">
        <f>IF(OR(Imported!F1038=0,Imported!F1038="-",Imported!F1038="---"),"-",Imported!F1038)</f>
        <v>-</v>
      </c>
      <c r="G1038" t="str">
        <f>IF(OR(Imported!G1038=0,Imported!G1038="-"),"=== MISSING ===",SUBSTITUTE(Imported!G1038,"/32",""))</f>
        <v>10.254.99.218</v>
      </c>
      <c r="H1038" t="str">
        <f>IF(OR(Imported!H1038=0,Imported!H1038="-"),"-",SUBSTITUTE(Imported!H1038,"/32",""))</f>
        <v>-</v>
      </c>
      <c r="I1038" t="str">
        <f>IF(OR(Imported!I1038=0,Imported!I1038="-"),"-",SUBSTITUTE(Imported!I1038,"/32",""))</f>
        <v>-</v>
      </c>
      <c r="J1038" t="str">
        <f>IF(OR(Imported!J1038=0,Imported!J1038="-"),"-",SUBSTITUTE(Imported!J1038,"/32",""))</f>
        <v>-</v>
      </c>
      <c r="K1038" t="s">
        <v>2266</v>
      </c>
    </row>
    <row r="1039" spans="1:11" x14ac:dyDescent="0.25">
      <c r="A1039" s="3" t="s">
        <v>1032</v>
      </c>
      <c r="B1039" t="str">
        <f>IF(OR(Imported!B1039=0,Imported!B1039="-",Imported!B1039="---"),"=== MISSING ===",Imported!B1039)</f>
        <v xml:space="preserve">EXTENSÃO DOIS PORTOS </v>
      </c>
      <c r="C1039" t="str">
        <f>IF(OR(Imported!C1039=0,Imported!C1039="-",Imported!C1039="---"),"=== MISSING ===",Imported!C1039)</f>
        <v>ARS LVT</v>
      </c>
      <c r="D1039" t="str">
        <f>IF(OR(Imported!D1039=0,Imported!D1039="-",Imported!D1039="---"),"=== MISSING ===",Imported!D1039)</f>
        <v>CC_1</v>
      </c>
      <c r="E1039" t="str">
        <f>IF(OR(Imported!E1039=0,Imported!E1039="-",Imported!E1039="---"),"=== MISSING ===",Imported!E1039)</f>
        <v>RIS</v>
      </c>
      <c r="F1039" t="str">
        <f>IF(OR(Imported!F1039=0,Imported!F1039="-",Imported!F1039="---"),"-",Imported!F1039)</f>
        <v>-</v>
      </c>
      <c r="G1039" t="str">
        <f>IF(OR(Imported!G1039=0,Imported!G1039="-"),"=== MISSING ===",SUBSTITUTE(Imported!G1039,"/32",""))</f>
        <v>10.254.99.219</v>
      </c>
      <c r="H1039" t="str">
        <f>IF(OR(Imported!H1039=0,Imported!H1039="-"),"-",SUBSTITUTE(Imported!H1039,"/32",""))</f>
        <v>-</v>
      </c>
      <c r="I1039" t="str">
        <f>IF(OR(Imported!I1039=0,Imported!I1039="-"),"-",SUBSTITUTE(Imported!I1039,"/32",""))</f>
        <v>-</v>
      </c>
      <c r="J1039" t="str">
        <f>IF(OR(Imported!J1039=0,Imported!J1039="-"),"-",SUBSTITUTE(Imported!J1039,"/32",""))</f>
        <v>-</v>
      </c>
      <c r="K1039" t="s">
        <v>2266</v>
      </c>
    </row>
    <row r="1040" spans="1:11" x14ac:dyDescent="0.25">
      <c r="A1040" s="3" t="s">
        <v>1033</v>
      </c>
      <c r="B1040" t="str">
        <f>IF(OR(Imported!B1040=0,Imported!B1040="-",Imported!B1040="---"),"=== MISSING ===",Imported!B1040)</f>
        <v xml:space="preserve">EXTENSÃO FREIRIA </v>
      </c>
      <c r="C1040" t="str">
        <f>IF(OR(Imported!C1040=0,Imported!C1040="-",Imported!C1040="---"),"=== MISSING ===",Imported!C1040)</f>
        <v>ARS LVT</v>
      </c>
      <c r="D1040" t="str">
        <f>IF(OR(Imported!D1040=0,Imported!D1040="-",Imported!D1040="---"),"=== MISSING ===",Imported!D1040)</f>
        <v>CC_1</v>
      </c>
      <c r="E1040" t="str">
        <f>IF(OR(Imported!E1040=0,Imported!E1040="-",Imported!E1040="---"),"=== MISSING ===",Imported!E1040)</f>
        <v>RIS</v>
      </c>
      <c r="F1040" t="str">
        <f>IF(OR(Imported!F1040=0,Imported!F1040="-",Imported!F1040="---"),"-",Imported!F1040)</f>
        <v>-</v>
      </c>
      <c r="G1040" t="str">
        <f>IF(OR(Imported!G1040=0,Imported!G1040="-"),"=== MISSING ===",SUBSTITUTE(Imported!G1040,"/32",""))</f>
        <v>10.254.99.220</v>
      </c>
      <c r="H1040" t="str">
        <f>IF(OR(Imported!H1040=0,Imported!H1040="-"),"-",SUBSTITUTE(Imported!H1040,"/32",""))</f>
        <v>-</v>
      </c>
      <c r="I1040" t="str">
        <f>IF(OR(Imported!I1040=0,Imported!I1040="-"),"-",SUBSTITUTE(Imported!I1040,"/32",""))</f>
        <v>-</v>
      </c>
      <c r="J1040" t="str">
        <f>IF(OR(Imported!J1040=0,Imported!J1040="-"),"-",SUBSTITUTE(Imported!J1040,"/32",""))</f>
        <v>-</v>
      </c>
      <c r="K1040" t="s">
        <v>2266</v>
      </c>
    </row>
    <row r="1041" spans="1:11" x14ac:dyDescent="0.25">
      <c r="A1041" s="3" t="s">
        <v>1034</v>
      </c>
      <c r="B1041" t="str">
        <f>IF(OR(Imported!B1041=0,Imported!B1041="-",Imported!B1041="---"),"=== MISSING ===",Imported!B1041)</f>
        <v xml:space="preserve">EXTENSÃO MACEIRA </v>
      </c>
      <c r="C1041" t="str">
        <f>IF(OR(Imported!C1041=0,Imported!C1041="-",Imported!C1041="---"),"=== MISSING ===",Imported!C1041)</f>
        <v>ARS LVT</v>
      </c>
      <c r="D1041" t="str">
        <f>IF(OR(Imported!D1041=0,Imported!D1041="-",Imported!D1041="---"),"=== MISSING ===",Imported!D1041)</f>
        <v>CC_1</v>
      </c>
      <c r="E1041" t="str">
        <f>IF(OR(Imported!E1041=0,Imported!E1041="-",Imported!E1041="---"),"=== MISSING ===",Imported!E1041)</f>
        <v>RIS</v>
      </c>
      <c r="F1041" t="str">
        <f>IF(OR(Imported!F1041=0,Imported!F1041="-",Imported!F1041="---"),"-",Imported!F1041)</f>
        <v>-</v>
      </c>
      <c r="G1041" t="str">
        <f>IF(OR(Imported!G1041=0,Imported!G1041="-"),"=== MISSING ===",SUBSTITUTE(Imported!G1041,"/32",""))</f>
        <v>10.254.99.221</v>
      </c>
      <c r="H1041" t="str">
        <f>IF(OR(Imported!H1041=0,Imported!H1041="-"),"-",SUBSTITUTE(Imported!H1041,"/32",""))</f>
        <v>-</v>
      </c>
      <c r="I1041" t="str">
        <f>IF(OR(Imported!I1041=0,Imported!I1041="-"),"-",SUBSTITUTE(Imported!I1041,"/32",""))</f>
        <v>-</v>
      </c>
      <c r="J1041" t="str">
        <f>IF(OR(Imported!J1041=0,Imported!J1041="-"),"-",SUBSTITUTE(Imported!J1041,"/32",""))</f>
        <v>-</v>
      </c>
      <c r="K1041" t="s">
        <v>2266</v>
      </c>
    </row>
    <row r="1042" spans="1:11" x14ac:dyDescent="0.25">
      <c r="A1042" s="3" t="s">
        <v>1035</v>
      </c>
      <c r="B1042" t="str">
        <f>IF(OR(Imported!B1042=0,Imported!B1042="-",Imported!B1042="---"),"=== MISSING ===",Imported!B1042)</f>
        <v xml:space="preserve">EXTENSÃO MATACÃES </v>
      </c>
      <c r="C1042" t="str">
        <f>IF(OR(Imported!C1042=0,Imported!C1042="-",Imported!C1042="---"),"=== MISSING ===",Imported!C1042)</f>
        <v>ARS LVT</v>
      </c>
      <c r="D1042" t="str">
        <f>IF(OR(Imported!D1042=0,Imported!D1042="-",Imported!D1042="---"),"=== MISSING ===",Imported!D1042)</f>
        <v>CC_1</v>
      </c>
      <c r="E1042" t="str">
        <f>IF(OR(Imported!E1042=0,Imported!E1042="-",Imported!E1042="---"),"=== MISSING ===",Imported!E1042)</f>
        <v>RIS</v>
      </c>
      <c r="F1042" t="str">
        <f>IF(OR(Imported!F1042=0,Imported!F1042="-",Imported!F1042="---"),"-",Imported!F1042)</f>
        <v>-</v>
      </c>
      <c r="G1042" t="str">
        <f>IF(OR(Imported!G1042=0,Imported!G1042="-"),"=== MISSING ===",SUBSTITUTE(Imported!G1042,"/32",""))</f>
        <v>10.254.99.222</v>
      </c>
      <c r="H1042" t="str">
        <f>IF(OR(Imported!H1042=0,Imported!H1042="-"),"-",SUBSTITUTE(Imported!H1042,"/32",""))</f>
        <v>-</v>
      </c>
      <c r="I1042" t="str">
        <f>IF(OR(Imported!I1042=0,Imported!I1042="-"),"-",SUBSTITUTE(Imported!I1042,"/32",""))</f>
        <v>-</v>
      </c>
      <c r="J1042" t="str">
        <f>IF(OR(Imported!J1042=0,Imported!J1042="-"),"-",SUBSTITUTE(Imported!J1042,"/32",""))</f>
        <v>-</v>
      </c>
      <c r="K1042" t="s">
        <v>2266</v>
      </c>
    </row>
    <row r="1043" spans="1:11" x14ac:dyDescent="0.25">
      <c r="A1043" s="3" t="s">
        <v>1036</v>
      </c>
      <c r="B1043" t="str">
        <f>IF(OR(Imported!B1043=0,Imported!B1043="-",Imported!B1043="---"),"=== MISSING ===",Imported!B1043)</f>
        <v xml:space="preserve">EXTENSÃO MAXIAL </v>
      </c>
      <c r="C1043" t="str">
        <f>IF(OR(Imported!C1043=0,Imported!C1043="-",Imported!C1043="---"),"=== MISSING ===",Imported!C1043)</f>
        <v>ARS LVT</v>
      </c>
      <c r="D1043" t="str">
        <f>IF(OR(Imported!D1043=0,Imported!D1043="-",Imported!D1043="---"),"=== MISSING ===",Imported!D1043)</f>
        <v>CC_1</v>
      </c>
      <c r="E1043" t="str">
        <f>IF(OR(Imported!E1043=0,Imported!E1043="-",Imported!E1043="---"),"=== MISSING ===",Imported!E1043)</f>
        <v>RIS</v>
      </c>
      <c r="F1043" t="str">
        <f>IF(OR(Imported!F1043=0,Imported!F1043="-",Imported!F1043="---"),"-",Imported!F1043)</f>
        <v>-</v>
      </c>
      <c r="G1043" t="str">
        <f>IF(OR(Imported!G1043=0,Imported!G1043="-"),"=== MISSING ===",SUBSTITUTE(Imported!G1043,"/32",""))</f>
        <v>10.254.99.223</v>
      </c>
      <c r="H1043" t="str">
        <f>IF(OR(Imported!H1043=0,Imported!H1043="-"),"-",SUBSTITUTE(Imported!H1043,"/32",""))</f>
        <v>-</v>
      </c>
      <c r="I1043" t="str">
        <f>IF(OR(Imported!I1043=0,Imported!I1043="-"),"-",SUBSTITUTE(Imported!I1043,"/32",""))</f>
        <v>-</v>
      </c>
      <c r="J1043" t="str">
        <f>IF(OR(Imported!J1043=0,Imported!J1043="-"),"-",SUBSTITUTE(Imported!J1043,"/32",""))</f>
        <v>-</v>
      </c>
      <c r="K1043" t="s">
        <v>2266</v>
      </c>
    </row>
    <row r="1044" spans="1:11" x14ac:dyDescent="0.25">
      <c r="A1044" s="3" t="s">
        <v>1037</v>
      </c>
      <c r="B1044" t="str">
        <f>IF(OR(Imported!B1044=0,Imported!B1044="-",Imported!B1044="---"),"=== MISSING ===",Imported!B1044)</f>
        <v xml:space="preserve">EXTENSÃO MONTE REDONDO </v>
      </c>
      <c r="C1044" t="str">
        <f>IF(OR(Imported!C1044=0,Imported!C1044="-",Imported!C1044="---"),"=== MISSING ===",Imported!C1044)</f>
        <v>ARS LVT</v>
      </c>
      <c r="D1044" t="str">
        <f>IF(OR(Imported!D1044=0,Imported!D1044="-",Imported!D1044="---"),"=== MISSING ===",Imported!D1044)</f>
        <v>CC_1</v>
      </c>
      <c r="E1044" t="str">
        <f>IF(OR(Imported!E1044=0,Imported!E1044="-",Imported!E1044="---"),"=== MISSING ===",Imported!E1044)</f>
        <v>RIS</v>
      </c>
      <c r="F1044" t="str">
        <f>IF(OR(Imported!F1044=0,Imported!F1044="-",Imported!F1044="---"),"-",Imported!F1044)</f>
        <v>-</v>
      </c>
      <c r="G1044" t="str">
        <f>IF(OR(Imported!G1044=0,Imported!G1044="-"),"=== MISSING ===",SUBSTITUTE(Imported!G1044,"/32",""))</f>
        <v>10.254.99.224</v>
      </c>
      <c r="H1044" t="str">
        <f>IF(OR(Imported!H1044=0,Imported!H1044="-"),"-",SUBSTITUTE(Imported!H1044,"/32",""))</f>
        <v>-</v>
      </c>
      <c r="I1044" t="str">
        <f>IF(OR(Imported!I1044=0,Imported!I1044="-"),"-",SUBSTITUTE(Imported!I1044,"/32",""))</f>
        <v>-</v>
      </c>
      <c r="J1044" t="str">
        <f>IF(OR(Imported!J1044=0,Imported!J1044="-"),"-",SUBSTITUTE(Imported!J1044,"/32",""))</f>
        <v>-</v>
      </c>
      <c r="K1044" t="s">
        <v>2266</v>
      </c>
    </row>
    <row r="1045" spans="1:11" x14ac:dyDescent="0.25">
      <c r="A1045" s="3" t="s">
        <v>1038</v>
      </c>
      <c r="B1045" t="str">
        <f>IF(OR(Imported!B1045=0,Imported!B1045="-",Imported!B1045="---"),"=== MISSING ===",Imported!B1045)</f>
        <v xml:space="preserve">EXTENSÃO OUTEIRO DA CABEÇA </v>
      </c>
      <c r="C1045" t="str">
        <f>IF(OR(Imported!C1045=0,Imported!C1045="-",Imported!C1045="---"),"=== MISSING ===",Imported!C1045)</f>
        <v>ARS LVT</v>
      </c>
      <c r="D1045" t="str">
        <f>IF(OR(Imported!D1045=0,Imported!D1045="-",Imported!D1045="---"),"=== MISSING ===",Imported!D1045)</f>
        <v>CC_1</v>
      </c>
      <c r="E1045" t="str">
        <f>IF(OR(Imported!E1045=0,Imported!E1045="-",Imported!E1045="---"),"=== MISSING ===",Imported!E1045)</f>
        <v>RIS</v>
      </c>
      <c r="F1045" t="str">
        <f>IF(OR(Imported!F1045=0,Imported!F1045="-",Imported!F1045="---"),"-",Imported!F1045)</f>
        <v>-</v>
      </c>
      <c r="G1045" t="str">
        <f>IF(OR(Imported!G1045=0,Imported!G1045="-"),"=== MISSING ===",SUBSTITUTE(Imported!G1045,"/32",""))</f>
        <v>10.254.99.225</v>
      </c>
      <c r="H1045" t="str">
        <f>IF(OR(Imported!H1045=0,Imported!H1045="-"),"-",SUBSTITUTE(Imported!H1045,"/32",""))</f>
        <v>-</v>
      </c>
      <c r="I1045" t="str">
        <f>IF(OR(Imported!I1045=0,Imported!I1045="-"),"-",SUBSTITUTE(Imported!I1045,"/32",""))</f>
        <v>-</v>
      </c>
      <c r="J1045" t="str">
        <f>IF(OR(Imported!J1045=0,Imported!J1045="-"),"-",SUBSTITUTE(Imported!J1045,"/32",""))</f>
        <v>-</v>
      </c>
      <c r="K1045" t="s">
        <v>2266</v>
      </c>
    </row>
    <row r="1046" spans="1:11" x14ac:dyDescent="0.25">
      <c r="A1046" s="3" t="s">
        <v>1039</v>
      </c>
      <c r="B1046" t="str">
        <f>IF(OR(Imported!B1046=0,Imported!B1046="-",Imported!B1046="---"),"=== MISSING ===",Imported!B1046)</f>
        <v xml:space="preserve">EXTENSÃO PONTE ROL </v>
      </c>
      <c r="C1046" t="str">
        <f>IF(OR(Imported!C1046=0,Imported!C1046="-",Imported!C1046="---"),"=== MISSING ===",Imported!C1046)</f>
        <v>ARS LVT</v>
      </c>
      <c r="D1046" t="str">
        <f>IF(OR(Imported!D1046=0,Imported!D1046="-",Imported!D1046="---"),"=== MISSING ===",Imported!D1046)</f>
        <v>CC_1</v>
      </c>
      <c r="E1046" t="str">
        <f>IF(OR(Imported!E1046=0,Imported!E1046="-",Imported!E1046="---"),"=== MISSING ===",Imported!E1046)</f>
        <v>RIS</v>
      </c>
      <c r="F1046" t="str">
        <f>IF(OR(Imported!F1046=0,Imported!F1046="-",Imported!F1046="---"),"-",Imported!F1046)</f>
        <v>-</v>
      </c>
      <c r="G1046" t="str">
        <f>IF(OR(Imported!G1046=0,Imported!G1046="-"),"=== MISSING ===",SUBSTITUTE(Imported!G1046,"/32",""))</f>
        <v>10.254.99.226</v>
      </c>
      <c r="H1046" t="str">
        <f>IF(OR(Imported!H1046=0,Imported!H1046="-"),"-",SUBSTITUTE(Imported!H1046,"/32",""))</f>
        <v>-</v>
      </c>
      <c r="I1046" t="str">
        <f>IF(OR(Imported!I1046=0,Imported!I1046="-"),"-",SUBSTITUTE(Imported!I1046,"/32",""))</f>
        <v>-</v>
      </c>
      <c r="J1046" t="str">
        <f>IF(OR(Imported!J1046=0,Imported!J1046="-"),"-",SUBSTITUTE(Imported!J1046,"/32",""))</f>
        <v>-</v>
      </c>
      <c r="K1046" t="s">
        <v>2266</v>
      </c>
    </row>
    <row r="1047" spans="1:11" x14ac:dyDescent="0.25">
      <c r="A1047" s="3" t="s">
        <v>1040</v>
      </c>
      <c r="B1047" t="str">
        <f>IF(OR(Imported!B1047=0,Imported!B1047="-",Imported!B1047="---"),"=== MISSING ===",Imported!B1047)</f>
        <v xml:space="preserve">EXTENSÃO RAMALHAL </v>
      </c>
      <c r="C1047" t="str">
        <f>IF(OR(Imported!C1047=0,Imported!C1047="-",Imported!C1047="---"),"=== MISSING ===",Imported!C1047)</f>
        <v>ARS LVT</v>
      </c>
      <c r="D1047" t="str">
        <f>IF(OR(Imported!D1047=0,Imported!D1047="-",Imported!D1047="---"),"=== MISSING ===",Imported!D1047)</f>
        <v>CC_1</v>
      </c>
      <c r="E1047" t="str">
        <f>IF(OR(Imported!E1047=0,Imported!E1047="-",Imported!E1047="---"),"=== MISSING ===",Imported!E1047)</f>
        <v>RIS</v>
      </c>
      <c r="F1047" t="str">
        <f>IF(OR(Imported!F1047=0,Imported!F1047="-",Imported!F1047="---"),"-",Imported!F1047)</f>
        <v>-</v>
      </c>
      <c r="G1047" t="str">
        <f>IF(OR(Imported!G1047=0,Imported!G1047="-"),"=== MISSING ===",SUBSTITUTE(Imported!G1047,"/32",""))</f>
        <v>10.254.99.227</v>
      </c>
      <c r="H1047" t="str">
        <f>IF(OR(Imported!H1047=0,Imported!H1047="-"),"-",SUBSTITUTE(Imported!H1047,"/32",""))</f>
        <v>-</v>
      </c>
      <c r="I1047" t="str">
        <f>IF(OR(Imported!I1047=0,Imported!I1047="-"),"-",SUBSTITUTE(Imported!I1047,"/32",""))</f>
        <v>-</v>
      </c>
      <c r="J1047" t="str">
        <f>IF(OR(Imported!J1047=0,Imported!J1047="-"),"-",SUBSTITUTE(Imported!J1047,"/32",""))</f>
        <v>-</v>
      </c>
      <c r="K1047" t="s">
        <v>2266</v>
      </c>
    </row>
    <row r="1048" spans="1:11" x14ac:dyDescent="0.25">
      <c r="A1048" s="3" t="s">
        <v>1041</v>
      </c>
      <c r="B1048" t="str">
        <f>IF(OR(Imported!B1048=0,Imported!B1048="-",Imported!B1048="---"),"=== MISSING ===",Imported!B1048)</f>
        <v xml:space="preserve">EXTENSÃO RUNA </v>
      </c>
      <c r="C1048" t="str">
        <f>IF(OR(Imported!C1048=0,Imported!C1048="-",Imported!C1048="---"),"=== MISSING ===",Imported!C1048)</f>
        <v>ARS LVT</v>
      </c>
      <c r="D1048" t="str">
        <f>IF(OR(Imported!D1048=0,Imported!D1048="-",Imported!D1048="---"),"=== MISSING ===",Imported!D1048)</f>
        <v>CC_1</v>
      </c>
      <c r="E1048" t="str">
        <f>IF(OR(Imported!E1048=0,Imported!E1048="-",Imported!E1048="---"),"=== MISSING ===",Imported!E1048)</f>
        <v>RIS</v>
      </c>
      <c r="F1048" t="str">
        <f>IF(OR(Imported!F1048=0,Imported!F1048="-",Imported!F1048="---"),"-",Imported!F1048)</f>
        <v>-</v>
      </c>
      <c r="G1048" t="str">
        <f>IF(OR(Imported!G1048=0,Imported!G1048="-"),"=== MISSING ===",SUBSTITUTE(Imported!G1048,"/32",""))</f>
        <v>10.254.99.228</v>
      </c>
      <c r="H1048" t="str">
        <f>IF(OR(Imported!H1048=0,Imported!H1048="-"),"-",SUBSTITUTE(Imported!H1048,"/32",""))</f>
        <v>-</v>
      </c>
      <c r="I1048" t="str">
        <f>IF(OR(Imported!I1048=0,Imported!I1048="-"),"-",SUBSTITUTE(Imported!I1048,"/32",""))</f>
        <v>-</v>
      </c>
      <c r="J1048" t="str">
        <f>IF(OR(Imported!J1048=0,Imported!J1048="-"),"-",SUBSTITUTE(Imported!J1048,"/32",""))</f>
        <v>-</v>
      </c>
      <c r="K1048" t="s">
        <v>2266</v>
      </c>
    </row>
    <row r="1049" spans="1:11" x14ac:dyDescent="0.25">
      <c r="A1049" s="3" t="s">
        <v>1042</v>
      </c>
      <c r="B1049" t="str">
        <f>IF(OR(Imported!B1049=0,Imported!B1049="-",Imported!B1049="---"),"=== MISSING ===",Imported!B1049)</f>
        <v xml:space="preserve">EXTENSÃO SILVEIRA </v>
      </c>
      <c r="C1049" t="str">
        <f>IF(OR(Imported!C1049=0,Imported!C1049="-",Imported!C1049="---"),"=== MISSING ===",Imported!C1049)</f>
        <v>ARS LVT</v>
      </c>
      <c r="D1049" t="str">
        <f>IF(OR(Imported!D1049=0,Imported!D1049="-",Imported!D1049="---"),"=== MISSING ===",Imported!D1049)</f>
        <v>CC_1</v>
      </c>
      <c r="E1049" t="str">
        <f>IF(OR(Imported!E1049=0,Imported!E1049="-",Imported!E1049="---"),"=== MISSING ===",Imported!E1049)</f>
        <v>RIS</v>
      </c>
      <c r="F1049" t="str">
        <f>IF(OR(Imported!F1049=0,Imported!F1049="-",Imported!F1049="---"),"-",Imported!F1049)</f>
        <v>-</v>
      </c>
      <c r="G1049" t="str">
        <f>IF(OR(Imported!G1049=0,Imported!G1049="-"),"=== MISSING ===",SUBSTITUTE(Imported!G1049,"/32",""))</f>
        <v>10.254.99.229</v>
      </c>
      <c r="H1049" t="str">
        <f>IF(OR(Imported!H1049=0,Imported!H1049="-"),"-",SUBSTITUTE(Imported!H1049,"/32",""))</f>
        <v>-</v>
      </c>
      <c r="I1049" t="str">
        <f>IF(OR(Imported!I1049=0,Imported!I1049="-"),"-",SUBSTITUTE(Imported!I1049,"/32",""))</f>
        <v>-</v>
      </c>
      <c r="J1049" t="str">
        <f>IF(OR(Imported!J1049=0,Imported!J1049="-"),"-",SUBSTITUTE(Imported!J1049,"/32",""))</f>
        <v>-</v>
      </c>
      <c r="K1049" t="s">
        <v>2266</v>
      </c>
    </row>
    <row r="1050" spans="1:11" x14ac:dyDescent="0.25">
      <c r="A1050" s="3" t="s">
        <v>1043</v>
      </c>
      <c r="B1050" t="str">
        <f>IF(OR(Imported!B1050=0,Imported!B1050="-",Imported!B1050="---"),"=== MISSING ===",Imported!B1050)</f>
        <v xml:space="preserve">EXTENSÃO TURCIFAL </v>
      </c>
      <c r="C1050" t="str">
        <f>IF(OR(Imported!C1050=0,Imported!C1050="-",Imported!C1050="---"),"=== MISSING ===",Imported!C1050)</f>
        <v>ARS LVT</v>
      </c>
      <c r="D1050" t="str">
        <f>IF(OR(Imported!D1050=0,Imported!D1050="-",Imported!D1050="---"),"=== MISSING ===",Imported!D1050)</f>
        <v>CC_1</v>
      </c>
      <c r="E1050" t="str">
        <f>IF(OR(Imported!E1050=0,Imported!E1050="-",Imported!E1050="---"),"=== MISSING ===",Imported!E1050)</f>
        <v>RIS</v>
      </c>
      <c r="F1050" t="str">
        <f>IF(OR(Imported!F1050=0,Imported!F1050="-",Imported!F1050="---"),"-",Imported!F1050)</f>
        <v>-</v>
      </c>
      <c r="G1050" t="str">
        <f>IF(OR(Imported!G1050=0,Imported!G1050="-"),"=== MISSING ===",SUBSTITUTE(Imported!G1050,"/32",""))</f>
        <v>10.254.99.230</v>
      </c>
      <c r="H1050" t="str">
        <f>IF(OR(Imported!H1050=0,Imported!H1050="-"),"-",SUBSTITUTE(Imported!H1050,"/32",""))</f>
        <v>-</v>
      </c>
      <c r="I1050" t="str">
        <f>IF(OR(Imported!I1050=0,Imported!I1050="-"),"-",SUBSTITUTE(Imported!I1050,"/32",""))</f>
        <v>-</v>
      </c>
      <c r="J1050" t="str">
        <f>IF(OR(Imported!J1050=0,Imported!J1050="-"),"-",SUBSTITUTE(Imported!J1050,"/32",""))</f>
        <v>-</v>
      </c>
      <c r="K1050" t="s">
        <v>2266</v>
      </c>
    </row>
    <row r="1051" spans="1:11" x14ac:dyDescent="0.25">
      <c r="A1051" s="3" t="s">
        <v>1044</v>
      </c>
      <c r="B1051" t="str">
        <f>IF(OR(Imported!B1051=0,Imported!B1051="-",Imported!B1051="---"),"=== MISSING ===",Imported!B1051)</f>
        <v xml:space="preserve">EXTENSÃO VENTOSA </v>
      </c>
      <c r="C1051" t="str">
        <f>IF(OR(Imported!C1051=0,Imported!C1051="-",Imported!C1051="---"),"=== MISSING ===",Imported!C1051)</f>
        <v>ARS LVT</v>
      </c>
      <c r="D1051" t="str">
        <f>IF(OR(Imported!D1051=0,Imported!D1051="-",Imported!D1051="---"),"=== MISSING ===",Imported!D1051)</f>
        <v>CC_1</v>
      </c>
      <c r="E1051" t="str">
        <f>IF(OR(Imported!E1051=0,Imported!E1051="-",Imported!E1051="---"),"=== MISSING ===",Imported!E1051)</f>
        <v>RIS</v>
      </c>
      <c r="F1051" t="str">
        <f>IF(OR(Imported!F1051=0,Imported!F1051="-",Imported!F1051="---"),"-",Imported!F1051)</f>
        <v>-</v>
      </c>
      <c r="G1051" t="str">
        <f>IF(OR(Imported!G1051=0,Imported!G1051="-"),"=== MISSING ===",SUBSTITUTE(Imported!G1051,"/32",""))</f>
        <v>10.254.99.231</v>
      </c>
      <c r="H1051" t="str">
        <f>IF(OR(Imported!H1051=0,Imported!H1051="-"),"-",SUBSTITUTE(Imported!H1051,"/32",""))</f>
        <v>-</v>
      </c>
      <c r="I1051" t="str">
        <f>IF(OR(Imported!I1051=0,Imported!I1051="-"),"-",SUBSTITUTE(Imported!I1051,"/32",""))</f>
        <v>-</v>
      </c>
      <c r="J1051" t="str">
        <f>IF(OR(Imported!J1051=0,Imported!J1051="-"),"-",SUBSTITUTE(Imported!J1051,"/32",""))</f>
        <v>-</v>
      </c>
      <c r="K1051" t="s">
        <v>2266</v>
      </c>
    </row>
    <row r="1052" spans="1:11" x14ac:dyDescent="0.25">
      <c r="A1052" s="3" t="s">
        <v>1045</v>
      </c>
      <c r="B1052" t="str">
        <f>IF(OR(Imported!B1052=0,Imported!B1052="-",Imported!B1052="---"),"=== MISSING ===",Imported!B1052)</f>
        <v xml:space="preserve">EXTENSÃO SÃO PEDRO DA CADEIRA </v>
      </c>
      <c r="C1052" t="str">
        <f>IF(OR(Imported!C1052=0,Imported!C1052="-",Imported!C1052="---"),"=== MISSING ===",Imported!C1052)</f>
        <v>ARS LVT</v>
      </c>
      <c r="D1052" t="str">
        <f>IF(OR(Imported!D1052=0,Imported!D1052="-",Imported!D1052="---"),"=== MISSING ===",Imported!D1052)</f>
        <v>CC_1</v>
      </c>
      <c r="E1052" t="str">
        <f>IF(OR(Imported!E1052=0,Imported!E1052="-",Imported!E1052="---"),"=== MISSING ===",Imported!E1052)</f>
        <v>RIS</v>
      </c>
      <c r="F1052" t="str">
        <f>IF(OR(Imported!F1052=0,Imported!F1052="-",Imported!F1052="---"),"-",Imported!F1052)</f>
        <v>-</v>
      </c>
      <c r="G1052" t="str">
        <f>IF(OR(Imported!G1052=0,Imported!G1052="-"),"=== MISSING ===",SUBSTITUTE(Imported!G1052,"/32",""))</f>
        <v>10.254.99.232</v>
      </c>
      <c r="H1052" t="str">
        <f>IF(OR(Imported!H1052=0,Imported!H1052="-"),"-",SUBSTITUTE(Imported!H1052,"/32",""))</f>
        <v>-</v>
      </c>
      <c r="I1052" t="str">
        <f>IF(OR(Imported!I1052=0,Imported!I1052="-"),"-",SUBSTITUTE(Imported!I1052,"/32",""))</f>
        <v>-</v>
      </c>
      <c r="J1052" t="str">
        <f>IF(OR(Imported!J1052=0,Imported!J1052="-"),"-",SUBSTITUTE(Imported!J1052,"/32",""))</f>
        <v>-</v>
      </c>
      <c r="K1052" t="s">
        <v>2266</v>
      </c>
    </row>
    <row r="1053" spans="1:11" x14ac:dyDescent="0.25">
      <c r="A1053" s="3" t="s">
        <v>1046</v>
      </c>
      <c r="B1053" t="str">
        <f>IF(OR(Imported!B1053=0,Imported!B1053="-",Imported!B1053="---"),"=== MISSING ===",Imported!B1053)</f>
        <v xml:space="preserve">EXTENSÃO BRANDOA </v>
      </c>
      <c r="C1053" t="str">
        <f>IF(OR(Imported!C1053=0,Imported!C1053="-",Imported!C1053="---"),"=== MISSING ===",Imported!C1053)</f>
        <v>ARS LVT + HFF</v>
      </c>
      <c r="D1053" t="str">
        <f>IF(OR(Imported!D1053=0,Imported!D1053="-",Imported!D1053="---"),"=== MISSING ===",Imported!D1053)</f>
        <v>CC_2</v>
      </c>
      <c r="E1053" t="str">
        <f>IF(OR(Imported!E1053=0,Imported!E1053="-",Imported!E1053="---"),"=== MISSING ===",Imported!E1053)</f>
        <v>HIBRIDO</v>
      </c>
      <c r="F1053" t="str">
        <f>IF(OR(Imported!F1053=0,Imported!F1053="-",Imported!F1053="---"),"-",Imported!F1053)</f>
        <v>VPN_CH_HFF</v>
      </c>
      <c r="G1053" t="str">
        <f>IF(OR(Imported!G1053=0,Imported!G1053="-"),"=== MISSING ===",SUBSTITUTE(Imported!G1053,"/32",""))</f>
        <v>10.254.112.164</v>
      </c>
      <c r="H1053" t="str">
        <f>IF(OR(Imported!H1053=0,Imported!H1053="-"),"-",SUBSTITUTE(Imported!H1053,"/32",""))</f>
        <v>10.254.112.172</v>
      </c>
      <c r="I1053" t="str">
        <f>IF(OR(Imported!I1053=0,Imported!I1053="-"),"-",SUBSTITUTE(Imported!I1053,"/32",""))</f>
        <v>10.254.103.152</v>
      </c>
      <c r="J1053" t="str">
        <f>IF(OR(Imported!J1053=0,Imported!J1053="-"),"-",SUBSTITUTE(Imported!J1053,"/32",""))</f>
        <v>10.254.103.153</v>
      </c>
      <c r="K1053" t="s">
        <v>2266</v>
      </c>
    </row>
    <row r="1054" spans="1:11" x14ac:dyDescent="0.25">
      <c r="A1054" s="3" t="s">
        <v>1047</v>
      </c>
      <c r="B1054" t="str">
        <f>IF(OR(Imported!B1054=0,Imported!B1054="-",Imported!B1054="---"),"=== MISSING ===",Imported!B1054)</f>
        <v xml:space="preserve">EXTENSÃO CDP </v>
      </c>
      <c r="C1054" t="str">
        <f>IF(OR(Imported!C1054=0,Imported!C1054="-",Imported!C1054="---"),"=== MISSING ===",Imported!C1054)</f>
        <v>ARS LVT</v>
      </c>
      <c r="D1054" t="str">
        <f>IF(OR(Imported!D1054=0,Imported!D1054="-",Imported!D1054="---"),"=== MISSING ===",Imported!D1054)</f>
        <v>CC_2</v>
      </c>
      <c r="E1054" t="str">
        <f>IF(OR(Imported!E1054=0,Imported!E1054="-",Imported!E1054="---"),"=== MISSING ===",Imported!E1054)</f>
        <v>RIS</v>
      </c>
      <c r="F1054" t="str">
        <f>IF(OR(Imported!F1054=0,Imported!F1054="-",Imported!F1054="---"),"-",Imported!F1054)</f>
        <v>-</v>
      </c>
      <c r="G1054" t="str">
        <f>IF(OR(Imported!G1054=0,Imported!G1054="-"),"=== MISSING ===",SUBSTITUTE(Imported!G1054,"/32",""))</f>
        <v>10.254.99.233</v>
      </c>
      <c r="H1054" t="str">
        <f>IF(OR(Imported!H1054=0,Imported!H1054="-"),"-",SUBSTITUTE(Imported!H1054,"/32",""))</f>
        <v>10.254.107.232</v>
      </c>
      <c r="I1054" t="str">
        <f>IF(OR(Imported!I1054=0,Imported!I1054="-"),"-",SUBSTITUTE(Imported!I1054,"/32",""))</f>
        <v>-</v>
      </c>
      <c r="J1054" t="str">
        <f>IF(OR(Imported!J1054=0,Imported!J1054="-"),"-",SUBSTITUTE(Imported!J1054,"/32",""))</f>
        <v>-</v>
      </c>
      <c r="K1054" t="s">
        <v>2266</v>
      </c>
    </row>
    <row r="1055" spans="1:11" x14ac:dyDescent="0.25">
      <c r="A1055" s="3" t="s">
        <v>1048</v>
      </c>
      <c r="B1055" t="str">
        <f>IF(OR(Imported!B1055=0,Imported!B1055="-",Imported!B1055="---"),"=== MISSING ===",Imported!B1055)</f>
        <v xml:space="preserve">EXTENSÃO CASTANHEIRA DO RIBATEJO </v>
      </c>
      <c r="C1055" t="str">
        <f>IF(OR(Imported!C1055=0,Imported!C1055="-",Imported!C1055="---"),"=== MISSING ===",Imported!C1055)</f>
        <v>ARS LVT</v>
      </c>
      <c r="D1055" t="str">
        <f>IF(OR(Imported!D1055=0,Imported!D1055="-",Imported!D1055="---"),"=== MISSING ===",Imported!D1055)</f>
        <v>CC_2</v>
      </c>
      <c r="E1055" t="str">
        <f>IF(OR(Imported!E1055=0,Imported!E1055="-",Imported!E1055="---"),"=== MISSING ===",Imported!E1055)</f>
        <v>RIS</v>
      </c>
      <c r="F1055" t="str">
        <f>IF(OR(Imported!F1055=0,Imported!F1055="-",Imported!F1055="---"),"-",Imported!F1055)</f>
        <v>-</v>
      </c>
      <c r="G1055" t="str">
        <f>IF(OR(Imported!G1055=0,Imported!G1055="-"),"=== MISSING ===",SUBSTITUTE(Imported!G1055,"/32",""))</f>
        <v>10.254.99.234</v>
      </c>
      <c r="H1055" t="str">
        <f>IF(OR(Imported!H1055=0,Imported!H1055="-"),"-",SUBSTITUTE(Imported!H1055,"/32",""))</f>
        <v>10.254.107.233</v>
      </c>
      <c r="I1055" t="str">
        <f>IF(OR(Imported!I1055=0,Imported!I1055="-"),"-",SUBSTITUTE(Imported!I1055,"/32",""))</f>
        <v>-</v>
      </c>
      <c r="J1055" t="str">
        <f>IF(OR(Imported!J1055=0,Imported!J1055="-"),"-",SUBSTITUTE(Imported!J1055,"/32",""))</f>
        <v>-</v>
      </c>
      <c r="K1055" t="s">
        <v>2266</v>
      </c>
    </row>
    <row r="1056" spans="1:11" x14ac:dyDescent="0.25">
      <c r="A1056" s="3" t="s">
        <v>1049</v>
      </c>
      <c r="B1056" t="str">
        <f>IF(OR(Imported!B1056=0,Imported!B1056="-",Imported!B1056="---"),"=== MISSING ===",Imported!B1056)</f>
        <v xml:space="preserve">EXTENSÃO SOFIA ABECASSIS </v>
      </c>
      <c r="C1056" t="str">
        <f>IF(OR(Imported!C1056=0,Imported!C1056="-",Imported!C1056="---"),"=== MISSING ===",Imported!C1056)</f>
        <v>ARS LVT</v>
      </c>
      <c r="D1056" t="str">
        <f>IF(OR(Imported!D1056=0,Imported!D1056="-",Imported!D1056="---"),"=== MISSING ===",Imported!D1056)</f>
        <v>CC_2</v>
      </c>
      <c r="E1056" t="str">
        <f>IF(OR(Imported!E1056=0,Imported!E1056="-",Imported!E1056="---"),"=== MISSING ===",Imported!E1056)</f>
        <v>RIS</v>
      </c>
      <c r="F1056" t="str">
        <f>IF(OR(Imported!F1056=0,Imported!F1056="-",Imported!F1056="---"),"-",Imported!F1056)</f>
        <v>-</v>
      </c>
      <c r="G1056" t="str">
        <f>IF(OR(Imported!G1056=0,Imported!G1056="-"),"=== MISSING ===",SUBSTITUTE(Imported!G1056,"/32",""))</f>
        <v>10.254.99.235</v>
      </c>
      <c r="H1056" t="str">
        <f>IF(OR(Imported!H1056=0,Imported!H1056="-"),"-",SUBSTITUTE(Imported!H1056,"/32",""))</f>
        <v>10.254.107.234</v>
      </c>
      <c r="I1056" t="str">
        <f>IF(OR(Imported!I1056=0,Imported!I1056="-"),"-",SUBSTITUTE(Imported!I1056,"/32",""))</f>
        <v>-</v>
      </c>
      <c r="J1056" t="str">
        <f>IF(OR(Imported!J1056=0,Imported!J1056="-"),"-",SUBSTITUTE(Imported!J1056,"/32",""))</f>
        <v>-</v>
      </c>
      <c r="K1056" t="s">
        <v>2266</v>
      </c>
    </row>
    <row r="1057" spans="1:11" x14ac:dyDescent="0.25">
      <c r="A1057" s="3" t="s">
        <v>1050</v>
      </c>
      <c r="B1057" t="str">
        <f>IF(OR(Imported!B1057=0,Imported!B1057="-",Imported!B1057="---"),"=== MISSING ===",Imported!B1057)</f>
        <v xml:space="preserve">EXTENSÃO URMEIRA </v>
      </c>
      <c r="C1057" t="str">
        <f>IF(OR(Imported!C1057=0,Imported!C1057="-",Imported!C1057="---"),"=== MISSING ===",Imported!C1057)</f>
        <v>ARS LVT</v>
      </c>
      <c r="D1057" t="str">
        <f>IF(OR(Imported!D1057=0,Imported!D1057="-",Imported!D1057="---"),"=== MISSING ===",Imported!D1057)</f>
        <v>CC_2</v>
      </c>
      <c r="E1057" t="str">
        <f>IF(OR(Imported!E1057=0,Imported!E1057="-",Imported!E1057="---"),"=== MISSING ===",Imported!E1057)</f>
        <v>RIS</v>
      </c>
      <c r="F1057" t="str">
        <f>IF(OR(Imported!F1057=0,Imported!F1057="-",Imported!F1057="---"),"-",Imported!F1057)</f>
        <v>-</v>
      </c>
      <c r="G1057" t="str">
        <f>IF(OR(Imported!G1057=0,Imported!G1057="-"),"=== MISSING ===",SUBSTITUTE(Imported!G1057,"/32",""))</f>
        <v>10.254.99.236</v>
      </c>
      <c r="H1057" t="str">
        <f>IF(OR(Imported!H1057=0,Imported!H1057="-"),"-",SUBSTITUTE(Imported!H1057,"/32",""))</f>
        <v>10.254.107.235</v>
      </c>
      <c r="I1057" t="str">
        <f>IF(OR(Imported!I1057=0,Imported!I1057="-"),"-",SUBSTITUTE(Imported!I1057,"/32",""))</f>
        <v>-</v>
      </c>
      <c r="J1057" t="str">
        <f>IF(OR(Imported!J1057=0,Imported!J1057="-"),"-",SUBSTITUTE(Imported!J1057,"/32",""))</f>
        <v>-</v>
      </c>
      <c r="K1057" t="s">
        <v>2266</v>
      </c>
    </row>
    <row r="1058" spans="1:11" x14ac:dyDescent="0.25">
      <c r="A1058" s="3" t="s">
        <v>1051</v>
      </c>
      <c r="B1058" t="str">
        <f>IF(OR(Imported!B1058=0,Imported!B1058="-",Imported!B1058="---"),"=== MISSING ===",Imported!B1058)</f>
        <v xml:space="preserve">EXTENSÃO FAMÔES </v>
      </c>
      <c r="C1058" t="str">
        <f>IF(OR(Imported!C1058=0,Imported!C1058="-",Imported!C1058="---"),"=== MISSING ===",Imported!C1058)</f>
        <v>ARS LVT</v>
      </c>
      <c r="D1058" t="str">
        <f>IF(OR(Imported!D1058=0,Imported!D1058="-",Imported!D1058="---"),"=== MISSING ===",Imported!D1058)</f>
        <v>CC_2</v>
      </c>
      <c r="E1058" t="str">
        <f>IF(OR(Imported!E1058=0,Imported!E1058="-",Imported!E1058="---"),"=== MISSING ===",Imported!E1058)</f>
        <v>RIS</v>
      </c>
      <c r="F1058" t="str">
        <f>IF(OR(Imported!F1058=0,Imported!F1058="-",Imported!F1058="---"),"-",Imported!F1058)</f>
        <v>-</v>
      </c>
      <c r="G1058" t="str">
        <f>IF(OR(Imported!G1058=0,Imported!G1058="-"),"=== MISSING ===",SUBSTITUTE(Imported!G1058,"/32",""))</f>
        <v>10.254.99.237</v>
      </c>
      <c r="H1058" t="str">
        <f>IF(OR(Imported!H1058=0,Imported!H1058="-"),"-",SUBSTITUTE(Imported!H1058,"/32",""))</f>
        <v>10.254.107.236</v>
      </c>
      <c r="I1058" t="str">
        <f>IF(OR(Imported!I1058=0,Imported!I1058="-"),"-",SUBSTITUTE(Imported!I1058,"/32",""))</f>
        <v>-</v>
      </c>
      <c r="J1058" t="str">
        <f>IF(OR(Imported!J1058=0,Imported!J1058="-"),"-",SUBSTITUTE(Imported!J1058,"/32",""))</f>
        <v>-</v>
      </c>
      <c r="K1058" t="s">
        <v>2266</v>
      </c>
    </row>
    <row r="1059" spans="1:11" x14ac:dyDescent="0.25">
      <c r="A1059" s="3" t="s">
        <v>1052</v>
      </c>
      <c r="B1059" t="str">
        <f>IF(OR(Imported!B1059=0,Imported!B1059="-",Imported!B1059="---"),"=== MISSING ===",Imported!B1059)</f>
        <v xml:space="preserve">EXTENSÃO ALFERRAREDE </v>
      </c>
      <c r="C1059" t="str">
        <f>IF(OR(Imported!C1059=0,Imported!C1059="-",Imported!C1059="---"),"=== MISSING ===",Imported!C1059)</f>
        <v>ARS LVT</v>
      </c>
      <c r="D1059" t="str">
        <f>IF(OR(Imported!D1059=0,Imported!D1059="-",Imported!D1059="---"),"=== MISSING ===",Imported!D1059)</f>
        <v>CC_1</v>
      </c>
      <c r="E1059" t="str">
        <f>IF(OR(Imported!E1059=0,Imported!E1059="-",Imported!E1059="---"),"=== MISSING ===",Imported!E1059)</f>
        <v>RIS</v>
      </c>
      <c r="F1059" t="str">
        <f>IF(OR(Imported!F1059=0,Imported!F1059="-",Imported!F1059="---"),"-",Imported!F1059)</f>
        <v>-</v>
      </c>
      <c r="G1059" t="str">
        <f>IF(OR(Imported!G1059=0,Imported!G1059="-"),"=== MISSING ===",SUBSTITUTE(Imported!G1059,"/32",""))</f>
        <v>10.254.99.238</v>
      </c>
      <c r="H1059" t="str">
        <f>IF(OR(Imported!H1059=0,Imported!H1059="-"),"-",SUBSTITUTE(Imported!H1059,"/32",""))</f>
        <v>-</v>
      </c>
      <c r="I1059" t="str">
        <f>IF(OR(Imported!I1059=0,Imported!I1059="-"),"-",SUBSTITUTE(Imported!I1059,"/32",""))</f>
        <v>-</v>
      </c>
      <c r="J1059" t="str">
        <f>IF(OR(Imported!J1059=0,Imported!J1059="-"),"-",SUBSTITUTE(Imported!J1059,"/32",""))</f>
        <v>-</v>
      </c>
      <c r="K1059" t="s">
        <v>2266</v>
      </c>
    </row>
    <row r="1060" spans="1:11" x14ac:dyDescent="0.25">
      <c r="A1060" s="3" t="s">
        <v>1053</v>
      </c>
      <c r="B1060" t="str">
        <f>IF(OR(Imported!B1060=0,Imported!B1060="-",Imported!B1060="---"),"=== MISSING ===",Imported!B1060)</f>
        <v xml:space="preserve">EXTENSÃO ÁLVEGA </v>
      </c>
      <c r="C1060" t="str">
        <f>IF(OR(Imported!C1060=0,Imported!C1060="-",Imported!C1060="---"),"=== MISSING ===",Imported!C1060)</f>
        <v>ARS LVT</v>
      </c>
      <c r="D1060" t="str">
        <f>IF(OR(Imported!D1060=0,Imported!D1060="-",Imported!D1060="---"),"=== MISSING ===",Imported!D1060)</f>
        <v>CC_1</v>
      </c>
      <c r="E1060" t="str">
        <f>IF(OR(Imported!E1060=0,Imported!E1060="-",Imported!E1060="---"),"=== MISSING ===",Imported!E1060)</f>
        <v>RIS</v>
      </c>
      <c r="F1060" t="str">
        <f>IF(OR(Imported!F1060=0,Imported!F1060="-",Imported!F1060="---"),"-",Imported!F1060)</f>
        <v>-</v>
      </c>
      <c r="G1060" t="str">
        <f>IF(OR(Imported!G1060=0,Imported!G1060="-"),"=== MISSING ===",SUBSTITUTE(Imported!G1060,"/32",""))</f>
        <v>10.254.99.239</v>
      </c>
      <c r="H1060" t="str">
        <f>IF(OR(Imported!H1060=0,Imported!H1060="-"),"-",SUBSTITUTE(Imported!H1060,"/32",""))</f>
        <v>-</v>
      </c>
      <c r="I1060" t="str">
        <f>IF(OR(Imported!I1060=0,Imported!I1060="-"),"-",SUBSTITUTE(Imported!I1060,"/32",""))</f>
        <v>-</v>
      </c>
      <c r="J1060" t="str">
        <f>IF(OR(Imported!J1060=0,Imported!J1060="-"),"-",SUBSTITUTE(Imported!J1060,"/32",""))</f>
        <v>-</v>
      </c>
      <c r="K1060" t="s">
        <v>2266</v>
      </c>
    </row>
    <row r="1061" spans="1:11" x14ac:dyDescent="0.25">
      <c r="A1061" s="3" t="s">
        <v>1054</v>
      </c>
      <c r="B1061" t="str">
        <f>IF(OR(Imported!B1061=0,Imported!B1061="-",Imported!B1061="---"),"=== MISSING ===",Imported!B1061)</f>
        <v xml:space="preserve">EXTENSÃO BEMPOSTA </v>
      </c>
      <c r="C1061" t="str">
        <f>IF(OR(Imported!C1061=0,Imported!C1061="-",Imported!C1061="---"),"=== MISSING ===",Imported!C1061)</f>
        <v>ARS LVT</v>
      </c>
      <c r="D1061" t="str">
        <f>IF(OR(Imported!D1061=0,Imported!D1061="-",Imported!D1061="---"),"=== MISSING ===",Imported!D1061)</f>
        <v>CC_1</v>
      </c>
      <c r="E1061" t="str">
        <f>IF(OR(Imported!E1061=0,Imported!E1061="-",Imported!E1061="---"),"=== MISSING ===",Imported!E1061)</f>
        <v>RIS</v>
      </c>
      <c r="F1061" t="str">
        <f>IF(OR(Imported!F1061=0,Imported!F1061="-",Imported!F1061="---"),"-",Imported!F1061)</f>
        <v>-</v>
      </c>
      <c r="G1061" t="str">
        <f>IF(OR(Imported!G1061=0,Imported!G1061="-"),"=== MISSING ===",SUBSTITUTE(Imported!G1061,"/32",""))</f>
        <v>10.254.99.240</v>
      </c>
      <c r="H1061" t="str">
        <f>IF(OR(Imported!H1061=0,Imported!H1061="-"),"-",SUBSTITUTE(Imported!H1061,"/32",""))</f>
        <v>-</v>
      </c>
      <c r="I1061" t="str">
        <f>IF(OR(Imported!I1061=0,Imported!I1061="-"),"-",SUBSTITUTE(Imported!I1061,"/32",""))</f>
        <v>-</v>
      </c>
      <c r="J1061" t="str">
        <f>IF(OR(Imported!J1061=0,Imported!J1061="-"),"-",SUBSTITUTE(Imported!J1061,"/32",""))</f>
        <v>-</v>
      </c>
      <c r="K1061" t="s">
        <v>2266</v>
      </c>
    </row>
    <row r="1062" spans="1:11" x14ac:dyDescent="0.25">
      <c r="A1062" s="3" t="s">
        <v>1055</v>
      </c>
      <c r="B1062" t="str">
        <f>IF(OR(Imported!B1062=0,Imported!B1062="-",Imported!B1062="---"),"=== MISSING ===",Imported!B1062)</f>
        <v xml:space="preserve">EXTENSÃO FONTES </v>
      </c>
      <c r="C1062" t="str">
        <f>IF(OR(Imported!C1062=0,Imported!C1062="-",Imported!C1062="---"),"=== MISSING ===",Imported!C1062)</f>
        <v>ARS LVT</v>
      </c>
      <c r="D1062" t="str">
        <f>IF(OR(Imported!D1062=0,Imported!D1062="-",Imported!D1062="---"),"=== MISSING ===",Imported!D1062)</f>
        <v>CC_1</v>
      </c>
      <c r="E1062" t="str">
        <f>IF(OR(Imported!E1062=0,Imported!E1062="-",Imported!E1062="---"),"=== MISSING ===",Imported!E1062)</f>
        <v>RIS</v>
      </c>
      <c r="F1062" t="str">
        <f>IF(OR(Imported!F1062=0,Imported!F1062="-",Imported!F1062="---"),"-",Imported!F1062)</f>
        <v>-</v>
      </c>
      <c r="G1062" t="str">
        <f>IF(OR(Imported!G1062=0,Imported!G1062="-"),"=== MISSING ===",SUBSTITUTE(Imported!G1062,"/32",""))</f>
        <v>10.254.99.241</v>
      </c>
      <c r="H1062" t="str">
        <f>IF(OR(Imported!H1062=0,Imported!H1062="-"),"-",SUBSTITUTE(Imported!H1062,"/32",""))</f>
        <v>-</v>
      </c>
      <c r="I1062" t="str">
        <f>IF(OR(Imported!I1062=0,Imported!I1062="-"),"-",SUBSTITUTE(Imported!I1062,"/32",""))</f>
        <v>-</v>
      </c>
      <c r="J1062" t="str">
        <f>IF(OR(Imported!J1062=0,Imported!J1062="-"),"-",SUBSTITUTE(Imported!J1062,"/32",""))</f>
        <v>-</v>
      </c>
      <c r="K1062" t="s">
        <v>2266</v>
      </c>
    </row>
    <row r="1063" spans="1:11" x14ac:dyDescent="0.25">
      <c r="A1063" s="3" t="s">
        <v>1056</v>
      </c>
      <c r="B1063" t="str">
        <f>IF(OR(Imported!B1063=0,Imported!B1063="-",Imported!B1063="---"),"=== MISSING ===",Imported!B1063)</f>
        <v xml:space="preserve">EXTENSÃO MOURISCAS </v>
      </c>
      <c r="C1063" t="str">
        <f>IF(OR(Imported!C1063=0,Imported!C1063="-",Imported!C1063="---"),"=== MISSING ===",Imported!C1063)</f>
        <v>ARS LVT</v>
      </c>
      <c r="D1063" t="str">
        <f>IF(OR(Imported!D1063=0,Imported!D1063="-",Imported!D1063="---"),"=== MISSING ===",Imported!D1063)</f>
        <v>CC_1</v>
      </c>
      <c r="E1063" t="str">
        <f>IF(OR(Imported!E1063=0,Imported!E1063="-",Imported!E1063="---"),"=== MISSING ===",Imported!E1063)</f>
        <v>RIS</v>
      </c>
      <c r="F1063" t="str">
        <f>IF(OR(Imported!F1063=0,Imported!F1063="-",Imported!F1063="---"),"-",Imported!F1063)</f>
        <v>-</v>
      </c>
      <c r="G1063" t="str">
        <f>IF(OR(Imported!G1063=0,Imported!G1063="-"),"=== MISSING ===",SUBSTITUTE(Imported!G1063,"/32",""))</f>
        <v>10.254.99.242</v>
      </c>
      <c r="H1063" t="str">
        <f>IF(OR(Imported!H1063=0,Imported!H1063="-"),"-",SUBSTITUTE(Imported!H1063,"/32",""))</f>
        <v>-</v>
      </c>
      <c r="I1063" t="str">
        <f>IF(OR(Imported!I1063=0,Imported!I1063="-"),"-",SUBSTITUTE(Imported!I1063,"/32",""))</f>
        <v>-</v>
      </c>
      <c r="J1063" t="str">
        <f>IF(OR(Imported!J1063=0,Imported!J1063="-"),"-",SUBSTITUTE(Imported!J1063,"/32",""))</f>
        <v>-</v>
      </c>
      <c r="K1063" t="s">
        <v>2266</v>
      </c>
    </row>
    <row r="1064" spans="1:11" x14ac:dyDescent="0.25">
      <c r="A1064" s="3" t="s">
        <v>1057</v>
      </c>
      <c r="B1064" t="str">
        <f>IF(OR(Imported!B1064=0,Imported!B1064="-",Imported!B1064="---"),"=== MISSING ===",Imported!B1064)</f>
        <v xml:space="preserve">EXTENSÃO PÊGO </v>
      </c>
      <c r="C1064" t="str">
        <f>IF(OR(Imported!C1064=0,Imported!C1064="-",Imported!C1064="---"),"=== MISSING ===",Imported!C1064)</f>
        <v>ARS LVT</v>
      </c>
      <c r="D1064" t="str">
        <f>IF(OR(Imported!D1064=0,Imported!D1064="-",Imported!D1064="---"),"=== MISSING ===",Imported!D1064)</f>
        <v>CC_1</v>
      </c>
      <c r="E1064" t="str">
        <f>IF(OR(Imported!E1064=0,Imported!E1064="-",Imported!E1064="---"),"=== MISSING ===",Imported!E1064)</f>
        <v>RIS</v>
      </c>
      <c r="F1064" t="str">
        <f>IF(OR(Imported!F1064=0,Imported!F1064="-",Imported!F1064="---"),"-",Imported!F1064)</f>
        <v>-</v>
      </c>
      <c r="G1064" t="str">
        <f>IF(OR(Imported!G1064=0,Imported!G1064="-"),"=== MISSING ===",SUBSTITUTE(Imported!G1064,"/32",""))</f>
        <v>10.254.99.243</v>
      </c>
      <c r="H1064" t="str">
        <f>IF(OR(Imported!H1064=0,Imported!H1064="-"),"-",SUBSTITUTE(Imported!H1064,"/32",""))</f>
        <v>-</v>
      </c>
      <c r="I1064" t="str">
        <f>IF(OR(Imported!I1064=0,Imported!I1064="-"),"-",SUBSTITUTE(Imported!I1064,"/32",""))</f>
        <v>-</v>
      </c>
      <c r="J1064" t="str">
        <f>IF(OR(Imported!J1064=0,Imported!J1064="-"),"-",SUBSTITUTE(Imported!J1064,"/32",""))</f>
        <v>-</v>
      </c>
      <c r="K1064" t="s">
        <v>2266</v>
      </c>
    </row>
    <row r="1065" spans="1:11" x14ac:dyDescent="0.25">
      <c r="A1065" s="3" t="s">
        <v>1058</v>
      </c>
      <c r="B1065" t="str">
        <f>IF(OR(Imported!B1065=0,Imported!B1065="-",Imported!B1065="---"),"=== MISSING ===",Imported!B1065)</f>
        <v xml:space="preserve">EXTENSÃO RIO MOINHOS </v>
      </c>
      <c r="C1065" t="str">
        <f>IF(OR(Imported!C1065=0,Imported!C1065="-",Imported!C1065="---"),"=== MISSING ===",Imported!C1065)</f>
        <v>ARS LVT</v>
      </c>
      <c r="D1065" t="str">
        <f>IF(OR(Imported!D1065=0,Imported!D1065="-",Imported!D1065="---"),"=== MISSING ===",Imported!D1065)</f>
        <v>CC_1</v>
      </c>
      <c r="E1065" t="str">
        <f>IF(OR(Imported!E1065=0,Imported!E1065="-",Imported!E1065="---"),"=== MISSING ===",Imported!E1065)</f>
        <v>RIS</v>
      </c>
      <c r="F1065" t="str">
        <f>IF(OR(Imported!F1065=0,Imported!F1065="-",Imported!F1065="---"),"-",Imported!F1065)</f>
        <v>-</v>
      </c>
      <c r="G1065" t="str">
        <f>IF(OR(Imported!G1065=0,Imported!G1065="-"),"=== MISSING ===",SUBSTITUTE(Imported!G1065,"/32",""))</f>
        <v>10.254.99.244</v>
      </c>
      <c r="H1065" t="str">
        <f>IF(OR(Imported!H1065=0,Imported!H1065="-"),"-",SUBSTITUTE(Imported!H1065,"/32",""))</f>
        <v>-</v>
      </c>
      <c r="I1065" t="str">
        <f>IF(OR(Imported!I1065=0,Imported!I1065="-"),"-",SUBSTITUTE(Imported!I1065,"/32",""))</f>
        <v>-</v>
      </c>
      <c r="J1065" t="str">
        <f>IF(OR(Imported!J1065=0,Imported!J1065="-"),"-",SUBSTITUTE(Imported!J1065,"/32",""))</f>
        <v>-</v>
      </c>
      <c r="K1065" t="s">
        <v>2266</v>
      </c>
    </row>
    <row r="1066" spans="1:11" x14ac:dyDescent="0.25">
      <c r="A1066" s="3" t="s">
        <v>1059</v>
      </c>
      <c r="B1066" t="str">
        <f>IF(OR(Imported!B1066=0,Imported!B1066="-",Imported!B1066="---"),"=== MISSING ===",Imported!B1066)</f>
        <v xml:space="preserve">EXTENSÃO SÃO FACUNDO </v>
      </c>
      <c r="C1066" t="str">
        <f>IF(OR(Imported!C1066=0,Imported!C1066="-",Imported!C1066="---"),"=== MISSING ===",Imported!C1066)</f>
        <v>ARS LVT</v>
      </c>
      <c r="D1066" t="str">
        <f>IF(OR(Imported!D1066=0,Imported!D1066="-",Imported!D1066="---"),"=== MISSING ===",Imported!D1066)</f>
        <v>CC_1</v>
      </c>
      <c r="E1066" t="str">
        <f>IF(OR(Imported!E1066=0,Imported!E1066="-",Imported!E1066="---"),"=== MISSING ===",Imported!E1066)</f>
        <v>RIS</v>
      </c>
      <c r="F1066" t="str">
        <f>IF(OR(Imported!F1066=0,Imported!F1066="-",Imported!F1066="---"),"-",Imported!F1066)</f>
        <v>-</v>
      </c>
      <c r="G1066" t="str">
        <f>IF(OR(Imported!G1066=0,Imported!G1066="-"),"=== MISSING ===",SUBSTITUTE(Imported!G1066,"/32",""))</f>
        <v>10.254.99.245</v>
      </c>
      <c r="H1066" t="str">
        <f>IF(OR(Imported!H1066=0,Imported!H1066="-"),"-",SUBSTITUTE(Imported!H1066,"/32",""))</f>
        <v>-</v>
      </c>
      <c r="I1066" t="str">
        <f>IF(OR(Imported!I1066=0,Imported!I1066="-"),"-",SUBSTITUTE(Imported!I1066,"/32",""))</f>
        <v>-</v>
      </c>
      <c r="J1066" t="str">
        <f>IF(OR(Imported!J1066=0,Imported!J1066="-"),"-",SUBSTITUTE(Imported!J1066,"/32",""))</f>
        <v>-</v>
      </c>
      <c r="K1066" t="s">
        <v>2266</v>
      </c>
    </row>
    <row r="1067" spans="1:11" x14ac:dyDescent="0.25">
      <c r="A1067" s="3" t="s">
        <v>1060</v>
      </c>
      <c r="B1067" t="str">
        <f>IF(OR(Imported!B1067=0,Imported!B1067="-",Imported!B1067="---"),"=== MISSING ===",Imported!B1067)</f>
        <v xml:space="preserve">EXTENSÃO SÃO MIGUEL DE RIO TORTO </v>
      </c>
      <c r="C1067" t="str">
        <f>IF(OR(Imported!C1067=0,Imported!C1067="-",Imported!C1067="---"),"=== MISSING ===",Imported!C1067)</f>
        <v>ARS LVT</v>
      </c>
      <c r="D1067" t="str">
        <f>IF(OR(Imported!D1067=0,Imported!D1067="-",Imported!D1067="---"),"=== MISSING ===",Imported!D1067)</f>
        <v>CC_1</v>
      </c>
      <c r="E1067" t="str">
        <f>IF(OR(Imported!E1067=0,Imported!E1067="-",Imported!E1067="---"),"=== MISSING ===",Imported!E1067)</f>
        <v>RIS</v>
      </c>
      <c r="F1067" t="str">
        <f>IF(OR(Imported!F1067=0,Imported!F1067="-",Imported!F1067="---"),"-",Imported!F1067)</f>
        <v>-</v>
      </c>
      <c r="G1067" t="str">
        <f>IF(OR(Imported!G1067=0,Imported!G1067="-"),"=== MISSING ===",SUBSTITUTE(Imported!G1067,"/32",""))</f>
        <v>10.254.99.246</v>
      </c>
      <c r="H1067" t="str">
        <f>IF(OR(Imported!H1067=0,Imported!H1067="-"),"-",SUBSTITUTE(Imported!H1067,"/32",""))</f>
        <v>-</v>
      </c>
      <c r="I1067" t="str">
        <f>IF(OR(Imported!I1067=0,Imported!I1067="-"),"-",SUBSTITUTE(Imported!I1067,"/32",""))</f>
        <v>-</v>
      </c>
      <c r="J1067" t="str">
        <f>IF(OR(Imported!J1067=0,Imported!J1067="-"),"-",SUBSTITUTE(Imported!J1067,"/32",""))</f>
        <v>-</v>
      </c>
      <c r="K1067" t="s">
        <v>2266</v>
      </c>
    </row>
    <row r="1068" spans="1:11" x14ac:dyDescent="0.25">
      <c r="A1068" s="3" t="s">
        <v>1061</v>
      </c>
      <c r="B1068" t="str">
        <f>IF(OR(Imported!B1068=0,Imported!B1068="-",Imported!B1068="---"),"=== MISSING ===",Imported!B1068)</f>
        <v xml:space="preserve">EXTENSÃO TRAMAGAL </v>
      </c>
      <c r="C1068" t="str">
        <f>IF(OR(Imported!C1068=0,Imported!C1068="-",Imported!C1068="---"),"=== MISSING ===",Imported!C1068)</f>
        <v>ARS LVT</v>
      </c>
      <c r="D1068" t="str">
        <f>IF(OR(Imported!D1068=0,Imported!D1068="-",Imported!D1068="---"),"=== MISSING ===",Imported!D1068)</f>
        <v>CC_1</v>
      </c>
      <c r="E1068" t="str">
        <f>IF(OR(Imported!E1068=0,Imported!E1068="-",Imported!E1068="---"),"=== MISSING ===",Imported!E1068)</f>
        <v>RIS</v>
      </c>
      <c r="F1068" t="str">
        <f>IF(OR(Imported!F1068=0,Imported!F1068="-",Imported!F1068="---"),"-",Imported!F1068)</f>
        <v>-</v>
      </c>
      <c r="G1068" t="str">
        <f>IF(OR(Imported!G1068=0,Imported!G1068="-"),"=== MISSING ===",SUBSTITUTE(Imported!G1068,"/32",""))</f>
        <v>10.254.99.247</v>
      </c>
      <c r="H1068" t="str">
        <f>IF(OR(Imported!H1068=0,Imported!H1068="-"),"-",SUBSTITUTE(Imported!H1068,"/32",""))</f>
        <v>-</v>
      </c>
      <c r="I1068" t="str">
        <f>IF(OR(Imported!I1068=0,Imported!I1068="-"),"-",SUBSTITUTE(Imported!I1068,"/32",""))</f>
        <v>-</v>
      </c>
      <c r="J1068" t="str">
        <f>IF(OR(Imported!J1068=0,Imported!J1068="-"),"-",SUBSTITUTE(Imported!J1068,"/32",""))</f>
        <v>-</v>
      </c>
      <c r="K1068" t="s">
        <v>2266</v>
      </c>
    </row>
    <row r="1069" spans="1:11" x14ac:dyDescent="0.25">
      <c r="A1069" s="3" t="s">
        <v>1062</v>
      </c>
      <c r="B1069" t="str">
        <f>IF(OR(Imported!B1069=0,Imported!B1069="-",Imported!B1069="---"),"=== MISSING ===",Imported!B1069)</f>
        <v xml:space="preserve">EXTENSÃO VALE DE MÓS </v>
      </c>
      <c r="C1069" t="str">
        <f>IF(OR(Imported!C1069=0,Imported!C1069="-",Imported!C1069="---"),"=== MISSING ===",Imported!C1069)</f>
        <v>ARS LVT</v>
      </c>
      <c r="D1069" t="str">
        <f>IF(OR(Imported!D1069=0,Imported!D1069="-",Imported!D1069="---"),"=== MISSING ===",Imported!D1069)</f>
        <v>CC_1</v>
      </c>
      <c r="E1069" t="str">
        <f>IF(OR(Imported!E1069=0,Imported!E1069="-",Imported!E1069="---"),"=== MISSING ===",Imported!E1069)</f>
        <v>RIS</v>
      </c>
      <c r="F1069" t="str">
        <f>IF(OR(Imported!F1069=0,Imported!F1069="-",Imported!F1069="---"),"-",Imported!F1069)</f>
        <v>-</v>
      </c>
      <c r="G1069" t="str">
        <f>IF(OR(Imported!G1069=0,Imported!G1069="-"),"=== MISSING ===",SUBSTITUTE(Imported!G1069,"/32",""))</f>
        <v>10.254.99.248</v>
      </c>
      <c r="H1069" t="str">
        <f>IF(OR(Imported!H1069=0,Imported!H1069="-"),"-",SUBSTITUTE(Imported!H1069,"/32",""))</f>
        <v>-</v>
      </c>
      <c r="I1069" t="str">
        <f>IF(OR(Imported!I1069=0,Imported!I1069="-"),"-",SUBSTITUTE(Imported!I1069,"/32",""))</f>
        <v>-</v>
      </c>
      <c r="J1069" t="str">
        <f>IF(OR(Imported!J1069=0,Imported!J1069="-"),"-",SUBSTITUTE(Imported!J1069,"/32",""))</f>
        <v>-</v>
      </c>
      <c r="K1069" t="s">
        <v>2266</v>
      </c>
    </row>
    <row r="1070" spans="1:11" x14ac:dyDescent="0.25">
      <c r="A1070" s="3" t="s">
        <v>1063</v>
      </c>
      <c r="B1070" t="str">
        <f>IF(OR(Imported!B1070=0,Imported!B1070="-",Imported!B1070="---"),"=== MISSING ===",Imported!B1070)</f>
        <v xml:space="preserve">Centro de Saúde de Mação </v>
      </c>
      <c r="C1070" t="str">
        <f>IF(OR(Imported!C1070=0,Imported!C1070="-",Imported!C1070="---"),"=== MISSING ===",Imported!C1070)</f>
        <v>ARS LVT</v>
      </c>
      <c r="D1070" t="str">
        <f>IF(OR(Imported!D1070=0,Imported!D1070="-",Imported!D1070="---"),"=== MISSING ===",Imported!D1070)</f>
        <v>CC_2</v>
      </c>
      <c r="E1070" t="str">
        <f>IF(OR(Imported!E1070=0,Imported!E1070="-",Imported!E1070="---"),"=== MISSING ===",Imported!E1070)</f>
        <v>RIS</v>
      </c>
      <c r="F1070" t="str">
        <f>IF(OR(Imported!F1070=0,Imported!F1070="-",Imported!F1070="---"),"-",Imported!F1070)</f>
        <v>-</v>
      </c>
      <c r="G1070" t="str">
        <f>IF(OR(Imported!G1070=0,Imported!G1070="-"),"=== MISSING ===",SUBSTITUTE(Imported!G1070,"/32",""))</f>
        <v>10.254.99.249</v>
      </c>
      <c r="H1070" t="str">
        <f>IF(OR(Imported!H1070=0,Imported!H1070="-"),"-",SUBSTITUTE(Imported!H1070,"/32",""))</f>
        <v>10.254.107.248</v>
      </c>
      <c r="I1070" t="str">
        <f>IF(OR(Imported!I1070=0,Imported!I1070="-"),"-",SUBSTITUTE(Imported!I1070,"/32",""))</f>
        <v>-</v>
      </c>
      <c r="J1070" t="str">
        <f>IF(OR(Imported!J1070=0,Imported!J1070="-"),"-",SUBSTITUTE(Imported!J1070,"/32",""))</f>
        <v>-</v>
      </c>
      <c r="K1070" t="s">
        <v>2266</v>
      </c>
    </row>
    <row r="1071" spans="1:11" x14ac:dyDescent="0.25">
      <c r="A1071" s="3" t="s">
        <v>1064</v>
      </c>
      <c r="B1071" t="str">
        <f>IF(OR(Imported!B1071=0,Imported!B1071="-",Imported!B1071="---"),"=== MISSING ===",Imported!B1071)</f>
        <v xml:space="preserve">Centro de Saúde de Sardoal </v>
      </c>
      <c r="C1071" t="str">
        <f>IF(OR(Imported!C1071=0,Imported!C1071="-",Imported!C1071="---"),"=== MISSING ===",Imported!C1071)</f>
        <v>ARS LVT</v>
      </c>
      <c r="D1071" t="str">
        <f>IF(OR(Imported!D1071=0,Imported!D1071="-",Imported!D1071="---"),"=== MISSING ===",Imported!D1071)</f>
        <v>CC_2</v>
      </c>
      <c r="E1071" t="str">
        <f>IF(OR(Imported!E1071=0,Imported!E1071="-",Imported!E1071="---"),"=== MISSING ===",Imported!E1071)</f>
        <v>RIS</v>
      </c>
      <c r="F1071" t="str">
        <f>IF(OR(Imported!F1071=0,Imported!F1071="-",Imported!F1071="---"),"-",Imported!F1071)</f>
        <v>-</v>
      </c>
      <c r="G1071" t="str">
        <f>IF(OR(Imported!G1071=0,Imported!G1071="-"),"=== MISSING ===",SUBSTITUTE(Imported!G1071,"/32",""))</f>
        <v>10.254.99.250</v>
      </c>
      <c r="H1071" t="str">
        <f>IF(OR(Imported!H1071=0,Imported!H1071="-"),"-",SUBSTITUTE(Imported!H1071,"/32",""))</f>
        <v>10.254.107.249</v>
      </c>
      <c r="I1071" t="str">
        <f>IF(OR(Imported!I1071=0,Imported!I1071="-"),"-",SUBSTITUTE(Imported!I1071,"/32",""))</f>
        <v>-</v>
      </c>
      <c r="J1071" t="str">
        <f>IF(OR(Imported!J1071=0,Imported!J1071="-"),"-",SUBSTITUTE(Imported!J1071,"/32",""))</f>
        <v>-</v>
      </c>
      <c r="K1071" t="s">
        <v>2266</v>
      </c>
    </row>
    <row r="1072" spans="1:11" x14ac:dyDescent="0.25">
      <c r="A1072" s="3" t="s">
        <v>1065</v>
      </c>
      <c r="B1072" t="str">
        <f>IF(OR(Imported!B1072=0,Imported!B1072="-",Imported!B1072="---"),"=== MISSING ===",Imported!B1072)</f>
        <v xml:space="preserve">EXTENSÃO ESPINHEIRO </v>
      </c>
      <c r="C1072" t="str">
        <f>IF(OR(Imported!C1072=0,Imported!C1072="-",Imported!C1072="---"),"=== MISSING ===",Imported!C1072)</f>
        <v>ARS LVT</v>
      </c>
      <c r="D1072" t="str">
        <f>IF(OR(Imported!D1072=0,Imported!D1072="-",Imported!D1072="---"),"=== MISSING ===",Imported!D1072)</f>
        <v>CC_1</v>
      </c>
      <c r="E1072" t="str">
        <f>IF(OR(Imported!E1072=0,Imported!E1072="-",Imported!E1072="---"),"=== MISSING ===",Imported!E1072)</f>
        <v>RIS</v>
      </c>
      <c r="F1072" t="str">
        <f>IF(OR(Imported!F1072=0,Imported!F1072="-",Imported!F1072="---"),"-",Imported!F1072)</f>
        <v>-</v>
      </c>
      <c r="G1072" t="str">
        <f>IF(OR(Imported!G1072=0,Imported!G1072="-"),"=== MISSING ===",SUBSTITUTE(Imported!G1072,"/32",""))</f>
        <v>10.254.99.251</v>
      </c>
      <c r="H1072" t="str">
        <f>IF(OR(Imported!H1072=0,Imported!H1072="-"),"-",SUBSTITUTE(Imported!H1072,"/32",""))</f>
        <v>-</v>
      </c>
      <c r="I1072" t="str">
        <f>IF(OR(Imported!I1072=0,Imported!I1072="-"),"-",SUBSTITUTE(Imported!I1072,"/32",""))</f>
        <v>-</v>
      </c>
      <c r="J1072" t="str">
        <f>IF(OR(Imported!J1072=0,Imported!J1072="-"),"-",SUBSTITUTE(Imported!J1072,"/32",""))</f>
        <v>-</v>
      </c>
      <c r="K1072" t="s">
        <v>2266</v>
      </c>
    </row>
    <row r="1073" spans="1:11" x14ac:dyDescent="0.25">
      <c r="A1073" s="3" t="s">
        <v>1066</v>
      </c>
      <c r="B1073" t="str">
        <f>IF(OR(Imported!B1073=0,Imported!B1073="-",Imported!B1073="---"),"=== MISSING ===",Imported!B1073)</f>
        <v xml:space="preserve">EXTENSÃO MINDE </v>
      </c>
      <c r="C1073" t="str">
        <f>IF(OR(Imported!C1073=0,Imported!C1073="-",Imported!C1073="---"),"=== MISSING ===",Imported!C1073)</f>
        <v>ARS LVT</v>
      </c>
      <c r="D1073" t="str">
        <f>IF(OR(Imported!D1073=0,Imported!D1073="-",Imported!D1073="---"),"=== MISSING ===",Imported!D1073)</f>
        <v>CC_1</v>
      </c>
      <c r="E1073" t="str">
        <f>IF(OR(Imported!E1073=0,Imported!E1073="-",Imported!E1073="---"),"=== MISSING ===",Imported!E1073)</f>
        <v>RIS</v>
      </c>
      <c r="F1073" t="str">
        <f>IF(OR(Imported!F1073=0,Imported!F1073="-",Imported!F1073="---"),"-",Imported!F1073)</f>
        <v>-</v>
      </c>
      <c r="G1073" t="str">
        <f>IF(OR(Imported!G1073=0,Imported!G1073="-"),"=== MISSING ===",SUBSTITUTE(Imported!G1073,"/32",""))</f>
        <v>10.254.99.252</v>
      </c>
      <c r="H1073" t="str">
        <f>IF(OR(Imported!H1073=0,Imported!H1073="-"),"-",SUBSTITUTE(Imported!H1073,"/32",""))</f>
        <v>-</v>
      </c>
      <c r="I1073" t="str">
        <f>IF(OR(Imported!I1073=0,Imported!I1073="-"),"-",SUBSTITUTE(Imported!I1073,"/32",""))</f>
        <v>-</v>
      </c>
      <c r="J1073" t="str">
        <f>IF(OR(Imported!J1073=0,Imported!J1073="-"),"-",SUBSTITUTE(Imported!J1073,"/32",""))</f>
        <v>-</v>
      </c>
      <c r="K1073" t="s">
        <v>2266</v>
      </c>
    </row>
    <row r="1074" spans="1:11" x14ac:dyDescent="0.25">
      <c r="A1074" s="3" t="s">
        <v>1067</v>
      </c>
      <c r="B1074" t="str">
        <f>IF(OR(Imported!B1074=0,Imported!B1074="-",Imported!B1074="---"),"=== MISSING ===",Imported!B1074)</f>
        <v xml:space="preserve">EXTENSÃO MOITAS VENDA </v>
      </c>
      <c r="C1074" t="str">
        <f>IF(OR(Imported!C1074=0,Imported!C1074="-",Imported!C1074="---"),"=== MISSING ===",Imported!C1074)</f>
        <v>ARS LVT</v>
      </c>
      <c r="D1074" t="str">
        <f>IF(OR(Imported!D1074=0,Imported!D1074="-",Imported!D1074="---"),"=== MISSING ===",Imported!D1074)</f>
        <v>CC_1</v>
      </c>
      <c r="E1074" t="str">
        <f>IF(OR(Imported!E1074=0,Imported!E1074="-",Imported!E1074="---"),"=== MISSING ===",Imported!E1074)</f>
        <v>RIS</v>
      </c>
      <c r="F1074" t="str">
        <f>IF(OR(Imported!F1074=0,Imported!F1074="-",Imported!F1074="---"),"-",Imported!F1074)</f>
        <v>-</v>
      </c>
      <c r="G1074" t="str">
        <f>IF(OR(Imported!G1074=0,Imported!G1074="-"),"=== MISSING ===",SUBSTITUTE(Imported!G1074,"/32",""))</f>
        <v>10.254.99.253</v>
      </c>
      <c r="H1074" t="str">
        <f>IF(OR(Imported!H1074=0,Imported!H1074="-"),"-",SUBSTITUTE(Imported!H1074,"/32",""))</f>
        <v>-</v>
      </c>
      <c r="I1074" t="str">
        <f>IF(OR(Imported!I1074=0,Imported!I1074="-"),"-",SUBSTITUTE(Imported!I1074,"/32",""))</f>
        <v>-</v>
      </c>
      <c r="J1074" t="str">
        <f>IF(OR(Imported!J1074=0,Imported!J1074="-"),"-",SUBSTITUTE(Imported!J1074,"/32",""))</f>
        <v>-</v>
      </c>
      <c r="K1074" t="s">
        <v>2266</v>
      </c>
    </row>
    <row r="1075" spans="1:11" x14ac:dyDescent="0.25">
      <c r="A1075" s="3" t="s">
        <v>1068</v>
      </c>
      <c r="B1075" t="str">
        <f>IF(OR(Imported!B1075=0,Imported!B1075="-",Imported!B1075="---"),"=== MISSING ===",Imported!B1075)</f>
        <v xml:space="preserve">EXTENSÃO MONSANTO </v>
      </c>
      <c r="C1075" t="str">
        <f>IF(OR(Imported!C1075=0,Imported!C1075="-",Imported!C1075="---"),"=== MISSING ===",Imported!C1075)</f>
        <v>ARS LVT</v>
      </c>
      <c r="D1075" t="str">
        <f>IF(OR(Imported!D1075=0,Imported!D1075="-",Imported!D1075="---"),"=== MISSING ===",Imported!D1075)</f>
        <v>CC_1</v>
      </c>
      <c r="E1075" t="str">
        <f>IF(OR(Imported!E1075=0,Imported!E1075="-",Imported!E1075="---"),"=== MISSING ===",Imported!E1075)</f>
        <v>RIS</v>
      </c>
      <c r="F1075" t="str">
        <f>IF(OR(Imported!F1075=0,Imported!F1075="-",Imported!F1075="---"),"-",Imported!F1075)</f>
        <v>-</v>
      </c>
      <c r="G1075" t="str">
        <f>IF(OR(Imported!G1075=0,Imported!G1075="-"),"=== MISSING ===",SUBSTITUTE(Imported!G1075,"/32",""))</f>
        <v>10.254.99.254</v>
      </c>
      <c r="H1075" t="str">
        <f>IF(OR(Imported!H1075=0,Imported!H1075="-"),"-",SUBSTITUTE(Imported!H1075,"/32",""))</f>
        <v>-</v>
      </c>
      <c r="I1075" t="str">
        <f>IF(OR(Imported!I1075=0,Imported!I1075="-"),"-",SUBSTITUTE(Imported!I1075,"/32",""))</f>
        <v>-</v>
      </c>
      <c r="J1075" t="str">
        <f>IF(OR(Imported!J1075=0,Imported!J1075="-"),"-",SUBSTITUTE(Imported!J1075,"/32",""))</f>
        <v>-</v>
      </c>
      <c r="K1075" t="s">
        <v>2266</v>
      </c>
    </row>
    <row r="1076" spans="1:11" x14ac:dyDescent="0.25">
      <c r="A1076" s="3" t="s">
        <v>1069</v>
      </c>
      <c r="B1076" t="str">
        <f>IF(OR(Imported!B1076=0,Imported!B1076="-",Imported!B1076="---"),"=== MISSING ===",Imported!B1076)</f>
        <v xml:space="preserve">EXTENSÃO SERRA SANTO ANTÓNIO </v>
      </c>
      <c r="C1076" t="str">
        <f>IF(OR(Imported!C1076=0,Imported!C1076="-",Imported!C1076="---"),"=== MISSING ===",Imported!C1076)</f>
        <v>ARS LVT</v>
      </c>
      <c r="D1076" t="str">
        <f>IF(OR(Imported!D1076=0,Imported!D1076="-",Imported!D1076="---"),"=== MISSING ===",Imported!D1076)</f>
        <v>CC_1</v>
      </c>
      <c r="E1076" t="str">
        <f>IF(OR(Imported!E1076=0,Imported!E1076="-",Imported!E1076="---"),"=== MISSING ===",Imported!E1076)</f>
        <v>RIS</v>
      </c>
      <c r="F1076" t="str">
        <f>IF(OR(Imported!F1076=0,Imported!F1076="-",Imported!F1076="---"),"-",Imported!F1076)</f>
        <v>-</v>
      </c>
      <c r="G1076" t="str">
        <f>IF(OR(Imported!G1076=0,Imported!G1076="-"),"=== MISSING ===",SUBSTITUTE(Imported!G1076,"/32",""))</f>
        <v>10.254.99.255</v>
      </c>
      <c r="H1076" t="str">
        <f>IF(OR(Imported!H1076=0,Imported!H1076="-"),"-",SUBSTITUTE(Imported!H1076,"/32",""))</f>
        <v>-</v>
      </c>
      <c r="I1076" t="str">
        <f>IF(OR(Imported!I1076=0,Imported!I1076="-"),"-",SUBSTITUTE(Imported!I1076,"/32",""))</f>
        <v>-</v>
      </c>
      <c r="J1076" t="str">
        <f>IF(OR(Imported!J1076=0,Imported!J1076="-"),"-",SUBSTITUTE(Imported!J1076,"/32",""))</f>
        <v>-</v>
      </c>
      <c r="K1076" t="s">
        <v>2266</v>
      </c>
    </row>
    <row r="1077" spans="1:11" x14ac:dyDescent="0.25">
      <c r="A1077" s="3" t="s">
        <v>1070</v>
      </c>
      <c r="B1077" t="str">
        <f>IF(OR(Imported!B1077=0,Imported!B1077="-",Imported!B1077="---"),"=== MISSING ===",Imported!B1077)</f>
        <v xml:space="preserve">EXTENSÃO BENFICA RIBATEJO </v>
      </c>
      <c r="C1077" t="str">
        <f>IF(OR(Imported!C1077=0,Imported!C1077="-",Imported!C1077="---"),"=== MISSING ===",Imported!C1077)</f>
        <v>ARS LVT</v>
      </c>
      <c r="D1077" t="str">
        <f>IF(OR(Imported!D1077=0,Imported!D1077="-",Imported!D1077="---"),"=== MISSING ===",Imported!D1077)</f>
        <v>CC_1</v>
      </c>
      <c r="E1077" t="str">
        <f>IF(OR(Imported!E1077=0,Imported!E1077="-",Imported!E1077="---"),"=== MISSING ===",Imported!E1077)</f>
        <v>RIS</v>
      </c>
      <c r="F1077" t="str">
        <f>IF(OR(Imported!F1077=0,Imported!F1077="-",Imported!F1077="---"),"-",Imported!F1077)</f>
        <v>-</v>
      </c>
      <c r="G1077" t="str">
        <f>IF(OR(Imported!G1077=0,Imported!G1077="-"),"=== MISSING ===",SUBSTITUTE(Imported!G1077,"/32",""))</f>
        <v>10.254.100.0</v>
      </c>
      <c r="H1077" t="str">
        <f>IF(OR(Imported!H1077=0,Imported!H1077="-"),"-",SUBSTITUTE(Imported!H1077,"/32",""))</f>
        <v>-</v>
      </c>
      <c r="I1077" t="str">
        <f>IF(OR(Imported!I1077=0,Imported!I1077="-"),"-",SUBSTITUTE(Imported!I1077,"/32",""))</f>
        <v>-</v>
      </c>
      <c r="J1077" t="str">
        <f>IF(OR(Imported!J1077=0,Imported!J1077="-"),"-",SUBSTITUTE(Imported!J1077,"/32",""))</f>
        <v>-</v>
      </c>
      <c r="K1077" t="s">
        <v>2266</v>
      </c>
    </row>
    <row r="1078" spans="1:11" x14ac:dyDescent="0.25">
      <c r="A1078" s="3" t="s">
        <v>1071</v>
      </c>
      <c r="B1078" t="str">
        <f>IF(OR(Imported!B1078=0,Imported!B1078="-",Imported!B1078="---"),"=== MISSING ===",Imported!B1078)</f>
        <v xml:space="preserve">EXTENSÃO FAZENDAS ALMEIRIM </v>
      </c>
      <c r="C1078" t="str">
        <f>IF(OR(Imported!C1078=0,Imported!C1078="-",Imported!C1078="---"),"=== MISSING ===",Imported!C1078)</f>
        <v>ARS LVT</v>
      </c>
      <c r="D1078" t="str">
        <f>IF(OR(Imported!D1078=0,Imported!D1078="-",Imported!D1078="---"),"=== MISSING ===",Imported!D1078)</f>
        <v>CC_1</v>
      </c>
      <c r="E1078" t="str">
        <f>IF(OR(Imported!E1078=0,Imported!E1078="-",Imported!E1078="---"),"=== MISSING ===",Imported!E1078)</f>
        <v>RIS</v>
      </c>
      <c r="F1078" t="str">
        <f>IF(OR(Imported!F1078=0,Imported!F1078="-",Imported!F1078="---"),"-",Imported!F1078)</f>
        <v>-</v>
      </c>
      <c r="G1078" t="str">
        <f>IF(OR(Imported!G1078=0,Imported!G1078="-"),"=== MISSING ===",SUBSTITUTE(Imported!G1078,"/32",""))</f>
        <v>10.254.100.1</v>
      </c>
      <c r="H1078" t="str">
        <f>IF(OR(Imported!H1078=0,Imported!H1078="-"),"-",SUBSTITUTE(Imported!H1078,"/32",""))</f>
        <v>-</v>
      </c>
      <c r="I1078" t="str">
        <f>IF(OR(Imported!I1078=0,Imported!I1078="-"),"-",SUBSTITUTE(Imported!I1078,"/32",""))</f>
        <v>-</v>
      </c>
      <c r="J1078" t="str">
        <f>IF(OR(Imported!J1078=0,Imported!J1078="-"),"-",SUBSTITUTE(Imported!J1078,"/32",""))</f>
        <v>-</v>
      </c>
      <c r="K1078" t="s">
        <v>2266</v>
      </c>
    </row>
    <row r="1079" spans="1:11" x14ac:dyDescent="0.25">
      <c r="A1079" s="3" t="s">
        <v>1072</v>
      </c>
      <c r="B1079" t="str">
        <f>IF(OR(Imported!B1079=0,Imported!B1079="-",Imported!B1079="---"),"=== MISSING ===",Imported!B1079)</f>
        <v xml:space="preserve">EXTENSÃO de Paços Negros </v>
      </c>
      <c r="C1079" t="str">
        <f>IF(OR(Imported!C1079=0,Imported!C1079="-",Imported!C1079="---"),"=== MISSING ===",Imported!C1079)</f>
        <v>ARS LVT</v>
      </c>
      <c r="D1079" t="str">
        <f>IF(OR(Imported!D1079=0,Imported!D1079="-",Imported!D1079="---"),"=== MISSING ===",Imported!D1079)</f>
        <v>CC_1</v>
      </c>
      <c r="E1079" t="str">
        <f>IF(OR(Imported!E1079=0,Imported!E1079="-",Imported!E1079="---"),"=== MISSING ===",Imported!E1079)</f>
        <v>RIS</v>
      </c>
      <c r="F1079" t="str">
        <f>IF(OR(Imported!F1079=0,Imported!F1079="-",Imported!F1079="---"),"-",Imported!F1079)</f>
        <v>-</v>
      </c>
      <c r="G1079" t="str">
        <f>IF(OR(Imported!G1079=0,Imported!G1079="-"),"=== MISSING ===",SUBSTITUTE(Imported!G1079,"/32",""))</f>
        <v>10.254.100.2</v>
      </c>
      <c r="H1079" t="str">
        <f>IF(OR(Imported!H1079=0,Imported!H1079="-"),"-",SUBSTITUTE(Imported!H1079,"/32",""))</f>
        <v>-</v>
      </c>
      <c r="I1079" t="str">
        <f>IF(OR(Imported!I1079=0,Imported!I1079="-"),"-",SUBSTITUTE(Imported!I1079,"/32",""))</f>
        <v>-</v>
      </c>
      <c r="J1079" t="str">
        <f>IF(OR(Imported!J1079=0,Imported!J1079="-"),"-",SUBSTITUTE(Imported!J1079,"/32",""))</f>
        <v>-</v>
      </c>
      <c r="K1079" t="s">
        <v>2266</v>
      </c>
    </row>
    <row r="1080" spans="1:11" x14ac:dyDescent="0.25">
      <c r="A1080" s="3" t="s">
        <v>1073</v>
      </c>
      <c r="B1080" t="str">
        <f>IF(OR(Imported!B1080=0,Imported!B1080="-",Imported!B1080="---"),"=== MISSING ===",Imported!B1080)</f>
        <v xml:space="preserve">EXTENSÃO PORTO ALTO </v>
      </c>
      <c r="C1080" t="str">
        <f>IF(OR(Imported!C1080=0,Imported!C1080="-",Imported!C1080="---"),"=== MISSING ===",Imported!C1080)</f>
        <v>ARS LVT</v>
      </c>
      <c r="D1080" t="str">
        <f>IF(OR(Imported!D1080=0,Imported!D1080="-",Imported!D1080="---"),"=== MISSING ===",Imported!D1080)</f>
        <v>CC_1</v>
      </c>
      <c r="E1080" t="str">
        <f>IF(OR(Imported!E1080=0,Imported!E1080="-",Imported!E1080="---"),"=== MISSING ===",Imported!E1080)</f>
        <v>RIS</v>
      </c>
      <c r="F1080" t="str">
        <f>IF(OR(Imported!F1080=0,Imported!F1080="-",Imported!F1080="---"),"-",Imported!F1080)</f>
        <v>-</v>
      </c>
      <c r="G1080" t="str">
        <f>IF(OR(Imported!G1080=0,Imported!G1080="-"),"=== MISSING ===",SUBSTITUTE(Imported!G1080,"/32",""))</f>
        <v>10.254.100.3</v>
      </c>
      <c r="H1080" t="str">
        <f>IF(OR(Imported!H1080=0,Imported!H1080="-"),"-",SUBSTITUTE(Imported!H1080,"/32",""))</f>
        <v>-</v>
      </c>
      <c r="I1080" t="str">
        <f>IF(OR(Imported!I1080=0,Imported!I1080="-"),"-",SUBSTITUTE(Imported!I1080,"/32",""))</f>
        <v>-</v>
      </c>
      <c r="J1080" t="str">
        <f>IF(OR(Imported!J1080=0,Imported!J1080="-"),"-",SUBSTITUTE(Imported!J1080,"/32",""))</f>
        <v>-</v>
      </c>
      <c r="K1080" t="s">
        <v>2266</v>
      </c>
    </row>
    <row r="1081" spans="1:11" x14ac:dyDescent="0.25">
      <c r="A1081" s="3" t="s">
        <v>1074</v>
      </c>
      <c r="B1081" t="str">
        <f>IF(OR(Imported!B1081=0,Imported!B1081="-",Imported!B1081="---"),"=== MISSING ===",Imported!B1081)</f>
        <v xml:space="preserve">EXTENSÃO SANTO ESTEVÃO </v>
      </c>
      <c r="C1081" t="str">
        <f>IF(OR(Imported!C1081=0,Imported!C1081="-",Imported!C1081="---"),"=== MISSING ===",Imported!C1081)</f>
        <v>ARS LVT</v>
      </c>
      <c r="D1081" t="str">
        <f>IF(OR(Imported!D1081=0,Imported!D1081="-",Imported!D1081="---"),"=== MISSING ===",Imported!D1081)</f>
        <v>CC_1</v>
      </c>
      <c r="E1081" t="str">
        <f>IF(OR(Imported!E1081=0,Imported!E1081="-",Imported!E1081="---"),"=== MISSING ===",Imported!E1081)</f>
        <v>RIS</v>
      </c>
      <c r="F1081" t="str">
        <f>IF(OR(Imported!F1081=0,Imported!F1081="-",Imported!F1081="---"),"-",Imported!F1081)</f>
        <v>-</v>
      </c>
      <c r="G1081" t="str">
        <f>IF(OR(Imported!G1081=0,Imported!G1081="-"),"=== MISSING ===",SUBSTITUTE(Imported!G1081,"/32",""))</f>
        <v>10.254.100.4</v>
      </c>
      <c r="H1081" t="str">
        <f>IF(OR(Imported!H1081=0,Imported!H1081="-"),"-",SUBSTITUTE(Imported!H1081,"/32",""))</f>
        <v>-</v>
      </c>
      <c r="I1081" t="str">
        <f>IF(OR(Imported!I1081=0,Imported!I1081="-"),"-",SUBSTITUTE(Imported!I1081,"/32",""))</f>
        <v>-</v>
      </c>
      <c r="J1081" t="str">
        <f>IF(OR(Imported!J1081=0,Imported!J1081="-"),"-",SUBSTITUTE(Imported!J1081,"/32",""))</f>
        <v>-</v>
      </c>
      <c r="K1081" t="s">
        <v>2266</v>
      </c>
    </row>
    <row r="1082" spans="1:11" x14ac:dyDescent="0.25">
      <c r="A1082" s="3" t="s">
        <v>1075</v>
      </c>
      <c r="B1082" t="str">
        <f>IF(OR(Imported!B1082=0,Imported!B1082="-",Imported!B1082="---"),"=== MISSING ===",Imported!B1082)</f>
        <v xml:space="preserve">EXTENSÃO SAMORA CORREIA </v>
      </c>
      <c r="C1082" t="str">
        <f>IF(OR(Imported!C1082=0,Imported!C1082="-",Imported!C1082="---"),"=== MISSING ===",Imported!C1082)</f>
        <v>ARS LVT</v>
      </c>
      <c r="D1082" t="str">
        <f>IF(OR(Imported!D1082=0,Imported!D1082="-",Imported!D1082="---"),"=== MISSING ===",Imported!D1082)</f>
        <v>CC_2</v>
      </c>
      <c r="E1082" t="str">
        <f>IF(OR(Imported!E1082=0,Imported!E1082="-",Imported!E1082="---"),"=== MISSING ===",Imported!E1082)</f>
        <v>RIS</v>
      </c>
      <c r="F1082" t="str">
        <f>IF(OR(Imported!F1082=0,Imported!F1082="-",Imported!F1082="---"),"-",Imported!F1082)</f>
        <v>-</v>
      </c>
      <c r="G1082" t="str">
        <f>IF(OR(Imported!G1082=0,Imported!G1082="-"),"=== MISSING ===",SUBSTITUTE(Imported!G1082,"/32",""))</f>
        <v>10.254.100.5</v>
      </c>
      <c r="H1082" t="str">
        <f>IF(OR(Imported!H1082=0,Imported!H1082="-"),"-",SUBSTITUTE(Imported!H1082,"/32",""))</f>
        <v>10.254.108.4</v>
      </c>
      <c r="I1082" t="str">
        <f>IF(OR(Imported!I1082=0,Imported!I1082="-"),"-",SUBSTITUTE(Imported!I1082,"/32",""))</f>
        <v>-</v>
      </c>
      <c r="J1082" t="str">
        <f>IF(OR(Imported!J1082=0,Imported!J1082="-"),"-",SUBSTITUTE(Imported!J1082,"/32",""))</f>
        <v>-</v>
      </c>
      <c r="K1082" t="s">
        <v>2266</v>
      </c>
    </row>
    <row r="1083" spans="1:11" x14ac:dyDescent="0.25">
      <c r="A1083" s="3" t="s">
        <v>1076</v>
      </c>
      <c r="B1083" t="str">
        <f>IF(OR(Imported!B1083=0,Imported!B1083="-",Imported!B1083="---"),"=== MISSING ===",Imported!B1083)</f>
        <v xml:space="preserve">EXTENSÃO PONTEVEL </v>
      </c>
      <c r="C1083" t="str">
        <f>IF(OR(Imported!C1083=0,Imported!C1083="-",Imported!C1083="---"),"=== MISSING ===",Imported!C1083)</f>
        <v>ARS LVT</v>
      </c>
      <c r="D1083" t="str">
        <f>IF(OR(Imported!D1083=0,Imported!D1083="-",Imported!D1083="---"),"=== MISSING ===",Imported!D1083)</f>
        <v>CC_2</v>
      </c>
      <c r="E1083" t="str">
        <f>IF(OR(Imported!E1083=0,Imported!E1083="-",Imported!E1083="---"),"=== MISSING ===",Imported!E1083)</f>
        <v>RIS</v>
      </c>
      <c r="F1083" t="str">
        <f>IF(OR(Imported!F1083=0,Imported!F1083="-",Imported!F1083="---"),"-",Imported!F1083)</f>
        <v>-</v>
      </c>
      <c r="G1083" t="str">
        <f>IF(OR(Imported!G1083=0,Imported!G1083="-"),"=== MISSING ===",SUBSTITUTE(Imported!G1083,"/32",""))</f>
        <v>10.254.100.6</v>
      </c>
      <c r="H1083" t="str">
        <f>IF(OR(Imported!H1083=0,Imported!H1083="-"),"-",SUBSTITUTE(Imported!H1083,"/32",""))</f>
        <v>10.254.108.5</v>
      </c>
      <c r="I1083" t="str">
        <f>IF(OR(Imported!I1083=0,Imported!I1083="-"),"-",SUBSTITUTE(Imported!I1083,"/32",""))</f>
        <v>-</v>
      </c>
      <c r="J1083" t="str">
        <f>IF(OR(Imported!J1083=0,Imported!J1083="-"),"-",SUBSTITUTE(Imported!J1083,"/32",""))</f>
        <v>-</v>
      </c>
      <c r="K1083" t="s">
        <v>2266</v>
      </c>
    </row>
    <row r="1084" spans="1:11" x14ac:dyDescent="0.25">
      <c r="A1084" s="3" t="s">
        <v>1077</v>
      </c>
      <c r="B1084" t="str">
        <f>IF(OR(Imported!B1084=0,Imported!B1084="-",Imported!B1084="---"),"=== MISSING ===",Imported!B1084)</f>
        <v xml:space="preserve">EXTENSÃO VALADA </v>
      </c>
      <c r="C1084" t="str">
        <f>IF(OR(Imported!C1084=0,Imported!C1084="-",Imported!C1084="---"),"=== MISSING ===",Imported!C1084)</f>
        <v>ARS LVT</v>
      </c>
      <c r="D1084" t="str">
        <f>IF(OR(Imported!D1084=0,Imported!D1084="-",Imported!D1084="---"),"=== MISSING ===",Imported!D1084)</f>
        <v>CC_2</v>
      </c>
      <c r="E1084" t="str">
        <f>IF(OR(Imported!E1084=0,Imported!E1084="-",Imported!E1084="---"),"=== MISSING ===",Imported!E1084)</f>
        <v>RIS</v>
      </c>
      <c r="F1084" t="str">
        <f>IF(OR(Imported!F1084=0,Imported!F1084="-",Imported!F1084="---"),"-",Imported!F1084)</f>
        <v>-</v>
      </c>
      <c r="G1084" t="str">
        <f>IF(OR(Imported!G1084=0,Imported!G1084="-"),"=== MISSING ===",SUBSTITUTE(Imported!G1084,"/32",""))</f>
        <v>10.254.100.7</v>
      </c>
      <c r="H1084" t="str">
        <f>IF(OR(Imported!H1084=0,Imported!H1084="-"),"-",SUBSTITUTE(Imported!H1084,"/32",""))</f>
        <v>10.254.108.6</v>
      </c>
      <c r="I1084" t="str">
        <f>IF(OR(Imported!I1084=0,Imported!I1084="-"),"-",SUBSTITUTE(Imported!I1084,"/32",""))</f>
        <v>-</v>
      </c>
      <c r="J1084" t="str">
        <f>IF(OR(Imported!J1084=0,Imported!J1084="-"),"-",SUBSTITUTE(Imported!J1084,"/32",""))</f>
        <v>-</v>
      </c>
      <c r="K1084" t="s">
        <v>2266</v>
      </c>
    </row>
    <row r="1085" spans="1:11" x14ac:dyDescent="0.25">
      <c r="A1085" s="3" t="s">
        <v>1078</v>
      </c>
      <c r="B1085" t="str">
        <f>IF(OR(Imported!B1085=0,Imported!B1085="-",Imported!B1085="---"),"=== MISSING ===",Imported!B1085)</f>
        <v xml:space="preserve">EXTENSÃO CASAIS VALE PEDRA </v>
      </c>
      <c r="C1085" t="str">
        <f>IF(OR(Imported!C1085=0,Imported!C1085="-",Imported!C1085="---"),"=== MISSING ===",Imported!C1085)</f>
        <v>ARS LVT</v>
      </c>
      <c r="D1085" t="str">
        <f>IF(OR(Imported!D1085=0,Imported!D1085="-",Imported!D1085="---"),"=== MISSING ===",Imported!D1085)</f>
        <v>CC_2</v>
      </c>
      <c r="E1085" t="str">
        <f>IF(OR(Imported!E1085=0,Imported!E1085="-",Imported!E1085="---"),"=== MISSING ===",Imported!E1085)</f>
        <v>RIS</v>
      </c>
      <c r="F1085" t="str">
        <f>IF(OR(Imported!F1085=0,Imported!F1085="-",Imported!F1085="---"),"-",Imported!F1085)</f>
        <v>-</v>
      </c>
      <c r="G1085" t="str">
        <f>IF(OR(Imported!G1085=0,Imported!G1085="-"),"=== MISSING ===",SUBSTITUTE(Imported!G1085,"/32",""))</f>
        <v>10.254.100.8</v>
      </c>
      <c r="H1085" t="str">
        <f>IF(OR(Imported!H1085=0,Imported!H1085="-"),"-",SUBSTITUTE(Imported!H1085,"/32",""))</f>
        <v>10.254.108.7</v>
      </c>
      <c r="I1085" t="str">
        <f>IF(OR(Imported!I1085=0,Imported!I1085="-"),"-",SUBSTITUTE(Imported!I1085,"/32",""))</f>
        <v>-</v>
      </c>
      <c r="J1085" t="str">
        <f>IF(OR(Imported!J1085=0,Imported!J1085="-"),"-",SUBSTITUTE(Imported!J1085,"/32",""))</f>
        <v>-</v>
      </c>
      <c r="K1085" t="s">
        <v>2266</v>
      </c>
    </row>
    <row r="1086" spans="1:11" x14ac:dyDescent="0.25">
      <c r="A1086" s="3" t="s">
        <v>1079</v>
      </c>
      <c r="B1086" t="str">
        <f>IF(OR(Imported!B1086=0,Imported!B1086="-",Imported!B1086="---"),"=== MISSING ===",Imported!B1086)</f>
        <v xml:space="preserve">EXTENSÃO CARREGUEIRA </v>
      </c>
      <c r="C1086" t="str">
        <f>IF(OR(Imported!C1086=0,Imported!C1086="-",Imported!C1086="---"),"=== MISSING ===",Imported!C1086)</f>
        <v>ARS LVT</v>
      </c>
      <c r="D1086" t="str">
        <f>IF(OR(Imported!D1086=0,Imported!D1086="-",Imported!D1086="---"),"=== MISSING ===",Imported!D1086)</f>
        <v>CC_1</v>
      </c>
      <c r="E1086" t="str">
        <f>IF(OR(Imported!E1086=0,Imported!E1086="-",Imported!E1086="---"),"=== MISSING ===",Imported!E1086)</f>
        <v>RIS</v>
      </c>
      <c r="F1086" t="str">
        <f>IF(OR(Imported!F1086=0,Imported!F1086="-",Imported!F1086="---"),"-",Imported!F1086)</f>
        <v>-</v>
      </c>
      <c r="G1086" t="str">
        <f>IF(OR(Imported!G1086=0,Imported!G1086="-"),"=== MISSING ===",SUBSTITUTE(Imported!G1086,"/32",""))</f>
        <v>10.254.100.9</v>
      </c>
      <c r="H1086" t="str">
        <f>IF(OR(Imported!H1086=0,Imported!H1086="-"),"-",SUBSTITUTE(Imported!H1086,"/32",""))</f>
        <v>-</v>
      </c>
      <c r="I1086" t="str">
        <f>IF(OR(Imported!I1086=0,Imported!I1086="-"),"-",SUBSTITUTE(Imported!I1086,"/32",""))</f>
        <v>-</v>
      </c>
      <c r="J1086" t="str">
        <f>IF(OR(Imported!J1086=0,Imported!J1086="-"),"-",SUBSTITUTE(Imported!J1086,"/32",""))</f>
        <v>-</v>
      </c>
      <c r="K1086" t="s">
        <v>2266</v>
      </c>
    </row>
    <row r="1087" spans="1:11" x14ac:dyDescent="0.25">
      <c r="A1087" s="3" t="s">
        <v>1080</v>
      </c>
      <c r="B1087" t="str">
        <f>IF(OR(Imported!B1087=0,Imported!B1087="-",Imported!B1087="---"),"=== MISSING ===",Imported!B1087)</f>
        <v xml:space="preserve">EXTENSÃO CHOUTO </v>
      </c>
      <c r="C1087" t="str">
        <f>IF(OR(Imported!C1087=0,Imported!C1087="-",Imported!C1087="---"),"=== MISSING ===",Imported!C1087)</f>
        <v>ARS LVT</v>
      </c>
      <c r="D1087" t="str">
        <f>IF(OR(Imported!D1087=0,Imported!D1087="-",Imported!D1087="---"),"=== MISSING ===",Imported!D1087)</f>
        <v>CC_1</v>
      </c>
      <c r="E1087" t="str">
        <f>IF(OR(Imported!E1087=0,Imported!E1087="-",Imported!E1087="---"),"=== MISSING ===",Imported!E1087)</f>
        <v>RIS</v>
      </c>
      <c r="F1087" t="str">
        <f>IF(OR(Imported!F1087=0,Imported!F1087="-",Imported!F1087="---"),"-",Imported!F1087)</f>
        <v>-</v>
      </c>
      <c r="G1087" t="str">
        <f>IF(OR(Imported!G1087=0,Imported!G1087="-"),"=== MISSING ===",SUBSTITUTE(Imported!G1087,"/32",""))</f>
        <v>10.254.100.10</v>
      </c>
      <c r="H1087" t="str">
        <f>IF(OR(Imported!H1087=0,Imported!H1087="-"),"-",SUBSTITUTE(Imported!H1087,"/32",""))</f>
        <v>-</v>
      </c>
      <c r="I1087" t="str">
        <f>IF(OR(Imported!I1087=0,Imported!I1087="-"),"-",SUBSTITUTE(Imported!I1087,"/32",""))</f>
        <v>-</v>
      </c>
      <c r="J1087" t="str">
        <f>IF(OR(Imported!J1087=0,Imported!J1087="-"),"-",SUBSTITUTE(Imported!J1087,"/32",""))</f>
        <v>-</v>
      </c>
      <c r="K1087" t="s">
        <v>2266</v>
      </c>
    </row>
    <row r="1088" spans="1:11" x14ac:dyDescent="0.25">
      <c r="A1088" s="3" t="s">
        <v>1081</v>
      </c>
      <c r="B1088" t="str">
        <f>IF(OR(Imported!B1088=0,Imported!B1088="-",Imported!B1088="---"),"=== MISSING ===",Imported!B1088)</f>
        <v xml:space="preserve">EXTENSÃO PARREIRA </v>
      </c>
      <c r="C1088" t="str">
        <f>IF(OR(Imported!C1088=0,Imported!C1088="-",Imported!C1088="---"),"=== MISSING ===",Imported!C1088)</f>
        <v>ARS LVT</v>
      </c>
      <c r="D1088" t="str">
        <f>IF(OR(Imported!D1088=0,Imported!D1088="-",Imported!D1088="---"),"=== MISSING ===",Imported!D1088)</f>
        <v>CC_1</v>
      </c>
      <c r="E1088" t="str">
        <f>IF(OR(Imported!E1088=0,Imported!E1088="-",Imported!E1088="---"),"=== MISSING ===",Imported!E1088)</f>
        <v>RIS</v>
      </c>
      <c r="F1088" t="str">
        <f>IF(OR(Imported!F1088=0,Imported!F1088="-",Imported!F1088="---"),"-",Imported!F1088)</f>
        <v>-</v>
      </c>
      <c r="G1088" t="str">
        <f>IF(OR(Imported!G1088=0,Imported!G1088="-"),"=== MISSING ===",SUBSTITUTE(Imported!G1088,"/32",""))</f>
        <v>10.254.100.11</v>
      </c>
      <c r="H1088" t="str">
        <f>IF(OR(Imported!H1088=0,Imported!H1088="-"),"-",SUBSTITUTE(Imported!H1088,"/32",""))</f>
        <v>-</v>
      </c>
      <c r="I1088" t="str">
        <f>IF(OR(Imported!I1088=0,Imported!I1088="-"),"-",SUBSTITUTE(Imported!I1088,"/32",""))</f>
        <v>-</v>
      </c>
      <c r="J1088" t="str">
        <f>IF(OR(Imported!J1088=0,Imported!J1088="-"),"-",SUBSTITUTE(Imported!J1088,"/32",""))</f>
        <v>-</v>
      </c>
      <c r="K1088" t="s">
        <v>2266</v>
      </c>
    </row>
    <row r="1089" spans="1:11" x14ac:dyDescent="0.25">
      <c r="A1089" s="3" t="s">
        <v>1082</v>
      </c>
      <c r="B1089" t="str">
        <f>IF(OR(Imported!B1089=0,Imported!B1089="-",Imported!B1089="---"),"=== MISSING ===",Imported!B1089)</f>
        <v xml:space="preserve">EXTENSÃO ULME </v>
      </c>
      <c r="C1089" t="str">
        <f>IF(OR(Imported!C1089=0,Imported!C1089="-",Imported!C1089="---"),"=== MISSING ===",Imported!C1089)</f>
        <v>ARS LVT</v>
      </c>
      <c r="D1089" t="str">
        <f>IF(OR(Imported!D1089=0,Imported!D1089="-",Imported!D1089="---"),"=== MISSING ===",Imported!D1089)</f>
        <v>CC_1</v>
      </c>
      <c r="E1089" t="str">
        <f>IF(OR(Imported!E1089=0,Imported!E1089="-",Imported!E1089="---"),"=== MISSING ===",Imported!E1089)</f>
        <v>RIS</v>
      </c>
      <c r="F1089" t="str">
        <f>IF(OR(Imported!F1089=0,Imported!F1089="-",Imported!F1089="---"),"-",Imported!F1089)</f>
        <v>-</v>
      </c>
      <c r="G1089" t="str">
        <f>IF(OR(Imported!G1089=0,Imported!G1089="-"),"=== MISSING ===",SUBSTITUTE(Imported!G1089,"/32",""))</f>
        <v>10.254.100.12</v>
      </c>
      <c r="H1089" t="str">
        <f>IF(OR(Imported!H1089=0,Imported!H1089="-"),"-",SUBSTITUTE(Imported!H1089,"/32",""))</f>
        <v>-</v>
      </c>
      <c r="I1089" t="str">
        <f>IF(OR(Imported!I1089=0,Imported!I1089="-"),"-",SUBSTITUTE(Imported!I1089,"/32",""))</f>
        <v>-</v>
      </c>
      <c r="J1089" t="str">
        <f>IF(OR(Imported!J1089=0,Imported!J1089="-"),"-",SUBSTITUTE(Imported!J1089,"/32",""))</f>
        <v>-</v>
      </c>
      <c r="K1089" t="s">
        <v>2266</v>
      </c>
    </row>
    <row r="1090" spans="1:11" x14ac:dyDescent="0.25">
      <c r="A1090" s="3" t="s">
        <v>1083</v>
      </c>
      <c r="B1090" t="str">
        <f>IF(OR(Imported!B1090=0,Imported!B1090="-",Imported!B1090="---"),"=== MISSING ===",Imported!B1090)</f>
        <v xml:space="preserve">EXTENSÃO VALE CAVALOS </v>
      </c>
      <c r="C1090" t="str">
        <f>IF(OR(Imported!C1090=0,Imported!C1090="-",Imported!C1090="---"),"=== MISSING ===",Imported!C1090)</f>
        <v>ARS LVT</v>
      </c>
      <c r="D1090" t="str">
        <f>IF(OR(Imported!D1090=0,Imported!D1090="-",Imported!D1090="---"),"=== MISSING ===",Imported!D1090)</f>
        <v>CC_1</v>
      </c>
      <c r="E1090" t="str">
        <f>IF(OR(Imported!E1090=0,Imported!E1090="-",Imported!E1090="---"),"=== MISSING ===",Imported!E1090)</f>
        <v>RIS</v>
      </c>
      <c r="F1090" t="str">
        <f>IF(OR(Imported!F1090=0,Imported!F1090="-",Imported!F1090="---"),"-",Imported!F1090)</f>
        <v>-</v>
      </c>
      <c r="G1090" t="str">
        <f>IF(OR(Imported!G1090=0,Imported!G1090="-"),"=== MISSING ===",SUBSTITUTE(Imported!G1090,"/32",""))</f>
        <v>10.254.100.13</v>
      </c>
      <c r="H1090" t="str">
        <f>IF(OR(Imported!H1090=0,Imported!H1090="-"),"-",SUBSTITUTE(Imported!H1090,"/32",""))</f>
        <v>-</v>
      </c>
      <c r="I1090" t="str">
        <f>IF(OR(Imported!I1090=0,Imported!I1090="-"),"-",SUBSTITUTE(Imported!I1090,"/32",""))</f>
        <v>-</v>
      </c>
      <c r="J1090" t="str">
        <f>IF(OR(Imported!J1090=0,Imported!J1090="-"),"-",SUBSTITUTE(Imported!J1090,"/32",""))</f>
        <v>-</v>
      </c>
      <c r="K1090" t="s">
        <v>2266</v>
      </c>
    </row>
    <row r="1091" spans="1:11" x14ac:dyDescent="0.25">
      <c r="A1091" s="3" t="s">
        <v>1084</v>
      </c>
      <c r="B1091" t="str">
        <f>IF(OR(Imported!B1091=0,Imported!B1091="-",Imported!B1091="---"),"=== MISSING ===",Imported!B1091)</f>
        <v xml:space="preserve">EXTENSÃO SANTA MARGARIDA </v>
      </c>
      <c r="C1091" t="str">
        <f>IF(OR(Imported!C1091=0,Imported!C1091="-",Imported!C1091="---"),"=== MISSING ===",Imported!C1091)</f>
        <v>ARS LVT</v>
      </c>
      <c r="D1091" t="str">
        <f>IF(OR(Imported!D1091=0,Imported!D1091="-",Imported!D1091="---"),"=== MISSING ===",Imported!D1091)</f>
        <v>CC_1</v>
      </c>
      <c r="E1091" t="str">
        <f>IF(OR(Imported!E1091=0,Imported!E1091="-",Imported!E1091="---"),"=== MISSING ===",Imported!E1091)</f>
        <v>RIS</v>
      </c>
      <c r="F1091" t="str">
        <f>IF(OR(Imported!F1091=0,Imported!F1091="-",Imported!F1091="---"),"-",Imported!F1091)</f>
        <v>-</v>
      </c>
      <c r="G1091" t="str">
        <f>IF(OR(Imported!G1091=0,Imported!G1091="-"),"=== MISSING ===",SUBSTITUTE(Imported!G1091,"/32",""))</f>
        <v>10.254.100.14</v>
      </c>
      <c r="H1091" t="str">
        <f>IF(OR(Imported!H1091=0,Imported!H1091="-"),"-",SUBSTITUTE(Imported!H1091,"/32",""))</f>
        <v>-</v>
      </c>
      <c r="I1091" t="str">
        <f>IF(OR(Imported!I1091=0,Imported!I1091="-"),"-",SUBSTITUTE(Imported!I1091,"/32",""))</f>
        <v>-</v>
      </c>
      <c r="J1091" t="str">
        <f>IF(OR(Imported!J1091=0,Imported!J1091="-"),"-",SUBSTITUTE(Imported!J1091,"/32",""))</f>
        <v>-</v>
      </c>
      <c r="K1091" t="s">
        <v>2266</v>
      </c>
    </row>
    <row r="1092" spans="1:11" x14ac:dyDescent="0.25">
      <c r="A1092" s="3" t="s">
        <v>1085</v>
      </c>
      <c r="B1092" t="str">
        <f>IF(OR(Imported!B1092=0,Imported!B1092="-",Imported!B1092="---"),"=== MISSING ===",Imported!B1092)</f>
        <v xml:space="preserve">EXTENSÃO COUÇO </v>
      </c>
      <c r="C1092" t="str">
        <f>IF(OR(Imported!C1092=0,Imported!C1092="-",Imported!C1092="---"),"=== MISSING ===",Imported!C1092)</f>
        <v>ARS LVT</v>
      </c>
      <c r="D1092" t="str">
        <f>IF(OR(Imported!D1092=0,Imported!D1092="-",Imported!D1092="---"),"=== MISSING ===",Imported!D1092)</f>
        <v>CC_1</v>
      </c>
      <c r="E1092" t="str">
        <f>IF(OR(Imported!E1092=0,Imported!E1092="-",Imported!E1092="---"),"=== MISSING ===",Imported!E1092)</f>
        <v>RIS</v>
      </c>
      <c r="F1092" t="str">
        <f>IF(OR(Imported!F1092=0,Imported!F1092="-",Imported!F1092="---"),"-",Imported!F1092)</f>
        <v>-</v>
      </c>
      <c r="G1092" t="str">
        <f>IF(OR(Imported!G1092=0,Imported!G1092="-"),"=== MISSING ===",SUBSTITUTE(Imported!G1092,"/32",""))</f>
        <v>10.254.100.15</v>
      </c>
      <c r="H1092" t="str">
        <f>IF(OR(Imported!H1092=0,Imported!H1092="-"),"-",SUBSTITUTE(Imported!H1092,"/32",""))</f>
        <v>-</v>
      </c>
      <c r="I1092" t="str">
        <f>IF(OR(Imported!I1092=0,Imported!I1092="-"),"-",SUBSTITUTE(Imported!I1092,"/32",""))</f>
        <v>-</v>
      </c>
      <c r="J1092" t="str">
        <f>IF(OR(Imported!J1092=0,Imported!J1092="-"),"-",SUBSTITUTE(Imported!J1092,"/32",""))</f>
        <v>-</v>
      </c>
      <c r="K1092" t="s">
        <v>2266</v>
      </c>
    </row>
    <row r="1093" spans="1:11" x14ac:dyDescent="0.25">
      <c r="A1093" s="3" t="s">
        <v>1086</v>
      </c>
      <c r="B1093" t="str">
        <f>IF(OR(Imported!B1093=0,Imported!B1093="-",Imported!B1093="---"),"=== MISSING ===",Imported!B1093)</f>
        <v xml:space="preserve">EXTENSÃO AREIAS </v>
      </c>
      <c r="C1093" t="str">
        <f>IF(OR(Imported!C1093=0,Imported!C1093="-",Imported!C1093="---"),"=== MISSING ===",Imported!C1093)</f>
        <v>ARS LVT</v>
      </c>
      <c r="D1093" t="str">
        <f>IF(OR(Imported!D1093=0,Imported!D1093="-",Imported!D1093="---"),"=== MISSING ===",Imported!D1093)</f>
        <v>CC_1</v>
      </c>
      <c r="E1093" t="str">
        <f>IF(OR(Imported!E1093=0,Imported!E1093="-",Imported!E1093="---"),"=== MISSING ===",Imported!E1093)</f>
        <v>RIS</v>
      </c>
      <c r="F1093" t="str">
        <f>IF(OR(Imported!F1093=0,Imported!F1093="-",Imported!F1093="---"),"-",Imported!F1093)</f>
        <v>-</v>
      </c>
      <c r="G1093" t="str">
        <f>IF(OR(Imported!G1093=0,Imported!G1093="-"),"=== MISSING ===",SUBSTITUTE(Imported!G1093,"/32",""))</f>
        <v>10.254.100.16</v>
      </c>
      <c r="H1093" t="str">
        <f>IF(OR(Imported!H1093=0,Imported!H1093="-"),"-",SUBSTITUTE(Imported!H1093,"/32",""))</f>
        <v>-</v>
      </c>
      <c r="I1093" t="str">
        <f>IF(OR(Imported!I1093=0,Imported!I1093="-"),"-",SUBSTITUTE(Imported!I1093,"/32",""))</f>
        <v>-</v>
      </c>
      <c r="J1093" t="str">
        <f>IF(OR(Imported!J1093=0,Imported!J1093="-"),"-",SUBSTITUTE(Imported!J1093,"/32",""))</f>
        <v>-</v>
      </c>
      <c r="K1093" t="s">
        <v>2266</v>
      </c>
    </row>
    <row r="1094" spans="1:11" x14ac:dyDescent="0.25">
      <c r="A1094" s="3" t="s">
        <v>1087</v>
      </c>
      <c r="B1094" t="str">
        <f>IF(OR(Imported!B1094=0,Imported!B1094="-",Imported!B1094="---"),"=== MISSING ===",Imported!B1094)</f>
        <v xml:space="preserve">EXTENSÃO FRAZOEIRA </v>
      </c>
      <c r="C1094" t="str">
        <f>IF(OR(Imported!C1094=0,Imported!C1094="-",Imported!C1094="---"),"=== MISSING ===",Imported!C1094)</f>
        <v>ARS LVT</v>
      </c>
      <c r="D1094" t="str">
        <f>IF(OR(Imported!D1094=0,Imported!D1094="-",Imported!D1094="---"),"=== MISSING ===",Imported!D1094)</f>
        <v>CC_1</v>
      </c>
      <c r="E1094" t="str">
        <f>IF(OR(Imported!E1094=0,Imported!E1094="-",Imported!E1094="---"),"=== MISSING ===",Imported!E1094)</f>
        <v>RIS</v>
      </c>
      <c r="F1094" t="str">
        <f>IF(OR(Imported!F1094=0,Imported!F1094="-",Imported!F1094="---"),"-",Imported!F1094)</f>
        <v>-</v>
      </c>
      <c r="G1094" t="str">
        <f>IF(OR(Imported!G1094=0,Imported!G1094="-"),"=== MISSING ===",SUBSTITUTE(Imported!G1094,"/32",""))</f>
        <v>10.254.100.17</v>
      </c>
      <c r="H1094" t="str">
        <f>IF(OR(Imported!H1094=0,Imported!H1094="-"),"-",SUBSTITUTE(Imported!H1094,"/32",""))</f>
        <v>-</v>
      </c>
      <c r="I1094" t="str">
        <f>IF(OR(Imported!I1094=0,Imported!I1094="-"),"-",SUBSTITUTE(Imported!I1094,"/32",""))</f>
        <v>-</v>
      </c>
      <c r="J1094" t="str">
        <f>IF(OR(Imported!J1094=0,Imported!J1094="-"),"-",SUBSTITUTE(Imported!J1094,"/32",""))</f>
        <v>-</v>
      </c>
      <c r="K1094" t="s">
        <v>2266</v>
      </c>
    </row>
    <row r="1095" spans="1:11" x14ac:dyDescent="0.25">
      <c r="A1095" s="3" t="s">
        <v>1088</v>
      </c>
      <c r="B1095" t="str">
        <f>IF(OR(Imported!B1095=0,Imported!B1095="-",Imported!B1095="---"),"=== MISSING ===",Imported!B1095)</f>
        <v xml:space="preserve">EXTENSÃO AZINHAGA </v>
      </c>
      <c r="C1095" t="str">
        <f>IF(OR(Imported!C1095=0,Imported!C1095="-",Imported!C1095="---"),"=== MISSING ===",Imported!C1095)</f>
        <v>ARS LVT</v>
      </c>
      <c r="D1095" t="str">
        <f>IF(OR(Imported!D1095=0,Imported!D1095="-",Imported!D1095="---"),"=== MISSING ===",Imported!D1095)</f>
        <v>CC_1</v>
      </c>
      <c r="E1095" t="str">
        <f>IF(OR(Imported!E1095=0,Imported!E1095="-",Imported!E1095="---"),"=== MISSING ===",Imported!E1095)</f>
        <v>RIS</v>
      </c>
      <c r="F1095" t="str">
        <f>IF(OR(Imported!F1095=0,Imported!F1095="-",Imported!F1095="---"),"-",Imported!F1095)</f>
        <v>-</v>
      </c>
      <c r="G1095" t="str">
        <f>IF(OR(Imported!G1095=0,Imported!G1095="-"),"=== MISSING ===",SUBSTITUTE(Imported!G1095,"/32",""))</f>
        <v>10.254.100.18</v>
      </c>
      <c r="H1095" t="str">
        <f>IF(OR(Imported!H1095=0,Imported!H1095="-"),"-",SUBSTITUTE(Imported!H1095,"/32",""))</f>
        <v>-</v>
      </c>
      <c r="I1095" t="str">
        <f>IF(OR(Imported!I1095=0,Imported!I1095="-"),"-",SUBSTITUTE(Imported!I1095,"/32",""))</f>
        <v>-</v>
      </c>
      <c r="J1095" t="str">
        <f>IF(OR(Imported!J1095=0,Imported!J1095="-"),"-",SUBSTITUTE(Imported!J1095,"/32",""))</f>
        <v>-</v>
      </c>
      <c r="K1095" t="s">
        <v>2266</v>
      </c>
    </row>
    <row r="1096" spans="1:11" x14ac:dyDescent="0.25">
      <c r="A1096" s="3" t="s">
        <v>1089</v>
      </c>
      <c r="B1096" t="str">
        <f>IF(OR(Imported!B1096=0,Imported!B1096="-",Imported!B1096="---"),"=== MISSING ===",Imported!B1096)</f>
        <v xml:space="preserve">EXTENSÃO CARDIGOS </v>
      </c>
      <c r="C1096" t="str">
        <f>IF(OR(Imported!C1096=0,Imported!C1096="-",Imported!C1096="---"),"=== MISSING ===",Imported!C1096)</f>
        <v>ARS LVT</v>
      </c>
      <c r="D1096" t="str">
        <f>IF(OR(Imported!D1096=0,Imported!D1096="-",Imported!D1096="---"),"=== MISSING ===",Imported!D1096)</f>
        <v>CC_1</v>
      </c>
      <c r="E1096" t="str">
        <f>IF(OR(Imported!E1096=0,Imported!E1096="-",Imported!E1096="---"),"=== MISSING ===",Imported!E1096)</f>
        <v>RIS</v>
      </c>
      <c r="F1096" t="str">
        <f>IF(OR(Imported!F1096=0,Imported!F1096="-",Imported!F1096="---"),"-",Imported!F1096)</f>
        <v>-</v>
      </c>
      <c r="G1096" t="str">
        <f>IF(OR(Imported!G1096=0,Imported!G1096="-"),"=== MISSING ===",SUBSTITUTE(Imported!G1096,"/32",""))</f>
        <v>10.254.100.19</v>
      </c>
      <c r="H1096" t="str">
        <f>IF(OR(Imported!H1096=0,Imported!H1096="-"),"-",SUBSTITUTE(Imported!H1096,"/32",""))</f>
        <v>-</v>
      </c>
      <c r="I1096" t="str">
        <f>IF(OR(Imported!I1096=0,Imported!I1096="-"),"-",SUBSTITUTE(Imported!I1096,"/32",""))</f>
        <v>-</v>
      </c>
      <c r="J1096" t="str">
        <f>IF(OR(Imported!J1096=0,Imported!J1096="-"),"-",SUBSTITUTE(Imported!J1096,"/32",""))</f>
        <v>-</v>
      </c>
      <c r="K1096" t="s">
        <v>2266</v>
      </c>
    </row>
    <row r="1097" spans="1:11" x14ac:dyDescent="0.25">
      <c r="A1097" s="3" t="s">
        <v>1090</v>
      </c>
      <c r="B1097" t="str">
        <f>IF(OR(Imported!B1097=0,Imported!B1097="-",Imported!B1097="---"),"=== MISSING ===",Imported!B1097)</f>
        <v xml:space="preserve">EXTENSÃO CARVOEIRO </v>
      </c>
      <c r="C1097" t="str">
        <f>IF(OR(Imported!C1097=0,Imported!C1097="-",Imported!C1097="---"),"=== MISSING ===",Imported!C1097)</f>
        <v>ARS LVT</v>
      </c>
      <c r="D1097" t="str">
        <f>IF(OR(Imported!D1097=0,Imported!D1097="-",Imported!D1097="---"),"=== MISSING ===",Imported!D1097)</f>
        <v>CC_1</v>
      </c>
      <c r="E1097" t="str">
        <f>IF(OR(Imported!E1097=0,Imported!E1097="-",Imported!E1097="---"),"=== MISSING ===",Imported!E1097)</f>
        <v>RIS</v>
      </c>
      <c r="F1097" t="str">
        <f>IF(OR(Imported!F1097=0,Imported!F1097="-",Imported!F1097="---"),"-",Imported!F1097)</f>
        <v>-</v>
      </c>
      <c r="G1097" t="str">
        <f>IF(OR(Imported!G1097=0,Imported!G1097="-"),"=== MISSING ===",SUBSTITUTE(Imported!G1097,"/32",""))</f>
        <v>10.254.100.20</v>
      </c>
      <c r="H1097" t="str">
        <f>IF(OR(Imported!H1097=0,Imported!H1097="-"),"-",SUBSTITUTE(Imported!H1097,"/32",""))</f>
        <v>-</v>
      </c>
      <c r="I1097" t="str">
        <f>IF(OR(Imported!I1097=0,Imported!I1097="-"),"-",SUBSTITUTE(Imported!I1097,"/32",""))</f>
        <v>-</v>
      </c>
      <c r="J1097" t="str">
        <f>IF(OR(Imported!J1097=0,Imported!J1097="-"),"-",SUBSTITUTE(Imported!J1097,"/32",""))</f>
        <v>-</v>
      </c>
      <c r="K1097" t="s">
        <v>2266</v>
      </c>
    </row>
    <row r="1098" spans="1:11" x14ac:dyDescent="0.25">
      <c r="A1098" s="3" t="s">
        <v>1091</v>
      </c>
      <c r="B1098" t="str">
        <f>IF(OR(Imported!B1098=0,Imported!B1098="-",Imported!B1098="---"),"=== MISSING ===",Imported!B1098)</f>
        <v xml:space="preserve">EXTENSÃO ENVENDOS </v>
      </c>
      <c r="C1098" t="str">
        <f>IF(OR(Imported!C1098=0,Imported!C1098="-",Imported!C1098="---"),"=== MISSING ===",Imported!C1098)</f>
        <v>ARS LVT</v>
      </c>
      <c r="D1098" t="str">
        <f>IF(OR(Imported!D1098=0,Imported!D1098="-",Imported!D1098="---"),"=== MISSING ===",Imported!D1098)</f>
        <v>CC_1</v>
      </c>
      <c r="E1098" t="str">
        <f>IF(OR(Imported!E1098=0,Imported!E1098="-",Imported!E1098="---"),"=== MISSING ===",Imported!E1098)</f>
        <v>RIS</v>
      </c>
      <c r="F1098" t="str">
        <f>IF(OR(Imported!F1098=0,Imported!F1098="-",Imported!F1098="---"),"-",Imported!F1098)</f>
        <v>-</v>
      </c>
      <c r="G1098" t="str">
        <f>IF(OR(Imported!G1098=0,Imported!G1098="-"),"=== MISSING ===",SUBSTITUTE(Imported!G1098,"/32",""))</f>
        <v>10.254.100.21</v>
      </c>
      <c r="H1098" t="str">
        <f>IF(OR(Imported!H1098=0,Imported!H1098="-"),"-",SUBSTITUTE(Imported!H1098,"/32",""))</f>
        <v>-</v>
      </c>
      <c r="I1098" t="str">
        <f>IF(OR(Imported!I1098=0,Imported!I1098="-"),"-",SUBSTITUTE(Imported!I1098,"/32",""))</f>
        <v>-</v>
      </c>
      <c r="J1098" t="str">
        <f>IF(OR(Imported!J1098=0,Imported!J1098="-"),"-",SUBSTITUTE(Imported!J1098,"/32",""))</f>
        <v>-</v>
      </c>
      <c r="K1098" t="s">
        <v>2266</v>
      </c>
    </row>
    <row r="1099" spans="1:11" x14ac:dyDescent="0.25">
      <c r="A1099" s="3" t="s">
        <v>1092</v>
      </c>
      <c r="B1099" t="str">
        <f>IF(OR(Imported!B1099=0,Imported!B1099="-",Imported!B1099="---"),"=== MISSING ===",Imported!B1099)</f>
        <v xml:space="preserve">EXTENSÃO ALCOBERTAS </v>
      </c>
      <c r="C1099" t="str">
        <f>IF(OR(Imported!C1099=0,Imported!C1099="-",Imported!C1099="---"),"=== MISSING ===",Imported!C1099)</f>
        <v>ARS LVT</v>
      </c>
      <c r="D1099" t="str">
        <f>IF(OR(Imported!D1099=0,Imported!D1099="-",Imported!D1099="---"),"=== MISSING ===",Imported!D1099)</f>
        <v>CC_1</v>
      </c>
      <c r="E1099" t="str">
        <f>IF(OR(Imported!E1099=0,Imported!E1099="-",Imported!E1099="---"),"=== MISSING ===",Imported!E1099)</f>
        <v>RIS</v>
      </c>
      <c r="F1099" t="str">
        <f>IF(OR(Imported!F1099=0,Imported!F1099="-",Imported!F1099="---"),"-",Imported!F1099)</f>
        <v>-</v>
      </c>
      <c r="G1099" t="str">
        <f>IF(OR(Imported!G1099=0,Imported!G1099="-"),"=== MISSING ===",SUBSTITUTE(Imported!G1099,"/32",""))</f>
        <v>10.254.100.22</v>
      </c>
      <c r="H1099" t="str">
        <f>IF(OR(Imported!H1099=0,Imported!H1099="-"),"-",SUBSTITUTE(Imported!H1099,"/32",""))</f>
        <v>-</v>
      </c>
      <c r="I1099" t="str">
        <f>IF(OR(Imported!I1099=0,Imported!I1099="-"),"-",SUBSTITUTE(Imported!I1099,"/32",""))</f>
        <v>-</v>
      </c>
      <c r="J1099" t="str">
        <f>IF(OR(Imported!J1099=0,Imported!J1099="-"),"-",SUBSTITUTE(Imported!J1099,"/32",""))</f>
        <v>-</v>
      </c>
      <c r="K1099" t="s">
        <v>2266</v>
      </c>
    </row>
    <row r="1100" spans="1:11" x14ac:dyDescent="0.25">
      <c r="A1100" s="3" t="s">
        <v>1093</v>
      </c>
      <c r="B1100" t="str">
        <f>IF(OR(Imported!B1100=0,Imported!B1100="-",Imported!B1100="---"),"=== MISSING ===",Imported!B1100)</f>
        <v xml:space="preserve">EXTENSÃO SÃO JOÃO DA RIBEIRA </v>
      </c>
      <c r="C1100" t="str">
        <f>IF(OR(Imported!C1100=0,Imported!C1100="-",Imported!C1100="---"),"=== MISSING ===",Imported!C1100)</f>
        <v>ARS LVT</v>
      </c>
      <c r="D1100" t="str">
        <f>IF(OR(Imported!D1100=0,Imported!D1100="-",Imported!D1100="---"),"=== MISSING ===",Imported!D1100)</f>
        <v>CC_1</v>
      </c>
      <c r="E1100" t="str">
        <f>IF(OR(Imported!E1100=0,Imported!E1100="-",Imported!E1100="---"),"=== MISSING ===",Imported!E1100)</f>
        <v>RIS</v>
      </c>
      <c r="F1100" t="str">
        <f>IF(OR(Imported!F1100=0,Imported!F1100="-",Imported!F1100="---"),"-",Imported!F1100)</f>
        <v>-</v>
      </c>
      <c r="G1100" t="str">
        <f>IF(OR(Imported!G1100=0,Imported!G1100="-"),"=== MISSING ===",SUBSTITUTE(Imported!G1100,"/32",""))</f>
        <v>10.254.100.23</v>
      </c>
      <c r="H1100" t="str">
        <f>IF(OR(Imported!H1100=0,Imported!H1100="-"),"-",SUBSTITUTE(Imported!H1100,"/32",""))</f>
        <v>-</v>
      </c>
      <c r="I1100" t="str">
        <f>IF(OR(Imported!I1100=0,Imported!I1100="-"),"-",SUBSTITUTE(Imported!I1100,"/32",""))</f>
        <v>-</v>
      </c>
      <c r="J1100" t="str">
        <f>IF(OR(Imported!J1100=0,Imported!J1100="-"),"-",SUBSTITUTE(Imported!J1100,"/32",""))</f>
        <v>-</v>
      </c>
      <c r="K1100" t="s">
        <v>2266</v>
      </c>
    </row>
    <row r="1101" spans="1:11" x14ac:dyDescent="0.25">
      <c r="A1101" s="3" t="s">
        <v>1094</v>
      </c>
      <c r="B1101" t="str">
        <f>IF(OR(Imported!B1101=0,Imported!B1101="-",Imported!B1101="---"),"=== MISSING ===",Imported!B1101)</f>
        <v xml:space="preserve">EXTENSÃO GLÓRIA RIBATEJO </v>
      </c>
      <c r="C1101" t="str">
        <f>IF(OR(Imported!C1101=0,Imported!C1101="-",Imported!C1101="---"),"=== MISSING ===",Imported!C1101)</f>
        <v>ARS LVT</v>
      </c>
      <c r="D1101" t="str">
        <f>IF(OR(Imported!D1101=0,Imported!D1101="-",Imported!D1101="---"),"=== MISSING ===",Imported!D1101)</f>
        <v>CC_1</v>
      </c>
      <c r="E1101" t="str">
        <f>IF(OR(Imported!E1101=0,Imported!E1101="-",Imported!E1101="---"),"=== MISSING ===",Imported!E1101)</f>
        <v>RIS</v>
      </c>
      <c r="F1101" t="str">
        <f>IF(OR(Imported!F1101=0,Imported!F1101="-",Imported!F1101="---"),"-",Imported!F1101)</f>
        <v>-</v>
      </c>
      <c r="G1101" t="str">
        <f>IF(OR(Imported!G1101=0,Imported!G1101="-"),"=== MISSING ===",SUBSTITUTE(Imported!G1101,"/32",""))</f>
        <v>10.254.100.24</v>
      </c>
      <c r="H1101" t="str">
        <f>IF(OR(Imported!H1101=0,Imported!H1101="-"),"-",SUBSTITUTE(Imported!H1101,"/32",""))</f>
        <v>-</v>
      </c>
      <c r="I1101" t="str">
        <f>IF(OR(Imported!I1101=0,Imported!I1101="-"),"-",SUBSTITUTE(Imported!I1101,"/32",""))</f>
        <v>-</v>
      </c>
      <c r="J1101" t="str">
        <f>IF(OR(Imported!J1101=0,Imported!J1101="-"),"-",SUBSTITUTE(Imported!J1101,"/32",""))</f>
        <v>-</v>
      </c>
      <c r="K1101" t="s">
        <v>2266</v>
      </c>
    </row>
    <row r="1102" spans="1:11" x14ac:dyDescent="0.25">
      <c r="A1102" s="3" t="s">
        <v>1095</v>
      </c>
      <c r="B1102" t="str">
        <f>IF(OR(Imported!B1102=0,Imported!B1102="-",Imported!B1102="---"),"=== MISSING ===",Imported!B1102)</f>
        <v xml:space="preserve">EXTENSÃO MARINHAIS </v>
      </c>
      <c r="C1102" t="str">
        <f>IF(OR(Imported!C1102=0,Imported!C1102="-",Imported!C1102="---"),"=== MISSING ===",Imported!C1102)</f>
        <v>ARS LVT</v>
      </c>
      <c r="D1102" t="str">
        <f>IF(OR(Imported!D1102=0,Imported!D1102="-",Imported!D1102="---"),"=== MISSING ===",Imported!D1102)</f>
        <v>CC_1</v>
      </c>
      <c r="E1102" t="str">
        <f>IF(OR(Imported!E1102=0,Imported!E1102="-",Imported!E1102="---"),"=== MISSING ===",Imported!E1102)</f>
        <v>RIS</v>
      </c>
      <c r="F1102" t="str">
        <f>IF(OR(Imported!F1102=0,Imported!F1102="-",Imported!F1102="---"),"-",Imported!F1102)</f>
        <v>-</v>
      </c>
      <c r="G1102" t="str">
        <f>IF(OR(Imported!G1102=0,Imported!G1102="-"),"=== MISSING ===",SUBSTITUTE(Imported!G1102,"/32",""))</f>
        <v>10.254.100.25</v>
      </c>
      <c r="H1102" t="str">
        <f>IF(OR(Imported!H1102=0,Imported!H1102="-"),"-",SUBSTITUTE(Imported!H1102,"/32",""))</f>
        <v>-</v>
      </c>
      <c r="I1102" t="str">
        <f>IF(OR(Imported!I1102=0,Imported!I1102="-"),"-",SUBSTITUTE(Imported!I1102,"/32",""))</f>
        <v>-</v>
      </c>
      <c r="J1102" t="str">
        <f>IF(OR(Imported!J1102=0,Imported!J1102="-"),"-",SUBSTITUTE(Imported!J1102,"/32",""))</f>
        <v>-</v>
      </c>
      <c r="K1102" t="s">
        <v>2266</v>
      </c>
    </row>
    <row r="1103" spans="1:11" x14ac:dyDescent="0.25">
      <c r="A1103" s="3" t="s">
        <v>1096</v>
      </c>
      <c r="B1103" t="str">
        <f>IF(OR(Imported!B1103=0,Imported!B1103="-",Imported!B1103="---"),"=== MISSING ===",Imported!B1103)</f>
        <v xml:space="preserve">Centro de Saúde de Benavente </v>
      </c>
      <c r="C1103" t="str">
        <f>IF(OR(Imported!C1103=0,Imported!C1103="-",Imported!C1103="---"),"=== MISSING ===",Imported!C1103)</f>
        <v>ARS LVT</v>
      </c>
      <c r="D1103" t="str">
        <f>IF(OR(Imported!D1103=0,Imported!D1103="-",Imported!D1103="---"),"=== MISSING ===",Imported!D1103)</f>
        <v>CC_2</v>
      </c>
      <c r="E1103" t="str">
        <f>IF(OR(Imported!E1103=0,Imported!E1103="-",Imported!E1103="---"),"=== MISSING ===",Imported!E1103)</f>
        <v>RIS</v>
      </c>
      <c r="F1103" t="str">
        <f>IF(OR(Imported!F1103=0,Imported!F1103="-",Imported!F1103="---"),"-",Imported!F1103)</f>
        <v>-</v>
      </c>
      <c r="G1103" t="str">
        <f>IF(OR(Imported!G1103=0,Imported!G1103="-"),"=== MISSING ===",SUBSTITUTE(Imported!G1103,"/32",""))</f>
        <v>10.254.100.26</v>
      </c>
      <c r="H1103" t="str">
        <f>IF(OR(Imported!H1103=0,Imported!H1103="-"),"-",SUBSTITUTE(Imported!H1103,"/32",""))</f>
        <v>10.254.108.25</v>
      </c>
      <c r="I1103" t="str">
        <f>IF(OR(Imported!I1103=0,Imported!I1103="-"),"-",SUBSTITUTE(Imported!I1103,"/32",""))</f>
        <v>-</v>
      </c>
      <c r="J1103" t="str">
        <f>IF(OR(Imported!J1103=0,Imported!J1103="-"),"-",SUBSTITUTE(Imported!J1103,"/32",""))</f>
        <v>-</v>
      </c>
      <c r="K1103" t="s">
        <v>2266</v>
      </c>
    </row>
    <row r="1104" spans="1:11" x14ac:dyDescent="0.25">
      <c r="A1104" s="3" t="s">
        <v>1097</v>
      </c>
      <c r="B1104" t="str">
        <f>IF(OR(Imported!B1104=0,Imported!B1104="-",Imported!B1104="---"),"=== MISSING ===",Imported!B1104)</f>
        <v xml:space="preserve">Centro de Saúde de Coruche </v>
      </c>
      <c r="C1104" t="str">
        <f>IF(OR(Imported!C1104=0,Imported!C1104="-",Imported!C1104="---"),"=== MISSING ===",Imported!C1104)</f>
        <v>ARS LVT</v>
      </c>
      <c r="D1104" t="str">
        <f>IF(OR(Imported!D1104=0,Imported!D1104="-",Imported!D1104="---"),"=== MISSING ===",Imported!D1104)</f>
        <v>CC_2</v>
      </c>
      <c r="E1104" t="str">
        <f>IF(OR(Imported!E1104=0,Imported!E1104="-",Imported!E1104="---"),"=== MISSING ===",Imported!E1104)</f>
        <v>RIS</v>
      </c>
      <c r="F1104" t="str">
        <f>IF(OR(Imported!F1104=0,Imported!F1104="-",Imported!F1104="---"),"-",Imported!F1104)</f>
        <v>-</v>
      </c>
      <c r="G1104" t="str">
        <f>IF(OR(Imported!G1104=0,Imported!G1104="-"),"=== MISSING ===",SUBSTITUTE(Imported!G1104,"/32",""))</f>
        <v>10.254.100.27</v>
      </c>
      <c r="H1104" t="str">
        <f>IF(OR(Imported!H1104=0,Imported!H1104="-"),"-",SUBSTITUTE(Imported!H1104,"/32",""))</f>
        <v>10.254.108.26</v>
      </c>
      <c r="I1104" t="str">
        <f>IF(OR(Imported!I1104=0,Imported!I1104="-"),"-",SUBSTITUTE(Imported!I1104,"/32",""))</f>
        <v>-</v>
      </c>
      <c r="J1104" t="str">
        <f>IF(OR(Imported!J1104=0,Imported!J1104="-"),"-",SUBSTITUTE(Imported!J1104,"/32",""))</f>
        <v>-</v>
      </c>
      <c r="K1104" t="s">
        <v>2266</v>
      </c>
    </row>
    <row r="1105" spans="1:11" x14ac:dyDescent="0.25">
      <c r="A1105" s="3" t="s">
        <v>1098</v>
      </c>
      <c r="B1105" t="str">
        <f>IF(OR(Imported!B1105=0,Imported!B1105="-",Imported!B1105="---"),"=== MISSING ===",Imported!B1105)</f>
        <v xml:space="preserve">EXTENSÃO ACHETE </v>
      </c>
      <c r="C1105" t="str">
        <f>IF(OR(Imported!C1105=0,Imported!C1105="-",Imported!C1105="---"),"=== MISSING ===",Imported!C1105)</f>
        <v>ARS LVT</v>
      </c>
      <c r="D1105" t="str">
        <f>IF(OR(Imported!D1105=0,Imported!D1105="-",Imported!D1105="---"),"=== MISSING ===",Imported!D1105)</f>
        <v>CC_1</v>
      </c>
      <c r="E1105" t="str">
        <f>IF(OR(Imported!E1105=0,Imported!E1105="-",Imported!E1105="---"),"=== MISSING ===",Imported!E1105)</f>
        <v>RIS</v>
      </c>
      <c r="F1105" t="str">
        <f>IF(OR(Imported!F1105=0,Imported!F1105="-",Imported!F1105="---"),"-",Imported!F1105)</f>
        <v>-</v>
      </c>
      <c r="G1105" t="str">
        <f>IF(OR(Imported!G1105=0,Imported!G1105="-"),"=== MISSING ===",SUBSTITUTE(Imported!G1105,"/32",""))</f>
        <v>10.254.100.28</v>
      </c>
      <c r="H1105" t="str">
        <f>IF(OR(Imported!H1105=0,Imported!H1105="-"),"-",SUBSTITUTE(Imported!H1105,"/32",""))</f>
        <v>-</v>
      </c>
      <c r="I1105" t="str">
        <f>IF(OR(Imported!I1105=0,Imported!I1105="-"),"-",SUBSTITUTE(Imported!I1105,"/32",""))</f>
        <v>-</v>
      </c>
      <c r="J1105" t="str">
        <f>IF(OR(Imported!J1105=0,Imported!J1105="-"),"-",SUBSTITUTE(Imported!J1105,"/32",""))</f>
        <v>-</v>
      </c>
      <c r="K1105" t="s">
        <v>2266</v>
      </c>
    </row>
    <row r="1106" spans="1:11" x14ac:dyDescent="0.25">
      <c r="A1106" s="3" t="s">
        <v>1099</v>
      </c>
      <c r="B1106" t="str">
        <f>IF(OR(Imported!B1106=0,Imported!B1106="-",Imported!B1106="---"),"=== MISSING ===",Imported!B1106)</f>
        <v xml:space="preserve">EXTENSÃO ALCANEDE </v>
      </c>
      <c r="C1106" t="str">
        <f>IF(OR(Imported!C1106=0,Imported!C1106="-",Imported!C1106="---"),"=== MISSING ===",Imported!C1106)</f>
        <v>ARS LVT</v>
      </c>
      <c r="D1106" t="str">
        <f>IF(OR(Imported!D1106=0,Imported!D1106="-",Imported!D1106="---"),"=== MISSING ===",Imported!D1106)</f>
        <v>CC_1</v>
      </c>
      <c r="E1106" t="str">
        <f>IF(OR(Imported!E1106=0,Imported!E1106="-",Imported!E1106="---"),"=== MISSING ===",Imported!E1106)</f>
        <v>RIS</v>
      </c>
      <c r="F1106" t="str">
        <f>IF(OR(Imported!F1106=0,Imported!F1106="-",Imported!F1106="---"),"-",Imported!F1106)</f>
        <v>-</v>
      </c>
      <c r="G1106" t="str">
        <f>IF(OR(Imported!G1106=0,Imported!G1106="-"),"=== MISSING ===",SUBSTITUTE(Imported!G1106,"/32",""))</f>
        <v>10.254.100.29</v>
      </c>
      <c r="H1106" t="str">
        <f>IF(OR(Imported!H1106=0,Imported!H1106="-"),"-",SUBSTITUTE(Imported!H1106,"/32",""))</f>
        <v>-</v>
      </c>
      <c r="I1106" t="str">
        <f>IF(OR(Imported!I1106=0,Imported!I1106="-"),"-",SUBSTITUTE(Imported!I1106,"/32",""))</f>
        <v>-</v>
      </c>
      <c r="J1106" t="str">
        <f>IF(OR(Imported!J1106=0,Imported!J1106="-"),"-",SUBSTITUTE(Imported!J1106,"/32",""))</f>
        <v>-</v>
      </c>
      <c r="K1106" t="s">
        <v>2266</v>
      </c>
    </row>
    <row r="1107" spans="1:11" x14ac:dyDescent="0.25">
      <c r="A1107" s="3" t="s">
        <v>1100</v>
      </c>
      <c r="B1107" t="str">
        <f>IF(OR(Imported!B1107=0,Imported!B1107="-",Imported!B1107="---"),"=== MISSING ===",Imported!B1107)</f>
        <v xml:space="preserve">EXTENSÃO ALCANHÕES </v>
      </c>
      <c r="C1107" t="str">
        <f>IF(OR(Imported!C1107=0,Imported!C1107="-",Imported!C1107="---"),"=== MISSING ===",Imported!C1107)</f>
        <v>ARS LVT</v>
      </c>
      <c r="D1107" t="str">
        <f>IF(OR(Imported!D1107=0,Imported!D1107="-",Imported!D1107="---"),"=== MISSING ===",Imported!D1107)</f>
        <v>CC_1</v>
      </c>
      <c r="E1107" t="str">
        <f>IF(OR(Imported!E1107=0,Imported!E1107="-",Imported!E1107="---"),"=== MISSING ===",Imported!E1107)</f>
        <v>RIS</v>
      </c>
      <c r="F1107" t="str">
        <f>IF(OR(Imported!F1107=0,Imported!F1107="-",Imported!F1107="---"),"-",Imported!F1107)</f>
        <v>-</v>
      </c>
      <c r="G1107" t="str">
        <f>IF(OR(Imported!G1107=0,Imported!G1107="-"),"=== MISSING ===",SUBSTITUTE(Imported!G1107,"/32",""))</f>
        <v>10.254.100.30</v>
      </c>
      <c r="H1107" t="str">
        <f>IF(OR(Imported!H1107=0,Imported!H1107="-"),"-",SUBSTITUTE(Imported!H1107,"/32",""))</f>
        <v>-</v>
      </c>
      <c r="I1107" t="str">
        <f>IF(OR(Imported!I1107=0,Imported!I1107="-"),"-",SUBSTITUTE(Imported!I1107,"/32",""))</f>
        <v>-</v>
      </c>
      <c r="J1107" t="str">
        <f>IF(OR(Imported!J1107=0,Imported!J1107="-"),"-",SUBSTITUTE(Imported!J1107,"/32",""))</f>
        <v>-</v>
      </c>
      <c r="K1107" t="s">
        <v>2266</v>
      </c>
    </row>
    <row r="1108" spans="1:11" x14ac:dyDescent="0.25">
      <c r="A1108" s="3" t="s">
        <v>1101</v>
      </c>
      <c r="B1108" t="str">
        <f>IF(OR(Imported!B1108=0,Imported!B1108="-",Imported!B1108="---"),"=== MISSING ===",Imported!B1108)</f>
        <v xml:space="preserve">EXTENSÃO ALMOSTER </v>
      </c>
      <c r="C1108" t="str">
        <f>IF(OR(Imported!C1108=0,Imported!C1108="-",Imported!C1108="---"),"=== MISSING ===",Imported!C1108)</f>
        <v>ARS LVT</v>
      </c>
      <c r="D1108" t="str">
        <f>IF(OR(Imported!D1108=0,Imported!D1108="-",Imported!D1108="---"),"=== MISSING ===",Imported!D1108)</f>
        <v>CC_1</v>
      </c>
      <c r="E1108" t="str">
        <f>IF(OR(Imported!E1108=0,Imported!E1108="-",Imported!E1108="---"),"=== MISSING ===",Imported!E1108)</f>
        <v>RIS</v>
      </c>
      <c r="F1108" t="str">
        <f>IF(OR(Imported!F1108=0,Imported!F1108="-",Imported!F1108="---"),"-",Imported!F1108)</f>
        <v>-</v>
      </c>
      <c r="G1108" t="str">
        <f>IF(OR(Imported!G1108=0,Imported!G1108="-"),"=== MISSING ===",SUBSTITUTE(Imported!G1108,"/32",""))</f>
        <v>10.254.100.31</v>
      </c>
      <c r="H1108" t="str">
        <f>IF(OR(Imported!H1108=0,Imported!H1108="-"),"-",SUBSTITUTE(Imported!H1108,"/32",""))</f>
        <v>-</v>
      </c>
      <c r="I1108" t="str">
        <f>IF(OR(Imported!I1108=0,Imported!I1108="-"),"-",SUBSTITUTE(Imported!I1108,"/32",""))</f>
        <v>-</v>
      </c>
      <c r="J1108" t="str">
        <f>IF(OR(Imported!J1108=0,Imported!J1108="-"),"-",SUBSTITUTE(Imported!J1108,"/32",""))</f>
        <v>-</v>
      </c>
      <c r="K1108" t="s">
        <v>2266</v>
      </c>
    </row>
    <row r="1109" spans="1:11" x14ac:dyDescent="0.25">
      <c r="A1109" s="3" t="s">
        <v>1102</v>
      </c>
      <c r="B1109" t="str">
        <f>IF(OR(Imported!B1109=0,Imported!B1109="-",Imported!B1109="---"),"=== MISSING ===",Imported!B1109)</f>
        <v xml:space="preserve">EXTENSÃO AMIAIS BAIXO </v>
      </c>
      <c r="C1109" t="str">
        <f>IF(OR(Imported!C1109=0,Imported!C1109="-",Imported!C1109="---"),"=== MISSING ===",Imported!C1109)</f>
        <v>ARS LVT</v>
      </c>
      <c r="D1109" t="str">
        <f>IF(OR(Imported!D1109=0,Imported!D1109="-",Imported!D1109="---"),"=== MISSING ===",Imported!D1109)</f>
        <v>CC_1</v>
      </c>
      <c r="E1109" t="str">
        <f>IF(OR(Imported!E1109=0,Imported!E1109="-",Imported!E1109="---"),"=== MISSING ===",Imported!E1109)</f>
        <v>RIS</v>
      </c>
      <c r="F1109" t="str">
        <f>IF(OR(Imported!F1109=0,Imported!F1109="-",Imported!F1109="---"),"-",Imported!F1109)</f>
        <v>-</v>
      </c>
      <c r="G1109" t="str">
        <f>IF(OR(Imported!G1109=0,Imported!G1109="-"),"=== MISSING ===",SUBSTITUTE(Imported!G1109,"/32",""))</f>
        <v>10.254.100.32</v>
      </c>
      <c r="H1109" t="str">
        <f>IF(OR(Imported!H1109=0,Imported!H1109="-"),"-",SUBSTITUTE(Imported!H1109,"/32",""))</f>
        <v>-</v>
      </c>
      <c r="I1109" t="str">
        <f>IF(OR(Imported!I1109=0,Imported!I1109="-"),"-",SUBSTITUTE(Imported!I1109,"/32",""))</f>
        <v>-</v>
      </c>
      <c r="J1109" t="str">
        <f>IF(OR(Imported!J1109=0,Imported!J1109="-"),"-",SUBSTITUTE(Imported!J1109,"/32",""))</f>
        <v>-</v>
      </c>
      <c r="K1109" t="s">
        <v>2266</v>
      </c>
    </row>
    <row r="1110" spans="1:11" x14ac:dyDescent="0.25">
      <c r="A1110" s="3" t="s">
        <v>1103</v>
      </c>
      <c r="B1110" t="str">
        <f>IF(OR(Imported!B1110=0,Imported!B1110="-",Imported!B1110="---"),"=== MISSING ===",Imported!B1110)</f>
        <v xml:space="preserve">EXTENSÃO ARNEIRO MILHARIÇAS </v>
      </c>
      <c r="C1110" t="str">
        <f>IF(OR(Imported!C1110=0,Imported!C1110="-",Imported!C1110="---"),"=== MISSING ===",Imported!C1110)</f>
        <v>ARS LVT</v>
      </c>
      <c r="D1110" t="str">
        <f>IF(OR(Imported!D1110=0,Imported!D1110="-",Imported!D1110="---"),"=== MISSING ===",Imported!D1110)</f>
        <v>CC_2</v>
      </c>
      <c r="E1110" t="str">
        <f>IF(OR(Imported!E1110=0,Imported!E1110="-",Imported!E1110="---"),"=== MISSING ===",Imported!E1110)</f>
        <v>RIS</v>
      </c>
      <c r="F1110" t="str">
        <f>IF(OR(Imported!F1110=0,Imported!F1110="-",Imported!F1110="---"),"-",Imported!F1110)</f>
        <v>-</v>
      </c>
      <c r="G1110" t="str">
        <f>IF(OR(Imported!G1110=0,Imported!G1110="-"),"=== MISSING ===",SUBSTITUTE(Imported!G1110,"/32",""))</f>
        <v>10.254.100.33</v>
      </c>
      <c r="H1110" t="str">
        <f>IF(OR(Imported!H1110=0,Imported!H1110="-"),"-",SUBSTITUTE(Imported!H1110,"/32",""))</f>
        <v>10.254.108.32</v>
      </c>
      <c r="I1110" t="str">
        <f>IF(OR(Imported!I1110=0,Imported!I1110="-"),"-",SUBSTITUTE(Imported!I1110,"/32",""))</f>
        <v>-</v>
      </c>
      <c r="J1110" t="str">
        <f>IF(OR(Imported!J1110=0,Imported!J1110="-"),"-",SUBSTITUTE(Imported!J1110,"/32",""))</f>
        <v>-</v>
      </c>
      <c r="K1110" t="s">
        <v>2266</v>
      </c>
    </row>
    <row r="1111" spans="1:11" x14ac:dyDescent="0.25">
      <c r="A1111" s="3" t="s">
        <v>1104</v>
      </c>
      <c r="B1111" t="str">
        <f>IF(OR(Imported!B1111=0,Imported!B1111="-",Imported!B1111="---"),"=== MISSING ===",Imported!B1111)</f>
        <v xml:space="preserve">EXTENSÃO MOCARRIA </v>
      </c>
      <c r="C1111" t="str">
        <f>IF(OR(Imported!C1111=0,Imported!C1111="-",Imported!C1111="---"),"=== MISSING ===",Imported!C1111)</f>
        <v>ARS LVT</v>
      </c>
      <c r="D1111" t="str">
        <f>IF(OR(Imported!D1111=0,Imported!D1111="-",Imported!D1111="---"),"=== MISSING ===",Imported!D1111)</f>
        <v>CC_1</v>
      </c>
      <c r="E1111" t="str">
        <f>IF(OR(Imported!E1111=0,Imported!E1111="-",Imported!E1111="---"),"=== MISSING ===",Imported!E1111)</f>
        <v>RIS</v>
      </c>
      <c r="F1111" t="str">
        <f>IF(OR(Imported!F1111=0,Imported!F1111="-",Imported!F1111="---"),"-",Imported!F1111)</f>
        <v>-</v>
      </c>
      <c r="G1111" t="str">
        <f>IF(OR(Imported!G1111=0,Imported!G1111="-"),"=== MISSING ===",SUBSTITUTE(Imported!G1111,"/32",""))</f>
        <v>10.254.100.34</v>
      </c>
      <c r="H1111" t="str">
        <f>IF(OR(Imported!H1111=0,Imported!H1111="-"),"-",SUBSTITUTE(Imported!H1111,"/32",""))</f>
        <v>-</v>
      </c>
      <c r="I1111" t="str">
        <f>IF(OR(Imported!I1111=0,Imported!I1111="-"),"-",SUBSTITUTE(Imported!I1111,"/32",""))</f>
        <v>-</v>
      </c>
      <c r="J1111" t="str">
        <f>IF(OR(Imported!J1111=0,Imported!J1111="-"),"-",SUBSTITUTE(Imported!J1111,"/32",""))</f>
        <v>-</v>
      </c>
      <c r="K1111" t="s">
        <v>2266</v>
      </c>
    </row>
    <row r="1112" spans="1:11" x14ac:dyDescent="0.25">
      <c r="A1112" s="3" t="s">
        <v>1105</v>
      </c>
      <c r="B1112" t="str">
        <f>IF(OR(Imported!B1112=0,Imported!B1112="-",Imported!B1112="---"),"=== MISSING ===",Imported!B1112)</f>
        <v xml:space="preserve">EXTENSÃO PERNES / USF Alviela </v>
      </c>
      <c r="C1112" t="str">
        <f>IF(OR(Imported!C1112=0,Imported!C1112="-",Imported!C1112="---"),"=== MISSING ===",Imported!C1112)</f>
        <v>ARS LVT</v>
      </c>
      <c r="D1112" t="str">
        <f>IF(OR(Imported!D1112=0,Imported!D1112="-",Imported!D1112="---"),"=== MISSING ===",Imported!D1112)</f>
        <v>CC_2</v>
      </c>
      <c r="E1112" t="str">
        <f>IF(OR(Imported!E1112=0,Imported!E1112="-",Imported!E1112="---"),"=== MISSING ===",Imported!E1112)</f>
        <v>RIS</v>
      </c>
      <c r="F1112" t="str">
        <f>IF(OR(Imported!F1112=0,Imported!F1112="-",Imported!F1112="---"),"-",Imported!F1112)</f>
        <v>-</v>
      </c>
      <c r="G1112" t="str">
        <f>IF(OR(Imported!G1112=0,Imported!G1112="-"),"=== MISSING ===",SUBSTITUTE(Imported!G1112,"/32",""))</f>
        <v>10.254.100.35</v>
      </c>
      <c r="H1112" t="str">
        <f>IF(OR(Imported!H1112=0,Imported!H1112="-"),"-",SUBSTITUTE(Imported!H1112,"/32",""))</f>
        <v>10.254.108.34</v>
      </c>
      <c r="I1112" t="str">
        <f>IF(OR(Imported!I1112=0,Imported!I1112="-"),"-",SUBSTITUTE(Imported!I1112,"/32",""))</f>
        <v>-</v>
      </c>
      <c r="J1112" t="str">
        <f>IF(OR(Imported!J1112=0,Imported!J1112="-"),"-",SUBSTITUTE(Imported!J1112,"/32",""))</f>
        <v>-</v>
      </c>
      <c r="K1112" t="s">
        <v>2266</v>
      </c>
    </row>
    <row r="1113" spans="1:11" x14ac:dyDescent="0.25">
      <c r="A1113" s="3" t="s">
        <v>1106</v>
      </c>
      <c r="B1113" t="str">
        <f>IF(OR(Imported!B1113=0,Imported!B1113="-",Imported!B1113="---"),"=== MISSING ===",Imported!B1113)</f>
        <v xml:space="preserve">EXTENSÃO PÓVOA ISENTA </v>
      </c>
      <c r="C1113" t="str">
        <f>IF(OR(Imported!C1113=0,Imported!C1113="-",Imported!C1113="---"),"=== MISSING ===",Imported!C1113)</f>
        <v>ARS LVT</v>
      </c>
      <c r="D1113" t="str">
        <f>IF(OR(Imported!D1113=0,Imported!D1113="-",Imported!D1113="---"),"=== MISSING ===",Imported!D1113)</f>
        <v>CC_1</v>
      </c>
      <c r="E1113" t="str">
        <f>IF(OR(Imported!E1113=0,Imported!E1113="-",Imported!E1113="---"),"=== MISSING ===",Imported!E1113)</f>
        <v>RIS</v>
      </c>
      <c r="F1113" t="str">
        <f>IF(OR(Imported!F1113=0,Imported!F1113="-",Imported!F1113="---"),"-",Imported!F1113)</f>
        <v>-</v>
      </c>
      <c r="G1113" t="str">
        <f>IF(OR(Imported!G1113=0,Imported!G1113="-"),"=== MISSING ===",SUBSTITUTE(Imported!G1113,"/32",""))</f>
        <v>10.254.100.36</v>
      </c>
      <c r="H1113" t="str">
        <f>IF(OR(Imported!H1113=0,Imported!H1113="-"),"-",SUBSTITUTE(Imported!H1113,"/32",""))</f>
        <v>-</v>
      </c>
      <c r="I1113" t="str">
        <f>IF(OR(Imported!I1113=0,Imported!I1113="-"),"-",SUBSTITUTE(Imported!I1113,"/32",""))</f>
        <v>-</v>
      </c>
      <c r="J1113" t="str">
        <f>IF(OR(Imported!J1113=0,Imported!J1113="-"),"-",SUBSTITUTE(Imported!J1113,"/32",""))</f>
        <v>-</v>
      </c>
      <c r="K1113" t="s">
        <v>2266</v>
      </c>
    </row>
    <row r="1114" spans="1:11" x14ac:dyDescent="0.25">
      <c r="A1114" s="3" t="s">
        <v>1107</v>
      </c>
      <c r="B1114" t="str">
        <f>IF(OR(Imported!B1114=0,Imported!B1114="-",Imported!B1114="---"),"=== MISSING ===",Imported!B1114)</f>
        <v xml:space="preserve">EXTENSÃO PÓVOA DE SANTARÉM </v>
      </c>
      <c r="C1114" t="str">
        <f>IF(OR(Imported!C1114=0,Imported!C1114="-",Imported!C1114="---"),"=== MISSING ===",Imported!C1114)</f>
        <v>ARS LVT</v>
      </c>
      <c r="D1114" t="str">
        <f>IF(OR(Imported!D1114=0,Imported!D1114="-",Imported!D1114="---"),"=== MISSING ===",Imported!D1114)</f>
        <v>CC_1</v>
      </c>
      <c r="E1114" t="str">
        <f>IF(OR(Imported!E1114=0,Imported!E1114="-",Imported!E1114="---"),"=== MISSING ===",Imported!E1114)</f>
        <v>RIS</v>
      </c>
      <c r="F1114" t="str">
        <f>IF(OR(Imported!F1114=0,Imported!F1114="-",Imported!F1114="---"),"-",Imported!F1114)</f>
        <v>-</v>
      </c>
      <c r="G1114" t="str">
        <f>IF(OR(Imported!G1114=0,Imported!G1114="-"),"=== MISSING ===",SUBSTITUTE(Imported!G1114,"/32",""))</f>
        <v>10.254.100.37</v>
      </c>
      <c r="H1114" t="str">
        <f>IF(OR(Imported!H1114=0,Imported!H1114="-"),"-",SUBSTITUTE(Imported!H1114,"/32",""))</f>
        <v>-</v>
      </c>
      <c r="I1114" t="str">
        <f>IF(OR(Imported!I1114=0,Imported!I1114="-"),"-",SUBSTITUTE(Imported!I1114,"/32",""))</f>
        <v>-</v>
      </c>
      <c r="J1114" t="str">
        <f>IF(OR(Imported!J1114=0,Imported!J1114="-"),"-",SUBSTITUTE(Imported!J1114,"/32",""))</f>
        <v>-</v>
      </c>
      <c r="K1114" t="s">
        <v>2266</v>
      </c>
    </row>
    <row r="1115" spans="1:11" x14ac:dyDescent="0.25">
      <c r="A1115" s="3" t="s">
        <v>1108</v>
      </c>
      <c r="B1115" t="str">
        <f>IF(OR(Imported!B1115=0,Imported!B1115="-",Imported!B1115="---"),"=== MISSING ===",Imported!B1115)</f>
        <v xml:space="preserve">EXTENSÃO SÃO VICENTE DE PAÚL </v>
      </c>
      <c r="C1115" t="str">
        <f>IF(OR(Imported!C1115=0,Imported!C1115="-",Imported!C1115="---"),"=== MISSING ===",Imported!C1115)</f>
        <v>ARS LVT</v>
      </c>
      <c r="D1115" t="str">
        <f>IF(OR(Imported!D1115=0,Imported!D1115="-",Imported!D1115="---"),"=== MISSING ===",Imported!D1115)</f>
        <v>CC_2</v>
      </c>
      <c r="E1115" t="str">
        <f>IF(OR(Imported!E1115=0,Imported!E1115="-",Imported!E1115="---"),"=== MISSING ===",Imported!E1115)</f>
        <v>RIS</v>
      </c>
      <c r="F1115" t="str">
        <f>IF(OR(Imported!F1115=0,Imported!F1115="-",Imported!F1115="---"),"-",Imported!F1115)</f>
        <v>-</v>
      </c>
      <c r="G1115" t="str">
        <f>IF(OR(Imported!G1115=0,Imported!G1115="-"),"=== MISSING ===",SUBSTITUTE(Imported!G1115,"/32",""))</f>
        <v>10.254.100.38</v>
      </c>
      <c r="H1115" t="str">
        <f>IF(OR(Imported!H1115=0,Imported!H1115="-"),"-",SUBSTITUTE(Imported!H1115,"/32",""))</f>
        <v>10.254.108.37</v>
      </c>
      <c r="I1115" t="str">
        <f>IF(OR(Imported!I1115=0,Imported!I1115="-"),"-",SUBSTITUTE(Imported!I1115,"/32",""))</f>
        <v>-</v>
      </c>
      <c r="J1115" t="str">
        <f>IF(OR(Imported!J1115=0,Imported!J1115="-"),"-",SUBSTITUTE(Imported!J1115,"/32",""))</f>
        <v>-</v>
      </c>
      <c r="K1115" t="s">
        <v>2266</v>
      </c>
    </row>
    <row r="1116" spans="1:11" x14ac:dyDescent="0.25">
      <c r="A1116" s="3" t="s">
        <v>1109</v>
      </c>
      <c r="B1116" t="str">
        <f>IF(OR(Imported!B1116=0,Imported!B1116="-",Imported!B1116="---"),"=== MISSING ===",Imported!B1116)</f>
        <v xml:space="preserve">EXTENSÃO TREMEZ </v>
      </c>
      <c r="C1116" t="str">
        <f>IF(OR(Imported!C1116=0,Imported!C1116="-",Imported!C1116="---"),"=== MISSING ===",Imported!C1116)</f>
        <v>ARS LVT</v>
      </c>
      <c r="D1116" t="str">
        <f>IF(OR(Imported!D1116=0,Imported!D1116="-",Imported!D1116="---"),"=== MISSING ===",Imported!D1116)</f>
        <v>CC_2</v>
      </c>
      <c r="E1116" t="str">
        <f>IF(OR(Imported!E1116=0,Imported!E1116="-",Imported!E1116="---"),"=== MISSING ===",Imported!E1116)</f>
        <v>RIS</v>
      </c>
      <c r="F1116" t="str">
        <f>IF(OR(Imported!F1116=0,Imported!F1116="-",Imported!F1116="---"),"-",Imported!F1116)</f>
        <v>-</v>
      </c>
      <c r="G1116" t="str">
        <f>IF(OR(Imported!G1116=0,Imported!G1116="-"),"=== MISSING ===",SUBSTITUTE(Imported!G1116,"/32",""))</f>
        <v>10.254.100.39</v>
      </c>
      <c r="H1116" t="str">
        <f>IF(OR(Imported!H1116=0,Imported!H1116="-"),"-",SUBSTITUTE(Imported!H1116,"/32",""))</f>
        <v>10.254.108.38</v>
      </c>
      <c r="I1116" t="str">
        <f>IF(OR(Imported!I1116=0,Imported!I1116="-"),"-",SUBSTITUTE(Imported!I1116,"/32",""))</f>
        <v>-</v>
      </c>
      <c r="J1116" t="str">
        <f>IF(OR(Imported!J1116=0,Imported!J1116="-"),"-",SUBSTITUTE(Imported!J1116,"/32",""))</f>
        <v>-</v>
      </c>
      <c r="K1116" t="s">
        <v>2266</v>
      </c>
    </row>
    <row r="1117" spans="1:11" x14ac:dyDescent="0.25">
      <c r="A1117" s="3" t="s">
        <v>1110</v>
      </c>
      <c r="B1117" t="str">
        <f>IF(OR(Imported!B1117=0,Imported!B1117="-",Imported!B1117="---"),"=== MISSING ===",Imported!B1117)</f>
        <v xml:space="preserve">EXTENSÃO VALE FIGUEIRA </v>
      </c>
      <c r="C1117" t="str">
        <f>IF(OR(Imported!C1117=0,Imported!C1117="-",Imported!C1117="---"),"=== MISSING ===",Imported!C1117)</f>
        <v>ARS LVT</v>
      </c>
      <c r="D1117" t="str">
        <f>IF(OR(Imported!D1117=0,Imported!D1117="-",Imported!D1117="---"),"=== MISSING ===",Imported!D1117)</f>
        <v>CC_1</v>
      </c>
      <c r="E1117" t="str">
        <f>IF(OR(Imported!E1117=0,Imported!E1117="-",Imported!E1117="---"),"=== MISSING ===",Imported!E1117)</f>
        <v>RIS</v>
      </c>
      <c r="F1117" t="str">
        <f>IF(OR(Imported!F1117=0,Imported!F1117="-",Imported!F1117="---"),"-",Imported!F1117)</f>
        <v>-</v>
      </c>
      <c r="G1117" t="str">
        <f>IF(OR(Imported!G1117=0,Imported!G1117="-"),"=== MISSING ===",SUBSTITUTE(Imported!G1117,"/32",""))</f>
        <v>10.254.100.40</v>
      </c>
      <c r="H1117" t="str">
        <f>IF(OR(Imported!H1117=0,Imported!H1117="-"),"-",SUBSTITUTE(Imported!H1117,"/32",""))</f>
        <v>-</v>
      </c>
      <c r="I1117" t="str">
        <f>IF(OR(Imported!I1117=0,Imported!I1117="-"),"-",SUBSTITUTE(Imported!I1117,"/32",""))</f>
        <v>-</v>
      </c>
      <c r="J1117" t="str">
        <f>IF(OR(Imported!J1117=0,Imported!J1117="-"),"-",SUBSTITUTE(Imported!J1117,"/32",""))</f>
        <v>-</v>
      </c>
      <c r="K1117" t="s">
        <v>2266</v>
      </c>
    </row>
    <row r="1118" spans="1:11" x14ac:dyDescent="0.25">
      <c r="A1118" s="3" t="s">
        <v>1111</v>
      </c>
      <c r="B1118" t="str">
        <f>IF(OR(Imported!B1118=0,Imported!B1118="-",Imported!B1118="---"),"=== MISSING ===",Imported!B1118)</f>
        <v xml:space="preserve">EXTENSÃO VALE SANTARÉM </v>
      </c>
      <c r="C1118" t="str">
        <f>IF(OR(Imported!C1118=0,Imported!C1118="-",Imported!C1118="---"),"=== MISSING ===",Imported!C1118)</f>
        <v>ARS LVT</v>
      </c>
      <c r="D1118" t="str">
        <f>IF(OR(Imported!D1118=0,Imported!D1118="-",Imported!D1118="---"),"=== MISSING ===",Imported!D1118)</f>
        <v>CC_1</v>
      </c>
      <c r="E1118" t="str">
        <f>IF(OR(Imported!E1118=0,Imported!E1118="-",Imported!E1118="---"),"=== MISSING ===",Imported!E1118)</f>
        <v>RIS</v>
      </c>
      <c r="F1118" t="str">
        <f>IF(OR(Imported!F1118=0,Imported!F1118="-",Imported!F1118="---"),"-",Imported!F1118)</f>
        <v>-</v>
      </c>
      <c r="G1118" t="str">
        <f>IF(OR(Imported!G1118=0,Imported!G1118="-"),"=== MISSING ===",SUBSTITUTE(Imported!G1118,"/32",""))</f>
        <v>10.254.100.41</v>
      </c>
      <c r="H1118" t="str">
        <f>IF(OR(Imported!H1118=0,Imported!H1118="-"),"-",SUBSTITUTE(Imported!H1118,"/32",""))</f>
        <v>-</v>
      </c>
      <c r="I1118" t="str">
        <f>IF(OR(Imported!I1118=0,Imported!I1118="-"),"-",SUBSTITUTE(Imported!I1118,"/32",""))</f>
        <v>-</v>
      </c>
      <c r="J1118" t="str">
        <f>IF(OR(Imported!J1118=0,Imported!J1118="-"),"-",SUBSTITUTE(Imported!J1118,"/32",""))</f>
        <v>-</v>
      </c>
      <c r="K1118" t="s">
        <v>2266</v>
      </c>
    </row>
    <row r="1119" spans="1:11" x14ac:dyDescent="0.25">
      <c r="A1119" s="3" t="s">
        <v>1112</v>
      </c>
      <c r="B1119" t="str">
        <f>IF(OR(Imported!B1119=0,Imported!B1119="-",Imported!B1119="---"),"=== MISSING ===",Imported!B1119)</f>
        <v xml:space="preserve">EXTENSÃO VÁRZEA </v>
      </c>
      <c r="C1119" t="str">
        <f>IF(OR(Imported!C1119=0,Imported!C1119="-",Imported!C1119="---"),"=== MISSING ===",Imported!C1119)</f>
        <v>ARS LVT</v>
      </c>
      <c r="D1119" t="str">
        <f>IF(OR(Imported!D1119=0,Imported!D1119="-",Imported!D1119="---"),"=== MISSING ===",Imported!D1119)</f>
        <v>CC_1</v>
      </c>
      <c r="E1119" t="str">
        <f>IF(OR(Imported!E1119=0,Imported!E1119="-",Imported!E1119="---"),"=== MISSING ===",Imported!E1119)</f>
        <v>RIS</v>
      </c>
      <c r="F1119" t="str">
        <f>IF(OR(Imported!F1119=0,Imported!F1119="-",Imported!F1119="---"),"-",Imported!F1119)</f>
        <v>-</v>
      </c>
      <c r="G1119" t="str">
        <f>IF(OR(Imported!G1119=0,Imported!G1119="-"),"=== MISSING ===",SUBSTITUTE(Imported!G1119,"/32",""))</f>
        <v>10.254.100.42</v>
      </c>
      <c r="H1119" t="str">
        <f>IF(OR(Imported!H1119=0,Imported!H1119="-"),"-",SUBSTITUTE(Imported!H1119,"/32",""))</f>
        <v>-</v>
      </c>
      <c r="I1119" t="str">
        <f>IF(OR(Imported!I1119=0,Imported!I1119="-"),"-",SUBSTITUTE(Imported!I1119,"/32",""))</f>
        <v>-</v>
      </c>
      <c r="J1119" t="str">
        <f>IF(OR(Imported!J1119=0,Imported!J1119="-"),"-",SUBSTITUTE(Imported!J1119,"/32",""))</f>
        <v>-</v>
      </c>
      <c r="K1119" t="s">
        <v>2266</v>
      </c>
    </row>
    <row r="1120" spans="1:11" x14ac:dyDescent="0.25">
      <c r="A1120" s="3" t="s">
        <v>1113</v>
      </c>
      <c r="B1120" t="str">
        <f>IF(OR(Imported!B1120=0,Imported!B1120="-",Imported!B1120="---"),"=== MISSING ===",Imported!B1120)</f>
        <v xml:space="preserve">Sub-Região de Saúde de Santarém-Centro Diagnóstico Pneumológico </v>
      </c>
      <c r="C1120" t="str">
        <f>IF(OR(Imported!C1120=0,Imported!C1120="-",Imported!C1120="---"),"=== MISSING ===",Imported!C1120)</f>
        <v>ARS LVT</v>
      </c>
      <c r="D1120" t="str">
        <f>IF(OR(Imported!D1120=0,Imported!D1120="-",Imported!D1120="---"),"=== MISSING ===",Imported!D1120)</f>
        <v>CC_1</v>
      </c>
      <c r="E1120" t="str">
        <f>IF(OR(Imported!E1120=0,Imported!E1120="-",Imported!E1120="---"),"=== MISSING ===",Imported!E1120)</f>
        <v>RIS</v>
      </c>
      <c r="F1120" t="str">
        <f>IF(OR(Imported!F1120=0,Imported!F1120="-",Imported!F1120="---"),"-",Imported!F1120)</f>
        <v>-</v>
      </c>
      <c r="G1120" t="str">
        <f>IF(OR(Imported!G1120=0,Imported!G1120="-"),"=== MISSING ===",SUBSTITUTE(Imported!G1120,"/32",""))</f>
        <v>10.254.100.43</v>
      </c>
      <c r="H1120" t="str">
        <f>IF(OR(Imported!H1120=0,Imported!H1120="-"),"-",SUBSTITUTE(Imported!H1120,"/32",""))</f>
        <v>-</v>
      </c>
      <c r="I1120" t="str">
        <f>IF(OR(Imported!I1120=0,Imported!I1120="-"),"-",SUBSTITUTE(Imported!I1120,"/32",""))</f>
        <v>-</v>
      </c>
      <c r="J1120" t="str">
        <f>IF(OR(Imported!J1120=0,Imported!J1120="-"),"-",SUBSTITUTE(Imported!J1120,"/32",""))</f>
        <v>-</v>
      </c>
      <c r="K1120" t="s">
        <v>2266</v>
      </c>
    </row>
    <row r="1121" spans="1:11" x14ac:dyDescent="0.25">
      <c r="A1121" s="3" t="s">
        <v>1114</v>
      </c>
      <c r="B1121" t="str">
        <f>IF(OR(Imported!B1121=0,Imported!B1121="-",Imported!B1121="---"),"=== MISSING ===",Imported!B1121)</f>
        <v xml:space="preserve">EXTENSÃO ALCARAVELA </v>
      </c>
      <c r="C1121" t="str">
        <f>IF(OR(Imported!C1121=0,Imported!C1121="-",Imported!C1121="---"),"=== MISSING ===",Imported!C1121)</f>
        <v>ARS LVT</v>
      </c>
      <c r="D1121" t="str">
        <f>IF(OR(Imported!D1121=0,Imported!D1121="-",Imported!D1121="---"),"=== MISSING ===",Imported!D1121)</f>
        <v>CC_1</v>
      </c>
      <c r="E1121" t="str">
        <f>IF(OR(Imported!E1121=0,Imported!E1121="-",Imported!E1121="---"),"=== MISSING ===",Imported!E1121)</f>
        <v>RIS</v>
      </c>
      <c r="F1121" t="str">
        <f>IF(OR(Imported!F1121=0,Imported!F1121="-",Imported!F1121="---"),"-",Imported!F1121)</f>
        <v>-</v>
      </c>
      <c r="G1121" t="str">
        <f>IF(OR(Imported!G1121=0,Imported!G1121="-"),"=== MISSING ===",SUBSTITUTE(Imported!G1121,"/32",""))</f>
        <v>10.254.100.44</v>
      </c>
      <c r="H1121" t="str">
        <f>IF(OR(Imported!H1121=0,Imported!H1121="-"),"-",SUBSTITUTE(Imported!H1121,"/32",""))</f>
        <v>-</v>
      </c>
      <c r="I1121" t="str">
        <f>IF(OR(Imported!I1121=0,Imported!I1121="-"),"-",SUBSTITUTE(Imported!I1121,"/32",""))</f>
        <v>-</v>
      </c>
      <c r="J1121" t="str">
        <f>IF(OR(Imported!J1121=0,Imported!J1121="-"),"-",SUBSTITUTE(Imported!J1121,"/32",""))</f>
        <v>-</v>
      </c>
      <c r="K1121" t="s">
        <v>2266</v>
      </c>
    </row>
    <row r="1122" spans="1:11" x14ac:dyDescent="0.25">
      <c r="A1122" s="3" t="s">
        <v>1115</v>
      </c>
      <c r="B1122" t="str">
        <f>IF(OR(Imported!B1122=0,Imported!B1122="-",Imported!B1122="---"),"=== MISSING ===",Imported!B1122)</f>
        <v xml:space="preserve">EXTENSÃO ALVIOBEIRA </v>
      </c>
      <c r="C1122" t="str">
        <f>IF(OR(Imported!C1122=0,Imported!C1122="-",Imported!C1122="---"),"=== MISSING ===",Imported!C1122)</f>
        <v>ARS LVT</v>
      </c>
      <c r="D1122" t="str">
        <f>IF(OR(Imported!D1122=0,Imported!D1122="-",Imported!D1122="---"),"=== MISSING ===",Imported!D1122)</f>
        <v>CC_2</v>
      </c>
      <c r="E1122" t="str">
        <f>IF(OR(Imported!E1122=0,Imported!E1122="-",Imported!E1122="---"),"=== MISSING ===",Imported!E1122)</f>
        <v>RIS</v>
      </c>
      <c r="F1122" t="str">
        <f>IF(OR(Imported!F1122=0,Imported!F1122="-",Imported!F1122="---"),"-",Imported!F1122)</f>
        <v>-</v>
      </c>
      <c r="G1122" t="str">
        <f>IF(OR(Imported!G1122=0,Imported!G1122="-"),"=== MISSING ===",SUBSTITUTE(Imported!G1122,"/32",""))</f>
        <v>10.254.100.45</v>
      </c>
      <c r="H1122" t="str">
        <f>IF(OR(Imported!H1122=0,Imported!H1122="-"),"-",SUBSTITUTE(Imported!H1122,"/32",""))</f>
        <v>10.254.108.44</v>
      </c>
      <c r="I1122" t="str">
        <f>IF(OR(Imported!I1122=0,Imported!I1122="-"),"-",SUBSTITUTE(Imported!I1122,"/32",""))</f>
        <v>-</v>
      </c>
      <c r="J1122" t="str">
        <f>IF(OR(Imported!J1122=0,Imported!J1122="-"),"-",SUBSTITUTE(Imported!J1122,"/32",""))</f>
        <v>-</v>
      </c>
      <c r="K1122" t="s">
        <v>2266</v>
      </c>
    </row>
    <row r="1123" spans="1:11" x14ac:dyDescent="0.25">
      <c r="A1123" s="3" t="s">
        <v>1116</v>
      </c>
      <c r="B1123" t="str">
        <f>IF(OR(Imported!B1123=0,Imported!B1123="-",Imported!B1123="---"),"=== MISSING ===",Imported!B1123)</f>
        <v xml:space="preserve">EXTENSÃO ASSEICEIRA </v>
      </c>
      <c r="C1123" t="str">
        <f>IF(OR(Imported!C1123=0,Imported!C1123="-",Imported!C1123="---"),"=== MISSING ===",Imported!C1123)</f>
        <v>ARS LVT</v>
      </c>
      <c r="D1123" t="str">
        <f>IF(OR(Imported!D1123=0,Imported!D1123="-",Imported!D1123="---"),"=== MISSING ===",Imported!D1123)</f>
        <v>CC_1</v>
      </c>
      <c r="E1123" t="str">
        <f>IF(OR(Imported!E1123=0,Imported!E1123="-",Imported!E1123="---"),"=== MISSING ===",Imported!E1123)</f>
        <v>RIS</v>
      </c>
      <c r="F1123" t="str">
        <f>IF(OR(Imported!F1123=0,Imported!F1123="-",Imported!F1123="---"),"-",Imported!F1123)</f>
        <v>-</v>
      </c>
      <c r="G1123" t="str">
        <f>IF(OR(Imported!G1123=0,Imported!G1123="-"),"=== MISSING ===",SUBSTITUTE(Imported!G1123,"/32",""))</f>
        <v>10.254.100.46</v>
      </c>
      <c r="H1123" t="str">
        <f>IF(OR(Imported!H1123=0,Imported!H1123="-"),"-",SUBSTITUTE(Imported!H1123,"/32",""))</f>
        <v>-</v>
      </c>
      <c r="I1123" t="str">
        <f>IF(OR(Imported!I1123=0,Imported!I1123="-"),"-",SUBSTITUTE(Imported!I1123,"/32",""))</f>
        <v>-</v>
      </c>
      <c r="J1123" t="str">
        <f>IF(OR(Imported!J1123=0,Imported!J1123="-"),"-",SUBSTITUTE(Imported!J1123,"/32",""))</f>
        <v>-</v>
      </c>
      <c r="K1123" t="s">
        <v>2266</v>
      </c>
    </row>
    <row r="1124" spans="1:11" x14ac:dyDescent="0.25">
      <c r="A1124" s="3" t="s">
        <v>1117</v>
      </c>
      <c r="B1124" t="str">
        <f>IF(OR(Imported!B1124=0,Imported!B1124="-",Imported!B1124="---"),"=== MISSING ===",Imported!B1124)</f>
        <v xml:space="preserve">EXTENSÃO CARRAZEDE </v>
      </c>
      <c r="C1124" t="str">
        <f>IF(OR(Imported!C1124=0,Imported!C1124="-",Imported!C1124="---"),"=== MISSING ===",Imported!C1124)</f>
        <v>ARS LVT</v>
      </c>
      <c r="D1124" t="str">
        <f>IF(OR(Imported!D1124=0,Imported!D1124="-",Imported!D1124="---"),"=== MISSING ===",Imported!D1124)</f>
        <v>CC_1</v>
      </c>
      <c r="E1124" t="str">
        <f>IF(OR(Imported!E1124=0,Imported!E1124="-",Imported!E1124="---"),"=== MISSING ===",Imported!E1124)</f>
        <v>RIS</v>
      </c>
      <c r="F1124" t="str">
        <f>IF(OR(Imported!F1124=0,Imported!F1124="-",Imported!F1124="---"),"-",Imported!F1124)</f>
        <v>-</v>
      </c>
      <c r="G1124" t="str">
        <f>IF(OR(Imported!G1124=0,Imported!G1124="-"),"=== MISSING ===",SUBSTITUTE(Imported!G1124,"/32",""))</f>
        <v>10.254.100.47</v>
      </c>
      <c r="H1124" t="str">
        <f>IF(OR(Imported!H1124=0,Imported!H1124="-"),"-",SUBSTITUTE(Imported!H1124,"/32",""))</f>
        <v>-</v>
      </c>
      <c r="I1124" t="str">
        <f>IF(OR(Imported!I1124=0,Imported!I1124="-"),"-",SUBSTITUTE(Imported!I1124,"/32",""))</f>
        <v>-</v>
      </c>
      <c r="J1124" t="str">
        <f>IF(OR(Imported!J1124=0,Imported!J1124="-"),"-",SUBSTITUTE(Imported!J1124,"/32",""))</f>
        <v>-</v>
      </c>
      <c r="K1124" t="s">
        <v>2266</v>
      </c>
    </row>
    <row r="1125" spans="1:11" x14ac:dyDescent="0.25">
      <c r="A1125" s="3" t="s">
        <v>1118</v>
      </c>
      <c r="B1125" t="str">
        <f>IF(OR(Imported!B1125=0,Imported!B1125="-",Imported!B1125="---"),"=== MISSING ===",Imported!B1125)</f>
        <v xml:space="preserve">EXTENSÃO CARREGUEIROS </v>
      </c>
      <c r="C1125" t="str">
        <f>IF(OR(Imported!C1125=0,Imported!C1125="-",Imported!C1125="---"),"=== MISSING ===",Imported!C1125)</f>
        <v>ARS LVT</v>
      </c>
      <c r="D1125" t="str">
        <f>IF(OR(Imported!D1125=0,Imported!D1125="-",Imported!D1125="---"),"=== MISSING ===",Imported!D1125)</f>
        <v>CC_1</v>
      </c>
      <c r="E1125" t="str">
        <f>IF(OR(Imported!E1125=0,Imported!E1125="-",Imported!E1125="---"),"=== MISSING ===",Imported!E1125)</f>
        <v>RIS</v>
      </c>
      <c r="F1125" t="str">
        <f>IF(OR(Imported!F1125=0,Imported!F1125="-",Imported!F1125="---"),"-",Imported!F1125)</f>
        <v>-</v>
      </c>
      <c r="G1125" t="str">
        <f>IF(OR(Imported!G1125=0,Imported!G1125="-"),"=== MISSING ===",SUBSTITUTE(Imported!G1125,"/32",""))</f>
        <v>10.254.100.48</v>
      </c>
      <c r="H1125" t="str">
        <f>IF(OR(Imported!H1125=0,Imported!H1125="-"),"-",SUBSTITUTE(Imported!H1125,"/32",""))</f>
        <v>-</v>
      </c>
      <c r="I1125" t="str">
        <f>IF(OR(Imported!I1125=0,Imported!I1125="-"),"-",SUBSTITUTE(Imported!I1125,"/32",""))</f>
        <v>-</v>
      </c>
      <c r="J1125" t="str">
        <f>IF(OR(Imported!J1125=0,Imported!J1125="-"),"-",SUBSTITUTE(Imported!J1125,"/32",""))</f>
        <v>-</v>
      </c>
      <c r="K1125" t="s">
        <v>2266</v>
      </c>
    </row>
    <row r="1126" spans="1:11" x14ac:dyDescent="0.25">
      <c r="A1126" s="3" t="s">
        <v>1119</v>
      </c>
      <c r="B1126" t="str">
        <f>IF(OR(Imported!B1126=0,Imported!B1126="-",Imported!B1126="---"),"=== MISSING ===",Imported!B1126)</f>
        <v xml:space="preserve">EXTENSÃO COMENDA SABACHEIRA </v>
      </c>
      <c r="C1126" t="str">
        <f>IF(OR(Imported!C1126=0,Imported!C1126="-",Imported!C1126="---"),"=== MISSING ===",Imported!C1126)</f>
        <v>ARS LVT</v>
      </c>
      <c r="D1126" t="str">
        <f>IF(OR(Imported!D1126=0,Imported!D1126="-",Imported!D1126="---"),"=== MISSING ===",Imported!D1126)</f>
        <v>CC_1</v>
      </c>
      <c r="E1126" t="str">
        <f>IF(OR(Imported!E1126=0,Imported!E1126="-",Imported!E1126="---"),"=== MISSING ===",Imported!E1126)</f>
        <v>RIS</v>
      </c>
      <c r="F1126" t="str">
        <f>IF(OR(Imported!F1126=0,Imported!F1126="-",Imported!F1126="---"),"-",Imported!F1126)</f>
        <v>-</v>
      </c>
      <c r="G1126" t="str">
        <f>IF(OR(Imported!G1126=0,Imported!G1126="-"),"=== MISSING ===",SUBSTITUTE(Imported!G1126,"/32",""))</f>
        <v>10.254.100.49</v>
      </c>
      <c r="H1126" t="str">
        <f>IF(OR(Imported!H1126=0,Imported!H1126="-"),"-",SUBSTITUTE(Imported!H1126,"/32",""))</f>
        <v>-</v>
      </c>
      <c r="I1126" t="str">
        <f>IF(OR(Imported!I1126=0,Imported!I1126="-"),"-",SUBSTITUTE(Imported!I1126,"/32",""))</f>
        <v>-</v>
      </c>
      <c r="J1126" t="str">
        <f>IF(OR(Imported!J1126=0,Imported!J1126="-"),"-",SUBSTITUTE(Imported!J1126,"/32",""))</f>
        <v>-</v>
      </c>
      <c r="K1126" t="s">
        <v>2266</v>
      </c>
    </row>
    <row r="1127" spans="1:11" x14ac:dyDescent="0.25">
      <c r="A1127" s="3" t="s">
        <v>1120</v>
      </c>
      <c r="B1127" t="str">
        <f>IF(OR(Imported!B1127=0,Imported!B1127="-",Imported!B1127="---"),"=== MISSING ===",Imported!B1127)</f>
        <v xml:space="preserve">EXTENSÃO LINHACEIRA </v>
      </c>
      <c r="C1127" t="str">
        <f>IF(OR(Imported!C1127=0,Imported!C1127="-",Imported!C1127="---"),"=== MISSING ===",Imported!C1127)</f>
        <v>ARS LVT</v>
      </c>
      <c r="D1127" t="str">
        <f>IF(OR(Imported!D1127=0,Imported!D1127="-",Imported!D1127="---"),"=== MISSING ===",Imported!D1127)</f>
        <v>CC_1</v>
      </c>
      <c r="E1127" t="str">
        <f>IF(OR(Imported!E1127=0,Imported!E1127="-",Imported!E1127="---"),"=== MISSING ===",Imported!E1127)</f>
        <v>RIS</v>
      </c>
      <c r="F1127" t="str">
        <f>IF(OR(Imported!F1127=0,Imported!F1127="-",Imported!F1127="---"),"-",Imported!F1127)</f>
        <v>-</v>
      </c>
      <c r="G1127" t="str">
        <f>IF(OR(Imported!G1127=0,Imported!G1127="-"),"=== MISSING ===",SUBSTITUTE(Imported!G1127,"/32",""))</f>
        <v>10.254.100.50</v>
      </c>
      <c r="H1127" t="str">
        <f>IF(OR(Imported!H1127=0,Imported!H1127="-"),"-",SUBSTITUTE(Imported!H1127,"/32",""))</f>
        <v>-</v>
      </c>
      <c r="I1127" t="str">
        <f>IF(OR(Imported!I1127=0,Imported!I1127="-"),"-",SUBSTITUTE(Imported!I1127,"/32",""))</f>
        <v>-</v>
      </c>
      <c r="J1127" t="str">
        <f>IF(OR(Imported!J1127=0,Imported!J1127="-"),"-",SUBSTITUTE(Imported!J1127,"/32",""))</f>
        <v>-</v>
      </c>
      <c r="K1127" t="s">
        <v>2266</v>
      </c>
    </row>
    <row r="1128" spans="1:11" x14ac:dyDescent="0.25">
      <c r="A1128" s="3" t="s">
        <v>1121</v>
      </c>
      <c r="B1128" t="str">
        <f>IF(OR(Imported!B1128=0,Imported!B1128="-",Imported!B1128="---"),"=== MISSING ===",Imported!B1128)</f>
        <v xml:space="preserve">EXTENSÃO MADALENA </v>
      </c>
      <c r="C1128" t="str">
        <f>IF(OR(Imported!C1128=0,Imported!C1128="-",Imported!C1128="---"),"=== MISSING ===",Imported!C1128)</f>
        <v>ARS LVT</v>
      </c>
      <c r="D1128" t="str">
        <f>IF(OR(Imported!D1128=0,Imported!D1128="-",Imported!D1128="---"),"=== MISSING ===",Imported!D1128)</f>
        <v>CC_1</v>
      </c>
      <c r="E1128" t="str">
        <f>IF(OR(Imported!E1128=0,Imported!E1128="-",Imported!E1128="---"),"=== MISSING ===",Imported!E1128)</f>
        <v>RIS</v>
      </c>
      <c r="F1128" t="str">
        <f>IF(OR(Imported!F1128=0,Imported!F1128="-",Imported!F1128="---"),"-",Imported!F1128)</f>
        <v>-</v>
      </c>
      <c r="G1128" t="str">
        <f>IF(OR(Imported!G1128=0,Imported!G1128="-"),"=== MISSING ===",SUBSTITUTE(Imported!G1128,"/32",""))</f>
        <v>10.254.100.51</v>
      </c>
      <c r="H1128" t="str">
        <f>IF(OR(Imported!H1128=0,Imported!H1128="-"),"-",SUBSTITUTE(Imported!H1128,"/32",""))</f>
        <v>-</v>
      </c>
      <c r="I1128" t="str">
        <f>IF(OR(Imported!I1128=0,Imported!I1128="-"),"-",SUBSTITUTE(Imported!I1128,"/32",""))</f>
        <v>-</v>
      </c>
      <c r="J1128" t="str">
        <f>IF(OR(Imported!J1128=0,Imported!J1128="-"),"-",SUBSTITUTE(Imported!J1128,"/32",""))</f>
        <v>-</v>
      </c>
      <c r="K1128" t="s">
        <v>2266</v>
      </c>
    </row>
    <row r="1129" spans="1:11" x14ac:dyDescent="0.25">
      <c r="A1129" s="3" t="s">
        <v>1122</v>
      </c>
      <c r="B1129" t="str">
        <f>IF(OR(Imported!B1129=0,Imported!B1129="-",Imported!B1129="---"),"=== MISSING ===",Imported!B1129)</f>
        <v xml:space="preserve">EXTENSÃO OLALHAS </v>
      </c>
      <c r="C1129" t="str">
        <f>IF(OR(Imported!C1129=0,Imported!C1129="-",Imported!C1129="---"),"=== MISSING ===",Imported!C1129)</f>
        <v>ARS LVT</v>
      </c>
      <c r="D1129" t="str">
        <f>IF(OR(Imported!D1129=0,Imported!D1129="-",Imported!D1129="---"),"=== MISSING ===",Imported!D1129)</f>
        <v>CC_1</v>
      </c>
      <c r="E1129" t="str">
        <f>IF(OR(Imported!E1129=0,Imported!E1129="-",Imported!E1129="---"),"=== MISSING ===",Imported!E1129)</f>
        <v>RIS</v>
      </c>
      <c r="F1129" t="str">
        <f>IF(OR(Imported!F1129=0,Imported!F1129="-",Imported!F1129="---"),"-",Imported!F1129)</f>
        <v>-</v>
      </c>
      <c r="G1129" t="str">
        <f>IF(OR(Imported!G1129=0,Imported!G1129="-"),"=== MISSING ===",SUBSTITUTE(Imported!G1129,"/32",""))</f>
        <v>10.254.100.52</v>
      </c>
      <c r="H1129" t="str">
        <f>IF(OR(Imported!H1129=0,Imported!H1129="-"),"-",SUBSTITUTE(Imported!H1129,"/32",""))</f>
        <v>-</v>
      </c>
      <c r="I1129" t="str">
        <f>IF(OR(Imported!I1129=0,Imported!I1129="-"),"-",SUBSTITUTE(Imported!I1129,"/32",""))</f>
        <v>-</v>
      </c>
      <c r="J1129" t="str">
        <f>IF(OR(Imported!J1129=0,Imported!J1129="-"),"-",SUBSTITUTE(Imported!J1129,"/32",""))</f>
        <v>-</v>
      </c>
      <c r="K1129" t="s">
        <v>2266</v>
      </c>
    </row>
    <row r="1130" spans="1:11" x14ac:dyDescent="0.25">
      <c r="A1130" s="3" t="s">
        <v>1123</v>
      </c>
      <c r="B1130" t="str">
        <f>IF(OR(Imported!B1130=0,Imported!B1130="-",Imported!B1130="---"),"=== MISSING ===",Imported!B1130)</f>
        <v xml:space="preserve">EXTENSÃO PORTO LAGE </v>
      </c>
      <c r="C1130" t="str">
        <f>IF(OR(Imported!C1130=0,Imported!C1130="-",Imported!C1130="---"),"=== MISSING ===",Imported!C1130)</f>
        <v>ARS LVT</v>
      </c>
      <c r="D1130" t="str">
        <f>IF(OR(Imported!D1130=0,Imported!D1130="-",Imported!D1130="---"),"=== MISSING ===",Imported!D1130)</f>
        <v>CC_1</v>
      </c>
      <c r="E1130" t="str">
        <f>IF(OR(Imported!E1130=0,Imported!E1130="-",Imported!E1130="---"),"=== MISSING ===",Imported!E1130)</f>
        <v>RIS</v>
      </c>
      <c r="F1130" t="str">
        <f>IF(OR(Imported!F1130=0,Imported!F1130="-",Imported!F1130="---"),"-",Imported!F1130)</f>
        <v>-</v>
      </c>
      <c r="G1130" t="str">
        <f>IF(OR(Imported!G1130=0,Imported!G1130="-"),"=== MISSING ===",SUBSTITUTE(Imported!G1130,"/32",""))</f>
        <v>10.254.100.53</v>
      </c>
      <c r="H1130" t="str">
        <f>IF(OR(Imported!H1130=0,Imported!H1130="-"),"-",SUBSTITUTE(Imported!H1130,"/32",""))</f>
        <v>-</v>
      </c>
      <c r="I1130" t="str">
        <f>IF(OR(Imported!I1130=0,Imported!I1130="-"),"-",SUBSTITUTE(Imported!I1130,"/32",""))</f>
        <v>-</v>
      </c>
      <c r="J1130" t="str">
        <f>IF(OR(Imported!J1130=0,Imported!J1130="-"),"-",SUBSTITUTE(Imported!J1130,"/32",""))</f>
        <v>-</v>
      </c>
      <c r="K1130" t="s">
        <v>2266</v>
      </c>
    </row>
    <row r="1131" spans="1:11" x14ac:dyDescent="0.25">
      <c r="A1131" s="3" t="s">
        <v>1124</v>
      </c>
      <c r="B1131" t="str">
        <f>IF(OR(Imported!B1131=0,Imported!B1131="-",Imported!B1131="---"),"=== MISSING ===",Imported!B1131)</f>
        <v xml:space="preserve">EXTENSÃO SÃO PEDRO DE TOMAR </v>
      </c>
      <c r="C1131" t="str">
        <f>IF(OR(Imported!C1131=0,Imported!C1131="-",Imported!C1131="---"),"=== MISSING ===",Imported!C1131)</f>
        <v>ARS LVT</v>
      </c>
      <c r="D1131" t="str">
        <f>IF(OR(Imported!D1131=0,Imported!D1131="-",Imported!D1131="---"),"=== MISSING ===",Imported!D1131)</f>
        <v>CC_1</v>
      </c>
      <c r="E1131" t="str">
        <f>IF(OR(Imported!E1131=0,Imported!E1131="-",Imported!E1131="---"),"=== MISSING ===",Imported!E1131)</f>
        <v>RIS</v>
      </c>
      <c r="F1131" t="str">
        <f>IF(OR(Imported!F1131=0,Imported!F1131="-",Imported!F1131="---"),"-",Imported!F1131)</f>
        <v>-</v>
      </c>
      <c r="G1131" t="str">
        <f>IF(OR(Imported!G1131=0,Imported!G1131="-"),"=== MISSING ===",SUBSTITUTE(Imported!G1131,"/32",""))</f>
        <v>10.254.100.54</v>
      </c>
      <c r="H1131" t="str">
        <f>IF(OR(Imported!H1131=0,Imported!H1131="-"),"-",SUBSTITUTE(Imported!H1131,"/32",""))</f>
        <v>-</v>
      </c>
      <c r="I1131" t="str">
        <f>IF(OR(Imported!I1131=0,Imported!I1131="-"),"-",SUBSTITUTE(Imported!I1131,"/32",""))</f>
        <v>-</v>
      </c>
      <c r="J1131" t="str">
        <f>IF(OR(Imported!J1131=0,Imported!J1131="-"),"-",SUBSTITUTE(Imported!J1131,"/32",""))</f>
        <v>-</v>
      </c>
      <c r="K1131" t="s">
        <v>2266</v>
      </c>
    </row>
    <row r="1132" spans="1:11" x14ac:dyDescent="0.25">
      <c r="A1132" s="3" t="s">
        <v>1125</v>
      </c>
      <c r="B1132" t="str">
        <f>IF(OR(Imported!B1132=0,Imported!B1132="-",Imported!B1132="---"),"=== MISSING ===",Imported!B1132)</f>
        <v xml:space="preserve">EXTENSÃO SANTA CITA </v>
      </c>
      <c r="C1132" t="str">
        <f>IF(OR(Imported!C1132=0,Imported!C1132="-",Imported!C1132="---"),"=== MISSING ===",Imported!C1132)</f>
        <v>ARS LVT</v>
      </c>
      <c r="D1132" t="str">
        <f>IF(OR(Imported!D1132=0,Imported!D1132="-",Imported!D1132="---"),"=== MISSING ===",Imported!D1132)</f>
        <v>CC_1</v>
      </c>
      <c r="E1132" t="str">
        <f>IF(OR(Imported!E1132=0,Imported!E1132="-",Imported!E1132="---"),"=== MISSING ===",Imported!E1132)</f>
        <v>RIS</v>
      </c>
      <c r="F1132" t="str">
        <f>IF(OR(Imported!F1132=0,Imported!F1132="-",Imported!F1132="---"),"-",Imported!F1132)</f>
        <v>-</v>
      </c>
      <c r="G1132" t="str">
        <f>IF(OR(Imported!G1132=0,Imported!G1132="-"),"=== MISSING ===",SUBSTITUTE(Imported!G1132,"/32",""))</f>
        <v>10.254.100.55</v>
      </c>
      <c r="H1132" t="str">
        <f>IF(OR(Imported!H1132=0,Imported!H1132="-"),"-",SUBSTITUTE(Imported!H1132,"/32",""))</f>
        <v>-</v>
      </c>
      <c r="I1132" t="str">
        <f>IF(OR(Imported!I1132=0,Imported!I1132="-"),"-",SUBSTITUTE(Imported!I1132,"/32",""))</f>
        <v>-</v>
      </c>
      <c r="J1132" t="str">
        <f>IF(OR(Imported!J1132=0,Imported!J1132="-"),"-",SUBSTITUTE(Imported!J1132,"/32",""))</f>
        <v>-</v>
      </c>
      <c r="K1132" t="s">
        <v>2266</v>
      </c>
    </row>
    <row r="1133" spans="1:11" x14ac:dyDescent="0.25">
      <c r="A1133" s="3" t="s">
        <v>1126</v>
      </c>
      <c r="B1133" t="str">
        <f>IF(OR(Imported!B1133=0,Imported!B1133="-",Imported!B1133="---"),"=== MISSING ===",Imported!B1133)</f>
        <v xml:space="preserve">EXTENSÃO SERRA </v>
      </c>
      <c r="C1133" t="str">
        <f>IF(OR(Imported!C1133=0,Imported!C1133="-",Imported!C1133="---"),"=== MISSING ===",Imported!C1133)</f>
        <v>ARS LVT</v>
      </c>
      <c r="D1133" t="str">
        <f>IF(OR(Imported!D1133=0,Imported!D1133="-",Imported!D1133="---"),"=== MISSING ===",Imported!D1133)</f>
        <v>CC_1</v>
      </c>
      <c r="E1133" t="str">
        <f>IF(OR(Imported!E1133=0,Imported!E1133="-",Imported!E1133="---"),"=== MISSING ===",Imported!E1133)</f>
        <v>RIS</v>
      </c>
      <c r="F1133" t="str">
        <f>IF(OR(Imported!F1133=0,Imported!F1133="-",Imported!F1133="---"),"-",Imported!F1133)</f>
        <v>-</v>
      </c>
      <c r="G1133" t="str">
        <f>IF(OR(Imported!G1133=0,Imported!G1133="-"),"=== MISSING ===",SUBSTITUTE(Imported!G1133,"/32",""))</f>
        <v>10.254.100.56</v>
      </c>
      <c r="H1133" t="str">
        <f>IF(OR(Imported!H1133=0,Imported!H1133="-"),"-",SUBSTITUTE(Imported!H1133,"/32",""))</f>
        <v>-</v>
      </c>
      <c r="I1133" t="str">
        <f>IF(OR(Imported!I1133=0,Imported!I1133="-"),"-",SUBSTITUTE(Imported!I1133,"/32",""))</f>
        <v>-</v>
      </c>
      <c r="J1133" t="str">
        <f>IF(OR(Imported!J1133=0,Imported!J1133="-"),"-",SUBSTITUTE(Imported!J1133,"/32",""))</f>
        <v>-</v>
      </c>
      <c r="K1133" t="s">
        <v>2266</v>
      </c>
    </row>
    <row r="1134" spans="1:11" x14ac:dyDescent="0.25">
      <c r="A1134" s="3" t="s">
        <v>1127</v>
      </c>
      <c r="B1134" t="str">
        <f>IF(OR(Imported!B1134=0,Imported!B1134="-",Imported!B1134="---"),"=== MISSING ===",Imported!B1134)</f>
        <v xml:space="preserve">EXTENSÃO VALE VANTEIRO </v>
      </c>
      <c r="C1134" t="str">
        <f>IF(OR(Imported!C1134=0,Imported!C1134="-",Imported!C1134="---"),"=== MISSING ===",Imported!C1134)</f>
        <v>ARS LVT</v>
      </c>
      <c r="D1134" t="str">
        <f>IF(OR(Imported!D1134=0,Imported!D1134="-",Imported!D1134="---"),"=== MISSING ===",Imported!D1134)</f>
        <v>CC_1</v>
      </c>
      <c r="E1134" t="str">
        <f>IF(OR(Imported!E1134=0,Imported!E1134="-",Imported!E1134="---"),"=== MISSING ===",Imported!E1134)</f>
        <v>RIS</v>
      </c>
      <c r="F1134" t="str">
        <f>IF(OR(Imported!F1134=0,Imported!F1134="-",Imported!F1134="---"),"-",Imported!F1134)</f>
        <v>-</v>
      </c>
      <c r="G1134" t="str">
        <f>IF(OR(Imported!G1134=0,Imported!G1134="-"),"=== MISSING ===",SUBSTITUTE(Imported!G1134,"/32",""))</f>
        <v>10.254.100.57</v>
      </c>
      <c r="H1134" t="str">
        <f>IF(OR(Imported!H1134=0,Imported!H1134="-"),"-",SUBSTITUTE(Imported!H1134,"/32",""))</f>
        <v>-</v>
      </c>
      <c r="I1134" t="str">
        <f>IF(OR(Imported!I1134=0,Imported!I1134="-"),"-",SUBSTITUTE(Imported!I1134,"/32",""))</f>
        <v>-</v>
      </c>
      <c r="J1134" t="str">
        <f>IF(OR(Imported!J1134=0,Imported!J1134="-"),"-",SUBSTITUTE(Imported!J1134,"/32",""))</f>
        <v>-</v>
      </c>
      <c r="K1134" t="s">
        <v>2266</v>
      </c>
    </row>
    <row r="1135" spans="1:11" x14ac:dyDescent="0.25">
      <c r="A1135" s="3" t="s">
        <v>1128</v>
      </c>
      <c r="B1135" t="str">
        <f>IF(OR(Imported!B1135=0,Imported!B1135="-",Imported!B1135="---"),"=== MISSING ===",Imported!B1135)</f>
        <v xml:space="preserve">EXTENSÃO VENDA NOVA </v>
      </c>
      <c r="C1135" t="str">
        <f>IF(OR(Imported!C1135=0,Imported!C1135="-",Imported!C1135="---"),"=== MISSING ===",Imported!C1135)</f>
        <v>ARS LVT</v>
      </c>
      <c r="D1135" t="str">
        <f>IF(OR(Imported!D1135=0,Imported!D1135="-",Imported!D1135="---"),"=== MISSING ===",Imported!D1135)</f>
        <v>CC_1</v>
      </c>
      <c r="E1135" t="str">
        <f>IF(OR(Imported!E1135=0,Imported!E1135="-",Imported!E1135="---"),"=== MISSING ===",Imported!E1135)</f>
        <v>RIS</v>
      </c>
      <c r="F1135" t="str">
        <f>IF(OR(Imported!F1135=0,Imported!F1135="-",Imported!F1135="---"),"-",Imported!F1135)</f>
        <v>-</v>
      </c>
      <c r="G1135" t="str">
        <f>IF(OR(Imported!G1135=0,Imported!G1135="-"),"=== MISSING ===",SUBSTITUTE(Imported!G1135,"/32",""))</f>
        <v>10.254.100.58</v>
      </c>
      <c r="H1135" t="str">
        <f>IF(OR(Imported!H1135=0,Imported!H1135="-"),"-",SUBSTITUTE(Imported!H1135,"/32",""))</f>
        <v>-</v>
      </c>
      <c r="I1135" t="str">
        <f>IF(OR(Imported!I1135=0,Imported!I1135="-"),"-",SUBSTITUTE(Imported!I1135,"/32",""))</f>
        <v>-</v>
      </c>
      <c r="J1135" t="str">
        <f>IF(OR(Imported!J1135=0,Imported!J1135="-"),"-",SUBSTITUTE(Imported!J1135,"/32",""))</f>
        <v>-</v>
      </c>
      <c r="K1135" t="s">
        <v>2266</v>
      </c>
    </row>
    <row r="1136" spans="1:11" x14ac:dyDescent="0.25">
      <c r="A1136" s="3" t="s">
        <v>1129</v>
      </c>
      <c r="B1136" t="str">
        <f>IF(OR(Imported!B1136=0,Imported!B1136="-",Imported!B1136="---"),"=== MISSING ===",Imported!B1136)</f>
        <v xml:space="preserve">Extensão Saúde Pública </v>
      </c>
      <c r="C1136" t="str">
        <f>IF(OR(Imported!C1136=0,Imported!C1136="-",Imported!C1136="---"),"=== MISSING ===",Imported!C1136)</f>
        <v>ARS LVT</v>
      </c>
      <c r="D1136" t="str">
        <f>IF(OR(Imported!D1136=0,Imported!D1136="-",Imported!D1136="---"),"=== MISSING ===",Imported!D1136)</f>
        <v>CC_1</v>
      </c>
      <c r="E1136" t="str">
        <f>IF(OR(Imported!E1136=0,Imported!E1136="-",Imported!E1136="---"),"=== MISSING ===",Imported!E1136)</f>
        <v>RIS</v>
      </c>
      <c r="F1136" t="str">
        <f>IF(OR(Imported!F1136=0,Imported!F1136="-",Imported!F1136="---"),"-",Imported!F1136)</f>
        <v>-</v>
      </c>
      <c r="G1136" t="str">
        <f>IF(OR(Imported!G1136=0,Imported!G1136="-"),"=== MISSING ===",SUBSTITUTE(Imported!G1136,"/32",""))</f>
        <v>10.254.100.59</v>
      </c>
      <c r="H1136" t="str">
        <f>IF(OR(Imported!H1136=0,Imported!H1136="-"),"-",SUBSTITUTE(Imported!H1136,"/32",""))</f>
        <v>-</v>
      </c>
      <c r="I1136" t="str">
        <f>IF(OR(Imported!I1136=0,Imported!I1136="-"),"-",SUBSTITUTE(Imported!I1136,"/32",""))</f>
        <v>-</v>
      </c>
      <c r="J1136" t="str">
        <f>IF(OR(Imported!J1136=0,Imported!J1136="-"),"-",SUBSTITUTE(Imported!J1136,"/32",""))</f>
        <v>-</v>
      </c>
      <c r="K1136" t="s">
        <v>2266</v>
      </c>
    </row>
    <row r="1137" spans="1:11" x14ac:dyDescent="0.25">
      <c r="A1137" s="3" t="s">
        <v>1130</v>
      </c>
      <c r="B1137" t="str">
        <f>IF(OR(Imported!B1137=0,Imported!B1137="-",Imported!B1137="---"),"=== MISSING ===",Imported!B1137)</f>
        <v xml:space="preserve">Centro de Saúde de Ferreira do Zêzere </v>
      </c>
      <c r="C1137" t="str">
        <f>IF(OR(Imported!C1137=0,Imported!C1137="-",Imported!C1137="---"),"=== MISSING ===",Imported!C1137)</f>
        <v>ARS LVT</v>
      </c>
      <c r="D1137" t="str">
        <f>IF(OR(Imported!D1137=0,Imported!D1137="-",Imported!D1137="---"),"=== MISSING ===",Imported!D1137)</f>
        <v>CC_2</v>
      </c>
      <c r="E1137" t="str">
        <f>IF(OR(Imported!E1137=0,Imported!E1137="-",Imported!E1137="---"),"=== MISSING ===",Imported!E1137)</f>
        <v>RIS</v>
      </c>
      <c r="F1137" t="str">
        <f>IF(OR(Imported!F1137=0,Imported!F1137="-",Imported!F1137="---"),"-",Imported!F1137)</f>
        <v>-</v>
      </c>
      <c r="G1137" t="str">
        <f>IF(OR(Imported!G1137=0,Imported!G1137="-"),"=== MISSING ===",SUBSTITUTE(Imported!G1137,"/32",""))</f>
        <v>10.254.100.60</v>
      </c>
      <c r="H1137" t="str">
        <f>IF(OR(Imported!H1137=0,Imported!H1137="-"),"-",SUBSTITUTE(Imported!H1137,"/32",""))</f>
        <v>10.254.108.59</v>
      </c>
      <c r="I1137" t="str">
        <f>IF(OR(Imported!I1137=0,Imported!I1137="-"),"-",SUBSTITUTE(Imported!I1137,"/32",""))</f>
        <v>-</v>
      </c>
      <c r="J1137" t="str">
        <f>IF(OR(Imported!J1137=0,Imported!J1137="-"),"-",SUBSTITUTE(Imported!J1137,"/32",""))</f>
        <v>-</v>
      </c>
      <c r="K1137" t="s">
        <v>2266</v>
      </c>
    </row>
    <row r="1138" spans="1:11" x14ac:dyDescent="0.25">
      <c r="A1138" s="3" t="s">
        <v>1131</v>
      </c>
      <c r="B1138" t="str">
        <f>IF(OR(Imported!B1138=0,Imported!B1138="-",Imported!B1138="---"),"=== MISSING ===",Imported!B1138)</f>
        <v xml:space="preserve">EXTENSÃO ALCOROCHEL </v>
      </c>
      <c r="C1138" t="str">
        <f>IF(OR(Imported!C1138=0,Imported!C1138="-",Imported!C1138="---"),"=== MISSING ===",Imported!C1138)</f>
        <v>ARS LVT</v>
      </c>
      <c r="D1138" t="str">
        <f>IF(OR(Imported!D1138=0,Imported!D1138="-",Imported!D1138="---"),"=== MISSING ===",Imported!D1138)</f>
        <v>CC_1</v>
      </c>
      <c r="E1138" t="str">
        <f>IF(OR(Imported!E1138=0,Imported!E1138="-",Imported!E1138="---"),"=== MISSING ===",Imported!E1138)</f>
        <v>RIS</v>
      </c>
      <c r="F1138" t="str">
        <f>IF(OR(Imported!F1138=0,Imported!F1138="-",Imported!F1138="---"),"-",Imported!F1138)</f>
        <v>-</v>
      </c>
      <c r="G1138" t="str">
        <f>IF(OR(Imported!G1138=0,Imported!G1138="-"),"=== MISSING ===",SUBSTITUTE(Imported!G1138,"/32",""))</f>
        <v>10.254.100.61</v>
      </c>
      <c r="H1138" t="str">
        <f>IF(OR(Imported!H1138=0,Imported!H1138="-"),"-",SUBSTITUTE(Imported!H1138,"/32",""))</f>
        <v>-</v>
      </c>
      <c r="I1138" t="str">
        <f>IF(OR(Imported!I1138=0,Imported!I1138="-"),"-",SUBSTITUTE(Imported!I1138,"/32",""))</f>
        <v>-</v>
      </c>
      <c r="J1138" t="str">
        <f>IF(OR(Imported!J1138=0,Imported!J1138="-"),"-",SUBSTITUTE(Imported!J1138,"/32",""))</f>
        <v>-</v>
      </c>
      <c r="K1138" t="s">
        <v>2266</v>
      </c>
    </row>
    <row r="1139" spans="1:11" x14ac:dyDescent="0.25">
      <c r="A1139" s="3" t="s">
        <v>1132</v>
      </c>
      <c r="B1139" t="str">
        <f>IF(OR(Imported!B1139=0,Imported!B1139="-",Imported!B1139="---"),"=== MISSING ===",Imported!B1139)</f>
        <v xml:space="preserve">EXTENSÃO ASSENTIZ </v>
      </c>
      <c r="C1139" t="str">
        <f>IF(OR(Imported!C1139=0,Imported!C1139="-",Imported!C1139="---"),"=== MISSING ===",Imported!C1139)</f>
        <v>ARS LVT</v>
      </c>
      <c r="D1139" t="str">
        <f>IF(OR(Imported!D1139=0,Imported!D1139="-",Imported!D1139="---"),"=== MISSING ===",Imported!D1139)</f>
        <v>CC_1</v>
      </c>
      <c r="E1139" t="str">
        <f>IF(OR(Imported!E1139=0,Imported!E1139="-",Imported!E1139="---"),"=== MISSING ===",Imported!E1139)</f>
        <v>RIS</v>
      </c>
      <c r="F1139" t="str">
        <f>IF(OR(Imported!F1139=0,Imported!F1139="-",Imported!F1139="---"),"-",Imported!F1139)</f>
        <v>-</v>
      </c>
      <c r="G1139" t="str">
        <f>IF(OR(Imported!G1139=0,Imported!G1139="-"),"=== MISSING ===",SUBSTITUTE(Imported!G1139,"/32",""))</f>
        <v>10.254.100.62</v>
      </c>
      <c r="H1139" t="str">
        <f>IF(OR(Imported!H1139=0,Imported!H1139="-"),"-",SUBSTITUTE(Imported!H1139,"/32",""))</f>
        <v>-</v>
      </c>
      <c r="I1139" t="str">
        <f>IF(OR(Imported!I1139=0,Imported!I1139="-"),"-",SUBSTITUTE(Imported!I1139,"/32",""))</f>
        <v>-</v>
      </c>
      <c r="J1139" t="str">
        <f>IF(OR(Imported!J1139=0,Imported!J1139="-"),"-",SUBSTITUTE(Imported!J1139,"/32",""))</f>
        <v>-</v>
      </c>
      <c r="K1139" t="s">
        <v>2266</v>
      </c>
    </row>
    <row r="1140" spans="1:11" x14ac:dyDescent="0.25">
      <c r="A1140" s="3" t="s">
        <v>1133</v>
      </c>
      <c r="B1140" t="str">
        <f>IF(OR(Imported!B1140=0,Imported!B1140="-",Imported!B1140="---"),"=== MISSING ===",Imported!B1140)</f>
        <v xml:space="preserve">EXTENSÃO BROGUEIRA </v>
      </c>
      <c r="C1140" t="str">
        <f>IF(OR(Imported!C1140=0,Imported!C1140="-",Imported!C1140="---"),"=== MISSING ===",Imported!C1140)</f>
        <v>ARS LVT</v>
      </c>
      <c r="D1140" t="str">
        <f>IF(OR(Imported!D1140=0,Imported!D1140="-",Imported!D1140="---"),"=== MISSING ===",Imported!D1140)</f>
        <v>CC_1</v>
      </c>
      <c r="E1140" t="str">
        <f>IF(OR(Imported!E1140=0,Imported!E1140="-",Imported!E1140="---"),"=== MISSING ===",Imported!E1140)</f>
        <v>RIS</v>
      </c>
      <c r="F1140" t="str">
        <f>IF(OR(Imported!F1140=0,Imported!F1140="-",Imported!F1140="---"),"-",Imported!F1140)</f>
        <v>-</v>
      </c>
      <c r="G1140" t="str">
        <f>IF(OR(Imported!G1140=0,Imported!G1140="-"),"=== MISSING ===",SUBSTITUTE(Imported!G1140,"/32",""))</f>
        <v>10.254.100.63</v>
      </c>
      <c r="H1140" t="str">
        <f>IF(OR(Imported!H1140=0,Imported!H1140="-"),"-",SUBSTITUTE(Imported!H1140,"/32",""))</f>
        <v>-</v>
      </c>
      <c r="I1140" t="str">
        <f>IF(OR(Imported!I1140=0,Imported!I1140="-"),"-",SUBSTITUTE(Imported!I1140,"/32",""))</f>
        <v>-</v>
      </c>
      <c r="J1140" t="str">
        <f>IF(OR(Imported!J1140=0,Imported!J1140="-"),"-",SUBSTITUTE(Imported!J1140,"/32",""))</f>
        <v>-</v>
      </c>
      <c r="K1140" t="s">
        <v>2266</v>
      </c>
    </row>
    <row r="1141" spans="1:11" x14ac:dyDescent="0.25">
      <c r="A1141" s="3" t="s">
        <v>1134</v>
      </c>
      <c r="B1141" t="str">
        <f>IF(OR(Imported!B1141=0,Imported!B1141="-",Imported!B1141="---"),"=== MISSING ===",Imported!B1141)</f>
        <v xml:space="preserve">EXTENSÃO CASAIS IGREJA </v>
      </c>
      <c r="C1141" t="str">
        <f>IF(OR(Imported!C1141=0,Imported!C1141="-",Imported!C1141="---"),"=== MISSING ===",Imported!C1141)</f>
        <v>ARS LVT</v>
      </c>
      <c r="D1141" t="str">
        <f>IF(OR(Imported!D1141=0,Imported!D1141="-",Imported!D1141="---"),"=== MISSING ===",Imported!D1141)</f>
        <v>CC_1</v>
      </c>
      <c r="E1141" t="str">
        <f>IF(OR(Imported!E1141=0,Imported!E1141="-",Imported!E1141="---"),"=== MISSING ===",Imported!E1141)</f>
        <v>RIS</v>
      </c>
      <c r="F1141" t="str">
        <f>IF(OR(Imported!F1141=0,Imported!F1141="-",Imported!F1141="---"),"-",Imported!F1141)</f>
        <v>-</v>
      </c>
      <c r="G1141" t="str">
        <f>IF(OR(Imported!G1141=0,Imported!G1141="-"),"=== MISSING ===",SUBSTITUTE(Imported!G1141,"/32",""))</f>
        <v>10.254.100.64</v>
      </c>
      <c r="H1141" t="str">
        <f>IF(OR(Imported!H1141=0,Imported!H1141="-"),"-",SUBSTITUTE(Imported!H1141,"/32",""))</f>
        <v>-</v>
      </c>
      <c r="I1141" t="str">
        <f>IF(OR(Imported!I1141=0,Imported!I1141="-"),"-",SUBSTITUTE(Imported!I1141,"/32",""))</f>
        <v>-</v>
      </c>
      <c r="J1141" t="str">
        <f>IF(OR(Imported!J1141=0,Imported!J1141="-"),"-",SUBSTITUTE(Imported!J1141,"/32",""))</f>
        <v>-</v>
      </c>
      <c r="K1141" t="s">
        <v>2266</v>
      </c>
    </row>
    <row r="1142" spans="1:11" x14ac:dyDescent="0.25">
      <c r="A1142" s="3" t="s">
        <v>1135</v>
      </c>
      <c r="B1142" t="str">
        <f>IF(OR(Imported!B1142=0,Imported!B1142="-",Imported!B1142="---"),"=== MISSING ===",Imported!B1142)</f>
        <v xml:space="preserve">EXTENSÃO CHANCELARIA </v>
      </c>
      <c r="C1142" t="str">
        <f>IF(OR(Imported!C1142=0,Imported!C1142="-",Imported!C1142="---"),"=== MISSING ===",Imported!C1142)</f>
        <v>ARS LVT</v>
      </c>
      <c r="D1142" t="str">
        <f>IF(OR(Imported!D1142=0,Imported!D1142="-",Imported!D1142="---"),"=== MISSING ===",Imported!D1142)</f>
        <v>CC_1</v>
      </c>
      <c r="E1142" t="str">
        <f>IF(OR(Imported!E1142=0,Imported!E1142="-",Imported!E1142="---"),"=== MISSING ===",Imported!E1142)</f>
        <v>RIS</v>
      </c>
      <c r="F1142" t="str">
        <f>IF(OR(Imported!F1142=0,Imported!F1142="-",Imported!F1142="---"),"-",Imported!F1142)</f>
        <v>-</v>
      </c>
      <c r="G1142" t="str">
        <f>IF(OR(Imported!G1142=0,Imported!G1142="-"),"=== MISSING ===",SUBSTITUTE(Imported!G1142,"/32",""))</f>
        <v>10.254.100.65</v>
      </c>
      <c r="H1142" t="str">
        <f>IF(OR(Imported!H1142=0,Imported!H1142="-"),"-",SUBSTITUTE(Imported!H1142,"/32",""))</f>
        <v>-</v>
      </c>
      <c r="I1142" t="str">
        <f>IF(OR(Imported!I1142=0,Imported!I1142="-"),"-",SUBSTITUTE(Imported!I1142,"/32",""))</f>
        <v>-</v>
      </c>
      <c r="J1142" t="str">
        <f>IF(OR(Imported!J1142=0,Imported!J1142="-"),"-",SUBSTITUTE(Imported!J1142,"/32",""))</f>
        <v>-</v>
      </c>
      <c r="K1142" t="s">
        <v>2266</v>
      </c>
    </row>
    <row r="1143" spans="1:11" x14ac:dyDescent="0.25">
      <c r="A1143" s="3" t="s">
        <v>1136</v>
      </c>
      <c r="B1143" t="str">
        <f>IF(OR(Imported!B1143=0,Imported!B1143="-",Imported!B1143="---"),"=== MISSING ===",Imported!B1143)</f>
        <v xml:space="preserve">EXTENSÃO FUNGALVAZ </v>
      </c>
      <c r="C1143" t="str">
        <f>IF(OR(Imported!C1143=0,Imported!C1143="-",Imported!C1143="---"),"=== MISSING ===",Imported!C1143)</f>
        <v>ARS LVT</v>
      </c>
      <c r="D1143" t="str">
        <f>IF(OR(Imported!D1143=0,Imported!D1143="-",Imported!D1143="---"),"=== MISSING ===",Imported!D1143)</f>
        <v>CC_1</v>
      </c>
      <c r="E1143" t="str">
        <f>IF(OR(Imported!E1143=0,Imported!E1143="-",Imported!E1143="---"),"=== MISSING ===",Imported!E1143)</f>
        <v>RIS</v>
      </c>
      <c r="F1143" t="str">
        <f>IF(OR(Imported!F1143=0,Imported!F1143="-",Imported!F1143="---"),"-",Imported!F1143)</f>
        <v>-</v>
      </c>
      <c r="G1143" t="str">
        <f>IF(OR(Imported!G1143=0,Imported!G1143="-"),"=== MISSING ===",SUBSTITUTE(Imported!G1143,"/32",""))</f>
        <v>10.254.100.66</v>
      </c>
      <c r="H1143" t="str">
        <f>IF(OR(Imported!H1143=0,Imported!H1143="-"),"-",SUBSTITUTE(Imported!H1143,"/32",""))</f>
        <v>-</v>
      </c>
      <c r="I1143" t="str">
        <f>IF(OR(Imported!I1143=0,Imported!I1143="-"),"-",SUBSTITUTE(Imported!I1143,"/32",""))</f>
        <v>-</v>
      </c>
      <c r="J1143" t="str">
        <f>IF(OR(Imported!J1143=0,Imported!J1143="-"),"-",SUBSTITUTE(Imported!J1143,"/32",""))</f>
        <v>-</v>
      </c>
      <c r="K1143" t="s">
        <v>2266</v>
      </c>
    </row>
    <row r="1144" spans="1:11" x14ac:dyDescent="0.25">
      <c r="A1144" s="3" t="s">
        <v>1137</v>
      </c>
      <c r="B1144" t="str">
        <f>IF(OR(Imported!B1144=0,Imported!B1144="-",Imported!B1144="---"),"=== MISSING ===",Imported!B1144)</f>
        <v xml:space="preserve">EXTENSÃO OLAIA </v>
      </c>
      <c r="C1144" t="str">
        <f>IF(OR(Imported!C1144=0,Imported!C1144="-",Imported!C1144="---"),"=== MISSING ===",Imported!C1144)</f>
        <v>ARS LVT</v>
      </c>
      <c r="D1144" t="str">
        <f>IF(OR(Imported!D1144=0,Imported!D1144="-",Imported!D1144="---"),"=== MISSING ===",Imported!D1144)</f>
        <v>CC_1</v>
      </c>
      <c r="E1144" t="str">
        <f>IF(OR(Imported!E1144=0,Imported!E1144="-",Imported!E1144="---"),"=== MISSING ===",Imported!E1144)</f>
        <v>RIS</v>
      </c>
      <c r="F1144" t="str">
        <f>IF(OR(Imported!F1144=0,Imported!F1144="-",Imported!F1144="---"),"-",Imported!F1144)</f>
        <v>-</v>
      </c>
      <c r="G1144" t="str">
        <f>IF(OR(Imported!G1144=0,Imported!G1144="-"),"=== MISSING ===",SUBSTITUTE(Imported!G1144,"/32",""))</f>
        <v>10.254.100.67</v>
      </c>
      <c r="H1144" t="str">
        <f>IF(OR(Imported!H1144=0,Imported!H1144="-"),"-",SUBSTITUTE(Imported!H1144,"/32",""))</f>
        <v>-</v>
      </c>
      <c r="I1144" t="str">
        <f>IF(OR(Imported!I1144=0,Imported!I1144="-"),"-",SUBSTITUTE(Imported!I1144,"/32",""))</f>
        <v>-</v>
      </c>
      <c r="J1144" t="str">
        <f>IF(OR(Imported!J1144=0,Imported!J1144="-"),"-",SUBSTITUTE(Imported!J1144,"/32",""))</f>
        <v>-</v>
      </c>
      <c r="K1144" t="s">
        <v>2266</v>
      </c>
    </row>
    <row r="1145" spans="1:11" x14ac:dyDescent="0.25">
      <c r="A1145" s="3" t="s">
        <v>1138</v>
      </c>
      <c r="B1145" t="str">
        <f>IF(OR(Imported!B1145=0,Imported!B1145="-",Imported!B1145="---"),"=== MISSING ===",Imported!B1145)</f>
        <v xml:space="preserve">EXTENSÃO PARCEIROS IGREJA </v>
      </c>
      <c r="C1145" t="str">
        <f>IF(OR(Imported!C1145=0,Imported!C1145="-",Imported!C1145="---"),"=== MISSING ===",Imported!C1145)</f>
        <v>ARS LVT</v>
      </c>
      <c r="D1145" t="str">
        <f>IF(OR(Imported!D1145=0,Imported!D1145="-",Imported!D1145="---"),"=== MISSING ===",Imported!D1145)</f>
        <v>CC_1</v>
      </c>
      <c r="E1145" t="str">
        <f>IF(OR(Imported!E1145=0,Imported!E1145="-",Imported!E1145="---"),"=== MISSING ===",Imported!E1145)</f>
        <v>RIS</v>
      </c>
      <c r="F1145" t="str">
        <f>IF(OR(Imported!F1145=0,Imported!F1145="-",Imported!F1145="---"),"-",Imported!F1145)</f>
        <v>-</v>
      </c>
      <c r="G1145" t="str">
        <f>IF(OR(Imported!G1145=0,Imported!G1145="-"),"=== MISSING ===",SUBSTITUTE(Imported!G1145,"/32",""))</f>
        <v>10.254.100.68</v>
      </c>
      <c r="H1145" t="str">
        <f>IF(OR(Imported!H1145=0,Imported!H1145="-"),"-",SUBSTITUTE(Imported!H1145,"/32",""))</f>
        <v>-</v>
      </c>
      <c r="I1145" t="str">
        <f>IF(OR(Imported!I1145=0,Imported!I1145="-"),"-",SUBSTITUTE(Imported!I1145,"/32",""))</f>
        <v>-</v>
      </c>
      <c r="J1145" t="str">
        <f>IF(OR(Imported!J1145=0,Imported!J1145="-"),"-",SUBSTITUTE(Imported!J1145,"/32",""))</f>
        <v>-</v>
      </c>
      <c r="K1145" t="s">
        <v>2266</v>
      </c>
    </row>
    <row r="1146" spans="1:11" x14ac:dyDescent="0.25">
      <c r="A1146" s="3" t="s">
        <v>1139</v>
      </c>
      <c r="B1146" t="str">
        <f>IF(OR(Imported!B1146=0,Imported!B1146="-",Imported!B1146="---"),"=== MISSING ===",Imported!B1146)</f>
        <v xml:space="preserve">EXTENSÃO PEDROGÃO </v>
      </c>
      <c r="C1146" t="str">
        <f>IF(OR(Imported!C1146=0,Imported!C1146="-",Imported!C1146="---"),"=== MISSING ===",Imported!C1146)</f>
        <v>ARS LVT</v>
      </c>
      <c r="D1146" t="str">
        <f>IF(OR(Imported!D1146=0,Imported!D1146="-",Imported!D1146="---"),"=== MISSING ===",Imported!D1146)</f>
        <v>CC_1</v>
      </c>
      <c r="E1146" t="str">
        <f>IF(OR(Imported!E1146=0,Imported!E1146="-",Imported!E1146="---"),"=== MISSING ===",Imported!E1146)</f>
        <v>RIS</v>
      </c>
      <c r="F1146" t="str">
        <f>IF(OR(Imported!F1146=0,Imported!F1146="-",Imported!F1146="---"),"-",Imported!F1146)</f>
        <v>-</v>
      </c>
      <c r="G1146" t="str">
        <f>IF(OR(Imported!G1146=0,Imported!G1146="-"),"=== MISSING ===",SUBSTITUTE(Imported!G1146,"/32",""))</f>
        <v>10.254.100.69</v>
      </c>
      <c r="H1146" t="str">
        <f>IF(OR(Imported!H1146=0,Imported!H1146="-"),"-",SUBSTITUTE(Imported!H1146,"/32",""))</f>
        <v>-</v>
      </c>
      <c r="I1146" t="str">
        <f>IF(OR(Imported!I1146=0,Imported!I1146="-"),"-",SUBSTITUTE(Imported!I1146,"/32",""))</f>
        <v>-</v>
      </c>
      <c r="J1146" t="str">
        <f>IF(OR(Imported!J1146=0,Imported!J1146="-"),"-",SUBSTITUTE(Imported!J1146,"/32",""))</f>
        <v>-</v>
      </c>
      <c r="K1146" t="s">
        <v>2266</v>
      </c>
    </row>
    <row r="1147" spans="1:11" x14ac:dyDescent="0.25">
      <c r="A1147" s="3" t="s">
        <v>1140</v>
      </c>
      <c r="B1147" t="str">
        <f>IF(OR(Imported!B1147=0,Imported!B1147="-",Imported!B1147="---"),"=== MISSING ===",Imported!B1147)</f>
        <v xml:space="preserve">EXTENSÃO RIACHOS </v>
      </c>
      <c r="C1147" t="str">
        <f>IF(OR(Imported!C1147=0,Imported!C1147="-",Imported!C1147="---"),"=== MISSING ===",Imported!C1147)</f>
        <v>ARS LVT</v>
      </c>
      <c r="D1147" t="str">
        <f>IF(OR(Imported!D1147=0,Imported!D1147="-",Imported!D1147="---"),"=== MISSING ===",Imported!D1147)</f>
        <v>CC_2</v>
      </c>
      <c r="E1147" t="str">
        <f>IF(OR(Imported!E1147=0,Imported!E1147="-",Imported!E1147="---"),"=== MISSING ===",Imported!E1147)</f>
        <v>RIS</v>
      </c>
      <c r="F1147" t="str">
        <f>IF(OR(Imported!F1147=0,Imported!F1147="-",Imported!F1147="---"),"-",Imported!F1147)</f>
        <v>-</v>
      </c>
      <c r="G1147" t="str">
        <f>IF(OR(Imported!G1147=0,Imported!G1147="-"),"=== MISSING ===",SUBSTITUTE(Imported!G1147,"/32",""))</f>
        <v>10.254.100.70</v>
      </c>
      <c r="H1147" t="str">
        <f>IF(OR(Imported!H1147=0,Imported!H1147="-"),"-",SUBSTITUTE(Imported!H1147,"/32",""))</f>
        <v>10.254.108.69</v>
      </c>
      <c r="I1147" t="str">
        <f>IF(OR(Imported!I1147=0,Imported!I1147="-"),"-",SUBSTITUTE(Imported!I1147,"/32",""))</f>
        <v>-</v>
      </c>
      <c r="J1147" t="str">
        <f>IF(OR(Imported!J1147=0,Imported!J1147="-"),"-",SUBSTITUTE(Imported!J1147,"/32",""))</f>
        <v>-</v>
      </c>
      <c r="K1147" t="s">
        <v>2266</v>
      </c>
    </row>
    <row r="1148" spans="1:11" x14ac:dyDescent="0.25">
      <c r="A1148" s="3" t="s">
        <v>1141</v>
      </c>
      <c r="B1148" t="str">
        <f>IF(OR(Imported!B1148=0,Imported!B1148="-",Imported!B1148="---"),"=== MISSING ===",Imported!B1148)</f>
        <v xml:space="preserve">EXTENSÃO ZIBREIRA </v>
      </c>
      <c r="C1148" t="str">
        <f>IF(OR(Imported!C1148=0,Imported!C1148="-",Imported!C1148="---"),"=== MISSING ===",Imported!C1148)</f>
        <v>ARS LVT</v>
      </c>
      <c r="D1148" t="str">
        <f>IF(OR(Imported!D1148=0,Imported!D1148="-",Imported!D1148="---"),"=== MISSING ===",Imported!D1148)</f>
        <v>CC_1</v>
      </c>
      <c r="E1148" t="str">
        <f>IF(OR(Imported!E1148=0,Imported!E1148="-",Imported!E1148="---"),"=== MISSING ===",Imported!E1148)</f>
        <v>RIS</v>
      </c>
      <c r="F1148" t="str">
        <f>IF(OR(Imported!F1148=0,Imported!F1148="-",Imported!F1148="---"),"-",Imported!F1148)</f>
        <v>-</v>
      </c>
      <c r="G1148" t="str">
        <f>IF(OR(Imported!G1148=0,Imported!G1148="-"),"=== MISSING ===",SUBSTITUTE(Imported!G1148,"/32",""))</f>
        <v>10.254.100.71</v>
      </c>
      <c r="H1148" t="str">
        <f>IF(OR(Imported!H1148=0,Imported!H1148="-"),"-",SUBSTITUTE(Imported!H1148,"/32",""))</f>
        <v>-</v>
      </c>
      <c r="I1148" t="str">
        <f>IF(OR(Imported!I1148=0,Imported!I1148="-"),"-",SUBSTITUTE(Imported!I1148,"/32",""))</f>
        <v>-</v>
      </c>
      <c r="J1148" t="str">
        <f>IF(OR(Imported!J1148=0,Imported!J1148="-"),"-",SUBSTITUTE(Imported!J1148,"/32",""))</f>
        <v>-</v>
      </c>
      <c r="K1148" t="s">
        <v>2266</v>
      </c>
    </row>
    <row r="1149" spans="1:11" x14ac:dyDescent="0.25">
      <c r="A1149" s="3" t="s">
        <v>1142</v>
      </c>
      <c r="B1149" t="str">
        <f>IF(OR(Imported!B1149=0,Imported!B1149="-",Imported!B1149="---"),"=== MISSING ===",Imported!B1149)</f>
        <v xml:space="preserve">Extensão Saúde Pública </v>
      </c>
      <c r="C1149" t="str">
        <f>IF(OR(Imported!C1149=0,Imported!C1149="-",Imported!C1149="---"),"=== MISSING ===",Imported!C1149)</f>
        <v>ARS LVT</v>
      </c>
      <c r="D1149" t="str">
        <f>IF(OR(Imported!D1149=0,Imported!D1149="-",Imported!D1149="---"),"=== MISSING ===",Imported!D1149)</f>
        <v>CC_1</v>
      </c>
      <c r="E1149" t="str">
        <f>IF(OR(Imported!E1149=0,Imported!E1149="-",Imported!E1149="---"),"=== MISSING ===",Imported!E1149)</f>
        <v>RIS</v>
      </c>
      <c r="F1149" t="str">
        <f>IF(OR(Imported!F1149=0,Imported!F1149="-",Imported!F1149="---"),"-",Imported!F1149)</f>
        <v>-</v>
      </c>
      <c r="G1149" t="str">
        <f>IF(OR(Imported!G1149=0,Imported!G1149="-"),"=== MISSING ===",SUBSTITUTE(Imported!G1149,"/32",""))</f>
        <v>10.254.100.72</v>
      </c>
      <c r="H1149" t="str">
        <f>IF(OR(Imported!H1149=0,Imported!H1149="-"),"-",SUBSTITUTE(Imported!H1149,"/32",""))</f>
        <v>-</v>
      </c>
      <c r="I1149" t="str">
        <f>IF(OR(Imported!I1149=0,Imported!I1149="-"),"-",SUBSTITUTE(Imported!I1149,"/32",""))</f>
        <v>-</v>
      </c>
      <c r="J1149" t="str">
        <f>IF(OR(Imported!J1149=0,Imported!J1149="-"),"-",SUBSTITUTE(Imported!J1149,"/32",""))</f>
        <v>-</v>
      </c>
      <c r="K1149" t="s">
        <v>2266</v>
      </c>
    </row>
    <row r="1150" spans="1:11" x14ac:dyDescent="0.25">
      <c r="A1150" s="3" t="s">
        <v>1143</v>
      </c>
      <c r="B1150" t="str">
        <f>IF(OR(Imported!B1150=0,Imported!B1150="-",Imported!B1150="---"),"=== MISSING ===",Imported!B1150)</f>
        <v xml:space="preserve">EXTENSÃO ATALAIA </v>
      </c>
      <c r="C1150" t="str">
        <f>IF(OR(Imported!C1150=0,Imported!C1150="-",Imported!C1150="---"),"=== MISSING ===",Imported!C1150)</f>
        <v>ARS LVT</v>
      </c>
      <c r="D1150" t="str">
        <f>IF(OR(Imported!D1150=0,Imported!D1150="-",Imported!D1150="---"),"=== MISSING ===",Imported!D1150)</f>
        <v>CC_1</v>
      </c>
      <c r="E1150" t="str">
        <f>IF(OR(Imported!E1150=0,Imported!E1150="-",Imported!E1150="---"),"=== MISSING ===",Imported!E1150)</f>
        <v>RIS</v>
      </c>
      <c r="F1150" t="str">
        <f>IF(OR(Imported!F1150=0,Imported!F1150="-",Imported!F1150="---"),"-",Imported!F1150)</f>
        <v>-</v>
      </c>
      <c r="G1150" t="str">
        <f>IF(OR(Imported!G1150=0,Imported!G1150="-"),"=== MISSING ===",SUBSTITUTE(Imported!G1150,"/32",""))</f>
        <v>10.254.100.73</v>
      </c>
      <c r="H1150" t="str">
        <f>IF(OR(Imported!H1150=0,Imported!H1150="-"),"-",SUBSTITUTE(Imported!H1150,"/32",""))</f>
        <v>-</v>
      </c>
      <c r="I1150" t="str">
        <f>IF(OR(Imported!I1150=0,Imported!I1150="-"),"-",SUBSTITUTE(Imported!I1150,"/32",""))</f>
        <v>-</v>
      </c>
      <c r="J1150" t="str">
        <f>IF(OR(Imported!J1150=0,Imported!J1150="-"),"-",SUBSTITUTE(Imported!J1150,"/32",""))</f>
        <v>-</v>
      </c>
      <c r="K1150" t="s">
        <v>2266</v>
      </c>
    </row>
    <row r="1151" spans="1:11" x14ac:dyDescent="0.25">
      <c r="A1151" s="3" t="s">
        <v>1144</v>
      </c>
      <c r="B1151" t="str">
        <f>IF(OR(Imported!B1151=0,Imported!B1151="-",Imported!B1151="---"),"=== MISSING ===",Imported!B1151)</f>
        <v xml:space="preserve">EXTENSÃO LIMEIRAS </v>
      </c>
      <c r="C1151" t="str">
        <f>IF(OR(Imported!C1151=0,Imported!C1151="-",Imported!C1151="---"),"=== MISSING ===",Imported!C1151)</f>
        <v>ARS LVT</v>
      </c>
      <c r="D1151" t="str">
        <f>IF(OR(Imported!D1151=0,Imported!D1151="-",Imported!D1151="---"),"=== MISSING ===",Imported!D1151)</f>
        <v>CC_1</v>
      </c>
      <c r="E1151" t="str">
        <f>IF(OR(Imported!E1151=0,Imported!E1151="-",Imported!E1151="---"),"=== MISSING ===",Imported!E1151)</f>
        <v>RIS</v>
      </c>
      <c r="F1151" t="str">
        <f>IF(OR(Imported!F1151=0,Imported!F1151="-",Imported!F1151="---"),"-",Imported!F1151)</f>
        <v>-</v>
      </c>
      <c r="G1151" t="str">
        <f>IF(OR(Imported!G1151=0,Imported!G1151="-"),"=== MISSING ===",SUBSTITUTE(Imported!G1151,"/32",""))</f>
        <v>10.254.100.74</v>
      </c>
      <c r="H1151" t="str">
        <f>IF(OR(Imported!H1151=0,Imported!H1151="-"),"-",SUBSTITUTE(Imported!H1151,"/32",""))</f>
        <v>-</v>
      </c>
      <c r="I1151" t="str">
        <f>IF(OR(Imported!I1151=0,Imported!I1151="-"),"-",SUBSTITUTE(Imported!I1151,"/32",""))</f>
        <v>-</v>
      </c>
      <c r="J1151" t="str">
        <f>IF(OR(Imported!J1151=0,Imported!J1151="-"),"-",SUBSTITUTE(Imported!J1151,"/32",""))</f>
        <v>-</v>
      </c>
      <c r="K1151" t="s">
        <v>2266</v>
      </c>
    </row>
    <row r="1152" spans="1:11" x14ac:dyDescent="0.25">
      <c r="A1152" s="3" t="s">
        <v>1145</v>
      </c>
      <c r="B1152" t="str">
        <f>IF(OR(Imported!B1152=0,Imported!B1152="-",Imported!B1152="---"),"=== MISSING ===",Imported!B1152)</f>
        <v xml:space="preserve">EXTENSÃO PRAIA DO RIBATEJO </v>
      </c>
      <c r="C1152" t="str">
        <f>IF(OR(Imported!C1152=0,Imported!C1152="-",Imported!C1152="---"),"=== MISSING ===",Imported!C1152)</f>
        <v>ARS LVT</v>
      </c>
      <c r="D1152" t="str">
        <f>IF(OR(Imported!D1152=0,Imported!D1152="-",Imported!D1152="---"),"=== MISSING ===",Imported!D1152)</f>
        <v>CC_1</v>
      </c>
      <c r="E1152" t="str">
        <f>IF(OR(Imported!E1152=0,Imported!E1152="-",Imported!E1152="---"),"=== MISSING ===",Imported!E1152)</f>
        <v>RIS</v>
      </c>
      <c r="F1152" t="str">
        <f>IF(OR(Imported!F1152=0,Imported!F1152="-",Imported!F1152="---"),"-",Imported!F1152)</f>
        <v>-</v>
      </c>
      <c r="G1152" t="str">
        <f>IF(OR(Imported!G1152=0,Imported!G1152="-"),"=== MISSING ===",SUBSTITUTE(Imported!G1152,"/32",""))</f>
        <v>10.254.100.75</v>
      </c>
      <c r="H1152" t="str">
        <f>IF(OR(Imported!H1152=0,Imported!H1152="-"),"-",SUBSTITUTE(Imported!H1152,"/32",""))</f>
        <v>-</v>
      </c>
      <c r="I1152" t="str">
        <f>IF(OR(Imported!I1152=0,Imported!I1152="-"),"-",SUBSTITUTE(Imported!I1152,"/32",""))</f>
        <v>-</v>
      </c>
      <c r="J1152" t="str">
        <f>IF(OR(Imported!J1152=0,Imported!J1152="-"),"-",SUBSTITUTE(Imported!J1152,"/32",""))</f>
        <v>-</v>
      </c>
      <c r="K1152" t="s">
        <v>2266</v>
      </c>
    </row>
    <row r="1153" spans="1:11" x14ac:dyDescent="0.25">
      <c r="A1153" s="3" t="s">
        <v>1146</v>
      </c>
      <c r="B1153" t="str">
        <f>IF(OR(Imported!B1153=0,Imported!B1153="-",Imported!B1153="---"),"=== MISSING ===",Imported!B1153)</f>
        <v xml:space="preserve">EXTENSÃO ALBURITEL </v>
      </c>
      <c r="C1153" t="str">
        <f>IF(OR(Imported!C1153=0,Imported!C1153="-",Imported!C1153="---"),"=== MISSING ===",Imported!C1153)</f>
        <v>ARS LVT</v>
      </c>
      <c r="D1153" t="str">
        <f>IF(OR(Imported!D1153=0,Imported!D1153="-",Imported!D1153="---"),"=== MISSING ===",Imported!D1153)</f>
        <v>CC_1</v>
      </c>
      <c r="E1153" t="str">
        <f>IF(OR(Imported!E1153=0,Imported!E1153="-",Imported!E1153="---"),"=== MISSING ===",Imported!E1153)</f>
        <v>RIS</v>
      </c>
      <c r="F1153" t="str">
        <f>IF(OR(Imported!F1153=0,Imported!F1153="-",Imported!F1153="---"),"-",Imported!F1153)</f>
        <v>-</v>
      </c>
      <c r="G1153" t="str">
        <f>IF(OR(Imported!G1153=0,Imported!G1153="-"),"=== MISSING ===",SUBSTITUTE(Imported!G1153,"/32",""))</f>
        <v>10.254.100.76</v>
      </c>
      <c r="H1153" t="str">
        <f>IF(OR(Imported!H1153=0,Imported!H1153="-"),"-",SUBSTITUTE(Imported!H1153,"/32",""))</f>
        <v>-</v>
      </c>
      <c r="I1153" t="str">
        <f>IF(OR(Imported!I1153=0,Imported!I1153="-"),"-",SUBSTITUTE(Imported!I1153,"/32",""))</f>
        <v>-</v>
      </c>
      <c r="J1153" t="str">
        <f>IF(OR(Imported!J1153=0,Imported!J1153="-"),"-",SUBSTITUTE(Imported!J1153,"/32",""))</f>
        <v>-</v>
      </c>
      <c r="K1153" t="s">
        <v>2266</v>
      </c>
    </row>
    <row r="1154" spans="1:11" x14ac:dyDescent="0.25">
      <c r="A1154" s="3" t="s">
        <v>1147</v>
      </c>
      <c r="B1154" t="str">
        <f>IF(OR(Imported!B1154=0,Imported!B1154="-",Imported!B1154="---"),"=== MISSING ===",Imported!B1154)</f>
        <v xml:space="preserve">EXTENSÃO ATOUGUIA </v>
      </c>
      <c r="C1154" t="str">
        <f>IF(OR(Imported!C1154=0,Imported!C1154="-",Imported!C1154="---"),"=== MISSING ===",Imported!C1154)</f>
        <v>ARS LVT</v>
      </c>
      <c r="D1154" t="str">
        <f>IF(OR(Imported!D1154=0,Imported!D1154="-",Imported!D1154="---"),"=== MISSING ===",Imported!D1154)</f>
        <v>CC_1</v>
      </c>
      <c r="E1154" t="str">
        <f>IF(OR(Imported!E1154=0,Imported!E1154="-",Imported!E1154="---"),"=== MISSING ===",Imported!E1154)</f>
        <v>RIS</v>
      </c>
      <c r="F1154" t="str">
        <f>IF(OR(Imported!F1154=0,Imported!F1154="-",Imported!F1154="---"),"-",Imported!F1154)</f>
        <v>-</v>
      </c>
      <c r="G1154" t="str">
        <f>IF(OR(Imported!G1154=0,Imported!G1154="-"),"=== MISSING ===",SUBSTITUTE(Imported!G1154,"/32",""))</f>
        <v>10.254.100.77</v>
      </c>
      <c r="H1154" t="str">
        <f>IF(OR(Imported!H1154=0,Imported!H1154="-"),"-",SUBSTITUTE(Imported!H1154,"/32",""))</f>
        <v>-</v>
      </c>
      <c r="I1154" t="str">
        <f>IF(OR(Imported!I1154=0,Imported!I1154="-"),"-",SUBSTITUTE(Imported!I1154,"/32",""))</f>
        <v>-</v>
      </c>
      <c r="J1154" t="str">
        <f>IF(OR(Imported!J1154=0,Imported!J1154="-"),"-",SUBSTITUTE(Imported!J1154,"/32",""))</f>
        <v>-</v>
      </c>
      <c r="K1154" t="s">
        <v>2266</v>
      </c>
    </row>
    <row r="1155" spans="1:11" x14ac:dyDescent="0.25">
      <c r="A1155" s="3" t="s">
        <v>1148</v>
      </c>
      <c r="B1155" t="str">
        <f>IF(OR(Imported!B1155=0,Imported!B1155="-",Imported!B1155="---"),"=== MISSING ===",Imported!B1155)</f>
        <v xml:space="preserve">EXTENSÃO CAXARIAS </v>
      </c>
      <c r="C1155" t="str">
        <f>IF(OR(Imported!C1155=0,Imported!C1155="-",Imported!C1155="---"),"=== MISSING ===",Imported!C1155)</f>
        <v>ARS LVT</v>
      </c>
      <c r="D1155" t="str">
        <f>IF(OR(Imported!D1155=0,Imported!D1155="-",Imported!D1155="---"),"=== MISSING ===",Imported!D1155)</f>
        <v>CC_1</v>
      </c>
      <c r="E1155" t="str">
        <f>IF(OR(Imported!E1155=0,Imported!E1155="-",Imported!E1155="---"),"=== MISSING ===",Imported!E1155)</f>
        <v>RIS</v>
      </c>
      <c r="F1155" t="str">
        <f>IF(OR(Imported!F1155=0,Imported!F1155="-",Imported!F1155="---"),"-",Imported!F1155)</f>
        <v>-</v>
      </c>
      <c r="G1155" t="str">
        <f>IF(OR(Imported!G1155=0,Imported!G1155="-"),"=== MISSING ===",SUBSTITUTE(Imported!G1155,"/32",""))</f>
        <v>10.254.100.78</v>
      </c>
      <c r="H1155" t="str">
        <f>IF(OR(Imported!H1155=0,Imported!H1155="-"),"-",SUBSTITUTE(Imported!H1155,"/32",""))</f>
        <v>-</v>
      </c>
      <c r="I1155" t="str">
        <f>IF(OR(Imported!I1155=0,Imported!I1155="-"),"-",SUBSTITUTE(Imported!I1155,"/32",""))</f>
        <v>-</v>
      </c>
      <c r="J1155" t="str">
        <f>IF(OR(Imported!J1155=0,Imported!J1155="-"),"-",SUBSTITUTE(Imported!J1155,"/32",""))</f>
        <v>-</v>
      </c>
      <c r="K1155" t="s">
        <v>2266</v>
      </c>
    </row>
    <row r="1156" spans="1:11" x14ac:dyDescent="0.25">
      <c r="A1156" s="3" t="s">
        <v>1149</v>
      </c>
      <c r="B1156" t="str">
        <f>IF(OR(Imported!B1156=0,Imported!B1156="-",Imported!B1156="---"),"=== MISSING ===",Imported!B1156)</f>
        <v xml:space="preserve">EXTENSÃO ESPITE </v>
      </c>
      <c r="C1156" t="str">
        <f>IF(OR(Imported!C1156=0,Imported!C1156="-",Imported!C1156="---"),"=== MISSING ===",Imported!C1156)</f>
        <v>ARS LVT</v>
      </c>
      <c r="D1156" t="str">
        <f>IF(OR(Imported!D1156=0,Imported!D1156="-",Imported!D1156="---"),"=== MISSING ===",Imported!D1156)</f>
        <v>CC_1</v>
      </c>
      <c r="E1156" t="str">
        <f>IF(OR(Imported!E1156=0,Imported!E1156="-",Imported!E1156="---"),"=== MISSING ===",Imported!E1156)</f>
        <v>RIS</v>
      </c>
      <c r="F1156" t="str">
        <f>IF(OR(Imported!F1156=0,Imported!F1156="-",Imported!F1156="---"),"-",Imported!F1156)</f>
        <v>-</v>
      </c>
      <c r="G1156" t="str">
        <f>IF(OR(Imported!G1156=0,Imported!G1156="-"),"=== MISSING ===",SUBSTITUTE(Imported!G1156,"/32",""))</f>
        <v>10.254.100.79</v>
      </c>
      <c r="H1156" t="str">
        <f>IF(OR(Imported!H1156=0,Imported!H1156="-"),"-",SUBSTITUTE(Imported!H1156,"/32",""))</f>
        <v>-</v>
      </c>
      <c r="I1156" t="str">
        <f>IF(OR(Imported!I1156=0,Imported!I1156="-"),"-",SUBSTITUTE(Imported!I1156,"/32",""))</f>
        <v>-</v>
      </c>
      <c r="J1156" t="str">
        <f>IF(OR(Imported!J1156=0,Imported!J1156="-"),"-",SUBSTITUTE(Imported!J1156,"/32",""))</f>
        <v>-</v>
      </c>
      <c r="K1156" t="s">
        <v>2266</v>
      </c>
    </row>
    <row r="1157" spans="1:11" x14ac:dyDescent="0.25">
      <c r="A1157" s="3" t="s">
        <v>1150</v>
      </c>
      <c r="B1157" t="str">
        <f>IF(OR(Imported!B1157=0,Imported!B1157="-",Imported!B1157="---"),"=== MISSING ===",Imported!B1157)</f>
        <v xml:space="preserve">EXTENSÃO FREIXIANDA </v>
      </c>
      <c r="C1157" t="str">
        <f>IF(OR(Imported!C1157=0,Imported!C1157="-",Imported!C1157="---"),"=== MISSING ===",Imported!C1157)</f>
        <v>ARS LVT</v>
      </c>
      <c r="D1157" t="str">
        <f>IF(OR(Imported!D1157=0,Imported!D1157="-",Imported!D1157="---"),"=== MISSING ===",Imported!D1157)</f>
        <v>CC_1</v>
      </c>
      <c r="E1157" t="str">
        <f>IF(OR(Imported!E1157=0,Imported!E1157="-",Imported!E1157="---"),"=== MISSING ===",Imported!E1157)</f>
        <v>RIS</v>
      </c>
      <c r="F1157" t="str">
        <f>IF(OR(Imported!F1157=0,Imported!F1157="-",Imported!F1157="---"),"-",Imported!F1157)</f>
        <v>-</v>
      </c>
      <c r="G1157" t="str">
        <f>IF(OR(Imported!G1157=0,Imported!G1157="-"),"=== MISSING ===",SUBSTITUTE(Imported!G1157,"/32",""))</f>
        <v>10.254.100.80</v>
      </c>
      <c r="H1157" t="str">
        <f>IF(OR(Imported!H1157=0,Imported!H1157="-"),"-",SUBSTITUTE(Imported!H1157,"/32",""))</f>
        <v>-</v>
      </c>
      <c r="I1157" t="str">
        <f>IF(OR(Imported!I1157=0,Imported!I1157="-"),"-",SUBSTITUTE(Imported!I1157,"/32",""))</f>
        <v>-</v>
      </c>
      <c r="J1157" t="str">
        <f>IF(OR(Imported!J1157=0,Imported!J1157="-"),"-",SUBSTITUTE(Imported!J1157,"/32",""))</f>
        <v>-</v>
      </c>
      <c r="K1157" t="s">
        <v>2266</v>
      </c>
    </row>
    <row r="1158" spans="1:11" x14ac:dyDescent="0.25">
      <c r="A1158" s="3" t="s">
        <v>1151</v>
      </c>
      <c r="B1158" t="str">
        <f>IF(OR(Imported!B1158=0,Imported!B1158="-",Imported!B1158="---"),"=== MISSING ===",Imported!B1158)</f>
        <v xml:space="preserve">EXTENSÃO GONDEMARIA </v>
      </c>
      <c r="C1158" t="str">
        <f>IF(OR(Imported!C1158=0,Imported!C1158="-",Imported!C1158="---"),"=== MISSING ===",Imported!C1158)</f>
        <v>ARS LVT</v>
      </c>
      <c r="D1158" t="str">
        <f>IF(OR(Imported!D1158=0,Imported!D1158="-",Imported!D1158="---"),"=== MISSING ===",Imported!D1158)</f>
        <v>CC_1</v>
      </c>
      <c r="E1158" t="str">
        <f>IF(OR(Imported!E1158=0,Imported!E1158="-",Imported!E1158="---"),"=== MISSING ===",Imported!E1158)</f>
        <v>RIS</v>
      </c>
      <c r="F1158" t="str">
        <f>IF(OR(Imported!F1158=0,Imported!F1158="-",Imported!F1158="---"),"-",Imported!F1158)</f>
        <v>-</v>
      </c>
      <c r="G1158" t="str">
        <f>IF(OR(Imported!G1158=0,Imported!G1158="-"),"=== MISSING ===",SUBSTITUTE(Imported!G1158,"/32",""))</f>
        <v>10.254.100.81</v>
      </c>
      <c r="H1158" t="str">
        <f>IF(OR(Imported!H1158=0,Imported!H1158="-"),"-",SUBSTITUTE(Imported!H1158,"/32",""))</f>
        <v>-</v>
      </c>
      <c r="I1158" t="str">
        <f>IF(OR(Imported!I1158=0,Imported!I1158="-"),"-",SUBSTITUTE(Imported!I1158,"/32",""))</f>
        <v>-</v>
      </c>
      <c r="J1158" t="str">
        <f>IF(OR(Imported!J1158=0,Imported!J1158="-"),"-",SUBSTITUTE(Imported!J1158,"/32",""))</f>
        <v>-</v>
      </c>
      <c r="K1158" t="s">
        <v>2266</v>
      </c>
    </row>
    <row r="1159" spans="1:11" x14ac:dyDescent="0.25">
      <c r="A1159" s="3" t="s">
        <v>1152</v>
      </c>
      <c r="B1159" t="str">
        <f>IF(OR(Imported!B1159=0,Imported!B1159="-",Imported!B1159="---"),"=== MISSING ===",Imported!B1159)</f>
        <v xml:space="preserve">EXTENSÃO MATAS </v>
      </c>
      <c r="C1159" t="str">
        <f>IF(OR(Imported!C1159=0,Imported!C1159="-",Imported!C1159="---"),"=== MISSING ===",Imported!C1159)</f>
        <v>ARS LVT</v>
      </c>
      <c r="D1159" t="str">
        <f>IF(OR(Imported!D1159=0,Imported!D1159="-",Imported!D1159="---"),"=== MISSING ===",Imported!D1159)</f>
        <v>CC_1</v>
      </c>
      <c r="E1159" t="str">
        <f>IF(OR(Imported!E1159=0,Imported!E1159="-",Imported!E1159="---"),"=== MISSING ===",Imported!E1159)</f>
        <v>RIS</v>
      </c>
      <c r="F1159" t="str">
        <f>IF(OR(Imported!F1159=0,Imported!F1159="-",Imported!F1159="---"),"-",Imported!F1159)</f>
        <v>-</v>
      </c>
      <c r="G1159" t="str">
        <f>IF(OR(Imported!G1159=0,Imported!G1159="-"),"=== MISSING ===",SUBSTITUTE(Imported!G1159,"/32",""))</f>
        <v>10.254.100.82</v>
      </c>
      <c r="H1159" t="str">
        <f>IF(OR(Imported!H1159=0,Imported!H1159="-"),"-",SUBSTITUTE(Imported!H1159,"/32",""))</f>
        <v>-</v>
      </c>
      <c r="I1159" t="str">
        <f>IF(OR(Imported!I1159=0,Imported!I1159="-"),"-",SUBSTITUTE(Imported!I1159,"/32",""))</f>
        <v>-</v>
      </c>
      <c r="J1159" t="str">
        <f>IF(OR(Imported!J1159=0,Imported!J1159="-"),"-",SUBSTITUTE(Imported!J1159,"/32",""))</f>
        <v>-</v>
      </c>
      <c r="K1159" t="s">
        <v>2266</v>
      </c>
    </row>
    <row r="1160" spans="1:11" x14ac:dyDescent="0.25">
      <c r="A1160" s="3" t="s">
        <v>1153</v>
      </c>
      <c r="B1160" t="str">
        <f>IF(OR(Imported!B1160=0,Imported!B1160="-",Imported!B1160="---"),"=== MISSING ===",Imported!B1160)</f>
        <v xml:space="preserve">EXTENSÃO OLIVAL </v>
      </c>
      <c r="C1160" t="str">
        <f>IF(OR(Imported!C1160=0,Imported!C1160="-",Imported!C1160="---"),"=== MISSING ===",Imported!C1160)</f>
        <v>ARS LVT</v>
      </c>
      <c r="D1160" t="str">
        <f>IF(OR(Imported!D1160=0,Imported!D1160="-",Imported!D1160="---"),"=== MISSING ===",Imported!D1160)</f>
        <v>CC_1</v>
      </c>
      <c r="E1160" t="str">
        <f>IF(OR(Imported!E1160=0,Imported!E1160="-",Imported!E1160="---"),"=== MISSING ===",Imported!E1160)</f>
        <v>RIS</v>
      </c>
      <c r="F1160" t="str">
        <f>IF(OR(Imported!F1160=0,Imported!F1160="-",Imported!F1160="---"),"-",Imported!F1160)</f>
        <v>-</v>
      </c>
      <c r="G1160" t="str">
        <f>IF(OR(Imported!G1160=0,Imported!G1160="-"),"=== MISSING ===",SUBSTITUTE(Imported!G1160,"/32",""))</f>
        <v>10.254.100.83</v>
      </c>
      <c r="H1160" t="str">
        <f>IF(OR(Imported!H1160=0,Imported!H1160="-"),"-",SUBSTITUTE(Imported!H1160,"/32",""))</f>
        <v>-</v>
      </c>
      <c r="I1160" t="str">
        <f>IF(OR(Imported!I1160=0,Imported!I1160="-"),"-",SUBSTITUTE(Imported!I1160,"/32",""))</f>
        <v>-</v>
      </c>
      <c r="J1160" t="str">
        <f>IF(OR(Imported!J1160=0,Imported!J1160="-"),"-",SUBSTITUTE(Imported!J1160,"/32",""))</f>
        <v>-</v>
      </c>
      <c r="K1160" t="s">
        <v>2266</v>
      </c>
    </row>
    <row r="1161" spans="1:11" x14ac:dyDescent="0.25">
      <c r="A1161" s="3" t="s">
        <v>1154</v>
      </c>
      <c r="B1161" t="str">
        <f>IF(OR(Imported!B1161=0,Imported!B1161="-",Imported!B1161="---"),"=== MISSING ===",Imported!B1161)</f>
        <v xml:space="preserve">EXTENSÃO RIO COUROS </v>
      </c>
      <c r="C1161" t="str">
        <f>IF(OR(Imported!C1161=0,Imported!C1161="-",Imported!C1161="---"),"=== MISSING ===",Imported!C1161)</f>
        <v>ARS LVT</v>
      </c>
      <c r="D1161" t="str">
        <f>IF(OR(Imported!D1161=0,Imported!D1161="-",Imported!D1161="---"),"=== MISSING ===",Imported!D1161)</f>
        <v>CC_1</v>
      </c>
      <c r="E1161" t="str">
        <f>IF(OR(Imported!E1161=0,Imported!E1161="-",Imported!E1161="---"),"=== MISSING ===",Imported!E1161)</f>
        <v>RIS</v>
      </c>
      <c r="F1161" t="str">
        <f>IF(OR(Imported!F1161=0,Imported!F1161="-",Imported!F1161="---"),"-",Imported!F1161)</f>
        <v>-</v>
      </c>
      <c r="G1161" t="str">
        <f>IF(OR(Imported!G1161=0,Imported!G1161="-"),"=== MISSING ===",SUBSTITUTE(Imported!G1161,"/32",""))</f>
        <v>10.254.100.84</v>
      </c>
      <c r="H1161" t="str">
        <f>IF(OR(Imported!H1161=0,Imported!H1161="-"),"-",SUBSTITUTE(Imported!H1161,"/32",""))</f>
        <v>-</v>
      </c>
      <c r="I1161" t="str">
        <f>IF(OR(Imported!I1161=0,Imported!I1161="-"),"-",SUBSTITUTE(Imported!I1161,"/32",""))</f>
        <v>-</v>
      </c>
      <c r="J1161" t="str">
        <f>IF(OR(Imported!J1161=0,Imported!J1161="-"),"-",SUBSTITUTE(Imported!J1161,"/32",""))</f>
        <v>-</v>
      </c>
      <c r="K1161" t="s">
        <v>2266</v>
      </c>
    </row>
    <row r="1162" spans="1:11" x14ac:dyDescent="0.25">
      <c r="A1162" s="3" t="s">
        <v>1155</v>
      </c>
      <c r="B1162" t="str">
        <f>IF(OR(Imported!B1162=0,Imported!B1162="-",Imported!B1162="---"),"=== MISSING ===",Imported!B1162)</f>
        <v xml:space="preserve">EXTENSÃO SEICA </v>
      </c>
      <c r="C1162" t="str">
        <f>IF(OR(Imported!C1162=0,Imported!C1162="-",Imported!C1162="---"),"=== MISSING ===",Imported!C1162)</f>
        <v>ARS LVT</v>
      </c>
      <c r="D1162" t="str">
        <f>IF(OR(Imported!D1162=0,Imported!D1162="-",Imported!D1162="---"),"=== MISSING ===",Imported!D1162)</f>
        <v>CC_1</v>
      </c>
      <c r="E1162" t="str">
        <f>IF(OR(Imported!E1162=0,Imported!E1162="-",Imported!E1162="---"),"=== MISSING ===",Imported!E1162)</f>
        <v>RIS</v>
      </c>
      <c r="F1162" t="str">
        <f>IF(OR(Imported!F1162=0,Imported!F1162="-",Imported!F1162="---"),"-",Imported!F1162)</f>
        <v>-</v>
      </c>
      <c r="G1162" t="str">
        <f>IF(OR(Imported!G1162=0,Imported!G1162="-"),"=== MISSING ===",SUBSTITUTE(Imported!G1162,"/32",""))</f>
        <v>10.254.100.85</v>
      </c>
      <c r="H1162" t="str">
        <f>IF(OR(Imported!H1162=0,Imported!H1162="-"),"-",SUBSTITUTE(Imported!H1162,"/32",""))</f>
        <v>-</v>
      </c>
      <c r="I1162" t="str">
        <f>IF(OR(Imported!I1162=0,Imported!I1162="-"),"-",SUBSTITUTE(Imported!I1162,"/32",""))</f>
        <v>-</v>
      </c>
      <c r="J1162" t="str">
        <f>IF(OR(Imported!J1162=0,Imported!J1162="-"),"-",SUBSTITUTE(Imported!J1162,"/32",""))</f>
        <v>-</v>
      </c>
      <c r="K1162" t="s">
        <v>2266</v>
      </c>
    </row>
    <row r="1163" spans="1:11" x14ac:dyDescent="0.25">
      <c r="A1163" s="3" t="s">
        <v>1156</v>
      </c>
      <c r="B1163" t="str">
        <f>IF(OR(Imported!B1163=0,Imported!B1163="-",Imported!B1163="---"),"=== MISSING ===",Imported!B1163)</f>
        <v xml:space="preserve">EXTENSÃO SOBRAL </v>
      </c>
      <c r="C1163" t="str">
        <f>IF(OR(Imported!C1163=0,Imported!C1163="-",Imported!C1163="---"),"=== MISSING ===",Imported!C1163)</f>
        <v>ARS LVT</v>
      </c>
      <c r="D1163" t="str">
        <f>IF(OR(Imported!D1163=0,Imported!D1163="-",Imported!D1163="---"),"=== MISSING ===",Imported!D1163)</f>
        <v>CC_1</v>
      </c>
      <c r="E1163" t="str">
        <f>IF(OR(Imported!E1163=0,Imported!E1163="-",Imported!E1163="---"),"=== MISSING ===",Imported!E1163)</f>
        <v>RIS</v>
      </c>
      <c r="F1163" t="str">
        <f>IF(OR(Imported!F1163=0,Imported!F1163="-",Imported!F1163="---"),"-",Imported!F1163)</f>
        <v>-</v>
      </c>
      <c r="G1163" t="str">
        <f>IF(OR(Imported!G1163=0,Imported!G1163="-"),"=== MISSING ===",SUBSTITUTE(Imported!G1163,"/32",""))</f>
        <v>10.254.100.86</v>
      </c>
      <c r="H1163" t="str">
        <f>IF(OR(Imported!H1163=0,Imported!H1163="-"),"-",SUBSTITUTE(Imported!H1163,"/32",""))</f>
        <v>-</v>
      </c>
      <c r="I1163" t="str">
        <f>IF(OR(Imported!I1163=0,Imported!I1163="-"),"-",SUBSTITUTE(Imported!I1163,"/32",""))</f>
        <v>-</v>
      </c>
      <c r="J1163" t="str">
        <f>IF(OR(Imported!J1163=0,Imported!J1163="-"),"-",SUBSTITUTE(Imported!J1163,"/32",""))</f>
        <v>-</v>
      </c>
      <c r="K1163" t="s">
        <v>2266</v>
      </c>
    </row>
    <row r="1164" spans="1:11" x14ac:dyDescent="0.25">
      <c r="A1164" s="3" t="s">
        <v>1157</v>
      </c>
      <c r="B1164" t="str">
        <f>IF(OR(Imported!B1164=0,Imported!B1164="-",Imported!B1164="---"),"=== MISSING ===",Imported!B1164)</f>
        <v xml:space="preserve">EXTENSÃO URQUEIRA </v>
      </c>
      <c r="C1164" t="str">
        <f>IF(OR(Imported!C1164=0,Imported!C1164="-",Imported!C1164="---"),"=== MISSING ===",Imported!C1164)</f>
        <v>ARS LVT</v>
      </c>
      <c r="D1164" t="str">
        <f>IF(OR(Imported!D1164=0,Imported!D1164="-",Imported!D1164="---"),"=== MISSING ===",Imported!D1164)</f>
        <v>CC_1</v>
      </c>
      <c r="E1164" t="str">
        <f>IF(OR(Imported!E1164=0,Imported!E1164="-",Imported!E1164="---"),"=== MISSING ===",Imported!E1164)</f>
        <v>RIS</v>
      </c>
      <c r="F1164" t="str">
        <f>IF(OR(Imported!F1164=0,Imported!F1164="-",Imported!F1164="---"),"-",Imported!F1164)</f>
        <v>-</v>
      </c>
      <c r="G1164" t="str">
        <f>IF(OR(Imported!G1164=0,Imported!G1164="-"),"=== MISSING ===",SUBSTITUTE(Imported!G1164,"/32",""))</f>
        <v>10.254.100.87</v>
      </c>
      <c r="H1164" t="str">
        <f>IF(OR(Imported!H1164=0,Imported!H1164="-"),"-",SUBSTITUTE(Imported!H1164,"/32",""))</f>
        <v>-</v>
      </c>
      <c r="I1164" t="str">
        <f>IF(OR(Imported!I1164=0,Imported!I1164="-"),"-",SUBSTITUTE(Imported!I1164,"/32",""))</f>
        <v>-</v>
      </c>
      <c r="J1164" t="str">
        <f>IF(OR(Imported!J1164=0,Imported!J1164="-"),"-",SUBSTITUTE(Imported!J1164,"/32",""))</f>
        <v>-</v>
      </c>
      <c r="K1164" t="s">
        <v>2266</v>
      </c>
    </row>
    <row r="1165" spans="1:11" x14ac:dyDescent="0.25">
      <c r="A1165" s="3" t="s">
        <v>1158</v>
      </c>
      <c r="B1165" t="str">
        <f>IF(OR(Imported!B1165=0,Imported!B1165="-",Imported!B1165="---"),"=== MISSING ===",Imported!B1165)</f>
        <v xml:space="preserve">EXTENSÃO VILAR PRAZERES </v>
      </c>
      <c r="C1165" t="str">
        <f>IF(OR(Imported!C1165=0,Imported!C1165="-",Imported!C1165="---"),"=== MISSING ===",Imported!C1165)</f>
        <v>ARS LVT</v>
      </c>
      <c r="D1165" t="str">
        <f>IF(OR(Imported!D1165=0,Imported!D1165="-",Imported!D1165="---"),"=== MISSING ===",Imported!D1165)</f>
        <v>CC_1</v>
      </c>
      <c r="E1165" t="str">
        <f>IF(OR(Imported!E1165=0,Imported!E1165="-",Imported!E1165="---"),"=== MISSING ===",Imported!E1165)</f>
        <v>RIS</v>
      </c>
      <c r="F1165" t="str">
        <f>IF(OR(Imported!F1165=0,Imported!F1165="-",Imported!F1165="---"),"-",Imported!F1165)</f>
        <v>-</v>
      </c>
      <c r="G1165" t="str">
        <f>IF(OR(Imported!G1165=0,Imported!G1165="-"),"=== MISSING ===",SUBSTITUTE(Imported!G1165,"/32",""))</f>
        <v>10.254.100.88</v>
      </c>
      <c r="H1165" t="str">
        <f>IF(OR(Imported!H1165=0,Imported!H1165="-"),"-",SUBSTITUTE(Imported!H1165,"/32",""))</f>
        <v>-</v>
      </c>
      <c r="I1165" t="str">
        <f>IF(OR(Imported!I1165=0,Imported!I1165="-"),"-",SUBSTITUTE(Imported!I1165,"/32",""))</f>
        <v>-</v>
      </c>
      <c r="J1165" t="str">
        <f>IF(OR(Imported!J1165=0,Imported!J1165="-"),"-",SUBSTITUTE(Imported!J1165,"/32",""))</f>
        <v>-</v>
      </c>
      <c r="K1165" t="s">
        <v>2266</v>
      </c>
    </row>
    <row r="1166" spans="1:11" x14ac:dyDescent="0.25">
      <c r="A1166" s="3" t="s">
        <v>1159</v>
      </c>
      <c r="B1166" t="str">
        <f>IF(OR(Imported!B1166=0,Imported!B1166="-",Imported!B1166="---"),"=== MISSING ===",Imported!B1166)</f>
        <v xml:space="preserve">EXTENSÃO COMPORTA </v>
      </c>
      <c r="C1166" t="str">
        <f>IF(OR(Imported!C1166=0,Imported!C1166="-",Imported!C1166="---"),"=== MISSING ===",Imported!C1166)</f>
        <v>ULS Litoral Alentejano</v>
      </c>
      <c r="D1166" t="str">
        <f>IF(OR(Imported!D1166=0,Imported!D1166="-",Imported!D1166="---"),"=== MISSING ===",Imported!D1166)</f>
        <v>CC_1</v>
      </c>
      <c r="E1166" t="str">
        <f>IF(OR(Imported!E1166=0,Imported!E1166="-",Imported!E1166="---"),"=== MISSING ===",Imported!E1166)</f>
        <v>RIS</v>
      </c>
      <c r="F1166" t="str">
        <f>IF(OR(Imported!F1166=0,Imported!F1166="-",Imported!F1166="---"),"-",Imported!F1166)</f>
        <v>-</v>
      </c>
      <c r="G1166" t="str">
        <f>IF(OR(Imported!G1166=0,Imported!G1166="-"),"=== MISSING ===",SUBSTITUTE(Imported!G1166,"/32",""))</f>
        <v>10.254.100.89</v>
      </c>
      <c r="H1166" t="str">
        <f>IF(OR(Imported!H1166=0,Imported!H1166="-"),"-",SUBSTITUTE(Imported!H1166,"/32",""))</f>
        <v>-</v>
      </c>
      <c r="I1166" t="str">
        <f>IF(OR(Imported!I1166=0,Imported!I1166="-"),"-",SUBSTITUTE(Imported!I1166,"/32",""))</f>
        <v>-</v>
      </c>
      <c r="J1166" t="str">
        <f>IF(OR(Imported!J1166=0,Imported!J1166="-"),"-",SUBSTITUTE(Imported!J1166,"/32",""))</f>
        <v>-</v>
      </c>
      <c r="K1166" t="s">
        <v>2266</v>
      </c>
    </row>
    <row r="1167" spans="1:11" x14ac:dyDescent="0.25">
      <c r="A1167" s="3" t="s">
        <v>1160</v>
      </c>
      <c r="B1167" t="str">
        <f>IF(OR(Imported!B1167=0,Imported!B1167="-",Imported!B1167="---"),"=== MISSING ===",Imported!B1167)</f>
        <v xml:space="preserve">EXTENSÃO SAMOUCO </v>
      </c>
      <c r="C1167" t="str">
        <f>IF(OR(Imported!C1167=0,Imported!C1167="-",Imported!C1167="---"),"=== MISSING ===",Imported!C1167)</f>
        <v>ARS LVT</v>
      </c>
      <c r="D1167" t="str">
        <f>IF(OR(Imported!D1167=0,Imported!D1167="-",Imported!D1167="---"),"=== MISSING ===",Imported!D1167)</f>
        <v>CC_1</v>
      </c>
      <c r="E1167" t="str">
        <f>IF(OR(Imported!E1167=0,Imported!E1167="-",Imported!E1167="---"),"=== MISSING ===",Imported!E1167)</f>
        <v>RIS</v>
      </c>
      <c r="F1167" t="str">
        <f>IF(OR(Imported!F1167=0,Imported!F1167="-",Imported!F1167="---"),"-",Imported!F1167)</f>
        <v>-</v>
      </c>
      <c r="G1167" t="str">
        <f>IF(OR(Imported!G1167=0,Imported!G1167="-"),"=== MISSING ===",SUBSTITUTE(Imported!G1167,"/32",""))</f>
        <v>10.254.100.90</v>
      </c>
      <c r="H1167" t="str">
        <f>IF(OR(Imported!H1167=0,Imported!H1167="-"),"-",SUBSTITUTE(Imported!H1167,"/32",""))</f>
        <v>-</v>
      </c>
      <c r="I1167" t="str">
        <f>IF(OR(Imported!I1167=0,Imported!I1167="-"),"-",SUBSTITUTE(Imported!I1167,"/32",""))</f>
        <v>-</v>
      </c>
      <c r="J1167" t="str">
        <f>IF(OR(Imported!J1167=0,Imported!J1167="-"),"-",SUBSTITUTE(Imported!J1167,"/32",""))</f>
        <v>-</v>
      </c>
      <c r="K1167" t="s">
        <v>2266</v>
      </c>
    </row>
    <row r="1168" spans="1:11" x14ac:dyDescent="0.25">
      <c r="A1168" s="3" t="s">
        <v>1161</v>
      </c>
      <c r="B1168" t="str">
        <f>IF(OR(Imported!B1168=0,Imported!B1168="-",Imported!B1168="---"),"=== MISSING ===",Imported!B1168)</f>
        <v xml:space="preserve">EXTENSÃO EÇA DE QUEIRÓS </v>
      </c>
      <c r="C1168" t="str">
        <f>IF(OR(Imported!C1168=0,Imported!C1168="-",Imported!C1168="---"),"=== MISSING ===",Imported!C1168)</f>
        <v>ARS LVT</v>
      </c>
      <c r="D1168" t="str">
        <f>IF(OR(Imported!D1168=0,Imported!D1168="-",Imported!D1168="---"),"=== MISSING ===",Imported!D1168)</f>
        <v>CC_1</v>
      </c>
      <c r="E1168" t="str">
        <f>IF(OR(Imported!E1168=0,Imported!E1168="-",Imported!E1168="---"),"=== MISSING ===",Imported!E1168)</f>
        <v>RIS</v>
      </c>
      <c r="F1168" t="str">
        <f>IF(OR(Imported!F1168=0,Imported!F1168="-",Imported!F1168="---"),"-",Imported!F1168)</f>
        <v>-</v>
      </c>
      <c r="G1168" t="str">
        <f>IF(OR(Imported!G1168=0,Imported!G1168="-"),"=== MISSING ===",SUBSTITUTE(Imported!G1168,"/32",""))</f>
        <v>10.254.100.91</v>
      </c>
      <c r="H1168" t="str">
        <f>IF(OR(Imported!H1168=0,Imported!H1168="-"),"-",SUBSTITUTE(Imported!H1168,"/32",""))</f>
        <v>-</v>
      </c>
      <c r="I1168" t="str">
        <f>IF(OR(Imported!I1168=0,Imported!I1168="-"),"-",SUBSTITUTE(Imported!I1168,"/32",""))</f>
        <v>-</v>
      </c>
      <c r="J1168" t="str">
        <f>IF(OR(Imported!J1168=0,Imported!J1168="-"),"-",SUBSTITUTE(Imported!J1168,"/32",""))</f>
        <v>-</v>
      </c>
      <c r="K1168" t="s">
        <v>2266</v>
      </c>
    </row>
    <row r="1169" spans="1:11" x14ac:dyDescent="0.25">
      <c r="A1169" s="3" t="s">
        <v>1162</v>
      </c>
      <c r="B1169" t="str">
        <f>IF(OR(Imported!B1169=0,Imported!B1169="-",Imported!B1169="---"),"=== MISSING ===",Imported!B1169)</f>
        <v xml:space="preserve">EXTENSÃO AVD BOCAGE </v>
      </c>
      <c r="C1169" t="str">
        <f>IF(OR(Imported!C1169=0,Imported!C1169="-",Imported!C1169="---"),"=== MISSING ===",Imported!C1169)</f>
        <v>ARS LVT</v>
      </c>
      <c r="D1169" t="str">
        <f>IF(OR(Imported!D1169=0,Imported!D1169="-",Imported!D1169="---"),"=== MISSING ===",Imported!D1169)</f>
        <v>CC_2</v>
      </c>
      <c r="E1169" t="str">
        <f>IF(OR(Imported!E1169=0,Imported!E1169="-",Imported!E1169="---"),"=== MISSING ===",Imported!E1169)</f>
        <v>RIS</v>
      </c>
      <c r="F1169" t="str">
        <f>IF(OR(Imported!F1169=0,Imported!F1169="-",Imported!F1169="---"),"-",Imported!F1169)</f>
        <v>-</v>
      </c>
      <c r="G1169" t="str">
        <f>IF(OR(Imported!G1169=0,Imported!G1169="-"),"=== MISSING ===",SUBSTITUTE(Imported!G1169,"/32",""))</f>
        <v>10.254.100.92</v>
      </c>
      <c r="H1169" t="str">
        <f>IF(OR(Imported!H1169=0,Imported!H1169="-"),"-",SUBSTITUTE(Imported!H1169,"/32",""))</f>
        <v>10.254.108.91</v>
      </c>
      <c r="I1169" t="str">
        <f>IF(OR(Imported!I1169=0,Imported!I1169="-"),"-",SUBSTITUTE(Imported!I1169,"/32",""))</f>
        <v>-</v>
      </c>
      <c r="J1169" t="str">
        <f>IF(OR(Imported!J1169=0,Imported!J1169="-"),"-",SUBSTITUTE(Imported!J1169,"/32",""))</f>
        <v>-</v>
      </c>
      <c r="K1169" t="s">
        <v>2266</v>
      </c>
    </row>
    <row r="1170" spans="1:11" x14ac:dyDescent="0.25">
      <c r="A1170" s="3" t="s">
        <v>1163</v>
      </c>
      <c r="B1170" t="str">
        <f>IF(OR(Imported!B1170=0,Imported!B1170="-",Imported!B1170="---"),"=== MISSING ===",Imported!B1170)</f>
        <v xml:space="preserve">Centro de Saúde de Quinta da Lomba </v>
      </c>
      <c r="C1170" t="str">
        <f>IF(OR(Imported!C1170=0,Imported!C1170="-",Imported!C1170="---"),"=== MISSING ===",Imported!C1170)</f>
        <v>ARS LVT</v>
      </c>
      <c r="D1170" t="str">
        <f>IF(OR(Imported!D1170=0,Imported!D1170="-",Imported!D1170="---"),"=== MISSING ===",Imported!D1170)</f>
        <v>CC_2</v>
      </c>
      <c r="E1170" t="str">
        <f>IF(OR(Imported!E1170=0,Imported!E1170="-",Imported!E1170="---"),"=== MISSING ===",Imported!E1170)</f>
        <v>RIS</v>
      </c>
      <c r="F1170" t="str">
        <f>IF(OR(Imported!F1170=0,Imported!F1170="-",Imported!F1170="---"),"-",Imported!F1170)</f>
        <v>-</v>
      </c>
      <c r="G1170" t="str">
        <f>IF(OR(Imported!G1170=0,Imported!G1170="-"),"=== MISSING ===",SUBSTITUTE(Imported!G1170,"/32",""))</f>
        <v>10.254.100.93</v>
      </c>
      <c r="H1170" t="str">
        <f>IF(OR(Imported!H1170=0,Imported!H1170="-"),"-",SUBSTITUTE(Imported!H1170,"/32",""))</f>
        <v>10.254.108.92</v>
      </c>
      <c r="I1170" t="str">
        <f>IF(OR(Imported!I1170=0,Imported!I1170="-"),"-",SUBSTITUTE(Imported!I1170,"/32",""))</f>
        <v>-</v>
      </c>
      <c r="J1170" t="str">
        <f>IF(OR(Imported!J1170=0,Imported!J1170="-"),"-",SUBSTITUTE(Imported!J1170,"/32",""))</f>
        <v>-</v>
      </c>
      <c r="K1170" t="s">
        <v>2266</v>
      </c>
    </row>
    <row r="1171" spans="1:11" x14ac:dyDescent="0.25">
      <c r="A1171" s="3" t="s">
        <v>1164</v>
      </c>
      <c r="B1171" t="str">
        <f>IF(OR(Imported!B1171=0,Imported!B1171="-",Imported!B1171="---"),"=== MISSING ===",Imported!B1171)</f>
        <v xml:space="preserve">EXTENSÃO COINA </v>
      </c>
      <c r="C1171" t="str">
        <f>IF(OR(Imported!C1171=0,Imported!C1171="-",Imported!C1171="---"),"=== MISSING ===",Imported!C1171)</f>
        <v>ARS LVT</v>
      </c>
      <c r="D1171" t="str">
        <f>IF(OR(Imported!D1171=0,Imported!D1171="-",Imported!D1171="---"),"=== MISSING ===",Imported!D1171)</f>
        <v>CC_1</v>
      </c>
      <c r="E1171" t="str">
        <f>IF(OR(Imported!E1171=0,Imported!E1171="-",Imported!E1171="---"),"=== MISSING ===",Imported!E1171)</f>
        <v>RIS</v>
      </c>
      <c r="F1171" t="str">
        <f>IF(OR(Imported!F1171=0,Imported!F1171="-",Imported!F1171="---"),"-",Imported!F1171)</f>
        <v>-</v>
      </c>
      <c r="G1171" t="str">
        <f>IF(OR(Imported!G1171=0,Imported!G1171="-"),"=== MISSING ===",SUBSTITUTE(Imported!G1171,"/32",""))</f>
        <v>10.254.100.94</v>
      </c>
      <c r="H1171" t="str">
        <f>IF(OR(Imported!H1171=0,Imported!H1171="-"),"-",SUBSTITUTE(Imported!H1171,"/32",""))</f>
        <v>-</v>
      </c>
      <c r="I1171" t="str">
        <f>IF(OR(Imported!I1171=0,Imported!I1171="-"),"-",SUBSTITUTE(Imported!I1171,"/32",""))</f>
        <v>-</v>
      </c>
      <c r="J1171" t="str">
        <f>IF(OR(Imported!J1171=0,Imported!J1171="-"),"-",SUBSTITUTE(Imported!J1171,"/32",""))</f>
        <v>-</v>
      </c>
      <c r="K1171" t="s">
        <v>2266</v>
      </c>
    </row>
    <row r="1172" spans="1:11" x14ac:dyDescent="0.25">
      <c r="A1172" s="3" t="s">
        <v>1165</v>
      </c>
      <c r="B1172" t="str">
        <f>IF(OR(Imported!B1172=0,Imported!B1172="-",Imported!B1172="---"),"=== MISSING ===",Imported!B1172)</f>
        <v xml:space="preserve">EXTENSÃO MELIDES </v>
      </c>
      <c r="C1172" t="str">
        <f>IF(OR(Imported!C1172=0,Imported!C1172="-",Imported!C1172="---"),"=== MISSING ===",Imported!C1172)</f>
        <v>ULS Litoral Alentejano</v>
      </c>
      <c r="D1172" t="str">
        <f>IF(OR(Imported!D1172=0,Imported!D1172="-",Imported!D1172="---"),"=== MISSING ===",Imported!D1172)</f>
        <v>CC_1</v>
      </c>
      <c r="E1172" t="str">
        <f>IF(OR(Imported!E1172=0,Imported!E1172="-",Imported!E1172="---"),"=== MISSING ===",Imported!E1172)</f>
        <v>RIS</v>
      </c>
      <c r="F1172" t="str">
        <f>IF(OR(Imported!F1172=0,Imported!F1172="-",Imported!F1172="---"),"-",Imported!F1172)</f>
        <v>-</v>
      </c>
      <c r="G1172" t="str">
        <f>IF(OR(Imported!G1172=0,Imported!G1172="-"),"=== MISSING ===",SUBSTITUTE(Imported!G1172,"/32",""))</f>
        <v>10.254.100.95</v>
      </c>
      <c r="H1172" t="str">
        <f>IF(OR(Imported!H1172=0,Imported!H1172="-"),"-",SUBSTITUTE(Imported!H1172,"/32",""))</f>
        <v>-</v>
      </c>
      <c r="I1172" t="str">
        <f>IF(OR(Imported!I1172=0,Imported!I1172="-"),"-",SUBSTITUTE(Imported!I1172,"/32",""))</f>
        <v>-</v>
      </c>
      <c r="J1172" t="str">
        <f>IF(OR(Imported!J1172=0,Imported!J1172="-"),"-",SUBSTITUTE(Imported!J1172,"/32",""))</f>
        <v>-</v>
      </c>
      <c r="K1172" t="s">
        <v>2266</v>
      </c>
    </row>
    <row r="1173" spans="1:11" x14ac:dyDescent="0.25">
      <c r="A1173" s="3" t="s">
        <v>1166</v>
      </c>
      <c r="B1173" t="str">
        <f>IF(OR(Imported!B1173=0,Imported!B1173="-",Imported!B1173="---"),"=== MISSING ===",Imported!B1173)</f>
        <v xml:space="preserve">EXTENSÃO CARVALHAL </v>
      </c>
      <c r="C1173" t="str">
        <f>IF(OR(Imported!C1173=0,Imported!C1173="-",Imported!C1173="---"),"=== MISSING ===",Imported!C1173)</f>
        <v>ULS Litoral Alentejano</v>
      </c>
      <c r="D1173" t="str">
        <f>IF(OR(Imported!D1173=0,Imported!D1173="-",Imported!D1173="---"),"=== MISSING ===",Imported!D1173)</f>
        <v>CC_1</v>
      </c>
      <c r="E1173" t="str">
        <f>IF(OR(Imported!E1173=0,Imported!E1173="-",Imported!E1173="---"),"=== MISSING ===",Imported!E1173)</f>
        <v>RIS</v>
      </c>
      <c r="F1173" t="str">
        <f>IF(OR(Imported!F1173=0,Imported!F1173="-",Imported!F1173="---"),"-",Imported!F1173)</f>
        <v>-</v>
      </c>
      <c r="G1173" t="str">
        <f>IF(OR(Imported!G1173=0,Imported!G1173="-"),"=== MISSING ===",SUBSTITUTE(Imported!G1173,"/32",""))</f>
        <v>10.254.100.96</v>
      </c>
      <c r="H1173" t="str">
        <f>IF(OR(Imported!H1173=0,Imported!H1173="-"),"-",SUBSTITUTE(Imported!H1173,"/32",""))</f>
        <v>-</v>
      </c>
      <c r="I1173" t="str">
        <f>IF(OR(Imported!I1173=0,Imported!I1173="-"),"-",SUBSTITUTE(Imported!I1173,"/32",""))</f>
        <v>-</v>
      </c>
      <c r="J1173" t="str">
        <f>IF(OR(Imported!J1173=0,Imported!J1173="-"),"-",SUBSTITUTE(Imported!J1173,"/32",""))</f>
        <v>-</v>
      </c>
      <c r="K1173" t="s">
        <v>2266</v>
      </c>
    </row>
    <row r="1174" spans="1:11" x14ac:dyDescent="0.25">
      <c r="A1174" s="3" t="s">
        <v>1167</v>
      </c>
      <c r="B1174" t="str">
        <f>IF(OR(Imported!B1174=0,Imported!B1174="-",Imported!B1174="---"),"=== MISSING ===",Imported!B1174)</f>
        <v xml:space="preserve">EXTENSÃO LOUSAL </v>
      </c>
      <c r="C1174" t="str">
        <f>IF(OR(Imported!C1174=0,Imported!C1174="-",Imported!C1174="---"),"=== MISSING ===",Imported!C1174)</f>
        <v>ULS Litoral Alentejano</v>
      </c>
      <c r="D1174" t="str">
        <f>IF(OR(Imported!D1174=0,Imported!D1174="-",Imported!D1174="---"),"=== MISSING ===",Imported!D1174)</f>
        <v>CC_1</v>
      </c>
      <c r="E1174" t="str">
        <f>IF(OR(Imported!E1174=0,Imported!E1174="-",Imported!E1174="---"),"=== MISSING ===",Imported!E1174)</f>
        <v>RIS</v>
      </c>
      <c r="F1174" t="str">
        <f>IF(OR(Imported!F1174=0,Imported!F1174="-",Imported!F1174="---"),"-",Imported!F1174)</f>
        <v>-</v>
      </c>
      <c r="G1174" t="str">
        <f>IF(OR(Imported!G1174=0,Imported!G1174="-"),"=== MISSING ===",SUBSTITUTE(Imported!G1174,"/32",""))</f>
        <v>10.254.100.97</v>
      </c>
      <c r="H1174" t="str">
        <f>IF(OR(Imported!H1174=0,Imported!H1174="-"),"-",SUBSTITUTE(Imported!H1174,"/32",""))</f>
        <v>-</v>
      </c>
      <c r="I1174" t="str">
        <f>IF(OR(Imported!I1174=0,Imported!I1174="-"),"-",SUBSTITUTE(Imported!I1174,"/32",""))</f>
        <v>-</v>
      </c>
      <c r="J1174" t="str">
        <f>IF(OR(Imported!J1174=0,Imported!J1174="-"),"-",SUBSTITUTE(Imported!J1174,"/32",""))</f>
        <v>-</v>
      </c>
      <c r="K1174" t="s">
        <v>2266</v>
      </c>
    </row>
    <row r="1175" spans="1:11" x14ac:dyDescent="0.25">
      <c r="A1175" s="3" t="s">
        <v>1168</v>
      </c>
      <c r="B1175" t="str">
        <f>IF(OR(Imported!B1175=0,Imported!B1175="-",Imported!B1175="---"),"=== MISSING ===",Imported!B1175)</f>
        <v xml:space="preserve">EXTENSÃO ALHOS VEDROS </v>
      </c>
      <c r="C1175" t="str">
        <f>IF(OR(Imported!C1175=0,Imported!C1175="-",Imported!C1175="---"),"=== MISSING ===",Imported!C1175)</f>
        <v>ARS LVT</v>
      </c>
      <c r="D1175" t="str">
        <f>IF(OR(Imported!D1175=0,Imported!D1175="-",Imported!D1175="---"),"=== MISSING ===",Imported!D1175)</f>
        <v>CC_1</v>
      </c>
      <c r="E1175" t="str">
        <f>IF(OR(Imported!E1175=0,Imported!E1175="-",Imported!E1175="---"),"=== MISSING ===",Imported!E1175)</f>
        <v>RIS</v>
      </c>
      <c r="F1175" t="str">
        <f>IF(OR(Imported!F1175=0,Imported!F1175="-",Imported!F1175="---"),"-",Imported!F1175)</f>
        <v>-</v>
      </c>
      <c r="G1175" t="str">
        <f>IF(OR(Imported!G1175=0,Imported!G1175="-"),"=== MISSING ===",SUBSTITUTE(Imported!G1175,"/32",""))</f>
        <v>10.254.100.98</v>
      </c>
      <c r="H1175" t="str">
        <f>IF(OR(Imported!H1175=0,Imported!H1175="-"),"-",SUBSTITUTE(Imported!H1175,"/32",""))</f>
        <v>-</v>
      </c>
      <c r="I1175" t="str">
        <f>IF(OR(Imported!I1175=0,Imported!I1175="-"),"-",SUBSTITUTE(Imported!I1175,"/32",""))</f>
        <v>-</v>
      </c>
      <c r="J1175" t="str">
        <f>IF(OR(Imported!J1175=0,Imported!J1175="-"),"-",SUBSTITUTE(Imported!J1175,"/32",""))</f>
        <v>-</v>
      </c>
      <c r="K1175" t="s">
        <v>2266</v>
      </c>
    </row>
    <row r="1176" spans="1:11" x14ac:dyDescent="0.25">
      <c r="A1176" s="3" t="s">
        <v>1169</v>
      </c>
      <c r="B1176" t="str">
        <f>IF(OR(Imported!B1176=0,Imported!B1176="-",Imported!B1176="---"),"=== MISSING ===",Imported!B1176)</f>
        <v xml:space="preserve">EXTENSÃO Montijo (1 ou 2) </v>
      </c>
      <c r="C1176" t="str">
        <f>IF(OR(Imported!C1176=0,Imported!C1176="-",Imported!C1176="---"),"=== MISSING ===",Imported!C1176)</f>
        <v>ARS LVT</v>
      </c>
      <c r="D1176" t="str">
        <f>IF(OR(Imported!D1176=0,Imported!D1176="-",Imported!D1176="---"),"=== MISSING ===",Imported!D1176)</f>
        <v>CC_2</v>
      </c>
      <c r="E1176" t="str">
        <f>IF(OR(Imported!E1176=0,Imported!E1176="-",Imported!E1176="---"),"=== MISSING ===",Imported!E1176)</f>
        <v>RIS</v>
      </c>
      <c r="F1176" t="str">
        <f>IF(OR(Imported!F1176=0,Imported!F1176="-",Imported!F1176="---"),"-",Imported!F1176)</f>
        <v>-</v>
      </c>
      <c r="G1176" t="str">
        <f>IF(OR(Imported!G1176=0,Imported!G1176="-"),"=== MISSING ===",SUBSTITUTE(Imported!G1176,"/32",""))</f>
        <v>10.254.100.99</v>
      </c>
      <c r="H1176" t="str">
        <f>IF(OR(Imported!H1176=0,Imported!H1176="-"),"-",SUBSTITUTE(Imported!H1176,"/32",""))</f>
        <v>10.254.108.98</v>
      </c>
      <c r="I1176" t="str">
        <f>IF(OR(Imported!I1176=0,Imported!I1176="-"),"-",SUBSTITUTE(Imported!I1176,"/32",""))</f>
        <v>-</v>
      </c>
      <c r="J1176" t="str">
        <f>IF(OR(Imported!J1176=0,Imported!J1176="-"),"-",SUBSTITUTE(Imported!J1176,"/32",""))</f>
        <v>-</v>
      </c>
      <c r="K1176" t="s">
        <v>2266</v>
      </c>
    </row>
    <row r="1177" spans="1:11" x14ac:dyDescent="0.25">
      <c r="A1177" s="3" t="s">
        <v>1170</v>
      </c>
      <c r="B1177" t="str">
        <f>IF(OR(Imported!B1177=0,Imported!B1177="-",Imported!B1177="---"),"=== MISSING ===",Imported!B1177)</f>
        <v xml:space="preserve">EXTENSÃO CANHA </v>
      </c>
      <c r="C1177" t="str">
        <f>IF(OR(Imported!C1177=0,Imported!C1177="-",Imported!C1177="---"),"=== MISSING ===",Imported!C1177)</f>
        <v>ARS LVT</v>
      </c>
      <c r="D1177" t="str">
        <f>IF(OR(Imported!D1177=0,Imported!D1177="-",Imported!D1177="---"),"=== MISSING ===",Imported!D1177)</f>
        <v>CC_1</v>
      </c>
      <c r="E1177" t="str">
        <f>IF(OR(Imported!E1177=0,Imported!E1177="-",Imported!E1177="---"),"=== MISSING ===",Imported!E1177)</f>
        <v>RIS</v>
      </c>
      <c r="F1177" t="str">
        <f>IF(OR(Imported!F1177=0,Imported!F1177="-",Imported!F1177="---"),"-",Imported!F1177)</f>
        <v>-</v>
      </c>
      <c r="G1177" t="str">
        <f>IF(OR(Imported!G1177=0,Imported!G1177="-"),"=== MISSING ===",SUBSTITUTE(Imported!G1177,"/32",""))</f>
        <v>10.254.100.100</v>
      </c>
      <c r="H1177" t="str">
        <f>IF(OR(Imported!H1177=0,Imported!H1177="-"),"-",SUBSTITUTE(Imported!H1177,"/32",""))</f>
        <v>-</v>
      </c>
      <c r="I1177" t="str">
        <f>IF(OR(Imported!I1177=0,Imported!I1177="-"),"-",SUBSTITUTE(Imported!I1177,"/32",""))</f>
        <v>-</v>
      </c>
      <c r="J1177" t="str">
        <f>IF(OR(Imported!J1177=0,Imported!J1177="-"),"-",SUBSTITUTE(Imported!J1177,"/32",""))</f>
        <v>-</v>
      </c>
      <c r="K1177" t="s">
        <v>2266</v>
      </c>
    </row>
    <row r="1178" spans="1:11" x14ac:dyDescent="0.25">
      <c r="A1178" s="3" t="s">
        <v>1171</v>
      </c>
      <c r="B1178" t="str">
        <f>IF(OR(Imported!B1178=0,Imported!B1178="-",Imported!B1178="---"),"=== MISSING ===",Imported!B1178)</f>
        <v xml:space="preserve">EXTENSÃO Pegões (Cruzamento) </v>
      </c>
      <c r="C1178" t="str">
        <f>IF(OR(Imported!C1178=0,Imported!C1178="-",Imported!C1178="---"),"=== MISSING ===",Imported!C1178)</f>
        <v>ARS LVT</v>
      </c>
      <c r="D1178" t="str">
        <f>IF(OR(Imported!D1178=0,Imported!D1178="-",Imported!D1178="---"),"=== MISSING ===",Imported!D1178)</f>
        <v>CC_1</v>
      </c>
      <c r="E1178" t="str">
        <f>IF(OR(Imported!E1178=0,Imported!E1178="-",Imported!E1178="---"),"=== MISSING ===",Imported!E1178)</f>
        <v>RIS</v>
      </c>
      <c r="F1178" t="str">
        <f>IF(OR(Imported!F1178=0,Imported!F1178="-",Imported!F1178="---"),"-",Imported!F1178)</f>
        <v>-</v>
      </c>
      <c r="G1178" t="str">
        <f>IF(OR(Imported!G1178=0,Imported!G1178="-"),"=== MISSING ===",SUBSTITUTE(Imported!G1178,"/32",""))</f>
        <v>10.254.100.101</v>
      </c>
      <c r="H1178" t="str">
        <f>IF(OR(Imported!H1178=0,Imported!H1178="-"),"-",SUBSTITUTE(Imported!H1178,"/32",""))</f>
        <v>-</v>
      </c>
      <c r="I1178" t="str">
        <f>IF(OR(Imported!I1178=0,Imported!I1178="-"),"-",SUBSTITUTE(Imported!I1178,"/32",""))</f>
        <v>-</v>
      </c>
      <c r="J1178" t="str">
        <f>IF(OR(Imported!J1178=0,Imported!J1178="-"),"-",SUBSTITUTE(Imported!J1178,"/32",""))</f>
        <v>-</v>
      </c>
      <c r="K1178" t="s">
        <v>2266</v>
      </c>
    </row>
    <row r="1179" spans="1:11" x14ac:dyDescent="0.25">
      <c r="A1179" s="3" t="s">
        <v>1172</v>
      </c>
      <c r="B1179" t="str">
        <f>IF(OR(Imported!B1179=0,Imported!B1179="-",Imported!B1179="---"),"=== MISSING ===",Imported!B1179)</f>
        <v xml:space="preserve">EXTENSÃO STº Isidro de Pegões </v>
      </c>
      <c r="C1179" t="str">
        <f>IF(OR(Imported!C1179=0,Imported!C1179="-",Imported!C1179="---"),"=== MISSING ===",Imported!C1179)</f>
        <v>ARS LVT</v>
      </c>
      <c r="D1179" t="str">
        <f>IF(OR(Imported!D1179=0,Imported!D1179="-",Imported!D1179="---"),"=== MISSING ===",Imported!D1179)</f>
        <v>CC_1</v>
      </c>
      <c r="E1179" t="str">
        <f>IF(OR(Imported!E1179=0,Imported!E1179="-",Imported!E1179="---"),"=== MISSING ===",Imported!E1179)</f>
        <v>RIS</v>
      </c>
      <c r="F1179" t="str">
        <f>IF(OR(Imported!F1179=0,Imported!F1179="-",Imported!F1179="---"),"-",Imported!F1179)</f>
        <v>-</v>
      </c>
      <c r="G1179" t="str">
        <f>IF(OR(Imported!G1179=0,Imported!G1179="-"),"=== MISSING ===",SUBSTITUTE(Imported!G1179,"/32",""))</f>
        <v>10.254.100.102</v>
      </c>
      <c r="H1179" t="str">
        <f>IF(OR(Imported!H1179=0,Imported!H1179="-"),"-",SUBSTITUTE(Imported!H1179,"/32",""))</f>
        <v>-</v>
      </c>
      <c r="I1179" t="str">
        <f>IF(OR(Imported!I1179=0,Imported!I1179="-"),"-",SUBSTITUTE(Imported!I1179,"/32",""))</f>
        <v>-</v>
      </c>
      <c r="J1179" t="str">
        <f>IF(OR(Imported!J1179=0,Imported!J1179="-"),"-",SUBSTITUTE(Imported!J1179,"/32",""))</f>
        <v>-</v>
      </c>
      <c r="K1179" t="s">
        <v>2266</v>
      </c>
    </row>
    <row r="1180" spans="1:11" x14ac:dyDescent="0.25">
      <c r="A1180" s="3" t="s">
        <v>1173</v>
      </c>
      <c r="B1180" t="str">
        <f>IF(OR(Imported!B1180=0,Imported!B1180="-",Imported!B1180="---"),"=== MISSING ===",Imported!B1180)</f>
        <v xml:space="preserve">EXTENSÃO ÁGUAS MOURA </v>
      </c>
      <c r="C1180" t="str">
        <f>IF(OR(Imported!C1180=0,Imported!C1180="-",Imported!C1180="---"),"=== MISSING ===",Imported!C1180)</f>
        <v>ARS LVT</v>
      </c>
      <c r="D1180" t="str">
        <f>IF(OR(Imported!D1180=0,Imported!D1180="-",Imported!D1180="---"),"=== MISSING ===",Imported!D1180)</f>
        <v>CC_1</v>
      </c>
      <c r="E1180" t="str">
        <f>IF(OR(Imported!E1180=0,Imported!E1180="-",Imported!E1180="---"),"=== MISSING ===",Imported!E1180)</f>
        <v>RIS</v>
      </c>
      <c r="F1180" t="str">
        <f>IF(OR(Imported!F1180=0,Imported!F1180="-",Imported!F1180="---"),"-",Imported!F1180)</f>
        <v>-</v>
      </c>
      <c r="G1180" t="str">
        <f>IF(OR(Imported!G1180=0,Imported!G1180="-"),"=== MISSING ===",SUBSTITUTE(Imported!G1180,"/32",""))</f>
        <v>10.254.100.103</v>
      </c>
      <c r="H1180" t="str">
        <f>IF(OR(Imported!H1180=0,Imported!H1180="-"),"-",SUBSTITUTE(Imported!H1180,"/32",""))</f>
        <v>-</v>
      </c>
      <c r="I1180" t="str">
        <f>IF(OR(Imported!I1180=0,Imported!I1180="-"),"-",SUBSTITUTE(Imported!I1180,"/32",""))</f>
        <v>-</v>
      </c>
      <c r="J1180" t="str">
        <f>IF(OR(Imported!J1180=0,Imported!J1180="-"),"-",SUBSTITUTE(Imported!J1180,"/32",""))</f>
        <v>-</v>
      </c>
      <c r="K1180" t="s">
        <v>2266</v>
      </c>
    </row>
    <row r="1181" spans="1:11" x14ac:dyDescent="0.25">
      <c r="A1181" s="3" t="s">
        <v>1174</v>
      </c>
      <c r="B1181" t="str">
        <f>IF(OR(Imported!B1181=0,Imported!B1181="-",Imported!B1181="---"),"=== MISSING ===",Imported!B1181)</f>
        <v xml:space="preserve">EXTENSÃO BAIRRO DOS MARINHEIROS </v>
      </c>
      <c r="C1181" t="str">
        <f>IF(OR(Imported!C1181=0,Imported!C1181="-",Imported!C1181="---"),"=== MISSING ===",Imported!C1181)</f>
        <v>ARS LVT</v>
      </c>
      <c r="D1181" t="str">
        <f>IF(OR(Imported!D1181=0,Imported!D1181="-",Imported!D1181="---"),"=== MISSING ===",Imported!D1181)</f>
        <v>CC_1</v>
      </c>
      <c r="E1181" t="str">
        <f>IF(OR(Imported!E1181=0,Imported!E1181="-",Imported!E1181="---"),"=== MISSING ===",Imported!E1181)</f>
        <v>RIS</v>
      </c>
      <c r="F1181" t="str">
        <f>IF(OR(Imported!F1181=0,Imported!F1181="-",Imported!F1181="---"),"-",Imported!F1181)</f>
        <v>-</v>
      </c>
      <c r="G1181" t="str">
        <f>IF(OR(Imported!G1181=0,Imported!G1181="-"),"=== MISSING ===",SUBSTITUTE(Imported!G1181,"/32",""))</f>
        <v>10.254.100.104</v>
      </c>
      <c r="H1181" t="str">
        <f>IF(OR(Imported!H1181=0,Imported!H1181="-"),"-",SUBSTITUTE(Imported!H1181,"/32",""))</f>
        <v>-</v>
      </c>
      <c r="I1181" t="str">
        <f>IF(OR(Imported!I1181=0,Imported!I1181="-"),"-",SUBSTITUTE(Imported!I1181,"/32",""))</f>
        <v>-</v>
      </c>
      <c r="J1181" t="str">
        <f>IF(OR(Imported!J1181=0,Imported!J1181="-"),"-",SUBSTITUTE(Imported!J1181,"/32",""))</f>
        <v>-</v>
      </c>
      <c r="K1181" t="s">
        <v>2266</v>
      </c>
    </row>
    <row r="1182" spans="1:11" x14ac:dyDescent="0.25">
      <c r="A1182" s="3" t="s">
        <v>1175</v>
      </c>
      <c r="B1182" t="str">
        <f>IF(OR(Imported!B1182=0,Imported!B1182="-",Imported!B1182="---"),"=== MISSING ===",Imported!B1182)</f>
        <v xml:space="preserve">EXTENSÃO BREJOS ASSA </v>
      </c>
      <c r="C1182" t="str">
        <f>IF(OR(Imported!C1182=0,Imported!C1182="-",Imported!C1182="---"),"=== MISSING ===",Imported!C1182)</f>
        <v>ARS LVT</v>
      </c>
      <c r="D1182" t="str">
        <f>IF(OR(Imported!D1182=0,Imported!D1182="-",Imported!D1182="---"),"=== MISSING ===",Imported!D1182)</f>
        <v>CC_1</v>
      </c>
      <c r="E1182" t="str">
        <f>IF(OR(Imported!E1182=0,Imported!E1182="-",Imported!E1182="---"),"=== MISSING ===",Imported!E1182)</f>
        <v>RIS</v>
      </c>
      <c r="F1182" t="str">
        <f>IF(OR(Imported!F1182=0,Imported!F1182="-",Imported!F1182="---"),"-",Imported!F1182)</f>
        <v>-</v>
      </c>
      <c r="G1182" t="str">
        <f>IF(OR(Imported!G1182=0,Imported!G1182="-"),"=== MISSING ===",SUBSTITUTE(Imported!G1182,"/32",""))</f>
        <v>10.254.100.105</v>
      </c>
      <c r="H1182" t="str">
        <f>IF(OR(Imported!H1182=0,Imported!H1182="-"),"-",SUBSTITUTE(Imported!H1182,"/32",""))</f>
        <v>-</v>
      </c>
      <c r="I1182" t="str">
        <f>IF(OR(Imported!I1182=0,Imported!I1182="-"),"-",SUBSTITUTE(Imported!I1182,"/32",""))</f>
        <v>-</v>
      </c>
      <c r="J1182" t="str">
        <f>IF(OR(Imported!J1182=0,Imported!J1182="-"),"-",SUBSTITUTE(Imported!J1182,"/32",""))</f>
        <v>-</v>
      </c>
      <c r="K1182" t="s">
        <v>2266</v>
      </c>
    </row>
    <row r="1183" spans="1:11" x14ac:dyDescent="0.25">
      <c r="A1183" s="3" t="s">
        <v>1176</v>
      </c>
      <c r="B1183" t="str">
        <f>IF(OR(Imported!B1183=0,Imported!B1183="-",Imported!B1183="---"),"=== MISSING ===",Imported!B1183)</f>
        <v xml:space="preserve">EXTENSÃO PINHAL NOVO - PRAÇA ULTRAMAR </v>
      </c>
      <c r="C1183" t="str">
        <f>IF(OR(Imported!C1183=0,Imported!C1183="-",Imported!C1183="---"),"=== MISSING ===",Imported!C1183)</f>
        <v>ARS LVT</v>
      </c>
      <c r="D1183" t="str">
        <f>IF(OR(Imported!D1183=0,Imported!D1183="-",Imported!D1183="---"),"=== MISSING ===",Imported!D1183)</f>
        <v>CC_1</v>
      </c>
      <c r="E1183" t="str">
        <f>IF(OR(Imported!E1183=0,Imported!E1183="-",Imported!E1183="---"),"=== MISSING ===",Imported!E1183)</f>
        <v>RIS</v>
      </c>
      <c r="F1183" t="str">
        <f>IF(OR(Imported!F1183=0,Imported!F1183="-",Imported!F1183="---"),"-",Imported!F1183)</f>
        <v>-</v>
      </c>
      <c r="G1183" t="str">
        <f>IF(OR(Imported!G1183=0,Imported!G1183="-"),"=== MISSING ===",SUBSTITUTE(Imported!G1183,"/32",""))</f>
        <v>10.254.100.106</v>
      </c>
      <c r="H1183" t="str">
        <f>IF(OR(Imported!H1183=0,Imported!H1183="-"),"-",SUBSTITUTE(Imported!H1183,"/32",""))</f>
        <v>-</v>
      </c>
      <c r="I1183" t="str">
        <f>IF(OR(Imported!I1183=0,Imported!I1183="-"),"-",SUBSTITUTE(Imported!I1183,"/32",""))</f>
        <v>-</v>
      </c>
      <c r="J1183" t="str">
        <f>IF(OR(Imported!J1183=0,Imported!J1183="-"),"-",SUBSTITUTE(Imported!J1183,"/32",""))</f>
        <v>-</v>
      </c>
      <c r="K1183" t="s">
        <v>2266</v>
      </c>
    </row>
    <row r="1184" spans="1:11" x14ac:dyDescent="0.25">
      <c r="A1184" s="3" t="s">
        <v>1177</v>
      </c>
      <c r="B1184" t="str">
        <f>IF(OR(Imported!B1184=0,Imported!B1184="-",Imported!B1184="---"),"=== MISSING ===",Imported!B1184)</f>
        <v xml:space="preserve">EXTENSÃO PINHAL NOVO - GUERRA JUNQUEIRO </v>
      </c>
      <c r="C1184" t="str">
        <f>IF(OR(Imported!C1184=0,Imported!C1184="-",Imported!C1184="---"),"=== MISSING ===",Imported!C1184)</f>
        <v>ARS LVT</v>
      </c>
      <c r="D1184" t="str">
        <f>IF(OR(Imported!D1184=0,Imported!D1184="-",Imported!D1184="---"),"=== MISSING ===",Imported!D1184)</f>
        <v>CC_1</v>
      </c>
      <c r="E1184" t="str">
        <f>IF(OR(Imported!E1184=0,Imported!E1184="-",Imported!E1184="---"),"=== MISSING ===",Imported!E1184)</f>
        <v>RIS</v>
      </c>
      <c r="F1184" t="str">
        <f>IF(OR(Imported!F1184=0,Imported!F1184="-",Imported!F1184="---"),"-",Imported!F1184)</f>
        <v>-</v>
      </c>
      <c r="G1184" t="str">
        <f>IF(OR(Imported!G1184=0,Imported!G1184="-"),"=== MISSING ===",SUBSTITUTE(Imported!G1184,"/32",""))</f>
        <v>10.254.100.107</v>
      </c>
      <c r="H1184" t="str">
        <f>IF(OR(Imported!H1184=0,Imported!H1184="-"),"-",SUBSTITUTE(Imported!H1184,"/32",""))</f>
        <v>-</v>
      </c>
      <c r="I1184" t="str">
        <f>IF(OR(Imported!I1184=0,Imported!I1184="-"),"-",SUBSTITUTE(Imported!I1184,"/32",""))</f>
        <v>-</v>
      </c>
      <c r="J1184" t="str">
        <f>IF(OR(Imported!J1184=0,Imported!J1184="-"),"-",SUBSTITUTE(Imported!J1184,"/32",""))</f>
        <v>-</v>
      </c>
      <c r="K1184" t="s">
        <v>2266</v>
      </c>
    </row>
    <row r="1185" spans="1:11" x14ac:dyDescent="0.25">
      <c r="A1185" s="3" t="s">
        <v>1178</v>
      </c>
      <c r="B1185" t="str">
        <f>IF(OR(Imported!B1185=0,Imported!B1185="-",Imported!B1185="---"),"=== MISSING ===",Imported!B1185)</f>
        <v xml:space="preserve">EXTENSÃO QUINTA DO ANJO </v>
      </c>
      <c r="C1185" t="str">
        <f>IF(OR(Imported!C1185=0,Imported!C1185="-",Imported!C1185="---"),"=== MISSING ===",Imported!C1185)</f>
        <v>ARS LVT</v>
      </c>
      <c r="D1185" t="str">
        <f>IF(OR(Imported!D1185=0,Imported!D1185="-",Imported!D1185="---"),"=== MISSING ===",Imported!D1185)</f>
        <v>CC_1</v>
      </c>
      <c r="E1185" t="str">
        <f>IF(OR(Imported!E1185=0,Imported!E1185="-",Imported!E1185="---"),"=== MISSING ===",Imported!E1185)</f>
        <v>RIS</v>
      </c>
      <c r="F1185" t="str">
        <f>IF(OR(Imported!F1185=0,Imported!F1185="-",Imported!F1185="---"),"-",Imported!F1185)</f>
        <v>-</v>
      </c>
      <c r="G1185" t="str">
        <f>IF(OR(Imported!G1185=0,Imported!G1185="-"),"=== MISSING ===",SUBSTITUTE(Imported!G1185,"/32",""))</f>
        <v>10.254.100.108</v>
      </c>
      <c r="H1185" t="str">
        <f>IF(OR(Imported!H1185=0,Imported!H1185="-"),"-",SUBSTITUTE(Imported!H1185,"/32",""))</f>
        <v>-</v>
      </c>
      <c r="I1185" t="str">
        <f>IF(OR(Imported!I1185=0,Imported!I1185="-"),"-",SUBSTITUTE(Imported!I1185,"/32",""))</f>
        <v>-</v>
      </c>
      <c r="J1185" t="str">
        <f>IF(OR(Imported!J1185=0,Imported!J1185="-"),"-",SUBSTITUTE(Imported!J1185,"/32",""))</f>
        <v>-</v>
      </c>
      <c r="K1185" t="s">
        <v>2266</v>
      </c>
    </row>
    <row r="1186" spans="1:11" x14ac:dyDescent="0.25">
      <c r="A1186" s="3" t="s">
        <v>1179</v>
      </c>
      <c r="B1186" t="str">
        <f>IF(OR(Imported!B1186=0,Imported!B1186="-",Imported!B1186="---"),"=== MISSING ===",Imported!B1186)</f>
        <v>EXTENSÃO VENDA ALCAIDE</v>
      </c>
      <c r="C1186" t="str">
        <f>IF(OR(Imported!C1186=0,Imported!C1186="-",Imported!C1186="---"),"=== MISSING ===",Imported!C1186)</f>
        <v>ARS LVT</v>
      </c>
      <c r="D1186" t="str">
        <f>IF(OR(Imported!D1186=0,Imported!D1186="-",Imported!D1186="---"),"=== MISSING ===",Imported!D1186)</f>
        <v>CC_1</v>
      </c>
      <c r="E1186" t="str">
        <f>IF(OR(Imported!E1186=0,Imported!E1186="-",Imported!E1186="---"),"=== MISSING ===",Imported!E1186)</f>
        <v>RIS</v>
      </c>
      <c r="F1186" t="str">
        <f>IF(OR(Imported!F1186=0,Imported!F1186="-",Imported!F1186="---"),"-",Imported!F1186)</f>
        <v>-</v>
      </c>
      <c r="G1186" t="str">
        <f>IF(OR(Imported!G1186=0,Imported!G1186="-"),"=== MISSING ===",SUBSTITUTE(Imported!G1186,"/32",""))</f>
        <v>10.254.100.109</v>
      </c>
      <c r="H1186" t="str">
        <f>IF(OR(Imported!H1186=0,Imported!H1186="-"),"-",SUBSTITUTE(Imported!H1186,"/32",""))</f>
        <v>-</v>
      </c>
      <c r="I1186" t="str">
        <f>IF(OR(Imported!I1186=0,Imported!I1186="-"),"-",SUBSTITUTE(Imported!I1186,"/32",""))</f>
        <v>-</v>
      </c>
      <c r="J1186" t="str">
        <f>IF(OR(Imported!J1186=0,Imported!J1186="-"),"-",SUBSTITUTE(Imported!J1186,"/32",""))</f>
        <v>-</v>
      </c>
      <c r="K1186" t="s">
        <v>2266</v>
      </c>
    </row>
    <row r="1187" spans="1:11" x14ac:dyDescent="0.25">
      <c r="A1187" s="3" t="s">
        <v>1180</v>
      </c>
      <c r="B1187" t="str">
        <f>IF(OR(Imported!B1187=0,Imported!B1187="-",Imported!B1187="---"),"=== MISSING ===",Imported!B1187)</f>
        <v xml:space="preserve">EXTENSÃO POCEIRÃO </v>
      </c>
      <c r="C1187" t="str">
        <f>IF(OR(Imported!C1187=0,Imported!C1187="-",Imported!C1187="---"),"=== MISSING ===",Imported!C1187)</f>
        <v>ARS LVT</v>
      </c>
      <c r="D1187" t="str">
        <f>IF(OR(Imported!D1187=0,Imported!D1187="-",Imported!D1187="---"),"=== MISSING ===",Imported!D1187)</f>
        <v>CC_1</v>
      </c>
      <c r="E1187" t="str">
        <f>IF(OR(Imported!E1187=0,Imported!E1187="-",Imported!E1187="---"),"=== MISSING ===",Imported!E1187)</f>
        <v>RIS</v>
      </c>
      <c r="F1187" t="str">
        <f>IF(OR(Imported!F1187=0,Imported!F1187="-",Imported!F1187="---"),"-",Imported!F1187)</f>
        <v>-</v>
      </c>
      <c r="G1187" t="str">
        <f>IF(OR(Imported!G1187=0,Imported!G1187="-"),"=== MISSING ===",SUBSTITUTE(Imported!G1187,"/32",""))</f>
        <v>10.254.100.110</v>
      </c>
      <c r="H1187" t="str">
        <f>IF(OR(Imported!H1187=0,Imported!H1187="-"),"-",SUBSTITUTE(Imported!H1187,"/32",""))</f>
        <v>-</v>
      </c>
      <c r="I1187" t="str">
        <f>IF(OR(Imported!I1187=0,Imported!I1187="-"),"-",SUBSTITUTE(Imported!I1187,"/32",""))</f>
        <v>-</v>
      </c>
      <c r="J1187" t="str">
        <f>IF(OR(Imported!J1187=0,Imported!J1187="-"),"-",SUBSTITUTE(Imported!J1187,"/32",""))</f>
        <v>-</v>
      </c>
      <c r="K1187" t="s">
        <v>2266</v>
      </c>
    </row>
    <row r="1188" spans="1:11" x14ac:dyDescent="0.25">
      <c r="A1188" s="3" t="s">
        <v>1181</v>
      </c>
      <c r="B1188" t="str">
        <f>IF(OR(Imported!B1188=0,Imported!B1188="-",Imported!B1188="---"),"=== MISSING ===",Imported!B1188)</f>
        <v xml:space="preserve">EXTENSÃO ABELA </v>
      </c>
      <c r="C1188" t="str">
        <f>IF(OR(Imported!C1188=0,Imported!C1188="-",Imported!C1188="---"),"=== MISSING ===",Imported!C1188)</f>
        <v>ULS Litoral Alentejano</v>
      </c>
      <c r="D1188" t="str">
        <f>IF(OR(Imported!D1188=0,Imported!D1188="-",Imported!D1188="---"),"=== MISSING ===",Imported!D1188)</f>
        <v>CC_1</v>
      </c>
      <c r="E1188" t="str">
        <f>IF(OR(Imported!E1188=0,Imported!E1188="-",Imported!E1188="---"),"=== MISSING ===",Imported!E1188)</f>
        <v>RIS</v>
      </c>
      <c r="F1188" t="str">
        <f>IF(OR(Imported!F1188=0,Imported!F1188="-",Imported!F1188="---"),"-",Imported!F1188)</f>
        <v>-</v>
      </c>
      <c r="G1188" t="str">
        <f>IF(OR(Imported!G1188=0,Imported!G1188="-"),"=== MISSING ===",SUBSTITUTE(Imported!G1188,"/32",""))</f>
        <v>10.254.100.111</v>
      </c>
      <c r="H1188" t="str">
        <f>IF(OR(Imported!H1188=0,Imported!H1188="-"),"-",SUBSTITUTE(Imported!H1188,"/32",""))</f>
        <v>-</v>
      </c>
      <c r="I1188" t="str">
        <f>IF(OR(Imported!I1188=0,Imported!I1188="-"),"-",SUBSTITUTE(Imported!I1188,"/32",""))</f>
        <v>-</v>
      </c>
      <c r="J1188" t="str">
        <f>IF(OR(Imported!J1188=0,Imported!J1188="-"),"-",SUBSTITUTE(Imported!J1188,"/32",""))</f>
        <v>-</v>
      </c>
      <c r="K1188" t="s">
        <v>2266</v>
      </c>
    </row>
    <row r="1189" spans="1:11" x14ac:dyDescent="0.25">
      <c r="A1189" s="3" t="s">
        <v>1182</v>
      </c>
      <c r="B1189" t="str">
        <f>IF(OR(Imported!B1189=0,Imported!B1189="-",Imported!B1189="---"),"=== MISSING ===",Imported!B1189)</f>
        <v xml:space="preserve">EXTENSÃO CERCAL DO ALENTEJO </v>
      </c>
      <c r="C1189" t="str">
        <f>IF(OR(Imported!C1189=0,Imported!C1189="-",Imported!C1189="---"),"=== MISSING ===",Imported!C1189)</f>
        <v>ULS Litoral Alentejano</v>
      </c>
      <c r="D1189" t="str">
        <f>IF(OR(Imported!D1189=0,Imported!D1189="-",Imported!D1189="---"),"=== MISSING ===",Imported!D1189)</f>
        <v>CC_1</v>
      </c>
      <c r="E1189" t="str">
        <f>IF(OR(Imported!E1189=0,Imported!E1189="-",Imported!E1189="---"),"=== MISSING ===",Imported!E1189)</f>
        <v>RIS</v>
      </c>
      <c r="F1189" t="str">
        <f>IF(OR(Imported!F1189=0,Imported!F1189="-",Imported!F1189="---"),"-",Imported!F1189)</f>
        <v>-</v>
      </c>
      <c r="G1189" t="str">
        <f>IF(OR(Imported!G1189=0,Imported!G1189="-"),"=== MISSING ===",SUBSTITUTE(Imported!G1189,"/32",""))</f>
        <v>10.254.100.112</v>
      </c>
      <c r="H1189" t="str">
        <f>IF(OR(Imported!H1189=0,Imported!H1189="-"),"-",SUBSTITUTE(Imported!H1189,"/32",""))</f>
        <v>-</v>
      </c>
      <c r="I1189" t="str">
        <f>IF(OR(Imported!I1189=0,Imported!I1189="-"),"-",SUBSTITUTE(Imported!I1189,"/32",""))</f>
        <v>-</v>
      </c>
      <c r="J1189" t="str">
        <f>IF(OR(Imported!J1189=0,Imported!J1189="-"),"-",SUBSTITUTE(Imported!J1189,"/32",""))</f>
        <v>-</v>
      </c>
      <c r="K1189" t="s">
        <v>2266</v>
      </c>
    </row>
    <row r="1190" spans="1:11" x14ac:dyDescent="0.25">
      <c r="A1190" s="3" t="s">
        <v>1183</v>
      </c>
      <c r="B1190" t="str">
        <f>IF(OR(Imported!B1190=0,Imported!B1190="-",Imported!B1190="---"),"=== MISSING ===",Imported!B1190)</f>
        <v xml:space="preserve">EXTENSÃO ERMIDAS DO SADO </v>
      </c>
      <c r="C1190" t="str">
        <f>IF(OR(Imported!C1190=0,Imported!C1190="-",Imported!C1190="---"),"=== MISSING ===",Imported!C1190)</f>
        <v>ULS Litoral Alentejano</v>
      </c>
      <c r="D1190" t="str">
        <f>IF(OR(Imported!D1190=0,Imported!D1190="-",Imported!D1190="---"),"=== MISSING ===",Imported!D1190)</f>
        <v>CC_1</v>
      </c>
      <c r="E1190" t="str">
        <f>IF(OR(Imported!E1190=0,Imported!E1190="-",Imported!E1190="---"),"=== MISSING ===",Imported!E1190)</f>
        <v>RIS</v>
      </c>
      <c r="F1190" t="str">
        <f>IF(OR(Imported!F1190=0,Imported!F1190="-",Imported!F1190="---"),"-",Imported!F1190)</f>
        <v>-</v>
      </c>
      <c r="G1190" t="str">
        <f>IF(OR(Imported!G1190=0,Imported!G1190="-"),"=== MISSING ===",SUBSTITUTE(Imported!G1190,"/32",""))</f>
        <v>10.254.100.113</v>
      </c>
      <c r="H1190" t="str">
        <f>IF(OR(Imported!H1190=0,Imported!H1190="-"),"-",SUBSTITUTE(Imported!H1190,"/32",""))</f>
        <v>-</v>
      </c>
      <c r="I1190" t="str">
        <f>IF(OR(Imported!I1190=0,Imported!I1190="-"),"-",SUBSTITUTE(Imported!I1190,"/32",""))</f>
        <v>-</v>
      </c>
      <c r="J1190" t="str">
        <f>IF(OR(Imported!J1190=0,Imported!J1190="-"),"-",SUBSTITUTE(Imported!J1190,"/32",""))</f>
        <v>-</v>
      </c>
      <c r="K1190" t="s">
        <v>2266</v>
      </c>
    </row>
    <row r="1191" spans="1:11" x14ac:dyDescent="0.25">
      <c r="A1191" s="3" t="s">
        <v>1184</v>
      </c>
      <c r="B1191" t="str">
        <f>IF(OR(Imported!B1191=0,Imported!B1191="-",Imported!B1191="---"),"=== MISSING ===",Imported!B1191)</f>
        <v xml:space="preserve">EXTENSÃO SANTO ANDRÉ </v>
      </c>
      <c r="C1191" t="str">
        <f>IF(OR(Imported!C1191=0,Imported!C1191="-",Imported!C1191="---"),"=== MISSING ===",Imported!C1191)</f>
        <v>ULS Litoral Alentejano</v>
      </c>
      <c r="D1191" t="str">
        <f>IF(OR(Imported!D1191=0,Imported!D1191="-",Imported!D1191="---"),"=== MISSING ===",Imported!D1191)</f>
        <v>CC_1</v>
      </c>
      <c r="E1191" t="str">
        <f>IF(OR(Imported!E1191=0,Imported!E1191="-",Imported!E1191="---"),"=== MISSING ===",Imported!E1191)</f>
        <v>RIS</v>
      </c>
      <c r="F1191" t="str">
        <f>IF(OR(Imported!F1191=0,Imported!F1191="-",Imported!F1191="---"),"-",Imported!F1191)</f>
        <v>-</v>
      </c>
      <c r="G1191" t="str">
        <f>IF(OR(Imported!G1191=0,Imported!G1191="-"),"=== MISSING ===",SUBSTITUTE(Imported!G1191,"/32",""))</f>
        <v>10.254.100.114</v>
      </c>
      <c r="H1191" t="str">
        <f>IF(OR(Imported!H1191=0,Imported!H1191="-"),"-",SUBSTITUTE(Imported!H1191,"/32",""))</f>
        <v>-</v>
      </c>
      <c r="I1191" t="str">
        <f>IF(OR(Imported!I1191=0,Imported!I1191="-"),"-",SUBSTITUTE(Imported!I1191,"/32",""))</f>
        <v>-</v>
      </c>
      <c r="J1191" t="str">
        <f>IF(OR(Imported!J1191=0,Imported!J1191="-"),"-",SUBSTITUTE(Imported!J1191,"/32",""))</f>
        <v>-</v>
      </c>
      <c r="K1191" t="s">
        <v>2266</v>
      </c>
    </row>
    <row r="1192" spans="1:11" x14ac:dyDescent="0.25">
      <c r="A1192" s="3" t="s">
        <v>1185</v>
      </c>
      <c r="B1192" t="str">
        <f>IF(OR(Imported!B1192=0,Imported!B1192="-",Imported!B1192="---"),"=== MISSING ===",Imported!B1192)</f>
        <v xml:space="preserve">EXTENSÃO SÃO DOMINGOS </v>
      </c>
      <c r="C1192" t="str">
        <f>IF(OR(Imported!C1192=0,Imported!C1192="-",Imported!C1192="---"),"=== MISSING ===",Imported!C1192)</f>
        <v>ULS Litoral Alentejano</v>
      </c>
      <c r="D1192" t="str">
        <f>IF(OR(Imported!D1192=0,Imported!D1192="-",Imported!D1192="---"),"=== MISSING ===",Imported!D1192)</f>
        <v>CC_1</v>
      </c>
      <c r="E1192" t="str">
        <f>IF(OR(Imported!E1192=0,Imported!E1192="-",Imported!E1192="---"),"=== MISSING ===",Imported!E1192)</f>
        <v>RIS</v>
      </c>
      <c r="F1192" t="str">
        <f>IF(OR(Imported!F1192=0,Imported!F1192="-",Imported!F1192="---"),"-",Imported!F1192)</f>
        <v>-</v>
      </c>
      <c r="G1192" t="str">
        <f>IF(OR(Imported!G1192=0,Imported!G1192="-"),"=== MISSING ===",SUBSTITUTE(Imported!G1192,"/32",""))</f>
        <v>10.254.100.115</v>
      </c>
      <c r="H1192" t="str">
        <f>IF(OR(Imported!H1192=0,Imported!H1192="-"),"-",SUBSTITUTE(Imported!H1192,"/32",""))</f>
        <v>-</v>
      </c>
      <c r="I1192" t="str">
        <f>IF(OR(Imported!I1192=0,Imported!I1192="-"),"-",SUBSTITUTE(Imported!I1192,"/32",""))</f>
        <v>-</v>
      </c>
      <c r="J1192" t="str">
        <f>IF(OR(Imported!J1192=0,Imported!J1192="-"),"-",SUBSTITUTE(Imported!J1192,"/32",""))</f>
        <v>-</v>
      </c>
      <c r="K1192" t="s">
        <v>2266</v>
      </c>
    </row>
    <row r="1193" spans="1:11" x14ac:dyDescent="0.25">
      <c r="A1193" s="3" t="s">
        <v>1186</v>
      </c>
      <c r="B1193" t="str">
        <f>IF(OR(Imported!B1193=0,Imported!B1193="-",Imported!B1193="---"),"=== MISSING ===",Imported!B1193)</f>
        <v xml:space="preserve">EXTENSÃO FERNÃO FERRO </v>
      </c>
      <c r="C1193" t="str">
        <f>IF(OR(Imported!C1193=0,Imported!C1193="-",Imported!C1193="---"),"=== MISSING ===",Imported!C1193)</f>
        <v>ARS LVT</v>
      </c>
      <c r="D1193" t="str">
        <f>IF(OR(Imported!D1193=0,Imported!D1193="-",Imported!D1193="---"),"=== MISSING ===",Imported!D1193)</f>
        <v>CC_2</v>
      </c>
      <c r="E1193" t="str">
        <f>IF(OR(Imported!E1193=0,Imported!E1193="-",Imported!E1193="---"),"=== MISSING ===",Imported!E1193)</f>
        <v>RIS</v>
      </c>
      <c r="F1193" t="str">
        <f>IF(OR(Imported!F1193=0,Imported!F1193="-",Imported!F1193="---"),"-",Imported!F1193)</f>
        <v>-</v>
      </c>
      <c r="G1193" t="str">
        <f>IF(OR(Imported!G1193=0,Imported!G1193="-"),"=== MISSING ===",SUBSTITUTE(Imported!G1193,"/32",""))</f>
        <v>10.254.100.116</v>
      </c>
      <c r="H1193" t="str">
        <f>IF(OR(Imported!H1193=0,Imported!H1193="-"),"-",SUBSTITUTE(Imported!H1193,"/32",""))</f>
        <v>10.254.108.115</v>
      </c>
      <c r="I1193" t="str">
        <f>IF(OR(Imported!I1193=0,Imported!I1193="-"),"-",SUBSTITUTE(Imported!I1193,"/32",""))</f>
        <v>-</v>
      </c>
      <c r="J1193" t="str">
        <f>IF(OR(Imported!J1193=0,Imported!J1193="-"),"-",SUBSTITUTE(Imported!J1193,"/32",""))</f>
        <v>-</v>
      </c>
      <c r="K1193" t="s">
        <v>2266</v>
      </c>
    </row>
    <row r="1194" spans="1:11" x14ac:dyDescent="0.25">
      <c r="A1194" s="3" t="s">
        <v>1187</v>
      </c>
      <c r="B1194" t="str">
        <f>IF(OR(Imported!B1194=0,Imported!B1194="-",Imported!B1194="---"),"=== MISSING ===",Imported!B1194)</f>
        <v xml:space="preserve">EXTENSÃO TORRE MARINHA </v>
      </c>
      <c r="C1194" t="str">
        <f>IF(OR(Imported!C1194=0,Imported!C1194="-",Imported!C1194="---"),"=== MISSING ===",Imported!C1194)</f>
        <v>ARS LVT</v>
      </c>
      <c r="D1194" t="str">
        <f>IF(OR(Imported!D1194=0,Imported!D1194="-",Imported!D1194="---"),"=== MISSING ===",Imported!D1194)</f>
        <v>CC_2</v>
      </c>
      <c r="E1194" t="str">
        <f>IF(OR(Imported!E1194=0,Imported!E1194="-",Imported!E1194="---"),"=== MISSING ===",Imported!E1194)</f>
        <v>RIS</v>
      </c>
      <c r="F1194" t="str">
        <f>IF(OR(Imported!F1194=0,Imported!F1194="-",Imported!F1194="---"),"-",Imported!F1194)</f>
        <v>-</v>
      </c>
      <c r="G1194" t="str">
        <f>IF(OR(Imported!G1194=0,Imported!G1194="-"),"=== MISSING ===",SUBSTITUTE(Imported!G1194,"/32",""))</f>
        <v>10.254.100.117</v>
      </c>
      <c r="H1194" t="str">
        <f>IF(OR(Imported!H1194=0,Imported!H1194="-"),"-",SUBSTITUTE(Imported!H1194,"/32",""))</f>
        <v>10.254.108.116</v>
      </c>
      <c r="I1194" t="str">
        <f>IF(OR(Imported!I1194=0,Imported!I1194="-"),"-",SUBSTITUTE(Imported!I1194,"/32",""))</f>
        <v>-</v>
      </c>
      <c r="J1194" t="str">
        <f>IF(OR(Imported!J1194=0,Imported!J1194="-"),"-",SUBSTITUTE(Imported!J1194,"/32",""))</f>
        <v>-</v>
      </c>
      <c r="K1194" t="s">
        <v>2266</v>
      </c>
    </row>
    <row r="1195" spans="1:11" x14ac:dyDescent="0.25">
      <c r="A1195" s="3" t="s">
        <v>1188</v>
      </c>
      <c r="B1195" t="str">
        <f>IF(OR(Imported!B1195=0,Imported!B1195="-",Imported!B1195="---"),"=== MISSING ===",Imported!B1195)</f>
        <v xml:space="preserve">EXTENSÃO PINHAL DE FRADES </v>
      </c>
      <c r="C1195" t="str">
        <f>IF(OR(Imported!C1195=0,Imported!C1195="-",Imported!C1195="---"),"=== MISSING ===",Imported!C1195)</f>
        <v>ARS LVT</v>
      </c>
      <c r="D1195" t="str">
        <f>IF(OR(Imported!D1195=0,Imported!D1195="-",Imported!D1195="---"),"=== MISSING ===",Imported!D1195)</f>
        <v>CC_2</v>
      </c>
      <c r="E1195" t="str">
        <f>IF(OR(Imported!E1195=0,Imported!E1195="-",Imported!E1195="---"),"=== MISSING ===",Imported!E1195)</f>
        <v>RIS</v>
      </c>
      <c r="F1195" t="str">
        <f>IF(OR(Imported!F1195=0,Imported!F1195="-",Imported!F1195="---"),"-",Imported!F1195)</f>
        <v>-</v>
      </c>
      <c r="G1195" t="str">
        <f>IF(OR(Imported!G1195=0,Imported!G1195="-"),"=== MISSING ===",SUBSTITUTE(Imported!G1195,"/32",""))</f>
        <v>10.254.100.118</v>
      </c>
      <c r="H1195" t="str">
        <f>IF(OR(Imported!H1195=0,Imported!H1195="-"),"-",SUBSTITUTE(Imported!H1195,"/32",""))</f>
        <v>10.254.108.117</v>
      </c>
      <c r="I1195" t="str">
        <f>IF(OR(Imported!I1195=0,Imported!I1195="-"),"-",SUBSTITUTE(Imported!I1195,"/32",""))</f>
        <v>-</v>
      </c>
      <c r="J1195" t="str">
        <f>IF(OR(Imported!J1195=0,Imported!J1195="-"),"-",SUBSTITUTE(Imported!J1195,"/32",""))</f>
        <v>-</v>
      </c>
      <c r="K1195" t="s">
        <v>2266</v>
      </c>
    </row>
    <row r="1196" spans="1:11" x14ac:dyDescent="0.25">
      <c r="A1196" s="3" t="s">
        <v>1189</v>
      </c>
      <c r="B1196" t="str">
        <f>IF(OR(Imported!B1196=0,Imported!B1196="-",Imported!B1196="---"),"=== MISSING ===",Imported!B1196)</f>
        <v xml:space="preserve">EXTENSÃO AMORA 1 </v>
      </c>
      <c r="C1196" t="str">
        <f>IF(OR(Imported!C1196=0,Imported!C1196="-",Imported!C1196="---"),"=== MISSING ===",Imported!C1196)</f>
        <v>ARS LVT</v>
      </c>
      <c r="D1196" t="str">
        <f>IF(OR(Imported!D1196=0,Imported!D1196="-",Imported!D1196="---"),"=== MISSING ===",Imported!D1196)</f>
        <v>CC_2</v>
      </c>
      <c r="E1196" t="str">
        <f>IF(OR(Imported!E1196=0,Imported!E1196="-",Imported!E1196="---"),"=== MISSING ===",Imported!E1196)</f>
        <v>RIS</v>
      </c>
      <c r="F1196" t="str">
        <f>IF(OR(Imported!F1196=0,Imported!F1196="-",Imported!F1196="---"),"-",Imported!F1196)</f>
        <v>-</v>
      </c>
      <c r="G1196" t="str">
        <f>IF(OR(Imported!G1196=0,Imported!G1196="-"),"=== MISSING ===",SUBSTITUTE(Imported!G1196,"/32",""))</f>
        <v>10.254.100.119</v>
      </c>
      <c r="H1196" t="str">
        <f>IF(OR(Imported!H1196=0,Imported!H1196="-"),"-",SUBSTITUTE(Imported!H1196,"/32",""))</f>
        <v>10.254.108.118</v>
      </c>
      <c r="I1196" t="str">
        <f>IF(OR(Imported!I1196=0,Imported!I1196="-"),"-",SUBSTITUTE(Imported!I1196,"/32",""))</f>
        <v>-</v>
      </c>
      <c r="J1196" t="str">
        <f>IF(OR(Imported!J1196=0,Imported!J1196="-"),"-",SUBSTITUTE(Imported!J1196,"/32",""))</f>
        <v>-</v>
      </c>
      <c r="K1196" t="s">
        <v>2266</v>
      </c>
    </row>
    <row r="1197" spans="1:11" x14ac:dyDescent="0.25">
      <c r="A1197" s="3" t="s">
        <v>1190</v>
      </c>
      <c r="B1197" t="str">
        <f>IF(OR(Imported!B1197=0,Imported!B1197="-",Imported!B1197="---"),"=== MISSING ===",Imported!B1197)</f>
        <v xml:space="preserve">EXTENSÃO SANTANA </v>
      </c>
      <c r="C1197" t="str">
        <f>IF(OR(Imported!C1197=0,Imported!C1197="-",Imported!C1197="---"),"=== MISSING ===",Imported!C1197)</f>
        <v>ARS LVT</v>
      </c>
      <c r="D1197" t="str">
        <f>IF(OR(Imported!D1197=0,Imported!D1197="-",Imported!D1197="---"),"=== MISSING ===",Imported!D1197)</f>
        <v>CC_2</v>
      </c>
      <c r="E1197" t="str">
        <f>IF(OR(Imported!E1197=0,Imported!E1197="-",Imported!E1197="---"),"=== MISSING ===",Imported!E1197)</f>
        <v>RIS</v>
      </c>
      <c r="F1197" t="str">
        <f>IF(OR(Imported!F1197=0,Imported!F1197="-",Imported!F1197="---"),"-",Imported!F1197)</f>
        <v>-</v>
      </c>
      <c r="G1197" t="str">
        <f>IF(OR(Imported!G1197=0,Imported!G1197="-"),"=== MISSING ===",SUBSTITUTE(Imported!G1197,"/32",""))</f>
        <v>10.254.100.120</v>
      </c>
      <c r="H1197" t="str">
        <f>IF(OR(Imported!H1197=0,Imported!H1197="-"),"-",SUBSTITUTE(Imported!H1197,"/32",""))</f>
        <v>10.254.108.119</v>
      </c>
      <c r="I1197" t="str">
        <f>IF(OR(Imported!I1197=0,Imported!I1197="-"),"-",SUBSTITUTE(Imported!I1197,"/32",""))</f>
        <v>-</v>
      </c>
      <c r="J1197" t="str">
        <f>IF(OR(Imported!J1197=0,Imported!J1197="-"),"-",SUBSTITUTE(Imported!J1197,"/32",""))</f>
        <v>-</v>
      </c>
      <c r="K1197" t="s">
        <v>2266</v>
      </c>
    </row>
    <row r="1198" spans="1:11" x14ac:dyDescent="0.25">
      <c r="A1198" s="3" t="s">
        <v>1191</v>
      </c>
      <c r="B1198" t="str">
        <f>IF(OR(Imported!B1198=0,Imported!B1198="-",Imported!B1198="---"),"=== MISSING ===",Imported!B1198)</f>
        <v xml:space="preserve">EXTENSÃO SESIMBRA 1 </v>
      </c>
      <c r="C1198" t="str">
        <f>IF(OR(Imported!C1198=0,Imported!C1198="-",Imported!C1198="---"),"=== MISSING ===",Imported!C1198)</f>
        <v>ARS LVT</v>
      </c>
      <c r="D1198" t="str">
        <f>IF(OR(Imported!D1198=0,Imported!D1198="-",Imported!D1198="---"),"=== MISSING ===",Imported!D1198)</f>
        <v>CC_1</v>
      </c>
      <c r="E1198" t="str">
        <f>IF(OR(Imported!E1198=0,Imported!E1198="-",Imported!E1198="---"),"=== MISSING ===",Imported!E1198)</f>
        <v>RIS</v>
      </c>
      <c r="F1198" t="str">
        <f>IF(OR(Imported!F1198=0,Imported!F1198="-",Imported!F1198="---"),"-",Imported!F1198)</f>
        <v>-</v>
      </c>
      <c r="G1198" t="str">
        <f>IF(OR(Imported!G1198=0,Imported!G1198="-"),"=== MISSING ===",SUBSTITUTE(Imported!G1198,"/32",""))</f>
        <v>10.254.100.121</v>
      </c>
      <c r="H1198" t="str">
        <f>IF(OR(Imported!H1198=0,Imported!H1198="-"),"-",SUBSTITUTE(Imported!H1198,"/32",""))</f>
        <v>-</v>
      </c>
      <c r="I1198" t="str">
        <f>IF(OR(Imported!I1198=0,Imported!I1198="-"),"-",SUBSTITUTE(Imported!I1198,"/32",""))</f>
        <v>-</v>
      </c>
      <c r="J1198" t="str">
        <f>IF(OR(Imported!J1198=0,Imported!J1198="-"),"-",SUBSTITUTE(Imported!J1198,"/32",""))</f>
        <v>-</v>
      </c>
      <c r="K1198" t="s">
        <v>2266</v>
      </c>
    </row>
    <row r="1199" spans="1:11" x14ac:dyDescent="0.25">
      <c r="A1199" s="3" t="s">
        <v>1192</v>
      </c>
      <c r="B1199" t="str">
        <f>IF(OR(Imported!B1199=0,Imported!B1199="-",Imported!B1199="---"),"=== MISSING ===",Imported!B1199)</f>
        <v xml:space="preserve">EXTENSÃO SANTA MARIA </v>
      </c>
      <c r="C1199" t="str">
        <f>IF(OR(Imported!C1199=0,Imported!C1199="-",Imported!C1199="---"),"=== MISSING ===",Imported!C1199)</f>
        <v>ARS LVT</v>
      </c>
      <c r="D1199" t="str">
        <f>IF(OR(Imported!D1199=0,Imported!D1199="-",Imported!D1199="---"),"=== MISSING ===",Imported!D1199)</f>
        <v>CC_2</v>
      </c>
      <c r="E1199" t="str">
        <f>IF(OR(Imported!E1199=0,Imported!E1199="-",Imported!E1199="---"),"=== MISSING ===",Imported!E1199)</f>
        <v>RIS</v>
      </c>
      <c r="F1199" t="str">
        <f>IF(OR(Imported!F1199=0,Imported!F1199="-",Imported!F1199="---"),"-",Imported!F1199)</f>
        <v>-</v>
      </c>
      <c r="G1199" t="str">
        <f>IF(OR(Imported!G1199=0,Imported!G1199="-"),"=== MISSING ===",SUBSTITUTE(Imported!G1199,"/32",""))</f>
        <v>10.254.100.122</v>
      </c>
      <c r="H1199" t="str">
        <f>IF(OR(Imported!H1199=0,Imported!H1199="-"),"-",SUBSTITUTE(Imported!H1199,"/32",""))</f>
        <v>10.254.108.121</v>
      </c>
      <c r="I1199" t="str">
        <f>IF(OR(Imported!I1199=0,Imported!I1199="-"),"-",SUBSTITUTE(Imported!I1199,"/32",""))</f>
        <v>-</v>
      </c>
      <c r="J1199" t="str">
        <f>IF(OR(Imported!J1199=0,Imported!J1199="-"),"-",SUBSTITUTE(Imported!J1199,"/32",""))</f>
        <v>-</v>
      </c>
      <c r="K1199" t="s">
        <v>2266</v>
      </c>
    </row>
    <row r="1200" spans="1:11" x14ac:dyDescent="0.25">
      <c r="A1200" s="3" t="s">
        <v>1193</v>
      </c>
      <c r="B1200" t="str">
        <f>IF(OR(Imported!B1200=0,Imported!B1200="-",Imported!B1200="---"),"=== MISSING ===",Imported!B1200)</f>
        <v xml:space="preserve">EXTENSÃO AZEITÃO </v>
      </c>
      <c r="C1200" t="str">
        <f>IF(OR(Imported!C1200=0,Imported!C1200="-",Imported!C1200="---"),"=== MISSING ===",Imported!C1200)</f>
        <v>ARS LVT</v>
      </c>
      <c r="D1200" t="str">
        <f>IF(OR(Imported!D1200=0,Imported!D1200="-",Imported!D1200="---"),"=== MISSING ===",Imported!D1200)</f>
        <v>CC_1</v>
      </c>
      <c r="E1200" t="str">
        <f>IF(OR(Imported!E1200=0,Imported!E1200="-",Imported!E1200="---"),"=== MISSING ===",Imported!E1200)</f>
        <v>RIS</v>
      </c>
      <c r="F1200" t="str">
        <f>IF(OR(Imported!F1200=0,Imported!F1200="-",Imported!F1200="---"),"-",Imported!F1200)</f>
        <v>-</v>
      </c>
      <c r="G1200" t="str">
        <f>IF(OR(Imported!G1200=0,Imported!G1200="-"),"=== MISSING ===",SUBSTITUTE(Imported!G1200,"/32",""))</f>
        <v>10.254.100.123</v>
      </c>
      <c r="H1200" t="str">
        <f>IF(OR(Imported!H1200=0,Imported!H1200="-"),"-",SUBSTITUTE(Imported!H1200,"/32",""))</f>
        <v>-</v>
      </c>
      <c r="I1200" t="str">
        <f>IF(OR(Imported!I1200=0,Imported!I1200="-"),"-",SUBSTITUTE(Imported!I1200,"/32",""))</f>
        <v>-</v>
      </c>
      <c r="J1200" t="str">
        <f>IF(OR(Imported!J1200=0,Imported!J1200="-"),"-",SUBSTITUTE(Imported!J1200,"/32",""))</f>
        <v>-</v>
      </c>
      <c r="K1200" t="s">
        <v>2266</v>
      </c>
    </row>
    <row r="1201" spans="1:11" x14ac:dyDescent="0.25">
      <c r="A1201" s="3" t="s">
        <v>1194</v>
      </c>
      <c r="B1201" t="str">
        <f>IF(OR(Imported!B1201=0,Imported!B1201="-",Imported!B1201="---"),"=== MISSING ===",Imported!B1201)</f>
        <v xml:space="preserve">EXTENSÃO VISO </v>
      </c>
      <c r="C1201" t="str">
        <f>IF(OR(Imported!C1201=0,Imported!C1201="-",Imported!C1201="---"),"=== MISSING ===",Imported!C1201)</f>
        <v>ARS LVT</v>
      </c>
      <c r="D1201" t="str">
        <f>IF(OR(Imported!D1201=0,Imported!D1201="-",Imported!D1201="---"),"=== MISSING ===",Imported!D1201)</f>
        <v>CC_2</v>
      </c>
      <c r="E1201" t="str">
        <f>IF(OR(Imported!E1201=0,Imported!E1201="-",Imported!E1201="---"),"=== MISSING ===",Imported!E1201)</f>
        <v>RIS</v>
      </c>
      <c r="F1201" t="str">
        <f>IF(OR(Imported!F1201=0,Imported!F1201="-",Imported!F1201="---"),"-",Imported!F1201)</f>
        <v>-</v>
      </c>
      <c r="G1201" t="str">
        <f>IF(OR(Imported!G1201=0,Imported!G1201="-"),"=== MISSING ===",SUBSTITUTE(Imported!G1201,"/32",""))</f>
        <v>10.254.100.124</v>
      </c>
      <c r="H1201" t="str">
        <f>IF(OR(Imported!H1201=0,Imported!H1201="-"),"-",SUBSTITUTE(Imported!H1201,"/32",""))</f>
        <v>10.254.108.123</v>
      </c>
      <c r="I1201" t="str">
        <f>IF(OR(Imported!I1201=0,Imported!I1201="-"),"-",SUBSTITUTE(Imported!I1201,"/32",""))</f>
        <v>-</v>
      </c>
      <c r="J1201" t="str">
        <f>IF(OR(Imported!J1201=0,Imported!J1201="-"),"-",SUBSTITUTE(Imported!J1201,"/32",""))</f>
        <v>-</v>
      </c>
      <c r="K1201" t="s">
        <v>2266</v>
      </c>
    </row>
    <row r="1202" spans="1:11" x14ac:dyDescent="0.25">
      <c r="A1202" s="3" t="s">
        <v>1195</v>
      </c>
      <c r="B1202" t="str">
        <f>IF(OR(Imported!B1202=0,Imported!B1202="-",Imported!B1202="---"),"=== MISSING ===",Imported!B1202)</f>
        <v xml:space="preserve">EXTENSÃO PRAÇA DA REPÚBLICA </v>
      </c>
      <c r="C1202" t="str">
        <f>IF(OR(Imported!C1202=0,Imported!C1202="-",Imported!C1202="---"),"=== MISSING ===",Imported!C1202)</f>
        <v>ARS LVT</v>
      </c>
      <c r="D1202" t="str">
        <f>IF(OR(Imported!D1202=0,Imported!D1202="-",Imported!D1202="---"),"=== MISSING ===",Imported!D1202)</f>
        <v>CC_2</v>
      </c>
      <c r="E1202" t="str">
        <f>IF(OR(Imported!E1202=0,Imported!E1202="-",Imported!E1202="---"),"=== MISSING ===",Imported!E1202)</f>
        <v>RIS</v>
      </c>
      <c r="F1202" t="str">
        <f>IF(OR(Imported!F1202=0,Imported!F1202="-",Imported!F1202="---"),"-",Imported!F1202)</f>
        <v>-</v>
      </c>
      <c r="G1202" t="str">
        <f>IF(OR(Imported!G1202=0,Imported!G1202="-"),"=== MISSING ===",SUBSTITUTE(Imported!G1202,"/32",""))</f>
        <v>10.254.100.125</v>
      </c>
      <c r="H1202" t="str">
        <f>IF(OR(Imported!H1202=0,Imported!H1202="-"),"-",SUBSTITUTE(Imported!H1202,"/32",""))</f>
        <v>10.254.108.124</v>
      </c>
      <c r="I1202" t="str">
        <f>IF(OR(Imported!I1202=0,Imported!I1202="-"),"-",SUBSTITUTE(Imported!I1202,"/32",""))</f>
        <v>-</v>
      </c>
      <c r="J1202" t="str">
        <f>IF(OR(Imported!J1202=0,Imported!J1202="-"),"-",SUBSTITUTE(Imported!J1202,"/32",""))</f>
        <v>-</v>
      </c>
      <c r="K1202" t="s">
        <v>2266</v>
      </c>
    </row>
    <row r="1203" spans="1:11" x14ac:dyDescent="0.25">
      <c r="A1203" s="3" t="s">
        <v>1196</v>
      </c>
      <c r="B1203" t="str">
        <f>IF(OR(Imported!B1203=0,Imported!B1203="-",Imported!B1203="---"),"=== MISSING ===",Imported!B1203)</f>
        <v xml:space="preserve">EXTENSÃO CDP </v>
      </c>
      <c r="C1203" t="str">
        <f>IF(OR(Imported!C1203=0,Imported!C1203="-",Imported!C1203="---"),"=== MISSING ===",Imported!C1203)</f>
        <v>ARS LVT</v>
      </c>
      <c r="D1203" t="str">
        <f>IF(OR(Imported!D1203=0,Imported!D1203="-",Imported!D1203="---"),"=== MISSING ===",Imported!D1203)</f>
        <v>CC_2</v>
      </c>
      <c r="E1203" t="str">
        <f>IF(OR(Imported!E1203=0,Imported!E1203="-",Imported!E1203="---"),"=== MISSING ===",Imported!E1203)</f>
        <v>RIS</v>
      </c>
      <c r="F1203" t="str">
        <f>IF(OR(Imported!F1203=0,Imported!F1203="-",Imported!F1203="---"),"-",Imported!F1203)</f>
        <v>-</v>
      </c>
      <c r="G1203" t="str">
        <f>IF(OR(Imported!G1203=0,Imported!G1203="-"),"=== MISSING ===",SUBSTITUTE(Imported!G1203,"/32",""))</f>
        <v>10.254.100.126</v>
      </c>
      <c r="H1203" t="str">
        <f>IF(OR(Imported!H1203=0,Imported!H1203="-"),"-",SUBSTITUTE(Imported!H1203,"/32",""))</f>
        <v>10.254.108.125</v>
      </c>
      <c r="I1203" t="str">
        <f>IF(OR(Imported!I1203=0,Imported!I1203="-"),"-",SUBSTITUTE(Imported!I1203,"/32",""))</f>
        <v>-</v>
      </c>
      <c r="J1203" t="str">
        <f>IF(OR(Imported!J1203=0,Imported!J1203="-"),"-",SUBSTITUTE(Imported!J1203,"/32",""))</f>
        <v>-</v>
      </c>
      <c r="K1203" t="s">
        <v>2266</v>
      </c>
    </row>
    <row r="1204" spans="1:11" x14ac:dyDescent="0.25">
      <c r="A1204" s="3" t="s">
        <v>1197</v>
      </c>
      <c r="B1204" t="str">
        <f>IF(OR(Imported!B1204=0,Imported!B1204="-",Imported!B1204="---"),"=== MISSING ===",Imported!B1204)</f>
        <v xml:space="preserve">EXTENSÃO SADO </v>
      </c>
      <c r="C1204" t="str">
        <f>IF(OR(Imported!C1204=0,Imported!C1204="-",Imported!C1204="---"),"=== MISSING ===",Imported!C1204)</f>
        <v>ARS LVT</v>
      </c>
      <c r="D1204" t="str">
        <f>IF(OR(Imported!D1204=0,Imported!D1204="-",Imported!D1204="---"),"=== MISSING ===",Imported!D1204)</f>
        <v>CC_1</v>
      </c>
      <c r="E1204" t="str">
        <f>IF(OR(Imported!E1204=0,Imported!E1204="-",Imported!E1204="---"),"=== MISSING ===",Imported!E1204)</f>
        <v>RIS</v>
      </c>
      <c r="F1204" t="str">
        <f>IF(OR(Imported!F1204=0,Imported!F1204="-",Imported!F1204="---"),"-",Imported!F1204)</f>
        <v>-</v>
      </c>
      <c r="G1204" t="str">
        <f>IF(OR(Imported!G1204=0,Imported!G1204="-"),"=== MISSING ===",SUBSTITUTE(Imported!G1204,"/32",""))</f>
        <v>10.254.100.127</v>
      </c>
      <c r="H1204" t="str">
        <f>IF(OR(Imported!H1204=0,Imported!H1204="-"),"-",SUBSTITUTE(Imported!H1204,"/32",""))</f>
        <v>-</v>
      </c>
      <c r="I1204" t="str">
        <f>IF(OR(Imported!I1204=0,Imported!I1204="-"),"-",SUBSTITUTE(Imported!I1204,"/32",""))</f>
        <v>-</v>
      </c>
      <c r="J1204" t="str">
        <f>IF(OR(Imported!J1204=0,Imported!J1204="-"),"-",SUBSTITUTE(Imported!J1204,"/32",""))</f>
        <v>-</v>
      </c>
      <c r="K1204" t="s">
        <v>2266</v>
      </c>
    </row>
    <row r="1205" spans="1:11" x14ac:dyDescent="0.25">
      <c r="A1205" s="3" t="s">
        <v>1198</v>
      </c>
      <c r="B1205" t="str">
        <f>IF(OR(Imported!B1205=0,Imported!B1205="-",Imported!B1205="---"),"=== MISSING ===",Imported!B1205)</f>
        <v xml:space="preserve">EXTENSÃO Vale da Amoreira </v>
      </c>
      <c r="C1205" t="str">
        <f>IF(OR(Imported!C1205=0,Imported!C1205="-",Imported!C1205="---"),"=== MISSING ===",Imported!C1205)</f>
        <v>ARS LVT</v>
      </c>
      <c r="D1205" t="str">
        <f>IF(OR(Imported!D1205=0,Imported!D1205="-",Imported!D1205="---"),"=== MISSING ===",Imported!D1205)</f>
        <v>CC_1</v>
      </c>
      <c r="E1205" t="str">
        <f>IF(OR(Imported!E1205=0,Imported!E1205="-",Imported!E1205="---"),"=== MISSING ===",Imported!E1205)</f>
        <v>RIS</v>
      </c>
      <c r="F1205" t="str">
        <f>IF(OR(Imported!F1205=0,Imported!F1205="-",Imported!F1205="---"),"-",Imported!F1205)</f>
        <v>-</v>
      </c>
      <c r="G1205" t="str">
        <f>IF(OR(Imported!G1205=0,Imported!G1205="-"),"=== MISSING ===",SUBSTITUTE(Imported!G1205,"/32",""))</f>
        <v>10.254.100.128</v>
      </c>
      <c r="H1205" t="str">
        <f>IF(OR(Imported!H1205=0,Imported!H1205="-"),"-",SUBSTITUTE(Imported!H1205,"/32",""))</f>
        <v>-</v>
      </c>
      <c r="I1205" t="str">
        <f>IF(OR(Imported!I1205=0,Imported!I1205="-"),"-",SUBSTITUTE(Imported!I1205,"/32",""))</f>
        <v>-</v>
      </c>
      <c r="J1205" t="str">
        <f>IF(OR(Imported!J1205=0,Imported!J1205="-"),"-",SUBSTITUTE(Imported!J1205,"/32",""))</f>
        <v>-</v>
      </c>
      <c r="K1205" t="s">
        <v>2266</v>
      </c>
    </row>
    <row r="1206" spans="1:11" x14ac:dyDescent="0.25">
      <c r="A1206" s="3" t="s">
        <v>1199</v>
      </c>
      <c r="B1206" t="str">
        <f>IF(OR(Imported!B1206=0,Imported!B1206="-",Imported!B1206="---"),"=== MISSING ===",Imported!B1206)</f>
        <v xml:space="preserve">EXTENSÃO ERVIDEL </v>
      </c>
      <c r="C1206" t="str">
        <f>IF(OR(Imported!C1206=0,Imported!C1206="-",Imported!C1206="---"),"=== MISSING ===",Imported!C1206)</f>
        <v>ULS Baixo Alentejo</v>
      </c>
      <c r="D1206" t="str">
        <f>IF(OR(Imported!D1206=0,Imported!D1206="-",Imported!D1206="---"),"=== MISSING ===",Imported!D1206)</f>
        <v>CC_1</v>
      </c>
      <c r="E1206" t="str">
        <f>IF(OR(Imported!E1206=0,Imported!E1206="-",Imported!E1206="---"),"=== MISSING ===",Imported!E1206)</f>
        <v>RIS</v>
      </c>
      <c r="F1206" t="str">
        <f>IF(OR(Imported!F1206=0,Imported!F1206="-",Imported!F1206="---"),"-",Imported!F1206)</f>
        <v>-</v>
      </c>
      <c r="G1206" t="str">
        <f>IF(OR(Imported!G1206=0,Imported!G1206="-"),"=== MISSING ===",SUBSTITUTE(Imported!G1206,"/32",""))</f>
        <v>10.254.100.129</v>
      </c>
      <c r="H1206" t="str">
        <f>IF(OR(Imported!H1206=0,Imported!H1206="-"),"-",SUBSTITUTE(Imported!H1206,"/32",""))</f>
        <v>-</v>
      </c>
      <c r="I1206" t="str">
        <f>IF(OR(Imported!I1206=0,Imported!I1206="-"),"-",SUBSTITUTE(Imported!I1206,"/32",""))</f>
        <v>-</v>
      </c>
      <c r="J1206" t="str">
        <f>IF(OR(Imported!J1206=0,Imported!J1206="-"),"-",SUBSTITUTE(Imported!J1206,"/32",""))</f>
        <v>-</v>
      </c>
      <c r="K1206" t="s">
        <v>2266</v>
      </c>
    </row>
    <row r="1207" spans="1:11" x14ac:dyDescent="0.25">
      <c r="A1207" s="3" t="s">
        <v>1200</v>
      </c>
      <c r="B1207" t="str">
        <f>IF(OR(Imported!B1207=0,Imported!B1207="-",Imported!B1207="---"),"=== MISSING ===",Imported!B1207)</f>
        <v xml:space="preserve">EXTENSÃO MONTES VELHOS </v>
      </c>
      <c r="C1207" t="str">
        <f>IF(OR(Imported!C1207=0,Imported!C1207="-",Imported!C1207="---"),"=== MISSING ===",Imported!C1207)</f>
        <v>ULS Baixo Alentejo</v>
      </c>
      <c r="D1207" t="str">
        <f>IF(OR(Imported!D1207=0,Imported!D1207="-",Imported!D1207="---"),"=== MISSING ===",Imported!D1207)</f>
        <v>CC_1</v>
      </c>
      <c r="E1207" t="str">
        <f>IF(OR(Imported!E1207=0,Imported!E1207="-",Imported!E1207="---"),"=== MISSING ===",Imported!E1207)</f>
        <v>RIS</v>
      </c>
      <c r="F1207" t="str">
        <f>IF(OR(Imported!F1207=0,Imported!F1207="-",Imported!F1207="---"),"-",Imported!F1207)</f>
        <v>-</v>
      </c>
      <c r="G1207" t="str">
        <f>IF(OR(Imported!G1207=0,Imported!G1207="-"),"=== MISSING ===",SUBSTITUTE(Imported!G1207,"/32",""))</f>
        <v>10.254.100.130</v>
      </c>
      <c r="H1207" t="str">
        <f>IF(OR(Imported!H1207=0,Imported!H1207="-"),"-",SUBSTITUTE(Imported!H1207,"/32",""))</f>
        <v>-</v>
      </c>
      <c r="I1207" t="str">
        <f>IF(OR(Imported!I1207=0,Imported!I1207="-"),"-",SUBSTITUTE(Imported!I1207,"/32",""))</f>
        <v>-</v>
      </c>
      <c r="J1207" t="str">
        <f>IF(OR(Imported!J1207=0,Imported!J1207="-"),"-",SUBSTITUTE(Imported!J1207,"/32",""))</f>
        <v>-</v>
      </c>
      <c r="K1207" t="s">
        <v>2266</v>
      </c>
    </row>
    <row r="1208" spans="1:11" x14ac:dyDescent="0.25">
      <c r="A1208" s="3" t="s">
        <v>1201</v>
      </c>
      <c r="B1208" t="str">
        <f>IF(OR(Imported!B1208=0,Imported!B1208="-",Imported!B1208="---"),"=== MISSING ===",Imported!B1208)</f>
        <v xml:space="preserve">EXTENSÃO ALBERNOA </v>
      </c>
      <c r="C1208" t="str">
        <f>IF(OR(Imported!C1208=0,Imported!C1208="-",Imported!C1208="---"),"=== MISSING ===",Imported!C1208)</f>
        <v>ULS Baixo Alentejo</v>
      </c>
      <c r="D1208" t="str">
        <f>IF(OR(Imported!D1208=0,Imported!D1208="-",Imported!D1208="---"),"=== MISSING ===",Imported!D1208)</f>
        <v>CC_1</v>
      </c>
      <c r="E1208" t="str">
        <f>IF(OR(Imported!E1208=0,Imported!E1208="-",Imported!E1208="---"),"=== MISSING ===",Imported!E1208)</f>
        <v>RIS</v>
      </c>
      <c r="F1208" t="str">
        <f>IF(OR(Imported!F1208=0,Imported!F1208="-",Imported!F1208="---"),"-",Imported!F1208)</f>
        <v>-</v>
      </c>
      <c r="G1208" t="str">
        <f>IF(OR(Imported!G1208=0,Imported!G1208="-"),"=== MISSING ===",SUBSTITUTE(Imported!G1208,"/32",""))</f>
        <v>10.254.100.131</v>
      </c>
      <c r="H1208" t="str">
        <f>IF(OR(Imported!H1208=0,Imported!H1208="-"),"-",SUBSTITUTE(Imported!H1208,"/32",""))</f>
        <v>-</v>
      </c>
      <c r="I1208" t="str">
        <f>IF(OR(Imported!I1208=0,Imported!I1208="-"),"-",SUBSTITUTE(Imported!I1208,"/32",""))</f>
        <v>-</v>
      </c>
      <c r="J1208" t="str">
        <f>IF(OR(Imported!J1208=0,Imported!J1208="-"),"-",SUBSTITUTE(Imported!J1208,"/32",""))</f>
        <v>-</v>
      </c>
      <c r="K1208" t="s">
        <v>2266</v>
      </c>
    </row>
    <row r="1209" spans="1:11" x14ac:dyDescent="0.25">
      <c r="A1209" s="3" t="s">
        <v>1202</v>
      </c>
      <c r="B1209" t="str">
        <f>IF(OR(Imported!B1209=0,Imported!B1209="-",Imported!B1209="---"),"=== MISSING ===",Imported!B1209)</f>
        <v xml:space="preserve">EXTENSÃO BALEIZÃO </v>
      </c>
      <c r="C1209" t="str">
        <f>IF(OR(Imported!C1209=0,Imported!C1209="-",Imported!C1209="---"),"=== MISSING ===",Imported!C1209)</f>
        <v>ULS Baixo Alentejo</v>
      </c>
      <c r="D1209" t="str">
        <f>IF(OR(Imported!D1209=0,Imported!D1209="-",Imported!D1209="---"),"=== MISSING ===",Imported!D1209)</f>
        <v>CC_1</v>
      </c>
      <c r="E1209" t="str">
        <f>IF(OR(Imported!E1209=0,Imported!E1209="-",Imported!E1209="---"),"=== MISSING ===",Imported!E1209)</f>
        <v>RIS</v>
      </c>
      <c r="F1209" t="str">
        <f>IF(OR(Imported!F1209=0,Imported!F1209="-",Imported!F1209="---"),"-",Imported!F1209)</f>
        <v>-</v>
      </c>
      <c r="G1209" t="str">
        <f>IF(OR(Imported!G1209=0,Imported!G1209="-"),"=== MISSING ===",SUBSTITUTE(Imported!G1209,"/32",""))</f>
        <v>10.254.100.132</v>
      </c>
      <c r="H1209" t="str">
        <f>IF(OR(Imported!H1209=0,Imported!H1209="-"),"-",SUBSTITUTE(Imported!H1209,"/32",""))</f>
        <v>-</v>
      </c>
      <c r="I1209" t="str">
        <f>IF(OR(Imported!I1209=0,Imported!I1209="-"),"-",SUBSTITUTE(Imported!I1209,"/32",""))</f>
        <v>-</v>
      </c>
      <c r="J1209" t="str">
        <f>IF(OR(Imported!J1209=0,Imported!J1209="-"),"-",SUBSTITUTE(Imported!J1209,"/32",""))</f>
        <v>-</v>
      </c>
      <c r="K1209" t="s">
        <v>2266</v>
      </c>
    </row>
    <row r="1210" spans="1:11" x14ac:dyDescent="0.25">
      <c r="A1210" s="3" t="s">
        <v>1203</v>
      </c>
      <c r="B1210" t="str">
        <f>IF(OR(Imported!B1210=0,Imported!B1210="-",Imported!B1210="---"),"=== MISSING ===",Imported!B1210)</f>
        <v xml:space="preserve">EXTENSÃO BERINGEL </v>
      </c>
      <c r="C1210" t="str">
        <f>IF(OR(Imported!C1210=0,Imported!C1210="-",Imported!C1210="---"),"=== MISSING ===",Imported!C1210)</f>
        <v>ULS Baixo Alentejo</v>
      </c>
      <c r="D1210" t="str">
        <f>IF(OR(Imported!D1210=0,Imported!D1210="-",Imported!D1210="---"),"=== MISSING ===",Imported!D1210)</f>
        <v>CC_1</v>
      </c>
      <c r="E1210" t="str">
        <f>IF(OR(Imported!E1210=0,Imported!E1210="-",Imported!E1210="---"),"=== MISSING ===",Imported!E1210)</f>
        <v>RIS</v>
      </c>
      <c r="F1210" t="str">
        <f>IF(OR(Imported!F1210=0,Imported!F1210="-",Imported!F1210="---"),"-",Imported!F1210)</f>
        <v>-</v>
      </c>
      <c r="G1210" t="str">
        <f>IF(OR(Imported!G1210=0,Imported!G1210="-"),"=== MISSING ===",SUBSTITUTE(Imported!G1210,"/32",""))</f>
        <v>10.254.100.133</v>
      </c>
      <c r="H1210" t="str">
        <f>IF(OR(Imported!H1210=0,Imported!H1210="-"),"-",SUBSTITUTE(Imported!H1210,"/32",""))</f>
        <v>-</v>
      </c>
      <c r="I1210" t="str">
        <f>IF(OR(Imported!I1210=0,Imported!I1210="-"),"-",SUBSTITUTE(Imported!I1210,"/32",""))</f>
        <v>-</v>
      </c>
      <c r="J1210" t="str">
        <f>IF(OR(Imported!J1210=0,Imported!J1210="-"),"-",SUBSTITUTE(Imported!J1210,"/32",""))</f>
        <v>-</v>
      </c>
      <c r="K1210" t="s">
        <v>2266</v>
      </c>
    </row>
    <row r="1211" spans="1:11" x14ac:dyDescent="0.25">
      <c r="A1211" s="3" t="s">
        <v>1204</v>
      </c>
      <c r="B1211" t="str">
        <f>IF(OR(Imported!B1211=0,Imported!B1211="-",Imported!B1211="---"),"=== MISSING ===",Imported!B1211)</f>
        <v xml:space="preserve">EXTENSÃO CABEÇA GORDA </v>
      </c>
      <c r="C1211" t="str">
        <f>IF(OR(Imported!C1211=0,Imported!C1211="-",Imported!C1211="---"),"=== MISSING ===",Imported!C1211)</f>
        <v>ULS Baixo Alentejo</v>
      </c>
      <c r="D1211" t="str">
        <f>IF(OR(Imported!D1211=0,Imported!D1211="-",Imported!D1211="---"),"=== MISSING ===",Imported!D1211)</f>
        <v>CC_1</v>
      </c>
      <c r="E1211" t="str">
        <f>IF(OR(Imported!E1211=0,Imported!E1211="-",Imported!E1211="---"),"=== MISSING ===",Imported!E1211)</f>
        <v>RIS</v>
      </c>
      <c r="F1211" t="str">
        <f>IF(OR(Imported!F1211=0,Imported!F1211="-",Imported!F1211="---"),"-",Imported!F1211)</f>
        <v>-</v>
      </c>
      <c r="G1211" t="str">
        <f>IF(OR(Imported!G1211=0,Imported!G1211="-"),"=== MISSING ===",SUBSTITUTE(Imported!G1211,"/32",""))</f>
        <v>10.254.100.134</v>
      </c>
      <c r="H1211" t="str">
        <f>IF(OR(Imported!H1211=0,Imported!H1211="-"),"-",SUBSTITUTE(Imported!H1211,"/32",""))</f>
        <v>-</v>
      </c>
      <c r="I1211" t="str">
        <f>IF(OR(Imported!I1211=0,Imported!I1211="-"),"-",SUBSTITUTE(Imported!I1211,"/32",""))</f>
        <v>-</v>
      </c>
      <c r="J1211" t="str">
        <f>IF(OR(Imported!J1211=0,Imported!J1211="-"),"-",SUBSTITUTE(Imported!J1211,"/32",""))</f>
        <v>-</v>
      </c>
      <c r="K1211" t="s">
        <v>2266</v>
      </c>
    </row>
    <row r="1212" spans="1:11" x14ac:dyDescent="0.25">
      <c r="A1212" s="3" t="s">
        <v>1205</v>
      </c>
      <c r="B1212" t="str">
        <f>IF(OR(Imported!B1212=0,Imported!B1212="-",Imported!B1212="---"),"=== MISSING ===",Imported!B1212)</f>
        <v xml:space="preserve">EXTENSÃO SALVADA </v>
      </c>
      <c r="C1212" t="str">
        <f>IF(OR(Imported!C1212=0,Imported!C1212="-",Imported!C1212="---"),"=== MISSING ===",Imported!C1212)</f>
        <v>ULS Baixo Alentejo</v>
      </c>
      <c r="D1212" t="str">
        <f>IF(OR(Imported!D1212=0,Imported!D1212="-",Imported!D1212="---"),"=== MISSING ===",Imported!D1212)</f>
        <v>CC_1</v>
      </c>
      <c r="E1212" t="str">
        <f>IF(OR(Imported!E1212=0,Imported!E1212="-",Imported!E1212="---"),"=== MISSING ===",Imported!E1212)</f>
        <v>RIS</v>
      </c>
      <c r="F1212" t="str">
        <f>IF(OR(Imported!F1212=0,Imported!F1212="-",Imported!F1212="---"),"-",Imported!F1212)</f>
        <v>-</v>
      </c>
      <c r="G1212" t="str">
        <f>IF(OR(Imported!G1212=0,Imported!G1212="-"),"=== MISSING ===",SUBSTITUTE(Imported!G1212,"/32",""))</f>
        <v>10.254.100.135</v>
      </c>
      <c r="H1212" t="str">
        <f>IF(OR(Imported!H1212=0,Imported!H1212="-"),"-",SUBSTITUTE(Imported!H1212,"/32",""))</f>
        <v>-</v>
      </c>
      <c r="I1212" t="str">
        <f>IF(OR(Imported!I1212=0,Imported!I1212="-"),"-",SUBSTITUTE(Imported!I1212,"/32",""))</f>
        <v>-</v>
      </c>
      <c r="J1212" t="str">
        <f>IF(OR(Imported!J1212=0,Imported!J1212="-"),"-",SUBSTITUTE(Imported!J1212,"/32",""))</f>
        <v>-</v>
      </c>
      <c r="K1212" t="s">
        <v>2266</v>
      </c>
    </row>
    <row r="1213" spans="1:11" x14ac:dyDescent="0.25">
      <c r="A1213" s="3" t="s">
        <v>1206</v>
      </c>
      <c r="B1213" t="str">
        <f>IF(OR(Imported!B1213=0,Imported!B1213="-",Imported!B1213="---"),"=== MISSING ===",Imported!B1213)</f>
        <v xml:space="preserve">EXTENSÃO ENTRADAS </v>
      </c>
      <c r="C1213" t="str">
        <f>IF(OR(Imported!C1213=0,Imported!C1213="-",Imported!C1213="---"),"=== MISSING ===",Imported!C1213)</f>
        <v>ULS Baixo Alentejo</v>
      </c>
      <c r="D1213" t="str">
        <f>IF(OR(Imported!D1213=0,Imported!D1213="-",Imported!D1213="---"),"=== MISSING ===",Imported!D1213)</f>
        <v>CC_1</v>
      </c>
      <c r="E1213" t="str">
        <f>IF(OR(Imported!E1213=0,Imported!E1213="-",Imported!E1213="---"),"=== MISSING ===",Imported!E1213)</f>
        <v>RIS</v>
      </c>
      <c r="F1213" t="str">
        <f>IF(OR(Imported!F1213=0,Imported!F1213="-",Imported!F1213="---"),"-",Imported!F1213)</f>
        <v>-</v>
      </c>
      <c r="G1213" t="str">
        <f>IF(OR(Imported!G1213=0,Imported!G1213="-"),"=== MISSING ===",SUBSTITUTE(Imported!G1213,"/32",""))</f>
        <v>10.254.100.136</v>
      </c>
      <c r="H1213" t="str">
        <f>IF(OR(Imported!H1213=0,Imported!H1213="-"),"-",SUBSTITUTE(Imported!H1213,"/32",""))</f>
        <v>-</v>
      </c>
      <c r="I1213" t="str">
        <f>IF(OR(Imported!I1213=0,Imported!I1213="-"),"-",SUBSTITUTE(Imported!I1213,"/32",""))</f>
        <v>-</v>
      </c>
      <c r="J1213" t="str">
        <f>IF(OR(Imported!J1213=0,Imported!J1213="-"),"-",SUBSTITUTE(Imported!J1213,"/32",""))</f>
        <v>-</v>
      </c>
      <c r="K1213" t="s">
        <v>2266</v>
      </c>
    </row>
    <row r="1214" spans="1:11" x14ac:dyDescent="0.25">
      <c r="A1214" s="3" t="s">
        <v>1207</v>
      </c>
      <c r="B1214" t="str">
        <f>IF(OR(Imported!B1214=0,Imported!B1214="-",Imported!B1214="---"),"=== MISSING ===",Imported!B1214)</f>
        <v xml:space="preserve">EXTENSÃO SANTA BÁRBARA PADRÕES </v>
      </c>
      <c r="C1214" t="str">
        <f>IF(OR(Imported!C1214=0,Imported!C1214="-",Imported!C1214="---"),"=== MISSING ===",Imported!C1214)</f>
        <v>ULS Baixo Alentejo</v>
      </c>
      <c r="D1214" t="str">
        <f>IF(OR(Imported!D1214=0,Imported!D1214="-",Imported!D1214="---"),"=== MISSING ===",Imported!D1214)</f>
        <v>CC_1</v>
      </c>
      <c r="E1214" t="str">
        <f>IF(OR(Imported!E1214=0,Imported!E1214="-",Imported!E1214="---"),"=== MISSING ===",Imported!E1214)</f>
        <v>RIS</v>
      </c>
      <c r="F1214" t="str">
        <f>IF(OR(Imported!F1214=0,Imported!F1214="-",Imported!F1214="---"),"-",Imported!F1214)</f>
        <v>-</v>
      </c>
      <c r="G1214" t="str">
        <f>IF(OR(Imported!G1214=0,Imported!G1214="-"),"=== MISSING ===",SUBSTITUTE(Imported!G1214,"/32",""))</f>
        <v>10.254.100.137</v>
      </c>
      <c r="H1214" t="str">
        <f>IF(OR(Imported!H1214=0,Imported!H1214="-"),"-",SUBSTITUTE(Imported!H1214,"/32",""))</f>
        <v>-</v>
      </c>
      <c r="I1214" t="str">
        <f>IF(OR(Imported!I1214=0,Imported!I1214="-"),"-",SUBSTITUTE(Imported!I1214,"/32",""))</f>
        <v>-</v>
      </c>
      <c r="J1214" t="str">
        <f>IF(OR(Imported!J1214=0,Imported!J1214="-"),"-",SUBSTITUTE(Imported!J1214,"/32",""))</f>
        <v>-</v>
      </c>
      <c r="K1214" t="s">
        <v>2266</v>
      </c>
    </row>
    <row r="1215" spans="1:11" x14ac:dyDescent="0.25">
      <c r="A1215" s="3" t="s">
        <v>1208</v>
      </c>
      <c r="B1215" t="str">
        <f>IF(OR(Imported!B1215=0,Imported!B1215="-",Imported!B1215="---"),"=== MISSING ===",Imported!B1215)</f>
        <v xml:space="preserve">Centro de Saúde de Almodôvar </v>
      </c>
      <c r="C1215" t="str">
        <f>IF(OR(Imported!C1215=0,Imported!C1215="-",Imported!C1215="---"),"=== MISSING ===",Imported!C1215)</f>
        <v>ULS Baixo Alentejo</v>
      </c>
      <c r="D1215" t="str">
        <f>IF(OR(Imported!D1215=0,Imported!D1215="-",Imported!D1215="---"),"=== MISSING ===",Imported!D1215)</f>
        <v>CC_2</v>
      </c>
      <c r="E1215" t="str">
        <f>IF(OR(Imported!E1215=0,Imported!E1215="-",Imported!E1215="---"),"=== MISSING ===",Imported!E1215)</f>
        <v>RIS</v>
      </c>
      <c r="F1215" t="str">
        <f>IF(OR(Imported!F1215=0,Imported!F1215="-",Imported!F1215="---"),"-",Imported!F1215)</f>
        <v>-</v>
      </c>
      <c r="G1215" t="str">
        <f>IF(OR(Imported!G1215=0,Imported!G1215="-"),"=== MISSING ===",SUBSTITUTE(Imported!G1215,"/32",""))</f>
        <v>10.254.100.138</v>
      </c>
      <c r="H1215" t="str">
        <f>IF(OR(Imported!H1215=0,Imported!H1215="-"),"-",SUBSTITUTE(Imported!H1215,"/32",""))</f>
        <v>10.254.108.137</v>
      </c>
      <c r="I1215" t="str">
        <f>IF(OR(Imported!I1215=0,Imported!I1215="-"),"-",SUBSTITUTE(Imported!I1215,"/32",""))</f>
        <v>-</v>
      </c>
      <c r="J1215" t="str">
        <f>IF(OR(Imported!J1215=0,Imported!J1215="-"),"-",SUBSTITUTE(Imported!J1215,"/32",""))</f>
        <v>-</v>
      </c>
      <c r="K1215" t="s">
        <v>2266</v>
      </c>
    </row>
    <row r="1216" spans="1:11" x14ac:dyDescent="0.25">
      <c r="A1216" s="3" t="s">
        <v>1209</v>
      </c>
      <c r="B1216" t="str">
        <f>IF(OR(Imported!B1216=0,Imported!B1216="-",Imported!B1216="---"),"=== MISSING ===",Imported!B1216)</f>
        <v xml:space="preserve">Centro de Saúde de Odemira </v>
      </c>
      <c r="C1216" t="str">
        <f>IF(OR(Imported!C1216=0,Imported!C1216="-",Imported!C1216="---"),"=== MISSING ===",Imported!C1216)</f>
        <v>ULS Litoral Alentejano</v>
      </c>
      <c r="D1216" t="str">
        <f>IF(OR(Imported!D1216=0,Imported!D1216="-",Imported!D1216="---"),"=== MISSING ===",Imported!D1216)</f>
        <v>CC_2</v>
      </c>
      <c r="E1216" t="str">
        <f>IF(OR(Imported!E1216=0,Imported!E1216="-",Imported!E1216="---"),"=== MISSING ===",Imported!E1216)</f>
        <v>RIS</v>
      </c>
      <c r="F1216" t="str">
        <f>IF(OR(Imported!F1216=0,Imported!F1216="-",Imported!F1216="---"),"-",Imported!F1216)</f>
        <v>-</v>
      </c>
      <c r="G1216" t="str">
        <f>IF(OR(Imported!G1216=0,Imported!G1216="-"),"=== MISSING ===",SUBSTITUTE(Imported!G1216,"/32",""))</f>
        <v>10.254.100.139</v>
      </c>
      <c r="H1216" t="str">
        <f>IF(OR(Imported!H1216=0,Imported!H1216="-"),"-",SUBSTITUTE(Imported!H1216,"/32",""))</f>
        <v>10.254.108.138</v>
      </c>
      <c r="I1216" t="str">
        <f>IF(OR(Imported!I1216=0,Imported!I1216="-"),"-",SUBSTITUTE(Imported!I1216,"/32",""))</f>
        <v>-</v>
      </c>
      <c r="J1216" t="str">
        <f>IF(OR(Imported!J1216=0,Imported!J1216="-"),"-",SUBSTITUTE(Imported!J1216,"/32",""))</f>
        <v>-</v>
      </c>
      <c r="K1216" t="s">
        <v>2266</v>
      </c>
    </row>
    <row r="1217" spans="1:11" x14ac:dyDescent="0.25">
      <c r="A1217" s="3" t="s">
        <v>1210</v>
      </c>
      <c r="B1217" t="str">
        <f>IF(OR(Imported!B1217=0,Imported!B1217="-",Imported!B1217="---"),"=== MISSING ===",Imported!B1217)</f>
        <v xml:space="preserve">Centro de Saúde de Ourique </v>
      </c>
      <c r="C1217" t="str">
        <f>IF(OR(Imported!C1217=0,Imported!C1217="-",Imported!C1217="---"),"=== MISSING ===",Imported!C1217)</f>
        <v>ULS Baixo Alentejo</v>
      </c>
      <c r="D1217" t="str">
        <f>IF(OR(Imported!D1217=0,Imported!D1217="-",Imported!D1217="---"),"=== MISSING ===",Imported!D1217)</f>
        <v>CC_2</v>
      </c>
      <c r="E1217" t="str">
        <f>IF(OR(Imported!E1217=0,Imported!E1217="-",Imported!E1217="---"),"=== MISSING ===",Imported!E1217)</f>
        <v>RIS</v>
      </c>
      <c r="F1217" t="str">
        <f>IF(OR(Imported!F1217=0,Imported!F1217="-",Imported!F1217="---"),"-",Imported!F1217)</f>
        <v>-</v>
      </c>
      <c r="G1217" t="str">
        <f>IF(OR(Imported!G1217=0,Imported!G1217="-"),"=== MISSING ===",SUBSTITUTE(Imported!G1217,"/32",""))</f>
        <v>10.254.100.140</v>
      </c>
      <c r="H1217" t="str">
        <f>IF(OR(Imported!H1217=0,Imported!H1217="-"),"-",SUBSTITUTE(Imported!H1217,"/32",""))</f>
        <v>10.254.108.139</v>
      </c>
      <c r="I1217" t="str">
        <f>IF(OR(Imported!I1217=0,Imported!I1217="-"),"-",SUBSTITUTE(Imported!I1217,"/32",""))</f>
        <v>-</v>
      </c>
      <c r="J1217" t="str">
        <f>IF(OR(Imported!J1217=0,Imported!J1217="-"),"-",SUBSTITUTE(Imported!J1217,"/32",""))</f>
        <v>-</v>
      </c>
      <c r="K1217" t="s">
        <v>2266</v>
      </c>
    </row>
    <row r="1218" spans="1:11" x14ac:dyDescent="0.25">
      <c r="A1218" s="3" t="s">
        <v>1211</v>
      </c>
      <c r="B1218" t="str">
        <f>IF(OR(Imported!B1218=0,Imported!B1218="-",Imported!B1218="---"),"=== MISSING ===",Imported!B1218)</f>
        <v xml:space="preserve">EXTENSÃO FIGUEIRA CAVALEIROS </v>
      </c>
      <c r="C1218" t="str">
        <f>IF(OR(Imported!C1218=0,Imported!C1218="-",Imported!C1218="---"),"=== MISSING ===",Imported!C1218)</f>
        <v>ULS Baixo Alentejo</v>
      </c>
      <c r="D1218" t="str">
        <f>IF(OR(Imported!D1218=0,Imported!D1218="-",Imported!D1218="---"),"=== MISSING ===",Imported!D1218)</f>
        <v>CC_1</v>
      </c>
      <c r="E1218" t="str">
        <f>IF(OR(Imported!E1218=0,Imported!E1218="-",Imported!E1218="---"),"=== MISSING ===",Imported!E1218)</f>
        <v>RIS</v>
      </c>
      <c r="F1218" t="str">
        <f>IF(OR(Imported!F1218=0,Imported!F1218="-",Imported!F1218="---"),"-",Imported!F1218)</f>
        <v>-</v>
      </c>
      <c r="G1218" t="str">
        <f>IF(OR(Imported!G1218=0,Imported!G1218="-"),"=== MISSING ===",SUBSTITUTE(Imported!G1218,"/32",""))</f>
        <v>10.254.100.141</v>
      </c>
      <c r="H1218" t="str">
        <f>IF(OR(Imported!H1218=0,Imported!H1218="-"),"-",SUBSTITUTE(Imported!H1218,"/32",""))</f>
        <v>-</v>
      </c>
      <c r="I1218" t="str">
        <f>IF(OR(Imported!I1218=0,Imported!I1218="-"),"-",SUBSTITUTE(Imported!I1218,"/32",""))</f>
        <v>-</v>
      </c>
      <c r="J1218" t="str">
        <f>IF(OR(Imported!J1218=0,Imported!J1218="-"),"-",SUBSTITUTE(Imported!J1218,"/32",""))</f>
        <v>-</v>
      </c>
      <c r="K1218" t="s">
        <v>2266</v>
      </c>
    </row>
    <row r="1219" spans="1:11" x14ac:dyDescent="0.25">
      <c r="A1219" s="3" t="s">
        <v>1212</v>
      </c>
      <c r="B1219" t="str">
        <f>IF(OR(Imported!B1219=0,Imported!B1219="-",Imported!B1219="---"),"=== MISSING ===",Imported!B1219)</f>
        <v xml:space="preserve">EXTENSÃO SANTA MARGARIDA DO SADO </v>
      </c>
      <c r="C1219" t="str">
        <f>IF(OR(Imported!C1219=0,Imported!C1219="-",Imported!C1219="---"),"=== MISSING ===",Imported!C1219)</f>
        <v>ULS Baixo Alentejo</v>
      </c>
      <c r="D1219" t="str">
        <f>IF(OR(Imported!D1219=0,Imported!D1219="-",Imported!D1219="---"),"=== MISSING ===",Imported!D1219)</f>
        <v>CC_1</v>
      </c>
      <c r="E1219" t="str">
        <f>IF(OR(Imported!E1219=0,Imported!E1219="-",Imported!E1219="---"),"=== MISSING ===",Imported!E1219)</f>
        <v>RIS</v>
      </c>
      <c r="F1219" t="str">
        <f>IF(OR(Imported!F1219=0,Imported!F1219="-",Imported!F1219="---"),"-",Imported!F1219)</f>
        <v>-</v>
      </c>
      <c r="G1219" t="str">
        <f>IF(OR(Imported!G1219=0,Imported!G1219="-"),"=== MISSING ===",SUBSTITUTE(Imported!G1219,"/32",""))</f>
        <v>10.254.100.142</v>
      </c>
      <c r="H1219" t="str">
        <f>IF(OR(Imported!H1219=0,Imported!H1219="-"),"-",SUBSTITUTE(Imported!H1219,"/32",""))</f>
        <v>-</v>
      </c>
      <c r="I1219" t="str">
        <f>IF(OR(Imported!I1219=0,Imported!I1219="-"),"-",SUBSTITUTE(Imported!I1219,"/32",""))</f>
        <v>-</v>
      </c>
      <c r="J1219" t="str">
        <f>IF(OR(Imported!J1219=0,Imported!J1219="-"),"-",SUBSTITUTE(Imported!J1219,"/32",""))</f>
        <v>-</v>
      </c>
      <c r="K1219" t="s">
        <v>2266</v>
      </c>
    </row>
    <row r="1220" spans="1:11" x14ac:dyDescent="0.25">
      <c r="A1220" s="3" t="s">
        <v>1213</v>
      </c>
      <c r="B1220" t="str">
        <f>IF(OR(Imported!B1220=0,Imported!B1220="-",Imported!B1220="---"),"=== MISSING ===",Imported!B1220)</f>
        <v xml:space="preserve">EXTENSÃO MINA DE SÃO DOMINGOS </v>
      </c>
      <c r="C1220" t="str">
        <f>IF(OR(Imported!C1220=0,Imported!C1220="-",Imported!C1220="---"),"=== MISSING ===",Imported!C1220)</f>
        <v>ULS Baixo Alentejo</v>
      </c>
      <c r="D1220" t="str">
        <f>IF(OR(Imported!D1220=0,Imported!D1220="-",Imported!D1220="---"),"=== MISSING ===",Imported!D1220)</f>
        <v>CC_1</v>
      </c>
      <c r="E1220" t="str">
        <f>IF(OR(Imported!E1220=0,Imported!E1220="-",Imported!E1220="---"),"=== MISSING ===",Imported!E1220)</f>
        <v>RIS</v>
      </c>
      <c r="F1220" t="str">
        <f>IF(OR(Imported!F1220=0,Imported!F1220="-",Imported!F1220="---"),"-",Imported!F1220)</f>
        <v>-</v>
      </c>
      <c r="G1220" t="str">
        <f>IF(OR(Imported!G1220=0,Imported!G1220="-"),"=== MISSING ===",SUBSTITUTE(Imported!G1220,"/32",""))</f>
        <v>10.254.100.143</v>
      </c>
      <c r="H1220" t="str">
        <f>IF(OR(Imported!H1220=0,Imported!H1220="-"),"-",SUBSTITUTE(Imported!H1220,"/32",""))</f>
        <v>-</v>
      </c>
      <c r="I1220" t="str">
        <f>IF(OR(Imported!I1220=0,Imported!I1220="-"),"-",SUBSTITUTE(Imported!I1220,"/32",""))</f>
        <v>-</v>
      </c>
      <c r="J1220" t="str">
        <f>IF(OR(Imported!J1220=0,Imported!J1220="-"),"-",SUBSTITUTE(Imported!J1220,"/32",""))</f>
        <v>-</v>
      </c>
      <c r="K1220" t="s">
        <v>2266</v>
      </c>
    </row>
    <row r="1221" spans="1:11" x14ac:dyDescent="0.25">
      <c r="A1221" s="3" t="s">
        <v>1214</v>
      </c>
      <c r="B1221" t="str">
        <f>IF(OR(Imported!B1221=0,Imported!B1221="-",Imported!B1221="---"),"=== MISSING ===",Imported!B1221)</f>
        <v xml:space="preserve">EXTENSÃO AMARELEJA </v>
      </c>
      <c r="C1221" t="str">
        <f>IF(OR(Imported!C1221=0,Imported!C1221="-",Imported!C1221="---"),"=== MISSING ===",Imported!C1221)</f>
        <v>ULS Baixo Alentejo</v>
      </c>
      <c r="D1221" t="str">
        <f>IF(OR(Imported!D1221=0,Imported!D1221="-",Imported!D1221="---"),"=== MISSING ===",Imported!D1221)</f>
        <v>CC_1</v>
      </c>
      <c r="E1221" t="str">
        <f>IF(OR(Imported!E1221=0,Imported!E1221="-",Imported!E1221="---"),"=== MISSING ===",Imported!E1221)</f>
        <v>RIS</v>
      </c>
      <c r="F1221" t="str">
        <f>IF(OR(Imported!F1221=0,Imported!F1221="-",Imported!F1221="---"),"-",Imported!F1221)</f>
        <v>-</v>
      </c>
      <c r="G1221" t="str">
        <f>IF(OR(Imported!G1221=0,Imported!G1221="-"),"=== MISSING ===",SUBSTITUTE(Imported!G1221,"/32",""))</f>
        <v>10.254.100.144</v>
      </c>
      <c r="H1221" t="str">
        <f>IF(OR(Imported!H1221=0,Imported!H1221="-"),"-",SUBSTITUTE(Imported!H1221,"/32",""))</f>
        <v>-</v>
      </c>
      <c r="I1221" t="str">
        <f>IF(OR(Imported!I1221=0,Imported!I1221="-"),"-",SUBSTITUTE(Imported!I1221,"/32",""))</f>
        <v>-</v>
      </c>
      <c r="J1221" t="str">
        <f>IF(OR(Imported!J1221=0,Imported!J1221="-"),"-",SUBSTITUTE(Imported!J1221,"/32",""))</f>
        <v>-</v>
      </c>
      <c r="K1221" t="s">
        <v>2266</v>
      </c>
    </row>
    <row r="1222" spans="1:11" x14ac:dyDescent="0.25">
      <c r="A1222" s="3" t="s">
        <v>1215</v>
      </c>
      <c r="B1222" t="str">
        <f>IF(OR(Imported!B1222=0,Imported!B1222="-",Imported!B1222="---"),"=== MISSING ===",Imported!B1222)</f>
        <v xml:space="preserve">EXTENSÃO PÓVOA DE SÃO MIGUEL </v>
      </c>
      <c r="C1222" t="str">
        <f>IF(OR(Imported!C1222=0,Imported!C1222="-",Imported!C1222="---"),"=== MISSING ===",Imported!C1222)</f>
        <v>ULS Baixo Alentejo</v>
      </c>
      <c r="D1222" t="str">
        <f>IF(OR(Imported!D1222=0,Imported!D1222="-",Imported!D1222="---"),"=== MISSING ===",Imported!D1222)</f>
        <v>CC_1</v>
      </c>
      <c r="E1222" t="str">
        <f>IF(OR(Imported!E1222=0,Imported!E1222="-",Imported!E1222="---"),"=== MISSING ===",Imported!E1222)</f>
        <v>RIS</v>
      </c>
      <c r="F1222" t="str">
        <f>IF(OR(Imported!F1222=0,Imported!F1222="-",Imported!F1222="---"),"-",Imported!F1222)</f>
        <v>-</v>
      </c>
      <c r="G1222" t="str">
        <f>IF(OR(Imported!G1222=0,Imported!G1222="-"),"=== MISSING ===",SUBSTITUTE(Imported!G1222,"/32",""))</f>
        <v>10.254.100.145</v>
      </c>
      <c r="H1222" t="str">
        <f>IF(OR(Imported!H1222=0,Imported!H1222="-"),"-",SUBSTITUTE(Imported!H1222,"/32",""))</f>
        <v>-</v>
      </c>
      <c r="I1222" t="str">
        <f>IF(OR(Imported!I1222=0,Imported!I1222="-"),"-",SUBSTITUTE(Imported!I1222,"/32",""))</f>
        <v>-</v>
      </c>
      <c r="J1222" t="str">
        <f>IF(OR(Imported!J1222=0,Imported!J1222="-"),"-",SUBSTITUTE(Imported!J1222,"/32",""))</f>
        <v>-</v>
      </c>
      <c r="K1222" t="s">
        <v>2266</v>
      </c>
    </row>
    <row r="1223" spans="1:11" x14ac:dyDescent="0.25">
      <c r="A1223" s="3" t="s">
        <v>1216</v>
      </c>
      <c r="B1223" t="str">
        <f>IF(OR(Imported!B1223=0,Imported!B1223="-",Imported!B1223="---"),"=== MISSING ===",Imported!B1223)</f>
        <v xml:space="preserve">EXTENSÃO SAFARA </v>
      </c>
      <c r="C1223" t="str">
        <f>IF(OR(Imported!C1223=0,Imported!C1223="-",Imported!C1223="---"),"=== MISSING ===",Imported!C1223)</f>
        <v>ULS Baixo Alentejo</v>
      </c>
      <c r="D1223" t="str">
        <f>IF(OR(Imported!D1223=0,Imported!D1223="-",Imported!D1223="---"),"=== MISSING ===",Imported!D1223)</f>
        <v>CC_1</v>
      </c>
      <c r="E1223" t="str">
        <f>IF(OR(Imported!E1223=0,Imported!E1223="-",Imported!E1223="---"),"=== MISSING ===",Imported!E1223)</f>
        <v>RIS</v>
      </c>
      <c r="F1223" t="str">
        <f>IF(OR(Imported!F1223=0,Imported!F1223="-",Imported!F1223="---"),"-",Imported!F1223)</f>
        <v>-</v>
      </c>
      <c r="G1223" t="str">
        <f>IF(OR(Imported!G1223=0,Imported!G1223="-"),"=== MISSING ===",SUBSTITUTE(Imported!G1223,"/32",""))</f>
        <v>10.254.100.146</v>
      </c>
      <c r="H1223" t="str">
        <f>IF(OR(Imported!H1223=0,Imported!H1223="-"),"-",SUBSTITUTE(Imported!H1223,"/32",""))</f>
        <v>-</v>
      </c>
      <c r="I1223" t="str">
        <f>IF(OR(Imported!I1223=0,Imported!I1223="-"),"-",SUBSTITUTE(Imported!I1223,"/32",""))</f>
        <v>-</v>
      </c>
      <c r="J1223" t="str">
        <f>IF(OR(Imported!J1223=0,Imported!J1223="-"),"-",SUBSTITUTE(Imported!J1223,"/32",""))</f>
        <v>-</v>
      </c>
      <c r="K1223" t="s">
        <v>2266</v>
      </c>
    </row>
    <row r="1224" spans="1:11" x14ac:dyDescent="0.25">
      <c r="A1224" s="3" t="s">
        <v>1217</v>
      </c>
      <c r="B1224" t="str">
        <f>IF(OR(Imported!B1224=0,Imported!B1224="-",Imported!B1224="---"),"=== MISSING ===",Imported!B1224)</f>
        <v xml:space="preserve">EXTENSÃO SANTO ALEIXO DA RESTAURAÇAO </v>
      </c>
      <c r="C1224" t="str">
        <f>IF(OR(Imported!C1224=0,Imported!C1224="-",Imported!C1224="---"),"=== MISSING ===",Imported!C1224)</f>
        <v>ULS Baixo Alentejo</v>
      </c>
      <c r="D1224" t="str">
        <f>IF(OR(Imported!D1224=0,Imported!D1224="-",Imported!D1224="---"),"=== MISSING ===",Imported!D1224)</f>
        <v>CC_1</v>
      </c>
      <c r="E1224" t="str">
        <f>IF(OR(Imported!E1224=0,Imported!E1224="-",Imported!E1224="---"),"=== MISSING ===",Imported!E1224)</f>
        <v>RIS</v>
      </c>
      <c r="F1224" t="str">
        <f>IF(OR(Imported!F1224=0,Imported!F1224="-",Imported!F1224="---"),"-",Imported!F1224)</f>
        <v>-</v>
      </c>
      <c r="G1224" t="str">
        <f>IF(OR(Imported!G1224=0,Imported!G1224="-"),"=== MISSING ===",SUBSTITUTE(Imported!G1224,"/32",""))</f>
        <v>10.254.100.147</v>
      </c>
      <c r="H1224" t="str">
        <f>IF(OR(Imported!H1224=0,Imported!H1224="-"),"-",SUBSTITUTE(Imported!H1224,"/32",""))</f>
        <v>-</v>
      </c>
      <c r="I1224" t="str">
        <f>IF(OR(Imported!I1224=0,Imported!I1224="-"),"-",SUBSTITUTE(Imported!I1224,"/32",""))</f>
        <v>-</v>
      </c>
      <c r="J1224" t="str">
        <f>IF(OR(Imported!J1224=0,Imported!J1224="-"),"-",SUBSTITUTE(Imported!J1224,"/32",""))</f>
        <v>-</v>
      </c>
      <c r="K1224" t="s">
        <v>2266</v>
      </c>
    </row>
    <row r="1225" spans="1:11" x14ac:dyDescent="0.25">
      <c r="A1225" s="3" t="s">
        <v>1218</v>
      </c>
      <c r="B1225" t="str">
        <f>IF(OR(Imported!B1225=0,Imported!B1225="-",Imported!B1225="---"),"=== MISSING ===",Imported!B1225)</f>
        <v xml:space="preserve">EXTENSÃO SOBRAL ADICA </v>
      </c>
      <c r="C1225" t="str">
        <f>IF(OR(Imported!C1225=0,Imported!C1225="-",Imported!C1225="---"),"=== MISSING ===",Imported!C1225)</f>
        <v>ULS Baixo Alentejo</v>
      </c>
      <c r="D1225" t="str">
        <f>IF(OR(Imported!D1225=0,Imported!D1225="-",Imported!D1225="---"),"=== MISSING ===",Imported!D1225)</f>
        <v>CC_1</v>
      </c>
      <c r="E1225" t="str">
        <f>IF(OR(Imported!E1225=0,Imported!E1225="-",Imported!E1225="---"),"=== MISSING ===",Imported!E1225)</f>
        <v>RIS</v>
      </c>
      <c r="F1225" t="str">
        <f>IF(OR(Imported!F1225=0,Imported!F1225="-",Imported!F1225="---"),"-",Imported!F1225)</f>
        <v>-</v>
      </c>
      <c r="G1225" t="str">
        <f>IF(OR(Imported!G1225=0,Imported!G1225="-"),"=== MISSING ===",SUBSTITUTE(Imported!G1225,"/32",""))</f>
        <v>10.254.100.148</v>
      </c>
      <c r="H1225" t="str">
        <f>IF(OR(Imported!H1225=0,Imported!H1225="-"),"-",SUBSTITUTE(Imported!H1225,"/32",""))</f>
        <v>-</v>
      </c>
      <c r="I1225" t="str">
        <f>IF(OR(Imported!I1225=0,Imported!I1225="-"),"-",SUBSTITUTE(Imported!I1225,"/32",""))</f>
        <v>-</v>
      </c>
      <c r="J1225" t="str">
        <f>IF(OR(Imported!J1225=0,Imported!J1225="-"),"-",SUBSTITUTE(Imported!J1225,"/32",""))</f>
        <v>-</v>
      </c>
      <c r="K1225" t="s">
        <v>2266</v>
      </c>
    </row>
    <row r="1226" spans="1:11" x14ac:dyDescent="0.25">
      <c r="A1226" s="3" t="s">
        <v>1219</v>
      </c>
      <c r="B1226" t="str">
        <f>IF(OR(Imported!B1226=0,Imported!B1226="-",Imported!B1226="---"),"=== MISSING ===",Imported!B1226)</f>
        <v xml:space="preserve">EXTENSÃO ALMOGRAVE </v>
      </c>
      <c r="C1226" t="str">
        <f>IF(OR(Imported!C1226=0,Imported!C1226="-",Imported!C1226="---"),"=== MISSING ===",Imported!C1226)</f>
        <v>ULS Litoral Alentejano</v>
      </c>
      <c r="D1226" t="str">
        <f>IF(OR(Imported!D1226=0,Imported!D1226="-",Imported!D1226="---"),"=== MISSING ===",Imported!D1226)</f>
        <v>CC_1</v>
      </c>
      <c r="E1226" t="str">
        <f>IF(OR(Imported!E1226=0,Imported!E1226="-",Imported!E1226="---"),"=== MISSING ===",Imported!E1226)</f>
        <v>RIS</v>
      </c>
      <c r="F1226" t="str">
        <f>IF(OR(Imported!F1226=0,Imported!F1226="-",Imported!F1226="---"),"-",Imported!F1226)</f>
        <v>-</v>
      </c>
      <c r="G1226" t="str">
        <f>IF(OR(Imported!G1226=0,Imported!G1226="-"),"=== MISSING ===",SUBSTITUTE(Imported!G1226,"/32",""))</f>
        <v>10.254.100.149</v>
      </c>
      <c r="H1226" t="str">
        <f>IF(OR(Imported!H1226=0,Imported!H1226="-"),"-",SUBSTITUTE(Imported!H1226,"/32",""))</f>
        <v>-</v>
      </c>
      <c r="I1226" t="str">
        <f>IF(OR(Imported!I1226=0,Imported!I1226="-"),"-",SUBSTITUTE(Imported!I1226,"/32",""))</f>
        <v>-</v>
      </c>
      <c r="J1226" t="str">
        <f>IF(OR(Imported!J1226=0,Imported!J1226="-"),"-",SUBSTITUTE(Imported!J1226,"/32",""))</f>
        <v>-</v>
      </c>
      <c r="K1226" t="s">
        <v>2266</v>
      </c>
    </row>
    <row r="1227" spans="1:11" x14ac:dyDescent="0.25">
      <c r="A1227" s="3" t="s">
        <v>1220</v>
      </c>
      <c r="B1227" t="str">
        <f>IF(OR(Imported!B1227=0,Imported!B1227="-",Imported!B1227="---"),"=== MISSING ===",Imported!B1227)</f>
        <v xml:space="preserve">EXTENSÃO RELÍQUIAS </v>
      </c>
      <c r="C1227" t="str">
        <f>IF(OR(Imported!C1227=0,Imported!C1227="-",Imported!C1227="---"),"=== MISSING ===",Imported!C1227)</f>
        <v>ULS Litoral Alentejano</v>
      </c>
      <c r="D1227" t="str">
        <f>IF(OR(Imported!D1227=0,Imported!D1227="-",Imported!D1227="---"),"=== MISSING ===",Imported!D1227)</f>
        <v>CC_1</v>
      </c>
      <c r="E1227" t="str">
        <f>IF(OR(Imported!E1227=0,Imported!E1227="-",Imported!E1227="---"),"=== MISSING ===",Imported!E1227)</f>
        <v>RIS</v>
      </c>
      <c r="F1227" t="str">
        <f>IF(OR(Imported!F1227=0,Imported!F1227="-",Imported!F1227="---"),"-",Imported!F1227)</f>
        <v>-</v>
      </c>
      <c r="G1227" t="str">
        <f>IF(OR(Imported!G1227=0,Imported!G1227="-"),"=== MISSING ===",SUBSTITUTE(Imported!G1227,"/32",""))</f>
        <v>10.254.100.151</v>
      </c>
      <c r="H1227" t="str">
        <f>IF(OR(Imported!H1227=0,Imported!H1227="-"),"-",SUBSTITUTE(Imported!H1227,"/32",""))</f>
        <v>-</v>
      </c>
      <c r="I1227" t="str">
        <f>IF(OR(Imported!I1227=0,Imported!I1227="-"),"-",SUBSTITUTE(Imported!I1227,"/32",""))</f>
        <v>-</v>
      </c>
      <c r="J1227" t="str">
        <f>IF(OR(Imported!J1227=0,Imported!J1227="-"),"-",SUBSTITUTE(Imported!J1227,"/32",""))</f>
        <v>-</v>
      </c>
      <c r="K1227" t="s">
        <v>2266</v>
      </c>
    </row>
    <row r="1228" spans="1:11" x14ac:dyDescent="0.25">
      <c r="A1228" s="3" t="s">
        <v>1221</v>
      </c>
      <c r="B1228" t="str">
        <f>IF(OR(Imported!B1228=0,Imported!B1228="-",Imported!B1228="---"),"=== MISSING ===",Imported!B1228)</f>
        <v xml:space="preserve">EXTENSÃO SABÓIA </v>
      </c>
      <c r="C1228" t="str">
        <f>IF(OR(Imported!C1228=0,Imported!C1228="-",Imported!C1228="---"),"=== MISSING ===",Imported!C1228)</f>
        <v>ULS Litoral Alentejano</v>
      </c>
      <c r="D1228" t="str">
        <f>IF(OR(Imported!D1228=0,Imported!D1228="-",Imported!D1228="---"),"=== MISSING ===",Imported!D1228)</f>
        <v>CC_1</v>
      </c>
      <c r="E1228" t="str">
        <f>IF(OR(Imported!E1228=0,Imported!E1228="-",Imported!E1228="---"),"=== MISSING ===",Imported!E1228)</f>
        <v>RIS</v>
      </c>
      <c r="F1228" t="str">
        <f>IF(OR(Imported!F1228=0,Imported!F1228="-",Imported!F1228="---"),"-",Imported!F1228)</f>
        <v>-</v>
      </c>
      <c r="G1228" t="str">
        <f>IF(OR(Imported!G1228=0,Imported!G1228="-"),"=== MISSING ===",SUBSTITUTE(Imported!G1228,"/32",""))</f>
        <v>10.254.100.152</v>
      </c>
      <c r="H1228" t="str">
        <f>IF(OR(Imported!H1228=0,Imported!H1228="-"),"-",SUBSTITUTE(Imported!H1228,"/32",""))</f>
        <v>-</v>
      </c>
      <c r="I1228" t="str">
        <f>IF(OR(Imported!I1228=0,Imported!I1228="-"),"-",SUBSTITUTE(Imported!I1228,"/32",""))</f>
        <v>-</v>
      </c>
      <c r="J1228" t="str">
        <f>IF(OR(Imported!J1228=0,Imported!J1228="-"),"-",SUBSTITUTE(Imported!J1228,"/32",""))</f>
        <v>-</v>
      </c>
      <c r="K1228" t="s">
        <v>2266</v>
      </c>
    </row>
    <row r="1229" spans="1:11" x14ac:dyDescent="0.25">
      <c r="A1229" s="3" t="s">
        <v>1222</v>
      </c>
      <c r="B1229" t="str">
        <f>IF(OR(Imported!B1229=0,Imported!B1229="-",Imported!B1229="---"),"=== MISSING ===",Imported!B1229)</f>
        <v xml:space="preserve">EXTENSÃO SANTA CLARA-A-VELHA </v>
      </c>
      <c r="C1229" t="str">
        <f>IF(OR(Imported!C1229=0,Imported!C1229="-",Imported!C1229="---"),"=== MISSING ===",Imported!C1229)</f>
        <v>ULS Litoral Alentejano</v>
      </c>
      <c r="D1229" t="str">
        <f>IF(OR(Imported!D1229=0,Imported!D1229="-",Imported!D1229="---"),"=== MISSING ===",Imported!D1229)</f>
        <v>CC_1</v>
      </c>
      <c r="E1229" t="str">
        <f>IF(OR(Imported!E1229=0,Imported!E1229="-",Imported!E1229="---"),"=== MISSING ===",Imported!E1229)</f>
        <v>RIS</v>
      </c>
      <c r="F1229" t="str">
        <f>IF(OR(Imported!F1229=0,Imported!F1229="-",Imported!F1229="---"),"-",Imported!F1229)</f>
        <v>-</v>
      </c>
      <c r="G1229" t="str">
        <f>IF(OR(Imported!G1229=0,Imported!G1229="-"),"=== MISSING ===",SUBSTITUTE(Imported!G1229,"/32",""))</f>
        <v>10.254.100.153</v>
      </c>
      <c r="H1229" t="str">
        <f>IF(OR(Imported!H1229=0,Imported!H1229="-"),"-",SUBSTITUTE(Imported!H1229,"/32",""))</f>
        <v>-</v>
      </c>
      <c r="I1229" t="str">
        <f>IF(OR(Imported!I1229=0,Imported!I1229="-"),"-",SUBSTITUTE(Imported!I1229,"/32",""))</f>
        <v>-</v>
      </c>
      <c r="J1229" t="str">
        <f>IF(OR(Imported!J1229=0,Imported!J1229="-"),"-",SUBSTITUTE(Imported!J1229,"/32",""))</f>
        <v>-</v>
      </c>
      <c r="K1229" t="s">
        <v>2266</v>
      </c>
    </row>
    <row r="1230" spans="1:11" x14ac:dyDescent="0.25">
      <c r="A1230" s="3" t="s">
        <v>1223</v>
      </c>
      <c r="B1230" t="str">
        <f>IF(OR(Imported!B1230=0,Imported!B1230="-",Imported!B1230="---"),"=== MISSING ===",Imported!B1230)</f>
        <v xml:space="preserve">EXTENSÃO SÃO LUIS </v>
      </c>
      <c r="C1230" t="str">
        <f>IF(OR(Imported!C1230=0,Imported!C1230="-",Imported!C1230="---"),"=== MISSING ===",Imported!C1230)</f>
        <v>ULS Litoral Alentejano</v>
      </c>
      <c r="D1230" t="str">
        <f>IF(OR(Imported!D1230=0,Imported!D1230="-",Imported!D1230="---"),"=== MISSING ===",Imported!D1230)</f>
        <v>CC_1</v>
      </c>
      <c r="E1230" t="str">
        <f>IF(OR(Imported!E1230=0,Imported!E1230="-",Imported!E1230="---"),"=== MISSING ===",Imported!E1230)</f>
        <v>RIS</v>
      </c>
      <c r="F1230" t="str">
        <f>IF(OR(Imported!F1230=0,Imported!F1230="-",Imported!F1230="---"),"-",Imported!F1230)</f>
        <v>-</v>
      </c>
      <c r="G1230" t="str">
        <f>IF(OR(Imported!G1230=0,Imported!G1230="-"),"=== MISSING ===",SUBSTITUTE(Imported!G1230,"/32",""))</f>
        <v>10.254.100.154</v>
      </c>
      <c r="H1230" t="str">
        <f>IF(OR(Imported!H1230=0,Imported!H1230="-"),"-",SUBSTITUTE(Imported!H1230,"/32",""))</f>
        <v>-</v>
      </c>
      <c r="I1230" t="str">
        <f>IF(OR(Imported!I1230=0,Imported!I1230="-"),"-",SUBSTITUTE(Imported!I1230,"/32",""))</f>
        <v>-</v>
      </c>
      <c r="J1230" t="str">
        <f>IF(OR(Imported!J1230=0,Imported!J1230="-"),"-",SUBSTITUTE(Imported!J1230,"/32",""))</f>
        <v>-</v>
      </c>
      <c r="K1230" t="s">
        <v>2266</v>
      </c>
    </row>
    <row r="1231" spans="1:11" x14ac:dyDescent="0.25">
      <c r="A1231" s="3" t="s">
        <v>1224</v>
      </c>
      <c r="B1231" t="str">
        <f>IF(OR(Imported!B1231=0,Imported!B1231="-",Imported!B1231="---"),"=== MISSING ===",Imported!B1231)</f>
        <v xml:space="preserve">EXTENSÃO SÃO MARTINHO AMOREIRAS </v>
      </c>
      <c r="C1231" t="str">
        <f>IF(OR(Imported!C1231=0,Imported!C1231="-",Imported!C1231="---"),"=== MISSING ===",Imported!C1231)</f>
        <v>ULS Litoral Alentejano</v>
      </c>
      <c r="D1231" t="str">
        <f>IF(OR(Imported!D1231=0,Imported!D1231="-",Imported!D1231="---"),"=== MISSING ===",Imported!D1231)</f>
        <v>CC_1</v>
      </c>
      <c r="E1231" t="str">
        <f>IF(OR(Imported!E1231=0,Imported!E1231="-",Imported!E1231="---"),"=== MISSING ===",Imported!E1231)</f>
        <v>RIS</v>
      </c>
      <c r="F1231" t="str">
        <f>IF(OR(Imported!F1231=0,Imported!F1231="-",Imported!F1231="---"),"-",Imported!F1231)</f>
        <v>-</v>
      </c>
      <c r="G1231" t="str">
        <f>IF(OR(Imported!G1231=0,Imported!G1231="-"),"=== MISSING ===",SUBSTITUTE(Imported!G1231,"/32",""))</f>
        <v>10.254.100.155</v>
      </c>
      <c r="H1231" t="str">
        <f>IF(OR(Imported!H1231=0,Imported!H1231="-"),"-",SUBSTITUTE(Imported!H1231,"/32",""))</f>
        <v>-</v>
      </c>
      <c r="I1231" t="str">
        <f>IF(OR(Imported!I1231=0,Imported!I1231="-"),"-",SUBSTITUTE(Imported!I1231,"/32",""))</f>
        <v>-</v>
      </c>
      <c r="J1231" t="str">
        <f>IF(OR(Imported!J1231=0,Imported!J1231="-"),"-",SUBSTITUTE(Imported!J1231,"/32",""))</f>
        <v>-</v>
      </c>
      <c r="K1231" t="s">
        <v>2266</v>
      </c>
    </row>
    <row r="1232" spans="1:11" x14ac:dyDescent="0.25">
      <c r="A1232" s="3" t="s">
        <v>1225</v>
      </c>
      <c r="B1232" t="str">
        <f>IF(OR(Imported!B1232=0,Imported!B1232="-",Imported!B1232="---"),"=== MISSING ===",Imported!B1232)</f>
        <v xml:space="preserve">EXTENSÃO SÃO TEOTÓNIO </v>
      </c>
      <c r="C1232" t="str">
        <f>IF(OR(Imported!C1232=0,Imported!C1232="-",Imported!C1232="---"),"=== MISSING ===",Imported!C1232)</f>
        <v>ULS Litoral Alentejano</v>
      </c>
      <c r="D1232" t="str">
        <f>IF(OR(Imported!D1232=0,Imported!D1232="-",Imported!D1232="---"),"=== MISSING ===",Imported!D1232)</f>
        <v>CC_1</v>
      </c>
      <c r="E1232" t="str">
        <f>IF(OR(Imported!E1232=0,Imported!E1232="-",Imported!E1232="---"),"=== MISSING ===",Imported!E1232)</f>
        <v>RIS</v>
      </c>
      <c r="F1232" t="str">
        <f>IF(OR(Imported!F1232=0,Imported!F1232="-",Imported!F1232="---"),"-",Imported!F1232)</f>
        <v>-</v>
      </c>
      <c r="G1232" t="str">
        <f>IF(OR(Imported!G1232=0,Imported!G1232="-"),"=== MISSING ===",SUBSTITUTE(Imported!G1232,"/32",""))</f>
        <v>10.254.100.156</v>
      </c>
      <c r="H1232" t="str">
        <f>IF(OR(Imported!H1232=0,Imported!H1232="-"),"-",SUBSTITUTE(Imported!H1232,"/32",""))</f>
        <v>-</v>
      </c>
      <c r="I1232" t="str">
        <f>IF(OR(Imported!I1232=0,Imported!I1232="-"),"-",SUBSTITUTE(Imported!I1232,"/32",""))</f>
        <v>-</v>
      </c>
      <c r="J1232" t="str">
        <f>IF(OR(Imported!J1232=0,Imported!J1232="-"),"-",SUBSTITUTE(Imported!J1232,"/32",""))</f>
        <v>-</v>
      </c>
      <c r="K1232" t="s">
        <v>2266</v>
      </c>
    </row>
    <row r="1233" spans="1:11" x14ac:dyDescent="0.25">
      <c r="A1233" s="3" t="s">
        <v>1226</v>
      </c>
      <c r="B1233" t="str">
        <f>IF(OR(Imported!B1233=0,Imported!B1233="-",Imported!B1233="---"),"=== MISSING ===",Imported!B1233)</f>
        <v xml:space="preserve">EXTENSÃO VILA NOVA DE MILFONTES </v>
      </c>
      <c r="C1233" t="str">
        <f>IF(OR(Imported!C1233=0,Imported!C1233="-",Imported!C1233="---"),"=== MISSING ===",Imported!C1233)</f>
        <v>ULS Litoral Alentejano</v>
      </c>
      <c r="D1233" t="str">
        <f>IF(OR(Imported!D1233=0,Imported!D1233="-",Imported!D1233="---"),"=== MISSING ===",Imported!D1233)</f>
        <v>CC_1</v>
      </c>
      <c r="E1233" t="str">
        <f>IF(OR(Imported!E1233=0,Imported!E1233="-",Imported!E1233="---"),"=== MISSING ===",Imported!E1233)</f>
        <v>RIS</v>
      </c>
      <c r="F1233" t="str">
        <f>IF(OR(Imported!F1233=0,Imported!F1233="-",Imported!F1233="---"),"-",Imported!F1233)</f>
        <v>-</v>
      </c>
      <c r="G1233" t="str">
        <f>IF(OR(Imported!G1233=0,Imported!G1233="-"),"=== MISSING ===",SUBSTITUTE(Imported!G1233,"/32",""))</f>
        <v>10.254.100.157</v>
      </c>
      <c r="H1233" t="str">
        <f>IF(OR(Imported!H1233=0,Imported!H1233="-"),"-",SUBSTITUTE(Imported!H1233,"/32",""))</f>
        <v>-</v>
      </c>
      <c r="I1233" t="str">
        <f>IF(OR(Imported!I1233=0,Imported!I1233="-"),"-",SUBSTITUTE(Imported!I1233,"/32",""))</f>
        <v>-</v>
      </c>
      <c r="J1233" t="str">
        <f>IF(OR(Imported!J1233=0,Imported!J1233="-"),"-",SUBSTITUTE(Imported!J1233,"/32",""))</f>
        <v>-</v>
      </c>
      <c r="K1233" t="s">
        <v>2266</v>
      </c>
    </row>
    <row r="1234" spans="1:11" x14ac:dyDescent="0.25">
      <c r="A1234" s="3" t="s">
        <v>1227</v>
      </c>
      <c r="B1234" t="str">
        <f>IF(OR(Imported!B1234=0,Imported!B1234="-",Imported!B1234="---"),"=== MISSING ===",Imported!B1234)</f>
        <v xml:space="preserve">EXTENSÃO VALE DE SANTIAGO </v>
      </c>
      <c r="C1234" t="str">
        <f>IF(OR(Imported!C1234=0,Imported!C1234="-",Imported!C1234="---"),"=== MISSING ===",Imported!C1234)</f>
        <v>ULS Litoral Alentejano</v>
      </c>
      <c r="D1234" t="str">
        <f>IF(OR(Imported!D1234=0,Imported!D1234="-",Imported!D1234="---"),"=== MISSING ===",Imported!D1234)</f>
        <v>CC_1</v>
      </c>
      <c r="E1234" t="str">
        <f>IF(OR(Imported!E1234=0,Imported!E1234="-",Imported!E1234="---"),"=== MISSING ===",Imported!E1234)</f>
        <v>RIS</v>
      </c>
      <c r="F1234" t="str">
        <f>IF(OR(Imported!F1234=0,Imported!F1234="-",Imported!F1234="---"),"-",Imported!F1234)</f>
        <v>-</v>
      </c>
      <c r="G1234" t="str">
        <f>IF(OR(Imported!G1234=0,Imported!G1234="-"),"=== MISSING ===",SUBSTITUTE(Imported!G1234,"/32",""))</f>
        <v>10.254.100.158</v>
      </c>
      <c r="H1234" t="str">
        <f>IF(OR(Imported!H1234=0,Imported!H1234="-"),"-",SUBSTITUTE(Imported!H1234,"/32",""))</f>
        <v>-</v>
      </c>
      <c r="I1234" t="str">
        <f>IF(OR(Imported!I1234=0,Imported!I1234="-"),"-",SUBSTITUTE(Imported!I1234,"/32",""))</f>
        <v>-</v>
      </c>
      <c r="J1234" t="str">
        <f>IF(OR(Imported!J1234=0,Imported!J1234="-"),"-",SUBSTITUTE(Imported!J1234,"/32",""))</f>
        <v>-</v>
      </c>
      <c r="K1234" t="s">
        <v>2266</v>
      </c>
    </row>
    <row r="1235" spans="1:11" x14ac:dyDescent="0.25">
      <c r="A1235" s="3" t="s">
        <v>1228</v>
      </c>
      <c r="B1235" t="str">
        <f>IF(OR(Imported!B1235=0,Imported!B1235="-",Imported!B1235="---"),"=== MISSING ===",Imported!B1235)</f>
        <v xml:space="preserve">EXTENSÃO SANTANA DA SERRA </v>
      </c>
      <c r="C1235" t="str">
        <f>IF(OR(Imported!C1235=0,Imported!C1235="-",Imported!C1235="---"),"=== MISSING ===",Imported!C1235)</f>
        <v>ULS Baixo Alentejo</v>
      </c>
      <c r="D1235" t="str">
        <f>IF(OR(Imported!D1235=0,Imported!D1235="-",Imported!D1235="---"),"=== MISSING ===",Imported!D1235)</f>
        <v>CC_1</v>
      </c>
      <c r="E1235" t="str">
        <f>IF(OR(Imported!E1235=0,Imported!E1235="-",Imported!E1235="---"),"=== MISSING ===",Imported!E1235)</f>
        <v>RIS</v>
      </c>
      <c r="F1235" t="str">
        <f>IF(OR(Imported!F1235=0,Imported!F1235="-",Imported!F1235="---"),"-",Imported!F1235)</f>
        <v>-</v>
      </c>
      <c r="G1235" t="str">
        <f>IF(OR(Imported!G1235=0,Imported!G1235="-"),"=== MISSING ===",SUBSTITUTE(Imported!G1235,"/32",""))</f>
        <v>10.254.100.159</v>
      </c>
      <c r="H1235" t="str">
        <f>IF(OR(Imported!H1235=0,Imported!H1235="-"),"-",SUBSTITUTE(Imported!H1235,"/32",""))</f>
        <v>-</v>
      </c>
      <c r="I1235" t="str">
        <f>IF(OR(Imported!I1235=0,Imported!I1235="-"),"-",SUBSTITUTE(Imported!I1235,"/32",""))</f>
        <v>-</v>
      </c>
      <c r="J1235" t="str">
        <f>IF(OR(Imported!J1235=0,Imported!J1235="-"),"-",SUBSTITUTE(Imported!J1235,"/32",""))</f>
        <v>-</v>
      </c>
      <c r="K1235" t="s">
        <v>2266</v>
      </c>
    </row>
    <row r="1236" spans="1:11" x14ac:dyDescent="0.25">
      <c r="A1236" s="3" t="s">
        <v>1229</v>
      </c>
      <c r="B1236" t="str">
        <f>IF(OR(Imported!B1236=0,Imported!B1236="-",Imported!B1236="---"),"=== MISSING ===",Imported!B1236)</f>
        <v xml:space="preserve">EXTENSÃO VILA NOVA DE SÃO BENTO </v>
      </c>
      <c r="C1236" t="str">
        <f>IF(OR(Imported!C1236=0,Imported!C1236="-",Imported!C1236="---"),"=== MISSING ===",Imported!C1236)</f>
        <v>ULS Baixo Alentejo</v>
      </c>
      <c r="D1236" t="str">
        <f>IF(OR(Imported!D1236=0,Imported!D1236="-",Imported!D1236="---"),"=== MISSING ===",Imported!D1236)</f>
        <v>CC_1</v>
      </c>
      <c r="E1236" t="str">
        <f>IF(OR(Imported!E1236=0,Imported!E1236="-",Imported!E1236="---"),"=== MISSING ===",Imported!E1236)</f>
        <v>RIS</v>
      </c>
      <c r="F1236" t="str">
        <f>IF(OR(Imported!F1236=0,Imported!F1236="-",Imported!F1236="---"),"-",Imported!F1236)</f>
        <v>-</v>
      </c>
      <c r="G1236" t="str">
        <f>IF(OR(Imported!G1236=0,Imported!G1236="-"),"=== MISSING ===",SUBSTITUTE(Imported!G1236,"/32",""))</f>
        <v>10.254.100.160</v>
      </c>
      <c r="H1236" t="str">
        <f>IF(OR(Imported!H1236=0,Imported!H1236="-"),"-",SUBSTITUTE(Imported!H1236,"/32",""))</f>
        <v>-</v>
      </c>
      <c r="I1236" t="str">
        <f>IF(OR(Imported!I1236=0,Imported!I1236="-"),"-",SUBSTITUTE(Imported!I1236,"/32",""))</f>
        <v>-</v>
      </c>
      <c r="J1236" t="str">
        <f>IF(OR(Imported!J1236=0,Imported!J1236="-"),"-",SUBSTITUTE(Imported!J1236,"/32",""))</f>
        <v>-</v>
      </c>
      <c r="K1236" t="s">
        <v>2266</v>
      </c>
    </row>
    <row r="1237" spans="1:11" x14ac:dyDescent="0.25">
      <c r="A1237" s="3" t="s">
        <v>1230</v>
      </c>
      <c r="B1237" t="str">
        <f>IF(OR(Imported!B1237=0,Imported!B1237="-",Imported!B1237="---"),"=== MISSING ===",Imported!B1237)</f>
        <v xml:space="preserve">EXTENSÃO BRINCHES </v>
      </c>
      <c r="C1237" t="str">
        <f>IF(OR(Imported!C1237=0,Imported!C1237="-",Imported!C1237="---"),"=== MISSING ===",Imported!C1237)</f>
        <v>ULS Baixo Alentejo</v>
      </c>
      <c r="D1237" t="str">
        <f>IF(OR(Imported!D1237=0,Imported!D1237="-",Imported!D1237="---"),"=== MISSING ===",Imported!D1237)</f>
        <v>CC_1</v>
      </c>
      <c r="E1237" t="str">
        <f>IF(OR(Imported!E1237=0,Imported!E1237="-",Imported!E1237="---"),"=== MISSING ===",Imported!E1237)</f>
        <v>RIS</v>
      </c>
      <c r="F1237" t="str">
        <f>IF(OR(Imported!F1237=0,Imported!F1237="-",Imported!F1237="---"),"-",Imported!F1237)</f>
        <v>-</v>
      </c>
      <c r="G1237" t="str">
        <f>IF(OR(Imported!G1237=0,Imported!G1237="-"),"=== MISSING ===",SUBSTITUTE(Imported!G1237,"/32",""))</f>
        <v>10.254.100.161</v>
      </c>
      <c r="H1237" t="str">
        <f>IF(OR(Imported!H1237=0,Imported!H1237="-"),"-",SUBSTITUTE(Imported!H1237,"/32",""))</f>
        <v>-</v>
      </c>
      <c r="I1237" t="str">
        <f>IF(OR(Imported!I1237=0,Imported!I1237="-"),"-",SUBSTITUTE(Imported!I1237,"/32",""))</f>
        <v>-</v>
      </c>
      <c r="J1237" t="str">
        <f>IF(OR(Imported!J1237=0,Imported!J1237="-"),"-",SUBSTITUTE(Imported!J1237,"/32",""))</f>
        <v>-</v>
      </c>
      <c r="K1237" t="s">
        <v>2266</v>
      </c>
    </row>
    <row r="1238" spans="1:11" x14ac:dyDescent="0.25">
      <c r="A1238" s="3" t="s">
        <v>1231</v>
      </c>
      <c r="B1238" t="str">
        <f>IF(OR(Imported!B1238=0,Imported!B1238="-",Imported!B1238="---"),"=== MISSING ===",Imported!B1238)</f>
        <v xml:space="preserve">EXTENSÃO PIAS </v>
      </c>
      <c r="C1238" t="str">
        <f>IF(OR(Imported!C1238=0,Imported!C1238="-",Imported!C1238="---"),"=== MISSING ===",Imported!C1238)</f>
        <v>ULS Baixo Alentejo</v>
      </c>
      <c r="D1238" t="str">
        <f>IF(OR(Imported!D1238=0,Imported!D1238="-",Imported!D1238="---"),"=== MISSING ===",Imported!D1238)</f>
        <v>CC_1</v>
      </c>
      <c r="E1238" t="str">
        <f>IF(OR(Imported!E1238=0,Imported!E1238="-",Imported!E1238="---"),"=== MISSING ===",Imported!E1238)</f>
        <v>RIS</v>
      </c>
      <c r="F1238" t="str">
        <f>IF(OR(Imported!F1238=0,Imported!F1238="-",Imported!F1238="---"),"-",Imported!F1238)</f>
        <v>-</v>
      </c>
      <c r="G1238" t="str">
        <f>IF(OR(Imported!G1238=0,Imported!G1238="-"),"=== MISSING ===",SUBSTITUTE(Imported!G1238,"/32",""))</f>
        <v>10.254.100.162</v>
      </c>
      <c r="H1238" t="str">
        <f>IF(OR(Imported!H1238=0,Imported!H1238="-"),"-",SUBSTITUTE(Imported!H1238,"/32",""))</f>
        <v>-</v>
      </c>
      <c r="I1238" t="str">
        <f>IF(OR(Imported!I1238=0,Imported!I1238="-"),"-",SUBSTITUTE(Imported!I1238,"/32",""))</f>
        <v>-</v>
      </c>
      <c r="J1238" t="str">
        <f>IF(OR(Imported!J1238=0,Imported!J1238="-"),"-",SUBSTITUTE(Imported!J1238,"/32",""))</f>
        <v>-</v>
      </c>
      <c r="K1238" t="s">
        <v>2266</v>
      </c>
    </row>
    <row r="1239" spans="1:11" x14ac:dyDescent="0.25">
      <c r="A1239" s="3" t="s">
        <v>1232</v>
      </c>
      <c r="B1239" t="str">
        <f>IF(OR(Imported!B1239=0,Imported!B1239="-",Imported!B1239="---"),"=== MISSING ===",Imported!B1239)</f>
        <v xml:space="preserve">EXTENSÃO VALE VARGO </v>
      </c>
      <c r="C1239" t="str">
        <f>IF(OR(Imported!C1239=0,Imported!C1239="-",Imported!C1239="---"),"=== MISSING ===",Imported!C1239)</f>
        <v>ULS Baixo Alentejo</v>
      </c>
      <c r="D1239" t="str">
        <f>IF(OR(Imported!D1239=0,Imported!D1239="-",Imported!D1239="---"),"=== MISSING ===",Imported!D1239)</f>
        <v>CC_1</v>
      </c>
      <c r="E1239" t="str">
        <f>IF(OR(Imported!E1239=0,Imported!E1239="-",Imported!E1239="---"),"=== MISSING ===",Imported!E1239)</f>
        <v>RIS</v>
      </c>
      <c r="F1239" t="str">
        <f>IF(OR(Imported!F1239=0,Imported!F1239="-",Imported!F1239="---"),"-",Imported!F1239)</f>
        <v>-</v>
      </c>
      <c r="G1239" t="str">
        <f>IF(OR(Imported!G1239=0,Imported!G1239="-"),"=== MISSING ===",SUBSTITUTE(Imported!G1239,"/32",""))</f>
        <v>10.254.100.163</v>
      </c>
      <c r="H1239" t="str">
        <f>IF(OR(Imported!H1239=0,Imported!H1239="-"),"-",SUBSTITUTE(Imported!H1239,"/32",""))</f>
        <v>-</v>
      </c>
      <c r="I1239" t="str">
        <f>IF(OR(Imported!I1239=0,Imported!I1239="-"),"-",SUBSTITUTE(Imported!I1239,"/32",""))</f>
        <v>-</v>
      </c>
      <c r="J1239" t="str">
        <f>IF(OR(Imported!J1239=0,Imported!J1239="-"),"-",SUBSTITUTE(Imported!J1239,"/32",""))</f>
        <v>-</v>
      </c>
      <c r="K1239" t="s">
        <v>2266</v>
      </c>
    </row>
    <row r="1240" spans="1:11" x14ac:dyDescent="0.25">
      <c r="A1240" s="3" t="s">
        <v>1233</v>
      </c>
      <c r="B1240" t="str">
        <f>IF(OR(Imported!B1240=0,Imported!B1240="-",Imported!B1240="---"),"=== MISSING ===",Imported!B1240)</f>
        <v xml:space="preserve">EXTENSÃO VILA VERDE FICALHO </v>
      </c>
      <c r="C1240" t="str">
        <f>IF(OR(Imported!C1240=0,Imported!C1240="-",Imported!C1240="---"),"=== MISSING ===",Imported!C1240)</f>
        <v>ULS Baixo Alentejo</v>
      </c>
      <c r="D1240" t="str">
        <f>IF(OR(Imported!D1240=0,Imported!D1240="-",Imported!D1240="---"),"=== MISSING ===",Imported!D1240)</f>
        <v>CC_1</v>
      </c>
      <c r="E1240" t="str">
        <f>IF(OR(Imported!E1240=0,Imported!E1240="-",Imported!E1240="---"),"=== MISSING ===",Imported!E1240)</f>
        <v>RIS</v>
      </c>
      <c r="F1240" t="str">
        <f>IF(OR(Imported!F1240=0,Imported!F1240="-",Imported!F1240="---"),"-",Imported!F1240)</f>
        <v>-</v>
      </c>
      <c r="G1240" t="str">
        <f>IF(OR(Imported!G1240=0,Imported!G1240="-"),"=== MISSING ===",SUBSTITUTE(Imported!G1240,"/32",""))</f>
        <v>10.254.100.164</v>
      </c>
      <c r="H1240" t="str">
        <f>IF(OR(Imported!H1240=0,Imported!H1240="-"),"-",SUBSTITUTE(Imported!H1240,"/32",""))</f>
        <v>-</v>
      </c>
      <c r="I1240" t="str">
        <f>IF(OR(Imported!I1240=0,Imported!I1240="-"),"-",SUBSTITUTE(Imported!I1240,"/32",""))</f>
        <v>-</v>
      </c>
      <c r="J1240" t="str">
        <f>IF(OR(Imported!J1240=0,Imported!J1240="-"),"-",SUBSTITUTE(Imported!J1240,"/32",""))</f>
        <v>-</v>
      </c>
      <c r="K1240" t="s">
        <v>2266</v>
      </c>
    </row>
    <row r="1241" spans="1:11" x14ac:dyDescent="0.25">
      <c r="A1241" s="3" t="s">
        <v>1234</v>
      </c>
      <c r="B1241" t="str">
        <f>IF(OR(Imported!B1241=0,Imported!B1241="-",Imported!B1241="---"),"=== MISSING ===",Imported!B1241)</f>
        <v xml:space="preserve">Centro de Saúde de Moura </v>
      </c>
      <c r="C1241" t="str">
        <f>IF(OR(Imported!C1241=0,Imported!C1241="-",Imported!C1241="---"),"=== MISSING ===",Imported!C1241)</f>
        <v>ULS Baixo Alentejo</v>
      </c>
      <c r="D1241" t="str">
        <f>IF(OR(Imported!D1241=0,Imported!D1241="-",Imported!D1241="---"),"=== MISSING ===",Imported!D1241)</f>
        <v>CC_2</v>
      </c>
      <c r="E1241" t="str">
        <f>IF(OR(Imported!E1241=0,Imported!E1241="-",Imported!E1241="---"),"=== MISSING ===",Imported!E1241)</f>
        <v>RIS</v>
      </c>
      <c r="F1241" t="str">
        <f>IF(OR(Imported!F1241=0,Imported!F1241="-",Imported!F1241="---"),"-",Imported!F1241)</f>
        <v>-</v>
      </c>
      <c r="G1241" t="str">
        <f>IF(OR(Imported!G1241=0,Imported!G1241="-"),"=== MISSING ===",SUBSTITUTE(Imported!G1241,"/32",""))</f>
        <v>10.254.100.165</v>
      </c>
      <c r="H1241" t="str">
        <f>IF(OR(Imported!H1241=0,Imported!H1241="-"),"-",SUBSTITUTE(Imported!H1241,"/32",""))</f>
        <v>10.254.108.164</v>
      </c>
      <c r="I1241" t="str">
        <f>IF(OR(Imported!I1241=0,Imported!I1241="-"),"-",SUBSTITUTE(Imported!I1241,"/32",""))</f>
        <v>-</v>
      </c>
      <c r="J1241" t="str">
        <f>IF(OR(Imported!J1241=0,Imported!J1241="-"),"-",SUBSTITUTE(Imported!J1241,"/32",""))</f>
        <v>-</v>
      </c>
      <c r="K1241" t="s">
        <v>2266</v>
      </c>
    </row>
    <row r="1242" spans="1:11" x14ac:dyDescent="0.25">
      <c r="A1242" s="3" t="s">
        <v>1235</v>
      </c>
      <c r="B1242" t="str">
        <f>IF(OR(Imported!B1242=0,Imported!B1242="-",Imported!B1242="---"),"=== MISSING ===",Imported!B1242)</f>
        <v xml:space="preserve">EXTENSÃO PEDROGÃO ALENTEJO </v>
      </c>
      <c r="C1242" t="str">
        <f>IF(OR(Imported!C1242=0,Imported!C1242="-",Imported!C1242="---"),"=== MISSING ===",Imported!C1242)</f>
        <v>ULS Baixo Alentejo</v>
      </c>
      <c r="D1242" t="str">
        <f>IF(OR(Imported!D1242=0,Imported!D1242="-",Imported!D1242="---"),"=== MISSING ===",Imported!D1242)</f>
        <v>CC_1</v>
      </c>
      <c r="E1242" t="str">
        <f>IF(OR(Imported!E1242=0,Imported!E1242="-",Imported!E1242="---"),"=== MISSING ===",Imported!E1242)</f>
        <v>RIS</v>
      </c>
      <c r="F1242" t="str">
        <f>IF(OR(Imported!F1242=0,Imported!F1242="-",Imported!F1242="---"),"-",Imported!F1242)</f>
        <v>-</v>
      </c>
      <c r="G1242" t="str">
        <f>IF(OR(Imported!G1242=0,Imported!G1242="-"),"=== MISSING ===",SUBSTITUTE(Imported!G1242,"/32",""))</f>
        <v>10.254.100.166</v>
      </c>
      <c r="H1242" t="str">
        <f>IF(OR(Imported!H1242=0,Imported!H1242="-"),"-",SUBSTITUTE(Imported!H1242,"/32",""))</f>
        <v>-</v>
      </c>
      <c r="I1242" t="str">
        <f>IF(OR(Imported!I1242=0,Imported!I1242="-"),"-",SUBSTITUTE(Imported!I1242,"/32",""))</f>
        <v>-</v>
      </c>
      <c r="J1242" t="str">
        <f>IF(OR(Imported!J1242=0,Imported!J1242="-"),"-",SUBSTITUTE(Imported!J1242,"/32",""))</f>
        <v>-</v>
      </c>
      <c r="K1242" t="s">
        <v>2266</v>
      </c>
    </row>
    <row r="1243" spans="1:11" x14ac:dyDescent="0.25">
      <c r="A1243" s="3" t="s">
        <v>1236</v>
      </c>
      <c r="B1243" t="str">
        <f>IF(OR(Imported!B1243=0,Imported!B1243="-",Imported!B1243="---"),"=== MISSING ===",Imported!B1243)</f>
        <v xml:space="preserve">EXTENSÃO SELMES </v>
      </c>
      <c r="C1243" t="str">
        <f>IF(OR(Imported!C1243=0,Imported!C1243="-",Imported!C1243="---"),"=== MISSING ===",Imported!C1243)</f>
        <v>ULS Baixo Alentejo</v>
      </c>
      <c r="D1243" t="str">
        <f>IF(OR(Imported!D1243=0,Imported!D1243="-",Imported!D1243="---"),"=== MISSING ===",Imported!D1243)</f>
        <v>CC_1</v>
      </c>
      <c r="E1243" t="str">
        <f>IF(OR(Imported!E1243=0,Imported!E1243="-",Imported!E1243="---"),"=== MISSING ===",Imported!E1243)</f>
        <v>RIS</v>
      </c>
      <c r="F1243" t="str">
        <f>IF(OR(Imported!F1243=0,Imported!F1243="-",Imported!F1243="---"),"-",Imported!F1243)</f>
        <v>-</v>
      </c>
      <c r="G1243" t="str">
        <f>IF(OR(Imported!G1243=0,Imported!G1243="-"),"=== MISSING ===",SUBSTITUTE(Imported!G1243,"/32",""))</f>
        <v>10.254.100.167</v>
      </c>
      <c r="H1243" t="str">
        <f>IF(OR(Imported!H1243=0,Imported!H1243="-"),"-",SUBSTITUTE(Imported!H1243,"/32",""))</f>
        <v>-</v>
      </c>
      <c r="I1243" t="str">
        <f>IF(OR(Imported!I1243=0,Imported!I1243="-"),"-",SUBSTITUTE(Imported!I1243,"/32",""))</f>
        <v>-</v>
      </c>
      <c r="J1243" t="str">
        <f>IF(OR(Imported!J1243=0,Imported!J1243="-"),"-",SUBSTITUTE(Imported!J1243,"/32",""))</f>
        <v>-</v>
      </c>
      <c r="K1243" t="s">
        <v>2266</v>
      </c>
    </row>
    <row r="1244" spans="1:11" x14ac:dyDescent="0.25">
      <c r="A1244" s="3" t="s">
        <v>1237</v>
      </c>
      <c r="B1244" t="str">
        <f>IF(OR(Imported!B1244=0,Imported!B1244="-",Imported!B1244="---"),"=== MISSING ===",Imported!B1244)</f>
        <v xml:space="preserve">EXTENSÃO VILA DE FRADES </v>
      </c>
      <c r="C1244" t="str">
        <f>IF(OR(Imported!C1244=0,Imported!C1244="-",Imported!C1244="---"),"=== MISSING ===",Imported!C1244)</f>
        <v>ULS Baixo Alentejo</v>
      </c>
      <c r="D1244" t="str">
        <f>IF(OR(Imported!D1244=0,Imported!D1244="-",Imported!D1244="---"),"=== MISSING ===",Imported!D1244)</f>
        <v>CC_1</v>
      </c>
      <c r="E1244" t="str">
        <f>IF(OR(Imported!E1244=0,Imported!E1244="-",Imported!E1244="---"),"=== MISSING ===",Imported!E1244)</f>
        <v>RIS</v>
      </c>
      <c r="F1244" t="str">
        <f>IF(OR(Imported!F1244=0,Imported!F1244="-",Imported!F1244="---"),"-",Imported!F1244)</f>
        <v>-</v>
      </c>
      <c r="G1244" t="str">
        <f>IF(OR(Imported!G1244=0,Imported!G1244="-"),"=== MISSING ===",SUBSTITUTE(Imported!G1244,"/32",""))</f>
        <v>10.254.100.168</v>
      </c>
      <c r="H1244" t="str">
        <f>IF(OR(Imported!H1244=0,Imported!H1244="-"),"-",SUBSTITUTE(Imported!H1244,"/32",""))</f>
        <v>-</v>
      </c>
      <c r="I1244" t="str">
        <f>IF(OR(Imported!I1244=0,Imported!I1244="-"),"-",SUBSTITUTE(Imported!I1244,"/32",""))</f>
        <v>-</v>
      </c>
      <c r="J1244" t="str">
        <f>IF(OR(Imported!J1244=0,Imported!J1244="-"),"-",SUBSTITUTE(Imported!J1244,"/32",""))</f>
        <v>-</v>
      </c>
      <c r="K1244" t="s">
        <v>2266</v>
      </c>
    </row>
    <row r="1245" spans="1:11" x14ac:dyDescent="0.25">
      <c r="A1245" s="3" t="s">
        <v>1238</v>
      </c>
      <c r="B1245" t="str">
        <f>IF(OR(Imported!B1245=0,Imported!B1245="-",Imported!B1245="---"),"=== MISSING ===",Imported!B1245)</f>
        <v xml:space="preserve">EXTENSÃO JUROMENHA </v>
      </c>
      <c r="C1245" t="str">
        <f>IF(OR(Imported!C1245=0,Imported!C1245="-",Imported!C1245="---"),"=== MISSING ===",Imported!C1245)</f>
        <v>ARS Alentejo</v>
      </c>
      <c r="D1245" t="str">
        <f>IF(OR(Imported!D1245=0,Imported!D1245="-",Imported!D1245="---"),"=== MISSING ===",Imported!D1245)</f>
        <v>CC_1</v>
      </c>
      <c r="E1245" t="str">
        <f>IF(OR(Imported!E1245=0,Imported!E1245="-",Imported!E1245="---"),"=== MISSING ===",Imported!E1245)</f>
        <v>RIS</v>
      </c>
      <c r="F1245" t="str">
        <f>IF(OR(Imported!F1245=0,Imported!F1245="-",Imported!F1245="---"),"-",Imported!F1245)</f>
        <v>-</v>
      </c>
      <c r="G1245" t="str">
        <f>IF(OR(Imported!G1245=0,Imported!G1245="-"),"=== MISSING ===",SUBSTITUTE(Imported!G1245,"/32",""))</f>
        <v>10.254.100.169</v>
      </c>
      <c r="H1245" t="str">
        <f>IF(OR(Imported!H1245=0,Imported!H1245="-"),"-",SUBSTITUTE(Imported!H1245,"/32",""))</f>
        <v>-</v>
      </c>
      <c r="I1245" t="str">
        <f>IF(OR(Imported!I1245=0,Imported!I1245="-"),"-",SUBSTITUTE(Imported!I1245,"/32",""))</f>
        <v>-</v>
      </c>
      <c r="J1245" t="str">
        <f>IF(OR(Imported!J1245=0,Imported!J1245="-"),"-",SUBSTITUTE(Imported!J1245,"/32",""))</f>
        <v>-</v>
      </c>
      <c r="K1245" t="s">
        <v>2266</v>
      </c>
    </row>
    <row r="1246" spans="1:11" x14ac:dyDescent="0.25">
      <c r="A1246" s="3" t="s">
        <v>1239</v>
      </c>
      <c r="B1246" t="str">
        <f>IF(OR(Imported!B1246=0,Imported!B1246="-",Imported!B1246="---"),"=== MISSING ===",Imported!B1246)</f>
        <v xml:space="preserve">EXTENSÃO SANTIAGO MAIOR </v>
      </c>
      <c r="C1246" t="str">
        <f>IF(OR(Imported!C1246=0,Imported!C1246="-",Imported!C1246="---"),"=== MISSING ===",Imported!C1246)</f>
        <v>ARS Alentejo</v>
      </c>
      <c r="D1246" t="str">
        <f>IF(OR(Imported!D1246=0,Imported!D1246="-",Imported!D1246="---"),"=== MISSING ===",Imported!D1246)</f>
        <v>CC_1</v>
      </c>
      <c r="E1246" t="str">
        <f>IF(OR(Imported!E1246=0,Imported!E1246="-",Imported!E1246="---"),"=== MISSING ===",Imported!E1246)</f>
        <v>RIS</v>
      </c>
      <c r="F1246" t="str">
        <f>IF(OR(Imported!F1246=0,Imported!F1246="-",Imported!F1246="---"),"-",Imported!F1246)</f>
        <v>-</v>
      </c>
      <c r="G1246" t="str">
        <f>IF(OR(Imported!G1246=0,Imported!G1246="-"),"=== MISSING ===",SUBSTITUTE(Imported!G1246,"/32",""))</f>
        <v>10.254.100.170</v>
      </c>
      <c r="H1246" t="str">
        <f>IF(OR(Imported!H1246=0,Imported!H1246="-"),"-",SUBSTITUTE(Imported!H1246,"/32",""))</f>
        <v>-</v>
      </c>
      <c r="I1246" t="str">
        <f>IF(OR(Imported!I1246=0,Imported!I1246="-"),"-",SUBSTITUTE(Imported!I1246,"/32",""))</f>
        <v>-</v>
      </c>
      <c r="J1246" t="str">
        <f>IF(OR(Imported!J1246=0,Imported!J1246="-"),"-",SUBSTITUTE(Imported!J1246,"/32",""))</f>
        <v>-</v>
      </c>
      <c r="K1246" t="s">
        <v>2266</v>
      </c>
    </row>
    <row r="1247" spans="1:11" x14ac:dyDescent="0.25">
      <c r="A1247" s="3" t="s">
        <v>1240</v>
      </c>
      <c r="B1247" t="str">
        <f>IF(OR(Imported!B1247=0,Imported!B1247="-",Imported!B1247="---"),"=== MISSING ===",Imported!B1247)</f>
        <v xml:space="preserve">EXTENSÃO TERENA </v>
      </c>
      <c r="C1247" t="str">
        <f>IF(OR(Imported!C1247=0,Imported!C1247="-",Imported!C1247="---"),"=== MISSING ===",Imported!C1247)</f>
        <v>ARS Alentejo</v>
      </c>
      <c r="D1247" t="str">
        <f>IF(OR(Imported!D1247=0,Imported!D1247="-",Imported!D1247="---"),"=== MISSING ===",Imported!D1247)</f>
        <v>CC_1</v>
      </c>
      <c r="E1247" t="str">
        <f>IF(OR(Imported!E1247=0,Imported!E1247="-",Imported!E1247="---"),"=== MISSING ===",Imported!E1247)</f>
        <v>RIS</v>
      </c>
      <c r="F1247" t="str">
        <f>IF(OR(Imported!F1247=0,Imported!F1247="-",Imported!F1247="---"),"-",Imported!F1247)</f>
        <v>-</v>
      </c>
      <c r="G1247" t="str">
        <f>IF(OR(Imported!G1247=0,Imported!G1247="-"),"=== MISSING ===",SUBSTITUTE(Imported!G1247,"/32",""))</f>
        <v>10.254.100.171</v>
      </c>
      <c r="H1247" t="str">
        <f>IF(OR(Imported!H1247=0,Imported!H1247="-"),"-",SUBSTITUTE(Imported!H1247,"/32",""))</f>
        <v>-</v>
      </c>
      <c r="I1247" t="str">
        <f>IF(OR(Imported!I1247=0,Imported!I1247="-"),"-",SUBSTITUTE(Imported!I1247,"/32",""))</f>
        <v>-</v>
      </c>
      <c r="J1247" t="str">
        <f>IF(OR(Imported!J1247=0,Imported!J1247="-"),"-",SUBSTITUTE(Imported!J1247,"/32",""))</f>
        <v>-</v>
      </c>
      <c r="K1247" t="s">
        <v>2266</v>
      </c>
    </row>
    <row r="1248" spans="1:11" x14ac:dyDescent="0.25">
      <c r="A1248" s="3" t="s">
        <v>1241</v>
      </c>
      <c r="B1248" t="str">
        <f>IF(OR(Imported!B1248=0,Imported!B1248="-",Imported!B1248="---"),"=== MISSING ===",Imported!B1248)</f>
        <v xml:space="preserve">EXTENSÃO MINA BUGALHO </v>
      </c>
      <c r="C1248" t="str">
        <f>IF(OR(Imported!C1248=0,Imported!C1248="-",Imported!C1248="---"),"=== MISSING ===",Imported!C1248)</f>
        <v>ARS Alentejo</v>
      </c>
      <c r="D1248" t="str">
        <f>IF(OR(Imported!D1248=0,Imported!D1248="-",Imported!D1248="---"),"=== MISSING ===",Imported!D1248)</f>
        <v>CC_1</v>
      </c>
      <c r="E1248" t="str">
        <f>IF(OR(Imported!E1248=0,Imported!E1248="-",Imported!E1248="---"),"=== MISSING ===",Imported!E1248)</f>
        <v>RIS</v>
      </c>
      <c r="F1248" t="str">
        <f>IF(OR(Imported!F1248=0,Imported!F1248="-",Imported!F1248="---"),"-",Imported!F1248)</f>
        <v>-</v>
      </c>
      <c r="G1248" t="str">
        <f>IF(OR(Imported!G1248=0,Imported!G1248="-"),"=== MISSING ===",SUBSTITUTE(Imported!G1248,"/32",""))</f>
        <v>10.254.100.172</v>
      </c>
      <c r="H1248" t="str">
        <f>IF(OR(Imported!H1248=0,Imported!H1248="-"),"-",SUBSTITUTE(Imported!H1248,"/32",""))</f>
        <v>-</v>
      </c>
      <c r="I1248" t="str">
        <f>IF(OR(Imported!I1248=0,Imported!I1248="-"),"-",SUBSTITUTE(Imported!I1248,"/32",""))</f>
        <v>-</v>
      </c>
      <c r="J1248" t="str">
        <f>IF(OR(Imported!J1248=0,Imported!J1248="-"),"-",SUBSTITUTE(Imported!J1248,"/32",""))</f>
        <v>-</v>
      </c>
      <c r="K1248" t="s">
        <v>2266</v>
      </c>
    </row>
    <row r="1249" spans="1:11" x14ac:dyDescent="0.25">
      <c r="A1249" s="3" t="s">
        <v>1242</v>
      </c>
      <c r="B1249" t="str">
        <f>IF(OR(Imported!B1249=0,Imported!B1249="-",Imported!B1249="---"),"=== MISSING ===",Imported!B1249)</f>
        <v xml:space="preserve">Extensão Aldeia da Serra </v>
      </c>
      <c r="C1249" t="str">
        <f>IF(OR(Imported!C1249=0,Imported!C1249="-",Imported!C1249="---"),"=== MISSING ===",Imported!C1249)</f>
        <v>ARS Alentejo</v>
      </c>
      <c r="D1249" t="str">
        <f>IF(OR(Imported!D1249=0,Imported!D1249="-",Imported!D1249="---"),"=== MISSING ===",Imported!D1249)</f>
        <v>CC_1</v>
      </c>
      <c r="E1249" t="str">
        <f>IF(OR(Imported!E1249=0,Imported!E1249="-",Imported!E1249="---"),"=== MISSING ===",Imported!E1249)</f>
        <v>RIS</v>
      </c>
      <c r="F1249" t="str">
        <f>IF(OR(Imported!F1249=0,Imported!F1249="-",Imported!F1249="---"),"-",Imported!F1249)</f>
        <v>-</v>
      </c>
      <c r="G1249" t="str">
        <f>IF(OR(Imported!G1249=0,Imported!G1249="-"),"=== MISSING ===",SUBSTITUTE(Imported!G1249,"/32",""))</f>
        <v>10.254.100.173</v>
      </c>
      <c r="H1249" t="str">
        <f>IF(OR(Imported!H1249=0,Imported!H1249="-"),"-",SUBSTITUTE(Imported!H1249,"/32",""))</f>
        <v>-</v>
      </c>
      <c r="I1249" t="str">
        <f>IF(OR(Imported!I1249=0,Imported!I1249="-"),"-",SUBSTITUTE(Imported!I1249,"/32",""))</f>
        <v>-</v>
      </c>
      <c r="J1249" t="str">
        <f>IF(OR(Imported!J1249=0,Imported!J1249="-"),"-",SUBSTITUTE(Imported!J1249,"/32",""))</f>
        <v>-</v>
      </c>
      <c r="K1249" t="s">
        <v>2266</v>
      </c>
    </row>
    <row r="1250" spans="1:11" x14ac:dyDescent="0.25">
      <c r="A1250" s="3" t="s">
        <v>1243</v>
      </c>
      <c r="B1250" t="str">
        <f>IF(OR(Imported!B1250=0,Imported!B1250="-",Imported!B1250="---"),"=== MISSING ===",Imported!B1250)</f>
        <v xml:space="preserve">EXTENSÃO IGREJINHA </v>
      </c>
      <c r="C1250" t="str">
        <f>IF(OR(Imported!C1250=0,Imported!C1250="-",Imported!C1250="---"),"=== MISSING ===",Imported!C1250)</f>
        <v>ARS Alentejo</v>
      </c>
      <c r="D1250" t="str">
        <f>IF(OR(Imported!D1250=0,Imported!D1250="-",Imported!D1250="---"),"=== MISSING ===",Imported!D1250)</f>
        <v>CC_1</v>
      </c>
      <c r="E1250" t="str">
        <f>IF(OR(Imported!E1250=0,Imported!E1250="-",Imported!E1250="---"),"=== MISSING ===",Imported!E1250)</f>
        <v>RIS</v>
      </c>
      <c r="F1250" t="str">
        <f>IF(OR(Imported!F1250=0,Imported!F1250="-",Imported!F1250="---"),"-",Imported!F1250)</f>
        <v>-</v>
      </c>
      <c r="G1250" t="str">
        <f>IF(OR(Imported!G1250=0,Imported!G1250="-"),"=== MISSING ===",SUBSTITUTE(Imported!G1250,"/32",""))</f>
        <v>10.254.100.174</v>
      </c>
      <c r="H1250" t="str">
        <f>IF(OR(Imported!H1250=0,Imported!H1250="-"),"-",SUBSTITUTE(Imported!H1250,"/32",""))</f>
        <v>-</v>
      </c>
      <c r="I1250" t="str">
        <f>IF(OR(Imported!I1250=0,Imported!I1250="-"),"-",SUBSTITUTE(Imported!I1250,"/32",""))</f>
        <v>-</v>
      </c>
      <c r="J1250" t="str">
        <f>IF(OR(Imported!J1250=0,Imported!J1250="-"),"-",SUBSTITUTE(Imported!J1250,"/32",""))</f>
        <v>-</v>
      </c>
      <c r="K1250" t="s">
        <v>2266</v>
      </c>
    </row>
    <row r="1251" spans="1:11" x14ac:dyDescent="0.25">
      <c r="A1251" s="3" t="s">
        <v>1244</v>
      </c>
      <c r="B1251" t="str">
        <f>IF(OR(Imported!B1251=0,Imported!B1251="-",Imported!B1251="---"),"=== MISSING ===",Imported!B1251)</f>
        <v xml:space="preserve">EXTENSÃO SÃO PEDRO GAFANHOEIRA </v>
      </c>
      <c r="C1251" t="str">
        <f>IF(OR(Imported!C1251=0,Imported!C1251="-",Imported!C1251="---"),"=== MISSING ===",Imported!C1251)</f>
        <v>ARS Alentejo</v>
      </c>
      <c r="D1251" t="str">
        <f>IF(OR(Imported!D1251=0,Imported!D1251="-",Imported!D1251="---"),"=== MISSING ===",Imported!D1251)</f>
        <v>CC_1</v>
      </c>
      <c r="E1251" t="str">
        <f>IF(OR(Imported!E1251=0,Imported!E1251="-",Imported!E1251="---"),"=== MISSING ===",Imported!E1251)</f>
        <v>RIS</v>
      </c>
      <c r="F1251" t="str">
        <f>IF(OR(Imported!F1251=0,Imported!F1251="-",Imported!F1251="---"),"-",Imported!F1251)</f>
        <v>-</v>
      </c>
      <c r="G1251" t="str">
        <f>IF(OR(Imported!G1251=0,Imported!G1251="-"),"=== MISSING ===",SUBSTITUTE(Imported!G1251,"/32",""))</f>
        <v>10.254.100.175</v>
      </c>
      <c r="H1251" t="str">
        <f>IF(OR(Imported!H1251=0,Imported!H1251="-"),"-",SUBSTITUTE(Imported!H1251,"/32",""))</f>
        <v>-</v>
      </c>
      <c r="I1251" t="str">
        <f>IF(OR(Imported!I1251=0,Imported!I1251="-"),"-",SUBSTITUTE(Imported!I1251,"/32",""))</f>
        <v>-</v>
      </c>
      <c r="J1251" t="str">
        <f>IF(OR(Imported!J1251=0,Imported!J1251="-"),"-",SUBSTITUTE(Imported!J1251,"/32",""))</f>
        <v>-</v>
      </c>
      <c r="K1251" t="s">
        <v>2266</v>
      </c>
    </row>
    <row r="1252" spans="1:11" x14ac:dyDescent="0.25">
      <c r="A1252" s="3" t="s">
        <v>1245</v>
      </c>
      <c r="B1252" t="str">
        <f>IF(OR(Imported!B1252=0,Imported!B1252="-",Imported!B1252="---"),"=== MISSING ===",Imported!B1252)</f>
        <v xml:space="preserve">EXTENSÃO VIMIEIRO </v>
      </c>
      <c r="C1252" t="str">
        <f>IF(OR(Imported!C1252=0,Imported!C1252="-",Imported!C1252="---"),"=== MISSING ===",Imported!C1252)</f>
        <v>ARS Alentejo</v>
      </c>
      <c r="D1252" t="str">
        <f>IF(OR(Imported!D1252=0,Imported!D1252="-",Imported!D1252="---"),"=== MISSING ===",Imported!D1252)</f>
        <v>CC_1</v>
      </c>
      <c r="E1252" t="str">
        <f>IF(OR(Imported!E1252=0,Imported!E1252="-",Imported!E1252="---"),"=== MISSING ===",Imported!E1252)</f>
        <v>RIS</v>
      </c>
      <c r="F1252" t="str">
        <f>IF(OR(Imported!F1252=0,Imported!F1252="-",Imported!F1252="---"),"-",Imported!F1252)</f>
        <v>-</v>
      </c>
      <c r="G1252" t="str">
        <f>IF(OR(Imported!G1252=0,Imported!G1252="-"),"=== MISSING ===",SUBSTITUTE(Imported!G1252,"/32",""))</f>
        <v>10.254.100.176</v>
      </c>
      <c r="H1252" t="str">
        <f>IF(OR(Imported!H1252=0,Imported!H1252="-"),"-",SUBSTITUTE(Imported!H1252,"/32",""))</f>
        <v>-</v>
      </c>
      <c r="I1252" t="str">
        <f>IF(OR(Imported!I1252=0,Imported!I1252="-"),"-",SUBSTITUTE(Imported!I1252,"/32",""))</f>
        <v>-</v>
      </c>
      <c r="J1252" t="str">
        <f>IF(OR(Imported!J1252=0,Imported!J1252="-"),"-",SUBSTITUTE(Imported!J1252,"/32",""))</f>
        <v>-</v>
      </c>
      <c r="K1252" t="s">
        <v>2266</v>
      </c>
    </row>
    <row r="1253" spans="1:11" x14ac:dyDescent="0.25">
      <c r="A1253" s="3" t="s">
        <v>1246</v>
      </c>
      <c r="B1253" t="str">
        <f>IF(OR(Imported!B1253=0,Imported!B1253="-",Imported!B1253="---"),"=== MISSING ===",Imported!B1253)</f>
        <v xml:space="preserve">EXTENSÃO ARCOS </v>
      </c>
      <c r="C1253" t="str">
        <f>IF(OR(Imported!C1253=0,Imported!C1253="-",Imported!C1253="---"),"=== MISSING ===",Imported!C1253)</f>
        <v>ARS Alentejo</v>
      </c>
      <c r="D1253" t="str">
        <f>IF(OR(Imported!D1253=0,Imported!D1253="-",Imported!D1253="---"),"=== MISSING ===",Imported!D1253)</f>
        <v>CC_1</v>
      </c>
      <c r="E1253" t="str">
        <f>IF(OR(Imported!E1253=0,Imported!E1253="-",Imported!E1253="---"),"=== MISSING ===",Imported!E1253)</f>
        <v>RIS</v>
      </c>
      <c r="F1253" t="str">
        <f>IF(OR(Imported!F1253=0,Imported!F1253="-",Imported!F1253="---"),"-",Imported!F1253)</f>
        <v>-</v>
      </c>
      <c r="G1253" t="str">
        <f>IF(OR(Imported!G1253=0,Imported!G1253="-"),"=== MISSING ===",SUBSTITUTE(Imported!G1253,"/32",""))</f>
        <v>10.254.100.177</v>
      </c>
      <c r="H1253" t="str">
        <f>IF(OR(Imported!H1253=0,Imported!H1253="-"),"-",SUBSTITUTE(Imported!H1253,"/32",""))</f>
        <v>-</v>
      </c>
      <c r="I1253" t="str">
        <f>IF(OR(Imported!I1253=0,Imported!I1253="-"),"-",SUBSTITUTE(Imported!I1253,"/32",""))</f>
        <v>-</v>
      </c>
      <c r="J1253" t="str">
        <f>IF(OR(Imported!J1253=0,Imported!J1253="-"),"-",SUBSTITUTE(Imported!J1253,"/32",""))</f>
        <v>-</v>
      </c>
      <c r="K1253" t="s">
        <v>2266</v>
      </c>
    </row>
    <row r="1254" spans="1:11" x14ac:dyDescent="0.25">
      <c r="A1254" s="3" t="s">
        <v>1247</v>
      </c>
      <c r="B1254" t="str">
        <f>IF(OR(Imported!B1254=0,Imported!B1254="-",Imported!B1254="---"),"=== MISSING ===",Imported!B1254)</f>
        <v xml:space="preserve">EXTENSÃO SÃO LOURENÇO </v>
      </c>
      <c r="C1254" t="str">
        <f>IF(OR(Imported!C1254=0,Imported!C1254="-",Imported!C1254="---"),"=== MISSING ===",Imported!C1254)</f>
        <v>ARS Alentejo</v>
      </c>
      <c r="D1254" t="str">
        <f>IF(OR(Imported!D1254=0,Imported!D1254="-",Imported!D1254="---"),"=== MISSING ===",Imported!D1254)</f>
        <v>CC_1</v>
      </c>
      <c r="E1254" t="str">
        <f>IF(OR(Imported!E1254=0,Imported!E1254="-",Imported!E1254="---"),"=== MISSING ===",Imported!E1254)</f>
        <v>RIS</v>
      </c>
      <c r="F1254" t="str">
        <f>IF(OR(Imported!F1254=0,Imported!F1254="-",Imported!F1254="---"),"-",Imported!F1254)</f>
        <v>-</v>
      </c>
      <c r="G1254" t="str">
        <f>IF(OR(Imported!G1254=0,Imported!G1254="-"),"=== MISSING ===",SUBSTITUTE(Imported!G1254,"/32",""))</f>
        <v>10.254.100.178</v>
      </c>
      <c r="H1254" t="str">
        <f>IF(OR(Imported!H1254=0,Imported!H1254="-"),"-",SUBSTITUTE(Imported!H1254,"/32",""))</f>
        <v>-</v>
      </c>
      <c r="I1254" t="str">
        <f>IF(OR(Imported!I1254=0,Imported!I1254="-"),"-",SUBSTITUTE(Imported!I1254,"/32",""))</f>
        <v>-</v>
      </c>
      <c r="J1254" t="str">
        <f>IF(OR(Imported!J1254=0,Imported!J1254="-"),"-",SUBSTITUTE(Imported!J1254,"/32",""))</f>
        <v>-</v>
      </c>
      <c r="K1254" t="s">
        <v>2266</v>
      </c>
    </row>
    <row r="1255" spans="1:11" x14ac:dyDescent="0.25">
      <c r="A1255" s="3" t="s">
        <v>1248</v>
      </c>
      <c r="B1255" t="str">
        <f>IF(OR(Imported!B1255=0,Imported!B1255="-",Imported!B1255="---"),"=== MISSING ===",Imported!B1255)</f>
        <v xml:space="preserve">EXTENSÃO VEIROS </v>
      </c>
      <c r="C1255" t="str">
        <f>IF(OR(Imported!C1255=0,Imported!C1255="-",Imported!C1255="---"),"=== MISSING ===",Imported!C1255)</f>
        <v>ARS Alentejo</v>
      </c>
      <c r="D1255" t="str">
        <f>IF(OR(Imported!D1255=0,Imported!D1255="-",Imported!D1255="---"),"=== MISSING ===",Imported!D1255)</f>
        <v>CC_1</v>
      </c>
      <c r="E1255" t="str">
        <f>IF(OR(Imported!E1255=0,Imported!E1255="-",Imported!E1255="---"),"=== MISSING ===",Imported!E1255)</f>
        <v>RIS</v>
      </c>
      <c r="F1255" t="str">
        <f>IF(OR(Imported!F1255=0,Imported!F1255="-",Imported!F1255="---"),"-",Imported!F1255)</f>
        <v>-</v>
      </c>
      <c r="G1255" t="str">
        <f>IF(OR(Imported!G1255=0,Imported!G1255="-"),"=== MISSING ===",SUBSTITUTE(Imported!G1255,"/32",""))</f>
        <v>10.254.100.179</v>
      </c>
      <c r="H1255" t="str">
        <f>IF(OR(Imported!H1255=0,Imported!H1255="-"),"-",SUBSTITUTE(Imported!H1255,"/32",""))</f>
        <v>-</v>
      </c>
      <c r="I1255" t="str">
        <f>IF(OR(Imported!I1255=0,Imported!I1255="-"),"-",SUBSTITUTE(Imported!I1255,"/32",""))</f>
        <v>-</v>
      </c>
      <c r="J1255" t="str">
        <f>IF(OR(Imported!J1255=0,Imported!J1255="-"),"-",SUBSTITUTE(Imported!J1255,"/32",""))</f>
        <v>-</v>
      </c>
      <c r="K1255" t="s">
        <v>2266</v>
      </c>
    </row>
    <row r="1256" spans="1:11" x14ac:dyDescent="0.25">
      <c r="A1256" s="3" t="s">
        <v>1249</v>
      </c>
      <c r="B1256" t="str">
        <f>IF(OR(Imported!B1256=0,Imported!B1256="-",Imported!B1256="---"),"=== MISSING ===",Imported!B1256)</f>
        <v xml:space="preserve">EXTENSÃO AZARUJA </v>
      </c>
      <c r="C1256" t="str">
        <f>IF(OR(Imported!C1256=0,Imported!C1256="-",Imported!C1256="---"),"=== MISSING ===",Imported!C1256)</f>
        <v>ARS Alentejo</v>
      </c>
      <c r="D1256" t="str">
        <f>IF(OR(Imported!D1256=0,Imported!D1256="-",Imported!D1256="---"),"=== MISSING ===",Imported!D1256)</f>
        <v>CC_1</v>
      </c>
      <c r="E1256" t="str">
        <f>IF(OR(Imported!E1256=0,Imported!E1256="-",Imported!E1256="---"),"=== MISSING ===",Imported!E1256)</f>
        <v>RIS</v>
      </c>
      <c r="F1256" t="str">
        <f>IF(OR(Imported!F1256=0,Imported!F1256="-",Imported!F1256="---"),"-",Imported!F1256)</f>
        <v>-</v>
      </c>
      <c r="G1256" t="str">
        <f>IF(OR(Imported!G1256=0,Imported!G1256="-"),"=== MISSING ===",SUBSTITUTE(Imported!G1256,"/32",""))</f>
        <v>10.254.100.180</v>
      </c>
      <c r="H1256" t="str">
        <f>IF(OR(Imported!H1256=0,Imported!H1256="-"),"-",SUBSTITUTE(Imported!H1256,"/32",""))</f>
        <v>-</v>
      </c>
      <c r="I1256" t="str">
        <f>IF(OR(Imported!I1256=0,Imported!I1256="-"),"-",SUBSTITUTE(Imported!I1256,"/32",""))</f>
        <v>-</v>
      </c>
      <c r="J1256" t="str">
        <f>IF(OR(Imported!J1256=0,Imported!J1256="-"),"-",SUBSTITUTE(Imported!J1256,"/32",""))</f>
        <v>-</v>
      </c>
      <c r="K1256" t="s">
        <v>2266</v>
      </c>
    </row>
    <row r="1257" spans="1:11" x14ac:dyDescent="0.25">
      <c r="A1257" s="3" t="s">
        <v>1250</v>
      </c>
      <c r="B1257" t="str">
        <f>IF(OR(Imported!B1257=0,Imported!B1257="-",Imported!B1257="---"),"=== MISSING ===",Imported!B1257)</f>
        <v xml:space="preserve">EXTENSÃO NOSSA SENHORA DE MACHEDE </v>
      </c>
      <c r="C1257" t="str">
        <f>IF(OR(Imported!C1257=0,Imported!C1257="-",Imported!C1257="---"),"=== MISSING ===",Imported!C1257)</f>
        <v>ARS Alentejo</v>
      </c>
      <c r="D1257" t="str">
        <f>IF(OR(Imported!D1257=0,Imported!D1257="-",Imported!D1257="---"),"=== MISSING ===",Imported!D1257)</f>
        <v>CC_2</v>
      </c>
      <c r="E1257" t="str">
        <f>IF(OR(Imported!E1257=0,Imported!E1257="-",Imported!E1257="---"),"=== MISSING ===",Imported!E1257)</f>
        <v>RIS</v>
      </c>
      <c r="F1257" t="str">
        <f>IF(OR(Imported!F1257=0,Imported!F1257="-",Imported!F1257="---"),"-",Imported!F1257)</f>
        <v>-</v>
      </c>
      <c r="G1257" t="str">
        <f>IF(OR(Imported!G1257=0,Imported!G1257="-"),"=== MISSING ===",SUBSTITUTE(Imported!G1257,"/32",""))</f>
        <v>10.254.100.181</v>
      </c>
      <c r="H1257" t="str">
        <f>IF(OR(Imported!H1257=0,Imported!H1257="-"),"-",SUBSTITUTE(Imported!H1257,"/32",""))</f>
        <v>10.254.108.180</v>
      </c>
      <c r="I1257" t="str">
        <f>IF(OR(Imported!I1257=0,Imported!I1257="-"),"-",SUBSTITUTE(Imported!I1257,"/32",""))</f>
        <v>-</v>
      </c>
      <c r="J1257" t="str">
        <f>IF(OR(Imported!J1257=0,Imported!J1257="-"),"-",SUBSTITUTE(Imported!J1257,"/32",""))</f>
        <v>-</v>
      </c>
      <c r="K1257" t="s">
        <v>2266</v>
      </c>
    </row>
    <row r="1258" spans="1:11" x14ac:dyDescent="0.25">
      <c r="A1258" s="3" t="s">
        <v>1251</v>
      </c>
      <c r="B1258" t="str">
        <f>IF(OR(Imported!B1258=0,Imported!B1258="-",Imported!B1258="---"),"=== MISSING ===",Imported!B1258)</f>
        <v xml:space="preserve">EXTENSÃO SÃO MANÇOS </v>
      </c>
      <c r="C1258" t="str">
        <f>IF(OR(Imported!C1258=0,Imported!C1258="-",Imported!C1258="---"),"=== MISSING ===",Imported!C1258)</f>
        <v>ARS Alentejo</v>
      </c>
      <c r="D1258" t="str">
        <f>IF(OR(Imported!D1258=0,Imported!D1258="-",Imported!D1258="---"),"=== MISSING ===",Imported!D1258)</f>
        <v>CC_1</v>
      </c>
      <c r="E1258" t="str">
        <f>IF(OR(Imported!E1258=0,Imported!E1258="-",Imported!E1258="---"),"=== MISSING ===",Imported!E1258)</f>
        <v>RIS</v>
      </c>
      <c r="F1258" t="str">
        <f>IF(OR(Imported!F1258=0,Imported!F1258="-",Imported!F1258="---"),"-",Imported!F1258)</f>
        <v>-</v>
      </c>
      <c r="G1258" t="str">
        <f>IF(OR(Imported!G1258=0,Imported!G1258="-"),"=== MISSING ===",SUBSTITUTE(Imported!G1258,"/32",""))</f>
        <v>10.254.100.182</v>
      </c>
      <c r="H1258" t="str">
        <f>IF(OR(Imported!H1258=0,Imported!H1258="-"),"-",SUBSTITUTE(Imported!H1258,"/32",""))</f>
        <v>-</v>
      </c>
      <c r="I1258" t="str">
        <f>IF(OR(Imported!I1258=0,Imported!I1258="-"),"-",SUBSTITUTE(Imported!I1258,"/32",""))</f>
        <v>-</v>
      </c>
      <c r="J1258" t="str">
        <f>IF(OR(Imported!J1258=0,Imported!J1258="-"),"-",SUBSTITUTE(Imported!J1258,"/32",""))</f>
        <v>-</v>
      </c>
      <c r="K1258" t="s">
        <v>2266</v>
      </c>
    </row>
    <row r="1259" spans="1:11" x14ac:dyDescent="0.25">
      <c r="A1259" s="3" t="s">
        <v>1252</v>
      </c>
      <c r="B1259" t="str">
        <f>IF(OR(Imported!B1259=0,Imported!B1259="-",Imported!B1259="---"),"=== MISSING ===",Imported!B1259)</f>
        <v xml:space="preserve">EXTENSÃO SÃO MIGUEL DE MACHEDE </v>
      </c>
      <c r="C1259" t="str">
        <f>IF(OR(Imported!C1259=0,Imported!C1259="-",Imported!C1259="---"),"=== MISSING ===",Imported!C1259)</f>
        <v>ARS Alentejo</v>
      </c>
      <c r="D1259" t="str">
        <f>IF(OR(Imported!D1259=0,Imported!D1259="-",Imported!D1259="---"),"=== MISSING ===",Imported!D1259)</f>
        <v>CC_1</v>
      </c>
      <c r="E1259" t="str">
        <f>IF(OR(Imported!E1259=0,Imported!E1259="-",Imported!E1259="---"),"=== MISSING ===",Imported!E1259)</f>
        <v>RIS</v>
      </c>
      <c r="F1259" t="str">
        <f>IF(OR(Imported!F1259=0,Imported!F1259="-",Imported!F1259="---"),"-",Imported!F1259)</f>
        <v>-</v>
      </c>
      <c r="G1259" t="str">
        <f>IF(OR(Imported!G1259=0,Imported!G1259="-"),"=== MISSING ===",SUBSTITUTE(Imported!G1259,"/32",""))</f>
        <v>10.254.100.183</v>
      </c>
      <c r="H1259" t="str">
        <f>IF(OR(Imported!H1259=0,Imported!H1259="-"),"-",SUBSTITUTE(Imported!H1259,"/32",""))</f>
        <v>-</v>
      </c>
      <c r="I1259" t="str">
        <f>IF(OR(Imported!I1259=0,Imported!I1259="-"),"-",SUBSTITUTE(Imported!I1259,"/32",""))</f>
        <v>-</v>
      </c>
      <c r="J1259" t="str">
        <f>IF(OR(Imported!J1259=0,Imported!J1259="-"),"-",SUBSTITUTE(Imported!J1259,"/32",""))</f>
        <v>-</v>
      </c>
      <c r="K1259" t="s">
        <v>2266</v>
      </c>
    </row>
    <row r="1260" spans="1:11" x14ac:dyDescent="0.25">
      <c r="A1260" s="3" t="s">
        <v>1253</v>
      </c>
      <c r="B1260" t="str">
        <f>IF(OR(Imported!B1260=0,Imported!B1260="-",Imported!B1260="---"),"=== MISSING ===",Imported!B1260)</f>
        <v xml:space="preserve">EXTENSÃO TORRE COELHEIROS </v>
      </c>
      <c r="C1260" t="str">
        <f>IF(OR(Imported!C1260=0,Imported!C1260="-",Imported!C1260="---"),"=== MISSING ===",Imported!C1260)</f>
        <v>ARS Alentejo</v>
      </c>
      <c r="D1260" t="str">
        <f>IF(OR(Imported!D1260=0,Imported!D1260="-",Imported!D1260="---"),"=== MISSING ===",Imported!D1260)</f>
        <v>CC_1</v>
      </c>
      <c r="E1260" t="str">
        <f>IF(OR(Imported!E1260=0,Imported!E1260="-",Imported!E1260="---"),"=== MISSING ===",Imported!E1260)</f>
        <v>RIS</v>
      </c>
      <c r="F1260" t="str">
        <f>IF(OR(Imported!F1260=0,Imported!F1260="-",Imported!F1260="---"),"-",Imported!F1260)</f>
        <v>-</v>
      </c>
      <c r="G1260" t="str">
        <f>IF(OR(Imported!G1260=0,Imported!G1260="-"),"=== MISSING ===",SUBSTITUTE(Imported!G1260,"/32",""))</f>
        <v>10.254.100.184</v>
      </c>
      <c r="H1260" t="str">
        <f>IF(OR(Imported!H1260=0,Imported!H1260="-"),"-",SUBSTITUTE(Imported!H1260,"/32",""))</f>
        <v>-</v>
      </c>
      <c r="I1260" t="str">
        <f>IF(OR(Imported!I1260=0,Imported!I1260="-"),"-",SUBSTITUTE(Imported!I1260,"/32",""))</f>
        <v>-</v>
      </c>
      <c r="J1260" t="str">
        <f>IF(OR(Imported!J1260=0,Imported!J1260="-"),"-",SUBSTITUTE(Imported!J1260,"/32",""))</f>
        <v>-</v>
      </c>
      <c r="K1260" t="s">
        <v>2266</v>
      </c>
    </row>
    <row r="1261" spans="1:11" x14ac:dyDescent="0.25">
      <c r="A1261" s="3" t="s">
        <v>1254</v>
      </c>
      <c r="B1261" t="str">
        <f>IF(OR(Imported!B1261=0,Imported!B1261="-",Imported!B1261="---"),"=== MISSING ===",Imported!B1261)</f>
        <v xml:space="preserve">EXTENSÃO N. SRA. TOUREGA (VALVERDE) </v>
      </c>
      <c r="C1261" t="str">
        <f>IF(OR(Imported!C1261=0,Imported!C1261="-",Imported!C1261="---"),"=== MISSING ===",Imported!C1261)</f>
        <v>ARS Alentejo</v>
      </c>
      <c r="D1261" t="str">
        <f>IF(OR(Imported!D1261=0,Imported!D1261="-",Imported!D1261="---"),"=== MISSING ===",Imported!D1261)</f>
        <v>CC_1</v>
      </c>
      <c r="E1261" t="str">
        <f>IF(OR(Imported!E1261=0,Imported!E1261="-",Imported!E1261="---"),"=== MISSING ===",Imported!E1261)</f>
        <v>RIS</v>
      </c>
      <c r="F1261" t="str">
        <f>IF(OR(Imported!F1261=0,Imported!F1261="-",Imported!F1261="---"),"-",Imported!F1261)</f>
        <v>-</v>
      </c>
      <c r="G1261" t="str">
        <f>IF(OR(Imported!G1261=0,Imported!G1261="-"),"=== MISSING ===",SUBSTITUTE(Imported!G1261,"/32",""))</f>
        <v>10.254.100.185</v>
      </c>
      <c r="H1261" t="str">
        <f>IF(OR(Imported!H1261=0,Imported!H1261="-"),"-",SUBSTITUTE(Imported!H1261,"/32",""))</f>
        <v>-</v>
      </c>
      <c r="I1261" t="str">
        <f>IF(OR(Imported!I1261=0,Imported!I1261="-"),"-",SUBSTITUTE(Imported!I1261,"/32",""))</f>
        <v>-</v>
      </c>
      <c r="J1261" t="str">
        <f>IF(OR(Imported!J1261=0,Imported!J1261="-"),"-",SUBSTITUTE(Imported!J1261,"/32",""))</f>
        <v>-</v>
      </c>
      <c r="K1261" t="s">
        <v>2266</v>
      </c>
    </row>
    <row r="1262" spans="1:11" x14ac:dyDescent="0.25">
      <c r="A1262" s="3" t="s">
        <v>1255</v>
      </c>
      <c r="B1262" t="str">
        <f>IF(OR(Imported!B1262=0,Imported!B1262="-",Imported!B1262="---"),"=== MISSING ===",Imported!B1262)</f>
        <v xml:space="preserve">EXTENSÃO SAP </v>
      </c>
      <c r="C1262" t="str">
        <f>IF(OR(Imported!C1262=0,Imported!C1262="-",Imported!C1262="---"),"=== MISSING ===",Imported!C1262)</f>
        <v>ARS Alentejo</v>
      </c>
      <c r="D1262" t="str">
        <f>IF(OR(Imported!D1262=0,Imported!D1262="-",Imported!D1262="---"),"=== MISSING ===",Imported!D1262)</f>
        <v>CC_1</v>
      </c>
      <c r="E1262" t="str">
        <f>IF(OR(Imported!E1262=0,Imported!E1262="-",Imported!E1262="---"),"=== MISSING ===",Imported!E1262)</f>
        <v>RIS</v>
      </c>
      <c r="F1262" t="str">
        <f>IF(OR(Imported!F1262=0,Imported!F1262="-",Imported!F1262="---"),"-",Imported!F1262)</f>
        <v>-</v>
      </c>
      <c r="G1262" t="str">
        <f>IF(OR(Imported!G1262=0,Imported!G1262="-"),"=== MISSING ===",SUBSTITUTE(Imported!G1262,"/32",""))</f>
        <v>10.254.100.186</v>
      </c>
      <c r="H1262" t="str">
        <f>IF(OR(Imported!H1262=0,Imported!H1262="-"),"-",SUBSTITUTE(Imported!H1262,"/32",""))</f>
        <v>-</v>
      </c>
      <c r="I1262" t="str">
        <f>IF(OR(Imported!I1262=0,Imported!I1262="-"),"-",SUBSTITUTE(Imported!I1262,"/32",""))</f>
        <v>-</v>
      </c>
      <c r="J1262" t="str">
        <f>IF(OR(Imported!J1262=0,Imported!J1262="-"),"-",SUBSTITUTE(Imported!J1262,"/32",""))</f>
        <v>-</v>
      </c>
      <c r="K1262" t="s">
        <v>2266</v>
      </c>
    </row>
    <row r="1263" spans="1:11" x14ac:dyDescent="0.25">
      <c r="A1263" s="3" t="s">
        <v>1256</v>
      </c>
      <c r="B1263" t="str">
        <f>IF(OR(Imported!B1263=0,Imported!B1263="-",Imported!B1263="---"),"=== MISSING ===",Imported!B1263)</f>
        <v xml:space="preserve">EXTENSÃO CABRELA </v>
      </c>
      <c r="C1263" t="str">
        <f>IF(OR(Imported!C1263=0,Imported!C1263="-",Imported!C1263="---"),"=== MISSING ===",Imported!C1263)</f>
        <v>ARS Alentejo</v>
      </c>
      <c r="D1263" t="str">
        <f>IF(OR(Imported!D1263=0,Imported!D1263="-",Imported!D1263="---"),"=== MISSING ===",Imported!D1263)</f>
        <v>CC_1</v>
      </c>
      <c r="E1263" t="str">
        <f>IF(OR(Imported!E1263=0,Imported!E1263="-",Imported!E1263="---"),"=== MISSING ===",Imported!E1263)</f>
        <v>RIS</v>
      </c>
      <c r="F1263" t="str">
        <f>IF(OR(Imported!F1263=0,Imported!F1263="-",Imported!F1263="---"),"-",Imported!F1263)</f>
        <v>-</v>
      </c>
      <c r="G1263" t="str">
        <f>IF(OR(Imported!G1263=0,Imported!G1263="-"),"=== MISSING ===",SUBSTITUTE(Imported!G1263,"/32",""))</f>
        <v>10.254.100.187</v>
      </c>
      <c r="H1263" t="str">
        <f>IF(OR(Imported!H1263=0,Imported!H1263="-"),"-",SUBSTITUTE(Imported!H1263,"/32",""))</f>
        <v>-</v>
      </c>
      <c r="I1263" t="str">
        <f>IF(OR(Imported!I1263=0,Imported!I1263="-"),"-",SUBSTITUTE(Imported!I1263,"/32",""))</f>
        <v>-</v>
      </c>
      <c r="J1263" t="str">
        <f>IF(OR(Imported!J1263=0,Imported!J1263="-"),"-",SUBSTITUTE(Imported!J1263,"/32",""))</f>
        <v>-</v>
      </c>
      <c r="K1263" t="s">
        <v>2266</v>
      </c>
    </row>
    <row r="1264" spans="1:11" x14ac:dyDescent="0.25">
      <c r="A1264" s="3" t="s">
        <v>1257</v>
      </c>
      <c r="B1264" t="str">
        <f>IF(OR(Imported!B1264=0,Imported!B1264="-",Imported!B1264="---"),"=== MISSING ===",Imported!B1264)</f>
        <v xml:space="preserve">EXTENSÃO CORTIÇADAS DE LAVRE </v>
      </c>
      <c r="C1264" t="str">
        <f>IF(OR(Imported!C1264=0,Imported!C1264="-",Imported!C1264="---"),"=== MISSING ===",Imported!C1264)</f>
        <v>ARS Alentejo</v>
      </c>
      <c r="D1264" t="str">
        <f>IF(OR(Imported!D1264=0,Imported!D1264="-",Imported!D1264="---"),"=== MISSING ===",Imported!D1264)</f>
        <v>CC_1</v>
      </c>
      <c r="E1264" t="str">
        <f>IF(OR(Imported!E1264=0,Imported!E1264="-",Imported!E1264="---"),"=== MISSING ===",Imported!E1264)</f>
        <v>RIS</v>
      </c>
      <c r="F1264" t="str">
        <f>IF(OR(Imported!F1264=0,Imported!F1264="-",Imported!F1264="---"),"-",Imported!F1264)</f>
        <v>-</v>
      </c>
      <c r="G1264" t="str">
        <f>IF(OR(Imported!G1264=0,Imported!G1264="-"),"=== MISSING ===",SUBSTITUTE(Imported!G1264,"/32",""))</f>
        <v>10.254.100.188</v>
      </c>
      <c r="H1264" t="str">
        <f>IF(OR(Imported!H1264=0,Imported!H1264="-"),"-",SUBSTITUTE(Imported!H1264,"/32",""))</f>
        <v>-</v>
      </c>
      <c r="I1264" t="str">
        <f>IF(OR(Imported!I1264=0,Imported!I1264="-"),"-",SUBSTITUTE(Imported!I1264,"/32",""))</f>
        <v>-</v>
      </c>
      <c r="J1264" t="str">
        <f>IF(OR(Imported!J1264=0,Imported!J1264="-"),"-",SUBSTITUTE(Imported!J1264,"/32",""))</f>
        <v>-</v>
      </c>
      <c r="K1264" t="s">
        <v>2266</v>
      </c>
    </row>
    <row r="1265" spans="1:11" x14ac:dyDescent="0.25">
      <c r="A1265" s="3" t="s">
        <v>1258</v>
      </c>
      <c r="B1265" t="str">
        <f>IF(OR(Imported!B1265=0,Imported!B1265="-",Imported!B1265="---"),"=== MISSING ===",Imported!B1265)</f>
        <v xml:space="preserve">EXTENSÃO FOROS VALE FIGUEIRA </v>
      </c>
      <c r="C1265" t="str">
        <f>IF(OR(Imported!C1265=0,Imported!C1265="-",Imported!C1265="---"),"=== MISSING ===",Imported!C1265)</f>
        <v>ARS Alentejo</v>
      </c>
      <c r="D1265" t="str">
        <f>IF(OR(Imported!D1265=0,Imported!D1265="-",Imported!D1265="---"),"=== MISSING ===",Imported!D1265)</f>
        <v>CC_1</v>
      </c>
      <c r="E1265" t="str">
        <f>IF(OR(Imported!E1265=0,Imported!E1265="-",Imported!E1265="---"),"=== MISSING ===",Imported!E1265)</f>
        <v>RIS</v>
      </c>
      <c r="F1265" t="str">
        <f>IF(OR(Imported!F1265=0,Imported!F1265="-",Imported!F1265="---"),"-",Imported!F1265)</f>
        <v>-</v>
      </c>
      <c r="G1265" t="str">
        <f>IF(OR(Imported!G1265=0,Imported!G1265="-"),"=== MISSING ===",SUBSTITUTE(Imported!G1265,"/32",""))</f>
        <v>10.254.100.189</v>
      </c>
      <c r="H1265" t="str">
        <f>IF(OR(Imported!H1265=0,Imported!H1265="-"),"-",SUBSTITUTE(Imported!H1265,"/32",""))</f>
        <v>-</v>
      </c>
      <c r="I1265" t="str">
        <f>IF(OR(Imported!I1265=0,Imported!I1265="-"),"-",SUBSTITUTE(Imported!I1265,"/32",""))</f>
        <v>-</v>
      </c>
      <c r="J1265" t="str">
        <f>IF(OR(Imported!J1265=0,Imported!J1265="-"),"-",SUBSTITUTE(Imported!J1265,"/32",""))</f>
        <v>-</v>
      </c>
      <c r="K1265" t="s">
        <v>2266</v>
      </c>
    </row>
    <row r="1266" spans="1:11" x14ac:dyDescent="0.25">
      <c r="A1266" s="3" t="s">
        <v>1259</v>
      </c>
      <c r="B1266" t="str">
        <f>IF(OR(Imported!B1266=0,Imported!B1266="-",Imported!B1266="---"),"=== MISSING ===",Imported!B1266)</f>
        <v xml:space="preserve">EXTENSÃO LAVRE </v>
      </c>
      <c r="C1266" t="str">
        <f>IF(OR(Imported!C1266=0,Imported!C1266="-",Imported!C1266="---"),"=== MISSING ===",Imported!C1266)</f>
        <v>ARS Alentejo</v>
      </c>
      <c r="D1266" t="str">
        <f>IF(OR(Imported!D1266=0,Imported!D1266="-",Imported!D1266="---"),"=== MISSING ===",Imported!D1266)</f>
        <v>CC_1</v>
      </c>
      <c r="E1266" t="str">
        <f>IF(OR(Imported!E1266=0,Imported!E1266="-",Imported!E1266="---"),"=== MISSING ===",Imported!E1266)</f>
        <v>RIS</v>
      </c>
      <c r="F1266" t="str">
        <f>IF(OR(Imported!F1266=0,Imported!F1266="-",Imported!F1266="---"),"-",Imported!F1266)</f>
        <v>-</v>
      </c>
      <c r="G1266" t="str">
        <f>IF(OR(Imported!G1266=0,Imported!G1266="-"),"=== MISSING ===",SUBSTITUTE(Imported!G1266,"/32",""))</f>
        <v>10.254.100.190</v>
      </c>
      <c r="H1266" t="str">
        <f>IF(OR(Imported!H1266=0,Imported!H1266="-"),"-",SUBSTITUTE(Imported!H1266,"/32",""))</f>
        <v>-</v>
      </c>
      <c r="I1266" t="str">
        <f>IF(OR(Imported!I1266=0,Imported!I1266="-"),"-",SUBSTITUTE(Imported!I1266,"/32",""))</f>
        <v>-</v>
      </c>
      <c r="J1266" t="str">
        <f>IF(OR(Imported!J1266=0,Imported!J1266="-"),"-",SUBSTITUTE(Imported!J1266,"/32",""))</f>
        <v>-</v>
      </c>
      <c r="K1266" t="s">
        <v>2266</v>
      </c>
    </row>
    <row r="1267" spans="1:11" x14ac:dyDescent="0.25">
      <c r="A1267" s="3" t="s">
        <v>1260</v>
      </c>
      <c r="B1267" t="str">
        <f>IF(OR(Imported!B1267=0,Imported!B1267="-",Imported!B1267="---"),"=== MISSING ===",Imported!B1267)</f>
        <v xml:space="preserve">EXTENSÃO SANTIAGO ESCOURAL </v>
      </c>
      <c r="C1267" t="str">
        <f>IF(OR(Imported!C1267=0,Imported!C1267="-",Imported!C1267="---"),"=== MISSING ===",Imported!C1267)</f>
        <v>ARS Alentejo</v>
      </c>
      <c r="D1267" t="str">
        <f>IF(OR(Imported!D1267=0,Imported!D1267="-",Imported!D1267="---"),"=== MISSING ===",Imported!D1267)</f>
        <v>CC_1</v>
      </c>
      <c r="E1267" t="str">
        <f>IF(OR(Imported!E1267=0,Imported!E1267="-",Imported!E1267="---"),"=== MISSING ===",Imported!E1267)</f>
        <v>RIS</v>
      </c>
      <c r="F1267" t="str">
        <f>IF(OR(Imported!F1267=0,Imported!F1267="-",Imported!F1267="---"),"-",Imported!F1267)</f>
        <v>-</v>
      </c>
      <c r="G1267" t="str">
        <f>IF(OR(Imported!G1267=0,Imported!G1267="-"),"=== MISSING ===",SUBSTITUTE(Imported!G1267,"/32",""))</f>
        <v>10.254.100.191</v>
      </c>
      <c r="H1267" t="str">
        <f>IF(OR(Imported!H1267=0,Imported!H1267="-"),"-",SUBSTITUTE(Imported!H1267,"/32",""))</f>
        <v>-</v>
      </c>
      <c r="I1267" t="str">
        <f>IF(OR(Imported!I1267=0,Imported!I1267="-"),"-",SUBSTITUTE(Imported!I1267,"/32",""))</f>
        <v>-</v>
      </c>
      <c r="J1267" t="str">
        <f>IF(OR(Imported!J1267=0,Imported!J1267="-"),"-",SUBSTITUTE(Imported!J1267,"/32",""))</f>
        <v>-</v>
      </c>
      <c r="K1267" t="s">
        <v>2266</v>
      </c>
    </row>
    <row r="1268" spans="1:11" x14ac:dyDescent="0.25">
      <c r="A1268" s="3" t="s">
        <v>1261</v>
      </c>
      <c r="B1268" t="str">
        <f>IF(OR(Imported!B1268=0,Imported!B1268="-",Imported!B1268="---"),"=== MISSING ===",Imported!B1268)</f>
        <v xml:space="preserve">EXTENSÃO SÃO CRISTOVÃO </v>
      </c>
      <c r="C1268" t="str">
        <f>IF(OR(Imported!C1268=0,Imported!C1268="-",Imported!C1268="---"),"=== MISSING ===",Imported!C1268)</f>
        <v>ARS Alentejo</v>
      </c>
      <c r="D1268" t="str">
        <f>IF(OR(Imported!D1268=0,Imported!D1268="-",Imported!D1268="---"),"=== MISSING ===",Imported!D1268)</f>
        <v>CC_1</v>
      </c>
      <c r="E1268" t="str">
        <f>IF(OR(Imported!E1268=0,Imported!E1268="-",Imported!E1268="---"),"=== MISSING ===",Imported!E1268)</f>
        <v>RIS</v>
      </c>
      <c r="F1268" t="str">
        <f>IF(OR(Imported!F1268=0,Imported!F1268="-",Imported!F1268="---"),"-",Imported!F1268)</f>
        <v>-</v>
      </c>
      <c r="G1268" t="str">
        <f>IF(OR(Imported!G1268=0,Imported!G1268="-"),"=== MISSING ===",SUBSTITUTE(Imported!G1268,"/32",""))</f>
        <v>10.254.100.192</v>
      </c>
      <c r="H1268" t="str">
        <f>IF(OR(Imported!H1268=0,Imported!H1268="-"),"-",SUBSTITUTE(Imported!H1268,"/32",""))</f>
        <v>-</v>
      </c>
      <c r="I1268" t="str">
        <f>IF(OR(Imported!I1268=0,Imported!I1268="-"),"-",SUBSTITUTE(Imported!I1268,"/32",""))</f>
        <v>-</v>
      </c>
      <c r="J1268" t="str">
        <f>IF(OR(Imported!J1268=0,Imported!J1268="-"),"-",SUBSTITUTE(Imported!J1268,"/32",""))</f>
        <v>-</v>
      </c>
      <c r="K1268" t="s">
        <v>2266</v>
      </c>
    </row>
    <row r="1269" spans="1:11" x14ac:dyDescent="0.25">
      <c r="A1269" s="3" t="s">
        <v>1262</v>
      </c>
      <c r="B1269" t="str">
        <f>IF(OR(Imported!B1269=0,Imported!B1269="-",Imported!B1269="---"),"=== MISSING ===",Imported!B1269)</f>
        <v xml:space="preserve">EXTENSÃO SILVEIRAS </v>
      </c>
      <c r="C1269" t="str">
        <f>IF(OR(Imported!C1269=0,Imported!C1269="-",Imported!C1269="---"),"=== MISSING ===",Imported!C1269)</f>
        <v>ARS Alentejo</v>
      </c>
      <c r="D1269" t="str">
        <f>IF(OR(Imported!D1269=0,Imported!D1269="-",Imported!D1269="---"),"=== MISSING ===",Imported!D1269)</f>
        <v>CC_1</v>
      </c>
      <c r="E1269" t="str">
        <f>IF(OR(Imported!E1269=0,Imported!E1269="-",Imported!E1269="---"),"=== MISSING ===",Imported!E1269)</f>
        <v>RIS</v>
      </c>
      <c r="F1269" t="str">
        <f>IF(OR(Imported!F1269=0,Imported!F1269="-",Imported!F1269="---"),"-",Imported!F1269)</f>
        <v>-</v>
      </c>
      <c r="G1269" t="str">
        <f>IF(OR(Imported!G1269=0,Imported!G1269="-"),"=== MISSING ===",SUBSTITUTE(Imported!G1269,"/32",""))</f>
        <v>10.254.100.193</v>
      </c>
      <c r="H1269" t="str">
        <f>IF(OR(Imported!H1269=0,Imported!H1269="-"),"-",SUBSTITUTE(Imported!H1269,"/32",""))</f>
        <v>-</v>
      </c>
      <c r="I1269" t="str">
        <f>IF(OR(Imported!I1269=0,Imported!I1269="-"),"-",SUBSTITUTE(Imported!I1269,"/32",""))</f>
        <v>-</v>
      </c>
      <c r="J1269" t="str">
        <f>IF(OR(Imported!J1269=0,Imported!J1269="-"),"-",SUBSTITUTE(Imported!J1269,"/32",""))</f>
        <v>-</v>
      </c>
      <c r="K1269" t="s">
        <v>2266</v>
      </c>
    </row>
    <row r="1270" spans="1:11" x14ac:dyDescent="0.25">
      <c r="A1270" s="3" t="s">
        <v>1263</v>
      </c>
      <c r="B1270" t="str">
        <f>IF(OR(Imported!B1270=0,Imported!B1270="-",Imported!B1270="---"),"=== MISSING ===",Imported!B1270)</f>
        <v xml:space="preserve">EXTENSÃO BROTAS </v>
      </c>
      <c r="C1270" t="str">
        <f>IF(OR(Imported!C1270=0,Imported!C1270="-",Imported!C1270="---"),"=== MISSING ===",Imported!C1270)</f>
        <v>ARS Alentejo</v>
      </c>
      <c r="D1270" t="str">
        <f>IF(OR(Imported!D1270=0,Imported!D1270="-",Imported!D1270="---"),"=== MISSING ===",Imported!D1270)</f>
        <v>CC_1</v>
      </c>
      <c r="E1270" t="str">
        <f>IF(OR(Imported!E1270=0,Imported!E1270="-",Imported!E1270="---"),"=== MISSING ===",Imported!E1270)</f>
        <v>RIS</v>
      </c>
      <c r="F1270" t="str">
        <f>IF(OR(Imported!F1270=0,Imported!F1270="-",Imported!F1270="---"),"-",Imported!F1270)</f>
        <v>-</v>
      </c>
      <c r="G1270" t="str">
        <f>IF(OR(Imported!G1270=0,Imported!G1270="-"),"=== MISSING ===",SUBSTITUTE(Imported!G1270,"/32",""))</f>
        <v>10.254.100.194</v>
      </c>
      <c r="H1270" t="str">
        <f>IF(OR(Imported!H1270=0,Imported!H1270="-"),"-",SUBSTITUTE(Imported!H1270,"/32",""))</f>
        <v>-</v>
      </c>
      <c r="I1270" t="str">
        <f>IF(OR(Imported!I1270=0,Imported!I1270="-"),"-",SUBSTITUTE(Imported!I1270,"/32",""))</f>
        <v>-</v>
      </c>
      <c r="J1270" t="str">
        <f>IF(OR(Imported!J1270=0,Imported!J1270="-"),"-",SUBSTITUTE(Imported!J1270,"/32",""))</f>
        <v>-</v>
      </c>
      <c r="K1270" t="s">
        <v>2266</v>
      </c>
    </row>
    <row r="1271" spans="1:11" x14ac:dyDescent="0.25">
      <c r="A1271" s="3" t="s">
        <v>1264</v>
      </c>
      <c r="B1271" t="str">
        <f>IF(OR(Imported!B1271=0,Imported!B1271="-",Imported!B1271="---"),"=== MISSING ===",Imported!B1271)</f>
        <v xml:space="preserve">EXTENSÃO CABEÇÃO </v>
      </c>
      <c r="C1271" t="str">
        <f>IF(OR(Imported!C1271=0,Imported!C1271="-",Imported!C1271="---"),"=== MISSING ===",Imported!C1271)</f>
        <v>ARS Alentejo</v>
      </c>
      <c r="D1271" t="str">
        <f>IF(OR(Imported!D1271=0,Imported!D1271="-",Imported!D1271="---"),"=== MISSING ===",Imported!D1271)</f>
        <v>CC_1</v>
      </c>
      <c r="E1271" t="str">
        <f>IF(OR(Imported!E1271=0,Imported!E1271="-",Imported!E1271="---"),"=== MISSING ===",Imported!E1271)</f>
        <v>RIS</v>
      </c>
      <c r="F1271" t="str">
        <f>IF(OR(Imported!F1271=0,Imported!F1271="-",Imported!F1271="---"),"-",Imported!F1271)</f>
        <v>-</v>
      </c>
      <c r="G1271" t="str">
        <f>IF(OR(Imported!G1271=0,Imported!G1271="-"),"=== MISSING ===",SUBSTITUTE(Imported!G1271,"/32",""))</f>
        <v>10.254.100.195</v>
      </c>
      <c r="H1271" t="str">
        <f>IF(OR(Imported!H1271=0,Imported!H1271="-"),"-",SUBSTITUTE(Imported!H1271,"/32",""))</f>
        <v>-</v>
      </c>
      <c r="I1271" t="str">
        <f>IF(OR(Imported!I1271=0,Imported!I1271="-"),"-",SUBSTITUTE(Imported!I1271,"/32",""))</f>
        <v>-</v>
      </c>
      <c r="J1271" t="str">
        <f>IF(OR(Imported!J1271=0,Imported!J1271="-"),"-",SUBSTITUTE(Imported!J1271,"/32",""))</f>
        <v>-</v>
      </c>
      <c r="K1271" t="s">
        <v>2266</v>
      </c>
    </row>
    <row r="1272" spans="1:11" x14ac:dyDescent="0.25">
      <c r="A1272" s="3" t="s">
        <v>1265</v>
      </c>
      <c r="B1272" t="str">
        <f>IF(OR(Imported!B1272=0,Imported!B1272="-",Imported!B1272="---"),"=== MISSING ===",Imported!B1272)</f>
        <v xml:space="preserve">EXTENSÃO PAVIA </v>
      </c>
      <c r="C1272" t="str">
        <f>IF(OR(Imported!C1272=0,Imported!C1272="-",Imported!C1272="---"),"=== MISSING ===",Imported!C1272)</f>
        <v>ARS Alentejo</v>
      </c>
      <c r="D1272" t="str">
        <f>IF(OR(Imported!D1272=0,Imported!D1272="-",Imported!D1272="---"),"=== MISSING ===",Imported!D1272)</f>
        <v>CC_1</v>
      </c>
      <c r="E1272" t="str">
        <f>IF(OR(Imported!E1272=0,Imported!E1272="-",Imported!E1272="---"),"=== MISSING ===",Imported!E1272)</f>
        <v>RIS</v>
      </c>
      <c r="F1272" t="str">
        <f>IF(OR(Imported!F1272=0,Imported!F1272="-",Imported!F1272="---"),"-",Imported!F1272)</f>
        <v>-</v>
      </c>
      <c r="G1272" t="str">
        <f>IF(OR(Imported!G1272=0,Imported!G1272="-"),"=== MISSING ===",SUBSTITUTE(Imported!G1272,"/32",""))</f>
        <v>10.254.100.196</v>
      </c>
      <c r="H1272" t="str">
        <f>IF(OR(Imported!H1272=0,Imported!H1272="-"),"-",SUBSTITUTE(Imported!H1272,"/32",""))</f>
        <v>-</v>
      </c>
      <c r="I1272" t="str">
        <f>IF(OR(Imported!I1272=0,Imported!I1272="-"),"-",SUBSTITUTE(Imported!I1272,"/32",""))</f>
        <v>-</v>
      </c>
      <c r="J1272" t="str">
        <f>IF(OR(Imported!J1272=0,Imported!J1272="-"),"-",SUBSTITUTE(Imported!J1272,"/32",""))</f>
        <v>-</v>
      </c>
      <c r="K1272" t="s">
        <v>2266</v>
      </c>
    </row>
    <row r="1273" spans="1:11" x14ac:dyDescent="0.25">
      <c r="A1273" s="3" t="s">
        <v>1266</v>
      </c>
      <c r="B1273" t="str">
        <f>IF(OR(Imported!B1273=0,Imported!B1273="-",Imported!B1273="---"),"=== MISSING ===",Imported!B1273)</f>
        <v xml:space="preserve">EXTENSÃO GRANJA </v>
      </c>
      <c r="C1273" t="str">
        <f>IF(OR(Imported!C1273=0,Imported!C1273="-",Imported!C1273="---"),"=== MISSING ===",Imported!C1273)</f>
        <v>ARS Alentejo</v>
      </c>
      <c r="D1273" t="str">
        <f>IF(OR(Imported!D1273=0,Imported!D1273="-",Imported!D1273="---"),"=== MISSING ===",Imported!D1273)</f>
        <v>CC_1</v>
      </c>
      <c r="E1273" t="str">
        <f>IF(OR(Imported!E1273=0,Imported!E1273="-",Imported!E1273="---"),"=== MISSING ===",Imported!E1273)</f>
        <v>RIS</v>
      </c>
      <c r="F1273" t="str">
        <f>IF(OR(Imported!F1273=0,Imported!F1273="-",Imported!F1273="---"),"-",Imported!F1273)</f>
        <v>-</v>
      </c>
      <c r="G1273" t="str">
        <f>IF(OR(Imported!G1273=0,Imported!G1273="-"),"=== MISSING ===",SUBSTITUTE(Imported!G1273,"/32",""))</f>
        <v>10.254.100.197</v>
      </c>
      <c r="H1273" t="str">
        <f>IF(OR(Imported!H1273=0,Imported!H1273="-"),"-",SUBSTITUTE(Imported!H1273,"/32",""))</f>
        <v>-</v>
      </c>
      <c r="I1273" t="str">
        <f>IF(OR(Imported!I1273=0,Imported!I1273="-"),"-",SUBSTITUTE(Imported!I1273,"/32",""))</f>
        <v>-</v>
      </c>
      <c r="J1273" t="str">
        <f>IF(OR(Imported!J1273=0,Imported!J1273="-"),"-",SUBSTITUTE(Imported!J1273,"/32",""))</f>
        <v>-</v>
      </c>
      <c r="K1273" t="s">
        <v>2266</v>
      </c>
    </row>
    <row r="1274" spans="1:11" x14ac:dyDescent="0.25">
      <c r="A1274" s="3" t="s">
        <v>1267</v>
      </c>
      <c r="B1274" t="str">
        <f>IF(OR(Imported!B1274=0,Imported!B1274="-",Imported!B1274="---"),"=== MISSING ===",Imported!B1274)</f>
        <v xml:space="preserve">EXTENSÃO LUZ </v>
      </c>
      <c r="C1274" t="str">
        <f>IF(OR(Imported!C1274=0,Imported!C1274="-",Imported!C1274="---"),"=== MISSING ===",Imported!C1274)</f>
        <v>ARS Alentejo</v>
      </c>
      <c r="D1274" t="str">
        <f>IF(OR(Imported!D1274=0,Imported!D1274="-",Imported!D1274="---"),"=== MISSING ===",Imported!D1274)</f>
        <v>CC_1</v>
      </c>
      <c r="E1274" t="str">
        <f>IF(OR(Imported!E1274=0,Imported!E1274="-",Imported!E1274="---"),"=== MISSING ===",Imported!E1274)</f>
        <v>RIS</v>
      </c>
      <c r="F1274" t="str">
        <f>IF(OR(Imported!F1274=0,Imported!F1274="-",Imported!F1274="---"),"-",Imported!F1274)</f>
        <v>-</v>
      </c>
      <c r="G1274" t="str">
        <f>IF(OR(Imported!G1274=0,Imported!G1274="-"),"=== MISSING ===",SUBSTITUTE(Imported!G1274,"/32",""))</f>
        <v>10.254.100.198</v>
      </c>
      <c r="H1274" t="str">
        <f>IF(OR(Imported!H1274=0,Imported!H1274="-"),"-",SUBSTITUTE(Imported!H1274,"/32",""))</f>
        <v>-</v>
      </c>
      <c r="I1274" t="str">
        <f>IF(OR(Imported!I1274=0,Imported!I1274="-"),"-",SUBSTITUTE(Imported!I1274,"/32",""))</f>
        <v>-</v>
      </c>
      <c r="J1274" t="str">
        <f>IF(OR(Imported!J1274=0,Imported!J1274="-"),"-",SUBSTITUTE(Imported!J1274,"/32",""))</f>
        <v>-</v>
      </c>
      <c r="K1274" t="s">
        <v>2266</v>
      </c>
    </row>
    <row r="1275" spans="1:11" x14ac:dyDescent="0.25">
      <c r="A1275" s="3" t="s">
        <v>1268</v>
      </c>
      <c r="B1275" t="str">
        <f>IF(OR(Imported!B1275=0,Imported!B1275="-",Imported!B1275="---"),"=== MISSING ===",Imported!B1275)</f>
        <v xml:space="preserve">EXTENSÃO ALQUEVA </v>
      </c>
      <c r="C1275" t="str">
        <f>IF(OR(Imported!C1275=0,Imported!C1275="-",Imported!C1275="---"),"=== MISSING ===",Imported!C1275)</f>
        <v>ARS Alentejo</v>
      </c>
      <c r="D1275" t="str">
        <f>IF(OR(Imported!D1275=0,Imported!D1275="-",Imported!D1275="---"),"=== MISSING ===",Imported!D1275)</f>
        <v>CC_1</v>
      </c>
      <c r="E1275" t="str">
        <f>IF(OR(Imported!E1275=0,Imported!E1275="-",Imported!E1275="---"),"=== MISSING ===",Imported!E1275)</f>
        <v>RIS</v>
      </c>
      <c r="F1275" t="str">
        <f>IF(OR(Imported!F1275=0,Imported!F1275="-",Imported!F1275="---"),"-",Imported!F1275)</f>
        <v>-</v>
      </c>
      <c r="G1275" t="str">
        <f>IF(OR(Imported!G1275=0,Imported!G1275="-"),"=== MISSING ===",SUBSTITUTE(Imported!G1275,"/32",""))</f>
        <v>10.254.100.199</v>
      </c>
      <c r="H1275" t="str">
        <f>IF(OR(Imported!H1275=0,Imported!H1275="-"),"-",SUBSTITUTE(Imported!H1275,"/32",""))</f>
        <v>-</v>
      </c>
      <c r="I1275" t="str">
        <f>IF(OR(Imported!I1275=0,Imported!I1275="-"),"-",SUBSTITUTE(Imported!I1275,"/32",""))</f>
        <v>-</v>
      </c>
      <c r="J1275" t="str">
        <f>IF(OR(Imported!J1275=0,Imported!J1275="-"),"-",SUBSTITUTE(Imported!J1275,"/32",""))</f>
        <v>-</v>
      </c>
      <c r="K1275" t="s">
        <v>2266</v>
      </c>
    </row>
    <row r="1276" spans="1:11" x14ac:dyDescent="0.25">
      <c r="A1276" s="3" t="s">
        <v>1269</v>
      </c>
      <c r="B1276" t="str">
        <f>IF(OR(Imported!B1276=0,Imported!B1276="-",Imported!B1276="---"),"=== MISSING ===",Imported!B1276)</f>
        <v xml:space="preserve">EXTENSÃO AMIEIRA </v>
      </c>
      <c r="C1276" t="str">
        <f>IF(OR(Imported!C1276=0,Imported!C1276="-",Imported!C1276="---"),"=== MISSING ===",Imported!C1276)</f>
        <v>ARS Alentejo</v>
      </c>
      <c r="D1276" t="str">
        <f>IF(OR(Imported!D1276=0,Imported!D1276="-",Imported!D1276="---"),"=== MISSING ===",Imported!D1276)</f>
        <v>CC_1</v>
      </c>
      <c r="E1276" t="str">
        <f>IF(OR(Imported!E1276=0,Imported!E1276="-",Imported!E1276="---"),"=== MISSING ===",Imported!E1276)</f>
        <v>RIS</v>
      </c>
      <c r="F1276" t="str">
        <f>IF(OR(Imported!F1276=0,Imported!F1276="-",Imported!F1276="---"),"-",Imported!F1276)</f>
        <v>-</v>
      </c>
      <c r="G1276" t="str">
        <f>IF(OR(Imported!G1276=0,Imported!G1276="-"),"=== MISSING ===",SUBSTITUTE(Imported!G1276,"/32",""))</f>
        <v>10.254.100.200</v>
      </c>
      <c r="H1276" t="str">
        <f>IF(OR(Imported!H1276=0,Imported!H1276="-"),"-",SUBSTITUTE(Imported!H1276,"/32",""))</f>
        <v>-</v>
      </c>
      <c r="I1276" t="str">
        <f>IF(OR(Imported!I1276=0,Imported!I1276="-"),"-",SUBSTITUTE(Imported!I1276,"/32",""))</f>
        <v>-</v>
      </c>
      <c r="J1276" t="str">
        <f>IF(OR(Imported!J1276=0,Imported!J1276="-"),"-",SUBSTITUTE(Imported!J1276,"/32",""))</f>
        <v>-</v>
      </c>
      <c r="K1276" t="s">
        <v>2266</v>
      </c>
    </row>
    <row r="1277" spans="1:11" x14ac:dyDescent="0.25">
      <c r="A1277" s="3" t="s">
        <v>1270</v>
      </c>
      <c r="B1277" t="str">
        <f>IF(OR(Imported!B1277=0,Imported!B1277="-",Imported!B1277="---"),"=== MISSING ===",Imported!B1277)</f>
        <v xml:space="preserve">EXTENSÃO MONTE TRIGO </v>
      </c>
      <c r="C1277" t="str">
        <f>IF(OR(Imported!C1277=0,Imported!C1277="-",Imported!C1277="---"),"=== MISSING ===",Imported!C1277)</f>
        <v>ARS Alentejo</v>
      </c>
      <c r="D1277" t="str">
        <f>IF(OR(Imported!D1277=0,Imported!D1277="-",Imported!D1277="---"),"=== MISSING ===",Imported!D1277)</f>
        <v>CC_1</v>
      </c>
      <c r="E1277" t="str">
        <f>IF(OR(Imported!E1277=0,Imported!E1277="-",Imported!E1277="---"),"=== MISSING ===",Imported!E1277)</f>
        <v>RIS</v>
      </c>
      <c r="F1277" t="str">
        <f>IF(OR(Imported!F1277=0,Imported!F1277="-",Imported!F1277="---"),"-",Imported!F1277)</f>
        <v>-</v>
      </c>
      <c r="G1277" t="str">
        <f>IF(OR(Imported!G1277=0,Imported!G1277="-"),"=== MISSING ===",SUBSTITUTE(Imported!G1277,"/32",""))</f>
        <v>10.254.100.201</v>
      </c>
      <c r="H1277" t="str">
        <f>IF(OR(Imported!H1277=0,Imported!H1277="-"),"-",SUBSTITUTE(Imported!H1277,"/32",""))</f>
        <v>-</v>
      </c>
      <c r="I1277" t="str">
        <f>IF(OR(Imported!I1277=0,Imported!I1277="-"),"-",SUBSTITUTE(Imported!I1277,"/32",""))</f>
        <v>-</v>
      </c>
      <c r="J1277" t="str">
        <f>IF(OR(Imported!J1277=0,Imported!J1277="-"),"-",SUBSTITUTE(Imported!J1277,"/32",""))</f>
        <v>-</v>
      </c>
      <c r="K1277" t="s">
        <v>2266</v>
      </c>
    </row>
    <row r="1278" spans="1:11" x14ac:dyDescent="0.25">
      <c r="A1278" s="3" t="s">
        <v>1271</v>
      </c>
      <c r="B1278" t="str">
        <f>IF(OR(Imported!B1278=0,Imported!B1278="-",Imported!B1278="---"),"=== MISSING ===",Imported!B1278)</f>
        <v xml:space="preserve">EXTENSÃO SANTANA </v>
      </c>
      <c r="C1278" t="str">
        <f>IF(OR(Imported!C1278=0,Imported!C1278="-",Imported!C1278="---"),"=== MISSING ===",Imported!C1278)</f>
        <v>ARS Alentejo</v>
      </c>
      <c r="D1278" t="str">
        <f>IF(OR(Imported!D1278=0,Imported!D1278="-",Imported!D1278="---"),"=== MISSING ===",Imported!D1278)</f>
        <v>CC_1</v>
      </c>
      <c r="E1278" t="str">
        <f>IF(OR(Imported!E1278=0,Imported!E1278="-",Imported!E1278="---"),"=== MISSING ===",Imported!E1278)</f>
        <v>RIS</v>
      </c>
      <c r="F1278" t="str">
        <f>IF(OR(Imported!F1278=0,Imported!F1278="-",Imported!F1278="---"),"-",Imported!F1278)</f>
        <v>-</v>
      </c>
      <c r="G1278" t="str">
        <f>IF(OR(Imported!G1278=0,Imported!G1278="-"),"=== MISSING ===",SUBSTITUTE(Imported!G1278,"/32",""))</f>
        <v>10.254.100.202</v>
      </c>
      <c r="H1278" t="str">
        <f>IF(OR(Imported!H1278=0,Imported!H1278="-"),"-",SUBSTITUTE(Imported!H1278,"/32",""))</f>
        <v>-</v>
      </c>
      <c r="I1278" t="str">
        <f>IF(OR(Imported!I1278=0,Imported!I1278="-"),"-",SUBSTITUTE(Imported!I1278,"/32",""))</f>
        <v>-</v>
      </c>
      <c r="J1278" t="str">
        <f>IF(OR(Imported!J1278=0,Imported!J1278="-"),"-",SUBSTITUTE(Imported!J1278,"/32",""))</f>
        <v>-</v>
      </c>
      <c r="K1278" t="s">
        <v>2266</v>
      </c>
    </row>
    <row r="1279" spans="1:11" x14ac:dyDescent="0.25">
      <c r="A1279" s="3" t="s">
        <v>1272</v>
      </c>
      <c r="B1279" t="str">
        <f>IF(OR(Imported!B1279=0,Imported!B1279="-",Imported!B1279="---"),"=== MISSING ===",Imported!B1279)</f>
        <v xml:space="preserve">EXTENSÃO ALDEIAS MONTOITO </v>
      </c>
      <c r="C1279" t="str">
        <f>IF(OR(Imported!C1279=0,Imported!C1279="-",Imported!C1279="---"),"=== MISSING ===",Imported!C1279)</f>
        <v>ARS Alentejo</v>
      </c>
      <c r="D1279" t="str">
        <f>IF(OR(Imported!D1279=0,Imported!D1279="-",Imported!D1279="---"),"=== MISSING ===",Imported!D1279)</f>
        <v>CC_1</v>
      </c>
      <c r="E1279" t="str">
        <f>IF(OR(Imported!E1279=0,Imported!E1279="-",Imported!E1279="---"),"=== MISSING ===",Imported!E1279)</f>
        <v>RIS</v>
      </c>
      <c r="F1279" t="str">
        <f>IF(OR(Imported!F1279=0,Imported!F1279="-",Imported!F1279="---"),"-",Imported!F1279)</f>
        <v>-</v>
      </c>
      <c r="G1279" t="str">
        <f>IF(OR(Imported!G1279=0,Imported!G1279="-"),"=== MISSING ===",SUBSTITUTE(Imported!G1279,"/32",""))</f>
        <v>10.254.100.203</v>
      </c>
      <c r="H1279" t="str">
        <f>IF(OR(Imported!H1279=0,Imported!H1279="-"),"-",SUBSTITUTE(Imported!H1279,"/32",""))</f>
        <v>-</v>
      </c>
      <c r="I1279" t="str">
        <f>IF(OR(Imported!I1279=0,Imported!I1279="-"),"-",SUBSTITUTE(Imported!I1279,"/32",""))</f>
        <v>-</v>
      </c>
      <c r="J1279" t="str">
        <f>IF(OR(Imported!J1279=0,Imported!J1279="-"),"-",SUBSTITUTE(Imported!J1279,"/32",""))</f>
        <v>-</v>
      </c>
      <c r="K1279" t="s">
        <v>2266</v>
      </c>
    </row>
    <row r="1280" spans="1:11" x14ac:dyDescent="0.25">
      <c r="A1280" s="3" t="s">
        <v>1273</v>
      </c>
      <c r="B1280" t="str">
        <f>IF(OR(Imported!B1280=0,Imported!B1280="-",Imported!B1280="---"),"=== MISSING ===",Imported!B1280)</f>
        <v xml:space="preserve">EXTENSÃO CAMPINHO </v>
      </c>
      <c r="C1280" t="str">
        <f>IF(OR(Imported!C1280=0,Imported!C1280="-",Imported!C1280="---"),"=== MISSING ===",Imported!C1280)</f>
        <v>ARS Alentejo</v>
      </c>
      <c r="D1280" t="str">
        <f>IF(OR(Imported!D1280=0,Imported!D1280="-",Imported!D1280="---"),"=== MISSING ===",Imported!D1280)</f>
        <v>CC_1</v>
      </c>
      <c r="E1280" t="str">
        <f>IF(OR(Imported!E1280=0,Imported!E1280="-",Imported!E1280="---"),"=== MISSING ===",Imported!E1280)</f>
        <v>RIS</v>
      </c>
      <c r="F1280" t="str">
        <f>IF(OR(Imported!F1280=0,Imported!F1280="-",Imported!F1280="---"),"-",Imported!F1280)</f>
        <v>-</v>
      </c>
      <c r="G1280" t="str">
        <f>IF(OR(Imported!G1280=0,Imported!G1280="-"),"=== MISSING ===",SUBSTITUTE(Imported!G1280,"/32",""))</f>
        <v>10.254.100.204</v>
      </c>
      <c r="H1280" t="str">
        <f>IF(OR(Imported!H1280=0,Imported!H1280="-"),"-",SUBSTITUTE(Imported!H1280,"/32",""))</f>
        <v>-</v>
      </c>
      <c r="I1280" t="str">
        <f>IF(OR(Imported!I1280=0,Imported!I1280="-"),"-",SUBSTITUTE(Imported!I1280,"/32",""))</f>
        <v>-</v>
      </c>
      <c r="J1280" t="str">
        <f>IF(OR(Imported!J1280=0,Imported!J1280="-"),"-",SUBSTITUTE(Imported!J1280,"/32",""))</f>
        <v>-</v>
      </c>
      <c r="K1280" t="s">
        <v>2266</v>
      </c>
    </row>
    <row r="1281" spans="1:11" x14ac:dyDescent="0.25">
      <c r="A1281" s="3" t="s">
        <v>1274</v>
      </c>
      <c r="B1281" t="str">
        <f>IF(OR(Imported!B1281=0,Imported!B1281="-",Imported!B1281="---"),"=== MISSING ===",Imported!B1281)</f>
        <v xml:space="preserve">EXTENSÃO MONSARAZ </v>
      </c>
      <c r="C1281" t="str">
        <f>IF(OR(Imported!C1281=0,Imported!C1281="-",Imported!C1281="---"),"=== MISSING ===",Imported!C1281)</f>
        <v>ARS Alentejo</v>
      </c>
      <c r="D1281" t="str">
        <f>IF(OR(Imported!D1281=0,Imported!D1281="-",Imported!D1281="---"),"=== MISSING ===",Imported!D1281)</f>
        <v>CC_1</v>
      </c>
      <c r="E1281" t="str">
        <f>IF(OR(Imported!E1281=0,Imported!E1281="-",Imported!E1281="---"),"=== MISSING ===",Imported!E1281)</f>
        <v>RIS</v>
      </c>
      <c r="F1281" t="str">
        <f>IF(OR(Imported!F1281=0,Imported!F1281="-",Imported!F1281="---"),"-",Imported!F1281)</f>
        <v>-</v>
      </c>
      <c r="G1281" t="str">
        <f>IF(OR(Imported!G1281=0,Imported!G1281="-"),"=== MISSING ===",SUBSTITUTE(Imported!G1281,"/32",""))</f>
        <v>10.254.100.205</v>
      </c>
      <c r="H1281" t="str">
        <f>IF(OR(Imported!H1281=0,Imported!H1281="-"),"-",SUBSTITUTE(Imported!H1281,"/32",""))</f>
        <v>-</v>
      </c>
      <c r="I1281" t="str">
        <f>IF(OR(Imported!I1281=0,Imported!I1281="-"),"-",SUBSTITUTE(Imported!I1281,"/32",""))</f>
        <v>-</v>
      </c>
      <c r="J1281" t="str">
        <f>IF(OR(Imported!J1281=0,Imported!J1281="-"),"-",SUBSTITUTE(Imported!J1281,"/32",""))</f>
        <v>-</v>
      </c>
      <c r="K1281" t="s">
        <v>2266</v>
      </c>
    </row>
    <row r="1282" spans="1:11" x14ac:dyDescent="0.25">
      <c r="A1282" s="3" t="s">
        <v>1275</v>
      </c>
      <c r="B1282" t="str">
        <f>IF(OR(Imported!B1282=0,Imported!B1282="-",Imported!B1282="---"),"=== MISSING ===",Imported!B1282)</f>
        <v xml:space="preserve">EXTENSÃO OUTEIRO </v>
      </c>
      <c r="C1282" t="str">
        <f>IF(OR(Imported!C1282=0,Imported!C1282="-",Imported!C1282="---"),"=== MISSING ===",Imported!C1282)</f>
        <v>ARS Alentejo</v>
      </c>
      <c r="D1282" t="str">
        <f>IF(OR(Imported!D1282=0,Imported!D1282="-",Imported!D1282="---"),"=== MISSING ===",Imported!D1282)</f>
        <v>CC_1</v>
      </c>
      <c r="E1282" t="str">
        <f>IF(OR(Imported!E1282=0,Imported!E1282="-",Imported!E1282="---"),"=== MISSING ===",Imported!E1282)</f>
        <v>RIS</v>
      </c>
      <c r="F1282" t="str">
        <f>IF(OR(Imported!F1282=0,Imported!F1282="-",Imported!F1282="---"),"-",Imported!F1282)</f>
        <v>-</v>
      </c>
      <c r="G1282" t="str">
        <f>IF(OR(Imported!G1282=0,Imported!G1282="-"),"=== MISSING ===",SUBSTITUTE(Imported!G1282,"/32",""))</f>
        <v>10.254.100.206</v>
      </c>
      <c r="H1282" t="str">
        <f>IF(OR(Imported!H1282=0,Imported!H1282="-"),"-",SUBSTITUTE(Imported!H1282,"/32",""))</f>
        <v>-</v>
      </c>
      <c r="I1282" t="str">
        <f>IF(OR(Imported!I1282=0,Imported!I1282="-"),"-",SUBSTITUTE(Imported!I1282,"/32",""))</f>
        <v>-</v>
      </c>
      <c r="J1282" t="str">
        <f>IF(OR(Imported!J1282=0,Imported!J1282="-"),"-",SUBSTITUTE(Imported!J1282,"/32",""))</f>
        <v>-</v>
      </c>
      <c r="K1282" t="s">
        <v>2266</v>
      </c>
    </row>
    <row r="1283" spans="1:11" x14ac:dyDescent="0.25">
      <c r="A1283" s="3" t="s">
        <v>1276</v>
      </c>
      <c r="B1283" t="str">
        <f>IF(OR(Imported!B1283=0,Imported!B1283="-",Imported!B1283="---"),"=== MISSING ===",Imported!B1283)</f>
        <v xml:space="preserve">EXTENSÃO SÃO PEDRO CORVAL </v>
      </c>
      <c r="C1283" t="str">
        <f>IF(OR(Imported!C1283=0,Imported!C1283="-",Imported!C1283="---"),"=== MISSING ===",Imported!C1283)</f>
        <v>ARS Alentejo</v>
      </c>
      <c r="D1283" t="str">
        <f>IF(OR(Imported!D1283=0,Imported!D1283="-",Imported!D1283="---"),"=== MISSING ===",Imported!D1283)</f>
        <v>CC_1</v>
      </c>
      <c r="E1283" t="str">
        <f>IF(OR(Imported!E1283=0,Imported!E1283="-",Imported!E1283="---"),"=== MISSING ===",Imported!E1283)</f>
        <v>RIS</v>
      </c>
      <c r="F1283" t="str">
        <f>IF(OR(Imported!F1283=0,Imported!F1283="-",Imported!F1283="---"),"-",Imported!F1283)</f>
        <v>-</v>
      </c>
      <c r="G1283" t="str">
        <f>IF(OR(Imported!G1283=0,Imported!G1283="-"),"=== MISSING ===",SUBSTITUTE(Imported!G1283,"/32",""))</f>
        <v>10.254.100.207</v>
      </c>
      <c r="H1283" t="str">
        <f>IF(OR(Imported!H1283=0,Imported!H1283="-"),"-",SUBSTITUTE(Imported!H1283,"/32",""))</f>
        <v>-</v>
      </c>
      <c r="I1283" t="str">
        <f>IF(OR(Imported!I1283=0,Imported!I1283="-"),"-",SUBSTITUTE(Imported!I1283,"/32",""))</f>
        <v>-</v>
      </c>
      <c r="J1283" t="str">
        <f>IF(OR(Imported!J1283=0,Imported!J1283="-"),"-",SUBSTITUTE(Imported!J1283,"/32",""))</f>
        <v>-</v>
      </c>
      <c r="K1283" t="s">
        <v>2266</v>
      </c>
    </row>
    <row r="1284" spans="1:11" x14ac:dyDescent="0.25">
      <c r="A1284" s="3" t="s">
        <v>1277</v>
      </c>
      <c r="B1284" t="str">
        <f>IF(OR(Imported!B1284=0,Imported!B1284="-",Imported!B1284="---"),"=== MISSING ===",Imported!B1284)</f>
        <v xml:space="preserve">EXTENSÃO LANDEIRA </v>
      </c>
      <c r="C1284" t="str">
        <f>IF(OR(Imported!C1284=0,Imported!C1284="-",Imported!C1284="---"),"=== MISSING ===",Imported!C1284)</f>
        <v>ARS Alentejo</v>
      </c>
      <c r="D1284" t="str">
        <f>IF(OR(Imported!D1284=0,Imported!D1284="-",Imported!D1284="---"),"=== MISSING ===",Imported!D1284)</f>
        <v>CC_1</v>
      </c>
      <c r="E1284" t="str">
        <f>IF(OR(Imported!E1284=0,Imported!E1284="-",Imported!E1284="---"),"=== MISSING ===",Imported!E1284)</f>
        <v>RIS</v>
      </c>
      <c r="F1284" t="str">
        <f>IF(OR(Imported!F1284=0,Imported!F1284="-",Imported!F1284="---"),"-",Imported!F1284)</f>
        <v>-</v>
      </c>
      <c r="G1284" t="str">
        <f>IF(OR(Imported!G1284=0,Imported!G1284="-"),"=== MISSING ===",SUBSTITUTE(Imported!G1284,"/32",""))</f>
        <v>10.254.100.208</v>
      </c>
      <c r="H1284" t="str">
        <f>IF(OR(Imported!H1284=0,Imported!H1284="-"),"-",SUBSTITUTE(Imported!H1284,"/32",""))</f>
        <v>-</v>
      </c>
      <c r="I1284" t="str">
        <f>IF(OR(Imported!I1284=0,Imported!I1284="-"),"-",SUBSTITUTE(Imported!I1284,"/32",""))</f>
        <v>-</v>
      </c>
      <c r="J1284" t="str">
        <f>IF(OR(Imported!J1284=0,Imported!J1284="-"),"-",SUBSTITUTE(Imported!J1284,"/32",""))</f>
        <v>-</v>
      </c>
      <c r="K1284" t="s">
        <v>2266</v>
      </c>
    </row>
    <row r="1285" spans="1:11" x14ac:dyDescent="0.25">
      <c r="A1285" s="3" t="s">
        <v>1278</v>
      </c>
      <c r="B1285" t="str">
        <f>IF(OR(Imported!B1285=0,Imported!B1285="-",Imported!B1285="---"),"=== MISSING ===",Imported!B1285)</f>
        <v xml:space="preserve">EXTENSÃO AGUIAR </v>
      </c>
      <c r="C1285" t="str">
        <f>IF(OR(Imported!C1285=0,Imported!C1285="-",Imported!C1285="---"),"=== MISSING ===",Imported!C1285)</f>
        <v>ARS Alentejo</v>
      </c>
      <c r="D1285" t="str">
        <f>IF(OR(Imported!D1285=0,Imported!D1285="-",Imported!D1285="---"),"=== MISSING ===",Imported!D1285)</f>
        <v>CC_1</v>
      </c>
      <c r="E1285" t="str">
        <f>IF(OR(Imported!E1285=0,Imported!E1285="-",Imported!E1285="---"),"=== MISSING ===",Imported!E1285)</f>
        <v>RIS</v>
      </c>
      <c r="F1285" t="str">
        <f>IF(OR(Imported!F1285=0,Imported!F1285="-",Imported!F1285="---"),"-",Imported!F1285)</f>
        <v>-</v>
      </c>
      <c r="G1285" t="str">
        <f>IF(OR(Imported!G1285=0,Imported!G1285="-"),"=== MISSING ===",SUBSTITUTE(Imported!G1285,"/32",""))</f>
        <v>10.254.100.209</v>
      </c>
      <c r="H1285" t="str">
        <f>IF(OR(Imported!H1285=0,Imported!H1285="-"),"-",SUBSTITUTE(Imported!H1285,"/32",""))</f>
        <v>-</v>
      </c>
      <c r="I1285" t="str">
        <f>IF(OR(Imported!I1285=0,Imported!I1285="-"),"-",SUBSTITUTE(Imported!I1285,"/32",""))</f>
        <v>-</v>
      </c>
      <c r="J1285" t="str">
        <f>IF(OR(Imported!J1285=0,Imported!J1285="-"),"-",SUBSTITUTE(Imported!J1285,"/32",""))</f>
        <v>-</v>
      </c>
      <c r="K1285" t="s">
        <v>2266</v>
      </c>
    </row>
    <row r="1286" spans="1:11" x14ac:dyDescent="0.25">
      <c r="A1286" s="3" t="s">
        <v>1279</v>
      </c>
      <c r="B1286" t="str">
        <f>IF(OR(Imported!B1286=0,Imported!B1286="-",Imported!B1286="---"),"=== MISSING ===",Imported!B1286)</f>
        <v xml:space="preserve">EXTENSÃO ALCÁÇOVAS </v>
      </c>
      <c r="C1286" t="str">
        <f>IF(OR(Imported!C1286=0,Imported!C1286="-",Imported!C1286="---"),"=== MISSING ===",Imported!C1286)</f>
        <v>ARS Alentejo</v>
      </c>
      <c r="D1286" t="str">
        <f>IF(OR(Imported!D1286=0,Imported!D1286="-",Imported!D1286="---"),"=== MISSING ===",Imported!D1286)</f>
        <v>CC_1</v>
      </c>
      <c r="E1286" t="str">
        <f>IF(OR(Imported!E1286=0,Imported!E1286="-",Imported!E1286="---"),"=== MISSING ===",Imported!E1286)</f>
        <v>RIS</v>
      </c>
      <c r="F1286" t="str">
        <f>IF(OR(Imported!F1286=0,Imported!F1286="-",Imported!F1286="---"),"-",Imported!F1286)</f>
        <v>-</v>
      </c>
      <c r="G1286" t="str">
        <f>IF(OR(Imported!G1286=0,Imported!G1286="-"),"=== MISSING ===",SUBSTITUTE(Imported!G1286,"/32",""))</f>
        <v>10.254.100.210</v>
      </c>
      <c r="H1286" t="str">
        <f>IF(OR(Imported!H1286=0,Imported!H1286="-"),"-",SUBSTITUTE(Imported!H1286,"/32",""))</f>
        <v>-</v>
      </c>
      <c r="I1286" t="str">
        <f>IF(OR(Imported!I1286=0,Imported!I1286="-"),"-",SUBSTITUTE(Imported!I1286,"/32",""))</f>
        <v>-</v>
      </c>
      <c r="J1286" t="str">
        <f>IF(OR(Imported!J1286=0,Imported!J1286="-"),"-",SUBSTITUTE(Imported!J1286,"/32",""))</f>
        <v>-</v>
      </c>
      <c r="K1286" t="s">
        <v>2266</v>
      </c>
    </row>
    <row r="1287" spans="1:11" x14ac:dyDescent="0.25">
      <c r="A1287" s="3" t="s">
        <v>1280</v>
      </c>
      <c r="B1287" t="str">
        <f>IF(OR(Imported!B1287=0,Imported!B1287="-",Imported!B1287="---"),"=== MISSING ===",Imported!B1287)</f>
        <v xml:space="preserve">EXTENSÃO SÃO ROMÃO (CILADAS) </v>
      </c>
      <c r="C1287" t="str">
        <f>IF(OR(Imported!C1287=0,Imported!C1287="-",Imported!C1287="---"),"=== MISSING ===",Imported!C1287)</f>
        <v>ARS Alentejo</v>
      </c>
      <c r="D1287" t="str">
        <f>IF(OR(Imported!D1287=0,Imported!D1287="-",Imported!D1287="---"),"=== MISSING ===",Imported!D1287)</f>
        <v>CC_1</v>
      </c>
      <c r="E1287" t="str">
        <f>IF(OR(Imported!E1287=0,Imported!E1287="-",Imported!E1287="---"),"=== MISSING ===",Imported!E1287)</f>
        <v>RIS</v>
      </c>
      <c r="F1287" t="str">
        <f>IF(OR(Imported!F1287=0,Imported!F1287="-",Imported!F1287="---"),"-",Imported!F1287)</f>
        <v>-</v>
      </c>
      <c r="G1287" t="str">
        <f>IF(OR(Imported!G1287=0,Imported!G1287="-"),"=== MISSING ===",SUBSTITUTE(Imported!G1287,"/32",""))</f>
        <v>10.254.100.211</v>
      </c>
      <c r="H1287" t="str">
        <f>IF(OR(Imported!H1287=0,Imported!H1287="-"),"-",SUBSTITUTE(Imported!H1287,"/32",""))</f>
        <v>-</v>
      </c>
      <c r="I1287" t="str">
        <f>IF(OR(Imported!I1287=0,Imported!I1287="-"),"-",SUBSTITUTE(Imported!I1287,"/32",""))</f>
        <v>-</v>
      </c>
      <c r="J1287" t="str">
        <f>IF(OR(Imported!J1287=0,Imported!J1287="-"),"-",SUBSTITUTE(Imported!J1287,"/32",""))</f>
        <v>-</v>
      </c>
      <c r="K1287" t="s">
        <v>2266</v>
      </c>
    </row>
    <row r="1288" spans="1:11" x14ac:dyDescent="0.25">
      <c r="A1288" s="3" t="s">
        <v>1281</v>
      </c>
      <c r="B1288" t="str">
        <f>IF(OR(Imported!B1288=0,Imported!B1288="-",Imported!B1288="---"),"=== MISSING ===",Imported!B1288)</f>
        <v xml:space="preserve">EXTENSÃO PARDAIS </v>
      </c>
      <c r="C1288" t="str">
        <f>IF(OR(Imported!C1288=0,Imported!C1288="-",Imported!C1288="---"),"=== MISSING ===",Imported!C1288)</f>
        <v>ARS Alentejo</v>
      </c>
      <c r="D1288" t="str">
        <f>IF(OR(Imported!D1288=0,Imported!D1288="-",Imported!D1288="---"),"=== MISSING ===",Imported!D1288)</f>
        <v>CC_1</v>
      </c>
      <c r="E1288" t="str">
        <f>IF(OR(Imported!E1288=0,Imported!E1288="-",Imported!E1288="---"),"=== MISSING ===",Imported!E1288)</f>
        <v>RIS</v>
      </c>
      <c r="F1288" t="str">
        <f>IF(OR(Imported!F1288=0,Imported!F1288="-",Imported!F1288="---"),"-",Imported!F1288)</f>
        <v>-</v>
      </c>
      <c r="G1288" t="str">
        <f>IF(OR(Imported!G1288=0,Imported!G1288="-"),"=== MISSING ===",SUBSTITUTE(Imported!G1288,"/32",""))</f>
        <v>10.254.100.212</v>
      </c>
      <c r="H1288" t="str">
        <f>IF(OR(Imported!H1288=0,Imported!H1288="-"),"-",SUBSTITUTE(Imported!H1288,"/32",""))</f>
        <v>-</v>
      </c>
      <c r="I1288" t="str">
        <f>IF(OR(Imported!I1288=0,Imported!I1288="-"),"-",SUBSTITUTE(Imported!I1288,"/32",""))</f>
        <v>-</v>
      </c>
      <c r="J1288" t="str">
        <f>IF(OR(Imported!J1288=0,Imported!J1288="-"),"-",SUBSTITUTE(Imported!J1288,"/32",""))</f>
        <v>-</v>
      </c>
      <c r="K1288" t="s">
        <v>2266</v>
      </c>
    </row>
    <row r="1289" spans="1:11" x14ac:dyDescent="0.25">
      <c r="A1289" s="3" t="s">
        <v>1282</v>
      </c>
      <c r="B1289" t="str">
        <f>IF(OR(Imported!B1289=0,Imported!B1289="-",Imported!B1289="---"),"=== MISSING ===",Imported!B1289)</f>
        <v xml:space="preserve">EXTENSÃO ESPERANÇA </v>
      </c>
      <c r="C1289" t="str">
        <f>IF(OR(Imported!C1289=0,Imported!C1289="-",Imported!C1289="---"),"=== MISSING ===",Imported!C1289)</f>
        <v>ULS Norte Alentejano</v>
      </c>
      <c r="D1289" t="str">
        <f>IF(OR(Imported!D1289=0,Imported!D1289="-",Imported!D1289="---"),"=== MISSING ===",Imported!D1289)</f>
        <v>CC_1</v>
      </c>
      <c r="E1289" t="str">
        <f>IF(OR(Imported!E1289=0,Imported!E1289="-",Imported!E1289="---"),"=== MISSING ===",Imported!E1289)</f>
        <v>RIS</v>
      </c>
      <c r="F1289" t="str">
        <f>IF(OR(Imported!F1289=0,Imported!F1289="-",Imported!F1289="---"),"-",Imported!F1289)</f>
        <v>-</v>
      </c>
      <c r="G1289" t="str">
        <f>IF(OR(Imported!G1289=0,Imported!G1289="-"),"=== MISSING ===",SUBSTITUTE(Imported!G1289,"/32",""))</f>
        <v>10.254.100.213</v>
      </c>
      <c r="H1289" t="str">
        <f>IF(OR(Imported!H1289=0,Imported!H1289="-"),"-",SUBSTITUTE(Imported!H1289,"/32",""))</f>
        <v>-</v>
      </c>
      <c r="I1289" t="str">
        <f>IF(OR(Imported!I1289=0,Imported!I1289="-"),"-",SUBSTITUTE(Imported!I1289,"/32",""))</f>
        <v>-</v>
      </c>
      <c r="J1289" t="str">
        <f>IF(OR(Imported!J1289=0,Imported!J1289="-"),"-",SUBSTITUTE(Imported!J1289,"/32",""))</f>
        <v>-</v>
      </c>
      <c r="K1289" t="s">
        <v>2266</v>
      </c>
    </row>
    <row r="1290" spans="1:11" x14ac:dyDescent="0.25">
      <c r="A1290" s="3" t="s">
        <v>1283</v>
      </c>
      <c r="B1290" t="str">
        <f>IF(OR(Imported!B1290=0,Imported!B1290="-",Imported!B1290="---"),"=== MISSING ===",Imported!B1290)</f>
        <v xml:space="preserve">EXTENSÃO MOSTEIROS </v>
      </c>
      <c r="C1290" t="str">
        <f>IF(OR(Imported!C1290=0,Imported!C1290="-",Imported!C1290="---"),"=== MISSING ===",Imported!C1290)</f>
        <v>ULS Norte Alentejano</v>
      </c>
      <c r="D1290" t="str">
        <f>IF(OR(Imported!D1290=0,Imported!D1290="-",Imported!D1290="---"),"=== MISSING ===",Imported!D1290)</f>
        <v>CC_1</v>
      </c>
      <c r="E1290" t="str">
        <f>IF(OR(Imported!E1290=0,Imported!E1290="-",Imported!E1290="---"),"=== MISSING ===",Imported!E1290)</f>
        <v>RIS</v>
      </c>
      <c r="F1290" t="str">
        <f>IF(OR(Imported!F1290=0,Imported!F1290="-",Imported!F1290="---"),"-",Imported!F1290)</f>
        <v>-</v>
      </c>
      <c r="G1290" t="str">
        <f>IF(OR(Imported!G1290=0,Imported!G1290="-"),"=== MISSING ===",SUBSTITUTE(Imported!G1290,"/32",""))</f>
        <v>10.254.100.214</v>
      </c>
      <c r="H1290" t="str">
        <f>IF(OR(Imported!H1290=0,Imported!H1290="-"),"-",SUBSTITUTE(Imported!H1290,"/32",""))</f>
        <v>-</v>
      </c>
      <c r="I1290" t="str">
        <f>IF(OR(Imported!I1290=0,Imported!I1290="-"),"-",SUBSTITUTE(Imported!I1290,"/32",""))</f>
        <v>-</v>
      </c>
      <c r="J1290" t="str">
        <f>IF(OR(Imported!J1290=0,Imported!J1290="-"),"-",SUBSTITUTE(Imported!J1290,"/32",""))</f>
        <v>-</v>
      </c>
      <c r="K1290" t="s">
        <v>2266</v>
      </c>
    </row>
    <row r="1291" spans="1:11" x14ac:dyDescent="0.25">
      <c r="A1291" s="3" t="s">
        <v>1284</v>
      </c>
      <c r="B1291" t="str">
        <f>IF(OR(Imported!B1291=0,Imported!B1291="-",Imported!B1291="---"),"=== MISSING ===",Imported!B1291)</f>
        <v xml:space="preserve">EXTENSÃO BENAVILA </v>
      </c>
      <c r="C1291" t="str">
        <f>IF(OR(Imported!C1291=0,Imported!C1291="-",Imported!C1291="---"),"=== MISSING ===",Imported!C1291)</f>
        <v>ULS Norte Alentejano</v>
      </c>
      <c r="D1291" t="str">
        <f>IF(OR(Imported!D1291=0,Imported!D1291="-",Imported!D1291="---"),"=== MISSING ===",Imported!D1291)</f>
        <v>CC_1</v>
      </c>
      <c r="E1291" t="str">
        <f>IF(OR(Imported!E1291=0,Imported!E1291="-",Imported!E1291="---"),"=== MISSING ===",Imported!E1291)</f>
        <v>RIS</v>
      </c>
      <c r="F1291" t="str">
        <f>IF(OR(Imported!F1291=0,Imported!F1291="-",Imported!F1291="---"),"-",Imported!F1291)</f>
        <v>-</v>
      </c>
      <c r="G1291" t="str">
        <f>IF(OR(Imported!G1291=0,Imported!G1291="-"),"=== MISSING ===",SUBSTITUTE(Imported!G1291,"/32",""))</f>
        <v>10.254.100.215</v>
      </c>
      <c r="H1291" t="str">
        <f>IF(OR(Imported!H1291=0,Imported!H1291="-"),"-",SUBSTITUTE(Imported!H1291,"/32",""))</f>
        <v>-</v>
      </c>
      <c r="I1291" t="str">
        <f>IF(OR(Imported!I1291=0,Imported!I1291="-"),"-",SUBSTITUTE(Imported!I1291,"/32",""))</f>
        <v>-</v>
      </c>
      <c r="J1291" t="str">
        <f>IF(OR(Imported!J1291=0,Imported!J1291="-"),"-",SUBSTITUTE(Imported!J1291,"/32",""))</f>
        <v>-</v>
      </c>
      <c r="K1291" t="s">
        <v>2266</v>
      </c>
    </row>
    <row r="1292" spans="1:11" x14ac:dyDescent="0.25">
      <c r="A1292" s="3" t="s">
        <v>1285</v>
      </c>
      <c r="B1292" t="str">
        <f>IF(OR(Imported!B1292=0,Imported!B1292="-",Imported!B1292="---"),"=== MISSING ===",Imported!B1292)</f>
        <v xml:space="preserve">EXTENSÃO ERVEDAL </v>
      </c>
      <c r="C1292" t="str">
        <f>IF(OR(Imported!C1292=0,Imported!C1292="-",Imported!C1292="---"),"=== MISSING ===",Imported!C1292)</f>
        <v>ULS Norte Alentejano</v>
      </c>
      <c r="D1292" t="str">
        <f>IF(OR(Imported!D1292=0,Imported!D1292="-",Imported!D1292="---"),"=== MISSING ===",Imported!D1292)</f>
        <v>CC_1</v>
      </c>
      <c r="E1292" t="str">
        <f>IF(OR(Imported!E1292=0,Imported!E1292="-",Imported!E1292="---"),"=== MISSING ===",Imported!E1292)</f>
        <v>RIS</v>
      </c>
      <c r="F1292" t="str">
        <f>IF(OR(Imported!F1292=0,Imported!F1292="-",Imported!F1292="---"),"-",Imported!F1292)</f>
        <v>-</v>
      </c>
      <c r="G1292" t="str">
        <f>IF(OR(Imported!G1292=0,Imported!G1292="-"),"=== MISSING ===",SUBSTITUTE(Imported!G1292,"/32",""))</f>
        <v>10.254.100.216</v>
      </c>
      <c r="H1292" t="str">
        <f>IF(OR(Imported!H1292=0,Imported!H1292="-"),"-",SUBSTITUTE(Imported!H1292,"/32",""))</f>
        <v>-</v>
      </c>
      <c r="I1292" t="str">
        <f>IF(OR(Imported!I1292=0,Imported!I1292="-"),"-",SUBSTITUTE(Imported!I1292,"/32",""))</f>
        <v>-</v>
      </c>
      <c r="J1292" t="str">
        <f>IF(OR(Imported!J1292=0,Imported!J1292="-"),"-",SUBSTITUTE(Imported!J1292,"/32",""))</f>
        <v>-</v>
      </c>
      <c r="K1292" t="s">
        <v>2266</v>
      </c>
    </row>
    <row r="1293" spans="1:11" x14ac:dyDescent="0.25">
      <c r="A1293" s="3" t="s">
        <v>1286</v>
      </c>
      <c r="B1293" t="str">
        <f>IF(OR(Imported!B1293=0,Imported!B1293="-",Imported!B1293="---"),"=== MISSING ===",Imported!B1293)</f>
        <v xml:space="preserve">EXTENSÃO DEGOLADOS </v>
      </c>
      <c r="C1293" t="str">
        <f>IF(OR(Imported!C1293=0,Imported!C1293="-",Imported!C1293="---"),"=== MISSING ===",Imported!C1293)</f>
        <v>ULS Norte Alentejano</v>
      </c>
      <c r="D1293" t="str">
        <f>IF(OR(Imported!D1293=0,Imported!D1293="-",Imported!D1293="---"),"=== MISSING ===",Imported!D1293)</f>
        <v>CC_1</v>
      </c>
      <c r="E1293" t="str">
        <f>IF(OR(Imported!E1293=0,Imported!E1293="-",Imported!E1293="---"),"=== MISSING ===",Imported!E1293)</f>
        <v>RIS</v>
      </c>
      <c r="F1293" t="str">
        <f>IF(OR(Imported!F1293=0,Imported!F1293="-",Imported!F1293="---"),"-",Imported!F1293)</f>
        <v>-</v>
      </c>
      <c r="G1293" t="str">
        <f>IF(OR(Imported!G1293=0,Imported!G1293="-"),"=== MISSING ===",SUBSTITUTE(Imported!G1293,"/32",""))</f>
        <v>10.254.100.217</v>
      </c>
      <c r="H1293" t="str">
        <f>IF(OR(Imported!H1293=0,Imported!H1293="-"),"-",SUBSTITUTE(Imported!H1293,"/32",""))</f>
        <v>-</v>
      </c>
      <c r="I1293" t="str">
        <f>IF(OR(Imported!I1293=0,Imported!I1293="-"),"-",SUBSTITUTE(Imported!I1293,"/32",""))</f>
        <v>-</v>
      </c>
      <c r="J1293" t="str">
        <f>IF(OR(Imported!J1293=0,Imported!J1293="-"),"-",SUBSTITUTE(Imported!J1293,"/32",""))</f>
        <v>-</v>
      </c>
      <c r="K1293" t="s">
        <v>2266</v>
      </c>
    </row>
    <row r="1294" spans="1:11" x14ac:dyDescent="0.25">
      <c r="A1294" s="3" t="s">
        <v>1287</v>
      </c>
      <c r="B1294" t="str">
        <f>IF(OR(Imported!B1294=0,Imported!B1294="-",Imported!B1294="---"),"=== MISSING ===",Imported!B1294)</f>
        <v xml:space="preserve">EXTENSÃO PÓVOA E MEADAS </v>
      </c>
      <c r="C1294" t="str">
        <f>IF(OR(Imported!C1294=0,Imported!C1294="-",Imported!C1294="---"),"=== MISSING ===",Imported!C1294)</f>
        <v>ULS Norte Alentejano</v>
      </c>
      <c r="D1294" t="str">
        <f>IF(OR(Imported!D1294=0,Imported!D1294="-",Imported!D1294="---"),"=== MISSING ===",Imported!D1294)</f>
        <v>CC_1</v>
      </c>
      <c r="E1294" t="str">
        <f>IF(OR(Imported!E1294=0,Imported!E1294="-",Imported!E1294="---"),"=== MISSING ===",Imported!E1294)</f>
        <v>RIS</v>
      </c>
      <c r="F1294" t="str">
        <f>IF(OR(Imported!F1294=0,Imported!F1294="-",Imported!F1294="---"),"-",Imported!F1294)</f>
        <v>-</v>
      </c>
      <c r="G1294" t="str">
        <f>IF(OR(Imported!G1294=0,Imported!G1294="-"),"=== MISSING ===",SUBSTITUTE(Imported!G1294,"/32",""))</f>
        <v>10.254.100.218</v>
      </c>
      <c r="H1294" t="str">
        <f>IF(OR(Imported!H1294=0,Imported!H1294="-"),"-",SUBSTITUTE(Imported!H1294,"/32",""))</f>
        <v>-</v>
      </c>
      <c r="I1294" t="str">
        <f>IF(OR(Imported!I1294=0,Imported!I1294="-"),"-",SUBSTITUTE(Imported!I1294,"/32",""))</f>
        <v>-</v>
      </c>
      <c r="J1294" t="str">
        <f>IF(OR(Imported!J1294=0,Imported!J1294="-"),"-",SUBSTITUTE(Imported!J1294,"/32",""))</f>
        <v>-</v>
      </c>
      <c r="K1294" t="s">
        <v>2266</v>
      </c>
    </row>
    <row r="1295" spans="1:11" x14ac:dyDescent="0.25">
      <c r="A1295" s="3" t="s">
        <v>1288</v>
      </c>
      <c r="B1295" t="str">
        <f>IF(OR(Imported!B1295=0,Imported!B1295="-",Imported!B1295="---"),"=== MISSING ===",Imported!B1295)</f>
        <v xml:space="preserve">EXTENSÃO GAFETE </v>
      </c>
      <c r="C1295" t="str">
        <f>IF(OR(Imported!C1295=0,Imported!C1295="-",Imported!C1295="---"),"=== MISSING ===",Imported!C1295)</f>
        <v>ULS Norte Alentejano</v>
      </c>
      <c r="D1295" t="str">
        <f>IF(OR(Imported!D1295=0,Imported!D1295="-",Imported!D1295="---"),"=== MISSING ===",Imported!D1295)</f>
        <v>CC_1</v>
      </c>
      <c r="E1295" t="str">
        <f>IF(OR(Imported!E1295=0,Imported!E1295="-",Imported!E1295="---"),"=== MISSING ===",Imported!E1295)</f>
        <v>RIS</v>
      </c>
      <c r="F1295" t="str">
        <f>IF(OR(Imported!F1295=0,Imported!F1295="-",Imported!F1295="---"),"-",Imported!F1295)</f>
        <v>-</v>
      </c>
      <c r="G1295" t="str">
        <f>IF(OR(Imported!G1295=0,Imported!G1295="-"),"=== MISSING ===",SUBSTITUTE(Imported!G1295,"/32",""))</f>
        <v>10.254.100.219</v>
      </c>
      <c r="H1295" t="str">
        <f>IF(OR(Imported!H1295=0,Imported!H1295="-"),"-",SUBSTITUTE(Imported!H1295,"/32",""))</f>
        <v>-</v>
      </c>
      <c r="I1295" t="str">
        <f>IF(OR(Imported!I1295=0,Imported!I1295="-"),"-",SUBSTITUTE(Imported!I1295,"/32",""))</f>
        <v>-</v>
      </c>
      <c r="J1295" t="str">
        <f>IF(OR(Imported!J1295=0,Imported!J1295="-"),"-",SUBSTITUTE(Imported!J1295,"/32",""))</f>
        <v>-</v>
      </c>
      <c r="K1295" t="s">
        <v>2266</v>
      </c>
    </row>
    <row r="1296" spans="1:11" x14ac:dyDescent="0.25">
      <c r="A1296" s="3" t="s">
        <v>1289</v>
      </c>
      <c r="B1296" t="str">
        <f>IF(OR(Imported!B1296=0,Imported!B1296="-",Imported!B1296="---"),"=== MISSING ===",Imported!B1296)</f>
        <v xml:space="preserve">Laboratório de Saúde Pública </v>
      </c>
      <c r="C1296" t="str">
        <f>IF(OR(Imported!C1296=0,Imported!C1296="-",Imported!C1296="---"),"=== MISSING ===",Imported!C1296)</f>
        <v>ARS Alentejo</v>
      </c>
      <c r="D1296" t="str">
        <f>IF(OR(Imported!D1296=0,Imported!D1296="-",Imported!D1296="---"),"=== MISSING ===",Imported!D1296)</f>
        <v>CC_1</v>
      </c>
      <c r="E1296" t="str">
        <f>IF(OR(Imported!E1296=0,Imported!E1296="-",Imported!E1296="---"),"=== MISSING ===",Imported!E1296)</f>
        <v>RIS</v>
      </c>
      <c r="F1296" t="str">
        <f>IF(OR(Imported!F1296=0,Imported!F1296="-",Imported!F1296="---"),"-",Imported!F1296)</f>
        <v>-</v>
      </c>
      <c r="G1296" t="str">
        <f>IF(OR(Imported!G1296=0,Imported!G1296="-"),"=== MISSING ===",SUBSTITUTE(Imported!G1296,"/32",""))</f>
        <v>10.254.100.220</v>
      </c>
      <c r="H1296" t="str">
        <f>IF(OR(Imported!H1296=0,Imported!H1296="-"),"-",SUBSTITUTE(Imported!H1296,"/32",""))</f>
        <v>-</v>
      </c>
      <c r="I1296" t="str">
        <f>IF(OR(Imported!I1296=0,Imported!I1296="-"),"-",SUBSTITUTE(Imported!I1296,"/32",""))</f>
        <v>-</v>
      </c>
      <c r="J1296" t="str">
        <f>IF(OR(Imported!J1296=0,Imported!J1296="-"),"-",SUBSTITUTE(Imported!J1296,"/32",""))</f>
        <v>-</v>
      </c>
      <c r="K1296" t="s">
        <v>2266</v>
      </c>
    </row>
    <row r="1297" spans="1:11" x14ac:dyDescent="0.25">
      <c r="A1297" s="3" t="s">
        <v>1290</v>
      </c>
      <c r="B1297" t="str">
        <f>IF(OR(Imported!B1297=0,Imported!B1297="-",Imported!B1297="---"),"=== MISSING ===",Imported!B1297)</f>
        <v xml:space="preserve">EXTENSÃO ALDEIA DA MATA </v>
      </c>
      <c r="C1297" t="str">
        <f>IF(OR(Imported!C1297=0,Imported!C1297="-",Imported!C1297="---"),"=== MISSING ===",Imported!C1297)</f>
        <v>ULS Norte Alentejano</v>
      </c>
      <c r="D1297" t="str">
        <f>IF(OR(Imported!D1297=0,Imported!D1297="-",Imported!D1297="---"),"=== MISSING ===",Imported!D1297)</f>
        <v>CC_1</v>
      </c>
      <c r="E1297" t="str">
        <f>IF(OR(Imported!E1297=0,Imported!E1297="-",Imported!E1297="---"),"=== MISSING ===",Imported!E1297)</f>
        <v>RIS</v>
      </c>
      <c r="F1297" t="str">
        <f>IF(OR(Imported!F1297=0,Imported!F1297="-",Imported!F1297="---"),"-",Imported!F1297)</f>
        <v>-</v>
      </c>
      <c r="G1297" t="str">
        <f>IF(OR(Imported!G1297=0,Imported!G1297="-"),"=== MISSING ===",SUBSTITUTE(Imported!G1297,"/32",""))</f>
        <v>10.254.100.221</v>
      </c>
      <c r="H1297" t="str">
        <f>IF(OR(Imported!H1297=0,Imported!H1297="-"),"-",SUBSTITUTE(Imported!H1297,"/32",""))</f>
        <v>-</v>
      </c>
      <c r="I1297" t="str">
        <f>IF(OR(Imported!I1297=0,Imported!I1297="-"),"-",SUBSTITUTE(Imported!I1297,"/32",""))</f>
        <v>-</v>
      </c>
      <c r="J1297" t="str">
        <f>IF(OR(Imported!J1297=0,Imported!J1297="-"),"-",SUBSTITUTE(Imported!J1297,"/32",""))</f>
        <v>-</v>
      </c>
      <c r="K1297" t="s">
        <v>2266</v>
      </c>
    </row>
    <row r="1298" spans="1:11" x14ac:dyDescent="0.25">
      <c r="A1298" s="3" t="s">
        <v>1291</v>
      </c>
      <c r="B1298" t="str">
        <f>IF(OR(Imported!B1298=0,Imported!B1298="-",Imported!B1298="---"),"=== MISSING ===",Imported!B1298)</f>
        <v xml:space="preserve">EXTENSÃO BARBACENA </v>
      </c>
      <c r="C1298" t="str">
        <f>IF(OR(Imported!C1298=0,Imported!C1298="-",Imported!C1298="---"),"=== MISSING ===",Imported!C1298)</f>
        <v>ULS Norte Alentejano</v>
      </c>
      <c r="D1298" t="str">
        <f>IF(OR(Imported!D1298=0,Imported!D1298="-",Imported!D1298="---"),"=== MISSING ===",Imported!D1298)</f>
        <v>CC_1</v>
      </c>
      <c r="E1298" t="str">
        <f>IF(OR(Imported!E1298=0,Imported!E1298="-",Imported!E1298="---"),"=== MISSING ===",Imported!E1298)</f>
        <v>RIS</v>
      </c>
      <c r="F1298" t="str">
        <f>IF(OR(Imported!F1298=0,Imported!F1298="-",Imported!F1298="---"),"-",Imported!F1298)</f>
        <v>-</v>
      </c>
      <c r="G1298" t="str">
        <f>IF(OR(Imported!G1298=0,Imported!G1298="-"),"=== MISSING ===",SUBSTITUTE(Imported!G1298,"/32",""))</f>
        <v>10.254.100.222</v>
      </c>
      <c r="H1298" t="str">
        <f>IF(OR(Imported!H1298=0,Imported!H1298="-"),"-",SUBSTITUTE(Imported!H1298,"/32",""))</f>
        <v>-</v>
      </c>
      <c r="I1298" t="str">
        <f>IF(OR(Imported!I1298=0,Imported!I1298="-"),"-",SUBSTITUTE(Imported!I1298,"/32",""))</f>
        <v>-</v>
      </c>
      <c r="J1298" t="str">
        <f>IF(OR(Imported!J1298=0,Imported!J1298="-"),"-",SUBSTITUTE(Imported!J1298,"/32",""))</f>
        <v>-</v>
      </c>
      <c r="K1298" t="s">
        <v>2266</v>
      </c>
    </row>
    <row r="1299" spans="1:11" x14ac:dyDescent="0.25">
      <c r="A1299" s="3" t="s">
        <v>1292</v>
      </c>
      <c r="B1299" t="str">
        <f>IF(OR(Imported!B1299=0,Imported!B1299="-",Imported!B1299="---"),"=== MISSING ===",Imported!B1299)</f>
        <v xml:space="preserve">EXTENSÃO SANTA EULÁLIA </v>
      </c>
      <c r="C1299" t="str">
        <f>IF(OR(Imported!C1299=0,Imported!C1299="-",Imported!C1299="---"),"=== MISSING ===",Imported!C1299)</f>
        <v>ULS Norte Alentejano</v>
      </c>
      <c r="D1299" t="str">
        <f>IF(OR(Imported!D1299=0,Imported!D1299="-",Imported!D1299="---"),"=== MISSING ===",Imported!D1299)</f>
        <v>CC_1</v>
      </c>
      <c r="E1299" t="str">
        <f>IF(OR(Imported!E1299=0,Imported!E1299="-",Imported!E1299="---"),"=== MISSING ===",Imported!E1299)</f>
        <v>RIS</v>
      </c>
      <c r="F1299" t="str">
        <f>IF(OR(Imported!F1299=0,Imported!F1299="-",Imported!F1299="---"),"-",Imported!F1299)</f>
        <v>-</v>
      </c>
      <c r="G1299" t="str">
        <f>IF(OR(Imported!G1299=0,Imported!G1299="-"),"=== MISSING ===",SUBSTITUTE(Imported!G1299,"/32",""))</f>
        <v>10.254.100.223</v>
      </c>
      <c r="H1299" t="str">
        <f>IF(OR(Imported!H1299=0,Imported!H1299="-"),"-",SUBSTITUTE(Imported!H1299,"/32",""))</f>
        <v>-</v>
      </c>
      <c r="I1299" t="str">
        <f>IF(OR(Imported!I1299=0,Imported!I1299="-"),"-",SUBSTITUTE(Imported!I1299,"/32",""))</f>
        <v>-</v>
      </c>
      <c r="J1299" t="str">
        <f>IF(OR(Imported!J1299=0,Imported!J1299="-"),"-",SUBSTITUTE(Imported!J1299,"/32",""))</f>
        <v>-</v>
      </c>
      <c r="K1299" t="s">
        <v>2266</v>
      </c>
    </row>
    <row r="1300" spans="1:11" x14ac:dyDescent="0.25">
      <c r="A1300" s="3" t="s">
        <v>1293</v>
      </c>
      <c r="B1300" t="str">
        <f>IF(OR(Imported!B1300=0,Imported!B1300="-",Imported!B1300="---"),"=== MISSING ===",Imported!B1300)</f>
        <v xml:space="preserve">EXTENSÃO SÃO VICENTE </v>
      </c>
      <c r="C1300" t="str">
        <f>IF(OR(Imported!C1300=0,Imported!C1300="-",Imported!C1300="---"),"=== MISSING ===",Imported!C1300)</f>
        <v>ULS Norte Alentejano</v>
      </c>
      <c r="D1300" t="str">
        <f>IF(OR(Imported!D1300=0,Imported!D1300="-",Imported!D1300="---"),"=== MISSING ===",Imported!D1300)</f>
        <v>CC_1</v>
      </c>
      <c r="E1300" t="str">
        <f>IF(OR(Imported!E1300=0,Imported!E1300="-",Imported!E1300="---"),"=== MISSING ===",Imported!E1300)</f>
        <v>RIS</v>
      </c>
      <c r="F1300" t="str">
        <f>IF(OR(Imported!F1300=0,Imported!F1300="-",Imported!F1300="---"),"-",Imported!F1300)</f>
        <v>-</v>
      </c>
      <c r="G1300" t="str">
        <f>IF(OR(Imported!G1300=0,Imported!G1300="-"),"=== MISSING ===",SUBSTITUTE(Imported!G1300,"/32",""))</f>
        <v>10.254.100.224</v>
      </c>
      <c r="H1300" t="str">
        <f>IF(OR(Imported!H1300=0,Imported!H1300="-"),"-",SUBSTITUTE(Imported!H1300,"/32",""))</f>
        <v>-</v>
      </c>
      <c r="I1300" t="str">
        <f>IF(OR(Imported!I1300=0,Imported!I1300="-"),"-",SUBSTITUTE(Imported!I1300,"/32",""))</f>
        <v>-</v>
      </c>
      <c r="J1300" t="str">
        <f>IF(OR(Imported!J1300=0,Imported!J1300="-"),"-",SUBSTITUTE(Imported!J1300,"/32",""))</f>
        <v>-</v>
      </c>
      <c r="K1300" t="s">
        <v>2266</v>
      </c>
    </row>
    <row r="1301" spans="1:11" x14ac:dyDescent="0.25">
      <c r="A1301" s="3" t="s">
        <v>1294</v>
      </c>
      <c r="B1301" t="str">
        <f>IF(OR(Imported!B1301=0,Imported!B1301="-",Imported!B1301="---"),"=== MISSING ===",Imported!B1301)</f>
        <v xml:space="preserve">EXTENSÃO TERRUGEM </v>
      </c>
      <c r="C1301" t="str">
        <f>IF(OR(Imported!C1301=0,Imported!C1301="-",Imported!C1301="---"),"=== MISSING ===",Imported!C1301)</f>
        <v>ULS Norte Alentejano</v>
      </c>
      <c r="D1301" t="str">
        <f>IF(OR(Imported!D1301=0,Imported!D1301="-",Imported!D1301="---"),"=== MISSING ===",Imported!D1301)</f>
        <v>CC_1</v>
      </c>
      <c r="E1301" t="str">
        <f>IF(OR(Imported!E1301=0,Imported!E1301="-",Imported!E1301="---"),"=== MISSING ===",Imported!E1301)</f>
        <v>RIS</v>
      </c>
      <c r="F1301" t="str">
        <f>IF(OR(Imported!F1301=0,Imported!F1301="-",Imported!F1301="---"),"-",Imported!F1301)</f>
        <v>-</v>
      </c>
      <c r="G1301" t="str">
        <f>IF(OR(Imported!G1301=0,Imported!G1301="-"),"=== MISSING ===",SUBSTITUTE(Imported!G1301,"/32",""))</f>
        <v>10.254.100.225</v>
      </c>
      <c r="H1301" t="str">
        <f>IF(OR(Imported!H1301=0,Imported!H1301="-"),"-",SUBSTITUTE(Imported!H1301,"/32",""))</f>
        <v>-</v>
      </c>
      <c r="I1301" t="str">
        <f>IF(OR(Imported!I1301=0,Imported!I1301="-"),"-",SUBSTITUTE(Imported!I1301,"/32",""))</f>
        <v>-</v>
      </c>
      <c r="J1301" t="str">
        <f>IF(OR(Imported!J1301=0,Imported!J1301="-"),"-",SUBSTITUTE(Imported!J1301,"/32",""))</f>
        <v>-</v>
      </c>
      <c r="K1301" t="s">
        <v>2266</v>
      </c>
    </row>
    <row r="1302" spans="1:11" x14ac:dyDescent="0.25">
      <c r="A1302" s="3" t="s">
        <v>1295</v>
      </c>
      <c r="B1302" t="str">
        <f>IF(OR(Imported!B1302=0,Imported!B1302="-",Imported!B1302="---"),"=== MISSING ===",Imported!B1302)</f>
        <v xml:space="preserve">EXTENSÃO VILA BOIM </v>
      </c>
      <c r="C1302" t="str">
        <f>IF(OR(Imported!C1302=0,Imported!C1302="-",Imported!C1302="---"),"=== MISSING ===",Imported!C1302)</f>
        <v>ULS Norte Alentejano</v>
      </c>
      <c r="D1302" t="str">
        <f>IF(OR(Imported!D1302=0,Imported!D1302="-",Imported!D1302="---"),"=== MISSING ===",Imported!D1302)</f>
        <v>CC_1</v>
      </c>
      <c r="E1302" t="str">
        <f>IF(OR(Imported!E1302=0,Imported!E1302="-",Imported!E1302="---"),"=== MISSING ===",Imported!E1302)</f>
        <v>RIS</v>
      </c>
      <c r="F1302" t="str">
        <f>IF(OR(Imported!F1302=0,Imported!F1302="-",Imported!F1302="---"),"-",Imported!F1302)</f>
        <v>-</v>
      </c>
      <c r="G1302" t="str">
        <f>IF(OR(Imported!G1302=0,Imported!G1302="-"),"=== MISSING ===",SUBSTITUTE(Imported!G1302,"/32",""))</f>
        <v>10.254.100.226</v>
      </c>
      <c r="H1302" t="str">
        <f>IF(OR(Imported!H1302=0,Imported!H1302="-"),"-",SUBSTITUTE(Imported!H1302,"/32",""))</f>
        <v>-</v>
      </c>
      <c r="I1302" t="str">
        <f>IF(OR(Imported!I1302=0,Imported!I1302="-"),"-",SUBSTITUTE(Imported!I1302,"/32",""))</f>
        <v>-</v>
      </c>
      <c r="J1302" t="str">
        <f>IF(OR(Imported!J1302=0,Imported!J1302="-"),"-",SUBSTITUTE(Imported!J1302,"/32",""))</f>
        <v>-</v>
      </c>
      <c r="K1302" t="s">
        <v>2266</v>
      </c>
    </row>
    <row r="1303" spans="1:11" x14ac:dyDescent="0.25">
      <c r="A1303" s="3" t="s">
        <v>1296</v>
      </c>
      <c r="B1303" t="str">
        <f>IF(OR(Imported!B1303=0,Imported!B1303="-",Imported!B1303="---"),"=== MISSING ===",Imported!B1303)</f>
        <v xml:space="preserve">EXTENSÃO VILA FERNANDO </v>
      </c>
      <c r="C1303" t="str">
        <f>IF(OR(Imported!C1303=0,Imported!C1303="-",Imported!C1303="---"),"=== MISSING ===",Imported!C1303)</f>
        <v>ULS Norte Alentejano</v>
      </c>
      <c r="D1303" t="str">
        <f>IF(OR(Imported!D1303=0,Imported!D1303="-",Imported!D1303="---"),"=== MISSING ===",Imported!D1303)</f>
        <v>CC_1</v>
      </c>
      <c r="E1303" t="str">
        <f>IF(OR(Imported!E1303=0,Imported!E1303="-",Imported!E1303="---"),"=== MISSING ===",Imported!E1303)</f>
        <v>RIS</v>
      </c>
      <c r="F1303" t="str">
        <f>IF(OR(Imported!F1303=0,Imported!F1303="-",Imported!F1303="---"),"-",Imported!F1303)</f>
        <v>-</v>
      </c>
      <c r="G1303" t="str">
        <f>IF(OR(Imported!G1303=0,Imported!G1303="-"),"=== MISSING ===",SUBSTITUTE(Imported!G1303,"/32",""))</f>
        <v>10.254.100.227</v>
      </c>
      <c r="H1303" t="str">
        <f>IF(OR(Imported!H1303=0,Imported!H1303="-"),"-",SUBSTITUTE(Imported!H1303,"/32",""))</f>
        <v>-</v>
      </c>
      <c r="I1303" t="str">
        <f>IF(OR(Imported!I1303=0,Imported!I1303="-"),"-",SUBSTITUTE(Imported!I1303,"/32",""))</f>
        <v>-</v>
      </c>
      <c r="J1303" t="str">
        <f>IF(OR(Imported!J1303=0,Imported!J1303="-"),"-",SUBSTITUTE(Imported!J1303,"/32",""))</f>
        <v>-</v>
      </c>
      <c r="K1303" t="s">
        <v>2266</v>
      </c>
    </row>
    <row r="1304" spans="1:11" x14ac:dyDescent="0.25">
      <c r="A1304" s="3" t="s">
        <v>1297</v>
      </c>
      <c r="B1304" t="str">
        <f>IF(OR(Imported!B1304=0,Imported!B1304="-",Imported!B1304="---"),"=== MISSING ===",Imported!B1304)</f>
        <v xml:space="preserve">EXTENSÃO CABEÇO DE VIDE </v>
      </c>
      <c r="C1304" t="str">
        <f>IF(OR(Imported!C1304=0,Imported!C1304="-",Imported!C1304="---"),"=== MISSING ===",Imported!C1304)</f>
        <v>ULS Norte Alentejano</v>
      </c>
      <c r="D1304" t="str">
        <f>IF(OR(Imported!D1304=0,Imported!D1304="-",Imported!D1304="---"),"=== MISSING ===",Imported!D1304)</f>
        <v>CC_1</v>
      </c>
      <c r="E1304" t="str">
        <f>IF(OR(Imported!E1304=0,Imported!E1304="-",Imported!E1304="---"),"=== MISSING ===",Imported!E1304)</f>
        <v>RIS</v>
      </c>
      <c r="F1304" t="str">
        <f>IF(OR(Imported!F1304=0,Imported!F1304="-",Imported!F1304="---"),"-",Imported!F1304)</f>
        <v>-</v>
      </c>
      <c r="G1304" t="str">
        <f>IF(OR(Imported!G1304=0,Imported!G1304="-"),"=== MISSING ===",SUBSTITUTE(Imported!G1304,"/32",""))</f>
        <v>10.254.100.228</v>
      </c>
      <c r="H1304" t="str">
        <f>IF(OR(Imported!H1304=0,Imported!H1304="-"),"-",SUBSTITUTE(Imported!H1304,"/32",""))</f>
        <v>-</v>
      </c>
      <c r="I1304" t="str">
        <f>IF(OR(Imported!I1304=0,Imported!I1304="-"),"-",SUBSTITUTE(Imported!I1304,"/32",""))</f>
        <v>-</v>
      </c>
      <c r="J1304" t="str">
        <f>IF(OR(Imported!J1304=0,Imported!J1304="-"),"-",SUBSTITUTE(Imported!J1304,"/32",""))</f>
        <v>-</v>
      </c>
      <c r="K1304" t="s">
        <v>2266</v>
      </c>
    </row>
    <row r="1305" spans="1:11" x14ac:dyDescent="0.25">
      <c r="A1305" s="3" t="s">
        <v>1298</v>
      </c>
      <c r="B1305" t="str">
        <f>IF(OR(Imported!B1305=0,Imported!B1305="-",Imported!B1305="---"),"=== MISSING ===",Imported!B1305)</f>
        <v xml:space="preserve">EXTENSÃO BELVER </v>
      </c>
      <c r="C1305" t="str">
        <f>IF(OR(Imported!C1305=0,Imported!C1305="-",Imported!C1305="---"),"=== MISSING ===",Imported!C1305)</f>
        <v>ULS Norte Alentejano</v>
      </c>
      <c r="D1305" t="str">
        <f>IF(OR(Imported!D1305=0,Imported!D1305="-",Imported!D1305="---"),"=== MISSING ===",Imported!D1305)</f>
        <v>CC_1</v>
      </c>
      <c r="E1305" t="str">
        <f>IF(OR(Imported!E1305=0,Imported!E1305="-",Imported!E1305="---"),"=== MISSING ===",Imported!E1305)</f>
        <v>RIS</v>
      </c>
      <c r="F1305" t="str">
        <f>IF(OR(Imported!F1305=0,Imported!F1305="-",Imported!F1305="---"),"-",Imported!F1305)</f>
        <v>-</v>
      </c>
      <c r="G1305" t="str">
        <f>IF(OR(Imported!G1305=0,Imported!G1305="-"),"=== MISSING ===",SUBSTITUTE(Imported!G1305,"/32",""))</f>
        <v>10.254.100.229</v>
      </c>
      <c r="H1305" t="str">
        <f>IF(OR(Imported!H1305=0,Imported!H1305="-"),"-",SUBSTITUTE(Imported!H1305,"/32",""))</f>
        <v>-</v>
      </c>
      <c r="I1305" t="str">
        <f>IF(OR(Imported!I1305=0,Imported!I1305="-"),"-",SUBSTITUTE(Imported!I1305,"/32",""))</f>
        <v>-</v>
      </c>
      <c r="J1305" t="str">
        <f>IF(OR(Imported!J1305=0,Imported!J1305="-"),"-",SUBSTITUTE(Imported!J1305,"/32",""))</f>
        <v>-</v>
      </c>
      <c r="K1305" t="s">
        <v>2266</v>
      </c>
    </row>
    <row r="1306" spans="1:11" x14ac:dyDescent="0.25">
      <c r="A1306" s="3" t="s">
        <v>1299</v>
      </c>
      <c r="B1306" t="str">
        <f>IF(OR(Imported!B1306=0,Imported!B1306="-",Imported!B1306="---"),"=== MISSING ===",Imported!B1306)</f>
        <v xml:space="preserve">EXTENSÃO COMENDA </v>
      </c>
      <c r="C1306" t="str">
        <f>IF(OR(Imported!C1306=0,Imported!C1306="-",Imported!C1306="---"),"=== MISSING ===",Imported!C1306)</f>
        <v>ULS Norte Alentejano</v>
      </c>
      <c r="D1306" t="str">
        <f>IF(OR(Imported!D1306=0,Imported!D1306="-",Imported!D1306="---"),"=== MISSING ===",Imported!D1306)</f>
        <v>CC_1</v>
      </c>
      <c r="E1306" t="str">
        <f>IF(OR(Imported!E1306=0,Imported!E1306="-",Imported!E1306="---"),"=== MISSING ===",Imported!E1306)</f>
        <v>RIS</v>
      </c>
      <c r="F1306" t="str">
        <f>IF(OR(Imported!F1306=0,Imported!F1306="-",Imported!F1306="---"),"-",Imported!F1306)</f>
        <v>-</v>
      </c>
      <c r="G1306" t="str">
        <f>IF(OR(Imported!G1306=0,Imported!G1306="-"),"=== MISSING ===",SUBSTITUTE(Imported!G1306,"/32",""))</f>
        <v>10.254.100.230</v>
      </c>
      <c r="H1306" t="str">
        <f>IF(OR(Imported!H1306=0,Imported!H1306="-"),"-",SUBSTITUTE(Imported!H1306,"/32",""))</f>
        <v>-</v>
      </c>
      <c r="I1306" t="str">
        <f>IF(OR(Imported!I1306=0,Imported!I1306="-"),"-",SUBSTITUTE(Imported!I1306,"/32",""))</f>
        <v>-</v>
      </c>
      <c r="J1306" t="str">
        <f>IF(OR(Imported!J1306=0,Imported!J1306="-"),"-",SUBSTITUTE(Imported!J1306,"/32",""))</f>
        <v>-</v>
      </c>
      <c r="K1306" t="s">
        <v>2266</v>
      </c>
    </row>
    <row r="1307" spans="1:11" x14ac:dyDescent="0.25">
      <c r="A1307" s="3" t="s">
        <v>1300</v>
      </c>
      <c r="B1307" t="str">
        <f>IF(OR(Imported!B1307=0,Imported!B1307="-",Imported!B1307="---"),"=== MISSING ===",Imported!B1307)</f>
        <v xml:space="preserve">EXTENSÃO SANTO ANTÓNIO AREIAS </v>
      </c>
      <c r="C1307" t="str">
        <f>IF(OR(Imported!C1307=0,Imported!C1307="-",Imported!C1307="---"),"=== MISSING ===",Imported!C1307)</f>
        <v>ULS Norte Alentejano</v>
      </c>
      <c r="D1307" t="str">
        <f>IF(OR(Imported!D1307=0,Imported!D1307="-",Imported!D1307="---"),"=== MISSING ===",Imported!D1307)</f>
        <v>CC_1</v>
      </c>
      <c r="E1307" t="str">
        <f>IF(OR(Imported!E1307=0,Imported!E1307="-",Imported!E1307="---"),"=== MISSING ===",Imported!E1307)</f>
        <v>RIS</v>
      </c>
      <c r="F1307" t="str">
        <f>IF(OR(Imported!F1307=0,Imported!F1307="-",Imported!F1307="---"),"-",Imported!F1307)</f>
        <v>-</v>
      </c>
      <c r="G1307" t="str">
        <f>IF(OR(Imported!G1307=0,Imported!G1307="-"),"=== MISSING ===",SUBSTITUTE(Imported!G1307,"/32",""))</f>
        <v>10.254.100.231</v>
      </c>
      <c r="H1307" t="str">
        <f>IF(OR(Imported!H1307=0,Imported!H1307="-"),"-",SUBSTITUTE(Imported!H1307,"/32",""))</f>
        <v>-</v>
      </c>
      <c r="I1307" t="str">
        <f>IF(OR(Imported!I1307=0,Imported!I1307="-"),"-",SUBSTITUTE(Imported!I1307,"/32",""))</f>
        <v>-</v>
      </c>
      <c r="J1307" t="str">
        <f>IF(OR(Imported!J1307=0,Imported!J1307="-"),"-",SUBSTITUTE(Imported!J1307,"/32",""))</f>
        <v>-</v>
      </c>
      <c r="K1307" t="s">
        <v>2266</v>
      </c>
    </row>
    <row r="1308" spans="1:11" x14ac:dyDescent="0.25">
      <c r="A1308" s="3" t="s">
        <v>1301</v>
      </c>
      <c r="B1308" t="str">
        <f>IF(OR(Imported!B1308=0,Imported!B1308="-",Imported!B1308="---"),"=== MISSING ===",Imported!B1308)</f>
        <v xml:space="preserve">EXTENSÃO ASSUMAR </v>
      </c>
      <c r="C1308" t="str">
        <f>IF(OR(Imported!C1308=0,Imported!C1308="-",Imported!C1308="---"),"=== MISSING ===",Imported!C1308)</f>
        <v>ULS Norte Alentejano</v>
      </c>
      <c r="D1308" t="str">
        <f>IF(OR(Imported!D1308=0,Imported!D1308="-",Imported!D1308="---"),"=== MISSING ===",Imported!D1308)</f>
        <v>CC_1</v>
      </c>
      <c r="E1308" t="str">
        <f>IF(OR(Imported!E1308=0,Imported!E1308="-",Imported!E1308="---"),"=== MISSING ===",Imported!E1308)</f>
        <v>RIS</v>
      </c>
      <c r="F1308" t="str">
        <f>IF(OR(Imported!F1308=0,Imported!F1308="-",Imported!F1308="---"),"-",Imported!F1308)</f>
        <v>-</v>
      </c>
      <c r="G1308" t="str">
        <f>IF(OR(Imported!G1308=0,Imported!G1308="-"),"=== MISSING ===",SUBSTITUTE(Imported!G1308,"/32",""))</f>
        <v>10.254.100.232</v>
      </c>
      <c r="H1308" t="str">
        <f>IF(OR(Imported!H1308=0,Imported!H1308="-"),"-",SUBSTITUTE(Imported!H1308,"/32",""))</f>
        <v>-</v>
      </c>
      <c r="I1308" t="str">
        <f>IF(OR(Imported!I1308=0,Imported!I1308="-"),"-",SUBSTITUTE(Imported!I1308,"/32",""))</f>
        <v>-</v>
      </c>
      <c r="J1308" t="str">
        <f>IF(OR(Imported!J1308=0,Imported!J1308="-"),"-",SUBSTITUTE(Imported!J1308,"/32",""))</f>
        <v>-</v>
      </c>
      <c r="K1308" t="s">
        <v>2266</v>
      </c>
    </row>
    <row r="1309" spans="1:11" x14ac:dyDescent="0.25">
      <c r="A1309" s="3" t="s">
        <v>1302</v>
      </c>
      <c r="B1309" t="str">
        <f>IF(OR(Imported!B1309=0,Imported!B1309="-",Imported!B1309="---"),"=== MISSING ===",Imported!B1309)</f>
        <v xml:space="preserve">EXTENSÃO SANTO ALEIXO </v>
      </c>
      <c r="C1309" t="str">
        <f>IF(OR(Imported!C1309=0,Imported!C1309="-",Imported!C1309="---"),"=== MISSING ===",Imported!C1309)</f>
        <v>ULS Norte Alentejano</v>
      </c>
      <c r="D1309" t="str">
        <f>IF(OR(Imported!D1309=0,Imported!D1309="-",Imported!D1309="---"),"=== MISSING ===",Imported!D1309)</f>
        <v>CC_1</v>
      </c>
      <c r="E1309" t="str">
        <f>IF(OR(Imported!E1309=0,Imported!E1309="-",Imported!E1309="---"),"=== MISSING ===",Imported!E1309)</f>
        <v>RIS</v>
      </c>
      <c r="F1309" t="str">
        <f>IF(OR(Imported!F1309=0,Imported!F1309="-",Imported!F1309="---"),"-",Imported!F1309)</f>
        <v>-</v>
      </c>
      <c r="G1309" t="str">
        <f>IF(OR(Imported!G1309=0,Imported!G1309="-"),"=== MISSING ===",SUBSTITUTE(Imported!G1309,"/32",""))</f>
        <v>10.254.100.233</v>
      </c>
      <c r="H1309" t="str">
        <f>IF(OR(Imported!H1309=0,Imported!H1309="-"),"-",SUBSTITUTE(Imported!H1309,"/32",""))</f>
        <v>-</v>
      </c>
      <c r="I1309" t="str">
        <f>IF(OR(Imported!I1309=0,Imported!I1309="-"),"-",SUBSTITUTE(Imported!I1309,"/32",""))</f>
        <v>-</v>
      </c>
      <c r="J1309" t="str">
        <f>IF(OR(Imported!J1309=0,Imported!J1309="-"),"-",SUBSTITUTE(Imported!J1309,"/32",""))</f>
        <v>-</v>
      </c>
      <c r="K1309" t="s">
        <v>2266</v>
      </c>
    </row>
    <row r="1310" spans="1:11" x14ac:dyDescent="0.25">
      <c r="A1310" s="3" t="s">
        <v>1303</v>
      </c>
      <c r="B1310" t="str">
        <f>IF(OR(Imported!B1310=0,Imported!B1310="-",Imported!B1310="---"),"=== MISSING ===",Imported!B1310)</f>
        <v xml:space="preserve">EXTENSÃO VAIAMONTE </v>
      </c>
      <c r="C1310" t="str">
        <f>IF(OR(Imported!C1310=0,Imported!C1310="-",Imported!C1310="---"),"=== MISSING ===",Imported!C1310)</f>
        <v>ULS Norte Alentejano</v>
      </c>
      <c r="D1310" t="str">
        <f>IF(OR(Imported!D1310=0,Imported!D1310="-",Imported!D1310="---"),"=== MISSING ===",Imported!D1310)</f>
        <v>CC_1</v>
      </c>
      <c r="E1310" t="str">
        <f>IF(OR(Imported!E1310=0,Imported!E1310="-",Imported!E1310="---"),"=== MISSING ===",Imported!E1310)</f>
        <v>RIS</v>
      </c>
      <c r="F1310" t="str">
        <f>IF(OR(Imported!F1310=0,Imported!F1310="-",Imported!F1310="---"),"-",Imported!F1310)</f>
        <v>-</v>
      </c>
      <c r="G1310" t="str">
        <f>IF(OR(Imported!G1310=0,Imported!G1310="-"),"=== MISSING ===",SUBSTITUTE(Imported!G1310,"/32",""))</f>
        <v>10.254.100.234</v>
      </c>
      <c r="H1310" t="str">
        <f>IF(OR(Imported!H1310=0,Imported!H1310="-"),"-",SUBSTITUTE(Imported!H1310,"/32",""))</f>
        <v>-</v>
      </c>
      <c r="I1310" t="str">
        <f>IF(OR(Imported!I1310=0,Imported!I1310="-"),"-",SUBSTITUTE(Imported!I1310,"/32",""))</f>
        <v>-</v>
      </c>
      <c r="J1310" t="str">
        <f>IF(OR(Imported!J1310=0,Imported!J1310="-"),"-",SUBSTITUTE(Imported!J1310,"/32",""))</f>
        <v>-</v>
      </c>
      <c r="K1310" t="s">
        <v>2266</v>
      </c>
    </row>
    <row r="1311" spans="1:11" x14ac:dyDescent="0.25">
      <c r="A1311" s="3" t="s">
        <v>1304</v>
      </c>
      <c r="B1311" t="str">
        <f>IF(OR(Imported!B1311=0,Imported!B1311="-",Imported!B1311="---"),"=== MISSING ===",Imported!B1311)</f>
        <v xml:space="preserve">EXTENSÃO FOROS ARRÃO </v>
      </c>
      <c r="C1311" t="str">
        <f>IF(OR(Imported!C1311=0,Imported!C1311="-",Imported!C1311="---"),"=== MISSING ===",Imported!C1311)</f>
        <v>ULS Norte Alentejano</v>
      </c>
      <c r="D1311" t="str">
        <f>IF(OR(Imported!D1311=0,Imported!D1311="-",Imported!D1311="---"),"=== MISSING ===",Imported!D1311)</f>
        <v>CC_1</v>
      </c>
      <c r="E1311" t="str">
        <f>IF(OR(Imported!E1311=0,Imported!E1311="-",Imported!E1311="---"),"=== MISSING ===",Imported!E1311)</f>
        <v>RIS</v>
      </c>
      <c r="F1311" t="str">
        <f>IF(OR(Imported!F1311=0,Imported!F1311="-",Imported!F1311="---"),"-",Imported!F1311)</f>
        <v>-</v>
      </c>
      <c r="G1311" t="str">
        <f>IF(OR(Imported!G1311=0,Imported!G1311="-"),"=== MISSING ===",SUBSTITUTE(Imported!G1311,"/32",""))</f>
        <v>10.254.100.235</v>
      </c>
      <c r="H1311" t="str">
        <f>IF(OR(Imported!H1311=0,Imported!H1311="-"),"-",SUBSTITUTE(Imported!H1311,"/32",""))</f>
        <v>-</v>
      </c>
      <c r="I1311" t="str">
        <f>IF(OR(Imported!I1311=0,Imported!I1311="-"),"-",SUBSTITUTE(Imported!I1311,"/32",""))</f>
        <v>-</v>
      </c>
      <c r="J1311" t="str">
        <f>IF(OR(Imported!J1311=0,Imported!J1311="-"),"-",SUBSTITUTE(Imported!J1311,"/32",""))</f>
        <v>-</v>
      </c>
      <c r="K1311" t="s">
        <v>2266</v>
      </c>
    </row>
    <row r="1312" spans="1:11" x14ac:dyDescent="0.25">
      <c r="A1312" s="3" t="s">
        <v>1305</v>
      </c>
      <c r="B1312" t="str">
        <f>IF(OR(Imported!B1312=0,Imported!B1312="-",Imported!B1312="---"),"=== MISSING ===",Imported!B1312)</f>
        <v xml:space="preserve">EXTENSÃO ALPALHÃO </v>
      </c>
      <c r="C1312" t="str">
        <f>IF(OR(Imported!C1312=0,Imported!C1312="-",Imported!C1312="---"),"=== MISSING ===",Imported!C1312)</f>
        <v>ULS Norte Alentejano</v>
      </c>
      <c r="D1312" t="str">
        <f>IF(OR(Imported!D1312=0,Imported!D1312="-",Imported!D1312="---"),"=== MISSING ===",Imported!D1312)</f>
        <v>CC_1</v>
      </c>
      <c r="E1312" t="str">
        <f>IF(OR(Imported!E1312=0,Imported!E1312="-",Imported!E1312="---"),"=== MISSING ===",Imported!E1312)</f>
        <v>RIS</v>
      </c>
      <c r="F1312" t="str">
        <f>IF(OR(Imported!F1312=0,Imported!F1312="-",Imported!F1312="---"),"-",Imported!F1312)</f>
        <v>-</v>
      </c>
      <c r="G1312" t="str">
        <f>IF(OR(Imported!G1312=0,Imported!G1312="-"),"=== MISSING ===",SUBSTITUTE(Imported!G1312,"/32",""))</f>
        <v>10.254.100.236</v>
      </c>
      <c r="H1312" t="str">
        <f>IF(OR(Imported!H1312=0,Imported!H1312="-"),"-",SUBSTITUTE(Imported!H1312,"/32",""))</f>
        <v>-</v>
      </c>
      <c r="I1312" t="str">
        <f>IF(OR(Imported!I1312=0,Imported!I1312="-"),"-",SUBSTITUTE(Imported!I1312,"/32",""))</f>
        <v>-</v>
      </c>
      <c r="J1312" t="str">
        <f>IF(OR(Imported!J1312=0,Imported!J1312="-"),"-",SUBSTITUTE(Imported!J1312,"/32",""))</f>
        <v>-</v>
      </c>
      <c r="K1312" t="s">
        <v>2266</v>
      </c>
    </row>
    <row r="1313" spans="1:11" x14ac:dyDescent="0.25">
      <c r="A1313" s="3" t="s">
        <v>1306</v>
      </c>
      <c r="B1313" t="str">
        <f>IF(OR(Imported!B1313=0,Imported!B1313="-",Imported!B1313="---"),"=== MISSING ===",Imported!B1313)</f>
        <v xml:space="preserve">EXTENSÃO TOLOSA </v>
      </c>
      <c r="C1313" t="str">
        <f>IF(OR(Imported!C1313=0,Imported!C1313="-",Imported!C1313="---"),"=== MISSING ===",Imported!C1313)</f>
        <v>ULS Norte Alentejano</v>
      </c>
      <c r="D1313" t="str">
        <f>IF(OR(Imported!D1313=0,Imported!D1313="-",Imported!D1313="---"),"=== MISSING ===",Imported!D1313)</f>
        <v>CC_1</v>
      </c>
      <c r="E1313" t="str">
        <f>IF(OR(Imported!E1313=0,Imported!E1313="-",Imported!E1313="---"),"=== MISSING ===",Imported!E1313)</f>
        <v>RIS</v>
      </c>
      <c r="F1313" t="str">
        <f>IF(OR(Imported!F1313=0,Imported!F1313="-",Imported!F1313="---"),"-",Imported!F1313)</f>
        <v>-</v>
      </c>
      <c r="G1313" t="str">
        <f>IF(OR(Imported!G1313=0,Imported!G1313="-"),"=== MISSING ===",SUBSTITUTE(Imported!G1313,"/32",""))</f>
        <v>10.254.100.237</v>
      </c>
      <c r="H1313" t="str">
        <f>IF(OR(Imported!H1313=0,Imported!H1313="-"),"-",SUBSTITUTE(Imported!H1313,"/32",""))</f>
        <v>-</v>
      </c>
      <c r="I1313" t="str">
        <f>IF(OR(Imported!I1313=0,Imported!I1313="-"),"-",SUBSTITUTE(Imported!I1313,"/32",""))</f>
        <v>-</v>
      </c>
      <c r="J1313" t="str">
        <f>IF(OR(Imported!J1313=0,Imported!J1313="-"),"-",SUBSTITUTE(Imported!J1313,"/32",""))</f>
        <v>-</v>
      </c>
      <c r="K1313" t="s">
        <v>2266</v>
      </c>
    </row>
    <row r="1314" spans="1:11" x14ac:dyDescent="0.25">
      <c r="A1314" s="3" t="s">
        <v>1307</v>
      </c>
      <c r="B1314" t="str">
        <f>IF(OR(Imported!B1314=0,Imported!B1314="-",Imported!B1314="---"),"=== MISSING ===",Imported!B1314)</f>
        <v xml:space="preserve">EXTENSÃO GALVEIAS </v>
      </c>
      <c r="C1314" t="str">
        <f>IF(OR(Imported!C1314=0,Imported!C1314="-",Imported!C1314="---"),"=== MISSING ===",Imported!C1314)</f>
        <v>ULS Norte Alentejano</v>
      </c>
      <c r="D1314" t="str">
        <f>IF(OR(Imported!D1314=0,Imported!D1314="-",Imported!D1314="---"),"=== MISSING ===",Imported!D1314)</f>
        <v>CC_1</v>
      </c>
      <c r="E1314" t="str">
        <f>IF(OR(Imported!E1314=0,Imported!E1314="-",Imported!E1314="---"),"=== MISSING ===",Imported!E1314)</f>
        <v>RIS</v>
      </c>
      <c r="F1314" t="str">
        <f>IF(OR(Imported!F1314=0,Imported!F1314="-",Imported!F1314="---"),"-",Imported!F1314)</f>
        <v>-</v>
      </c>
      <c r="G1314" t="str">
        <f>IF(OR(Imported!G1314=0,Imported!G1314="-"),"=== MISSING ===",SUBSTITUTE(Imported!G1314,"/32",""))</f>
        <v>10.254.100.238</v>
      </c>
      <c r="H1314" t="str">
        <f>IF(OR(Imported!H1314=0,Imported!H1314="-"),"-",SUBSTITUTE(Imported!H1314,"/32",""))</f>
        <v>-</v>
      </c>
      <c r="I1314" t="str">
        <f>IF(OR(Imported!I1314=0,Imported!I1314="-"),"-",SUBSTITUTE(Imported!I1314,"/32",""))</f>
        <v>-</v>
      </c>
      <c r="J1314" t="str">
        <f>IF(OR(Imported!J1314=0,Imported!J1314="-"),"-",SUBSTITUTE(Imported!J1314,"/32",""))</f>
        <v>-</v>
      </c>
      <c r="K1314" t="s">
        <v>2266</v>
      </c>
    </row>
    <row r="1315" spans="1:11" x14ac:dyDescent="0.25">
      <c r="A1315" s="3" t="s">
        <v>1308</v>
      </c>
      <c r="B1315" t="str">
        <f>IF(OR(Imported!B1315=0,Imported!B1315="-",Imported!B1315="---"),"=== MISSING ===",Imported!B1315)</f>
        <v xml:space="preserve">EXTENSÃO LONGOMEL </v>
      </c>
      <c r="C1315" t="str">
        <f>IF(OR(Imported!C1315=0,Imported!C1315="-",Imported!C1315="---"),"=== MISSING ===",Imported!C1315)</f>
        <v>ULS Norte Alentejano</v>
      </c>
      <c r="D1315" t="str">
        <f>IF(OR(Imported!D1315=0,Imported!D1315="-",Imported!D1315="---"),"=== MISSING ===",Imported!D1315)</f>
        <v>CC_1</v>
      </c>
      <c r="E1315" t="str">
        <f>IF(OR(Imported!E1315=0,Imported!E1315="-",Imported!E1315="---"),"=== MISSING ===",Imported!E1315)</f>
        <v>RIS</v>
      </c>
      <c r="F1315" t="str">
        <f>IF(OR(Imported!F1315=0,Imported!F1315="-",Imported!F1315="---"),"-",Imported!F1315)</f>
        <v>-</v>
      </c>
      <c r="G1315" t="str">
        <f>IF(OR(Imported!G1315=0,Imported!G1315="-"),"=== MISSING ===",SUBSTITUTE(Imported!G1315,"/32",""))</f>
        <v>10.254.100.239</v>
      </c>
      <c r="H1315" t="str">
        <f>IF(OR(Imported!H1315=0,Imported!H1315="-"),"-",SUBSTITUTE(Imported!H1315,"/32",""))</f>
        <v>-</v>
      </c>
      <c r="I1315" t="str">
        <f>IF(OR(Imported!I1315=0,Imported!I1315="-"),"-",SUBSTITUTE(Imported!I1315,"/32",""))</f>
        <v>-</v>
      </c>
      <c r="J1315" t="str">
        <f>IF(OR(Imported!J1315=0,Imported!J1315="-"),"-",SUBSTITUTE(Imported!J1315,"/32",""))</f>
        <v>-</v>
      </c>
      <c r="K1315" t="s">
        <v>2266</v>
      </c>
    </row>
    <row r="1316" spans="1:11" x14ac:dyDescent="0.25">
      <c r="A1316" s="3" t="s">
        <v>1309</v>
      </c>
      <c r="B1316" t="str">
        <f>IF(OR(Imported!B1316=0,Imported!B1316="-",Imported!B1316="---"),"=== MISSING ===",Imported!B1316)</f>
        <v xml:space="preserve">EXTENSÃO ALAGOA </v>
      </c>
      <c r="C1316" t="str">
        <f>IF(OR(Imported!C1316=0,Imported!C1316="-",Imported!C1316="---"),"=== MISSING ===",Imported!C1316)</f>
        <v>ULS Norte Alentejano</v>
      </c>
      <c r="D1316" t="str">
        <f>IF(OR(Imported!D1316=0,Imported!D1316="-",Imported!D1316="---"),"=== MISSING ===",Imported!D1316)</f>
        <v>CC_1</v>
      </c>
      <c r="E1316" t="str">
        <f>IF(OR(Imported!E1316=0,Imported!E1316="-",Imported!E1316="---"),"=== MISSING ===",Imported!E1316)</f>
        <v>RIS</v>
      </c>
      <c r="F1316" t="str">
        <f>IF(OR(Imported!F1316=0,Imported!F1316="-",Imported!F1316="---"),"-",Imported!F1316)</f>
        <v>-</v>
      </c>
      <c r="G1316" t="str">
        <f>IF(OR(Imported!G1316=0,Imported!G1316="-"),"=== MISSING ===",SUBSTITUTE(Imported!G1316,"/32",""))</f>
        <v>10.254.100.240</v>
      </c>
      <c r="H1316" t="str">
        <f>IF(OR(Imported!H1316=0,Imported!H1316="-"),"-",SUBSTITUTE(Imported!H1316,"/32",""))</f>
        <v>-</v>
      </c>
      <c r="I1316" t="str">
        <f>IF(OR(Imported!I1316=0,Imported!I1316="-"),"-",SUBSTITUTE(Imported!I1316,"/32",""))</f>
        <v>-</v>
      </c>
      <c r="J1316" t="str">
        <f>IF(OR(Imported!J1316=0,Imported!J1316="-"),"-",SUBSTITUTE(Imported!J1316,"/32",""))</f>
        <v>-</v>
      </c>
      <c r="K1316" t="s">
        <v>2266</v>
      </c>
    </row>
    <row r="1317" spans="1:11" x14ac:dyDescent="0.25">
      <c r="A1317" s="3" t="s">
        <v>1310</v>
      </c>
      <c r="B1317" t="str">
        <f>IF(OR(Imported!B1317=0,Imported!B1317="-",Imported!B1317="---"),"=== MISSING ===",Imported!B1317)</f>
        <v xml:space="preserve">EXTENSÃO ALEGRETE </v>
      </c>
      <c r="C1317" t="str">
        <f>IF(OR(Imported!C1317=0,Imported!C1317="-",Imported!C1317="---"),"=== MISSING ===",Imported!C1317)</f>
        <v>ULS Norte Alentejano</v>
      </c>
      <c r="D1317" t="str">
        <f>IF(OR(Imported!D1317=0,Imported!D1317="-",Imported!D1317="---"),"=== MISSING ===",Imported!D1317)</f>
        <v>CC_1</v>
      </c>
      <c r="E1317" t="str">
        <f>IF(OR(Imported!E1317=0,Imported!E1317="-",Imported!E1317="---"),"=== MISSING ===",Imported!E1317)</f>
        <v>RIS</v>
      </c>
      <c r="F1317" t="str">
        <f>IF(OR(Imported!F1317=0,Imported!F1317="-",Imported!F1317="---"),"-",Imported!F1317)</f>
        <v>-</v>
      </c>
      <c r="G1317" t="str">
        <f>IF(OR(Imported!G1317=0,Imported!G1317="-"),"=== MISSING ===",SUBSTITUTE(Imported!G1317,"/32",""))</f>
        <v>10.254.100.241</v>
      </c>
      <c r="H1317" t="str">
        <f>IF(OR(Imported!H1317=0,Imported!H1317="-"),"-",SUBSTITUTE(Imported!H1317,"/32",""))</f>
        <v>-</v>
      </c>
      <c r="I1317" t="str">
        <f>IF(OR(Imported!I1317=0,Imported!I1317="-"),"-",SUBSTITUTE(Imported!I1317,"/32",""))</f>
        <v>-</v>
      </c>
      <c r="J1317" t="str">
        <f>IF(OR(Imported!J1317=0,Imported!J1317="-"),"-",SUBSTITUTE(Imported!J1317,"/32",""))</f>
        <v>-</v>
      </c>
      <c r="K1317" t="s">
        <v>2266</v>
      </c>
    </row>
    <row r="1318" spans="1:11" x14ac:dyDescent="0.25">
      <c r="A1318" s="3" t="s">
        <v>1311</v>
      </c>
      <c r="B1318" t="str">
        <f>IF(OR(Imported!B1318=0,Imported!B1318="-",Imported!B1318="---"),"=== MISSING ===",Imported!B1318)</f>
        <v xml:space="preserve">EXTENSÃO ASSENTOS </v>
      </c>
      <c r="C1318" t="str">
        <f>IF(OR(Imported!C1318=0,Imported!C1318="-",Imported!C1318="---"),"=== MISSING ===",Imported!C1318)</f>
        <v>ULS Norte Alentejano</v>
      </c>
      <c r="D1318" t="str">
        <f>IF(OR(Imported!D1318=0,Imported!D1318="-",Imported!D1318="---"),"=== MISSING ===",Imported!D1318)</f>
        <v>CC_1</v>
      </c>
      <c r="E1318" t="str">
        <f>IF(OR(Imported!E1318=0,Imported!E1318="-",Imported!E1318="---"),"=== MISSING ===",Imported!E1318)</f>
        <v>RIS</v>
      </c>
      <c r="F1318" t="str">
        <f>IF(OR(Imported!F1318=0,Imported!F1318="-",Imported!F1318="---"),"-",Imported!F1318)</f>
        <v>-</v>
      </c>
      <c r="G1318" t="str">
        <f>IF(OR(Imported!G1318=0,Imported!G1318="-"),"=== MISSING ===",SUBSTITUTE(Imported!G1318,"/32",""))</f>
        <v>10.254.100.242</v>
      </c>
      <c r="H1318" t="str">
        <f>IF(OR(Imported!H1318=0,Imported!H1318="-"),"-",SUBSTITUTE(Imported!H1318,"/32",""))</f>
        <v>-</v>
      </c>
      <c r="I1318" t="str">
        <f>IF(OR(Imported!I1318=0,Imported!I1318="-"),"-",SUBSTITUTE(Imported!I1318,"/32",""))</f>
        <v>-</v>
      </c>
      <c r="J1318" t="str">
        <f>IF(OR(Imported!J1318=0,Imported!J1318="-"),"-",SUBSTITUTE(Imported!J1318,"/32",""))</f>
        <v>-</v>
      </c>
      <c r="K1318" t="s">
        <v>2266</v>
      </c>
    </row>
    <row r="1319" spans="1:11" x14ac:dyDescent="0.25">
      <c r="A1319" s="3" t="s">
        <v>1312</v>
      </c>
      <c r="B1319" t="str">
        <f>IF(OR(Imported!B1319=0,Imported!B1319="-",Imported!B1319="---"),"=== MISSING ===",Imported!B1319)</f>
        <v xml:space="preserve">EXTENSÃO ATALAIÃO </v>
      </c>
      <c r="C1319" t="str">
        <f>IF(OR(Imported!C1319=0,Imported!C1319="-",Imported!C1319="---"),"=== MISSING ===",Imported!C1319)</f>
        <v>ULS Norte Alentejano</v>
      </c>
      <c r="D1319" t="str">
        <f>IF(OR(Imported!D1319=0,Imported!D1319="-",Imported!D1319="---"),"=== MISSING ===",Imported!D1319)</f>
        <v>CC_1</v>
      </c>
      <c r="E1319" t="str">
        <f>IF(OR(Imported!E1319=0,Imported!E1319="-",Imported!E1319="---"),"=== MISSING ===",Imported!E1319)</f>
        <v>RIS</v>
      </c>
      <c r="F1319" t="str">
        <f>IF(OR(Imported!F1319=0,Imported!F1319="-",Imported!F1319="---"),"-",Imported!F1319)</f>
        <v>-</v>
      </c>
      <c r="G1319" t="str">
        <f>IF(OR(Imported!G1319=0,Imported!G1319="-"),"=== MISSING ===",SUBSTITUTE(Imported!G1319,"/32",""))</f>
        <v>10.254.100.243</v>
      </c>
      <c r="H1319" t="str">
        <f>IF(OR(Imported!H1319=0,Imported!H1319="-"),"-",SUBSTITUTE(Imported!H1319,"/32",""))</f>
        <v>-</v>
      </c>
      <c r="I1319" t="str">
        <f>IF(OR(Imported!I1319=0,Imported!I1319="-"),"-",SUBSTITUTE(Imported!I1319,"/32",""))</f>
        <v>-</v>
      </c>
      <c r="J1319" t="str">
        <f>IF(OR(Imported!J1319=0,Imported!J1319="-"),"-",SUBSTITUTE(Imported!J1319,"/32",""))</f>
        <v>-</v>
      </c>
      <c r="K1319" t="s">
        <v>2266</v>
      </c>
    </row>
    <row r="1320" spans="1:11" x14ac:dyDescent="0.25">
      <c r="A1320" s="3" t="s">
        <v>1313</v>
      </c>
      <c r="B1320" t="str">
        <f>IF(OR(Imported!B1320=0,Imported!B1320="-",Imported!B1320="---"),"=== MISSING ===",Imported!B1320)</f>
        <v xml:space="preserve">EXTENSÃO CAIA </v>
      </c>
      <c r="C1320" t="str">
        <f>IF(OR(Imported!C1320=0,Imported!C1320="-",Imported!C1320="---"),"=== MISSING ===",Imported!C1320)</f>
        <v>ULS Norte Alentejano</v>
      </c>
      <c r="D1320" t="str">
        <f>IF(OR(Imported!D1320=0,Imported!D1320="-",Imported!D1320="---"),"=== MISSING ===",Imported!D1320)</f>
        <v>CC_1</v>
      </c>
      <c r="E1320" t="str">
        <f>IF(OR(Imported!E1320=0,Imported!E1320="-",Imported!E1320="---"),"=== MISSING ===",Imported!E1320)</f>
        <v>RIS</v>
      </c>
      <c r="F1320" t="str">
        <f>IF(OR(Imported!F1320=0,Imported!F1320="-",Imported!F1320="---"),"-",Imported!F1320)</f>
        <v>-</v>
      </c>
      <c r="G1320" t="str">
        <f>IF(OR(Imported!G1320=0,Imported!G1320="-"),"=== MISSING ===",SUBSTITUTE(Imported!G1320,"/32",""))</f>
        <v>10.254.100.244</v>
      </c>
      <c r="H1320" t="str">
        <f>IF(OR(Imported!H1320=0,Imported!H1320="-"),"-",SUBSTITUTE(Imported!H1320,"/32",""))</f>
        <v>-</v>
      </c>
      <c r="I1320" t="str">
        <f>IF(OR(Imported!I1320=0,Imported!I1320="-"),"-",SUBSTITUTE(Imported!I1320,"/32",""))</f>
        <v>-</v>
      </c>
      <c r="J1320" t="str">
        <f>IF(OR(Imported!J1320=0,Imported!J1320="-"),"-",SUBSTITUTE(Imported!J1320,"/32",""))</f>
        <v>-</v>
      </c>
      <c r="K1320" t="s">
        <v>2266</v>
      </c>
    </row>
    <row r="1321" spans="1:11" x14ac:dyDescent="0.25">
      <c r="A1321" s="3" t="s">
        <v>1314</v>
      </c>
      <c r="B1321" t="str">
        <f>IF(OR(Imported!B1321=0,Imported!B1321="-",Imported!B1321="---"),"=== MISSING ===",Imported!B1321)</f>
        <v xml:space="preserve">EXTENSÃO REGUENGO </v>
      </c>
      <c r="C1321" t="str">
        <f>IF(OR(Imported!C1321=0,Imported!C1321="-",Imported!C1321="---"),"=== MISSING ===",Imported!C1321)</f>
        <v>ULS Norte Alentejano</v>
      </c>
      <c r="D1321" t="str">
        <f>IF(OR(Imported!D1321=0,Imported!D1321="-",Imported!D1321="---"),"=== MISSING ===",Imported!D1321)</f>
        <v>CC_1</v>
      </c>
      <c r="E1321" t="str">
        <f>IF(OR(Imported!E1321=0,Imported!E1321="-",Imported!E1321="---"),"=== MISSING ===",Imported!E1321)</f>
        <v>RIS</v>
      </c>
      <c r="F1321" t="str">
        <f>IF(OR(Imported!F1321=0,Imported!F1321="-",Imported!F1321="---"),"-",Imported!F1321)</f>
        <v>-</v>
      </c>
      <c r="G1321" t="str">
        <f>IF(OR(Imported!G1321=0,Imported!G1321="-"),"=== MISSING ===",SUBSTITUTE(Imported!G1321,"/32",""))</f>
        <v>10.254.100.245</v>
      </c>
      <c r="H1321" t="str">
        <f>IF(OR(Imported!H1321=0,Imported!H1321="-"),"-",SUBSTITUTE(Imported!H1321,"/32",""))</f>
        <v>-</v>
      </c>
      <c r="I1321" t="str">
        <f>IF(OR(Imported!I1321=0,Imported!I1321="-"),"-",SUBSTITUTE(Imported!I1321,"/32",""))</f>
        <v>-</v>
      </c>
      <c r="J1321" t="str">
        <f>IF(OR(Imported!J1321=0,Imported!J1321="-"),"-",SUBSTITUTE(Imported!J1321,"/32",""))</f>
        <v>-</v>
      </c>
      <c r="K1321" t="s">
        <v>2266</v>
      </c>
    </row>
    <row r="1322" spans="1:11" x14ac:dyDescent="0.25">
      <c r="A1322" s="3" t="s">
        <v>1315</v>
      </c>
      <c r="B1322" t="str">
        <f>IF(OR(Imported!B1322=0,Imported!B1322="-",Imported!B1322="---"),"=== MISSING ===",Imported!B1322)</f>
        <v xml:space="preserve">EXTENSÃO RIBEIRA DE NISA </v>
      </c>
      <c r="C1322" t="str">
        <f>IF(OR(Imported!C1322=0,Imported!C1322="-",Imported!C1322="---"),"=== MISSING ===",Imported!C1322)</f>
        <v>ULS Norte Alentejano</v>
      </c>
      <c r="D1322" t="str">
        <f>IF(OR(Imported!D1322=0,Imported!D1322="-",Imported!D1322="---"),"=== MISSING ===",Imported!D1322)</f>
        <v>CC_1</v>
      </c>
      <c r="E1322" t="str">
        <f>IF(OR(Imported!E1322=0,Imported!E1322="-",Imported!E1322="---"),"=== MISSING ===",Imported!E1322)</f>
        <v>RIS</v>
      </c>
      <c r="F1322" t="str">
        <f>IF(OR(Imported!F1322=0,Imported!F1322="-",Imported!F1322="---"),"-",Imported!F1322)</f>
        <v>-</v>
      </c>
      <c r="G1322" t="str">
        <f>IF(OR(Imported!G1322=0,Imported!G1322="-"),"=== MISSING ===",SUBSTITUTE(Imported!G1322,"/32",""))</f>
        <v>10.254.100.246</v>
      </c>
      <c r="H1322" t="str">
        <f>IF(OR(Imported!H1322=0,Imported!H1322="-"),"-",SUBSTITUTE(Imported!H1322,"/32",""))</f>
        <v>-</v>
      </c>
      <c r="I1322" t="str">
        <f>IF(OR(Imported!I1322=0,Imported!I1322="-"),"-",SUBSTITUTE(Imported!I1322,"/32",""))</f>
        <v>-</v>
      </c>
      <c r="J1322" t="str">
        <f>IF(OR(Imported!J1322=0,Imported!J1322="-"),"-",SUBSTITUTE(Imported!J1322,"/32",""))</f>
        <v>-</v>
      </c>
      <c r="K1322" t="s">
        <v>2266</v>
      </c>
    </row>
    <row r="1323" spans="1:11" x14ac:dyDescent="0.25">
      <c r="A1323" s="3" t="s">
        <v>1316</v>
      </c>
      <c r="B1323" t="str">
        <f>IF(OR(Imported!B1323=0,Imported!B1323="-",Imported!B1323="---"),"=== MISSING ===",Imported!B1323)</f>
        <v xml:space="preserve">EXTENSÃO CANO </v>
      </c>
      <c r="C1323" t="str">
        <f>IF(OR(Imported!C1323=0,Imported!C1323="-",Imported!C1323="---"),"=== MISSING ===",Imported!C1323)</f>
        <v>ULS Norte Alentejano</v>
      </c>
      <c r="D1323" t="str">
        <f>IF(OR(Imported!D1323=0,Imported!D1323="-",Imported!D1323="---"),"=== MISSING ===",Imported!D1323)</f>
        <v>CC_1</v>
      </c>
      <c r="E1323" t="str">
        <f>IF(OR(Imported!E1323=0,Imported!E1323="-",Imported!E1323="---"),"=== MISSING ===",Imported!E1323)</f>
        <v>RIS</v>
      </c>
      <c r="F1323" t="str">
        <f>IF(OR(Imported!F1323=0,Imported!F1323="-",Imported!F1323="---"),"-",Imported!F1323)</f>
        <v>-</v>
      </c>
      <c r="G1323" t="str">
        <f>IF(OR(Imported!G1323=0,Imported!G1323="-"),"=== MISSING ===",SUBSTITUTE(Imported!G1323,"/32",""))</f>
        <v>10.254.100.247</v>
      </c>
      <c r="H1323" t="str">
        <f>IF(OR(Imported!H1323=0,Imported!H1323="-"),"-",SUBSTITUTE(Imported!H1323,"/32",""))</f>
        <v>-</v>
      </c>
      <c r="I1323" t="str">
        <f>IF(OR(Imported!I1323=0,Imported!I1323="-"),"-",SUBSTITUTE(Imported!I1323,"/32",""))</f>
        <v>-</v>
      </c>
      <c r="J1323" t="str">
        <f>IF(OR(Imported!J1323=0,Imported!J1323="-"),"-",SUBSTITUTE(Imported!J1323,"/32",""))</f>
        <v>-</v>
      </c>
      <c r="K1323" t="s">
        <v>2266</v>
      </c>
    </row>
    <row r="1324" spans="1:11" x14ac:dyDescent="0.25">
      <c r="A1324" s="3" t="s">
        <v>1317</v>
      </c>
      <c r="B1324" t="str">
        <f>IF(OR(Imported!B1324=0,Imported!B1324="-",Imported!B1324="---"),"=== MISSING ===",Imported!B1324)</f>
        <v>EXTENSÃO CASA BRANCA</v>
      </c>
      <c r="C1324" t="str">
        <f>IF(OR(Imported!C1324=0,Imported!C1324="-",Imported!C1324="---"),"=== MISSING ===",Imported!C1324)</f>
        <v>ULS Norte Alentejano</v>
      </c>
      <c r="D1324" t="str">
        <f>IF(OR(Imported!D1324=0,Imported!D1324="-",Imported!D1324="---"),"=== MISSING ===",Imported!D1324)</f>
        <v>CC_1</v>
      </c>
      <c r="E1324" t="str">
        <f>IF(OR(Imported!E1324=0,Imported!E1324="-",Imported!E1324="---"),"=== MISSING ===",Imported!E1324)</f>
        <v>RIS</v>
      </c>
      <c r="F1324" t="str">
        <f>IF(OR(Imported!F1324=0,Imported!F1324="-",Imported!F1324="---"),"-",Imported!F1324)</f>
        <v>-</v>
      </c>
      <c r="G1324" t="str">
        <f>IF(OR(Imported!G1324=0,Imported!G1324="-"),"=== MISSING ===",SUBSTITUTE(Imported!G1324,"/32",""))</f>
        <v>10.254.100.248</v>
      </c>
      <c r="H1324" t="str">
        <f>IF(OR(Imported!H1324=0,Imported!H1324="-"),"-",SUBSTITUTE(Imported!H1324,"/32",""))</f>
        <v>-</v>
      </c>
      <c r="I1324" t="str">
        <f>IF(OR(Imported!I1324=0,Imported!I1324="-"),"-",SUBSTITUTE(Imported!I1324,"/32",""))</f>
        <v>-</v>
      </c>
      <c r="J1324" t="str">
        <f>IF(OR(Imported!J1324=0,Imported!J1324="-"),"-",SUBSTITUTE(Imported!J1324,"/32",""))</f>
        <v>-</v>
      </c>
      <c r="K1324" t="s">
        <v>2266</v>
      </c>
    </row>
    <row r="1325" spans="1:11" x14ac:dyDescent="0.25">
      <c r="A1325" s="3" t="s">
        <v>1318</v>
      </c>
      <c r="B1325" t="str">
        <f>IF(OR(Imported!B1325=0,Imported!B1325="-",Imported!B1325="---"),"=== MISSING ===",Imported!B1325)</f>
        <v xml:space="preserve">EXTENSÃO GUIA </v>
      </c>
      <c r="C1325" t="str">
        <f>IF(OR(Imported!C1325=0,Imported!C1325="-",Imported!C1325="---"),"=== MISSING ===",Imported!C1325)</f>
        <v>ARS Algarve</v>
      </c>
      <c r="D1325" t="str">
        <f>IF(OR(Imported!D1325=0,Imported!D1325="-",Imported!D1325="---"),"=== MISSING ===",Imported!D1325)</f>
        <v>CC_1</v>
      </c>
      <c r="E1325" t="str">
        <f>IF(OR(Imported!E1325=0,Imported!E1325="-",Imported!E1325="---"),"=== MISSING ===",Imported!E1325)</f>
        <v>RIS</v>
      </c>
      <c r="F1325" t="str">
        <f>IF(OR(Imported!F1325=0,Imported!F1325="-",Imported!F1325="---"),"-",Imported!F1325)</f>
        <v>-</v>
      </c>
      <c r="G1325" t="str">
        <f>IF(OR(Imported!G1325=0,Imported!G1325="-"),"=== MISSING ===",SUBSTITUTE(Imported!G1325,"/32",""))</f>
        <v>10.254.100.249</v>
      </c>
      <c r="H1325" t="str">
        <f>IF(OR(Imported!H1325=0,Imported!H1325="-"),"-",SUBSTITUTE(Imported!H1325,"/32",""))</f>
        <v>-</v>
      </c>
      <c r="I1325" t="str">
        <f>IF(OR(Imported!I1325=0,Imported!I1325="-"),"-",SUBSTITUTE(Imported!I1325,"/32",""))</f>
        <v>-</v>
      </c>
      <c r="J1325" t="str">
        <f>IF(OR(Imported!J1325=0,Imported!J1325="-"),"-",SUBSTITUTE(Imported!J1325,"/32",""))</f>
        <v>-</v>
      </c>
      <c r="K1325" t="s">
        <v>2266</v>
      </c>
    </row>
    <row r="1326" spans="1:11" x14ac:dyDescent="0.25">
      <c r="A1326" s="3" t="s">
        <v>1319</v>
      </c>
      <c r="B1326" t="str">
        <f>IF(OR(Imported!B1326=0,Imported!B1326="-",Imported!B1326="---"),"=== MISSING ===",Imported!B1326)</f>
        <v xml:space="preserve">EXTENSÃO PADERNE </v>
      </c>
      <c r="C1326" t="str">
        <f>IF(OR(Imported!C1326=0,Imported!C1326="-",Imported!C1326="---"),"=== MISSING ===",Imported!C1326)</f>
        <v>ARS Algarve</v>
      </c>
      <c r="D1326" t="str">
        <f>IF(OR(Imported!D1326=0,Imported!D1326="-",Imported!D1326="---"),"=== MISSING ===",Imported!D1326)</f>
        <v>CC_1</v>
      </c>
      <c r="E1326" t="str">
        <f>IF(OR(Imported!E1326=0,Imported!E1326="-",Imported!E1326="---"),"=== MISSING ===",Imported!E1326)</f>
        <v>RIS</v>
      </c>
      <c r="F1326" t="str">
        <f>IF(OR(Imported!F1326=0,Imported!F1326="-",Imported!F1326="---"),"-",Imported!F1326)</f>
        <v>-</v>
      </c>
      <c r="G1326" t="str">
        <f>IF(OR(Imported!G1326=0,Imported!G1326="-"),"=== MISSING ===",SUBSTITUTE(Imported!G1326,"/32",""))</f>
        <v>10.254.100.250</v>
      </c>
      <c r="H1326" t="str">
        <f>IF(OR(Imported!H1326=0,Imported!H1326="-"),"-",SUBSTITUTE(Imported!H1326,"/32",""))</f>
        <v>-</v>
      </c>
      <c r="I1326" t="str">
        <f>IF(OR(Imported!I1326=0,Imported!I1326="-"),"-",SUBSTITUTE(Imported!I1326,"/32",""))</f>
        <v>-</v>
      </c>
      <c r="J1326" t="str">
        <f>IF(OR(Imported!J1326=0,Imported!J1326="-"),"-",SUBSTITUTE(Imported!J1326,"/32",""))</f>
        <v>-</v>
      </c>
      <c r="K1326" t="s">
        <v>2266</v>
      </c>
    </row>
    <row r="1327" spans="1:11" x14ac:dyDescent="0.25">
      <c r="A1327" s="3" t="s">
        <v>1320</v>
      </c>
      <c r="B1327" t="str">
        <f>IF(OR(Imported!B1327=0,Imported!B1327="-",Imported!B1327="---"),"=== MISSING ===",Imported!B1327)</f>
        <v xml:space="preserve">EXTENSÃO FERREIRAS </v>
      </c>
      <c r="C1327" t="str">
        <f>IF(OR(Imported!C1327=0,Imported!C1327="-",Imported!C1327="---"),"=== MISSING ===",Imported!C1327)</f>
        <v>ARS Algarve</v>
      </c>
      <c r="D1327" t="str">
        <f>IF(OR(Imported!D1327=0,Imported!D1327="-",Imported!D1327="---"),"=== MISSING ===",Imported!D1327)</f>
        <v>CC_1</v>
      </c>
      <c r="E1327" t="str">
        <f>IF(OR(Imported!E1327=0,Imported!E1327="-",Imported!E1327="---"),"=== MISSING ===",Imported!E1327)</f>
        <v>RIS</v>
      </c>
      <c r="F1327" t="str">
        <f>IF(OR(Imported!F1327=0,Imported!F1327="-",Imported!F1327="---"),"-",Imported!F1327)</f>
        <v>-</v>
      </c>
      <c r="G1327" t="str">
        <f>IF(OR(Imported!G1327=0,Imported!G1327="-"),"=== MISSING ===",SUBSTITUTE(Imported!G1327,"/32",""))</f>
        <v>10.254.100.251</v>
      </c>
      <c r="H1327" t="str">
        <f>IF(OR(Imported!H1327=0,Imported!H1327="-"),"-",SUBSTITUTE(Imported!H1327,"/32",""))</f>
        <v>-</v>
      </c>
      <c r="I1327" t="str">
        <f>IF(OR(Imported!I1327=0,Imported!I1327="-"),"-",SUBSTITUTE(Imported!I1327,"/32",""))</f>
        <v>-</v>
      </c>
      <c r="J1327" t="str">
        <f>IF(OR(Imported!J1327=0,Imported!J1327="-"),"-",SUBSTITUTE(Imported!J1327,"/32",""))</f>
        <v>-</v>
      </c>
      <c r="K1327" t="s">
        <v>2266</v>
      </c>
    </row>
    <row r="1328" spans="1:11" x14ac:dyDescent="0.25">
      <c r="A1328" s="3" t="s">
        <v>1321</v>
      </c>
      <c r="B1328" t="str">
        <f>IF(OR(Imported!B1328=0,Imported!B1328="-",Imported!B1328="---"),"=== MISSING ===",Imported!B1328)</f>
        <v xml:space="preserve">EXTENSÃO OLHOS DE ÁGUA </v>
      </c>
      <c r="C1328" t="str">
        <f>IF(OR(Imported!C1328=0,Imported!C1328="-",Imported!C1328="---"),"=== MISSING ===",Imported!C1328)</f>
        <v>ARS Algarve</v>
      </c>
      <c r="D1328" t="str">
        <f>IF(OR(Imported!D1328=0,Imported!D1328="-",Imported!D1328="---"),"=== MISSING ===",Imported!D1328)</f>
        <v>CC_1</v>
      </c>
      <c r="E1328" t="str">
        <f>IF(OR(Imported!E1328=0,Imported!E1328="-",Imported!E1328="---"),"=== MISSING ===",Imported!E1328)</f>
        <v>RIS</v>
      </c>
      <c r="F1328" t="str">
        <f>IF(OR(Imported!F1328=0,Imported!F1328="-",Imported!F1328="---"),"-",Imported!F1328)</f>
        <v>-</v>
      </c>
      <c r="G1328" t="str">
        <f>IF(OR(Imported!G1328=0,Imported!G1328="-"),"=== MISSING ===",SUBSTITUTE(Imported!G1328,"/32",""))</f>
        <v>10.254.100.252</v>
      </c>
      <c r="H1328" t="str">
        <f>IF(OR(Imported!H1328=0,Imported!H1328="-"),"-",SUBSTITUTE(Imported!H1328,"/32",""))</f>
        <v>-</v>
      </c>
      <c r="I1328" t="str">
        <f>IF(OR(Imported!I1328=0,Imported!I1328="-"),"-",SUBSTITUTE(Imported!I1328,"/32",""))</f>
        <v>-</v>
      </c>
      <c r="J1328" t="str">
        <f>IF(OR(Imported!J1328=0,Imported!J1328="-"),"-",SUBSTITUTE(Imported!J1328,"/32",""))</f>
        <v>-</v>
      </c>
      <c r="K1328" t="s">
        <v>2266</v>
      </c>
    </row>
    <row r="1329" spans="1:11" x14ac:dyDescent="0.25">
      <c r="A1329" s="3" t="s">
        <v>1322</v>
      </c>
      <c r="B1329" t="str">
        <f>IF(OR(Imported!B1329=0,Imported!B1329="-",Imported!B1329="---"),"=== MISSING ===",Imported!B1329)</f>
        <v xml:space="preserve">EXTENSÃO MARTINLONGO </v>
      </c>
      <c r="C1329" t="str">
        <f>IF(OR(Imported!C1329=0,Imported!C1329="-",Imported!C1329="---"),"=== MISSING ===",Imported!C1329)</f>
        <v>ARS Algarve</v>
      </c>
      <c r="D1329" t="str">
        <f>IF(OR(Imported!D1329=0,Imported!D1329="-",Imported!D1329="---"),"=== MISSING ===",Imported!D1329)</f>
        <v>CC_1</v>
      </c>
      <c r="E1329" t="str">
        <f>IF(OR(Imported!E1329=0,Imported!E1329="-",Imported!E1329="---"),"=== MISSING ===",Imported!E1329)</f>
        <v>RIS</v>
      </c>
      <c r="F1329" t="str">
        <f>IF(OR(Imported!F1329=0,Imported!F1329="-",Imported!F1329="---"),"-",Imported!F1329)</f>
        <v>-</v>
      </c>
      <c r="G1329" t="str">
        <f>IF(OR(Imported!G1329=0,Imported!G1329="-"),"=== MISSING ===",SUBSTITUTE(Imported!G1329,"/32",""))</f>
        <v>10.254.100.253</v>
      </c>
      <c r="H1329" t="str">
        <f>IF(OR(Imported!H1329=0,Imported!H1329="-"),"-",SUBSTITUTE(Imported!H1329,"/32",""))</f>
        <v>-</v>
      </c>
      <c r="I1329" t="str">
        <f>IF(OR(Imported!I1329=0,Imported!I1329="-"),"-",SUBSTITUTE(Imported!I1329,"/32",""))</f>
        <v>-</v>
      </c>
      <c r="J1329" t="str">
        <f>IF(OR(Imported!J1329=0,Imported!J1329="-"),"-",SUBSTITUTE(Imported!J1329,"/32",""))</f>
        <v>-</v>
      </c>
      <c r="K1329" t="s">
        <v>2266</v>
      </c>
    </row>
    <row r="1330" spans="1:11" x14ac:dyDescent="0.25">
      <c r="A1330" s="3" t="s">
        <v>1323</v>
      </c>
      <c r="B1330" t="str">
        <f>IF(OR(Imported!B1330=0,Imported!B1330="-",Imported!B1330="---"),"=== MISSING ===",Imported!B1330)</f>
        <v xml:space="preserve">EXTENSÃO ODECEIXE </v>
      </c>
      <c r="C1330" t="str">
        <f>IF(OR(Imported!C1330=0,Imported!C1330="-",Imported!C1330="---"),"=== MISSING ===",Imported!C1330)</f>
        <v>ARS Algarve</v>
      </c>
      <c r="D1330" t="str">
        <f>IF(OR(Imported!D1330=0,Imported!D1330="-",Imported!D1330="---"),"=== MISSING ===",Imported!D1330)</f>
        <v>CC_1</v>
      </c>
      <c r="E1330" t="str">
        <f>IF(OR(Imported!E1330=0,Imported!E1330="-",Imported!E1330="---"),"=== MISSING ===",Imported!E1330)</f>
        <v>RIS</v>
      </c>
      <c r="F1330" t="str">
        <f>IF(OR(Imported!F1330=0,Imported!F1330="-",Imported!F1330="---"),"-",Imported!F1330)</f>
        <v>-</v>
      </c>
      <c r="G1330" t="str">
        <f>IF(OR(Imported!G1330=0,Imported!G1330="-"),"=== MISSING ===",SUBSTITUTE(Imported!G1330,"/32",""))</f>
        <v>10.254.100.254</v>
      </c>
      <c r="H1330" t="str">
        <f>IF(OR(Imported!H1330=0,Imported!H1330="-"),"-",SUBSTITUTE(Imported!H1330,"/32",""))</f>
        <v>-</v>
      </c>
      <c r="I1330" t="str">
        <f>IF(OR(Imported!I1330=0,Imported!I1330="-"),"-",SUBSTITUTE(Imported!I1330,"/32",""))</f>
        <v>-</v>
      </c>
      <c r="J1330" t="str">
        <f>IF(OR(Imported!J1330=0,Imported!J1330="-"),"-",SUBSTITUTE(Imported!J1330,"/32",""))</f>
        <v>-</v>
      </c>
      <c r="K1330" t="s">
        <v>2266</v>
      </c>
    </row>
    <row r="1331" spans="1:11" x14ac:dyDescent="0.25">
      <c r="A1331" s="3" t="s">
        <v>1324</v>
      </c>
      <c r="B1331" t="str">
        <f>IF(OR(Imported!B1331=0,Imported!B1331="-",Imported!B1331="---"),"=== MISSING ===",Imported!B1331)</f>
        <v xml:space="preserve">EXTENSÃO ALTURA </v>
      </c>
      <c r="C1331" t="str">
        <f>IF(OR(Imported!C1331=0,Imported!C1331="-",Imported!C1331="---"),"=== MISSING ===",Imported!C1331)</f>
        <v>ARS Algarve</v>
      </c>
      <c r="D1331" t="str">
        <f>IF(OR(Imported!D1331=0,Imported!D1331="-",Imported!D1331="---"),"=== MISSING ===",Imported!D1331)</f>
        <v>CC_1</v>
      </c>
      <c r="E1331" t="str">
        <f>IF(OR(Imported!E1331=0,Imported!E1331="-",Imported!E1331="---"),"=== MISSING ===",Imported!E1331)</f>
        <v>RIS</v>
      </c>
      <c r="F1331" t="str">
        <f>IF(OR(Imported!F1331=0,Imported!F1331="-",Imported!F1331="---"),"-",Imported!F1331)</f>
        <v>-</v>
      </c>
      <c r="G1331" t="str">
        <f>IF(OR(Imported!G1331=0,Imported!G1331="-"),"=== MISSING ===",SUBSTITUTE(Imported!G1331,"/32",""))</f>
        <v>10.254.100.255</v>
      </c>
      <c r="H1331" t="str">
        <f>IF(OR(Imported!H1331=0,Imported!H1331="-"),"-",SUBSTITUTE(Imported!H1331,"/32",""))</f>
        <v>-</v>
      </c>
      <c r="I1331" t="str">
        <f>IF(OR(Imported!I1331=0,Imported!I1331="-"),"-",SUBSTITUTE(Imported!I1331,"/32",""))</f>
        <v>-</v>
      </c>
      <c r="J1331" t="str">
        <f>IF(OR(Imported!J1331=0,Imported!J1331="-"),"-",SUBSTITUTE(Imported!J1331,"/32",""))</f>
        <v>-</v>
      </c>
      <c r="K1331" t="s">
        <v>2266</v>
      </c>
    </row>
    <row r="1332" spans="1:11" x14ac:dyDescent="0.25">
      <c r="A1332" s="3" t="s">
        <v>1325</v>
      </c>
      <c r="B1332" t="str">
        <f>IF(OR(Imported!B1332=0,Imported!B1332="-",Imported!B1332="---"),"=== MISSING ===",Imported!B1332)</f>
        <v xml:space="preserve">EXTENSÃO CONCEIÇÃO FARO </v>
      </c>
      <c r="C1332" t="str">
        <f>IF(OR(Imported!C1332=0,Imported!C1332="-",Imported!C1332="---"),"=== MISSING ===",Imported!C1332)</f>
        <v>ARS Algarve</v>
      </c>
      <c r="D1332" t="str">
        <f>IF(OR(Imported!D1332=0,Imported!D1332="-",Imported!D1332="---"),"=== MISSING ===",Imported!D1332)</f>
        <v>CC_2</v>
      </c>
      <c r="E1332" t="str">
        <f>IF(OR(Imported!E1332=0,Imported!E1332="-",Imported!E1332="---"),"=== MISSING ===",Imported!E1332)</f>
        <v>RIS</v>
      </c>
      <c r="F1332" t="str">
        <f>IF(OR(Imported!F1332=0,Imported!F1332="-",Imported!F1332="---"),"-",Imported!F1332)</f>
        <v>-</v>
      </c>
      <c r="G1332" t="str">
        <f>IF(OR(Imported!G1332=0,Imported!G1332="-"),"=== MISSING ===",SUBSTITUTE(Imported!G1332,"/32",""))</f>
        <v>10.254.101.0</v>
      </c>
      <c r="H1332" t="str">
        <f>IF(OR(Imported!H1332=0,Imported!H1332="-"),"-",SUBSTITUTE(Imported!H1332,"/32",""))</f>
        <v>10.254.108.255</v>
      </c>
      <c r="I1332" t="str">
        <f>IF(OR(Imported!I1332=0,Imported!I1332="-"),"-",SUBSTITUTE(Imported!I1332,"/32",""))</f>
        <v>-</v>
      </c>
      <c r="J1332" t="str">
        <f>IF(OR(Imported!J1332=0,Imported!J1332="-"),"-",SUBSTITUTE(Imported!J1332,"/32",""))</f>
        <v>-</v>
      </c>
      <c r="K1332" t="s">
        <v>2266</v>
      </c>
    </row>
    <row r="1333" spans="1:11" x14ac:dyDescent="0.25">
      <c r="A1333" s="3" t="s">
        <v>1326</v>
      </c>
      <c r="B1333" t="str">
        <f>IF(OR(Imported!B1333=0,Imported!B1333="-",Imported!B1333="---"),"=== MISSING ===",Imported!B1333)</f>
        <v xml:space="preserve">EXTENSÃO ESTOI </v>
      </c>
      <c r="C1333" t="str">
        <f>IF(OR(Imported!C1333=0,Imported!C1333="-",Imported!C1333="---"),"=== MISSING ===",Imported!C1333)</f>
        <v>ARS Algarve</v>
      </c>
      <c r="D1333" t="str">
        <f>IF(OR(Imported!D1333=0,Imported!D1333="-",Imported!D1333="---"),"=== MISSING ===",Imported!D1333)</f>
        <v>CC_1</v>
      </c>
      <c r="E1333" t="str">
        <f>IF(OR(Imported!E1333=0,Imported!E1333="-",Imported!E1333="---"),"=== MISSING ===",Imported!E1333)</f>
        <v>RIS</v>
      </c>
      <c r="F1333" t="str">
        <f>IF(OR(Imported!F1333=0,Imported!F1333="-",Imported!F1333="---"),"-",Imported!F1333)</f>
        <v>-</v>
      </c>
      <c r="G1333" t="str">
        <f>IF(OR(Imported!G1333=0,Imported!G1333="-"),"=== MISSING ===",SUBSTITUTE(Imported!G1333,"/32",""))</f>
        <v>10.254.101.1</v>
      </c>
      <c r="H1333" t="str">
        <f>IF(OR(Imported!H1333=0,Imported!H1333="-"),"-",SUBSTITUTE(Imported!H1333,"/32",""))</f>
        <v>-</v>
      </c>
      <c r="I1333" t="str">
        <f>IF(OR(Imported!I1333=0,Imported!I1333="-"),"-",SUBSTITUTE(Imported!I1333,"/32",""))</f>
        <v>-</v>
      </c>
      <c r="J1333" t="str">
        <f>IF(OR(Imported!J1333=0,Imported!J1333="-"),"-",SUBSTITUTE(Imported!J1333,"/32",""))</f>
        <v>-</v>
      </c>
      <c r="K1333" t="s">
        <v>2266</v>
      </c>
    </row>
    <row r="1334" spans="1:11" x14ac:dyDescent="0.25">
      <c r="A1334" s="3" t="s">
        <v>1327</v>
      </c>
      <c r="B1334" t="str">
        <f>IF(OR(Imported!B1334=0,Imported!B1334="-",Imported!B1334="---"),"=== MISSING ===",Imported!B1334)</f>
        <v xml:space="preserve">EXTENSÃO MONTENEGRO </v>
      </c>
      <c r="C1334" t="str">
        <f>IF(OR(Imported!C1334=0,Imported!C1334="-",Imported!C1334="---"),"=== MISSING ===",Imported!C1334)</f>
        <v>ARS Algarve</v>
      </c>
      <c r="D1334" t="str">
        <f>IF(OR(Imported!D1334=0,Imported!D1334="-",Imported!D1334="---"),"=== MISSING ===",Imported!D1334)</f>
        <v>CC_1</v>
      </c>
      <c r="E1334" t="str">
        <f>IF(OR(Imported!E1334=0,Imported!E1334="-",Imported!E1334="---"),"=== MISSING ===",Imported!E1334)</f>
        <v>RIS</v>
      </c>
      <c r="F1334" t="str">
        <f>IF(OR(Imported!F1334=0,Imported!F1334="-",Imported!F1334="---"),"-",Imported!F1334)</f>
        <v>-</v>
      </c>
      <c r="G1334" t="str">
        <f>IF(OR(Imported!G1334=0,Imported!G1334="-"),"=== MISSING ===",SUBSTITUTE(Imported!G1334,"/32",""))</f>
        <v>10.254.101.2</v>
      </c>
      <c r="H1334" t="str">
        <f>IF(OR(Imported!H1334=0,Imported!H1334="-"),"-",SUBSTITUTE(Imported!H1334,"/32",""))</f>
        <v>-</v>
      </c>
      <c r="I1334" t="str">
        <f>IF(OR(Imported!I1334=0,Imported!I1334="-"),"-",SUBSTITUTE(Imported!I1334,"/32",""))</f>
        <v>-</v>
      </c>
      <c r="J1334" t="str">
        <f>IF(OR(Imported!J1334=0,Imported!J1334="-"),"-",SUBSTITUTE(Imported!J1334,"/32",""))</f>
        <v>-</v>
      </c>
      <c r="K1334" t="s">
        <v>2266</v>
      </c>
    </row>
    <row r="1335" spans="1:11" x14ac:dyDescent="0.25">
      <c r="A1335" s="3" t="s">
        <v>1328</v>
      </c>
      <c r="B1335" t="str">
        <f>IF(OR(Imported!B1335=0,Imported!B1335="-",Imported!B1335="---"),"=== MISSING ===",Imported!B1335)</f>
        <v xml:space="preserve">EXTENSÃO SANTA BÁRBARA DE NEXE </v>
      </c>
      <c r="C1335" t="str">
        <f>IF(OR(Imported!C1335=0,Imported!C1335="-",Imported!C1335="---"),"=== MISSING ===",Imported!C1335)</f>
        <v>ARS Algarve</v>
      </c>
      <c r="D1335" t="str">
        <f>IF(OR(Imported!D1335=0,Imported!D1335="-",Imported!D1335="---"),"=== MISSING ===",Imported!D1335)</f>
        <v>CC_1</v>
      </c>
      <c r="E1335" t="str">
        <f>IF(OR(Imported!E1335=0,Imported!E1335="-",Imported!E1335="---"),"=== MISSING ===",Imported!E1335)</f>
        <v>RIS</v>
      </c>
      <c r="F1335" t="str">
        <f>IF(OR(Imported!F1335=0,Imported!F1335="-",Imported!F1335="---"),"-",Imported!F1335)</f>
        <v>-</v>
      </c>
      <c r="G1335" t="str">
        <f>IF(OR(Imported!G1335=0,Imported!G1335="-"),"=== MISSING ===",SUBSTITUTE(Imported!G1335,"/32",""))</f>
        <v>10.254.101.3</v>
      </c>
      <c r="H1335" t="str">
        <f>IF(OR(Imported!H1335=0,Imported!H1335="-"),"-",SUBSTITUTE(Imported!H1335,"/32",""))</f>
        <v>-</v>
      </c>
      <c r="I1335" t="str">
        <f>IF(OR(Imported!I1335=0,Imported!I1335="-"),"-",SUBSTITUTE(Imported!I1335,"/32",""))</f>
        <v>-</v>
      </c>
      <c r="J1335" t="str">
        <f>IF(OR(Imported!J1335=0,Imported!J1335="-"),"-",SUBSTITUTE(Imported!J1335,"/32",""))</f>
        <v>-</v>
      </c>
      <c r="K1335" t="s">
        <v>2266</v>
      </c>
    </row>
    <row r="1336" spans="1:11" x14ac:dyDescent="0.25">
      <c r="A1336" s="3" t="s">
        <v>1329</v>
      </c>
      <c r="B1336" t="str">
        <f>IF(OR(Imported!B1336=0,Imported!B1336="-",Imported!B1336="---"),"=== MISSING ===",Imported!B1336)</f>
        <v xml:space="preserve">Sub-Região de Saúde de Faro - Centro de Diagnóstico Pneumológico </v>
      </c>
      <c r="C1336" t="str">
        <f>IF(OR(Imported!C1336=0,Imported!C1336="-",Imported!C1336="---"),"=== MISSING ===",Imported!C1336)</f>
        <v>ARS Algarve</v>
      </c>
      <c r="D1336" t="str">
        <f>IF(OR(Imported!D1336=0,Imported!D1336="-",Imported!D1336="---"),"=== MISSING ===",Imported!D1336)</f>
        <v>CC_2</v>
      </c>
      <c r="E1336" t="str">
        <f>IF(OR(Imported!E1336=0,Imported!E1336="-",Imported!E1336="---"),"=== MISSING ===",Imported!E1336)</f>
        <v>RIS</v>
      </c>
      <c r="F1336" t="str">
        <f>IF(OR(Imported!F1336=0,Imported!F1336="-",Imported!F1336="---"),"-",Imported!F1336)</f>
        <v>-</v>
      </c>
      <c r="G1336" t="str">
        <f>IF(OR(Imported!G1336=0,Imported!G1336="-"),"=== MISSING ===",SUBSTITUTE(Imported!G1336,"/32",""))</f>
        <v>10.254.101.4</v>
      </c>
      <c r="H1336" t="str">
        <f>IF(OR(Imported!H1336=0,Imported!H1336="-"),"-",SUBSTITUTE(Imported!H1336,"/32",""))</f>
        <v>10.254.109.3</v>
      </c>
      <c r="I1336" t="str">
        <f>IF(OR(Imported!I1336=0,Imported!I1336="-"),"-",SUBSTITUTE(Imported!I1336,"/32",""))</f>
        <v>-</v>
      </c>
      <c r="J1336" t="str">
        <f>IF(OR(Imported!J1336=0,Imported!J1336="-"),"-",SUBSTITUTE(Imported!J1336,"/32",""))</f>
        <v>-</v>
      </c>
      <c r="K1336" t="s">
        <v>2266</v>
      </c>
    </row>
    <row r="1337" spans="1:11" x14ac:dyDescent="0.25">
      <c r="A1337" s="3" t="s">
        <v>1330</v>
      </c>
      <c r="B1337" t="str">
        <f>IF(OR(Imported!B1337=0,Imported!B1337="-",Imported!B1337="---"),"=== MISSING ===",Imported!B1337)</f>
        <v xml:space="preserve">EXTENSÃO Faro - Pólo II </v>
      </c>
      <c r="C1337" t="str">
        <f>IF(OR(Imported!C1337=0,Imported!C1337="-",Imported!C1337="---"),"=== MISSING ===",Imported!C1337)</f>
        <v>ARS Algarve</v>
      </c>
      <c r="D1337" t="str">
        <f>IF(OR(Imported!D1337=0,Imported!D1337="-",Imported!D1337="---"),"=== MISSING ===",Imported!D1337)</f>
        <v>CC_1</v>
      </c>
      <c r="E1337" t="str">
        <f>IF(OR(Imported!E1337=0,Imported!E1337="-",Imported!E1337="---"),"=== MISSING ===",Imported!E1337)</f>
        <v>RIS</v>
      </c>
      <c r="F1337" t="str">
        <f>IF(OR(Imported!F1337=0,Imported!F1337="-",Imported!F1337="---"),"-",Imported!F1337)</f>
        <v>-</v>
      </c>
      <c r="G1337" t="str">
        <f>IF(OR(Imported!G1337=0,Imported!G1337="-"),"=== MISSING ===",SUBSTITUTE(Imported!G1337,"/32",""))</f>
        <v>10.254.101.5</v>
      </c>
      <c r="H1337" t="str">
        <f>IF(OR(Imported!H1337=0,Imported!H1337="-"),"-",SUBSTITUTE(Imported!H1337,"/32",""))</f>
        <v>-</v>
      </c>
      <c r="I1337" t="str">
        <f>IF(OR(Imported!I1337=0,Imported!I1337="-"),"-",SUBSTITUTE(Imported!I1337,"/32",""))</f>
        <v>-</v>
      </c>
      <c r="J1337" t="str">
        <f>IF(OR(Imported!J1337=0,Imported!J1337="-"),"-",SUBSTITUTE(Imported!J1337,"/32",""))</f>
        <v>-</v>
      </c>
      <c r="K1337" t="s">
        <v>2266</v>
      </c>
    </row>
    <row r="1338" spans="1:11" x14ac:dyDescent="0.25">
      <c r="A1338" s="3" t="s">
        <v>1331</v>
      </c>
      <c r="B1338" t="str">
        <f>IF(OR(Imported!B1338=0,Imported!B1338="-",Imported!B1338="---"),"=== MISSING ===",Imported!B1338)</f>
        <v xml:space="preserve">EXTENSÃO CARVOEIRO </v>
      </c>
      <c r="C1338" t="str">
        <f>IF(OR(Imported!C1338=0,Imported!C1338="-",Imported!C1338="---"),"=== MISSING ===",Imported!C1338)</f>
        <v>ARS Algarve</v>
      </c>
      <c r="D1338" t="str">
        <f>IF(OR(Imported!D1338=0,Imported!D1338="-",Imported!D1338="---"),"=== MISSING ===",Imported!D1338)</f>
        <v>CC_1</v>
      </c>
      <c r="E1338" t="str">
        <f>IF(OR(Imported!E1338=0,Imported!E1338="-",Imported!E1338="---"),"=== MISSING ===",Imported!E1338)</f>
        <v>RIS</v>
      </c>
      <c r="F1338" t="str">
        <f>IF(OR(Imported!F1338=0,Imported!F1338="-",Imported!F1338="---"),"-",Imported!F1338)</f>
        <v>-</v>
      </c>
      <c r="G1338" t="str">
        <f>IF(OR(Imported!G1338=0,Imported!G1338="-"),"=== MISSING ===",SUBSTITUTE(Imported!G1338,"/32",""))</f>
        <v>10.254.101.6</v>
      </c>
      <c r="H1338" t="str">
        <f>IF(OR(Imported!H1338=0,Imported!H1338="-"),"-",SUBSTITUTE(Imported!H1338,"/32",""))</f>
        <v>-</v>
      </c>
      <c r="I1338" t="str">
        <f>IF(OR(Imported!I1338=0,Imported!I1338="-"),"-",SUBSTITUTE(Imported!I1338,"/32",""))</f>
        <v>-</v>
      </c>
      <c r="J1338" t="str">
        <f>IF(OR(Imported!J1338=0,Imported!J1338="-"),"-",SUBSTITUTE(Imported!J1338,"/32",""))</f>
        <v>-</v>
      </c>
      <c r="K1338" t="s">
        <v>2266</v>
      </c>
    </row>
    <row r="1339" spans="1:11" x14ac:dyDescent="0.25">
      <c r="A1339" s="3" t="s">
        <v>1332</v>
      </c>
      <c r="B1339" t="str">
        <f>IF(OR(Imported!B1339=0,Imported!B1339="-",Imported!B1339="---"),"=== MISSING ===",Imported!B1339)</f>
        <v xml:space="preserve">EXTENSÃO ESTOMBAR </v>
      </c>
      <c r="C1339" t="str">
        <f>IF(OR(Imported!C1339=0,Imported!C1339="-",Imported!C1339="---"),"=== MISSING ===",Imported!C1339)</f>
        <v>ARS Algarve</v>
      </c>
      <c r="D1339" t="str">
        <f>IF(OR(Imported!D1339=0,Imported!D1339="-",Imported!D1339="---"),"=== MISSING ===",Imported!D1339)</f>
        <v>CC_1</v>
      </c>
      <c r="E1339" t="str">
        <f>IF(OR(Imported!E1339=0,Imported!E1339="-",Imported!E1339="---"),"=== MISSING ===",Imported!E1339)</f>
        <v>RIS</v>
      </c>
      <c r="F1339" t="str">
        <f>IF(OR(Imported!F1339=0,Imported!F1339="-",Imported!F1339="---"),"-",Imported!F1339)</f>
        <v>-</v>
      </c>
      <c r="G1339" t="str">
        <f>IF(OR(Imported!G1339=0,Imported!G1339="-"),"=== MISSING ===",SUBSTITUTE(Imported!G1339,"/32",""))</f>
        <v>10.254.101.7</v>
      </c>
      <c r="H1339" t="str">
        <f>IF(OR(Imported!H1339=0,Imported!H1339="-"),"-",SUBSTITUTE(Imported!H1339,"/32",""))</f>
        <v>-</v>
      </c>
      <c r="I1339" t="str">
        <f>IF(OR(Imported!I1339=0,Imported!I1339="-"),"-",SUBSTITUTE(Imported!I1339,"/32",""))</f>
        <v>-</v>
      </c>
      <c r="J1339" t="str">
        <f>IF(OR(Imported!J1339=0,Imported!J1339="-"),"-",SUBSTITUTE(Imported!J1339,"/32",""))</f>
        <v>-</v>
      </c>
      <c r="K1339" t="s">
        <v>2266</v>
      </c>
    </row>
    <row r="1340" spans="1:11" x14ac:dyDescent="0.25">
      <c r="A1340" s="3" t="s">
        <v>1333</v>
      </c>
      <c r="B1340" t="str">
        <f>IF(OR(Imported!B1340=0,Imported!B1340="-",Imported!B1340="---"),"=== MISSING ===",Imported!B1340)</f>
        <v xml:space="preserve">EXTENSÃO FERRAGUDO </v>
      </c>
      <c r="C1340" t="str">
        <f>IF(OR(Imported!C1340=0,Imported!C1340="-",Imported!C1340="---"),"=== MISSING ===",Imported!C1340)</f>
        <v>ARS Algarve</v>
      </c>
      <c r="D1340" t="str">
        <f>IF(OR(Imported!D1340=0,Imported!D1340="-",Imported!D1340="---"),"=== MISSING ===",Imported!D1340)</f>
        <v>CC_1</v>
      </c>
      <c r="E1340" t="str">
        <f>IF(OR(Imported!E1340=0,Imported!E1340="-",Imported!E1340="---"),"=== MISSING ===",Imported!E1340)</f>
        <v>RIS</v>
      </c>
      <c r="F1340" t="str">
        <f>IF(OR(Imported!F1340=0,Imported!F1340="-",Imported!F1340="---"),"-",Imported!F1340)</f>
        <v>-</v>
      </c>
      <c r="G1340" t="str">
        <f>IF(OR(Imported!G1340=0,Imported!G1340="-"),"=== MISSING ===",SUBSTITUTE(Imported!G1340,"/32",""))</f>
        <v>10.254.101.8</v>
      </c>
      <c r="H1340" t="str">
        <f>IF(OR(Imported!H1340=0,Imported!H1340="-"),"-",SUBSTITUTE(Imported!H1340,"/32",""))</f>
        <v>-</v>
      </c>
      <c r="I1340" t="str">
        <f>IF(OR(Imported!I1340=0,Imported!I1340="-"),"-",SUBSTITUTE(Imported!I1340,"/32",""))</f>
        <v>-</v>
      </c>
      <c r="J1340" t="str">
        <f>IF(OR(Imported!J1340=0,Imported!J1340="-"),"-",SUBSTITUTE(Imported!J1340,"/32",""))</f>
        <v>-</v>
      </c>
      <c r="K1340" t="s">
        <v>2266</v>
      </c>
    </row>
    <row r="1341" spans="1:11" x14ac:dyDescent="0.25">
      <c r="A1341" s="3" t="s">
        <v>1334</v>
      </c>
      <c r="B1341" t="str">
        <f>IF(OR(Imported!B1341=0,Imported!B1341="-",Imported!B1341="---"),"=== MISSING ===",Imported!B1341)</f>
        <v xml:space="preserve">EXTENSÃO PORCHES </v>
      </c>
      <c r="C1341" t="str">
        <f>IF(OR(Imported!C1341=0,Imported!C1341="-",Imported!C1341="---"),"=== MISSING ===",Imported!C1341)</f>
        <v>ARS Algarve</v>
      </c>
      <c r="D1341" t="str">
        <f>IF(OR(Imported!D1341=0,Imported!D1341="-",Imported!D1341="---"),"=== MISSING ===",Imported!D1341)</f>
        <v>CC_1</v>
      </c>
      <c r="E1341" t="str">
        <f>IF(OR(Imported!E1341=0,Imported!E1341="-",Imported!E1341="---"),"=== MISSING ===",Imported!E1341)</f>
        <v>RIS</v>
      </c>
      <c r="F1341" t="str">
        <f>IF(OR(Imported!F1341=0,Imported!F1341="-",Imported!F1341="---"),"-",Imported!F1341)</f>
        <v>-</v>
      </c>
      <c r="G1341" t="str">
        <f>IF(OR(Imported!G1341=0,Imported!G1341="-"),"=== MISSING ===",SUBSTITUTE(Imported!G1341,"/32",""))</f>
        <v>10.254.101.9</v>
      </c>
      <c r="H1341" t="str">
        <f>IF(OR(Imported!H1341=0,Imported!H1341="-"),"-",SUBSTITUTE(Imported!H1341,"/32",""))</f>
        <v>-</v>
      </c>
      <c r="I1341" t="str">
        <f>IF(OR(Imported!I1341=0,Imported!I1341="-"),"-",SUBSTITUTE(Imported!I1341,"/32",""))</f>
        <v>-</v>
      </c>
      <c r="J1341" t="str">
        <f>IF(OR(Imported!J1341=0,Imported!J1341="-"),"-",SUBSTITUTE(Imported!J1341,"/32",""))</f>
        <v>-</v>
      </c>
      <c r="K1341" t="s">
        <v>2266</v>
      </c>
    </row>
    <row r="1342" spans="1:11" x14ac:dyDescent="0.25">
      <c r="A1342" s="3" t="s">
        <v>1335</v>
      </c>
      <c r="B1342" t="str">
        <f>IF(OR(Imported!B1342=0,Imported!B1342="-",Imported!B1342="---"),"=== MISSING ===",Imported!B1342)</f>
        <v xml:space="preserve">EXTENSÃO PARCHAL </v>
      </c>
      <c r="C1342" t="str">
        <f>IF(OR(Imported!C1342=0,Imported!C1342="-",Imported!C1342="---"),"=== MISSING ===",Imported!C1342)</f>
        <v>ARS Algarve</v>
      </c>
      <c r="D1342" t="str">
        <f>IF(OR(Imported!D1342=0,Imported!D1342="-",Imported!D1342="---"),"=== MISSING ===",Imported!D1342)</f>
        <v>CC_1</v>
      </c>
      <c r="E1342" t="str">
        <f>IF(OR(Imported!E1342=0,Imported!E1342="-",Imported!E1342="---"),"=== MISSING ===",Imported!E1342)</f>
        <v>RIS</v>
      </c>
      <c r="F1342" t="str">
        <f>IF(OR(Imported!F1342=0,Imported!F1342="-",Imported!F1342="---"),"-",Imported!F1342)</f>
        <v>-</v>
      </c>
      <c r="G1342" t="str">
        <f>IF(OR(Imported!G1342=0,Imported!G1342="-"),"=== MISSING ===",SUBSTITUTE(Imported!G1342,"/32",""))</f>
        <v>10.254.101.10</v>
      </c>
      <c r="H1342" t="str">
        <f>IF(OR(Imported!H1342=0,Imported!H1342="-"),"-",SUBSTITUTE(Imported!H1342,"/32",""))</f>
        <v>-</v>
      </c>
      <c r="I1342" t="str">
        <f>IF(OR(Imported!I1342=0,Imported!I1342="-"),"-",SUBSTITUTE(Imported!I1342,"/32",""))</f>
        <v>-</v>
      </c>
      <c r="J1342" t="str">
        <f>IF(OR(Imported!J1342=0,Imported!J1342="-"),"-",SUBSTITUTE(Imported!J1342,"/32",""))</f>
        <v>-</v>
      </c>
      <c r="K1342" t="s">
        <v>2266</v>
      </c>
    </row>
    <row r="1343" spans="1:11" x14ac:dyDescent="0.25">
      <c r="A1343" s="3" t="s">
        <v>1336</v>
      </c>
      <c r="B1343" t="str">
        <f>IF(OR(Imported!B1343=0,Imported!B1343="-",Imported!B1343="---"),"=== MISSING ===",Imported!B1343)</f>
        <v xml:space="preserve">Centro de Saúde de Aljezur </v>
      </c>
      <c r="C1343" t="str">
        <f>IF(OR(Imported!C1343=0,Imported!C1343="-",Imported!C1343="---"),"=== MISSING ===",Imported!C1343)</f>
        <v>ARS Algarve</v>
      </c>
      <c r="D1343" t="str">
        <f>IF(OR(Imported!D1343=0,Imported!D1343="-",Imported!D1343="---"),"=== MISSING ===",Imported!D1343)</f>
        <v>CC_2</v>
      </c>
      <c r="E1343" t="str">
        <f>IF(OR(Imported!E1343=0,Imported!E1343="-",Imported!E1343="---"),"=== MISSING ===",Imported!E1343)</f>
        <v>RIS</v>
      </c>
      <c r="F1343" t="str">
        <f>IF(OR(Imported!F1343=0,Imported!F1343="-",Imported!F1343="---"),"-",Imported!F1343)</f>
        <v>-</v>
      </c>
      <c r="G1343" t="str">
        <f>IF(OR(Imported!G1343=0,Imported!G1343="-"),"=== MISSING ===",SUBSTITUTE(Imported!G1343,"/32",""))</f>
        <v>10.254.101.11</v>
      </c>
      <c r="H1343" t="str">
        <f>IF(OR(Imported!H1343=0,Imported!H1343="-"),"-",SUBSTITUTE(Imported!H1343,"/32",""))</f>
        <v>10.254.109.10</v>
      </c>
      <c r="I1343" t="str">
        <f>IF(OR(Imported!I1343=0,Imported!I1343="-"),"-",SUBSTITUTE(Imported!I1343,"/32",""))</f>
        <v>-</v>
      </c>
      <c r="J1343" t="str">
        <f>IF(OR(Imported!J1343=0,Imported!J1343="-"),"-",SUBSTITUTE(Imported!J1343,"/32",""))</f>
        <v>-</v>
      </c>
      <c r="K1343" t="s">
        <v>2266</v>
      </c>
    </row>
    <row r="1344" spans="1:11" x14ac:dyDescent="0.25">
      <c r="A1344" s="3" t="s">
        <v>1337</v>
      </c>
      <c r="B1344" t="str">
        <f>IF(OR(Imported!B1344=0,Imported!B1344="-",Imported!B1344="---"),"=== MISSING ===",Imported!B1344)</f>
        <v xml:space="preserve">Centro de Saúde de Vila do Bispo </v>
      </c>
      <c r="C1344" t="str">
        <f>IF(OR(Imported!C1344=0,Imported!C1344="-",Imported!C1344="---"),"=== MISSING ===",Imported!C1344)</f>
        <v>ARS Algarve</v>
      </c>
      <c r="D1344" t="str">
        <f>IF(OR(Imported!D1344=0,Imported!D1344="-",Imported!D1344="---"),"=== MISSING ===",Imported!D1344)</f>
        <v>CC_2</v>
      </c>
      <c r="E1344" t="str">
        <f>IF(OR(Imported!E1344=0,Imported!E1344="-",Imported!E1344="---"),"=== MISSING ===",Imported!E1344)</f>
        <v>RIS</v>
      </c>
      <c r="F1344" t="str">
        <f>IF(OR(Imported!F1344=0,Imported!F1344="-",Imported!F1344="---"),"-",Imported!F1344)</f>
        <v>-</v>
      </c>
      <c r="G1344" t="str">
        <f>IF(OR(Imported!G1344=0,Imported!G1344="-"),"=== MISSING ===",SUBSTITUTE(Imported!G1344,"/32",""))</f>
        <v>10.254.101.12</v>
      </c>
      <c r="H1344" t="str">
        <f>IF(OR(Imported!H1344=0,Imported!H1344="-"),"-",SUBSTITUTE(Imported!H1344,"/32",""))</f>
        <v>10.254.109.11</v>
      </c>
      <c r="I1344" t="str">
        <f>IF(OR(Imported!I1344=0,Imported!I1344="-"),"-",SUBSTITUTE(Imported!I1344,"/32",""))</f>
        <v>-</v>
      </c>
      <c r="J1344" t="str">
        <f>IF(OR(Imported!J1344=0,Imported!J1344="-"),"-",SUBSTITUTE(Imported!J1344,"/32",""))</f>
        <v>-</v>
      </c>
      <c r="K1344" t="s">
        <v>2266</v>
      </c>
    </row>
    <row r="1345" spans="1:11" x14ac:dyDescent="0.25">
      <c r="A1345" s="3" t="s">
        <v>1338</v>
      </c>
      <c r="B1345" t="str">
        <f>IF(OR(Imported!B1345=0,Imported!B1345="-",Imported!B1345="---"),"=== MISSING ===",Imported!B1345)</f>
        <v xml:space="preserve">EXTENSÃO BENSAFRIM </v>
      </c>
      <c r="C1345" t="str">
        <f>IF(OR(Imported!C1345=0,Imported!C1345="-",Imported!C1345="---"),"=== MISSING ===",Imported!C1345)</f>
        <v>ARS Algarve</v>
      </c>
      <c r="D1345" t="str">
        <f>IF(OR(Imported!D1345=0,Imported!D1345="-",Imported!D1345="---"),"=== MISSING ===",Imported!D1345)</f>
        <v>CC_1</v>
      </c>
      <c r="E1345" t="str">
        <f>IF(OR(Imported!E1345=0,Imported!E1345="-",Imported!E1345="---"),"=== MISSING ===",Imported!E1345)</f>
        <v>RIS</v>
      </c>
      <c r="F1345" t="str">
        <f>IF(OR(Imported!F1345=0,Imported!F1345="-",Imported!F1345="---"),"-",Imported!F1345)</f>
        <v>-</v>
      </c>
      <c r="G1345" t="str">
        <f>IF(OR(Imported!G1345=0,Imported!G1345="-"),"=== MISSING ===",SUBSTITUTE(Imported!G1345,"/32",""))</f>
        <v>10.254.101.13</v>
      </c>
      <c r="H1345" t="str">
        <f>IF(OR(Imported!H1345=0,Imported!H1345="-"),"-",SUBSTITUTE(Imported!H1345,"/32",""))</f>
        <v>-</v>
      </c>
      <c r="I1345" t="str">
        <f>IF(OR(Imported!I1345=0,Imported!I1345="-"),"-",SUBSTITUTE(Imported!I1345,"/32",""))</f>
        <v>-</v>
      </c>
      <c r="J1345" t="str">
        <f>IF(OR(Imported!J1345=0,Imported!J1345="-"),"-",SUBSTITUTE(Imported!J1345,"/32",""))</f>
        <v>-</v>
      </c>
      <c r="K1345" t="s">
        <v>2266</v>
      </c>
    </row>
    <row r="1346" spans="1:11" x14ac:dyDescent="0.25">
      <c r="A1346" s="3" t="s">
        <v>1339</v>
      </c>
      <c r="B1346" t="str">
        <f>IF(OR(Imported!B1346=0,Imported!B1346="-",Imported!B1346="---"),"=== MISSING ===",Imported!B1346)</f>
        <v xml:space="preserve">EXTENSÃO ODEAXERE </v>
      </c>
      <c r="C1346" t="str">
        <f>IF(OR(Imported!C1346=0,Imported!C1346="-",Imported!C1346="---"),"=== MISSING ===",Imported!C1346)</f>
        <v>ARS Algarve</v>
      </c>
      <c r="D1346" t="str">
        <f>IF(OR(Imported!D1346=0,Imported!D1346="-",Imported!D1346="---"),"=== MISSING ===",Imported!D1346)</f>
        <v>CC_1</v>
      </c>
      <c r="E1346" t="str">
        <f>IF(OR(Imported!E1346=0,Imported!E1346="-",Imported!E1346="---"),"=== MISSING ===",Imported!E1346)</f>
        <v>RIS</v>
      </c>
      <c r="F1346" t="str">
        <f>IF(OR(Imported!F1346=0,Imported!F1346="-",Imported!F1346="---"),"-",Imported!F1346)</f>
        <v>-</v>
      </c>
      <c r="G1346" t="str">
        <f>IF(OR(Imported!G1346=0,Imported!G1346="-"),"=== MISSING ===",SUBSTITUTE(Imported!G1346,"/32",""))</f>
        <v>10.254.101.14</v>
      </c>
      <c r="H1346" t="str">
        <f>IF(OR(Imported!H1346=0,Imported!H1346="-"),"-",SUBSTITUTE(Imported!H1346,"/32",""))</f>
        <v>-</v>
      </c>
      <c r="I1346" t="str">
        <f>IF(OR(Imported!I1346=0,Imported!I1346="-"),"-",SUBSTITUTE(Imported!I1346,"/32",""))</f>
        <v>-</v>
      </c>
      <c r="J1346" t="str">
        <f>IF(OR(Imported!J1346=0,Imported!J1346="-"),"-",SUBSTITUTE(Imported!J1346,"/32",""))</f>
        <v>-</v>
      </c>
      <c r="K1346" t="s">
        <v>2266</v>
      </c>
    </row>
    <row r="1347" spans="1:11" x14ac:dyDescent="0.25">
      <c r="A1347" s="3" t="s">
        <v>1340</v>
      </c>
      <c r="B1347" t="str">
        <f>IF(OR(Imported!B1347=0,Imported!B1347="-",Imported!B1347="---"),"=== MISSING ===",Imported!B1347)</f>
        <v xml:space="preserve">EXTENSÃO LUZ LAGOS </v>
      </c>
      <c r="C1347" t="str">
        <f>IF(OR(Imported!C1347=0,Imported!C1347="-",Imported!C1347="---"),"=== MISSING ===",Imported!C1347)</f>
        <v>ARS Algarve</v>
      </c>
      <c r="D1347" t="str">
        <f>IF(OR(Imported!D1347=0,Imported!D1347="-",Imported!D1347="---"),"=== MISSING ===",Imported!D1347)</f>
        <v>CC_1</v>
      </c>
      <c r="E1347" t="str">
        <f>IF(OR(Imported!E1347=0,Imported!E1347="-",Imported!E1347="---"),"=== MISSING ===",Imported!E1347)</f>
        <v>RIS</v>
      </c>
      <c r="F1347" t="str">
        <f>IF(OR(Imported!F1347=0,Imported!F1347="-",Imported!F1347="---"),"-",Imported!F1347)</f>
        <v>-</v>
      </c>
      <c r="G1347" t="str">
        <f>IF(OR(Imported!G1347=0,Imported!G1347="-"),"=== MISSING ===",SUBSTITUTE(Imported!G1347,"/32",""))</f>
        <v>10.254.101.15</v>
      </c>
      <c r="H1347" t="str">
        <f>IF(OR(Imported!H1347=0,Imported!H1347="-"),"-",SUBSTITUTE(Imported!H1347,"/32",""))</f>
        <v>-</v>
      </c>
      <c r="I1347" t="str">
        <f>IF(OR(Imported!I1347=0,Imported!I1347="-"),"-",SUBSTITUTE(Imported!I1347,"/32",""))</f>
        <v>-</v>
      </c>
      <c r="J1347" t="str">
        <f>IF(OR(Imported!J1347=0,Imported!J1347="-"),"-",SUBSTITUTE(Imported!J1347,"/32",""))</f>
        <v>-</v>
      </c>
      <c r="K1347" t="s">
        <v>2266</v>
      </c>
    </row>
    <row r="1348" spans="1:11" x14ac:dyDescent="0.25">
      <c r="A1348" s="3" t="s">
        <v>1341</v>
      </c>
      <c r="B1348" t="str">
        <f>IF(OR(Imported!B1348=0,Imported!B1348="-",Imported!B1348="---"),"=== MISSING ===",Imported!B1348)</f>
        <v xml:space="preserve">EXTENSÃO ALMANSIL </v>
      </c>
      <c r="C1348" t="str">
        <f>IF(OR(Imported!C1348=0,Imported!C1348="-",Imported!C1348="---"),"=== MISSING ===",Imported!C1348)</f>
        <v>ARS Algarve</v>
      </c>
      <c r="D1348" t="str">
        <f>IF(OR(Imported!D1348=0,Imported!D1348="-",Imported!D1348="---"),"=== MISSING ===",Imported!D1348)</f>
        <v>CC_1</v>
      </c>
      <c r="E1348" t="str">
        <f>IF(OR(Imported!E1348=0,Imported!E1348="-",Imported!E1348="---"),"=== MISSING ===",Imported!E1348)</f>
        <v>RIS</v>
      </c>
      <c r="F1348" t="str">
        <f>IF(OR(Imported!F1348=0,Imported!F1348="-",Imported!F1348="---"),"-",Imported!F1348)</f>
        <v>-</v>
      </c>
      <c r="G1348" t="str">
        <f>IF(OR(Imported!G1348=0,Imported!G1348="-"),"=== MISSING ===",SUBSTITUTE(Imported!G1348,"/32",""))</f>
        <v>10.254.101.16</v>
      </c>
      <c r="H1348" t="str">
        <f>IF(OR(Imported!H1348=0,Imported!H1348="-"),"-",SUBSTITUTE(Imported!H1348,"/32",""))</f>
        <v>-</v>
      </c>
      <c r="I1348" t="str">
        <f>IF(OR(Imported!I1348=0,Imported!I1348="-"),"-",SUBSTITUTE(Imported!I1348,"/32",""))</f>
        <v>-</v>
      </c>
      <c r="J1348" t="str">
        <f>IF(OR(Imported!J1348=0,Imported!J1348="-"),"-",SUBSTITUTE(Imported!J1348,"/32",""))</f>
        <v>-</v>
      </c>
      <c r="K1348" t="s">
        <v>2266</v>
      </c>
    </row>
    <row r="1349" spans="1:11" x14ac:dyDescent="0.25">
      <c r="A1349" s="3" t="s">
        <v>1342</v>
      </c>
      <c r="B1349" t="str">
        <f>IF(OR(Imported!B1349=0,Imported!B1349="-",Imported!B1349="---"),"=== MISSING ===",Imported!B1349)</f>
        <v xml:space="preserve">EXTENSÃO ALTE </v>
      </c>
      <c r="C1349" t="str">
        <f>IF(OR(Imported!C1349=0,Imported!C1349="-",Imported!C1349="---"),"=== MISSING ===",Imported!C1349)</f>
        <v>ARS Algarve</v>
      </c>
      <c r="D1349" t="str">
        <f>IF(OR(Imported!D1349=0,Imported!D1349="-",Imported!D1349="---"),"=== MISSING ===",Imported!D1349)</f>
        <v>CC_1</v>
      </c>
      <c r="E1349" t="str">
        <f>IF(OR(Imported!E1349=0,Imported!E1349="-",Imported!E1349="---"),"=== MISSING ===",Imported!E1349)</f>
        <v>RIS</v>
      </c>
      <c r="F1349" t="str">
        <f>IF(OR(Imported!F1349=0,Imported!F1349="-",Imported!F1349="---"),"-",Imported!F1349)</f>
        <v>-</v>
      </c>
      <c r="G1349" t="str">
        <f>IF(OR(Imported!G1349=0,Imported!G1349="-"),"=== MISSING ===",SUBSTITUTE(Imported!G1349,"/32",""))</f>
        <v>10.254.101.17</v>
      </c>
      <c r="H1349" t="str">
        <f>IF(OR(Imported!H1349=0,Imported!H1349="-"),"-",SUBSTITUTE(Imported!H1349,"/32",""))</f>
        <v>-</v>
      </c>
      <c r="I1349" t="str">
        <f>IF(OR(Imported!I1349=0,Imported!I1349="-"),"-",SUBSTITUTE(Imported!I1349,"/32",""))</f>
        <v>-</v>
      </c>
      <c r="J1349" t="str">
        <f>IF(OR(Imported!J1349=0,Imported!J1349="-"),"-",SUBSTITUTE(Imported!J1349,"/32",""))</f>
        <v>-</v>
      </c>
      <c r="K1349" t="s">
        <v>2266</v>
      </c>
    </row>
    <row r="1350" spans="1:11" x14ac:dyDescent="0.25">
      <c r="A1350" s="3" t="s">
        <v>1343</v>
      </c>
      <c r="B1350" t="str">
        <f>IF(OR(Imported!B1350=0,Imported!B1350="-",Imported!B1350="---"),"=== MISSING ===",Imported!B1350)</f>
        <v xml:space="preserve">EXTENSÃO BOLIQUEIME </v>
      </c>
      <c r="C1350" t="str">
        <f>IF(OR(Imported!C1350=0,Imported!C1350="-",Imported!C1350="---"),"=== MISSING ===",Imported!C1350)</f>
        <v>ARS Algarve</v>
      </c>
      <c r="D1350" t="str">
        <f>IF(OR(Imported!D1350=0,Imported!D1350="-",Imported!D1350="---"),"=== MISSING ===",Imported!D1350)</f>
        <v>CC_1</v>
      </c>
      <c r="E1350" t="str">
        <f>IF(OR(Imported!E1350=0,Imported!E1350="-",Imported!E1350="---"),"=== MISSING ===",Imported!E1350)</f>
        <v>RIS</v>
      </c>
      <c r="F1350" t="str">
        <f>IF(OR(Imported!F1350=0,Imported!F1350="-",Imported!F1350="---"),"-",Imported!F1350)</f>
        <v>-</v>
      </c>
      <c r="G1350" t="str">
        <f>IF(OR(Imported!G1350=0,Imported!G1350="-"),"=== MISSING ===",SUBSTITUTE(Imported!G1350,"/32",""))</f>
        <v>10.254.101.18</v>
      </c>
      <c r="H1350" t="str">
        <f>IF(OR(Imported!H1350=0,Imported!H1350="-"),"-",SUBSTITUTE(Imported!H1350,"/32",""))</f>
        <v>-</v>
      </c>
      <c r="I1350" t="str">
        <f>IF(OR(Imported!I1350=0,Imported!I1350="-"),"-",SUBSTITUTE(Imported!I1350,"/32",""))</f>
        <v>-</v>
      </c>
      <c r="J1350" t="str">
        <f>IF(OR(Imported!J1350=0,Imported!J1350="-"),"-",SUBSTITUTE(Imported!J1350,"/32",""))</f>
        <v>-</v>
      </c>
      <c r="K1350" t="s">
        <v>2266</v>
      </c>
    </row>
    <row r="1351" spans="1:11" x14ac:dyDescent="0.25">
      <c r="A1351" s="3" t="s">
        <v>1344</v>
      </c>
      <c r="B1351" t="str">
        <f>IF(OR(Imported!B1351=0,Imported!B1351="-",Imported!B1351="---"),"=== MISSING ===",Imported!B1351)</f>
        <v xml:space="preserve">EXTENSÃO QUARTEIRA </v>
      </c>
      <c r="C1351" t="str">
        <f>IF(OR(Imported!C1351=0,Imported!C1351="-",Imported!C1351="---"),"=== MISSING ===",Imported!C1351)</f>
        <v>ARS Algarve</v>
      </c>
      <c r="D1351" t="str">
        <f>IF(OR(Imported!D1351=0,Imported!D1351="-",Imported!D1351="---"),"=== MISSING ===",Imported!D1351)</f>
        <v>CC_1</v>
      </c>
      <c r="E1351" t="str">
        <f>IF(OR(Imported!E1351=0,Imported!E1351="-",Imported!E1351="---"),"=== MISSING ===",Imported!E1351)</f>
        <v>RIS</v>
      </c>
      <c r="F1351" t="str">
        <f>IF(OR(Imported!F1351=0,Imported!F1351="-",Imported!F1351="---"),"-",Imported!F1351)</f>
        <v>-</v>
      </c>
      <c r="G1351" t="str">
        <f>IF(OR(Imported!G1351=0,Imported!G1351="-"),"=== MISSING ===",SUBSTITUTE(Imported!G1351,"/32",""))</f>
        <v>10.254.101.19</v>
      </c>
      <c r="H1351" t="str">
        <f>IF(OR(Imported!H1351=0,Imported!H1351="-"),"-",SUBSTITUTE(Imported!H1351,"/32",""))</f>
        <v>-</v>
      </c>
      <c r="I1351" t="str">
        <f>IF(OR(Imported!I1351=0,Imported!I1351="-"),"-",SUBSTITUTE(Imported!I1351,"/32",""))</f>
        <v>-</v>
      </c>
      <c r="J1351" t="str">
        <f>IF(OR(Imported!J1351=0,Imported!J1351="-"),"-",SUBSTITUTE(Imported!J1351,"/32",""))</f>
        <v>-</v>
      </c>
      <c r="K1351" t="s">
        <v>2266</v>
      </c>
    </row>
    <row r="1352" spans="1:11" x14ac:dyDescent="0.25">
      <c r="A1352" s="3" t="s">
        <v>1345</v>
      </c>
      <c r="B1352" t="str">
        <f>IF(OR(Imported!B1352=0,Imported!B1352="-",Imported!B1352="---"),"=== MISSING ===",Imported!B1352)</f>
        <v xml:space="preserve">EXTENSÃO QUERENÇA </v>
      </c>
      <c r="C1352" t="str">
        <f>IF(OR(Imported!C1352=0,Imported!C1352="-",Imported!C1352="---"),"=== MISSING ===",Imported!C1352)</f>
        <v>ARS Algarve</v>
      </c>
      <c r="D1352" t="str">
        <f>IF(OR(Imported!D1352=0,Imported!D1352="-",Imported!D1352="---"),"=== MISSING ===",Imported!D1352)</f>
        <v>CC_1</v>
      </c>
      <c r="E1352" t="str">
        <f>IF(OR(Imported!E1352=0,Imported!E1352="-",Imported!E1352="---"),"=== MISSING ===",Imported!E1352)</f>
        <v>RIS</v>
      </c>
      <c r="F1352" t="str">
        <f>IF(OR(Imported!F1352=0,Imported!F1352="-",Imported!F1352="---"),"-",Imported!F1352)</f>
        <v>-</v>
      </c>
      <c r="G1352" t="str">
        <f>IF(OR(Imported!G1352=0,Imported!G1352="-"),"=== MISSING ===",SUBSTITUTE(Imported!G1352,"/32",""))</f>
        <v>10.254.101.20</v>
      </c>
      <c r="H1352" t="str">
        <f>IF(OR(Imported!H1352=0,Imported!H1352="-"),"-",SUBSTITUTE(Imported!H1352,"/32",""))</f>
        <v>-</v>
      </c>
      <c r="I1352" t="str">
        <f>IF(OR(Imported!I1352=0,Imported!I1352="-"),"-",SUBSTITUTE(Imported!I1352,"/32",""))</f>
        <v>-</v>
      </c>
      <c r="J1352" t="str">
        <f>IF(OR(Imported!J1352=0,Imported!J1352="-"),"-",SUBSTITUTE(Imported!J1352,"/32",""))</f>
        <v>-</v>
      </c>
      <c r="K1352" t="s">
        <v>2266</v>
      </c>
    </row>
    <row r="1353" spans="1:11" x14ac:dyDescent="0.25">
      <c r="A1353" s="3" t="s">
        <v>1346</v>
      </c>
      <c r="B1353" t="str">
        <f>IF(OR(Imported!B1353=0,Imported!B1353="-",Imported!B1353="---"),"=== MISSING ===",Imported!B1353)</f>
        <v xml:space="preserve">EXTENSÃO SALIR </v>
      </c>
      <c r="C1353" t="str">
        <f>IF(OR(Imported!C1353=0,Imported!C1353="-",Imported!C1353="---"),"=== MISSING ===",Imported!C1353)</f>
        <v>ARS Algarve</v>
      </c>
      <c r="D1353" t="str">
        <f>IF(OR(Imported!D1353=0,Imported!D1353="-",Imported!D1353="---"),"=== MISSING ===",Imported!D1353)</f>
        <v>CC_1</v>
      </c>
      <c r="E1353" t="str">
        <f>IF(OR(Imported!E1353=0,Imported!E1353="-",Imported!E1353="---"),"=== MISSING ===",Imported!E1353)</f>
        <v>RIS</v>
      </c>
      <c r="F1353" t="str">
        <f>IF(OR(Imported!F1353=0,Imported!F1353="-",Imported!F1353="---"),"-",Imported!F1353)</f>
        <v>-</v>
      </c>
      <c r="G1353" t="str">
        <f>IF(OR(Imported!G1353=0,Imported!G1353="-"),"=== MISSING ===",SUBSTITUTE(Imported!G1353,"/32",""))</f>
        <v>10.254.101.21</v>
      </c>
      <c r="H1353" t="str">
        <f>IF(OR(Imported!H1353=0,Imported!H1353="-"),"-",SUBSTITUTE(Imported!H1353,"/32",""))</f>
        <v>-</v>
      </c>
      <c r="I1353" t="str">
        <f>IF(OR(Imported!I1353=0,Imported!I1353="-"),"-",SUBSTITUTE(Imported!I1353,"/32",""))</f>
        <v>-</v>
      </c>
      <c r="J1353" t="str">
        <f>IF(OR(Imported!J1353=0,Imported!J1353="-"),"-",SUBSTITUTE(Imported!J1353,"/32",""))</f>
        <v>-</v>
      </c>
      <c r="K1353" t="s">
        <v>2266</v>
      </c>
    </row>
    <row r="1354" spans="1:11" x14ac:dyDescent="0.25">
      <c r="A1354" s="3" t="s">
        <v>1347</v>
      </c>
      <c r="B1354" t="str">
        <f>IF(OR(Imported!B1354=0,Imported!B1354="-",Imported!B1354="---"),"=== MISSING ===",Imported!B1354)</f>
        <v xml:space="preserve">EXTENSÃO BENAFIM </v>
      </c>
      <c r="C1354" t="str">
        <f>IF(OR(Imported!C1354=0,Imported!C1354="-",Imported!C1354="---"),"=== MISSING ===",Imported!C1354)</f>
        <v>ARS Algarve</v>
      </c>
      <c r="D1354" t="str">
        <f>IF(OR(Imported!D1354=0,Imported!D1354="-",Imported!D1354="---"),"=== MISSING ===",Imported!D1354)</f>
        <v>CC_1</v>
      </c>
      <c r="E1354" t="str">
        <f>IF(OR(Imported!E1354=0,Imported!E1354="-",Imported!E1354="---"),"=== MISSING ===",Imported!E1354)</f>
        <v>RIS</v>
      </c>
      <c r="F1354" t="str">
        <f>IF(OR(Imported!F1354=0,Imported!F1354="-",Imported!F1354="---"),"-",Imported!F1354)</f>
        <v>-</v>
      </c>
      <c r="G1354" t="str">
        <f>IF(OR(Imported!G1354=0,Imported!G1354="-"),"=== MISSING ===",SUBSTITUTE(Imported!G1354,"/32",""))</f>
        <v>10.254.101.22</v>
      </c>
      <c r="H1354" t="str">
        <f>IF(OR(Imported!H1354=0,Imported!H1354="-"),"-",SUBSTITUTE(Imported!H1354,"/32",""))</f>
        <v>-</v>
      </c>
      <c r="I1354" t="str">
        <f>IF(OR(Imported!I1354=0,Imported!I1354="-"),"-",SUBSTITUTE(Imported!I1354,"/32",""))</f>
        <v>-</v>
      </c>
      <c r="J1354" t="str">
        <f>IF(OR(Imported!J1354=0,Imported!J1354="-"),"-",SUBSTITUTE(Imported!J1354,"/32",""))</f>
        <v>-</v>
      </c>
      <c r="K1354" t="s">
        <v>2266</v>
      </c>
    </row>
    <row r="1355" spans="1:11" x14ac:dyDescent="0.25">
      <c r="A1355" s="3" t="s">
        <v>1348</v>
      </c>
      <c r="B1355" t="str">
        <f>IF(OR(Imported!B1355=0,Imported!B1355="-",Imported!B1355="---"),"=== MISSING ===",Imported!B1355)</f>
        <v xml:space="preserve">EXTENSÃO ALFERCE </v>
      </c>
      <c r="C1355" t="str">
        <f>IF(OR(Imported!C1355=0,Imported!C1355="-",Imported!C1355="---"),"=== MISSING ===",Imported!C1355)</f>
        <v>ARS Algarve</v>
      </c>
      <c r="D1355" t="str">
        <f>IF(OR(Imported!D1355=0,Imported!D1355="-",Imported!D1355="---"),"=== MISSING ===",Imported!D1355)</f>
        <v>CC_1</v>
      </c>
      <c r="E1355" t="str">
        <f>IF(OR(Imported!E1355=0,Imported!E1355="-",Imported!E1355="---"),"=== MISSING ===",Imported!E1355)</f>
        <v>RIS</v>
      </c>
      <c r="F1355" t="str">
        <f>IF(OR(Imported!F1355=0,Imported!F1355="-",Imported!F1355="---"),"-",Imported!F1355)</f>
        <v>-</v>
      </c>
      <c r="G1355" t="str">
        <f>IF(OR(Imported!G1355=0,Imported!G1355="-"),"=== MISSING ===",SUBSTITUTE(Imported!G1355,"/32",""))</f>
        <v>10.254.101.23</v>
      </c>
      <c r="H1355" t="str">
        <f>IF(OR(Imported!H1355=0,Imported!H1355="-"),"-",SUBSTITUTE(Imported!H1355,"/32",""))</f>
        <v>-</v>
      </c>
      <c r="I1355" t="str">
        <f>IF(OR(Imported!I1355=0,Imported!I1355="-"),"-",SUBSTITUTE(Imported!I1355,"/32",""))</f>
        <v>-</v>
      </c>
      <c r="J1355" t="str">
        <f>IF(OR(Imported!J1355=0,Imported!J1355="-"),"-",SUBSTITUTE(Imported!J1355,"/32",""))</f>
        <v>-</v>
      </c>
      <c r="K1355" t="s">
        <v>2266</v>
      </c>
    </row>
    <row r="1356" spans="1:11" x14ac:dyDescent="0.25">
      <c r="A1356" s="3" t="s">
        <v>1349</v>
      </c>
      <c r="B1356" t="str">
        <f>IF(OR(Imported!B1356=0,Imported!B1356="-",Imported!B1356="---"),"=== MISSING ===",Imported!B1356)</f>
        <v xml:space="preserve">EXTENSÃO MARMELETE </v>
      </c>
      <c r="C1356" t="str">
        <f>IF(OR(Imported!C1356=0,Imported!C1356="-",Imported!C1356="---"),"=== MISSING ===",Imported!C1356)</f>
        <v>ARS Algarve</v>
      </c>
      <c r="D1356" t="str">
        <f>IF(OR(Imported!D1356=0,Imported!D1356="-",Imported!D1356="---"),"=== MISSING ===",Imported!D1356)</f>
        <v>CC_1</v>
      </c>
      <c r="E1356" t="str">
        <f>IF(OR(Imported!E1356=0,Imported!E1356="-",Imported!E1356="---"),"=== MISSING ===",Imported!E1356)</f>
        <v>RIS</v>
      </c>
      <c r="F1356" t="str">
        <f>IF(OR(Imported!F1356=0,Imported!F1356="-",Imported!F1356="---"),"-",Imported!F1356)</f>
        <v>-</v>
      </c>
      <c r="G1356" t="str">
        <f>IF(OR(Imported!G1356=0,Imported!G1356="-"),"=== MISSING ===",SUBSTITUTE(Imported!G1356,"/32",""))</f>
        <v>10.254.101.24</v>
      </c>
      <c r="H1356" t="str">
        <f>IF(OR(Imported!H1356=0,Imported!H1356="-"),"-",SUBSTITUTE(Imported!H1356,"/32",""))</f>
        <v>-</v>
      </c>
      <c r="I1356" t="str">
        <f>IF(OR(Imported!I1356=0,Imported!I1356="-"),"-",SUBSTITUTE(Imported!I1356,"/32",""))</f>
        <v>-</v>
      </c>
      <c r="J1356" t="str">
        <f>IF(OR(Imported!J1356=0,Imported!J1356="-"),"-",SUBSTITUTE(Imported!J1356,"/32",""))</f>
        <v>-</v>
      </c>
      <c r="K1356" t="s">
        <v>2266</v>
      </c>
    </row>
    <row r="1357" spans="1:11" x14ac:dyDescent="0.25">
      <c r="A1357" s="3" t="s">
        <v>1350</v>
      </c>
      <c r="B1357" t="str">
        <f>IF(OR(Imported!B1357=0,Imported!B1357="-",Imported!B1357="---"),"=== MISSING ===",Imported!B1357)</f>
        <v xml:space="preserve">EXTENSÃO FUSETA </v>
      </c>
      <c r="C1357" t="str">
        <f>IF(OR(Imported!C1357=0,Imported!C1357="-",Imported!C1357="---"),"=== MISSING ===",Imported!C1357)</f>
        <v>ARS Algarve</v>
      </c>
      <c r="D1357" t="str">
        <f>IF(OR(Imported!D1357=0,Imported!D1357="-",Imported!D1357="---"),"=== MISSING ===",Imported!D1357)</f>
        <v>CC_1</v>
      </c>
      <c r="E1357" t="str">
        <f>IF(OR(Imported!E1357=0,Imported!E1357="-",Imported!E1357="---"),"=== MISSING ===",Imported!E1357)</f>
        <v>RIS</v>
      </c>
      <c r="F1357" t="str">
        <f>IF(OR(Imported!F1357=0,Imported!F1357="-",Imported!F1357="---"),"-",Imported!F1357)</f>
        <v>-</v>
      </c>
      <c r="G1357" t="str">
        <f>IF(OR(Imported!G1357=0,Imported!G1357="-"),"=== MISSING ===",SUBSTITUTE(Imported!G1357,"/32",""))</f>
        <v>10.254.101.25</v>
      </c>
      <c r="H1357" t="str">
        <f>IF(OR(Imported!H1357=0,Imported!H1357="-"),"-",SUBSTITUTE(Imported!H1357,"/32",""))</f>
        <v>-</v>
      </c>
      <c r="I1357" t="str">
        <f>IF(OR(Imported!I1357=0,Imported!I1357="-"),"-",SUBSTITUTE(Imported!I1357,"/32",""))</f>
        <v>-</v>
      </c>
      <c r="J1357" t="str">
        <f>IF(OR(Imported!J1357=0,Imported!J1357="-"),"-",SUBSTITUTE(Imported!J1357,"/32",""))</f>
        <v>-</v>
      </c>
      <c r="K1357" t="s">
        <v>2266</v>
      </c>
    </row>
    <row r="1358" spans="1:11" x14ac:dyDescent="0.25">
      <c r="A1358" s="3" t="s">
        <v>1351</v>
      </c>
      <c r="B1358" t="str">
        <f>IF(OR(Imported!B1358=0,Imported!B1358="-",Imported!B1358="---"),"=== MISSING ===",Imported!B1358)</f>
        <v xml:space="preserve">EXTENSÃO PECHÃO </v>
      </c>
      <c r="C1358" t="str">
        <f>IF(OR(Imported!C1358=0,Imported!C1358="-",Imported!C1358="---"),"=== MISSING ===",Imported!C1358)</f>
        <v>ARS Algarve</v>
      </c>
      <c r="D1358" t="str">
        <f>IF(OR(Imported!D1358=0,Imported!D1358="-",Imported!D1358="---"),"=== MISSING ===",Imported!D1358)</f>
        <v>CC_1</v>
      </c>
      <c r="E1358" t="str">
        <f>IF(OR(Imported!E1358=0,Imported!E1358="-",Imported!E1358="---"),"=== MISSING ===",Imported!E1358)</f>
        <v>RIS</v>
      </c>
      <c r="F1358" t="str">
        <f>IF(OR(Imported!F1358=0,Imported!F1358="-",Imported!F1358="---"),"-",Imported!F1358)</f>
        <v>-</v>
      </c>
      <c r="G1358" t="str">
        <f>IF(OR(Imported!G1358=0,Imported!G1358="-"),"=== MISSING ===",SUBSTITUTE(Imported!G1358,"/32",""))</f>
        <v>10.254.101.26</v>
      </c>
      <c r="H1358" t="str">
        <f>IF(OR(Imported!H1358=0,Imported!H1358="-"),"-",SUBSTITUTE(Imported!H1358,"/32",""))</f>
        <v>-</v>
      </c>
      <c r="I1358" t="str">
        <f>IF(OR(Imported!I1358=0,Imported!I1358="-"),"-",SUBSTITUTE(Imported!I1358,"/32",""))</f>
        <v>-</v>
      </c>
      <c r="J1358" t="str">
        <f>IF(OR(Imported!J1358=0,Imported!J1358="-"),"-",SUBSTITUTE(Imported!J1358,"/32",""))</f>
        <v>-</v>
      </c>
      <c r="K1358" t="s">
        <v>2266</v>
      </c>
    </row>
    <row r="1359" spans="1:11" x14ac:dyDescent="0.25">
      <c r="A1359" s="3" t="s">
        <v>1352</v>
      </c>
      <c r="B1359" t="str">
        <f>IF(OR(Imported!B1359=0,Imported!B1359="-",Imported!B1359="---"),"=== MISSING ===",Imported!B1359)</f>
        <v xml:space="preserve">EXTENSÃO MONCARAPACHO </v>
      </c>
      <c r="C1359" t="str">
        <f>IF(OR(Imported!C1359=0,Imported!C1359="-",Imported!C1359="---"),"=== MISSING ===",Imported!C1359)</f>
        <v>ARS Algarve</v>
      </c>
      <c r="D1359" t="str">
        <f>IF(OR(Imported!D1359=0,Imported!D1359="-",Imported!D1359="---"),"=== MISSING ===",Imported!D1359)</f>
        <v>CC_1</v>
      </c>
      <c r="E1359" t="str">
        <f>IF(OR(Imported!E1359=0,Imported!E1359="-",Imported!E1359="---"),"=== MISSING ===",Imported!E1359)</f>
        <v>RIS</v>
      </c>
      <c r="F1359" t="str">
        <f>IF(OR(Imported!F1359=0,Imported!F1359="-",Imported!F1359="---"),"-",Imported!F1359)</f>
        <v>-</v>
      </c>
      <c r="G1359" t="str">
        <f>IF(OR(Imported!G1359=0,Imported!G1359="-"),"=== MISSING ===",SUBSTITUTE(Imported!G1359,"/32",""))</f>
        <v>10.254.101.27</v>
      </c>
      <c r="H1359" t="str">
        <f>IF(OR(Imported!H1359=0,Imported!H1359="-"),"-",SUBSTITUTE(Imported!H1359,"/32",""))</f>
        <v>-</v>
      </c>
      <c r="I1359" t="str">
        <f>IF(OR(Imported!I1359=0,Imported!I1359="-"),"-",SUBSTITUTE(Imported!I1359,"/32",""))</f>
        <v>-</v>
      </c>
      <c r="J1359" t="str">
        <f>IF(OR(Imported!J1359=0,Imported!J1359="-"),"-",SUBSTITUTE(Imported!J1359,"/32",""))</f>
        <v>-</v>
      </c>
      <c r="K1359" t="s">
        <v>2266</v>
      </c>
    </row>
    <row r="1360" spans="1:11" x14ac:dyDescent="0.25">
      <c r="A1360" s="3" t="s">
        <v>1353</v>
      </c>
      <c r="B1360" t="str">
        <f>IF(OR(Imported!B1360=0,Imported!B1360="-",Imported!B1360="---"),"=== MISSING ===",Imported!B1360)</f>
        <v xml:space="preserve">EXTENSÃO ALVÔR </v>
      </c>
      <c r="C1360" t="str">
        <f>IF(OR(Imported!C1360=0,Imported!C1360="-",Imported!C1360="---"),"=== MISSING ===",Imported!C1360)</f>
        <v>ARS Algarve</v>
      </c>
      <c r="D1360" t="str">
        <f>IF(OR(Imported!D1360=0,Imported!D1360="-",Imported!D1360="---"),"=== MISSING ===",Imported!D1360)</f>
        <v>CC_1</v>
      </c>
      <c r="E1360" t="str">
        <f>IF(OR(Imported!E1360=0,Imported!E1360="-",Imported!E1360="---"),"=== MISSING ===",Imported!E1360)</f>
        <v>RIS</v>
      </c>
      <c r="F1360" t="str">
        <f>IF(OR(Imported!F1360=0,Imported!F1360="-",Imported!F1360="---"),"-",Imported!F1360)</f>
        <v>-</v>
      </c>
      <c r="G1360" t="str">
        <f>IF(OR(Imported!G1360=0,Imported!G1360="-"),"=== MISSING ===",SUBSTITUTE(Imported!G1360,"/32",""))</f>
        <v>10.254.101.28</v>
      </c>
      <c r="H1360" t="str">
        <f>IF(OR(Imported!H1360=0,Imported!H1360="-"),"-",SUBSTITUTE(Imported!H1360,"/32",""))</f>
        <v>-</v>
      </c>
      <c r="I1360" t="str">
        <f>IF(OR(Imported!I1360=0,Imported!I1360="-"),"-",SUBSTITUTE(Imported!I1360,"/32",""))</f>
        <v>-</v>
      </c>
      <c r="J1360" t="str">
        <f>IF(OR(Imported!J1360=0,Imported!J1360="-"),"-",SUBSTITUTE(Imported!J1360,"/32",""))</f>
        <v>-</v>
      </c>
      <c r="K1360" t="s">
        <v>2266</v>
      </c>
    </row>
    <row r="1361" spans="1:11" x14ac:dyDescent="0.25">
      <c r="A1361" s="3" t="s">
        <v>1354</v>
      </c>
      <c r="B1361" t="str">
        <f>IF(OR(Imported!B1361=0,Imported!B1361="-",Imported!B1361="---"),"=== MISSING ===",Imported!B1361)</f>
        <v xml:space="preserve">EXTENSÃO MEXILHOEIRA GRANDE </v>
      </c>
      <c r="C1361" t="str">
        <f>IF(OR(Imported!C1361=0,Imported!C1361="-",Imported!C1361="---"),"=== MISSING ===",Imported!C1361)</f>
        <v>ARS Algarve</v>
      </c>
      <c r="D1361" t="str">
        <f>IF(OR(Imported!D1361=0,Imported!D1361="-",Imported!D1361="---"),"=== MISSING ===",Imported!D1361)</f>
        <v>CC_1</v>
      </c>
      <c r="E1361" t="str">
        <f>IF(OR(Imported!E1361=0,Imported!E1361="-",Imported!E1361="---"),"=== MISSING ===",Imported!E1361)</f>
        <v>RIS</v>
      </c>
      <c r="F1361" t="str">
        <f>IF(OR(Imported!F1361=0,Imported!F1361="-",Imported!F1361="---"),"-",Imported!F1361)</f>
        <v>-</v>
      </c>
      <c r="G1361" t="str">
        <f>IF(OR(Imported!G1361=0,Imported!G1361="-"),"=== MISSING ===",SUBSTITUTE(Imported!G1361,"/32",""))</f>
        <v>10.254.101.29</v>
      </c>
      <c r="H1361" t="str">
        <f>IF(OR(Imported!H1361=0,Imported!H1361="-"),"-",SUBSTITUTE(Imported!H1361,"/32",""))</f>
        <v>-</v>
      </c>
      <c r="I1361" t="str">
        <f>IF(OR(Imported!I1361=0,Imported!I1361="-"),"-",SUBSTITUTE(Imported!I1361,"/32",""))</f>
        <v>-</v>
      </c>
      <c r="J1361" t="str">
        <f>IF(OR(Imported!J1361=0,Imported!J1361="-"),"-",SUBSTITUTE(Imported!J1361,"/32",""))</f>
        <v>-</v>
      </c>
      <c r="K1361" t="s">
        <v>2266</v>
      </c>
    </row>
    <row r="1362" spans="1:11" x14ac:dyDescent="0.25">
      <c r="A1362" s="3" t="s">
        <v>1355</v>
      </c>
      <c r="B1362" t="str">
        <f>IF(OR(Imported!B1362=0,Imported!B1362="-",Imported!B1362="---"),"=== MISSING ===",Imported!B1362)</f>
        <v xml:space="preserve">EXTENSÃO ALCANTARILHA </v>
      </c>
      <c r="C1362" t="str">
        <f>IF(OR(Imported!C1362=0,Imported!C1362="-",Imported!C1362="---"),"=== MISSING ===",Imported!C1362)</f>
        <v>ARS Algarve</v>
      </c>
      <c r="D1362" t="str">
        <f>IF(OR(Imported!D1362=0,Imported!D1362="-",Imported!D1362="---"),"=== MISSING ===",Imported!D1362)</f>
        <v>CC_1</v>
      </c>
      <c r="E1362" t="str">
        <f>IF(OR(Imported!E1362=0,Imported!E1362="-",Imported!E1362="---"),"=== MISSING ===",Imported!E1362)</f>
        <v>RIS</v>
      </c>
      <c r="F1362" t="str">
        <f>IF(OR(Imported!F1362=0,Imported!F1362="-",Imported!F1362="---"),"-",Imported!F1362)</f>
        <v>-</v>
      </c>
      <c r="G1362" t="str">
        <f>IF(OR(Imported!G1362=0,Imported!G1362="-"),"=== MISSING ===",SUBSTITUTE(Imported!G1362,"/32",""))</f>
        <v>10.254.101.30</v>
      </c>
      <c r="H1362" t="str">
        <f>IF(OR(Imported!H1362=0,Imported!H1362="-"),"-",SUBSTITUTE(Imported!H1362,"/32",""))</f>
        <v>-</v>
      </c>
      <c r="I1362" t="str">
        <f>IF(OR(Imported!I1362=0,Imported!I1362="-"),"-",SUBSTITUTE(Imported!I1362,"/32",""))</f>
        <v>-</v>
      </c>
      <c r="J1362" t="str">
        <f>IF(OR(Imported!J1362=0,Imported!J1362="-"),"-",SUBSTITUTE(Imported!J1362,"/32",""))</f>
        <v>-</v>
      </c>
      <c r="K1362" t="s">
        <v>2266</v>
      </c>
    </row>
    <row r="1363" spans="1:11" x14ac:dyDescent="0.25">
      <c r="A1363" s="3" t="s">
        <v>1356</v>
      </c>
      <c r="B1363" t="str">
        <f>IF(OR(Imported!B1363=0,Imported!B1363="-",Imported!B1363="---"),"=== MISSING ===",Imported!B1363)</f>
        <v xml:space="preserve">EXTENSÃO ALGOZ </v>
      </c>
      <c r="C1363" t="str">
        <f>IF(OR(Imported!C1363=0,Imported!C1363="-",Imported!C1363="---"),"=== MISSING ===",Imported!C1363)</f>
        <v>ARS Algarve</v>
      </c>
      <c r="D1363" t="str">
        <f>IF(OR(Imported!D1363=0,Imported!D1363="-",Imported!D1363="---"),"=== MISSING ===",Imported!D1363)</f>
        <v>CC_1</v>
      </c>
      <c r="E1363" t="str">
        <f>IF(OR(Imported!E1363=0,Imported!E1363="-",Imported!E1363="---"),"=== MISSING ===",Imported!E1363)</f>
        <v>RIS</v>
      </c>
      <c r="F1363" t="str">
        <f>IF(OR(Imported!F1363=0,Imported!F1363="-",Imported!F1363="---"),"-",Imported!F1363)</f>
        <v>-</v>
      </c>
      <c r="G1363" t="str">
        <f>IF(OR(Imported!G1363=0,Imported!G1363="-"),"=== MISSING ===",SUBSTITUTE(Imported!G1363,"/32",""))</f>
        <v>10.254.101.31</v>
      </c>
      <c r="H1363" t="str">
        <f>IF(OR(Imported!H1363=0,Imported!H1363="-"),"-",SUBSTITUTE(Imported!H1363,"/32",""))</f>
        <v>-</v>
      </c>
      <c r="I1363" t="str">
        <f>IF(OR(Imported!I1363=0,Imported!I1363="-"),"-",SUBSTITUTE(Imported!I1363,"/32",""))</f>
        <v>-</v>
      </c>
      <c r="J1363" t="str">
        <f>IF(OR(Imported!J1363=0,Imported!J1363="-"),"-",SUBSTITUTE(Imported!J1363,"/32",""))</f>
        <v>-</v>
      </c>
      <c r="K1363" t="s">
        <v>2266</v>
      </c>
    </row>
    <row r="1364" spans="1:11" x14ac:dyDescent="0.25">
      <c r="A1364" s="3" t="s">
        <v>1357</v>
      </c>
      <c r="B1364" t="str">
        <f>IF(OR(Imported!B1364=0,Imported!B1364="-",Imported!B1364="---"),"=== MISSING ===",Imported!B1364)</f>
        <v xml:space="preserve">EXTENSÃO ARMAÇÃO DE PÊRA </v>
      </c>
      <c r="C1364" t="str">
        <f>IF(OR(Imported!C1364=0,Imported!C1364="-",Imported!C1364="---"),"=== MISSING ===",Imported!C1364)</f>
        <v>ARS Algarve</v>
      </c>
      <c r="D1364" t="str">
        <f>IF(OR(Imported!D1364=0,Imported!D1364="-",Imported!D1364="---"),"=== MISSING ===",Imported!D1364)</f>
        <v>CC_1</v>
      </c>
      <c r="E1364" t="str">
        <f>IF(OR(Imported!E1364=0,Imported!E1364="-",Imported!E1364="---"),"=== MISSING ===",Imported!E1364)</f>
        <v>RIS</v>
      </c>
      <c r="F1364" t="str">
        <f>IF(OR(Imported!F1364=0,Imported!F1364="-",Imported!F1364="---"),"-",Imported!F1364)</f>
        <v>-</v>
      </c>
      <c r="G1364" t="str">
        <f>IF(OR(Imported!G1364=0,Imported!G1364="-"),"=== MISSING ===",SUBSTITUTE(Imported!G1364,"/32",""))</f>
        <v>10.254.101.32</v>
      </c>
      <c r="H1364" t="str">
        <f>IF(OR(Imported!H1364=0,Imported!H1364="-"),"-",SUBSTITUTE(Imported!H1364,"/32",""))</f>
        <v>-</v>
      </c>
      <c r="I1364" t="str">
        <f>IF(OR(Imported!I1364=0,Imported!I1364="-"),"-",SUBSTITUTE(Imported!I1364,"/32",""))</f>
        <v>-</v>
      </c>
      <c r="J1364" t="str">
        <f>IF(OR(Imported!J1364=0,Imported!J1364="-"),"-",SUBSTITUTE(Imported!J1364,"/32",""))</f>
        <v>-</v>
      </c>
      <c r="K1364" t="s">
        <v>2266</v>
      </c>
    </row>
    <row r="1365" spans="1:11" x14ac:dyDescent="0.25">
      <c r="A1365" s="3" t="s">
        <v>1358</v>
      </c>
      <c r="B1365" t="str">
        <f>IF(OR(Imported!B1365=0,Imported!B1365="-",Imported!B1365="---"),"=== MISSING ===",Imported!B1365)</f>
        <v xml:space="preserve">EXTENSÃO SÃO BARTOLOMEU DE MESSINES </v>
      </c>
      <c r="C1365" t="str">
        <f>IF(OR(Imported!C1365=0,Imported!C1365="-",Imported!C1365="---"),"=== MISSING ===",Imported!C1365)</f>
        <v>ARS Algarve</v>
      </c>
      <c r="D1365" t="str">
        <f>IF(OR(Imported!D1365=0,Imported!D1365="-",Imported!D1365="---"),"=== MISSING ===",Imported!D1365)</f>
        <v>CC_1</v>
      </c>
      <c r="E1365" t="str">
        <f>IF(OR(Imported!E1365=0,Imported!E1365="-",Imported!E1365="---"),"=== MISSING ===",Imported!E1365)</f>
        <v>RIS</v>
      </c>
      <c r="F1365" t="str">
        <f>IF(OR(Imported!F1365=0,Imported!F1365="-",Imported!F1365="---"),"-",Imported!F1365)</f>
        <v>-</v>
      </c>
      <c r="G1365" t="str">
        <f>IF(OR(Imported!G1365=0,Imported!G1365="-"),"=== MISSING ===",SUBSTITUTE(Imported!G1365,"/32",""))</f>
        <v>10.254.101.33</v>
      </c>
      <c r="H1365" t="str">
        <f>IF(OR(Imported!H1365=0,Imported!H1365="-"),"-",SUBSTITUTE(Imported!H1365,"/32",""))</f>
        <v>-</v>
      </c>
      <c r="I1365" t="str">
        <f>IF(OR(Imported!I1365=0,Imported!I1365="-"),"-",SUBSTITUTE(Imported!I1365,"/32",""))</f>
        <v>-</v>
      </c>
      <c r="J1365" t="str">
        <f>IF(OR(Imported!J1365=0,Imported!J1365="-"),"-",SUBSTITUTE(Imported!J1365,"/32",""))</f>
        <v>-</v>
      </c>
      <c r="K1365" t="s">
        <v>2266</v>
      </c>
    </row>
    <row r="1366" spans="1:11" x14ac:dyDescent="0.25">
      <c r="A1366" s="3" t="s">
        <v>1359</v>
      </c>
      <c r="B1366" t="str">
        <f>IF(OR(Imported!B1366=0,Imported!B1366="-",Imported!B1366="---"),"=== MISSING ===",Imported!B1366)</f>
        <v xml:space="preserve">EXTENSÃO SÃO MARCOS DA SERRA </v>
      </c>
      <c r="C1366" t="str">
        <f>IF(OR(Imported!C1366=0,Imported!C1366="-",Imported!C1366="---"),"=== MISSING ===",Imported!C1366)</f>
        <v>ARS Algarve</v>
      </c>
      <c r="D1366" t="str">
        <f>IF(OR(Imported!D1366=0,Imported!D1366="-",Imported!D1366="---"),"=== MISSING ===",Imported!D1366)</f>
        <v>CC_1</v>
      </c>
      <c r="E1366" t="str">
        <f>IF(OR(Imported!E1366=0,Imported!E1366="-",Imported!E1366="---"),"=== MISSING ===",Imported!E1366)</f>
        <v>RIS</v>
      </c>
      <c r="F1366" t="str">
        <f>IF(OR(Imported!F1366=0,Imported!F1366="-",Imported!F1366="---"),"-",Imported!F1366)</f>
        <v>-</v>
      </c>
      <c r="G1366" t="str">
        <f>IF(OR(Imported!G1366=0,Imported!G1366="-"),"=== MISSING ===",SUBSTITUTE(Imported!G1366,"/32",""))</f>
        <v>10.254.101.34</v>
      </c>
      <c r="H1366" t="str">
        <f>IF(OR(Imported!H1366=0,Imported!H1366="-"),"-",SUBSTITUTE(Imported!H1366,"/32",""))</f>
        <v>-</v>
      </c>
      <c r="I1366" t="str">
        <f>IF(OR(Imported!I1366=0,Imported!I1366="-"),"-",SUBSTITUTE(Imported!I1366,"/32",""))</f>
        <v>-</v>
      </c>
      <c r="J1366" t="str">
        <f>IF(OR(Imported!J1366=0,Imported!J1366="-"),"-",SUBSTITUTE(Imported!J1366,"/32",""))</f>
        <v>-</v>
      </c>
      <c r="K1366" t="s">
        <v>2266</v>
      </c>
    </row>
    <row r="1367" spans="1:11" x14ac:dyDescent="0.25">
      <c r="A1367" s="3" t="s">
        <v>1360</v>
      </c>
      <c r="B1367" t="str">
        <f>IF(OR(Imported!B1367=0,Imported!B1367="-",Imported!B1367="---"),"=== MISSING ===",Imported!B1367)</f>
        <v xml:space="preserve">EXTENSÃO TUNES </v>
      </c>
      <c r="C1367" t="str">
        <f>IF(OR(Imported!C1367=0,Imported!C1367="-",Imported!C1367="---"),"=== MISSING ===",Imported!C1367)</f>
        <v>ARS Algarve</v>
      </c>
      <c r="D1367" t="str">
        <f>IF(OR(Imported!D1367=0,Imported!D1367="-",Imported!D1367="---"),"=== MISSING ===",Imported!D1367)</f>
        <v>CC_1</v>
      </c>
      <c r="E1367" t="str">
        <f>IF(OR(Imported!E1367=0,Imported!E1367="-",Imported!E1367="---"),"=== MISSING ===",Imported!E1367)</f>
        <v>RIS</v>
      </c>
      <c r="F1367" t="str">
        <f>IF(OR(Imported!F1367=0,Imported!F1367="-",Imported!F1367="---"),"-",Imported!F1367)</f>
        <v>-</v>
      </c>
      <c r="G1367" t="str">
        <f>IF(OR(Imported!G1367=0,Imported!G1367="-"),"=== MISSING ===",SUBSTITUTE(Imported!G1367,"/32",""))</f>
        <v>10.254.101.35</v>
      </c>
      <c r="H1367" t="str">
        <f>IF(OR(Imported!H1367=0,Imported!H1367="-"),"-",SUBSTITUTE(Imported!H1367,"/32",""))</f>
        <v>-</v>
      </c>
      <c r="I1367" t="str">
        <f>IF(OR(Imported!I1367=0,Imported!I1367="-"),"-",SUBSTITUTE(Imported!I1367,"/32",""))</f>
        <v>-</v>
      </c>
      <c r="J1367" t="str">
        <f>IF(OR(Imported!J1367=0,Imported!J1367="-"),"-",SUBSTITUTE(Imported!J1367,"/32",""))</f>
        <v>-</v>
      </c>
      <c r="K1367" t="s">
        <v>2266</v>
      </c>
    </row>
    <row r="1368" spans="1:11" x14ac:dyDescent="0.25">
      <c r="A1368" s="3" t="s">
        <v>1361</v>
      </c>
      <c r="B1368" t="str">
        <f>IF(OR(Imported!B1368=0,Imported!B1368="-",Imported!B1368="---"),"=== MISSING ===",Imported!B1368)</f>
        <v xml:space="preserve">EXTENSÃO PÊRA </v>
      </c>
      <c r="C1368" t="str">
        <f>IF(OR(Imported!C1368=0,Imported!C1368="-",Imported!C1368="---"),"=== MISSING ===",Imported!C1368)</f>
        <v>ARS Algarve</v>
      </c>
      <c r="D1368" t="str">
        <f>IF(OR(Imported!D1368=0,Imported!D1368="-",Imported!D1368="---"),"=== MISSING ===",Imported!D1368)</f>
        <v>CC_1</v>
      </c>
      <c r="E1368" t="str">
        <f>IF(OR(Imported!E1368=0,Imported!E1368="-",Imported!E1368="---"),"=== MISSING ===",Imported!E1368)</f>
        <v>RIS</v>
      </c>
      <c r="F1368" t="str">
        <f>IF(OR(Imported!F1368=0,Imported!F1368="-",Imported!F1368="---"),"-",Imported!F1368)</f>
        <v>-</v>
      </c>
      <c r="G1368" t="str">
        <f>IF(OR(Imported!G1368=0,Imported!G1368="-"),"=== MISSING ===",SUBSTITUTE(Imported!G1368,"/32",""))</f>
        <v>10.254.101.36</v>
      </c>
      <c r="H1368" t="str">
        <f>IF(OR(Imported!H1368=0,Imported!H1368="-"),"-",SUBSTITUTE(Imported!H1368,"/32",""))</f>
        <v>-</v>
      </c>
      <c r="I1368" t="str">
        <f>IF(OR(Imported!I1368=0,Imported!I1368="-"),"-",SUBSTITUTE(Imported!I1368,"/32",""))</f>
        <v>-</v>
      </c>
      <c r="J1368" t="str">
        <f>IF(OR(Imported!J1368=0,Imported!J1368="-"),"-",SUBSTITUTE(Imported!J1368,"/32",""))</f>
        <v>-</v>
      </c>
      <c r="K1368" t="s">
        <v>2266</v>
      </c>
    </row>
    <row r="1369" spans="1:11" x14ac:dyDescent="0.25">
      <c r="A1369" s="3" t="s">
        <v>1362</v>
      </c>
      <c r="B1369" t="str">
        <f>IF(OR(Imported!B1369=0,Imported!B1369="-",Imported!B1369="---"),"=== MISSING ===",Imported!B1369)</f>
        <v xml:space="preserve">EXTENSÃO CACHOPO </v>
      </c>
      <c r="C1369" t="str">
        <f>IF(OR(Imported!C1369=0,Imported!C1369="-",Imported!C1369="---"),"=== MISSING ===",Imported!C1369)</f>
        <v>ARS Algarve</v>
      </c>
      <c r="D1369" t="str">
        <f>IF(OR(Imported!D1369=0,Imported!D1369="-",Imported!D1369="---"),"=== MISSING ===",Imported!D1369)</f>
        <v>CC_1</v>
      </c>
      <c r="E1369" t="str">
        <f>IF(OR(Imported!E1369=0,Imported!E1369="-",Imported!E1369="---"),"=== MISSING ===",Imported!E1369)</f>
        <v>RIS</v>
      </c>
      <c r="F1369" t="str">
        <f>IF(OR(Imported!F1369=0,Imported!F1369="-",Imported!F1369="---"),"-",Imported!F1369)</f>
        <v>-</v>
      </c>
      <c r="G1369" t="str">
        <f>IF(OR(Imported!G1369=0,Imported!G1369="-"),"=== MISSING ===",SUBSTITUTE(Imported!G1369,"/32",""))</f>
        <v>10.254.101.37</v>
      </c>
      <c r="H1369" t="str">
        <f>IF(OR(Imported!H1369=0,Imported!H1369="-"),"-",SUBSTITUTE(Imported!H1369,"/32",""))</f>
        <v>-</v>
      </c>
      <c r="I1369" t="str">
        <f>IF(OR(Imported!I1369=0,Imported!I1369="-"),"-",SUBSTITUTE(Imported!I1369,"/32",""))</f>
        <v>-</v>
      </c>
      <c r="J1369" t="str">
        <f>IF(OR(Imported!J1369=0,Imported!J1369="-"),"-",SUBSTITUTE(Imported!J1369,"/32",""))</f>
        <v>-</v>
      </c>
      <c r="K1369" t="s">
        <v>2266</v>
      </c>
    </row>
    <row r="1370" spans="1:11" x14ac:dyDescent="0.25">
      <c r="A1370" s="3" t="s">
        <v>1363</v>
      </c>
      <c r="B1370" t="str">
        <f>IF(OR(Imported!B1370=0,Imported!B1370="-",Imported!B1370="---"),"=== MISSING ===",Imported!B1370)</f>
        <v xml:space="preserve">EXTENSÃO CONCEIÇÃO </v>
      </c>
      <c r="C1370" t="str">
        <f>IF(OR(Imported!C1370=0,Imported!C1370="-",Imported!C1370="---"),"=== MISSING ===",Imported!C1370)</f>
        <v>ARS Algarve</v>
      </c>
      <c r="D1370" t="str">
        <f>IF(OR(Imported!D1370=0,Imported!D1370="-",Imported!D1370="---"),"=== MISSING ===",Imported!D1370)</f>
        <v>CC_1</v>
      </c>
      <c r="E1370" t="str">
        <f>IF(OR(Imported!E1370=0,Imported!E1370="-",Imported!E1370="---"),"=== MISSING ===",Imported!E1370)</f>
        <v>RIS</v>
      </c>
      <c r="F1370" t="str">
        <f>IF(OR(Imported!F1370=0,Imported!F1370="-",Imported!F1370="---"),"-",Imported!F1370)</f>
        <v>-</v>
      </c>
      <c r="G1370" t="str">
        <f>IF(OR(Imported!G1370=0,Imported!G1370="-"),"=== MISSING ===",SUBSTITUTE(Imported!G1370,"/32",""))</f>
        <v>10.254.101.38</v>
      </c>
      <c r="H1370" t="str">
        <f>IF(OR(Imported!H1370=0,Imported!H1370="-"),"-",SUBSTITUTE(Imported!H1370,"/32",""))</f>
        <v>-</v>
      </c>
      <c r="I1370" t="str">
        <f>IF(OR(Imported!I1370=0,Imported!I1370="-"),"-",SUBSTITUTE(Imported!I1370,"/32",""))</f>
        <v>-</v>
      </c>
      <c r="J1370" t="str">
        <f>IF(OR(Imported!J1370=0,Imported!J1370="-"),"-",SUBSTITUTE(Imported!J1370,"/32",""))</f>
        <v>-</v>
      </c>
      <c r="K1370" t="s">
        <v>2266</v>
      </c>
    </row>
    <row r="1371" spans="1:11" x14ac:dyDescent="0.25">
      <c r="A1371" s="3" t="s">
        <v>1364</v>
      </c>
      <c r="B1371" t="str">
        <f>IF(OR(Imported!B1371=0,Imported!B1371="-",Imported!B1371="---"),"=== MISSING ===",Imported!B1371)</f>
        <v xml:space="preserve">EXTENSÃO LUZ TAVIRA </v>
      </c>
      <c r="C1371" t="str">
        <f>IF(OR(Imported!C1371=0,Imported!C1371="-",Imported!C1371="---"),"=== MISSING ===",Imported!C1371)</f>
        <v>ARS Algarve</v>
      </c>
      <c r="D1371" t="str">
        <f>IF(OR(Imported!D1371=0,Imported!D1371="-",Imported!D1371="---"),"=== MISSING ===",Imported!D1371)</f>
        <v>CC_1</v>
      </c>
      <c r="E1371" t="str">
        <f>IF(OR(Imported!E1371=0,Imported!E1371="-",Imported!E1371="---"),"=== MISSING ===",Imported!E1371)</f>
        <v>RIS</v>
      </c>
      <c r="F1371" t="str">
        <f>IF(OR(Imported!F1371=0,Imported!F1371="-",Imported!F1371="---"),"-",Imported!F1371)</f>
        <v>-</v>
      </c>
      <c r="G1371" t="str">
        <f>IF(OR(Imported!G1371=0,Imported!G1371="-"),"=== MISSING ===",SUBSTITUTE(Imported!G1371,"/32",""))</f>
        <v>10.254.101.39</v>
      </c>
      <c r="H1371" t="str">
        <f>IF(OR(Imported!H1371=0,Imported!H1371="-"),"-",SUBSTITUTE(Imported!H1371,"/32",""))</f>
        <v>-</v>
      </c>
      <c r="I1371" t="str">
        <f>IF(OR(Imported!I1371=0,Imported!I1371="-"),"-",SUBSTITUTE(Imported!I1371,"/32",""))</f>
        <v>-</v>
      </c>
      <c r="J1371" t="str">
        <f>IF(OR(Imported!J1371=0,Imported!J1371="-"),"-",SUBSTITUTE(Imported!J1371,"/32",""))</f>
        <v>-</v>
      </c>
      <c r="K1371" t="s">
        <v>2266</v>
      </c>
    </row>
    <row r="1372" spans="1:11" x14ac:dyDescent="0.25">
      <c r="A1372" s="3" t="s">
        <v>1365</v>
      </c>
      <c r="B1372" t="str">
        <f>IF(OR(Imported!B1372=0,Imported!B1372="-",Imported!B1372="---"),"=== MISSING ===",Imported!B1372)</f>
        <v xml:space="preserve">EXTENSÃO SANTA CATARINA BISPO </v>
      </c>
      <c r="C1372" t="str">
        <f>IF(OR(Imported!C1372=0,Imported!C1372="-",Imported!C1372="---"),"=== MISSING ===",Imported!C1372)</f>
        <v>ARS Algarve</v>
      </c>
      <c r="D1372" t="str">
        <f>IF(OR(Imported!D1372=0,Imported!D1372="-",Imported!D1372="---"),"=== MISSING ===",Imported!D1372)</f>
        <v>CC_1</v>
      </c>
      <c r="E1372" t="str">
        <f>IF(OR(Imported!E1372=0,Imported!E1372="-",Imported!E1372="---"),"=== MISSING ===",Imported!E1372)</f>
        <v>RIS</v>
      </c>
      <c r="F1372" t="str">
        <f>IF(OR(Imported!F1372=0,Imported!F1372="-",Imported!F1372="---"),"-",Imported!F1372)</f>
        <v>-</v>
      </c>
      <c r="G1372" t="str">
        <f>IF(OR(Imported!G1372=0,Imported!G1372="-"),"=== MISSING ===",SUBSTITUTE(Imported!G1372,"/32",""))</f>
        <v>10.254.101.40</v>
      </c>
      <c r="H1372" t="str">
        <f>IF(OR(Imported!H1372=0,Imported!H1372="-"),"-",SUBSTITUTE(Imported!H1372,"/32",""))</f>
        <v>-</v>
      </c>
      <c r="I1372" t="str">
        <f>IF(OR(Imported!I1372=0,Imported!I1372="-"),"-",SUBSTITUTE(Imported!I1372,"/32",""))</f>
        <v>-</v>
      </c>
      <c r="J1372" t="str">
        <f>IF(OR(Imported!J1372=0,Imported!J1372="-"),"-",SUBSTITUTE(Imported!J1372,"/32",""))</f>
        <v>-</v>
      </c>
      <c r="K1372" t="s">
        <v>2266</v>
      </c>
    </row>
    <row r="1373" spans="1:11" x14ac:dyDescent="0.25">
      <c r="A1373" s="3" t="s">
        <v>1366</v>
      </c>
      <c r="B1373" t="str">
        <f>IF(OR(Imported!B1373=0,Imported!B1373="-",Imported!B1373="---"),"=== MISSING ===",Imported!B1373)</f>
        <v xml:space="preserve">EXTENSÃO SANTO ESTEVÃO </v>
      </c>
      <c r="C1373" t="str">
        <f>IF(OR(Imported!C1373=0,Imported!C1373="-",Imported!C1373="---"),"=== MISSING ===",Imported!C1373)</f>
        <v>ARS Algarve</v>
      </c>
      <c r="D1373" t="str">
        <f>IF(OR(Imported!D1373=0,Imported!D1373="-",Imported!D1373="---"),"=== MISSING ===",Imported!D1373)</f>
        <v>CC_1</v>
      </c>
      <c r="E1373" t="str">
        <f>IF(OR(Imported!E1373=0,Imported!E1373="-",Imported!E1373="---"),"=== MISSING ===",Imported!E1373)</f>
        <v>RIS</v>
      </c>
      <c r="F1373" t="str">
        <f>IF(OR(Imported!F1373=0,Imported!F1373="-",Imported!F1373="---"),"-",Imported!F1373)</f>
        <v>-</v>
      </c>
      <c r="G1373" t="str">
        <f>IF(OR(Imported!G1373=0,Imported!G1373="-"),"=== MISSING ===",SUBSTITUTE(Imported!G1373,"/32",""))</f>
        <v>10.254.101.41</v>
      </c>
      <c r="H1373" t="str">
        <f>IF(OR(Imported!H1373=0,Imported!H1373="-"),"-",SUBSTITUTE(Imported!H1373,"/32",""))</f>
        <v>-</v>
      </c>
      <c r="I1373" t="str">
        <f>IF(OR(Imported!I1373=0,Imported!I1373="-"),"-",SUBSTITUTE(Imported!I1373,"/32",""))</f>
        <v>-</v>
      </c>
      <c r="J1373" t="str">
        <f>IF(OR(Imported!J1373=0,Imported!J1373="-"),"-",SUBSTITUTE(Imported!J1373,"/32",""))</f>
        <v>-</v>
      </c>
      <c r="K1373" t="s">
        <v>2266</v>
      </c>
    </row>
    <row r="1374" spans="1:11" x14ac:dyDescent="0.25">
      <c r="A1374" s="3" t="s">
        <v>1367</v>
      </c>
      <c r="B1374" t="str">
        <f>IF(OR(Imported!B1374=0,Imported!B1374="-",Imported!B1374="---"),"=== MISSING ===",Imported!B1374)</f>
        <v xml:space="preserve">EXTENSÃO BUDENS </v>
      </c>
      <c r="C1374" t="str">
        <f>IF(OR(Imported!C1374=0,Imported!C1374="-",Imported!C1374="---"),"=== MISSING ===",Imported!C1374)</f>
        <v>ARS Algarve</v>
      </c>
      <c r="D1374" t="str">
        <f>IF(OR(Imported!D1374=0,Imported!D1374="-",Imported!D1374="---"),"=== MISSING ===",Imported!D1374)</f>
        <v>CC_1</v>
      </c>
      <c r="E1374" t="str">
        <f>IF(OR(Imported!E1374=0,Imported!E1374="-",Imported!E1374="---"),"=== MISSING ===",Imported!E1374)</f>
        <v>RIS</v>
      </c>
      <c r="F1374" t="str">
        <f>IF(OR(Imported!F1374=0,Imported!F1374="-",Imported!F1374="---"),"-",Imported!F1374)</f>
        <v>-</v>
      </c>
      <c r="G1374" t="str">
        <f>IF(OR(Imported!G1374=0,Imported!G1374="-"),"=== MISSING ===",SUBSTITUTE(Imported!G1374,"/32",""))</f>
        <v>10.254.101.42</v>
      </c>
      <c r="H1374" t="str">
        <f>IF(OR(Imported!H1374=0,Imported!H1374="-"),"-",SUBSTITUTE(Imported!H1374,"/32",""))</f>
        <v>-</v>
      </c>
      <c r="I1374" t="str">
        <f>IF(OR(Imported!I1374=0,Imported!I1374="-"),"-",SUBSTITUTE(Imported!I1374,"/32",""))</f>
        <v>-</v>
      </c>
      <c r="J1374" t="str">
        <f>IF(OR(Imported!J1374=0,Imported!J1374="-"),"-",SUBSTITUTE(Imported!J1374,"/32",""))</f>
        <v>-</v>
      </c>
      <c r="K1374" t="s">
        <v>2266</v>
      </c>
    </row>
    <row r="1375" spans="1:11" x14ac:dyDescent="0.25">
      <c r="A1375" s="3" t="s">
        <v>1368</v>
      </c>
      <c r="B1375" t="str">
        <f>IF(OR(Imported!B1375=0,Imported!B1375="-",Imported!B1375="---"),"=== MISSING ===",Imported!B1375)</f>
        <v xml:space="preserve">EXTENSÃO SAGRES </v>
      </c>
      <c r="C1375" t="str">
        <f>IF(OR(Imported!C1375=0,Imported!C1375="-",Imported!C1375="---"),"=== MISSING ===",Imported!C1375)</f>
        <v>ARS Algarve</v>
      </c>
      <c r="D1375" t="str">
        <f>IF(OR(Imported!D1375=0,Imported!D1375="-",Imported!D1375="---"),"=== MISSING ===",Imported!D1375)</f>
        <v>CC_1</v>
      </c>
      <c r="E1375" t="str">
        <f>IF(OR(Imported!E1375=0,Imported!E1375="-",Imported!E1375="---"),"=== MISSING ===",Imported!E1375)</f>
        <v>RIS</v>
      </c>
      <c r="F1375" t="str">
        <f>IF(OR(Imported!F1375=0,Imported!F1375="-",Imported!F1375="---"),"-",Imported!F1375)</f>
        <v>-</v>
      </c>
      <c r="G1375" t="str">
        <f>IF(OR(Imported!G1375=0,Imported!G1375="-"),"=== MISSING ===",SUBSTITUTE(Imported!G1375,"/32",""))</f>
        <v>10.254.101.43</v>
      </c>
      <c r="H1375" t="str">
        <f>IF(OR(Imported!H1375=0,Imported!H1375="-"),"-",SUBSTITUTE(Imported!H1375,"/32",""))</f>
        <v>-</v>
      </c>
      <c r="I1375" t="str">
        <f>IF(OR(Imported!I1375=0,Imported!I1375="-"),"-",SUBSTITUTE(Imported!I1375,"/32",""))</f>
        <v>-</v>
      </c>
      <c r="J1375" t="str">
        <f>IF(OR(Imported!J1375=0,Imported!J1375="-"),"-",SUBSTITUTE(Imported!J1375,"/32",""))</f>
        <v>-</v>
      </c>
      <c r="K1375" t="s">
        <v>2266</v>
      </c>
    </row>
    <row r="1376" spans="1:11" x14ac:dyDescent="0.25">
      <c r="A1376" s="3" t="s">
        <v>1369</v>
      </c>
      <c r="B1376" t="str">
        <f>IF(OR(Imported!B1376=0,Imported!B1376="-",Imported!B1376="---"),"=== MISSING ===",Imported!B1376)</f>
        <v xml:space="preserve">EXTENSÃO MONTE GORDO </v>
      </c>
      <c r="C1376" t="str">
        <f>IF(OR(Imported!C1376=0,Imported!C1376="-",Imported!C1376="---"),"=== MISSING ===",Imported!C1376)</f>
        <v>ARS Algarve</v>
      </c>
      <c r="D1376" t="str">
        <f>IF(OR(Imported!D1376=0,Imported!D1376="-",Imported!D1376="---"),"=== MISSING ===",Imported!D1376)</f>
        <v>CC_1</v>
      </c>
      <c r="E1376" t="str">
        <f>IF(OR(Imported!E1376=0,Imported!E1376="-",Imported!E1376="---"),"=== MISSING ===",Imported!E1376)</f>
        <v>RIS</v>
      </c>
      <c r="F1376" t="str">
        <f>IF(OR(Imported!F1376=0,Imported!F1376="-",Imported!F1376="---"),"-",Imported!F1376)</f>
        <v>-</v>
      </c>
      <c r="G1376" t="str">
        <f>IF(OR(Imported!G1376=0,Imported!G1376="-"),"=== MISSING ===",SUBSTITUTE(Imported!G1376,"/32",""))</f>
        <v>10.254.101.44</v>
      </c>
      <c r="H1376" t="str">
        <f>IF(OR(Imported!H1376=0,Imported!H1376="-"),"-",SUBSTITUTE(Imported!H1376,"/32",""))</f>
        <v>-</v>
      </c>
      <c r="I1376" t="str">
        <f>IF(OR(Imported!I1376=0,Imported!I1376="-"),"-",SUBSTITUTE(Imported!I1376,"/32",""))</f>
        <v>-</v>
      </c>
      <c r="J1376" t="str">
        <f>IF(OR(Imported!J1376=0,Imported!J1376="-"),"-",SUBSTITUTE(Imported!J1376,"/32",""))</f>
        <v>-</v>
      </c>
      <c r="K1376" t="s">
        <v>2266</v>
      </c>
    </row>
    <row r="1377" spans="1:11" x14ac:dyDescent="0.25">
      <c r="A1377" s="3" t="s">
        <v>1370</v>
      </c>
      <c r="B1377" t="str">
        <f>IF(OR(Imported!B1377=0,Imported!B1377="-",Imported!B1377="---"),"=== MISSING ===",Imported!B1377)</f>
        <v xml:space="preserve">EXTENSÃO VILA NOVA DA CACELA </v>
      </c>
      <c r="C1377" t="str">
        <f>IF(OR(Imported!C1377=0,Imported!C1377="-",Imported!C1377="---"),"=== MISSING ===",Imported!C1377)</f>
        <v>ARS Algarve</v>
      </c>
      <c r="D1377" t="str">
        <f>IF(OR(Imported!D1377=0,Imported!D1377="-",Imported!D1377="---"),"=== MISSING ===",Imported!D1377)</f>
        <v>CC_1</v>
      </c>
      <c r="E1377" t="str">
        <f>IF(OR(Imported!E1377=0,Imported!E1377="-",Imported!E1377="---"),"=== MISSING ===",Imported!E1377)</f>
        <v>RIS</v>
      </c>
      <c r="F1377" t="str">
        <f>IF(OR(Imported!F1377=0,Imported!F1377="-",Imported!F1377="---"),"-",Imported!F1377)</f>
        <v>-</v>
      </c>
      <c r="G1377" t="str">
        <f>IF(OR(Imported!G1377=0,Imported!G1377="-"),"=== MISSING ===",SUBSTITUTE(Imported!G1377,"/32",""))</f>
        <v>10.254.101.45</v>
      </c>
      <c r="H1377" t="str">
        <f>IF(OR(Imported!H1377=0,Imported!H1377="-"),"-",SUBSTITUTE(Imported!H1377,"/32",""))</f>
        <v>-</v>
      </c>
      <c r="I1377" t="str">
        <f>IF(OR(Imported!I1377=0,Imported!I1377="-"),"-",SUBSTITUTE(Imported!I1377,"/32",""))</f>
        <v>-</v>
      </c>
      <c r="J1377" t="str">
        <f>IF(OR(Imported!J1377=0,Imported!J1377="-"),"-",SUBSTITUTE(Imported!J1377,"/32",""))</f>
        <v>-</v>
      </c>
      <c r="K1377" t="s">
        <v>2266</v>
      </c>
    </row>
    <row r="1378" spans="1:11" x14ac:dyDescent="0.25">
      <c r="A1378" s="3" t="s">
        <v>1371</v>
      </c>
      <c r="B1378" t="str">
        <f>IF(OR(Imported!B1378=0,Imported!B1378="-",Imported!B1378="---"),"=== MISSING ===",Imported!B1378)</f>
        <v xml:space="preserve">Centro de Saúde de Alcoutim </v>
      </c>
      <c r="C1378" t="str">
        <f>IF(OR(Imported!C1378=0,Imported!C1378="-",Imported!C1378="---"),"=== MISSING ===",Imported!C1378)</f>
        <v>ARS Algarve</v>
      </c>
      <c r="D1378" t="str">
        <f>IF(OR(Imported!D1378=0,Imported!D1378="-",Imported!D1378="---"),"=== MISSING ===",Imported!D1378)</f>
        <v>CC_2</v>
      </c>
      <c r="E1378" t="str">
        <f>IF(OR(Imported!E1378=0,Imported!E1378="-",Imported!E1378="---"),"=== MISSING ===",Imported!E1378)</f>
        <v>RIS</v>
      </c>
      <c r="F1378" t="str">
        <f>IF(OR(Imported!F1378=0,Imported!F1378="-",Imported!F1378="---"),"-",Imported!F1378)</f>
        <v>-</v>
      </c>
      <c r="G1378" t="str">
        <f>IF(OR(Imported!G1378=0,Imported!G1378="-"),"=== MISSING ===",SUBSTITUTE(Imported!G1378,"/32",""))</f>
        <v>10.254.101.46</v>
      </c>
      <c r="H1378" t="str">
        <f>IF(OR(Imported!H1378=0,Imported!H1378="-"),"-",SUBSTITUTE(Imported!H1378,"/32",""))</f>
        <v>10.254.109.45</v>
      </c>
      <c r="I1378" t="str">
        <f>IF(OR(Imported!I1378=0,Imported!I1378="-"),"-",SUBSTITUTE(Imported!I1378,"/32",""))</f>
        <v>-</v>
      </c>
      <c r="J1378" t="str">
        <f>IF(OR(Imported!J1378=0,Imported!J1378="-"),"-",SUBSTITUTE(Imported!J1378,"/32",""))</f>
        <v>-</v>
      </c>
      <c r="K1378" t="s">
        <v>2266</v>
      </c>
    </row>
    <row r="1379" spans="1:11" x14ac:dyDescent="0.25">
      <c r="A1379" s="3" t="s">
        <v>1372</v>
      </c>
      <c r="B1379" t="str">
        <f>IF(OR(Imported!B1379=0,Imported!B1379="-",Imported!B1379="---"),"=== MISSING ===",Imported!B1379)</f>
        <v xml:space="preserve">Centro de Saúde de Castro Marim </v>
      </c>
      <c r="C1379" t="str">
        <f>IF(OR(Imported!C1379=0,Imported!C1379="-",Imported!C1379="---"),"=== MISSING ===",Imported!C1379)</f>
        <v>ARS Algarve</v>
      </c>
      <c r="D1379" t="str">
        <f>IF(OR(Imported!D1379=0,Imported!D1379="-",Imported!D1379="---"),"=== MISSING ===",Imported!D1379)</f>
        <v>CC_2</v>
      </c>
      <c r="E1379" t="str">
        <f>IF(OR(Imported!E1379=0,Imported!E1379="-",Imported!E1379="---"),"=== MISSING ===",Imported!E1379)</f>
        <v>HIBRIDO</v>
      </c>
      <c r="F1379" t="str">
        <f>IF(OR(Imported!F1379=0,Imported!F1379="-",Imported!F1379="---"),"-",Imported!F1379)</f>
        <v>VPN_CH_CHA</v>
      </c>
      <c r="G1379" t="str">
        <f>IF(OR(Imported!G1379=0,Imported!G1379="-"),"=== MISSING ===",SUBSTITUTE(Imported!G1379,"/32",""))</f>
        <v>10.254.112.73</v>
      </c>
      <c r="H1379" t="str">
        <f>IF(OR(Imported!H1379=0,Imported!H1379="-"),"-",SUBSTITUTE(Imported!H1379,"/32",""))</f>
        <v>10.254.112.83</v>
      </c>
      <c r="I1379" t="str">
        <f>IF(OR(Imported!I1379=0,Imported!I1379="-"),"-",SUBSTITUTE(Imported!I1379,"/32",""))</f>
        <v>10.254.103.154</v>
      </c>
      <c r="J1379" t="str">
        <f>IF(OR(Imported!J1379=0,Imported!J1379="-"),"-",SUBSTITUTE(Imported!J1379,"/32",""))</f>
        <v>10.254.103.155</v>
      </c>
      <c r="K1379" t="s">
        <v>2266</v>
      </c>
    </row>
    <row r="1380" spans="1:11" x14ac:dyDescent="0.25">
      <c r="A1380" s="3" t="s">
        <v>1373</v>
      </c>
      <c r="B1380" t="str">
        <f>IF(OR(Imported!B1380=0,Imported!B1380="-",Imported!B1380="---"),"=== MISSING ===",Imported!B1380)</f>
        <v xml:space="preserve">EXTENSÃO Sobreda </v>
      </c>
      <c r="C1380" t="str">
        <f>IF(OR(Imported!C1380=0,Imported!C1380="-",Imported!C1380="---"),"=== MISSING ===",Imported!C1380)</f>
        <v>ARS LVT</v>
      </c>
      <c r="D1380" t="str">
        <f>IF(OR(Imported!D1380=0,Imported!D1380="-",Imported!D1380="---"),"=== MISSING ===",Imported!D1380)</f>
        <v>CC_2</v>
      </c>
      <c r="E1380" t="str">
        <f>IF(OR(Imported!E1380=0,Imported!E1380="-",Imported!E1380="---"),"=== MISSING ===",Imported!E1380)</f>
        <v>RIS</v>
      </c>
      <c r="F1380" t="str">
        <f>IF(OR(Imported!F1380=0,Imported!F1380="-",Imported!F1380="---"),"-",Imported!F1380)</f>
        <v>-</v>
      </c>
      <c r="G1380" t="str">
        <f>IF(OR(Imported!G1380=0,Imported!G1380="-"),"=== MISSING ===",SUBSTITUTE(Imported!G1380,"/32",""))</f>
        <v>10.254.101.47</v>
      </c>
      <c r="H1380" t="str">
        <f>IF(OR(Imported!H1380=0,Imported!H1380="-"),"-",SUBSTITUTE(Imported!H1380,"/32",""))</f>
        <v>10.254.109.46</v>
      </c>
      <c r="I1380" t="str">
        <f>IF(OR(Imported!I1380=0,Imported!I1380="-"),"-",SUBSTITUTE(Imported!I1380,"/32",""))</f>
        <v>-</v>
      </c>
      <c r="J1380" t="str">
        <f>IF(OR(Imported!J1380=0,Imported!J1380="-"),"-",SUBSTITUTE(Imported!J1380,"/32",""))</f>
        <v>-</v>
      </c>
      <c r="K1380" t="s">
        <v>2266</v>
      </c>
    </row>
    <row r="1381" spans="1:11" x14ac:dyDescent="0.25">
      <c r="A1381" s="3" t="s">
        <v>1374</v>
      </c>
      <c r="B1381" t="str">
        <f>IF(OR(Imported!B1381=0,Imported!B1381="-",Imported!B1381="---"),"=== MISSING ===",Imported!B1381)</f>
        <v xml:space="preserve">EXTENSÃO CHARNECA DA CAPARICA </v>
      </c>
      <c r="C1381" t="str">
        <f>IF(OR(Imported!C1381=0,Imported!C1381="-",Imported!C1381="---"),"=== MISSING ===",Imported!C1381)</f>
        <v>ARS LVT</v>
      </c>
      <c r="D1381" t="str">
        <f>IF(OR(Imported!D1381=0,Imported!D1381="-",Imported!D1381="---"),"=== MISSING ===",Imported!D1381)</f>
        <v>CC_2</v>
      </c>
      <c r="E1381" t="str">
        <f>IF(OR(Imported!E1381=0,Imported!E1381="-",Imported!E1381="---"),"=== MISSING ===",Imported!E1381)</f>
        <v>RIS</v>
      </c>
      <c r="F1381" t="str">
        <f>IF(OR(Imported!F1381=0,Imported!F1381="-",Imported!F1381="---"),"-",Imported!F1381)</f>
        <v>-</v>
      </c>
      <c r="G1381" t="str">
        <f>IF(OR(Imported!G1381=0,Imported!G1381="-"),"=== MISSING ===",SUBSTITUTE(Imported!G1381,"/32",""))</f>
        <v>10.254.101.48</v>
      </c>
      <c r="H1381" t="str">
        <f>IF(OR(Imported!H1381=0,Imported!H1381="-"),"-",SUBSTITUTE(Imported!H1381,"/32",""))</f>
        <v>10.254.109.47</v>
      </c>
      <c r="I1381" t="str">
        <f>IF(OR(Imported!I1381=0,Imported!I1381="-"),"-",SUBSTITUTE(Imported!I1381,"/32",""))</f>
        <v>-</v>
      </c>
      <c r="J1381" t="str">
        <f>IF(OR(Imported!J1381=0,Imported!J1381="-"),"-",SUBSTITUTE(Imported!J1381,"/32",""))</f>
        <v>-</v>
      </c>
      <c r="K1381" t="s">
        <v>2266</v>
      </c>
    </row>
    <row r="1382" spans="1:11" x14ac:dyDescent="0.25">
      <c r="A1382" s="3" t="s">
        <v>1375</v>
      </c>
      <c r="B1382" t="str">
        <f>IF(OR(Imported!B1382=0,Imported!B1382="-",Imported!B1382="---"),"=== MISSING ===",Imported!B1382)</f>
        <v xml:space="preserve">EXTENSÃO TRAFARIA </v>
      </c>
      <c r="C1382" t="str">
        <f>IF(OR(Imported!C1382=0,Imported!C1382="-",Imported!C1382="---"),"=== MISSING ===",Imported!C1382)</f>
        <v>ARS LVT</v>
      </c>
      <c r="D1382" t="str">
        <f>IF(OR(Imported!D1382=0,Imported!D1382="-",Imported!D1382="---"),"=== MISSING ===",Imported!D1382)</f>
        <v>CC_4G</v>
      </c>
      <c r="E1382" t="str">
        <f>IF(OR(Imported!E1382=0,Imported!E1382="-",Imported!E1382="---"),"=== MISSING ===",Imported!E1382)</f>
        <v>RIS</v>
      </c>
      <c r="F1382" t="str">
        <f>IF(OR(Imported!F1382=0,Imported!F1382="-",Imported!F1382="---"),"-",Imported!F1382)</f>
        <v>-</v>
      </c>
      <c r="G1382" t="str">
        <f>IF(OR(Imported!G1382=0,Imported!G1382="-"),"=== MISSING ===",SUBSTITUTE(Imported!G1382,"/32",""))</f>
        <v>10.254.101.49</v>
      </c>
      <c r="H1382" t="str">
        <f>IF(OR(Imported!H1382=0,Imported!H1382="-"),"-",SUBSTITUTE(Imported!H1382,"/32",""))</f>
        <v>-</v>
      </c>
      <c r="I1382" t="str">
        <f>IF(OR(Imported!I1382=0,Imported!I1382="-"),"-",SUBSTITUTE(Imported!I1382,"/32",""))</f>
        <v>-</v>
      </c>
      <c r="J1382" t="str">
        <f>IF(OR(Imported!J1382=0,Imported!J1382="-"),"-",SUBSTITUTE(Imported!J1382,"/32",""))</f>
        <v>-</v>
      </c>
      <c r="K1382" t="s">
        <v>2266</v>
      </c>
    </row>
    <row r="1383" spans="1:11" x14ac:dyDescent="0.25">
      <c r="A1383" s="3" t="s">
        <v>1376</v>
      </c>
      <c r="B1383" t="str">
        <f>IF(OR(Imported!B1383=0,Imported!B1383="-",Imported!B1383="---"),"=== MISSING ===",Imported!B1383)</f>
        <v xml:space="preserve">EXTENSÃO COVA DA PIEDADE1 </v>
      </c>
      <c r="C1383" t="str">
        <f>IF(OR(Imported!C1383=0,Imported!C1383="-",Imported!C1383="---"),"=== MISSING ===",Imported!C1383)</f>
        <v>ARS LVT</v>
      </c>
      <c r="D1383" t="str">
        <f>IF(OR(Imported!D1383=0,Imported!D1383="-",Imported!D1383="---"),"=== MISSING ===",Imported!D1383)</f>
        <v>CC_2</v>
      </c>
      <c r="E1383" t="str">
        <f>IF(OR(Imported!E1383=0,Imported!E1383="-",Imported!E1383="---"),"=== MISSING ===",Imported!E1383)</f>
        <v>RIS</v>
      </c>
      <c r="F1383" t="str">
        <f>IF(OR(Imported!F1383=0,Imported!F1383="-",Imported!F1383="---"),"-",Imported!F1383)</f>
        <v>-</v>
      </c>
      <c r="G1383" t="str">
        <f>IF(OR(Imported!G1383=0,Imported!G1383="-"),"=== MISSING ===",SUBSTITUTE(Imported!G1383,"/32",""))</f>
        <v>10.254.101.50</v>
      </c>
      <c r="H1383" t="str">
        <f>IF(OR(Imported!H1383=0,Imported!H1383="-"),"-",SUBSTITUTE(Imported!H1383,"/32",""))</f>
        <v>10.254.109.49</v>
      </c>
      <c r="I1383" t="str">
        <f>IF(OR(Imported!I1383=0,Imported!I1383="-"),"-",SUBSTITUTE(Imported!I1383,"/32",""))</f>
        <v>-</v>
      </c>
      <c r="J1383" t="str">
        <f>IF(OR(Imported!J1383=0,Imported!J1383="-"),"-",SUBSTITUTE(Imported!J1383,"/32",""))</f>
        <v>-</v>
      </c>
      <c r="K1383" t="s">
        <v>2266</v>
      </c>
    </row>
    <row r="1384" spans="1:11" x14ac:dyDescent="0.25">
      <c r="A1384" s="3" t="s">
        <v>1377</v>
      </c>
      <c r="B1384" t="str">
        <f>IF(OR(Imported!B1384=0,Imported!B1384="-",Imported!B1384="---"),"=== MISSING ===",Imported!B1384)</f>
        <v xml:space="preserve">EXTENSÃO FEIJÓ </v>
      </c>
      <c r="C1384" t="str">
        <f>IF(OR(Imported!C1384=0,Imported!C1384="-",Imported!C1384="---"),"=== MISSING ===",Imported!C1384)</f>
        <v>ARS LVT</v>
      </c>
      <c r="D1384" t="str">
        <f>IF(OR(Imported!D1384=0,Imported!D1384="-",Imported!D1384="---"),"=== MISSING ===",Imported!D1384)</f>
        <v>CC_2</v>
      </c>
      <c r="E1384" t="str">
        <f>IF(OR(Imported!E1384=0,Imported!E1384="-",Imported!E1384="---"),"=== MISSING ===",Imported!E1384)</f>
        <v>RIS</v>
      </c>
      <c r="F1384" t="str">
        <f>IF(OR(Imported!F1384=0,Imported!F1384="-",Imported!F1384="---"),"-",Imported!F1384)</f>
        <v>-</v>
      </c>
      <c r="G1384" t="str">
        <f>IF(OR(Imported!G1384=0,Imported!G1384="-"),"=== MISSING ===",SUBSTITUTE(Imported!G1384,"/32",""))</f>
        <v>10.254.101.51</v>
      </c>
      <c r="H1384" t="str">
        <f>IF(OR(Imported!H1384=0,Imported!H1384="-"),"-",SUBSTITUTE(Imported!H1384,"/32",""))</f>
        <v>10.254.109.50</v>
      </c>
      <c r="I1384" t="str">
        <f>IF(OR(Imported!I1384=0,Imported!I1384="-"),"-",SUBSTITUTE(Imported!I1384,"/32",""))</f>
        <v>-</v>
      </c>
      <c r="J1384" t="str">
        <f>IF(OR(Imported!J1384=0,Imported!J1384="-"),"-",SUBSTITUTE(Imported!J1384,"/32",""))</f>
        <v>-</v>
      </c>
      <c r="K1384" t="s">
        <v>2266</v>
      </c>
    </row>
    <row r="1385" spans="1:11" x14ac:dyDescent="0.25">
      <c r="A1385" s="3" t="s">
        <v>1378</v>
      </c>
      <c r="B1385" t="str">
        <f>IF(OR(Imported!B1385=0,Imported!B1385="-",Imported!B1385="---"),"=== MISSING ===",Imported!B1385)</f>
        <v xml:space="preserve">EXTENSÃO CDP </v>
      </c>
      <c r="C1385" t="str">
        <f>IF(OR(Imported!C1385=0,Imported!C1385="-",Imported!C1385="---"),"=== MISSING ===",Imported!C1385)</f>
        <v>ARS LVT</v>
      </c>
      <c r="D1385" t="str">
        <f>IF(OR(Imported!D1385=0,Imported!D1385="-",Imported!D1385="---"),"=== MISSING ===",Imported!D1385)</f>
        <v>CC_1</v>
      </c>
      <c r="E1385" t="str">
        <f>IF(OR(Imported!E1385=0,Imported!E1385="-",Imported!E1385="---"),"=== MISSING ===",Imported!E1385)</f>
        <v>RIS</v>
      </c>
      <c r="F1385" t="str">
        <f>IF(OR(Imported!F1385=0,Imported!F1385="-",Imported!F1385="---"),"-",Imported!F1385)</f>
        <v>-</v>
      </c>
      <c r="G1385" t="str">
        <f>IF(OR(Imported!G1385=0,Imported!G1385="-"),"=== MISSING ===",SUBSTITUTE(Imported!G1385,"/32",""))</f>
        <v>10.254.101.52</v>
      </c>
      <c r="H1385" t="str">
        <f>IF(OR(Imported!H1385=0,Imported!H1385="-"),"-",SUBSTITUTE(Imported!H1385,"/32",""))</f>
        <v>-</v>
      </c>
      <c r="I1385" t="str">
        <f>IF(OR(Imported!I1385=0,Imported!I1385="-"),"-",SUBSTITUTE(Imported!I1385,"/32",""))</f>
        <v>-</v>
      </c>
      <c r="J1385" t="str">
        <f>IF(OR(Imported!J1385=0,Imported!J1385="-"),"-",SUBSTITUTE(Imported!J1385,"/32",""))</f>
        <v>-</v>
      </c>
      <c r="K1385" t="s">
        <v>2266</v>
      </c>
    </row>
    <row r="1386" spans="1:11" x14ac:dyDescent="0.25">
      <c r="A1386" s="3" t="s">
        <v>1379</v>
      </c>
      <c r="B1386" t="str">
        <f>IF(OR(Imported!B1386=0,Imported!B1386="-",Imported!B1386="---"),"=== MISSING ===",Imported!B1386)</f>
        <v xml:space="preserve">EXTENSÃO LARANJEIRO </v>
      </c>
      <c r="C1386" t="str">
        <f>IF(OR(Imported!C1386=0,Imported!C1386="-",Imported!C1386="---"),"=== MISSING ===",Imported!C1386)</f>
        <v>ARS LVT</v>
      </c>
      <c r="D1386" t="str">
        <f>IF(OR(Imported!D1386=0,Imported!D1386="-",Imported!D1386="---"),"=== MISSING ===",Imported!D1386)</f>
        <v>CC_2</v>
      </c>
      <c r="E1386" t="str">
        <f>IF(OR(Imported!E1386=0,Imported!E1386="-",Imported!E1386="---"),"=== MISSING ===",Imported!E1386)</f>
        <v>RIS</v>
      </c>
      <c r="F1386" t="str">
        <f>IF(OR(Imported!F1386=0,Imported!F1386="-",Imported!F1386="---"),"-",Imported!F1386)</f>
        <v>-</v>
      </c>
      <c r="G1386" t="str">
        <f>IF(OR(Imported!G1386=0,Imported!G1386="-"),"=== MISSING ===",SUBSTITUTE(Imported!G1386,"/32",""))</f>
        <v>10.254.101.53</v>
      </c>
      <c r="H1386" t="str">
        <f>IF(OR(Imported!H1386=0,Imported!H1386="-"),"-",SUBSTITUTE(Imported!H1386,"/32",""))</f>
        <v>10.254.109.52</v>
      </c>
      <c r="I1386" t="str">
        <f>IF(OR(Imported!I1386=0,Imported!I1386="-"),"-",SUBSTITUTE(Imported!I1386,"/32",""))</f>
        <v>-</v>
      </c>
      <c r="J1386" t="str">
        <f>IF(OR(Imported!J1386=0,Imported!J1386="-"),"-",SUBSTITUTE(Imported!J1386,"/32",""))</f>
        <v>-</v>
      </c>
      <c r="K1386" t="s">
        <v>2266</v>
      </c>
    </row>
    <row r="1387" spans="1:11" x14ac:dyDescent="0.25">
      <c r="A1387" s="3" t="s">
        <v>1380</v>
      </c>
      <c r="B1387" t="str">
        <f>IF(OR(Imported!B1387=0,Imported!B1387="-",Imported!B1387="---"),"=== MISSING ===",Imported!B1387)</f>
        <v xml:space="preserve">Centro de Saúde de Almada </v>
      </c>
      <c r="C1387" t="str">
        <f>IF(OR(Imported!C1387=0,Imported!C1387="-",Imported!C1387="---"),"=== MISSING ===",Imported!C1387)</f>
        <v>ARS LVT</v>
      </c>
      <c r="D1387" t="str">
        <f>IF(OR(Imported!D1387=0,Imported!D1387="-",Imported!D1387="---"),"=== MISSING ===",Imported!D1387)</f>
        <v>CC_2</v>
      </c>
      <c r="E1387" t="str">
        <f>IF(OR(Imported!E1387=0,Imported!E1387="-",Imported!E1387="---"),"=== MISSING ===",Imported!E1387)</f>
        <v>RIS</v>
      </c>
      <c r="F1387" t="str">
        <f>IF(OR(Imported!F1387=0,Imported!F1387="-",Imported!F1387="---"),"-",Imported!F1387)</f>
        <v>-</v>
      </c>
      <c r="G1387" t="str">
        <f>IF(OR(Imported!G1387=0,Imported!G1387="-"),"=== MISSING ===",SUBSTITUTE(Imported!G1387,"/32",""))</f>
        <v>10.254.101.54</v>
      </c>
      <c r="H1387" t="str">
        <f>IF(OR(Imported!H1387=0,Imported!H1387="-"),"-",SUBSTITUTE(Imported!H1387,"/32",""))</f>
        <v>10.254.109.53</v>
      </c>
      <c r="I1387" t="str">
        <f>IF(OR(Imported!I1387=0,Imported!I1387="-"),"-",SUBSTITUTE(Imported!I1387,"/32",""))</f>
        <v>-</v>
      </c>
      <c r="J1387" t="str">
        <f>IF(OR(Imported!J1387=0,Imported!J1387="-"),"-",SUBSTITUTE(Imported!J1387,"/32",""))</f>
        <v>-</v>
      </c>
      <c r="K1387" t="s">
        <v>2266</v>
      </c>
    </row>
    <row r="1388" spans="1:11" x14ac:dyDescent="0.25">
      <c r="A1388" s="3" t="s">
        <v>1381</v>
      </c>
      <c r="B1388" t="str">
        <f>IF(OR(Imported!B1388=0,Imported!B1388="-",Imported!B1388="---"),"=== MISSING ===",Imported!B1388)</f>
        <v xml:space="preserve">EXTENSÃO PRAGAL </v>
      </c>
      <c r="C1388" t="str">
        <f>IF(OR(Imported!C1388=0,Imported!C1388="-",Imported!C1388="---"),"=== MISSING ===",Imported!C1388)</f>
        <v>ARS LVT</v>
      </c>
      <c r="D1388" t="str">
        <f>IF(OR(Imported!D1388=0,Imported!D1388="-",Imported!D1388="---"),"=== MISSING ===",Imported!D1388)</f>
        <v>CC_2</v>
      </c>
      <c r="E1388" t="str">
        <f>IF(OR(Imported!E1388=0,Imported!E1388="-",Imported!E1388="---"),"=== MISSING ===",Imported!E1388)</f>
        <v>RIS</v>
      </c>
      <c r="F1388" t="str">
        <f>IF(OR(Imported!F1388=0,Imported!F1388="-",Imported!F1388="---"),"-",Imported!F1388)</f>
        <v>-</v>
      </c>
      <c r="G1388" t="str">
        <f>IF(OR(Imported!G1388=0,Imported!G1388="-"),"=== MISSING ===",SUBSTITUTE(Imported!G1388,"/32",""))</f>
        <v>10.254.101.55</v>
      </c>
      <c r="H1388" t="str">
        <f>IF(OR(Imported!H1388=0,Imported!H1388="-"),"-",SUBSTITUTE(Imported!H1388,"/32",""))</f>
        <v>10.254.109.54</v>
      </c>
      <c r="I1388" t="str">
        <f>IF(OR(Imported!I1388=0,Imported!I1388="-"),"-",SUBSTITUTE(Imported!I1388,"/32",""))</f>
        <v>-</v>
      </c>
      <c r="J1388" t="str">
        <f>IF(OR(Imported!J1388=0,Imported!J1388="-"),"-",SUBSTITUTE(Imported!J1388,"/32",""))</f>
        <v>-</v>
      </c>
      <c r="K1388" t="s">
        <v>2266</v>
      </c>
    </row>
    <row r="1389" spans="1:11" x14ac:dyDescent="0.25">
      <c r="A1389" s="3" t="s">
        <v>1382</v>
      </c>
      <c r="B1389" t="str">
        <f>IF(OR(Imported!B1389=0,Imported!B1389="-",Imported!B1389="---"),"=== MISSING ===",Imported!B1389)</f>
        <v xml:space="preserve">EXTENSÃO COSTA DA CAPARICA1 </v>
      </c>
      <c r="C1389" t="str">
        <f>IF(OR(Imported!C1389=0,Imported!C1389="-",Imported!C1389="---"),"=== MISSING ===",Imported!C1389)</f>
        <v>ARS LVT</v>
      </c>
      <c r="D1389" t="str">
        <f>IF(OR(Imported!D1389=0,Imported!D1389="-",Imported!D1389="---"),"=== MISSING ===",Imported!D1389)</f>
        <v>CC_2</v>
      </c>
      <c r="E1389" t="str">
        <f>IF(OR(Imported!E1389=0,Imported!E1389="-",Imported!E1389="---"),"=== MISSING ===",Imported!E1389)</f>
        <v>RIS</v>
      </c>
      <c r="F1389" t="str">
        <f>IF(OR(Imported!F1389=0,Imported!F1389="-",Imported!F1389="---"),"-",Imported!F1389)</f>
        <v>-</v>
      </c>
      <c r="G1389" t="str">
        <f>IF(OR(Imported!G1389=0,Imported!G1389="-"),"=== MISSING ===",SUBSTITUTE(Imported!G1389,"/32",""))</f>
        <v>10.254.101.56</v>
      </c>
      <c r="H1389" t="str">
        <f>IF(OR(Imported!H1389=0,Imported!H1389="-"),"-",SUBSTITUTE(Imported!H1389,"/32",""))</f>
        <v>10.254.109.55</v>
      </c>
      <c r="I1389" t="str">
        <f>IF(OR(Imported!I1389=0,Imported!I1389="-"),"-",SUBSTITUTE(Imported!I1389,"/32",""))</f>
        <v>-</v>
      </c>
      <c r="J1389" t="str">
        <f>IF(OR(Imported!J1389=0,Imported!J1389="-"),"-",SUBSTITUTE(Imported!J1389,"/32",""))</f>
        <v>-</v>
      </c>
      <c r="K1389" t="s">
        <v>2266</v>
      </c>
    </row>
    <row r="1390" spans="1:11" x14ac:dyDescent="0.25">
      <c r="A1390" s="3" t="s">
        <v>1383</v>
      </c>
      <c r="B1390" t="str">
        <f>IF(OR(Imported!B1390=0,Imported!B1390="-",Imported!B1390="---"),"=== MISSING ===",Imported!B1390)</f>
        <v xml:space="preserve">EXTENSÃO FRANCISCO XAVIER NORONHA </v>
      </c>
      <c r="C1390" t="str">
        <f>IF(OR(Imported!C1390=0,Imported!C1390="-",Imported!C1390="---"),"=== MISSING ===",Imported!C1390)</f>
        <v>ARS LVT</v>
      </c>
      <c r="D1390" t="str">
        <f>IF(OR(Imported!D1390=0,Imported!D1390="-",Imported!D1390="---"),"=== MISSING ===",Imported!D1390)</f>
        <v>CC_2</v>
      </c>
      <c r="E1390" t="str">
        <f>IF(OR(Imported!E1390=0,Imported!E1390="-",Imported!E1390="---"),"=== MISSING ===",Imported!E1390)</f>
        <v>RIS</v>
      </c>
      <c r="F1390" t="str">
        <f>IF(OR(Imported!F1390=0,Imported!F1390="-",Imported!F1390="---"),"-",Imported!F1390)</f>
        <v>-</v>
      </c>
      <c r="G1390" t="str">
        <f>IF(OR(Imported!G1390=0,Imported!G1390="-"),"=== MISSING ===",SUBSTITUTE(Imported!G1390,"/32",""))</f>
        <v>10.254.101.57</v>
      </c>
      <c r="H1390" t="str">
        <f>IF(OR(Imported!H1390=0,Imported!H1390="-"),"-",SUBSTITUTE(Imported!H1390,"/32",""))</f>
        <v>10.254.109.56</v>
      </c>
      <c r="I1390" t="str">
        <f>IF(OR(Imported!I1390=0,Imported!I1390="-"),"-",SUBSTITUTE(Imported!I1390,"/32",""))</f>
        <v>-</v>
      </c>
      <c r="J1390" t="str">
        <f>IF(OR(Imported!J1390=0,Imported!J1390="-"),"-",SUBSTITUTE(Imported!J1390,"/32",""))</f>
        <v>-</v>
      </c>
      <c r="K1390" t="s">
        <v>2266</v>
      </c>
    </row>
    <row r="1391" spans="1:11" x14ac:dyDescent="0.25">
      <c r="A1391" s="3" t="s">
        <v>1384</v>
      </c>
      <c r="B1391" t="str">
        <f>IF(OR(Imported!B1391=0,Imported!B1391="-",Imported!B1391="---"),"=== MISSING ===",Imported!B1391)</f>
        <v xml:space="preserve">Extensão VILA NOVA BARONIA </v>
      </c>
      <c r="C1391" t="str">
        <f>IF(OR(Imported!C1391=0,Imported!C1391="-",Imported!C1391="---"),"=== MISSING ===",Imported!C1391)</f>
        <v>ULS Baixo Alentejo</v>
      </c>
      <c r="D1391" t="str">
        <f>IF(OR(Imported!D1391=0,Imported!D1391="-",Imported!D1391="---"),"=== MISSING ===",Imported!D1391)</f>
        <v>CC_1</v>
      </c>
      <c r="E1391" t="str">
        <f>IF(OR(Imported!E1391=0,Imported!E1391="-",Imported!E1391="---"),"=== MISSING ===",Imported!E1391)</f>
        <v>RIS</v>
      </c>
      <c r="F1391" t="str">
        <f>IF(OR(Imported!F1391=0,Imported!F1391="-",Imported!F1391="---"),"-",Imported!F1391)</f>
        <v>-</v>
      </c>
      <c r="G1391" t="str">
        <f>IF(OR(Imported!G1391=0,Imported!G1391="-"),"=== MISSING ===",SUBSTITUTE(Imported!G1391,"/32",""))</f>
        <v>10.254.101.58</v>
      </c>
      <c r="H1391" t="str">
        <f>IF(OR(Imported!H1391=0,Imported!H1391="-"),"-",SUBSTITUTE(Imported!H1391,"/32",""))</f>
        <v>-</v>
      </c>
      <c r="I1391" t="str">
        <f>IF(OR(Imported!I1391=0,Imported!I1391="-"),"-",SUBSTITUTE(Imported!I1391,"/32",""))</f>
        <v>-</v>
      </c>
      <c r="J1391" t="str">
        <f>IF(OR(Imported!J1391=0,Imported!J1391="-"),"-",SUBSTITUTE(Imported!J1391,"/32",""))</f>
        <v>-</v>
      </c>
      <c r="K1391" t="s">
        <v>2266</v>
      </c>
    </row>
    <row r="1392" spans="1:11" x14ac:dyDescent="0.25">
      <c r="A1392" s="3" t="s">
        <v>1385</v>
      </c>
      <c r="B1392" t="str">
        <f>IF(OR(Imported!B1392=0,Imported!B1392="-",Imported!B1392="---"),"=== MISSING ===",Imported!B1392)</f>
        <v xml:space="preserve">EXTENSÃO MOMBEJA </v>
      </c>
      <c r="C1392" t="str">
        <f>IF(OR(Imported!C1392=0,Imported!C1392="-",Imported!C1392="---"),"=== MISSING ===",Imported!C1392)</f>
        <v>ULS Baixo Alentejo</v>
      </c>
      <c r="D1392" t="str">
        <f>IF(OR(Imported!D1392=0,Imported!D1392="-",Imported!D1392="---"),"=== MISSING ===",Imported!D1392)</f>
        <v>CC_1</v>
      </c>
      <c r="E1392" t="str">
        <f>IF(OR(Imported!E1392=0,Imported!E1392="-",Imported!E1392="---"),"=== MISSING ===",Imported!E1392)</f>
        <v>RIS</v>
      </c>
      <c r="F1392" t="str">
        <f>IF(OR(Imported!F1392=0,Imported!F1392="-",Imported!F1392="---"),"-",Imported!F1392)</f>
        <v>-</v>
      </c>
      <c r="G1392" t="str">
        <f>IF(OR(Imported!G1392=0,Imported!G1392="-"),"=== MISSING ===",SUBSTITUTE(Imported!G1392,"/32",""))</f>
        <v>10.254.101.59</v>
      </c>
      <c r="H1392" t="str">
        <f>IF(OR(Imported!H1392=0,Imported!H1392="-"),"-",SUBSTITUTE(Imported!H1392,"/32",""))</f>
        <v>-</v>
      </c>
      <c r="I1392" t="str">
        <f>IF(OR(Imported!I1392=0,Imported!I1392="-"),"-",SUBSTITUTE(Imported!I1392,"/32",""))</f>
        <v>-</v>
      </c>
      <c r="J1392" t="str">
        <f>IF(OR(Imported!J1392=0,Imported!J1392="-"),"-",SUBSTITUTE(Imported!J1392,"/32",""))</f>
        <v>-</v>
      </c>
      <c r="K1392" t="s">
        <v>2266</v>
      </c>
    </row>
    <row r="1393" spans="1:11" x14ac:dyDescent="0.25">
      <c r="A1393" s="3" t="s">
        <v>1386</v>
      </c>
      <c r="B1393" t="str">
        <f>IF(OR(Imported!B1393=0,Imported!B1393="-",Imported!B1393="---"),"=== MISSING ===",Imported!B1393)</f>
        <v xml:space="preserve">EXTENSÃO TRIGACHES </v>
      </c>
      <c r="C1393" t="str">
        <f>IF(OR(Imported!C1393=0,Imported!C1393="-",Imported!C1393="---"),"=== MISSING ===",Imported!C1393)</f>
        <v>ULS Baixo Alentejo</v>
      </c>
      <c r="D1393" t="str">
        <f>IF(OR(Imported!D1393=0,Imported!D1393="-",Imported!D1393="---"),"=== MISSING ===",Imported!D1393)</f>
        <v>CC_1</v>
      </c>
      <c r="E1393" t="str">
        <f>IF(OR(Imported!E1393=0,Imported!E1393="-",Imported!E1393="---"),"=== MISSING ===",Imported!E1393)</f>
        <v>RIS</v>
      </c>
      <c r="F1393" t="str">
        <f>IF(OR(Imported!F1393=0,Imported!F1393="-",Imported!F1393="---"),"-",Imported!F1393)</f>
        <v>-</v>
      </c>
      <c r="G1393" t="str">
        <f>IF(OR(Imported!G1393=0,Imported!G1393="-"),"=== MISSING ===",SUBSTITUTE(Imported!G1393,"/32",""))</f>
        <v>10.254.101.60</v>
      </c>
      <c r="H1393" t="str">
        <f>IF(OR(Imported!H1393=0,Imported!H1393="-"),"-",SUBSTITUTE(Imported!H1393,"/32",""))</f>
        <v>-</v>
      </c>
      <c r="I1393" t="str">
        <f>IF(OR(Imported!I1393=0,Imported!I1393="-"),"-",SUBSTITUTE(Imported!I1393,"/32",""))</f>
        <v>-</v>
      </c>
      <c r="J1393" t="str">
        <f>IF(OR(Imported!J1393=0,Imported!J1393="-"),"-",SUBSTITUTE(Imported!J1393,"/32",""))</f>
        <v>-</v>
      </c>
      <c r="K1393" t="s">
        <v>2266</v>
      </c>
    </row>
    <row r="1394" spans="1:11" x14ac:dyDescent="0.25">
      <c r="A1394" s="3" t="s">
        <v>1387</v>
      </c>
      <c r="B1394" t="str">
        <f>IF(OR(Imported!B1394=0,Imported!B1394="-",Imported!B1394="---"),"=== MISSING ===",Imported!B1394)</f>
        <v xml:space="preserve">EXTENSÃO VALES MORTOS </v>
      </c>
      <c r="C1394" t="str">
        <f>IF(OR(Imported!C1394=0,Imported!C1394="-",Imported!C1394="---"),"=== MISSING ===",Imported!C1394)</f>
        <v>ULS Baixo Alentejo</v>
      </c>
      <c r="D1394" t="str">
        <f>IF(OR(Imported!D1394=0,Imported!D1394="-",Imported!D1394="---"),"=== MISSING ===",Imported!D1394)</f>
        <v>CC_1</v>
      </c>
      <c r="E1394" t="str">
        <f>IF(OR(Imported!E1394=0,Imported!E1394="-",Imported!E1394="---"),"=== MISSING ===",Imported!E1394)</f>
        <v>RIS</v>
      </c>
      <c r="F1394" t="str">
        <f>IF(OR(Imported!F1394=0,Imported!F1394="-",Imported!F1394="---"),"-",Imported!F1394)</f>
        <v>-</v>
      </c>
      <c r="G1394" t="str">
        <f>IF(OR(Imported!G1394=0,Imported!G1394="-"),"=== MISSING ===",SUBSTITUTE(Imported!G1394,"/32",""))</f>
        <v>10.254.101.61</v>
      </c>
      <c r="H1394" t="str">
        <f>IF(OR(Imported!H1394=0,Imported!H1394="-"),"-",SUBSTITUTE(Imported!H1394,"/32",""))</f>
        <v>-</v>
      </c>
      <c r="I1394" t="str">
        <f>IF(OR(Imported!I1394=0,Imported!I1394="-"),"-",SUBSTITUTE(Imported!I1394,"/32",""))</f>
        <v>-</v>
      </c>
      <c r="J1394" t="str">
        <f>IF(OR(Imported!J1394=0,Imported!J1394="-"),"-",SUBSTITUTE(Imported!J1394,"/32",""))</f>
        <v>-</v>
      </c>
      <c r="K1394" t="s">
        <v>2266</v>
      </c>
    </row>
    <row r="1395" spans="1:11" x14ac:dyDescent="0.25">
      <c r="A1395" s="3" t="s">
        <v>1388</v>
      </c>
      <c r="B1395" t="str">
        <f>IF(OR(Imported!B1395=0,Imported!B1395="-",Imported!B1395="---"),"=== MISSING ===",Imported!B1395)</f>
        <v xml:space="preserve">Ext. Saude Rosario </v>
      </c>
      <c r="C1395" t="str">
        <f>IF(OR(Imported!C1395=0,Imported!C1395="-",Imported!C1395="---"),"=== MISSING ===",Imported!C1395)</f>
        <v>ARS Alentejo</v>
      </c>
      <c r="D1395" t="str">
        <f>IF(OR(Imported!D1395=0,Imported!D1395="-",Imported!D1395="---"),"=== MISSING ===",Imported!D1395)</f>
        <v>CC_1</v>
      </c>
      <c r="E1395" t="str">
        <f>IF(OR(Imported!E1395=0,Imported!E1395="-",Imported!E1395="---"),"=== MISSING ===",Imported!E1395)</f>
        <v>RIS</v>
      </c>
      <c r="F1395" t="str">
        <f>IF(OR(Imported!F1395=0,Imported!F1395="-",Imported!F1395="---"),"-",Imported!F1395)</f>
        <v>-</v>
      </c>
      <c r="G1395" t="str">
        <f>IF(OR(Imported!G1395=0,Imported!G1395="-"),"=== MISSING ===",SUBSTITUTE(Imported!G1395,"/32",""))</f>
        <v>10.254.101.62</v>
      </c>
      <c r="H1395" t="str">
        <f>IF(OR(Imported!H1395=0,Imported!H1395="-"),"-",SUBSTITUTE(Imported!H1395,"/32",""))</f>
        <v>-</v>
      </c>
      <c r="I1395" t="str">
        <f>IF(OR(Imported!I1395=0,Imported!I1395="-"),"-",SUBSTITUTE(Imported!I1395,"/32",""))</f>
        <v>-</v>
      </c>
      <c r="J1395" t="str">
        <f>IF(OR(Imported!J1395=0,Imported!J1395="-"),"-",SUBSTITUTE(Imported!J1395,"/32",""))</f>
        <v>-</v>
      </c>
      <c r="K1395" t="s">
        <v>2266</v>
      </c>
    </row>
    <row r="1396" spans="1:11" x14ac:dyDescent="0.25">
      <c r="A1396" s="3" t="s">
        <v>1389</v>
      </c>
      <c r="B1396" t="str">
        <f>IF(OR(Imported!B1396=0,Imported!B1396="-",Imported!B1396="---"),"=== MISSING ===",Imported!B1396)</f>
        <v xml:space="preserve">Ext. Saúde de Évoramonte </v>
      </c>
      <c r="C1396" t="str">
        <f>IF(OR(Imported!C1396=0,Imported!C1396="-",Imported!C1396="---"),"=== MISSING ===",Imported!C1396)</f>
        <v>ARS Alentejo</v>
      </c>
      <c r="D1396" t="str">
        <f>IF(OR(Imported!D1396=0,Imported!D1396="-",Imported!D1396="---"),"=== MISSING ===",Imported!D1396)</f>
        <v>CC_1</v>
      </c>
      <c r="E1396" t="str">
        <f>IF(OR(Imported!E1396=0,Imported!E1396="-",Imported!E1396="---"),"=== MISSING ===",Imported!E1396)</f>
        <v>RIS</v>
      </c>
      <c r="F1396" t="str">
        <f>IF(OR(Imported!F1396=0,Imported!F1396="-",Imported!F1396="---"),"-",Imported!F1396)</f>
        <v>-</v>
      </c>
      <c r="G1396" t="str">
        <f>IF(OR(Imported!G1396=0,Imported!G1396="-"),"=== MISSING ===",SUBSTITUTE(Imported!G1396,"/32",""))</f>
        <v>10.254.101.63</v>
      </c>
      <c r="H1396" t="str">
        <f>IF(OR(Imported!H1396=0,Imported!H1396="-"),"-",SUBSTITUTE(Imported!H1396,"/32",""))</f>
        <v>-</v>
      </c>
      <c r="I1396" t="str">
        <f>IF(OR(Imported!I1396=0,Imported!I1396="-"),"-",SUBSTITUTE(Imported!I1396,"/32",""))</f>
        <v>-</v>
      </c>
      <c r="J1396" t="str">
        <f>IF(OR(Imported!J1396=0,Imported!J1396="-"),"-",SUBSTITUTE(Imported!J1396,"/32",""))</f>
        <v>-</v>
      </c>
      <c r="K1396" t="s">
        <v>2266</v>
      </c>
    </row>
    <row r="1397" spans="1:11" x14ac:dyDescent="0.25">
      <c r="A1397" s="3" t="s">
        <v>1390</v>
      </c>
      <c r="B1397" t="str">
        <f>IF(OR(Imported!B1397=0,Imported!B1397="-",Imported!B1397="---"),"=== MISSING ===",Imported!B1397)</f>
        <v xml:space="preserve">EXTENSÃO S.SEBASTIÃO DE GIESTEIR </v>
      </c>
      <c r="C1397" t="str">
        <f>IF(OR(Imported!C1397=0,Imported!C1397="-",Imported!C1397="---"),"=== MISSING ===",Imported!C1397)</f>
        <v>ARS Alentejo</v>
      </c>
      <c r="D1397" t="str">
        <f>IF(OR(Imported!D1397=0,Imported!D1397="-",Imported!D1397="---"),"=== MISSING ===",Imported!D1397)</f>
        <v>CC_1</v>
      </c>
      <c r="E1397" t="str">
        <f>IF(OR(Imported!E1397=0,Imported!E1397="-",Imported!E1397="---"),"=== MISSING ===",Imported!E1397)</f>
        <v>RIS</v>
      </c>
      <c r="F1397" t="str">
        <f>IF(OR(Imported!F1397=0,Imported!F1397="-",Imported!F1397="---"),"-",Imported!F1397)</f>
        <v>-</v>
      </c>
      <c r="G1397" t="str">
        <f>IF(OR(Imported!G1397=0,Imported!G1397="-"),"=== MISSING ===",SUBSTITUTE(Imported!G1397,"/32",""))</f>
        <v>10.254.101.64</v>
      </c>
      <c r="H1397" t="str">
        <f>IF(OR(Imported!H1397=0,Imported!H1397="-"),"-",SUBSTITUTE(Imported!H1397,"/32",""))</f>
        <v>-</v>
      </c>
      <c r="I1397" t="str">
        <f>IF(OR(Imported!I1397=0,Imported!I1397="-"),"-",SUBSTITUTE(Imported!I1397,"/32",""))</f>
        <v>-</v>
      </c>
      <c r="J1397" t="str">
        <f>IF(OR(Imported!J1397=0,Imported!J1397="-"),"-",SUBSTITUTE(Imported!J1397,"/32",""))</f>
        <v>-</v>
      </c>
      <c r="K1397" t="s">
        <v>2266</v>
      </c>
    </row>
    <row r="1398" spans="1:11" x14ac:dyDescent="0.25">
      <c r="A1398" s="3" t="s">
        <v>1391</v>
      </c>
      <c r="B1398" t="str">
        <f>IF(OR(Imported!B1398=0,Imported!B1398="-",Imported!B1398="---"),"=== MISSING ===",Imported!B1398)</f>
        <v xml:space="preserve">EXTENSÃO NOSSA SENHORA GUADALUPE </v>
      </c>
      <c r="C1398" t="str">
        <f>IF(OR(Imported!C1398=0,Imported!C1398="-",Imported!C1398="---"),"=== MISSING ===",Imported!C1398)</f>
        <v>ARS Alentejo</v>
      </c>
      <c r="D1398" t="str">
        <f>IF(OR(Imported!D1398=0,Imported!D1398="-",Imported!D1398="---"),"=== MISSING ===",Imported!D1398)</f>
        <v>CC_2</v>
      </c>
      <c r="E1398" t="str">
        <f>IF(OR(Imported!E1398=0,Imported!E1398="-",Imported!E1398="---"),"=== MISSING ===",Imported!E1398)</f>
        <v>RIS</v>
      </c>
      <c r="F1398" t="str">
        <f>IF(OR(Imported!F1398=0,Imported!F1398="-",Imported!F1398="---"),"-",Imported!F1398)</f>
        <v>-</v>
      </c>
      <c r="G1398" t="str">
        <f>IF(OR(Imported!G1398=0,Imported!G1398="-"),"=== MISSING ===",SUBSTITUTE(Imported!G1398,"/32",""))</f>
        <v>10.254.101.65</v>
      </c>
      <c r="H1398" t="str">
        <f>IF(OR(Imported!H1398=0,Imported!H1398="-"),"-",SUBSTITUTE(Imported!H1398,"/32",""))</f>
        <v>10.254.109.64</v>
      </c>
      <c r="I1398" t="str">
        <f>IF(OR(Imported!I1398=0,Imported!I1398="-"),"-",SUBSTITUTE(Imported!I1398,"/32",""))</f>
        <v>-</v>
      </c>
      <c r="J1398" t="str">
        <f>IF(OR(Imported!J1398=0,Imported!J1398="-"),"-",SUBSTITUTE(Imported!J1398,"/32",""))</f>
        <v>-</v>
      </c>
      <c r="K1398" t="s">
        <v>2266</v>
      </c>
    </row>
    <row r="1399" spans="1:11" x14ac:dyDescent="0.25">
      <c r="A1399" s="3" t="s">
        <v>1392</v>
      </c>
      <c r="B1399" t="str">
        <f>IF(OR(Imported!B1399=0,Imported!B1399="-",Imported!B1399="---"),"=== MISSING ===",Imported!B1399)</f>
        <v xml:space="preserve">Extensão Graça do Divor </v>
      </c>
      <c r="C1399" t="str">
        <f>IF(OR(Imported!C1399=0,Imported!C1399="-",Imported!C1399="---"),"=== MISSING ===",Imported!C1399)</f>
        <v>ARS Alentejo</v>
      </c>
      <c r="D1399" t="str">
        <f>IF(OR(Imported!D1399=0,Imported!D1399="-",Imported!D1399="---"),"=== MISSING ===",Imported!D1399)</f>
        <v>CC_1</v>
      </c>
      <c r="E1399" t="str">
        <f>IF(OR(Imported!E1399=0,Imported!E1399="-",Imported!E1399="---"),"=== MISSING ===",Imported!E1399)</f>
        <v>RIS</v>
      </c>
      <c r="F1399" t="str">
        <f>IF(OR(Imported!F1399=0,Imported!F1399="-",Imported!F1399="---"),"-",Imported!F1399)</f>
        <v>-</v>
      </c>
      <c r="G1399" t="str">
        <f>IF(OR(Imported!G1399=0,Imported!G1399="-"),"=== MISSING ===",SUBSTITUTE(Imported!G1399,"/32",""))</f>
        <v>10.254.101.66</v>
      </c>
      <c r="H1399" t="str">
        <f>IF(OR(Imported!H1399=0,Imported!H1399="-"),"-",SUBSTITUTE(Imported!H1399,"/32",""))</f>
        <v>-</v>
      </c>
      <c r="I1399" t="str">
        <f>IF(OR(Imported!I1399=0,Imported!I1399="-"),"-",SUBSTITUTE(Imported!I1399,"/32",""))</f>
        <v>-</v>
      </c>
      <c r="J1399" t="str">
        <f>IF(OR(Imported!J1399=0,Imported!J1399="-"),"-",SUBSTITUTE(Imported!J1399,"/32",""))</f>
        <v>-</v>
      </c>
      <c r="K1399" t="s">
        <v>2266</v>
      </c>
    </row>
    <row r="1400" spans="1:11" x14ac:dyDescent="0.25">
      <c r="A1400" s="3" t="s">
        <v>1393</v>
      </c>
      <c r="B1400" t="str">
        <f>IF(OR(Imported!B1400=0,Imported!B1400="-",Imported!B1400="---"),"=== MISSING ===",Imported!B1400)</f>
        <v xml:space="preserve">Extensão Senhora Boa Fé </v>
      </c>
      <c r="C1400" t="str">
        <f>IF(OR(Imported!C1400=0,Imported!C1400="-",Imported!C1400="---"),"=== MISSING ===",Imported!C1400)</f>
        <v>ARS Alentejo</v>
      </c>
      <c r="D1400" t="str">
        <f>IF(OR(Imported!D1400=0,Imported!D1400="-",Imported!D1400="---"),"=== MISSING ===",Imported!D1400)</f>
        <v>CC_1</v>
      </c>
      <c r="E1400" t="str">
        <f>IF(OR(Imported!E1400=0,Imported!E1400="-",Imported!E1400="---"),"=== MISSING ===",Imported!E1400)</f>
        <v>RIS</v>
      </c>
      <c r="F1400" t="str">
        <f>IF(OR(Imported!F1400=0,Imported!F1400="-",Imported!F1400="---"),"-",Imported!F1400)</f>
        <v>-</v>
      </c>
      <c r="G1400" t="str">
        <f>IF(OR(Imported!G1400=0,Imported!G1400="-"),"=== MISSING ===",SUBSTITUTE(Imported!G1400,"/32",""))</f>
        <v>10.254.101.67</v>
      </c>
      <c r="H1400" t="str">
        <f>IF(OR(Imported!H1400=0,Imported!H1400="-"),"-",SUBSTITUTE(Imported!H1400,"/32",""))</f>
        <v>-</v>
      </c>
      <c r="I1400" t="str">
        <f>IF(OR(Imported!I1400=0,Imported!I1400="-"),"-",SUBSTITUTE(Imported!I1400,"/32",""))</f>
        <v>-</v>
      </c>
      <c r="J1400" t="str">
        <f>IF(OR(Imported!J1400=0,Imported!J1400="-"),"-",SUBSTITUTE(Imported!J1400,"/32",""))</f>
        <v>-</v>
      </c>
      <c r="K1400" t="s">
        <v>2266</v>
      </c>
    </row>
    <row r="1401" spans="1:11" x14ac:dyDescent="0.25">
      <c r="A1401" s="3" t="s">
        <v>1394</v>
      </c>
      <c r="B1401" t="str">
        <f>IF(OR(Imported!B1401=0,Imported!B1401="-",Imported!B1401="---"),"=== MISSING ===",Imported!B1401)</f>
        <v xml:space="preserve">Datacenter da ARS Alentejo </v>
      </c>
      <c r="C1401" t="str">
        <f>IF(OR(Imported!C1401=0,Imported!C1401="-",Imported!C1401="---"),"=== MISSING ===",Imported!C1401)</f>
        <v>ARS Alentejo</v>
      </c>
      <c r="D1401" t="str">
        <f>IF(OR(Imported!D1401=0,Imported!D1401="-",Imported!D1401="---"),"=== MISSING ===",Imported!D1401)</f>
        <v>CC_4</v>
      </c>
      <c r="E1401" t="str">
        <f>IF(OR(Imported!E1401=0,Imported!E1401="-",Imported!E1401="---"),"=== MISSING ===",Imported!E1401)</f>
        <v>RIS</v>
      </c>
      <c r="F1401" t="str">
        <f>IF(OR(Imported!F1401=0,Imported!F1401="-",Imported!F1401="---"),"-",Imported!F1401)</f>
        <v>-</v>
      </c>
      <c r="G1401" t="str">
        <f>IF(OR(Imported!G1401=0,Imported!G1401="-"),"=== MISSING ===",SUBSTITUTE(Imported!G1401,"/32",""))</f>
        <v>10.254.101.68</v>
      </c>
      <c r="H1401" t="str">
        <f>IF(OR(Imported!H1401=0,Imported!H1401="-"),"-",SUBSTITUTE(Imported!H1401,"/32",""))</f>
        <v>10.254.109.67</v>
      </c>
      <c r="I1401" t="str">
        <f>IF(OR(Imported!I1401=0,Imported!I1401="-"),"-",SUBSTITUTE(Imported!I1401,"/32",""))</f>
        <v>-</v>
      </c>
      <c r="J1401" t="str">
        <f>IF(OR(Imported!J1401=0,Imported!J1401="-"),"-",SUBSTITUTE(Imported!J1401,"/32",""))</f>
        <v>-</v>
      </c>
      <c r="K1401" t="s">
        <v>2266</v>
      </c>
    </row>
    <row r="1402" spans="1:11" x14ac:dyDescent="0.25">
      <c r="A1402" s="3" t="s">
        <v>1395</v>
      </c>
      <c r="B1402" t="str">
        <f>IF(OR(Imported!B1402=0,Imported!B1402="-",Imported!B1402="---"),"=== MISSING ===",Imported!B1402)</f>
        <v xml:space="preserve">Extensão de Rogil </v>
      </c>
      <c r="C1402" t="str">
        <f>IF(OR(Imported!C1402=0,Imported!C1402="-",Imported!C1402="---"),"=== MISSING ===",Imported!C1402)</f>
        <v>ARS Algarve</v>
      </c>
      <c r="D1402" t="str">
        <f>IF(OR(Imported!D1402=0,Imported!D1402="-",Imported!D1402="---"),"=== MISSING ===",Imported!D1402)</f>
        <v>CC_1</v>
      </c>
      <c r="E1402" t="str">
        <f>IF(OR(Imported!E1402=0,Imported!E1402="-",Imported!E1402="---"),"=== MISSING ===",Imported!E1402)</f>
        <v>RIS</v>
      </c>
      <c r="F1402" t="str">
        <f>IF(OR(Imported!F1402=0,Imported!F1402="-",Imported!F1402="---"),"-",Imported!F1402)</f>
        <v>-</v>
      </c>
      <c r="G1402" t="str">
        <f>IF(OR(Imported!G1402=0,Imported!G1402="-"),"=== MISSING ===",SUBSTITUTE(Imported!G1402,"/32",""))</f>
        <v>10.254.101.69</v>
      </c>
      <c r="H1402" t="str">
        <f>IF(OR(Imported!H1402=0,Imported!H1402="-"),"-",SUBSTITUTE(Imported!H1402,"/32",""))</f>
        <v>-</v>
      </c>
      <c r="I1402" t="str">
        <f>IF(OR(Imported!I1402=0,Imported!I1402="-"),"-",SUBSTITUTE(Imported!I1402,"/32",""))</f>
        <v>-</v>
      </c>
      <c r="J1402" t="str">
        <f>IF(OR(Imported!J1402=0,Imported!J1402="-"),"-",SUBSTITUTE(Imported!J1402,"/32",""))</f>
        <v>-</v>
      </c>
      <c r="K1402" t="s">
        <v>2266</v>
      </c>
    </row>
    <row r="1403" spans="1:11" x14ac:dyDescent="0.25">
      <c r="A1403" s="3" t="s">
        <v>1396</v>
      </c>
      <c r="B1403" t="str">
        <f>IF(OR(Imported!B1403=0,Imported!B1403="-",Imported!B1403="---"),"=== MISSING ===",Imported!B1403)</f>
        <v xml:space="preserve">Lab. Regional Saude Publica Algarve </v>
      </c>
      <c r="C1403" t="str">
        <f>IF(OR(Imported!C1403=0,Imported!C1403="-",Imported!C1403="---"),"=== MISSING ===",Imported!C1403)</f>
        <v>ARS Algarve</v>
      </c>
      <c r="D1403" t="str">
        <f>IF(OR(Imported!D1403=0,Imported!D1403="-",Imported!D1403="---"),"=== MISSING ===",Imported!D1403)</f>
        <v>CC_2</v>
      </c>
      <c r="E1403" t="str">
        <f>IF(OR(Imported!E1403=0,Imported!E1403="-",Imported!E1403="---"),"=== MISSING ===",Imported!E1403)</f>
        <v>RIS</v>
      </c>
      <c r="F1403" t="str">
        <f>IF(OR(Imported!F1403=0,Imported!F1403="-",Imported!F1403="---"),"-",Imported!F1403)</f>
        <v>-</v>
      </c>
      <c r="G1403" t="str">
        <f>IF(OR(Imported!G1403=0,Imported!G1403="-"),"=== MISSING ===",SUBSTITUTE(Imported!G1403,"/32",""))</f>
        <v>10.254.101.70</v>
      </c>
      <c r="H1403" t="str">
        <f>IF(OR(Imported!H1403=0,Imported!H1403="-"),"-",SUBSTITUTE(Imported!H1403,"/32",""))</f>
        <v>10.254.109.69</v>
      </c>
      <c r="I1403" t="str">
        <f>IF(OR(Imported!I1403=0,Imported!I1403="-"),"-",SUBSTITUTE(Imported!I1403,"/32",""))</f>
        <v>-</v>
      </c>
      <c r="J1403" t="str">
        <f>IF(OR(Imported!J1403=0,Imported!J1403="-"),"-",SUBSTITUTE(Imported!J1403,"/32",""))</f>
        <v>-</v>
      </c>
      <c r="K1403" t="s">
        <v>2266</v>
      </c>
    </row>
    <row r="1404" spans="1:11" x14ac:dyDescent="0.25">
      <c r="A1404" s="3" t="s">
        <v>1397</v>
      </c>
      <c r="B1404" t="str">
        <f>IF(OR(Imported!B1404=0,Imported!B1404="-",Imported!B1404="---"),"=== MISSING ===",Imported!B1404)</f>
        <v xml:space="preserve">EXTENSÃO PEROVISEU </v>
      </c>
      <c r="C1404" t="str">
        <f>IF(OR(Imported!C1404=0,Imported!C1404="-",Imported!C1404="---"),"=== MISSING ===",Imported!C1404)</f>
        <v>ARS Centro</v>
      </c>
      <c r="D1404" t="str">
        <f>IF(OR(Imported!D1404=0,Imported!D1404="-",Imported!D1404="---"),"=== MISSING ===",Imported!D1404)</f>
        <v>CC_1</v>
      </c>
      <c r="E1404" t="str">
        <f>IF(OR(Imported!E1404=0,Imported!E1404="-",Imported!E1404="---"),"=== MISSING ===",Imported!E1404)</f>
        <v>RIS</v>
      </c>
      <c r="F1404" t="str">
        <f>IF(OR(Imported!F1404=0,Imported!F1404="-",Imported!F1404="---"),"-",Imported!F1404)</f>
        <v>-</v>
      </c>
      <c r="G1404" t="str">
        <f>IF(OR(Imported!G1404=0,Imported!G1404="-"),"=== MISSING ===",SUBSTITUTE(Imported!G1404,"/32",""))</f>
        <v>10.254.101.71</v>
      </c>
      <c r="H1404" t="str">
        <f>IF(OR(Imported!H1404=0,Imported!H1404="-"),"-",SUBSTITUTE(Imported!H1404,"/32",""))</f>
        <v>-</v>
      </c>
      <c r="I1404" t="str">
        <f>IF(OR(Imported!I1404=0,Imported!I1404="-"),"-",SUBSTITUTE(Imported!I1404,"/32",""))</f>
        <v>-</v>
      </c>
      <c r="J1404" t="str">
        <f>IF(OR(Imported!J1404=0,Imported!J1404="-"),"-",SUBSTITUTE(Imported!J1404,"/32",""))</f>
        <v>-</v>
      </c>
      <c r="K1404" t="s">
        <v>2266</v>
      </c>
    </row>
    <row r="1405" spans="1:11" x14ac:dyDescent="0.25">
      <c r="A1405" s="3" t="s">
        <v>1398</v>
      </c>
      <c r="B1405" t="str">
        <f>IF(OR(Imported!B1405=0,Imported!B1405="-",Imported!B1405="---"),"=== MISSING ===",Imported!B1405)</f>
        <v xml:space="preserve">Extensão Edificio Ex-SLAT </v>
      </c>
      <c r="C1405" t="str">
        <f>IF(OR(Imported!C1405=0,Imported!C1405="-",Imported!C1405="---"),"=== MISSING ===",Imported!C1405)</f>
        <v>ARS Centro</v>
      </c>
      <c r="D1405" t="str">
        <f>IF(OR(Imported!D1405=0,Imported!D1405="-",Imported!D1405="---"),"=== MISSING ===",Imported!D1405)</f>
        <v>CC_1</v>
      </c>
      <c r="E1405" t="str">
        <f>IF(OR(Imported!E1405=0,Imported!E1405="-",Imported!E1405="---"),"=== MISSING ===",Imported!E1405)</f>
        <v>RIS</v>
      </c>
      <c r="F1405" t="str">
        <f>IF(OR(Imported!F1405=0,Imported!F1405="-",Imported!F1405="---"),"-",Imported!F1405)</f>
        <v>-</v>
      </c>
      <c r="G1405" t="str">
        <f>IF(OR(Imported!G1405=0,Imported!G1405="-"),"=== MISSING ===",SUBSTITUTE(Imported!G1405,"/32",""))</f>
        <v>10.254.101.72</v>
      </c>
      <c r="H1405" t="str">
        <f>IF(OR(Imported!H1405=0,Imported!H1405="-"),"-",SUBSTITUTE(Imported!H1405,"/32",""))</f>
        <v>-</v>
      </c>
      <c r="I1405" t="str">
        <f>IF(OR(Imported!I1405=0,Imported!I1405="-"),"-",SUBSTITUTE(Imported!I1405,"/32",""))</f>
        <v>-</v>
      </c>
      <c r="J1405" t="str">
        <f>IF(OR(Imported!J1405=0,Imported!J1405="-"),"-",SUBSTITUTE(Imported!J1405,"/32",""))</f>
        <v>-</v>
      </c>
      <c r="K1405" t="s">
        <v>2266</v>
      </c>
    </row>
    <row r="1406" spans="1:11" x14ac:dyDescent="0.25">
      <c r="A1406" s="3" t="s">
        <v>1399</v>
      </c>
      <c r="B1406" t="str">
        <f>IF(OR(Imported!B1406=0,Imported!B1406="-",Imported!B1406="---"),"=== MISSING ===",Imported!B1406)</f>
        <v xml:space="preserve">Extensão CDP Guarda </v>
      </c>
      <c r="C1406" t="str">
        <f>IF(OR(Imported!C1406=0,Imported!C1406="-",Imported!C1406="---"),"=== MISSING ===",Imported!C1406)</f>
        <v>ULS Guarda</v>
      </c>
      <c r="D1406" t="str">
        <f>IF(OR(Imported!D1406=0,Imported!D1406="-",Imported!D1406="---"),"=== MISSING ===",Imported!D1406)</f>
        <v>CC_1</v>
      </c>
      <c r="E1406" t="str">
        <f>IF(OR(Imported!E1406=0,Imported!E1406="-",Imported!E1406="---"),"=== MISSING ===",Imported!E1406)</f>
        <v>RIS</v>
      </c>
      <c r="F1406" t="str">
        <f>IF(OR(Imported!F1406=0,Imported!F1406="-",Imported!F1406="---"),"-",Imported!F1406)</f>
        <v>-</v>
      </c>
      <c r="G1406" t="str">
        <f>IF(OR(Imported!G1406=0,Imported!G1406="-"),"=== MISSING ===",SUBSTITUTE(Imported!G1406,"/32",""))</f>
        <v>10.254.101.73</v>
      </c>
      <c r="H1406" t="str">
        <f>IF(OR(Imported!H1406=0,Imported!H1406="-"),"-",SUBSTITUTE(Imported!H1406,"/32",""))</f>
        <v>-</v>
      </c>
      <c r="I1406" t="str">
        <f>IF(OR(Imported!I1406=0,Imported!I1406="-"),"-",SUBSTITUTE(Imported!I1406,"/32",""))</f>
        <v>-</v>
      </c>
      <c r="J1406" t="str">
        <f>IF(OR(Imported!J1406=0,Imported!J1406="-"),"-",SUBSTITUTE(Imported!J1406,"/32",""))</f>
        <v>-</v>
      </c>
      <c r="K1406" t="s">
        <v>2266</v>
      </c>
    </row>
    <row r="1407" spans="1:11" x14ac:dyDescent="0.25">
      <c r="A1407" s="3" t="s">
        <v>1400</v>
      </c>
      <c r="B1407" t="str">
        <f>IF(OR(Imported!B1407=0,Imported!B1407="-",Imported!B1407="---"),"=== MISSING ===",Imported!B1407)</f>
        <v xml:space="preserve">USF Ribeirinha </v>
      </c>
      <c r="C1407" t="str">
        <f>IF(OR(Imported!C1407=0,Imported!C1407="-",Imported!C1407="---"),"=== MISSING ===",Imported!C1407)</f>
        <v>ULS Guarda</v>
      </c>
      <c r="D1407" t="str">
        <f>IF(OR(Imported!D1407=0,Imported!D1407="-",Imported!D1407="---"),"=== MISSING ===",Imported!D1407)</f>
        <v>CC_2</v>
      </c>
      <c r="E1407" t="str">
        <f>IF(OR(Imported!E1407=0,Imported!E1407="-",Imported!E1407="---"),"=== MISSING ===",Imported!E1407)</f>
        <v>RIS</v>
      </c>
      <c r="F1407" t="str">
        <f>IF(OR(Imported!F1407=0,Imported!F1407="-",Imported!F1407="---"),"-",Imported!F1407)</f>
        <v>-</v>
      </c>
      <c r="G1407" t="str">
        <f>IF(OR(Imported!G1407=0,Imported!G1407="-"),"=== MISSING ===",SUBSTITUTE(Imported!G1407,"/32",""))</f>
        <v>10.254.101.74</v>
      </c>
      <c r="H1407" t="str">
        <f>IF(OR(Imported!H1407=0,Imported!H1407="-"),"-",SUBSTITUTE(Imported!H1407,"/32",""))</f>
        <v>10.254.109.73</v>
      </c>
      <c r="I1407" t="str">
        <f>IF(OR(Imported!I1407=0,Imported!I1407="-"),"-",SUBSTITUTE(Imported!I1407,"/32",""))</f>
        <v>-</v>
      </c>
      <c r="J1407" t="str">
        <f>IF(OR(Imported!J1407=0,Imported!J1407="-"),"-",SUBSTITUTE(Imported!J1407,"/32",""))</f>
        <v>-</v>
      </c>
      <c r="K1407" t="s">
        <v>2266</v>
      </c>
    </row>
    <row r="1408" spans="1:11" x14ac:dyDescent="0.25">
      <c r="A1408" s="3" t="s">
        <v>1401</v>
      </c>
      <c r="B1408" t="str">
        <f>IF(OR(Imported!B1408=0,Imported!B1408="-",Imported!B1408="---"),"=== MISSING ===",Imported!B1408)</f>
        <v xml:space="preserve">Centro de Saúde Guarda (Novo Edifício) </v>
      </c>
      <c r="C1408" t="str">
        <f>IF(OR(Imported!C1408=0,Imported!C1408="-",Imported!C1408="---"),"=== MISSING ===",Imported!C1408)</f>
        <v>ULS Guarda</v>
      </c>
      <c r="D1408" t="str">
        <f>IF(OR(Imported!D1408=0,Imported!D1408="-",Imported!D1408="---"),"=== MISSING ===",Imported!D1408)</f>
        <v>CC_2</v>
      </c>
      <c r="E1408" t="str">
        <f>IF(OR(Imported!E1408=0,Imported!E1408="-",Imported!E1408="---"),"=== MISSING ===",Imported!E1408)</f>
        <v>RIS</v>
      </c>
      <c r="F1408" t="str">
        <f>IF(OR(Imported!F1408=0,Imported!F1408="-",Imported!F1408="---"),"-",Imported!F1408)</f>
        <v>-</v>
      </c>
      <c r="G1408" t="str">
        <f>IF(OR(Imported!G1408=0,Imported!G1408="-"),"=== MISSING ===",SUBSTITUTE(Imported!G1408,"/32",""))</f>
        <v>10.254.101.75</v>
      </c>
      <c r="H1408" t="str">
        <f>IF(OR(Imported!H1408=0,Imported!H1408="-"),"-",SUBSTITUTE(Imported!H1408,"/32",""))</f>
        <v>10.254.109.74</v>
      </c>
      <c r="I1408" t="str">
        <f>IF(OR(Imported!I1408=0,Imported!I1408="-"),"-",SUBSTITUTE(Imported!I1408,"/32",""))</f>
        <v>-</v>
      </c>
      <c r="J1408" t="str">
        <f>IF(OR(Imported!J1408=0,Imported!J1408="-"),"-",SUBSTITUTE(Imported!J1408,"/32",""))</f>
        <v>-</v>
      </c>
      <c r="K1408" t="s">
        <v>2266</v>
      </c>
    </row>
    <row r="1409" spans="1:11" x14ac:dyDescent="0.25">
      <c r="A1409" s="3" t="s">
        <v>1402</v>
      </c>
      <c r="B1409" t="str">
        <f>IF(OR(Imported!B1409=0,Imported!B1409="-",Imported!B1409="---"),"=== MISSING ===",Imported!B1409)</f>
        <v xml:space="preserve">Extensão Moita </v>
      </c>
      <c r="C1409" t="str">
        <f>IF(OR(Imported!C1409=0,Imported!C1409="-",Imported!C1409="---"),"=== MISSING ===",Imported!C1409)</f>
        <v>ARS Centro</v>
      </c>
      <c r="D1409" t="str">
        <f>IF(OR(Imported!D1409=0,Imported!D1409="-",Imported!D1409="---"),"=== MISSING ===",Imported!D1409)</f>
        <v>CC_1</v>
      </c>
      <c r="E1409" t="str">
        <f>IF(OR(Imported!E1409=0,Imported!E1409="-",Imported!E1409="---"),"=== MISSING ===",Imported!E1409)</f>
        <v>RIS</v>
      </c>
      <c r="F1409" t="str">
        <f>IF(OR(Imported!F1409=0,Imported!F1409="-",Imported!F1409="---"),"-",Imported!F1409)</f>
        <v>-</v>
      </c>
      <c r="G1409" t="str">
        <f>IF(OR(Imported!G1409=0,Imported!G1409="-"),"=== MISSING ===",SUBSTITUTE(Imported!G1409,"/32",""))</f>
        <v>10.254.101.76</v>
      </c>
      <c r="H1409" t="str">
        <f>IF(OR(Imported!H1409=0,Imported!H1409="-"),"-",SUBSTITUTE(Imported!H1409,"/32",""))</f>
        <v>-</v>
      </c>
      <c r="I1409" t="str">
        <f>IF(OR(Imported!I1409=0,Imported!I1409="-"),"-",SUBSTITUTE(Imported!I1409,"/32",""))</f>
        <v>-</v>
      </c>
      <c r="J1409" t="str">
        <f>IF(OR(Imported!J1409=0,Imported!J1409="-"),"-",SUBSTITUTE(Imported!J1409,"/32",""))</f>
        <v>-</v>
      </c>
      <c r="K1409" t="s">
        <v>2266</v>
      </c>
    </row>
    <row r="1410" spans="1:11" x14ac:dyDescent="0.25">
      <c r="A1410" s="3" t="s">
        <v>1403</v>
      </c>
      <c r="B1410" t="str">
        <f>IF(OR(Imported!B1410=0,Imported!B1410="-",Imported!B1410="---"),"=== MISSING ===",Imported!B1410)</f>
        <v xml:space="preserve">USF S. João Ovar </v>
      </c>
      <c r="C1410" t="str">
        <f>IF(OR(Imported!C1410=0,Imported!C1410="-",Imported!C1410="---"),"=== MISSING ===",Imported!C1410)</f>
        <v>ARS Centro</v>
      </c>
      <c r="D1410" t="str">
        <f>IF(OR(Imported!D1410=0,Imported!D1410="-",Imported!D1410="---"),"=== MISSING ===",Imported!D1410)</f>
        <v>CC_2</v>
      </c>
      <c r="E1410" t="str">
        <f>IF(OR(Imported!E1410=0,Imported!E1410="-",Imported!E1410="---"),"=== MISSING ===",Imported!E1410)</f>
        <v>RIS</v>
      </c>
      <c r="F1410" t="str">
        <f>IF(OR(Imported!F1410=0,Imported!F1410="-",Imported!F1410="---"),"-",Imported!F1410)</f>
        <v>-</v>
      </c>
      <c r="G1410" t="str">
        <f>IF(OR(Imported!G1410=0,Imported!G1410="-"),"=== MISSING ===",SUBSTITUTE(Imported!G1410,"/32",""))</f>
        <v>10.254.101.77</v>
      </c>
      <c r="H1410" t="str">
        <f>IF(OR(Imported!H1410=0,Imported!H1410="-"),"-",SUBSTITUTE(Imported!H1410,"/32",""))</f>
        <v>10.254.109.76</v>
      </c>
      <c r="I1410" t="str">
        <f>IF(OR(Imported!I1410=0,Imported!I1410="-"),"-",SUBSTITUTE(Imported!I1410,"/32",""))</f>
        <v>-</v>
      </c>
      <c r="J1410" t="str">
        <f>IF(OR(Imported!J1410=0,Imported!J1410="-"),"-",SUBSTITUTE(Imported!J1410,"/32",""))</f>
        <v>-</v>
      </c>
      <c r="K1410" t="s">
        <v>2266</v>
      </c>
    </row>
    <row r="1411" spans="1:11" x14ac:dyDescent="0.25">
      <c r="A1411" s="3" t="s">
        <v>1404</v>
      </c>
      <c r="B1411" t="str">
        <f>IF(OR(Imported!B1411=0,Imported!B1411="-",Imported!B1411="---"),"=== MISSING ===",Imported!B1411)</f>
        <v xml:space="preserve">Ext. Saúde  S. Marcos </v>
      </c>
      <c r="C1411" t="str">
        <f>IF(OR(Imported!C1411=0,Imported!C1411="-",Imported!C1411="---"),"=== MISSING ===",Imported!C1411)</f>
        <v>ARS LVT</v>
      </c>
      <c r="D1411" t="str">
        <f>IF(OR(Imported!D1411=0,Imported!D1411="-",Imported!D1411="---"),"=== MISSING ===",Imported!D1411)</f>
        <v>CC_2</v>
      </c>
      <c r="E1411" t="str">
        <f>IF(OR(Imported!E1411=0,Imported!E1411="-",Imported!E1411="---"),"=== MISSING ===",Imported!E1411)</f>
        <v>RIS</v>
      </c>
      <c r="F1411" t="str">
        <f>IF(OR(Imported!F1411=0,Imported!F1411="-",Imported!F1411="---"),"-",Imported!F1411)</f>
        <v>-</v>
      </c>
      <c r="G1411" t="str">
        <f>IF(OR(Imported!G1411=0,Imported!G1411="-"),"=== MISSING ===",SUBSTITUTE(Imported!G1411,"/32",""))</f>
        <v>10.254.101.78</v>
      </c>
      <c r="H1411" t="str">
        <f>IF(OR(Imported!H1411=0,Imported!H1411="-"),"-",SUBSTITUTE(Imported!H1411,"/32",""))</f>
        <v>10.254.109.77</v>
      </c>
      <c r="I1411" t="str">
        <f>IF(OR(Imported!I1411=0,Imported!I1411="-"),"-",SUBSTITUTE(Imported!I1411,"/32",""))</f>
        <v>-</v>
      </c>
      <c r="J1411" t="str">
        <f>IF(OR(Imported!J1411=0,Imported!J1411="-"),"-",SUBSTITUTE(Imported!J1411,"/32",""))</f>
        <v>-</v>
      </c>
      <c r="K1411" t="s">
        <v>2266</v>
      </c>
    </row>
    <row r="1412" spans="1:11" x14ac:dyDescent="0.25">
      <c r="A1412" s="3" t="s">
        <v>1405</v>
      </c>
      <c r="B1412" t="str">
        <f>IF(OR(Imported!B1412=0,Imported!B1412="-",Imported!B1412="---"),"=== MISSING ===",Imported!B1412)</f>
        <v xml:space="preserve">Ext. Lóios </v>
      </c>
      <c r="C1412" t="str">
        <f>IF(OR(Imported!C1412=0,Imported!C1412="-",Imported!C1412="---"),"=== MISSING ===",Imported!C1412)</f>
        <v>ARS LVT</v>
      </c>
      <c r="D1412" t="str">
        <f>IF(OR(Imported!D1412=0,Imported!D1412="-",Imported!D1412="---"),"=== MISSING ===",Imported!D1412)</f>
        <v>CC_2</v>
      </c>
      <c r="E1412" t="str">
        <f>IF(OR(Imported!E1412=0,Imported!E1412="-",Imported!E1412="---"),"=== MISSING ===",Imported!E1412)</f>
        <v>RIS</v>
      </c>
      <c r="F1412" t="str">
        <f>IF(OR(Imported!F1412=0,Imported!F1412="-",Imported!F1412="---"),"-",Imported!F1412)</f>
        <v>-</v>
      </c>
      <c r="G1412" t="str">
        <f>IF(OR(Imported!G1412=0,Imported!G1412="-"),"=== MISSING ===",SUBSTITUTE(Imported!G1412,"/32",""))</f>
        <v>10.254.101.79</v>
      </c>
      <c r="H1412" t="str">
        <f>IF(OR(Imported!H1412=0,Imported!H1412="-"),"-",SUBSTITUTE(Imported!H1412,"/32",""))</f>
        <v>10.254.109.78</v>
      </c>
      <c r="I1412" t="str">
        <f>IF(OR(Imported!I1412=0,Imported!I1412="-"),"-",SUBSTITUTE(Imported!I1412,"/32",""))</f>
        <v>-</v>
      </c>
      <c r="J1412" t="str">
        <f>IF(OR(Imported!J1412=0,Imported!J1412="-"),"-",SUBSTITUTE(Imported!J1412,"/32",""))</f>
        <v>-</v>
      </c>
      <c r="K1412" t="s">
        <v>2266</v>
      </c>
    </row>
    <row r="1413" spans="1:11" x14ac:dyDescent="0.25">
      <c r="A1413" s="3" t="s">
        <v>1406</v>
      </c>
      <c r="B1413" t="str">
        <f>IF(OR(Imported!B1413=0,Imported!B1413="-",Imported!B1413="---"),"=== MISSING ===",Imported!B1413)</f>
        <v xml:space="preserve">lx-usfmassama </v>
      </c>
      <c r="C1413" t="str">
        <f>IF(OR(Imported!C1413=0,Imported!C1413="-",Imported!C1413="---"),"=== MISSING ===",Imported!C1413)</f>
        <v>ARS LVT</v>
      </c>
      <c r="D1413" t="str">
        <f>IF(OR(Imported!D1413=0,Imported!D1413="-",Imported!D1413="---"),"=== MISSING ===",Imported!D1413)</f>
        <v>CC_2</v>
      </c>
      <c r="E1413" t="str">
        <f>IF(OR(Imported!E1413=0,Imported!E1413="-",Imported!E1413="---"),"=== MISSING ===",Imported!E1413)</f>
        <v>RIS</v>
      </c>
      <c r="F1413" t="str">
        <f>IF(OR(Imported!F1413=0,Imported!F1413="-",Imported!F1413="---"),"-",Imported!F1413)</f>
        <v>-</v>
      </c>
      <c r="G1413" t="str">
        <f>IF(OR(Imported!G1413=0,Imported!G1413="-"),"=== MISSING ===",SUBSTITUTE(Imported!G1413,"/32",""))</f>
        <v>10.254.101.80</v>
      </c>
      <c r="H1413" t="str">
        <f>IF(OR(Imported!H1413=0,Imported!H1413="-"),"-",SUBSTITUTE(Imported!H1413,"/32",""))</f>
        <v>10.254.109.79</v>
      </c>
      <c r="I1413" t="str">
        <f>IF(OR(Imported!I1413=0,Imported!I1413="-"),"-",SUBSTITUTE(Imported!I1413,"/32",""))</f>
        <v>-</v>
      </c>
      <c r="J1413" t="str">
        <f>IF(OR(Imported!J1413=0,Imported!J1413="-"),"-",SUBSTITUTE(Imported!J1413,"/32",""))</f>
        <v>-</v>
      </c>
      <c r="K1413" t="s">
        <v>2266</v>
      </c>
    </row>
    <row r="1414" spans="1:11" x14ac:dyDescent="0.25">
      <c r="A1414" s="3" t="s">
        <v>1407</v>
      </c>
      <c r="B1414" t="str">
        <f>IF(OR(Imported!B1414=0,Imported!B1414="-",Imported!B1414="---"),"=== MISSING ===",Imported!B1414)</f>
        <v xml:space="preserve">Extensão Terraços da Ponte </v>
      </c>
      <c r="C1414" t="str">
        <f>IF(OR(Imported!C1414=0,Imported!C1414="-",Imported!C1414="---"),"=== MISSING ===",Imported!C1414)</f>
        <v>ARS LVT</v>
      </c>
      <c r="D1414" t="str">
        <f>IF(OR(Imported!D1414=0,Imported!D1414="-",Imported!D1414="---"),"=== MISSING ===",Imported!D1414)</f>
        <v>CC_2</v>
      </c>
      <c r="E1414" t="str">
        <f>IF(OR(Imported!E1414=0,Imported!E1414="-",Imported!E1414="---"),"=== MISSING ===",Imported!E1414)</f>
        <v>RIS</v>
      </c>
      <c r="F1414" t="str">
        <f>IF(OR(Imported!F1414=0,Imported!F1414="-",Imported!F1414="---"),"-",Imported!F1414)</f>
        <v>-</v>
      </c>
      <c r="G1414" t="str">
        <f>IF(OR(Imported!G1414=0,Imported!G1414="-"),"=== MISSING ===",SUBSTITUTE(Imported!G1414,"/32",""))</f>
        <v>10.254.101.81</v>
      </c>
      <c r="H1414" t="str">
        <f>IF(OR(Imported!H1414=0,Imported!H1414="-"),"-",SUBSTITUTE(Imported!H1414,"/32",""))</f>
        <v>10.254.109.80</v>
      </c>
      <c r="I1414" t="str">
        <f>IF(OR(Imported!I1414=0,Imported!I1414="-"),"-",SUBSTITUTE(Imported!I1414,"/32",""))</f>
        <v>-</v>
      </c>
      <c r="J1414" t="str">
        <f>IF(OR(Imported!J1414=0,Imported!J1414="-"),"-",SUBSTITUTE(Imported!J1414,"/32",""))</f>
        <v>-</v>
      </c>
      <c r="K1414" t="s">
        <v>2266</v>
      </c>
    </row>
    <row r="1415" spans="1:11" x14ac:dyDescent="0.25">
      <c r="A1415" s="3" t="s">
        <v>1408</v>
      </c>
      <c r="B1415" t="str">
        <f>IF(OR(Imported!B1415=0,Imported!B1415="-",Imported!B1415="---"),"=== MISSING ===",Imported!B1415)</f>
        <v xml:space="preserve">USF S. Domingos </v>
      </c>
      <c r="C1415" t="str">
        <f>IF(OR(Imported!C1415=0,Imported!C1415="-",Imported!C1415="---"),"=== MISSING ===",Imported!C1415)</f>
        <v>ARS LVT</v>
      </c>
      <c r="D1415" t="str">
        <f>IF(OR(Imported!D1415=0,Imported!D1415="-",Imported!D1415="---"),"=== MISSING ===",Imported!D1415)</f>
        <v>CC_2</v>
      </c>
      <c r="E1415" t="str">
        <f>IF(OR(Imported!E1415=0,Imported!E1415="-",Imported!E1415="---"),"=== MISSING ===",Imported!E1415)</f>
        <v>RIS</v>
      </c>
      <c r="F1415" t="str">
        <f>IF(OR(Imported!F1415=0,Imported!F1415="-",Imported!F1415="---"),"-",Imported!F1415)</f>
        <v>-</v>
      </c>
      <c r="G1415" t="str">
        <f>IF(OR(Imported!G1415=0,Imported!G1415="-"),"=== MISSING ===",SUBSTITUTE(Imported!G1415,"/32",""))</f>
        <v>10.254.101.82</v>
      </c>
      <c r="H1415" t="str">
        <f>IF(OR(Imported!H1415=0,Imported!H1415="-"),"-",SUBSTITUTE(Imported!H1415,"/32",""))</f>
        <v>10.254.109.81</v>
      </c>
      <c r="I1415" t="str">
        <f>IF(OR(Imported!I1415=0,Imported!I1415="-"),"-",SUBSTITUTE(Imported!I1415,"/32",""))</f>
        <v>-</v>
      </c>
      <c r="J1415" t="str">
        <f>IF(OR(Imported!J1415=0,Imported!J1415="-"),"-",SUBSTITUTE(Imported!J1415,"/32",""))</f>
        <v>-</v>
      </c>
      <c r="K1415" t="s">
        <v>2266</v>
      </c>
    </row>
    <row r="1416" spans="1:11" x14ac:dyDescent="0.25">
      <c r="A1416" s="3" t="s">
        <v>1409</v>
      </c>
      <c r="B1416" t="str">
        <f>IF(OR(Imported!B1416=0,Imported!B1416="-",Imported!B1416="---"),"=== MISSING ===",Imported!B1416)</f>
        <v xml:space="preserve">Ext. Casevel </v>
      </c>
      <c r="C1416" t="str">
        <f>IF(OR(Imported!C1416=0,Imported!C1416="-",Imported!C1416="---"),"=== MISSING ===",Imported!C1416)</f>
        <v>ARS LVT</v>
      </c>
      <c r="D1416" t="str">
        <f>IF(OR(Imported!D1416=0,Imported!D1416="-",Imported!D1416="---"),"=== MISSING ===",Imported!D1416)</f>
        <v>CC_2</v>
      </c>
      <c r="E1416" t="str">
        <f>IF(OR(Imported!E1416=0,Imported!E1416="-",Imported!E1416="---"),"=== MISSING ===",Imported!E1416)</f>
        <v>RIS</v>
      </c>
      <c r="F1416" t="str">
        <f>IF(OR(Imported!F1416=0,Imported!F1416="-",Imported!F1416="---"),"-",Imported!F1416)</f>
        <v>-</v>
      </c>
      <c r="G1416" t="str">
        <f>IF(OR(Imported!G1416=0,Imported!G1416="-"),"=== MISSING ===",SUBSTITUTE(Imported!G1416,"/32",""))</f>
        <v>10.254.101.83</v>
      </c>
      <c r="H1416" t="str">
        <f>IF(OR(Imported!H1416=0,Imported!H1416="-"),"-",SUBSTITUTE(Imported!H1416,"/32",""))</f>
        <v>10.254.109.82</v>
      </c>
      <c r="I1416" t="str">
        <f>IF(OR(Imported!I1416=0,Imported!I1416="-"),"-",SUBSTITUTE(Imported!I1416,"/32",""))</f>
        <v>-</v>
      </c>
      <c r="J1416" t="str">
        <f>IF(OR(Imported!J1416=0,Imported!J1416="-"),"-",SUBSTITUTE(Imported!J1416,"/32",""))</f>
        <v>-</v>
      </c>
      <c r="K1416" t="s">
        <v>2266</v>
      </c>
    </row>
    <row r="1417" spans="1:11" x14ac:dyDescent="0.25">
      <c r="A1417" s="3" t="s">
        <v>1410</v>
      </c>
      <c r="B1417" t="str">
        <f>IF(OR(Imported!B1417=0,Imported!B1417="-",Imported!B1417="---"),"=== MISSING ===",Imported!B1417)</f>
        <v xml:space="preserve">Extensão Marmelais </v>
      </c>
      <c r="C1417" t="str">
        <f>IF(OR(Imported!C1417=0,Imported!C1417="-",Imported!C1417="---"),"=== MISSING ===",Imported!C1417)</f>
        <v>ARS LVT</v>
      </c>
      <c r="D1417" t="str">
        <f>IF(OR(Imported!D1417=0,Imported!D1417="-",Imported!D1417="---"),"=== MISSING ===",Imported!D1417)</f>
        <v>CC_2</v>
      </c>
      <c r="E1417" t="str">
        <f>IF(OR(Imported!E1417=0,Imported!E1417="-",Imported!E1417="---"),"=== MISSING ===",Imported!E1417)</f>
        <v>RIS</v>
      </c>
      <c r="F1417" t="str">
        <f>IF(OR(Imported!F1417=0,Imported!F1417="-",Imported!F1417="---"),"-",Imported!F1417)</f>
        <v>-</v>
      </c>
      <c r="G1417" t="str">
        <f>IF(OR(Imported!G1417=0,Imported!G1417="-"),"=== MISSING ===",SUBSTITUTE(Imported!G1417,"/32",""))</f>
        <v>10.254.101.84</v>
      </c>
      <c r="H1417" t="str">
        <f>IF(OR(Imported!H1417=0,Imported!H1417="-"),"-",SUBSTITUTE(Imported!H1417,"/32",""))</f>
        <v>10.254.109.83</v>
      </c>
      <c r="I1417" t="str">
        <f>IF(OR(Imported!I1417=0,Imported!I1417="-"),"-",SUBSTITUTE(Imported!I1417,"/32",""))</f>
        <v>-</v>
      </c>
      <c r="J1417" t="str">
        <f>IF(OR(Imported!J1417=0,Imported!J1417="-"),"-",SUBSTITUTE(Imported!J1417,"/32",""))</f>
        <v>-</v>
      </c>
      <c r="K1417" t="s">
        <v>2266</v>
      </c>
    </row>
    <row r="1418" spans="1:11" x14ac:dyDescent="0.25">
      <c r="A1418" s="3" t="s">
        <v>1411</v>
      </c>
      <c r="B1418" t="str">
        <f>IF(OR(Imported!B1418=0,Imported!B1418="-",Imported!B1418="---"),"=== MISSING ===",Imported!B1418)</f>
        <v xml:space="preserve">USF Bracara Augusta </v>
      </c>
      <c r="C1418" t="str">
        <f>IF(OR(Imported!C1418=0,Imported!C1418="-",Imported!C1418="---"),"=== MISSING ===",Imported!C1418)</f>
        <v>ARS Norte</v>
      </c>
      <c r="D1418" t="str">
        <f>IF(OR(Imported!D1418=0,Imported!D1418="-",Imported!D1418="---"),"=== MISSING ===",Imported!D1418)</f>
        <v>CC_2</v>
      </c>
      <c r="E1418" t="str">
        <f>IF(OR(Imported!E1418=0,Imported!E1418="-",Imported!E1418="---"),"=== MISSING ===",Imported!E1418)</f>
        <v>RIS</v>
      </c>
      <c r="F1418" t="str">
        <f>IF(OR(Imported!F1418=0,Imported!F1418="-",Imported!F1418="---"),"-",Imported!F1418)</f>
        <v>-</v>
      </c>
      <c r="G1418" t="str">
        <f>IF(OR(Imported!G1418=0,Imported!G1418="-"),"=== MISSING ===",SUBSTITUTE(Imported!G1418,"/32",""))</f>
        <v>10.254.101.85</v>
      </c>
      <c r="H1418" t="str">
        <f>IF(OR(Imported!H1418=0,Imported!H1418="-"),"-",SUBSTITUTE(Imported!H1418,"/32",""))</f>
        <v>10.254.109.84</v>
      </c>
      <c r="I1418" t="str">
        <f>IF(OR(Imported!I1418=0,Imported!I1418="-"),"-",SUBSTITUTE(Imported!I1418,"/32",""))</f>
        <v>-</v>
      </c>
      <c r="J1418" t="str">
        <f>IF(OR(Imported!J1418=0,Imported!J1418="-"),"-",SUBSTITUTE(Imported!J1418,"/32",""))</f>
        <v>-</v>
      </c>
      <c r="K1418" t="s">
        <v>2266</v>
      </c>
    </row>
    <row r="1419" spans="1:11" x14ac:dyDescent="0.25">
      <c r="A1419" s="3" t="s">
        <v>1412</v>
      </c>
      <c r="B1419" t="str">
        <f>IF(OR(Imported!B1419=0,Imported!B1419="-",Imported!B1419="---"),"=== MISSING ===",Imported!B1419)</f>
        <v xml:space="preserve">USF Carandá </v>
      </c>
      <c r="C1419" t="str">
        <f>IF(OR(Imported!C1419=0,Imported!C1419="-",Imported!C1419="---"),"=== MISSING ===",Imported!C1419)</f>
        <v>ARS Norte</v>
      </c>
      <c r="D1419" t="str">
        <f>IF(OR(Imported!D1419=0,Imported!D1419="-",Imported!D1419="---"),"=== MISSING ===",Imported!D1419)</f>
        <v>CC_2</v>
      </c>
      <c r="E1419" t="str">
        <f>IF(OR(Imported!E1419=0,Imported!E1419="-",Imported!E1419="---"),"=== MISSING ===",Imported!E1419)</f>
        <v>RIS</v>
      </c>
      <c r="F1419" t="str">
        <f>IF(OR(Imported!F1419=0,Imported!F1419="-",Imported!F1419="---"),"-",Imported!F1419)</f>
        <v>-</v>
      </c>
      <c r="G1419" t="str">
        <f>IF(OR(Imported!G1419=0,Imported!G1419="-"),"=== MISSING ===",SUBSTITUTE(Imported!G1419,"/32",""))</f>
        <v>10.254.101.86</v>
      </c>
      <c r="H1419" t="str">
        <f>IF(OR(Imported!H1419=0,Imported!H1419="-"),"-",SUBSTITUTE(Imported!H1419,"/32",""))</f>
        <v>10.254.109.85</v>
      </c>
      <c r="I1419" t="str">
        <f>IF(OR(Imported!I1419=0,Imported!I1419="-"),"-",SUBSTITUTE(Imported!I1419,"/32",""))</f>
        <v>-</v>
      </c>
      <c r="J1419" t="str">
        <f>IF(OR(Imported!J1419=0,Imported!J1419="-"),"-",SUBSTITUTE(Imported!J1419,"/32",""))</f>
        <v>-</v>
      </c>
      <c r="K1419" t="s">
        <v>2266</v>
      </c>
    </row>
    <row r="1420" spans="1:11" x14ac:dyDescent="0.25">
      <c r="A1420" s="3" t="s">
        <v>1413</v>
      </c>
      <c r="B1420" t="str">
        <f>IF(OR(Imported!B1420=0,Imported!B1420="-",Imported!B1420="---"),"=== MISSING ===",Imported!B1420)</f>
        <v xml:space="preserve">USF SMANJO </v>
      </c>
      <c r="C1420" t="str">
        <f>IF(OR(Imported!C1420=0,Imported!C1420="-",Imported!C1420="---"),"=== MISSING ===",Imported!C1420)</f>
        <v>ARS Norte</v>
      </c>
      <c r="D1420" t="str">
        <f>IF(OR(Imported!D1420=0,Imported!D1420="-",Imported!D1420="---"),"=== MISSING ===",Imported!D1420)</f>
        <v>CC_2</v>
      </c>
      <c r="E1420" t="str">
        <f>IF(OR(Imported!E1420=0,Imported!E1420="-",Imported!E1420="---"),"=== MISSING ===",Imported!E1420)</f>
        <v>RIS</v>
      </c>
      <c r="F1420" t="str">
        <f>IF(OR(Imported!F1420=0,Imported!F1420="-",Imported!F1420="---"),"-",Imported!F1420)</f>
        <v>-</v>
      </c>
      <c r="G1420" t="str">
        <f>IF(OR(Imported!G1420=0,Imported!G1420="-"),"=== MISSING ===",SUBSTITUTE(Imported!G1420,"/32",""))</f>
        <v>10.254.101.87</v>
      </c>
      <c r="H1420" t="str">
        <f>IF(OR(Imported!H1420=0,Imported!H1420="-"),"-",SUBSTITUTE(Imported!H1420,"/32",""))</f>
        <v>10.254.109.86</v>
      </c>
      <c r="I1420" t="str">
        <f>IF(OR(Imported!I1420=0,Imported!I1420="-"),"-",SUBSTITUTE(Imported!I1420,"/32",""))</f>
        <v>-</v>
      </c>
      <c r="J1420" t="str">
        <f>IF(OR(Imported!J1420=0,Imported!J1420="-"),"-",SUBSTITUTE(Imported!J1420,"/32",""))</f>
        <v>-</v>
      </c>
      <c r="K1420" t="s">
        <v>2266</v>
      </c>
    </row>
    <row r="1421" spans="1:11" x14ac:dyDescent="0.25">
      <c r="A1421" s="3" t="s">
        <v>1414</v>
      </c>
      <c r="B1421" t="str">
        <f>IF(OR(Imported!B1421=0,Imported!B1421="-",Imported!B1421="---"),"=== MISSING ===",Imported!B1421)</f>
        <v xml:space="preserve">Centro de Saúde Santa Maria </v>
      </c>
      <c r="C1421" t="str">
        <f>IF(OR(Imported!C1421=0,Imported!C1421="-",Imported!C1421="---"),"=== MISSING ===",Imported!C1421)</f>
        <v>ULS Nordeste</v>
      </c>
      <c r="D1421" t="str">
        <f>IF(OR(Imported!D1421=0,Imported!D1421="-",Imported!D1421="---"),"=== MISSING ===",Imported!D1421)</f>
        <v>CC_2</v>
      </c>
      <c r="E1421" t="str">
        <f>IF(OR(Imported!E1421=0,Imported!E1421="-",Imported!E1421="---"),"=== MISSING ===",Imported!E1421)</f>
        <v>RIS</v>
      </c>
      <c r="F1421" t="str">
        <f>IF(OR(Imported!F1421=0,Imported!F1421="-",Imported!F1421="---"),"-",Imported!F1421)</f>
        <v>-</v>
      </c>
      <c r="G1421" t="str">
        <f>IF(OR(Imported!G1421=0,Imported!G1421="-"),"=== MISSING ===",SUBSTITUTE(Imported!G1421,"/32",""))</f>
        <v>10.254.101.88</v>
      </c>
      <c r="H1421" t="str">
        <f>IF(OR(Imported!H1421=0,Imported!H1421="-"),"-",SUBSTITUTE(Imported!H1421,"/32",""))</f>
        <v>10.254.109.87</v>
      </c>
      <c r="I1421" t="str">
        <f>IF(OR(Imported!I1421=0,Imported!I1421="-"),"-",SUBSTITUTE(Imported!I1421,"/32",""))</f>
        <v>-</v>
      </c>
      <c r="J1421" t="str">
        <f>IF(OR(Imported!J1421=0,Imported!J1421="-"),"-",SUBSTITUTE(Imported!J1421,"/32",""))</f>
        <v>-</v>
      </c>
      <c r="K1421" t="s">
        <v>2266</v>
      </c>
    </row>
    <row r="1422" spans="1:11" x14ac:dyDescent="0.25">
      <c r="A1422" s="3" t="s">
        <v>1415</v>
      </c>
      <c r="B1422" t="str">
        <f>IF(OR(Imported!B1422=0,Imported!B1422="-",Imported!B1422="---"),"=== MISSING ===",Imported!B1422)</f>
        <v xml:space="preserve">USF Saude em Familia  </v>
      </c>
      <c r="C1422" t="str">
        <f>IF(OR(Imported!C1422=0,Imported!C1422="-",Imported!C1422="---"),"=== MISSING ===",Imported!C1422)</f>
        <v>ARS Norte</v>
      </c>
      <c r="D1422" t="str">
        <f>IF(OR(Imported!D1422=0,Imported!D1422="-",Imported!D1422="---"),"=== MISSING ===",Imported!D1422)</f>
        <v>CC_2</v>
      </c>
      <c r="E1422" t="str">
        <f>IF(OR(Imported!E1422=0,Imported!E1422="-",Imported!E1422="---"),"=== MISSING ===",Imported!E1422)</f>
        <v>RIS</v>
      </c>
      <c r="F1422" t="str">
        <f>IF(OR(Imported!F1422=0,Imported!F1422="-",Imported!F1422="---"),"-",Imported!F1422)</f>
        <v>-</v>
      </c>
      <c r="G1422" t="str">
        <f>IF(OR(Imported!G1422=0,Imported!G1422="-"),"=== MISSING ===",SUBSTITUTE(Imported!G1422,"/32",""))</f>
        <v>10.254.101.89</v>
      </c>
      <c r="H1422" t="str">
        <f>IF(OR(Imported!H1422=0,Imported!H1422="-"),"-",SUBSTITUTE(Imported!H1422,"/32",""))</f>
        <v>10.254.109.88</v>
      </c>
      <c r="I1422" t="str">
        <f>IF(OR(Imported!I1422=0,Imported!I1422="-"),"-",SUBSTITUTE(Imported!I1422,"/32",""))</f>
        <v>-</v>
      </c>
      <c r="J1422" t="str">
        <f>IF(OR(Imported!J1422=0,Imported!J1422="-"),"-",SUBSTITUTE(Imported!J1422,"/32",""))</f>
        <v>-</v>
      </c>
      <c r="K1422" t="s">
        <v>2266</v>
      </c>
    </row>
    <row r="1423" spans="1:11" x14ac:dyDescent="0.25">
      <c r="A1423" s="3" t="s">
        <v>1416</v>
      </c>
      <c r="B1423" t="str">
        <f>IF(OR(Imported!B1423=0,Imported!B1423="-",Imported!B1423="---"),"=== MISSING ===",Imported!B1423)</f>
        <v xml:space="preserve">CDP V.N. Gaia 0 </v>
      </c>
      <c r="C1423" t="str">
        <f>IF(OR(Imported!C1423=0,Imported!C1423="-",Imported!C1423="---"),"=== MISSING ===",Imported!C1423)</f>
        <v>ARS Norte</v>
      </c>
      <c r="D1423" t="str">
        <f>IF(OR(Imported!D1423=0,Imported!D1423="-",Imported!D1423="---"),"=== MISSING ===",Imported!D1423)</f>
        <v>CC_1</v>
      </c>
      <c r="E1423" t="str">
        <f>IF(OR(Imported!E1423=0,Imported!E1423="-",Imported!E1423="---"),"=== MISSING ===",Imported!E1423)</f>
        <v>RIS</v>
      </c>
      <c r="F1423" t="str">
        <f>IF(OR(Imported!F1423=0,Imported!F1423="-",Imported!F1423="---"),"-",Imported!F1423)</f>
        <v>-</v>
      </c>
      <c r="G1423" t="str">
        <f>IF(OR(Imported!G1423=0,Imported!G1423="-"),"=== MISSING ===",SUBSTITUTE(Imported!G1423,"/32",""))</f>
        <v>10.254.101.90</v>
      </c>
      <c r="H1423" t="str">
        <f>IF(OR(Imported!H1423=0,Imported!H1423="-"),"-",SUBSTITUTE(Imported!H1423,"/32",""))</f>
        <v>-</v>
      </c>
      <c r="I1423" t="str">
        <f>IF(OR(Imported!I1423=0,Imported!I1423="-"),"-",SUBSTITUTE(Imported!I1423,"/32",""))</f>
        <v>-</v>
      </c>
      <c r="J1423" t="str">
        <f>IF(OR(Imported!J1423=0,Imported!J1423="-"),"-",SUBSTITUTE(Imported!J1423,"/32",""))</f>
        <v>-</v>
      </c>
      <c r="K1423" t="s">
        <v>2266</v>
      </c>
    </row>
    <row r="1424" spans="1:11" x14ac:dyDescent="0.25">
      <c r="A1424" s="3" t="s">
        <v>1417</v>
      </c>
      <c r="B1424" t="str">
        <f>IF(OR(Imported!B1424=0,Imported!B1424="-",Imported!B1424="---"),"=== MISSING ===",Imported!B1424)</f>
        <v xml:space="preserve">Centro de Saúde Maia (Misericórdia) </v>
      </c>
      <c r="C1424" t="str">
        <f>IF(OR(Imported!C1424=0,Imported!C1424="-",Imported!C1424="---"),"=== MISSING ===",Imported!C1424)</f>
        <v>ARS Norte</v>
      </c>
      <c r="D1424" t="str">
        <f>IF(OR(Imported!D1424=0,Imported!D1424="-",Imported!D1424="---"),"=== MISSING ===",Imported!D1424)</f>
        <v>CC_2</v>
      </c>
      <c r="E1424" t="str">
        <f>IF(OR(Imported!E1424=0,Imported!E1424="-",Imported!E1424="---"),"=== MISSING ===",Imported!E1424)</f>
        <v>RIS</v>
      </c>
      <c r="F1424" t="str">
        <f>IF(OR(Imported!F1424=0,Imported!F1424="-",Imported!F1424="---"),"-",Imported!F1424)</f>
        <v>-</v>
      </c>
      <c r="G1424" t="str">
        <f>IF(OR(Imported!G1424=0,Imported!G1424="-"),"=== MISSING ===",SUBSTITUTE(Imported!G1424,"/32",""))</f>
        <v>10.254.101.91</v>
      </c>
      <c r="H1424" t="str">
        <f>IF(OR(Imported!H1424=0,Imported!H1424="-"),"-",SUBSTITUTE(Imported!H1424,"/32",""))</f>
        <v>10.254.109.90</v>
      </c>
      <c r="I1424" t="str">
        <f>IF(OR(Imported!I1424=0,Imported!I1424="-"),"-",SUBSTITUTE(Imported!I1424,"/32",""))</f>
        <v>-</v>
      </c>
      <c r="J1424" t="str">
        <f>IF(OR(Imported!J1424=0,Imported!J1424="-"),"-",SUBSTITUTE(Imported!J1424,"/32",""))</f>
        <v>-</v>
      </c>
      <c r="K1424" t="s">
        <v>2266</v>
      </c>
    </row>
    <row r="1425" spans="1:11" x14ac:dyDescent="0.25">
      <c r="A1425" s="3" t="s">
        <v>1418</v>
      </c>
      <c r="B1425" t="str">
        <f>IF(OR(Imported!B1425=0,Imported!B1425="-",Imported!B1425="---"),"=== MISSING ===",Imported!B1425)</f>
        <v xml:space="preserve">CDP Póvoa do Varzim </v>
      </c>
      <c r="C1425" t="str">
        <f>IF(OR(Imported!C1425=0,Imported!C1425="-",Imported!C1425="---"),"=== MISSING ===",Imported!C1425)</f>
        <v>ARS Norte</v>
      </c>
      <c r="D1425" t="str">
        <f>IF(OR(Imported!D1425=0,Imported!D1425="-",Imported!D1425="---"),"=== MISSING ===",Imported!D1425)</f>
        <v>CC_1</v>
      </c>
      <c r="E1425" t="str">
        <f>IF(OR(Imported!E1425=0,Imported!E1425="-",Imported!E1425="---"),"=== MISSING ===",Imported!E1425)</f>
        <v>RIS</v>
      </c>
      <c r="F1425" t="str">
        <f>IF(OR(Imported!F1425=0,Imported!F1425="-",Imported!F1425="---"),"-",Imported!F1425)</f>
        <v>-</v>
      </c>
      <c r="G1425" t="str">
        <f>IF(OR(Imported!G1425=0,Imported!G1425="-"),"=== MISSING ===",SUBSTITUTE(Imported!G1425,"/32",""))</f>
        <v>10.254.101.92</v>
      </c>
      <c r="H1425" t="str">
        <f>IF(OR(Imported!H1425=0,Imported!H1425="-"),"-",SUBSTITUTE(Imported!H1425,"/32",""))</f>
        <v>-</v>
      </c>
      <c r="I1425" t="str">
        <f>IF(OR(Imported!I1425=0,Imported!I1425="-"),"-",SUBSTITUTE(Imported!I1425,"/32",""))</f>
        <v>-</v>
      </c>
      <c r="J1425" t="str">
        <f>IF(OR(Imported!J1425=0,Imported!J1425="-"),"-",SUBSTITUTE(Imported!J1425,"/32",""))</f>
        <v>-</v>
      </c>
      <c r="K1425" t="s">
        <v>2266</v>
      </c>
    </row>
    <row r="1426" spans="1:11" x14ac:dyDescent="0.25">
      <c r="A1426" s="3" t="s">
        <v>1419</v>
      </c>
      <c r="B1426" t="str">
        <f>IF(OR(Imported!B1426=0,Imported!B1426="-",Imported!B1426="---"),"=== MISSING ===",Imported!B1426)</f>
        <v xml:space="preserve">USF Camélias </v>
      </c>
      <c r="C1426" t="str">
        <f>IF(OR(Imported!C1426=0,Imported!C1426="-",Imported!C1426="---"),"=== MISSING ===",Imported!C1426)</f>
        <v>ARS Norte</v>
      </c>
      <c r="D1426" t="str">
        <f>IF(OR(Imported!D1426=0,Imported!D1426="-",Imported!D1426="---"),"=== MISSING ===",Imported!D1426)</f>
        <v>CC_2</v>
      </c>
      <c r="E1426" t="str">
        <f>IF(OR(Imported!E1426=0,Imported!E1426="-",Imported!E1426="---"),"=== MISSING ===",Imported!E1426)</f>
        <v>RIS</v>
      </c>
      <c r="F1426" t="str">
        <f>IF(OR(Imported!F1426=0,Imported!F1426="-",Imported!F1426="---"),"-",Imported!F1426)</f>
        <v>-</v>
      </c>
      <c r="G1426" t="str">
        <f>IF(OR(Imported!G1426=0,Imported!G1426="-"),"=== MISSING ===",SUBSTITUTE(Imported!G1426,"/32",""))</f>
        <v>10.254.101.93</v>
      </c>
      <c r="H1426" t="str">
        <f>IF(OR(Imported!H1426=0,Imported!H1426="-"),"-",SUBSTITUTE(Imported!H1426,"/32",""))</f>
        <v>10.254.109.92</v>
      </c>
      <c r="I1426" t="str">
        <f>IF(OR(Imported!I1426=0,Imported!I1426="-"),"-",SUBSTITUTE(Imported!I1426,"/32",""))</f>
        <v>-</v>
      </c>
      <c r="J1426" t="str">
        <f>IF(OR(Imported!J1426=0,Imported!J1426="-"),"-",SUBSTITUTE(Imported!J1426,"/32",""))</f>
        <v>-</v>
      </c>
      <c r="K1426" t="s">
        <v>2266</v>
      </c>
    </row>
    <row r="1427" spans="1:11" x14ac:dyDescent="0.25">
      <c r="A1427" s="3" t="s">
        <v>1420</v>
      </c>
      <c r="B1427" t="str">
        <f>IF(OR(Imported!B1427=0,Imported!B1427="-",Imported!B1427="---"),"=== MISSING ===",Imported!B1427)</f>
        <v xml:space="preserve">Extensão Canidelo (USF Sto André) </v>
      </c>
      <c r="C1427" t="str">
        <f>IF(OR(Imported!C1427=0,Imported!C1427="-",Imported!C1427="---"),"=== MISSING ===",Imported!C1427)</f>
        <v>ARS Norte</v>
      </c>
      <c r="D1427" t="str">
        <f>IF(OR(Imported!D1427=0,Imported!D1427="-",Imported!D1427="---"),"=== MISSING ===",Imported!D1427)</f>
        <v>CC_2</v>
      </c>
      <c r="E1427" t="str">
        <f>IF(OR(Imported!E1427=0,Imported!E1427="-",Imported!E1427="---"),"=== MISSING ===",Imported!E1427)</f>
        <v>RIS</v>
      </c>
      <c r="F1427" t="str">
        <f>IF(OR(Imported!F1427=0,Imported!F1427="-",Imported!F1427="---"),"-",Imported!F1427)</f>
        <v>-</v>
      </c>
      <c r="G1427" t="str">
        <f>IF(OR(Imported!G1427=0,Imported!G1427="-"),"=== MISSING ===",SUBSTITUTE(Imported!G1427,"/32",""))</f>
        <v>10.254.101.94</v>
      </c>
      <c r="H1427" t="str">
        <f>IF(OR(Imported!H1427=0,Imported!H1427="-"),"-",SUBSTITUTE(Imported!H1427,"/32",""))</f>
        <v>10.254.109.93</v>
      </c>
      <c r="I1427" t="str">
        <f>IF(OR(Imported!I1427=0,Imported!I1427="-"),"-",SUBSTITUTE(Imported!I1427,"/32",""))</f>
        <v>-</v>
      </c>
      <c r="J1427" t="str">
        <f>IF(OR(Imported!J1427=0,Imported!J1427="-"),"-",SUBSTITUTE(Imported!J1427,"/32",""))</f>
        <v>-</v>
      </c>
      <c r="K1427" t="s">
        <v>2266</v>
      </c>
    </row>
    <row r="1428" spans="1:11" x14ac:dyDescent="0.25">
      <c r="A1428" s="3" t="s">
        <v>1421</v>
      </c>
      <c r="B1428" t="str">
        <f>IF(OR(Imported!B1428=0,Imported!B1428="-",Imported!B1428="---"),"=== MISSING ===",Imported!B1428)</f>
        <v xml:space="preserve">SASU </v>
      </c>
      <c r="C1428" t="str">
        <f>IF(OR(Imported!C1428=0,Imported!C1428="-",Imported!C1428="---"),"=== MISSING ===",Imported!C1428)</f>
        <v>ARS Norte</v>
      </c>
      <c r="D1428" t="str">
        <f>IF(OR(Imported!D1428=0,Imported!D1428="-",Imported!D1428="---"),"=== MISSING ===",Imported!D1428)</f>
        <v>CC_2</v>
      </c>
      <c r="E1428" t="str">
        <f>IF(OR(Imported!E1428=0,Imported!E1428="-",Imported!E1428="---"),"=== MISSING ===",Imported!E1428)</f>
        <v>RIS</v>
      </c>
      <c r="F1428" t="str">
        <f>IF(OR(Imported!F1428=0,Imported!F1428="-",Imported!F1428="---"),"-",Imported!F1428)</f>
        <v>-</v>
      </c>
      <c r="G1428" t="str">
        <f>IF(OR(Imported!G1428=0,Imported!G1428="-"),"=== MISSING ===",SUBSTITUTE(Imported!G1428,"/32",""))</f>
        <v>10.254.101.95</v>
      </c>
      <c r="H1428" t="str">
        <f>IF(OR(Imported!H1428=0,Imported!H1428="-"),"-",SUBSTITUTE(Imported!H1428,"/32",""))</f>
        <v>10.254.109.94</v>
      </c>
      <c r="I1428" t="str">
        <f>IF(OR(Imported!I1428=0,Imported!I1428="-"),"-",SUBSTITUTE(Imported!I1428,"/32",""))</f>
        <v>-</v>
      </c>
      <c r="J1428" t="str">
        <f>IF(OR(Imported!J1428=0,Imported!J1428="-"),"-",SUBSTITUTE(Imported!J1428,"/32",""))</f>
        <v>-</v>
      </c>
      <c r="K1428" t="s">
        <v>2266</v>
      </c>
    </row>
    <row r="1429" spans="1:11" x14ac:dyDescent="0.25">
      <c r="A1429" s="3" t="s">
        <v>1422</v>
      </c>
      <c r="B1429" t="str">
        <f>IF(OR(Imported!B1429=0,Imported!B1429="-",Imported!B1429="---"),"=== MISSING ===",Imported!B1429)</f>
        <v xml:space="preserve">Extensão Jugueiros </v>
      </c>
      <c r="C1429" t="str">
        <f>IF(OR(Imported!C1429=0,Imported!C1429="-",Imported!C1429="---"),"=== MISSING ===",Imported!C1429)</f>
        <v>ARS Norte</v>
      </c>
      <c r="D1429" t="str">
        <f>IF(OR(Imported!D1429=0,Imported!D1429="-",Imported!D1429="---"),"=== MISSING ===",Imported!D1429)</f>
        <v>CC_1</v>
      </c>
      <c r="E1429" t="str">
        <f>IF(OR(Imported!E1429=0,Imported!E1429="-",Imported!E1429="---"),"=== MISSING ===",Imported!E1429)</f>
        <v>RIS</v>
      </c>
      <c r="F1429" t="str">
        <f>IF(OR(Imported!F1429=0,Imported!F1429="-",Imported!F1429="---"),"-",Imported!F1429)</f>
        <v>-</v>
      </c>
      <c r="G1429" t="str">
        <f>IF(OR(Imported!G1429=0,Imported!G1429="-"),"=== MISSING ===",SUBSTITUTE(Imported!G1429,"/32",""))</f>
        <v>10.254.101.96</v>
      </c>
      <c r="H1429" t="str">
        <f>IF(OR(Imported!H1429=0,Imported!H1429="-"),"-",SUBSTITUTE(Imported!H1429,"/32",""))</f>
        <v>-</v>
      </c>
      <c r="I1429" t="str">
        <f>IF(OR(Imported!I1429=0,Imported!I1429="-"),"-",SUBSTITUTE(Imported!I1429,"/32",""))</f>
        <v>-</v>
      </c>
      <c r="J1429" t="str">
        <f>IF(OR(Imported!J1429=0,Imported!J1429="-"),"-",SUBSTITUTE(Imported!J1429,"/32",""))</f>
        <v>-</v>
      </c>
      <c r="K1429" t="s">
        <v>2266</v>
      </c>
    </row>
    <row r="1430" spans="1:11" x14ac:dyDescent="0.25">
      <c r="A1430" s="3" t="s">
        <v>1423</v>
      </c>
      <c r="B1430" t="str">
        <f>IF(OR(Imported!B1430=0,Imported!B1430="-",Imported!B1430="---"),"=== MISSING ===",Imported!B1430)</f>
        <v xml:space="preserve">CDP Gondomar </v>
      </c>
      <c r="C1430" t="str">
        <f>IF(OR(Imported!C1430=0,Imported!C1430="-",Imported!C1430="---"),"=== MISSING ===",Imported!C1430)</f>
        <v>ARS Norte</v>
      </c>
      <c r="D1430" t="str">
        <f>IF(OR(Imported!D1430=0,Imported!D1430="-",Imported!D1430="---"),"=== MISSING ===",Imported!D1430)</f>
        <v>CC_1</v>
      </c>
      <c r="E1430" t="str">
        <f>IF(OR(Imported!E1430=0,Imported!E1430="-",Imported!E1430="---"),"=== MISSING ===",Imported!E1430)</f>
        <v>RIS</v>
      </c>
      <c r="F1430" t="str">
        <f>IF(OR(Imported!F1430=0,Imported!F1430="-",Imported!F1430="---"),"-",Imported!F1430)</f>
        <v>-</v>
      </c>
      <c r="G1430" t="str">
        <f>IF(OR(Imported!G1430=0,Imported!G1430="-"),"=== MISSING ===",SUBSTITUTE(Imported!G1430,"/32",""))</f>
        <v>10.254.101.97</v>
      </c>
      <c r="H1430" t="str">
        <f>IF(OR(Imported!H1430=0,Imported!H1430="-"),"-",SUBSTITUTE(Imported!H1430,"/32",""))</f>
        <v>-</v>
      </c>
      <c r="I1430" t="str">
        <f>IF(OR(Imported!I1430=0,Imported!I1430="-"),"-",SUBSTITUTE(Imported!I1430,"/32",""))</f>
        <v>-</v>
      </c>
      <c r="J1430" t="str">
        <f>IF(OR(Imported!J1430=0,Imported!J1430="-"),"-",SUBSTITUTE(Imported!J1430,"/32",""))</f>
        <v>-</v>
      </c>
      <c r="K1430" t="s">
        <v>2266</v>
      </c>
    </row>
    <row r="1431" spans="1:11" x14ac:dyDescent="0.25">
      <c r="A1431" s="3" t="s">
        <v>1424</v>
      </c>
      <c r="B1431" t="str">
        <f>IF(OR(Imported!B1431=0,Imported!B1431="-",Imported!B1431="---"),"=== MISSING ===",Imported!B1431)</f>
        <v xml:space="preserve">Extensão da Sobreira </v>
      </c>
      <c r="C1431" t="str">
        <f>IF(OR(Imported!C1431=0,Imported!C1431="-",Imported!C1431="---"),"=== MISSING ===",Imported!C1431)</f>
        <v>ARS Norte</v>
      </c>
      <c r="D1431" t="str">
        <f>IF(OR(Imported!D1431=0,Imported!D1431="-",Imported!D1431="---"),"=== MISSING ===",Imported!D1431)</f>
        <v>CC_2</v>
      </c>
      <c r="E1431" t="str">
        <f>IF(OR(Imported!E1431=0,Imported!E1431="-",Imported!E1431="---"),"=== MISSING ===",Imported!E1431)</f>
        <v>RIS</v>
      </c>
      <c r="F1431" t="str">
        <f>IF(OR(Imported!F1431=0,Imported!F1431="-",Imported!F1431="---"),"-",Imported!F1431)</f>
        <v>-</v>
      </c>
      <c r="G1431" t="str">
        <f>IF(OR(Imported!G1431=0,Imported!G1431="-"),"=== MISSING ===",SUBSTITUTE(Imported!G1431,"/32",""))</f>
        <v>10.254.101.98</v>
      </c>
      <c r="H1431" t="str">
        <f>IF(OR(Imported!H1431=0,Imported!H1431="-"),"-",SUBSTITUTE(Imported!H1431,"/32",""))</f>
        <v>10.254.109.97</v>
      </c>
      <c r="I1431" t="str">
        <f>IF(OR(Imported!I1431=0,Imported!I1431="-"),"-",SUBSTITUTE(Imported!I1431,"/32",""))</f>
        <v>-</v>
      </c>
      <c r="J1431" t="str">
        <f>IF(OR(Imported!J1431=0,Imported!J1431="-"),"-",SUBSTITUTE(Imported!J1431,"/32",""))</f>
        <v>-</v>
      </c>
      <c r="K1431" t="s">
        <v>2266</v>
      </c>
    </row>
    <row r="1432" spans="1:11" x14ac:dyDescent="0.25">
      <c r="A1432" s="3" t="s">
        <v>1425</v>
      </c>
      <c r="B1432" t="str">
        <f>IF(OR(Imported!B1432=0,Imported!B1432="-",Imported!B1432="---"),"=== MISSING ===",Imported!B1432)</f>
        <v xml:space="preserve">Extensão Brás Oleiro </v>
      </c>
      <c r="C1432" t="str">
        <f>IF(OR(Imported!C1432=0,Imported!C1432="-",Imported!C1432="---"),"=== MISSING ===",Imported!C1432)</f>
        <v>ARS Norte</v>
      </c>
      <c r="D1432" t="str">
        <f>IF(OR(Imported!D1432=0,Imported!D1432="-",Imported!D1432="---"),"=== MISSING ===",Imported!D1432)</f>
        <v>CC_1</v>
      </c>
      <c r="E1432" t="str">
        <f>IF(OR(Imported!E1432=0,Imported!E1432="-",Imported!E1432="---"),"=== MISSING ===",Imported!E1432)</f>
        <v>RIS</v>
      </c>
      <c r="F1432" t="str">
        <f>IF(OR(Imported!F1432=0,Imported!F1432="-",Imported!F1432="---"),"-",Imported!F1432)</f>
        <v>-</v>
      </c>
      <c r="G1432" t="str">
        <f>IF(OR(Imported!G1432=0,Imported!G1432="-"),"=== MISSING ===",SUBSTITUTE(Imported!G1432,"/32",""))</f>
        <v>10.254.101.99</v>
      </c>
      <c r="H1432" t="str">
        <f>IF(OR(Imported!H1432=0,Imported!H1432="-"),"-",SUBSTITUTE(Imported!H1432,"/32",""))</f>
        <v>-</v>
      </c>
      <c r="I1432" t="str">
        <f>IF(OR(Imported!I1432=0,Imported!I1432="-"),"-",SUBSTITUTE(Imported!I1432,"/32",""))</f>
        <v>-</v>
      </c>
      <c r="J1432" t="str">
        <f>IF(OR(Imported!J1432=0,Imported!J1432="-"),"-",SUBSTITUTE(Imported!J1432,"/32",""))</f>
        <v>-</v>
      </c>
      <c r="K1432" t="s">
        <v>2266</v>
      </c>
    </row>
    <row r="1433" spans="1:11" x14ac:dyDescent="0.25">
      <c r="A1433" s="3" t="s">
        <v>1426</v>
      </c>
      <c r="B1433" t="str">
        <f>IF(OR(Imported!B1433=0,Imported!B1433="-",Imported!B1433="---"),"=== MISSING ===",Imported!B1433)</f>
        <v xml:space="preserve">Extensão Centro Médico de RTinto </v>
      </c>
      <c r="C1433" t="str">
        <f>IF(OR(Imported!C1433=0,Imported!C1433="-",Imported!C1433="---"),"=== MISSING ===",Imported!C1433)</f>
        <v>ARS Norte</v>
      </c>
      <c r="D1433" t="str">
        <f>IF(OR(Imported!D1433=0,Imported!D1433="-",Imported!D1433="---"),"=== MISSING ===",Imported!D1433)</f>
        <v>CC_1</v>
      </c>
      <c r="E1433" t="str">
        <f>IF(OR(Imported!E1433=0,Imported!E1433="-",Imported!E1433="---"),"=== MISSING ===",Imported!E1433)</f>
        <v>RIS</v>
      </c>
      <c r="F1433" t="str">
        <f>IF(OR(Imported!F1433=0,Imported!F1433="-",Imported!F1433="---"),"-",Imported!F1433)</f>
        <v>-</v>
      </c>
      <c r="G1433" t="str">
        <f>IF(OR(Imported!G1433=0,Imported!G1433="-"),"=== MISSING ===",SUBSTITUTE(Imported!G1433,"/32",""))</f>
        <v>10.254.101.100</v>
      </c>
      <c r="H1433" t="str">
        <f>IF(OR(Imported!H1433=0,Imported!H1433="-"),"-",SUBSTITUTE(Imported!H1433,"/32",""))</f>
        <v>-</v>
      </c>
      <c r="I1433" t="str">
        <f>IF(OR(Imported!I1433=0,Imported!I1433="-"),"-",SUBSTITUTE(Imported!I1433,"/32",""))</f>
        <v>-</v>
      </c>
      <c r="J1433" t="str">
        <f>IF(OR(Imported!J1433=0,Imported!J1433="-"),"-",SUBSTITUTE(Imported!J1433,"/32",""))</f>
        <v>-</v>
      </c>
      <c r="K1433" t="s">
        <v>2266</v>
      </c>
    </row>
    <row r="1434" spans="1:11" x14ac:dyDescent="0.25">
      <c r="A1434" s="3" t="s">
        <v>1427</v>
      </c>
      <c r="B1434" t="str">
        <f>IF(OR(Imported!B1434=0,Imported!B1434="-",Imported!B1434="---"),"=== MISSING ===",Imported!B1434)</f>
        <v xml:space="preserve">USF Porta do Sol </v>
      </c>
      <c r="C1434" t="str">
        <f>IF(OR(Imported!C1434=0,Imported!C1434="-",Imported!C1434="---"),"=== MISSING ===",Imported!C1434)</f>
        <v>ULS Matosinhos</v>
      </c>
      <c r="D1434" t="str">
        <f>IF(OR(Imported!D1434=0,Imported!D1434="-",Imported!D1434="---"),"=== MISSING ===",Imported!D1434)</f>
        <v>CC_2</v>
      </c>
      <c r="E1434" t="str">
        <f>IF(OR(Imported!E1434=0,Imported!E1434="-",Imported!E1434="---"),"=== MISSING ===",Imported!E1434)</f>
        <v>RIS</v>
      </c>
      <c r="F1434" t="str">
        <f>IF(OR(Imported!F1434=0,Imported!F1434="-",Imported!F1434="---"),"-",Imported!F1434)</f>
        <v>-</v>
      </c>
      <c r="G1434" t="str">
        <f>IF(OR(Imported!G1434=0,Imported!G1434="-"),"=== MISSING ===",SUBSTITUTE(Imported!G1434,"/32",""))</f>
        <v>10.254.103.73</v>
      </c>
      <c r="H1434" t="str">
        <f>IF(OR(Imported!H1434=0,Imported!H1434="-"),"-",SUBSTITUTE(Imported!H1434,"/32",""))</f>
        <v>10.254.103.74</v>
      </c>
      <c r="I1434" t="str">
        <f>IF(OR(Imported!I1434=0,Imported!I1434="-"),"-",SUBSTITUTE(Imported!I1434,"/32",""))</f>
        <v>-</v>
      </c>
      <c r="J1434" t="str">
        <f>IF(OR(Imported!J1434=0,Imported!J1434="-"),"-",SUBSTITUTE(Imported!J1434,"/32",""))</f>
        <v>-</v>
      </c>
      <c r="K1434" t="s">
        <v>2266</v>
      </c>
    </row>
    <row r="1435" spans="1:11" x14ac:dyDescent="0.25">
      <c r="A1435" s="3" t="s">
        <v>1428</v>
      </c>
      <c r="B1435" t="str">
        <f>IF(OR(Imported!B1435=0,Imported!B1435="-",Imported!B1435="---"),"=== MISSING ===",Imported!B1435)</f>
        <v xml:space="preserve">Centro de Saúde de Paranhos – Unidade de Vale Formoso </v>
      </c>
      <c r="C1435" t="str">
        <f>IF(OR(Imported!C1435=0,Imported!C1435="-",Imported!C1435="---"),"=== MISSING ===",Imported!C1435)</f>
        <v>ARS Norte</v>
      </c>
      <c r="D1435" t="str">
        <f>IF(OR(Imported!D1435=0,Imported!D1435="-",Imported!D1435="---"),"=== MISSING ===",Imported!D1435)</f>
        <v>CC_2</v>
      </c>
      <c r="E1435" t="str">
        <f>IF(OR(Imported!E1435=0,Imported!E1435="-",Imported!E1435="---"),"=== MISSING ===",Imported!E1435)</f>
        <v>RIS</v>
      </c>
      <c r="F1435" t="str">
        <f>IF(OR(Imported!F1435=0,Imported!F1435="-",Imported!F1435="---"),"-",Imported!F1435)</f>
        <v>-</v>
      </c>
      <c r="G1435" t="str">
        <f>IF(OR(Imported!G1435=0,Imported!G1435="-"),"=== MISSING ===",SUBSTITUTE(Imported!G1435,"/32",""))</f>
        <v>10.254.101.101</v>
      </c>
      <c r="H1435" t="str">
        <f>IF(OR(Imported!H1435=0,Imported!H1435="-"),"-",SUBSTITUTE(Imported!H1435,"/32",""))</f>
        <v>10.254.109.100</v>
      </c>
      <c r="I1435" t="str">
        <f>IF(OR(Imported!I1435=0,Imported!I1435="-"),"-",SUBSTITUTE(Imported!I1435,"/32",""))</f>
        <v>-</v>
      </c>
      <c r="J1435" t="str">
        <f>IF(OR(Imported!J1435=0,Imported!J1435="-"),"-",SUBSTITUTE(Imported!J1435,"/32",""))</f>
        <v>-</v>
      </c>
      <c r="K1435" t="s">
        <v>2266</v>
      </c>
    </row>
    <row r="1436" spans="1:11" x14ac:dyDescent="0.25">
      <c r="A1436" s="3" t="s">
        <v>1429</v>
      </c>
      <c r="B1436" t="str">
        <f>IF(OR(Imported!B1436=0,Imported!B1436="-",Imported!B1436="---"),"=== MISSING ===",Imported!B1436)</f>
        <v xml:space="preserve">Centro de Saúde Barcelos Sitio </v>
      </c>
      <c r="C1436" t="str">
        <f>IF(OR(Imported!C1436=0,Imported!C1436="-",Imported!C1436="---"),"=== MISSING ===",Imported!C1436)</f>
        <v>ARS Norte</v>
      </c>
      <c r="D1436" t="str">
        <f>IF(OR(Imported!D1436=0,Imported!D1436="-",Imported!D1436="---"),"=== MISSING ===",Imported!D1436)</f>
        <v>CC_2</v>
      </c>
      <c r="E1436" t="str">
        <f>IF(OR(Imported!E1436=0,Imported!E1436="-",Imported!E1436="---"),"=== MISSING ===",Imported!E1436)</f>
        <v>RIS</v>
      </c>
      <c r="F1436" t="str">
        <f>IF(OR(Imported!F1436=0,Imported!F1436="-",Imported!F1436="---"),"-",Imported!F1436)</f>
        <v>-</v>
      </c>
      <c r="G1436" t="str">
        <f>IF(OR(Imported!G1436=0,Imported!G1436="-"),"=== MISSING ===",SUBSTITUTE(Imported!G1436,"/32",""))</f>
        <v>10.254.101.102</v>
      </c>
      <c r="H1436" t="str">
        <f>IF(OR(Imported!H1436=0,Imported!H1436="-"),"-",SUBSTITUTE(Imported!H1436,"/32",""))</f>
        <v>10.254.109.101</v>
      </c>
      <c r="I1436" t="str">
        <f>IF(OR(Imported!I1436=0,Imported!I1436="-"),"-",SUBSTITUTE(Imported!I1436,"/32",""))</f>
        <v>-</v>
      </c>
      <c r="J1436" t="str">
        <f>IF(OR(Imported!J1436=0,Imported!J1436="-"),"-",SUBSTITUTE(Imported!J1436,"/32",""))</f>
        <v>-</v>
      </c>
      <c r="K1436" t="s">
        <v>2266</v>
      </c>
    </row>
    <row r="1437" spans="1:11" x14ac:dyDescent="0.25">
      <c r="A1437" s="3" t="s">
        <v>1430</v>
      </c>
      <c r="B1437" t="str">
        <f>IF(OR(Imported!B1437=0,Imported!B1437="-",Imported!B1437="---"),"=== MISSING ===",Imported!B1437)</f>
        <v xml:space="preserve">Centro de Saúde Barcelinhos </v>
      </c>
      <c r="C1437" t="str">
        <f>IF(OR(Imported!C1437=0,Imported!C1437="-",Imported!C1437="---"),"=== MISSING ===",Imported!C1437)</f>
        <v>ARS Norte</v>
      </c>
      <c r="D1437" t="str">
        <f>IF(OR(Imported!D1437=0,Imported!D1437="-",Imported!D1437="---"),"=== MISSING ===",Imported!D1437)</f>
        <v>CC_2</v>
      </c>
      <c r="E1437" t="str">
        <f>IF(OR(Imported!E1437=0,Imported!E1437="-",Imported!E1437="---"),"=== MISSING ===",Imported!E1437)</f>
        <v>RIS</v>
      </c>
      <c r="F1437" t="str">
        <f>IF(OR(Imported!F1437=0,Imported!F1437="-",Imported!F1437="---"),"-",Imported!F1437)</f>
        <v>-</v>
      </c>
      <c r="G1437" t="str">
        <f>IF(OR(Imported!G1437=0,Imported!G1437="-"),"=== MISSING ===",SUBSTITUTE(Imported!G1437,"/32",""))</f>
        <v>10.254.101.103</v>
      </c>
      <c r="H1437" t="str">
        <f>IF(OR(Imported!H1437=0,Imported!H1437="-"),"-",SUBSTITUTE(Imported!H1437,"/32",""))</f>
        <v>10.254.109.102</v>
      </c>
      <c r="I1437" t="str">
        <f>IF(OR(Imported!I1437=0,Imported!I1437="-"),"-",SUBSTITUTE(Imported!I1437,"/32",""))</f>
        <v>-</v>
      </c>
      <c r="J1437" t="str">
        <f>IF(OR(Imported!J1437=0,Imported!J1437="-"),"-",SUBSTITUTE(Imported!J1437,"/32",""))</f>
        <v>-</v>
      </c>
      <c r="K1437" t="s">
        <v>2266</v>
      </c>
    </row>
    <row r="1438" spans="1:11" x14ac:dyDescent="0.25">
      <c r="A1438" s="3" t="s">
        <v>1431</v>
      </c>
      <c r="B1438" t="str">
        <f>IF(OR(Imported!B1438=0,Imported!B1438="-",Imported!B1438="---"),"=== MISSING ===",Imported!B1438)</f>
        <v xml:space="preserve">Extensão de Saúde Sabugueiro </v>
      </c>
      <c r="C1438" t="str">
        <f>IF(OR(Imported!C1438=0,Imported!C1438="-",Imported!C1438="---"),"=== MISSING ===",Imported!C1438)</f>
        <v>ARS Alentejo</v>
      </c>
      <c r="D1438" t="str">
        <f>IF(OR(Imported!D1438=0,Imported!D1438="-",Imported!D1438="---"),"=== MISSING ===",Imported!D1438)</f>
        <v>CC_1</v>
      </c>
      <c r="E1438" t="str">
        <f>IF(OR(Imported!E1438=0,Imported!E1438="-",Imported!E1438="---"),"=== MISSING ===",Imported!E1438)</f>
        <v>RIS</v>
      </c>
      <c r="F1438" t="str">
        <f>IF(OR(Imported!F1438=0,Imported!F1438="-",Imported!F1438="---"),"-",Imported!F1438)</f>
        <v>-</v>
      </c>
      <c r="G1438" t="str">
        <f>IF(OR(Imported!G1438=0,Imported!G1438="-"),"=== MISSING ===",SUBSTITUTE(Imported!G1438,"/32",""))</f>
        <v>10.254.101.104</v>
      </c>
      <c r="H1438" t="str">
        <f>IF(OR(Imported!H1438=0,Imported!H1438="-"),"-",SUBSTITUTE(Imported!H1438,"/32",""))</f>
        <v>-</v>
      </c>
      <c r="I1438" t="str">
        <f>IF(OR(Imported!I1438=0,Imported!I1438="-"),"-",SUBSTITUTE(Imported!I1438,"/32",""))</f>
        <v>-</v>
      </c>
      <c r="J1438" t="str">
        <f>IF(OR(Imported!J1438=0,Imported!J1438="-"),"-",SUBSTITUTE(Imported!J1438,"/32",""))</f>
        <v>-</v>
      </c>
      <c r="K1438" t="s">
        <v>2266</v>
      </c>
    </row>
    <row r="1439" spans="1:11" x14ac:dyDescent="0.25">
      <c r="A1439" s="3" t="s">
        <v>1432</v>
      </c>
      <c r="B1439" t="str">
        <f>IF(OR(Imported!B1439=0,Imported!B1439="-",Imported!B1439="---"),"=== MISSING ===",Imported!B1439)</f>
        <v xml:space="preserve">Extensão de Saúde de Covas </v>
      </c>
      <c r="C1439" t="str">
        <f>IF(OR(Imported!C1439=0,Imported!C1439="-",Imported!C1439="---"),"=== MISSING ===",Imported!C1439)</f>
        <v>ULS Alto Minho</v>
      </c>
      <c r="D1439" t="str">
        <f>IF(OR(Imported!D1439=0,Imported!D1439="-",Imported!D1439="---"),"=== MISSING ===",Imported!D1439)</f>
        <v>CC_1</v>
      </c>
      <c r="E1439" t="str">
        <f>IF(OR(Imported!E1439=0,Imported!E1439="-",Imported!E1439="---"),"=== MISSING ===",Imported!E1439)</f>
        <v>VPNESP</v>
      </c>
      <c r="F1439" t="str">
        <f>IF(OR(Imported!F1439=0,Imported!F1439="-",Imported!F1439="---"),"-",Imported!F1439)</f>
        <v>VPN_CH_ULSAM</v>
      </c>
      <c r="G1439" t="str">
        <f>IF(OR(Imported!G1439=0,Imported!G1439="-"),"=== MISSING ===",SUBSTITUTE(Imported!G1439,"/32",""))</f>
        <v>10.254.114.218</v>
      </c>
      <c r="H1439" t="str">
        <f>IF(OR(Imported!H1439=0,Imported!H1439="-"),"-",SUBSTITUTE(Imported!H1439,"/32",""))</f>
        <v>-</v>
      </c>
      <c r="I1439" t="str">
        <f>IF(OR(Imported!I1439=0,Imported!I1439="-"),"-",SUBSTITUTE(Imported!I1439,"/32",""))</f>
        <v>-</v>
      </c>
      <c r="J1439" t="str">
        <f>IF(OR(Imported!J1439=0,Imported!J1439="-"),"-",SUBSTITUTE(Imported!J1439,"/32",""))</f>
        <v>-</v>
      </c>
      <c r="K1439" t="s">
        <v>2266</v>
      </c>
    </row>
    <row r="1440" spans="1:11" x14ac:dyDescent="0.25">
      <c r="A1440" s="3" t="s">
        <v>1433</v>
      </c>
      <c r="B1440" t="str">
        <f>IF(OR(Imported!B1440=0,Imported!B1440="-",Imported!B1440="---"),"=== MISSING ===",Imported!B1440)</f>
        <v xml:space="preserve">USF Gil Eanes </v>
      </c>
      <c r="C1440" t="str">
        <f>IF(OR(Imported!C1440=0,Imported!C1440="-",Imported!C1440="---"),"=== MISSING ===",Imported!C1440)</f>
        <v>ULS Alto Minho</v>
      </c>
      <c r="D1440" t="str">
        <f>IF(OR(Imported!D1440=0,Imported!D1440="-",Imported!D1440="---"),"=== MISSING ===",Imported!D1440)</f>
        <v>CC_2</v>
      </c>
      <c r="E1440" t="str">
        <f>IF(OR(Imported!E1440=0,Imported!E1440="-",Imported!E1440="---"),"=== MISSING ===",Imported!E1440)</f>
        <v>VPNESP</v>
      </c>
      <c r="F1440" t="str">
        <f>IF(OR(Imported!F1440=0,Imported!F1440="-",Imported!F1440="---"),"-",Imported!F1440)</f>
        <v>CH_ULSAM</v>
      </c>
      <c r="G1440" t="str">
        <f>IF(OR(Imported!G1440=0,Imported!G1440="-"),"=== MISSING ===",SUBSTITUTE(Imported!G1440,"/32",""))</f>
        <v>10.254.114.219</v>
      </c>
      <c r="H1440" t="str">
        <f>IF(OR(Imported!H1440=0,Imported!H1440="-"),"-",SUBSTITUTE(Imported!H1440,"/32",""))</f>
        <v>10.254.114.220</v>
      </c>
      <c r="I1440" t="str">
        <f>IF(OR(Imported!I1440=0,Imported!I1440="-"),"-",SUBSTITUTE(Imported!I1440,"/32",""))</f>
        <v>-</v>
      </c>
      <c r="J1440" t="str">
        <f>IF(OR(Imported!J1440=0,Imported!J1440="-"),"-",SUBSTITUTE(Imported!J1440,"/32",""))</f>
        <v>-</v>
      </c>
      <c r="K1440" t="s">
        <v>2266</v>
      </c>
    </row>
    <row r="1441" spans="1:11" x14ac:dyDescent="0.25">
      <c r="A1441" s="3" t="s">
        <v>1434</v>
      </c>
      <c r="B1441" t="str">
        <f>IF(OR(Imported!B1441=0,Imported!B1441="-",Imported!B1441="---"),"=== MISSING ===",Imported!B1441)</f>
        <v xml:space="preserve">Centro de Saude de São Miguel </v>
      </c>
      <c r="C1441" t="str">
        <f>IF(OR(Imported!C1441=0,Imported!C1441="-",Imported!C1441="---"),"=== MISSING ===",Imported!C1441)</f>
        <v>ULS Castelo Branco</v>
      </c>
      <c r="D1441" t="str">
        <f>IF(OR(Imported!D1441=0,Imported!D1441="-",Imported!D1441="---"),"=== MISSING ===",Imported!D1441)</f>
        <v>CC_2</v>
      </c>
      <c r="E1441" t="str">
        <f>IF(OR(Imported!E1441=0,Imported!E1441="-",Imported!E1441="---"),"=== MISSING ===",Imported!E1441)</f>
        <v>RIS</v>
      </c>
      <c r="F1441" t="str">
        <f>IF(OR(Imported!F1441=0,Imported!F1441="-",Imported!F1441="---"),"-",Imported!F1441)</f>
        <v>-</v>
      </c>
      <c r="G1441" t="str">
        <f>IF(OR(Imported!G1441=0,Imported!G1441="-"),"=== MISSING ===",SUBSTITUTE(Imported!G1441,"/32",""))</f>
        <v>10.254.101.107</v>
      </c>
      <c r="H1441" t="str">
        <f>IF(OR(Imported!H1441=0,Imported!H1441="-"),"-",SUBSTITUTE(Imported!H1441,"/32",""))</f>
        <v>10.254.109.106</v>
      </c>
      <c r="I1441" t="str">
        <f>IF(OR(Imported!I1441=0,Imported!I1441="-"),"-",SUBSTITUTE(Imported!I1441,"/32",""))</f>
        <v>-</v>
      </c>
      <c r="J1441" t="str">
        <f>IF(OR(Imported!J1441=0,Imported!J1441="-"),"-",SUBSTITUTE(Imported!J1441,"/32",""))</f>
        <v>-</v>
      </c>
      <c r="K1441" t="s">
        <v>2266</v>
      </c>
    </row>
    <row r="1442" spans="1:11" x14ac:dyDescent="0.25">
      <c r="A1442" s="3" t="s">
        <v>1435</v>
      </c>
      <c r="B1442" t="str">
        <f>IF(OR(Imported!B1442=0,Imported!B1442="-",Imported!B1442="---"),"=== MISSING ===",Imported!B1442)</f>
        <v xml:space="preserve">UCC Saúdar </v>
      </c>
      <c r="C1442" t="str">
        <f>IF(OR(Imported!C1442=0,Imported!C1442="-",Imported!C1442="---"),"=== MISSING ===",Imported!C1442)</f>
        <v>ARS LVT</v>
      </c>
      <c r="D1442" t="str">
        <f>IF(OR(Imported!D1442=0,Imported!D1442="-",Imported!D1442="---"),"=== MISSING ===",Imported!D1442)</f>
        <v>CC_1</v>
      </c>
      <c r="E1442" t="str">
        <f>IF(OR(Imported!E1442=0,Imported!E1442="-",Imported!E1442="---"),"=== MISSING ===",Imported!E1442)</f>
        <v>RIS</v>
      </c>
      <c r="F1442" t="str">
        <f>IF(OR(Imported!F1442=0,Imported!F1442="-",Imported!F1442="---"),"-",Imported!F1442)</f>
        <v>-</v>
      </c>
      <c r="G1442" t="str">
        <f>IF(OR(Imported!G1442=0,Imported!G1442="-"),"=== MISSING ===",SUBSTITUTE(Imported!G1442,"/32",""))</f>
        <v>10.254.101.108</v>
      </c>
      <c r="H1442" t="str">
        <f>IF(OR(Imported!H1442=0,Imported!H1442="-"),"-",SUBSTITUTE(Imported!H1442,"/32",""))</f>
        <v>-</v>
      </c>
      <c r="I1442" t="str">
        <f>IF(OR(Imported!I1442=0,Imported!I1442="-"),"-",SUBSTITUTE(Imported!I1442,"/32",""))</f>
        <v>-</v>
      </c>
      <c r="J1442" t="str">
        <f>IF(OR(Imported!J1442=0,Imported!J1442="-"),"-",SUBSTITUTE(Imported!J1442,"/32",""))</f>
        <v>-</v>
      </c>
      <c r="K1442" t="s">
        <v>2266</v>
      </c>
    </row>
    <row r="1443" spans="1:11" x14ac:dyDescent="0.25">
      <c r="A1443" s="3" t="s">
        <v>1436</v>
      </c>
      <c r="B1443" t="str">
        <f>IF(OR(Imported!B1443=0,Imported!B1443="-",Imported!B1443="---"),"=== MISSING ===",Imported!B1443)</f>
        <v xml:space="preserve">UCC Loures </v>
      </c>
      <c r="C1443" t="str">
        <f>IF(OR(Imported!C1443=0,Imported!C1443="-",Imported!C1443="---"),"=== MISSING ===",Imported!C1443)</f>
        <v>ARS LVT</v>
      </c>
      <c r="D1443" t="str">
        <f>IF(OR(Imported!D1443=0,Imported!D1443="-",Imported!D1443="---"),"=== MISSING ===",Imported!D1443)</f>
        <v>CC_1</v>
      </c>
      <c r="E1443" t="str">
        <f>IF(OR(Imported!E1443=0,Imported!E1443="-",Imported!E1443="---"),"=== MISSING ===",Imported!E1443)</f>
        <v>RIS</v>
      </c>
      <c r="F1443" t="str">
        <f>IF(OR(Imported!F1443=0,Imported!F1443="-",Imported!F1443="---"),"-",Imported!F1443)</f>
        <v>-</v>
      </c>
      <c r="G1443" t="str">
        <f>IF(OR(Imported!G1443=0,Imported!G1443="-"),"=== MISSING ===",SUBSTITUTE(Imported!G1443,"/32",""))</f>
        <v>10.254.101.109</v>
      </c>
      <c r="H1443" t="str">
        <f>IF(OR(Imported!H1443=0,Imported!H1443="-"),"-",SUBSTITUTE(Imported!H1443,"/32",""))</f>
        <v>-</v>
      </c>
      <c r="I1443" t="str">
        <f>IF(OR(Imported!I1443=0,Imported!I1443="-"),"-",SUBSTITUTE(Imported!I1443,"/32",""))</f>
        <v>-</v>
      </c>
      <c r="J1443" t="str">
        <f>IF(OR(Imported!J1443=0,Imported!J1443="-"),"-",SUBSTITUTE(Imported!J1443,"/32",""))</f>
        <v>-</v>
      </c>
      <c r="K1443" t="s">
        <v>2266</v>
      </c>
    </row>
    <row r="1444" spans="1:11" x14ac:dyDescent="0.25">
      <c r="A1444" s="3" t="s">
        <v>1437</v>
      </c>
      <c r="B1444" t="str">
        <f>IF(OR(Imported!B1444=0,Imported!B1444="-",Imported!B1444="---"),"=== MISSING ===",Imported!B1444)</f>
        <v xml:space="preserve">USF Natividade </v>
      </c>
      <c r="C1444" t="str">
        <f>IF(OR(Imported!C1444=0,Imported!C1444="-",Imported!C1444="---"),"=== MISSING ===",Imported!C1444)</f>
        <v>ARS LVT</v>
      </c>
      <c r="D1444" t="str">
        <f>IF(OR(Imported!D1444=0,Imported!D1444="-",Imported!D1444="---"),"=== MISSING ===",Imported!D1444)</f>
        <v>CC_2</v>
      </c>
      <c r="E1444" t="str">
        <f>IF(OR(Imported!E1444=0,Imported!E1444="-",Imported!E1444="---"),"=== MISSING ===",Imported!E1444)</f>
        <v>RIS</v>
      </c>
      <c r="F1444" t="str">
        <f>IF(OR(Imported!F1444=0,Imported!F1444="-",Imported!F1444="---"),"-",Imported!F1444)</f>
        <v>-</v>
      </c>
      <c r="G1444" t="str">
        <f>IF(OR(Imported!G1444=0,Imported!G1444="-"),"=== MISSING ===",SUBSTITUTE(Imported!G1444,"/32",""))</f>
        <v>10.254.101.110</v>
      </c>
      <c r="H1444" t="str">
        <f>IF(OR(Imported!H1444=0,Imported!H1444="-"),"-",SUBSTITUTE(Imported!H1444,"/32",""))</f>
        <v>10.254.109.109</v>
      </c>
      <c r="I1444" t="str">
        <f>IF(OR(Imported!I1444=0,Imported!I1444="-"),"-",SUBSTITUTE(Imported!I1444,"/32",""))</f>
        <v>-</v>
      </c>
      <c r="J1444" t="str">
        <f>IF(OR(Imported!J1444=0,Imported!J1444="-"),"-",SUBSTITUTE(Imported!J1444,"/32",""))</f>
        <v>-</v>
      </c>
      <c r="K1444" t="s">
        <v>2266</v>
      </c>
    </row>
    <row r="1445" spans="1:11" x14ac:dyDescent="0.25">
      <c r="A1445" s="3" t="s">
        <v>1438</v>
      </c>
      <c r="B1445" t="str">
        <f>IF(OR(Imported!B1445=0,Imported!B1445="-",Imported!B1445="---"),"=== MISSING ===",Imported!B1445)</f>
        <v xml:space="preserve">USF Servir Saúde </v>
      </c>
      <c r="C1445" t="str">
        <f>IF(OR(Imported!C1445=0,Imported!C1445="-",Imported!C1445="---"),"=== MISSING ===",Imported!C1445)</f>
        <v>ARS LVT</v>
      </c>
      <c r="D1445" t="str">
        <f>IF(OR(Imported!D1445=0,Imported!D1445="-",Imported!D1445="---"),"=== MISSING ===",Imported!D1445)</f>
        <v>CC_2</v>
      </c>
      <c r="E1445" t="str">
        <f>IF(OR(Imported!E1445=0,Imported!E1445="-",Imported!E1445="---"),"=== MISSING ===",Imported!E1445)</f>
        <v>RIS</v>
      </c>
      <c r="F1445" t="str">
        <f>IF(OR(Imported!F1445=0,Imported!F1445="-",Imported!F1445="---"),"-",Imported!F1445)</f>
        <v>-</v>
      </c>
      <c r="G1445" t="str">
        <f>IF(OR(Imported!G1445=0,Imported!G1445="-"),"=== MISSING ===",SUBSTITUTE(Imported!G1445,"/32",""))</f>
        <v>10.254.101.111</v>
      </c>
      <c r="H1445" t="str">
        <f>IF(OR(Imported!H1445=0,Imported!H1445="-"),"-",SUBSTITUTE(Imported!H1445,"/32",""))</f>
        <v>10.254.109.110</v>
      </c>
      <c r="I1445" t="str">
        <f>IF(OR(Imported!I1445=0,Imported!I1445="-"),"-",SUBSTITUTE(Imported!I1445,"/32",""))</f>
        <v>-</v>
      </c>
      <c r="J1445" t="str">
        <f>IF(OR(Imported!J1445=0,Imported!J1445="-"),"-",SUBSTITUTE(Imported!J1445,"/32",""))</f>
        <v>-</v>
      </c>
      <c r="K1445" t="s">
        <v>2266</v>
      </c>
    </row>
    <row r="1446" spans="1:11" x14ac:dyDescent="0.25">
      <c r="A1446" s="3" t="s">
        <v>1439</v>
      </c>
      <c r="B1446" t="str">
        <f>IF(OR(Imported!B1446=0,Imported!B1446="-",Imported!B1446="---"),"=== MISSING ===",Imported!B1446)</f>
        <v xml:space="preserve">Gestão de Risco </v>
      </c>
      <c r="C1446" t="str">
        <f>IF(OR(Imported!C1446=0,Imported!C1446="-",Imported!C1446="---"),"=== MISSING ===",Imported!C1446)</f>
        <v>ARS LVT</v>
      </c>
      <c r="D1446" t="str">
        <f>IF(OR(Imported!D1446=0,Imported!D1446="-",Imported!D1446="---"),"=== MISSING ===",Imported!D1446)</f>
        <v>CC_1</v>
      </c>
      <c r="E1446" t="str">
        <f>IF(OR(Imported!E1446=0,Imported!E1446="-",Imported!E1446="---"),"=== MISSING ===",Imported!E1446)</f>
        <v>RIS</v>
      </c>
      <c r="F1446" t="str">
        <f>IF(OR(Imported!F1446=0,Imported!F1446="-",Imported!F1446="---"),"-",Imported!F1446)</f>
        <v>-</v>
      </c>
      <c r="G1446" t="str">
        <f>IF(OR(Imported!G1446=0,Imported!G1446="-"),"=== MISSING ===",SUBSTITUTE(Imported!G1446,"/32",""))</f>
        <v>10.254.101.112</v>
      </c>
      <c r="H1446" t="str">
        <f>IF(OR(Imported!H1446=0,Imported!H1446="-"),"-",SUBSTITUTE(Imported!H1446,"/32",""))</f>
        <v>-</v>
      </c>
      <c r="I1446" t="str">
        <f>IF(OR(Imported!I1446=0,Imported!I1446="-"),"-",SUBSTITUTE(Imported!I1446,"/32",""))</f>
        <v>-</v>
      </c>
      <c r="J1446" t="str">
        <f>IF(OR(Imported!J1446=0,Imported!J1446="-"),"-",SUBSTITUTE(Imported!J1446,"/32",""))</f>
        <v>-</v>
      </c>
      <c r="K1446" t="s">
        <v>2266</v>
      </c>
    </row>
    <row r="1447" spans="1:11" x14ac:dyDescent="0.25">
      <c r="A1447" s="3" t="s">
        <v>1440</v>
      </c>
      <c r="B1447" t="str">
        <f>IF(OR(Imported!B1447=0,Imported!B1447="-",Imported!B1447="---"),"=== MISSING ===",Imported!B1447)</f>
        <v xml:space="preserve">Extensão Santo Nicolau </v>
      </c>
      <c r="C1447" t="str">
        <f>IF(OR(Imported!C1447=0,Imported!C1447="-",Imported!C1447="---"),"=== MISSING ===",Imported!C1447)</f>
        <v>ARS LVT</v>
      </c>
      <c r="D1447" t="str">
        <f>IF(OR(Imported!D1447=0,Imported!D1447="-",Imported!D1447="---"),"=== MISSING ===",Imported!D1447)</f>
        <v>CC_1</v>
      </c>
      <c r="E1447" t="str">
        <f>IF(OR(Imported!E1447=0,Imported!E1447="-",Imported!E1447="---"),"=== MISSING ===",Imported!E1447)</f>
        <v>RIS</v>
      </c>
      <c r="F1447" t="str">
        <f>IF(OR(Imported!F1447=0,Imported!F1447="-",Imported!F1447="---"),"-",Imported!F1447)</f>
        <v>-</v>
      </c>
      <c r="G1447" t="str">
        <f>IF(OR(Imported!G1447=0,Imported!G1447="-"),"=== MISSING ===",SUBSTITUTE(Imported!G1447,"/32",""))</f>
        <v>10.254.101.113</v>
      </c>
      <c r="H1447" t="str">
        <f>IF(OR(Imported!H1447=0,Imported!H1447="-"),"-",SUBSTITUTE(Imported!H1447,"/32",""))</f>
        <v>-</v>
      </c>
      <c r="I1447" t="str">
        <f>IF(OR(Imported!I1447=0,Imported!I1447="-"),"-",SUBSTITUTE(Imported!I1447,"/32",""))</f>
        <v>-</v>
      </c>
      <c r="J1447" t="str">
        <f>IF(OR(Imported!J1447=0,Imported!J1447="-"),"-",SUBSTITUTE(Imported!J1447,"/32",""))</f>
        <v>-</v>
      </c>
      <c r="K1447" t="s">
        <v>2266</v>
      </c>
    </row>
    <row r="1448" spans="1:11" x14ac:dyDescent="0.25">
      <c r="A1448" s="3" t="s">
        <v>1441</v>
      </c>
      <c r="B1448" t="str">
        <f>IF(OR(Imported!B1448=0,Imported!B1448="-",Imported!B1448="---"),"=== MISSING ===",Imported!B1448)</f>
        <v xml:space="preserve">Saúde Pública </v>
      </c>
      <c r="C1448" t="str">
        <f>IF(OR(Imported!C1448=0,Imported!C1448="-",Imported!C1448="---"),"=== MISSING ===",Imported!C1448)</f>
        <v>ARS LVT</v>
      </c>
      <c r="D1448" t="str">
        <f>IF(OR(Imported!D1448=0,Imported!D1448="-",Imported!D1448="---"),"=== MISSING ===",Imported!D1448)</f>
        <v>CC_1</v>
      </c>
      <c r="E1448" t="str">
        <f>IF(OR(Imported!E1448=0,Imported!E1448="-",Imported!E1448="---"),"=== MISSING ===",Imported!E1448)</f>
        <v>RIS</v>
      </c>
      <c r="F1448" t="str">
        <f>IF(OR(Imported!F1448=0,Imported!F1448="-",Imported!F1448="---"),"-",Imported!F1448)</f>
        <v>-</v>
      </c>
      <c r="G1448" t="str">
        <f>IF(OR(Imported!G1448=0,Imported!G1448="-"),"=== MISSING ===",SUBSTITUTE(Imported!G1448,"/32",""))</f>
        <v>10.254.101.114</v>
      </c>
      <c r="H1448" t="str">
        <f>IF(OR(Imported!H1448=0,Imported!H1448="-"),"-",SUBSTITUTE(Imported!H1448,"/32",""))</f>
        <v>-</v>
      </c>
      <c r="I1448" t="str">
        <f>IF(OR(Imported!I1448=0,Imported!I1448="-"),"-",SUBSTITUTE(Imported!I1448,"/32",""))</f>
        <v>-</v>
      </c>
      <c r="J1448" t="str">
        <f>IF(OR(Imported!J1448=0,Imported!J1448="-"),"-",SUBSTITUTE(Imported!J1448,"/32",""))</f>
        <v>-</v>
      </c>
      <c r="K1448" t="s">
        <v>2266</v>
      </c>
    </row>
    <row r="1449" spans="1:11" x14ac:dyDescent="0.25">
      <c r="A1449" s="3" t="s">
        <v>1442</v>
      </c>
      <c r="B1449" t="str">
        <f>IF(OR(Imported!B1449=0,Imported!B1449="-",Imported!B1449="---"),"=== MISSING ===",Imported!B1449)</f>
        <v xml:space="preserve">ACES Baixo Vouga II </v>
      </c>
      <c r="C1449" t="str">
        <f>IF(OR(Imported!C1449=0,Imported!C1449="-",Imported!C1449="---"),"=== MISSING ===",Imported!C1449)</f>
        <v>ARS Centro</v>
      </c>
      <c r="D1449" t="str">
        <f>IF(OR(Imported!D1449=0,Imported!D1449="-",Imported!D1449="---"),"=== MISSING ===",Imported!D1449)</f>
        <v>CC_3</v>
      </c>
      <c r="E1449" t="str">
        <f>IF(OR(Imported!E1449=0,Imported!E1449="-",Imported!E1449="---"),"=== MISSING ===",Imported!E1449)</f>
        <v>RIS</v>
      </c>
      <c r="F1449" t="str">
        <f>IF(OR(Imported!F1449=0,Imported!F1449="-",Imported!F1449="---"),"-",Imported!F1449)</f>
        <v>-</v>
      </c>
      <c r="G1449" t="str">
        <f>IF(OR(Imported!G1449=0,Imported!G1449="-"),"=== MISSING ===",SUBSTITUTE(Imported!G1449,"/32",""))</f>
        <v>10.254.101.115</v>
      </c>
      <c r="H1449" t="str">
        <f>IF(OR(Imported!H1449=0,Imported!H1449="-"),"-",SUBSTITUTE(Imported!H1449,"/32",""))</f>
        <v>10.254.109.114</v>
      </c>
      <c r="I1449" t="str">
        <f>IF(OR(Imported!I1449=0,Imported!I1449="-"),"-",SUBSTITUTE(Imported!I1449,"/32",""))</f>
        <v>-</v>
      </c>
      <c r="J1449" t="str">
        <f>IF(OR(Imported!J1449=0,Imported!J1449="-"),"-",SUBSTITUTE(Imported!J1449,"/32",""))</f>
        <v>-</v>
      </c>
      <c r="K1449" t="s">
        <v>2266</v>
      </c>
    </row>
    <row r="1450" spans="1:11" x14ac:dyDescent="0.25">
      <c r="A1450" s="3" t="s">
        <v>1443</v>
      </c>
      <c r="B1450" t="str">
        <f>IF(OR(Imported!B1450=0,Imported!B1450="-",Imported!B1450="---"),"=== MISSING ===",Imported!B1450)</f>
        <v xml:space="preserve">ACES Cova da Beira </v>
      </c>
      <c r="C1450" t="str">
        <f>IF(OR(Imported!C1450=0,Imported!C1450="-",Imported!C1450="---"),"=== MISSING ===",Imported!C1450)</f>
        <v>ARS Centro</v>
      </c>
      <c r="D1450" t="str">
        <f>IF(OR(Imported!D1450=0,Imported!D1450="-",Imported!D1450="---"),"=== MISSING ===",Imported!D1450)</f>
        <v>CC_3</v>
      </c>
      <c r="E1450" t="str">
        <f>IF(OR(Imported!E1450=0,Imported!E1450="-",Imported!E1450="---"),"=== MISSING ===",Imported!E1450)</f>
        <v>RIS</v>
      </c>
      <c r="F1450" t="str">
        <f>IF(OR(Imported!F1450=0,Imported!F1450="-",Imported!F1450="---"),"-",Imported!F1450)</f>
        <v>-</v>
      </c>
      <c r="G1450" t="str">
        <f>IF(OR(Imported!G1450=0,Imported!G1450="-"),"=== MISSING ===",SUBSTITUTE(Imported!G1450,"/32",""))</f>
        <v>10.254.101.116</v>
      </c>
      <c r="H1450" t="str">
        <f>IF(OR(Imported!H1450=0,Imported!H1450="-"),"-",SUBSTITUTE(Imported!H1450,"/32",""))</f>
        <v>10.254.109.115</v>
      </c>
      <c r="I1450" t="str">
        <f>IF(OR(Imported!I1450=0,Imported!I1450="-"),"-",SUBSTITUTE(Imported!I1450,"/32",""))</f>
        <v>-</v>
      </c>
      <c r="J1450" t="str">
        <f>IF(OR(Imported!J1450=0,Imported!J1450="-"),"-",SUBSTITUTE(Imported!J1450,"/32",""))</f>
        <v>-</v>
      </c>
      <c r="K1450" t="s">
        <v>2266</v>
      </c>
    </row>
    <row r="1451" spans="1:11" x14ac:dyDescent="0.25">
      <c r="A1451" s="3" t="s">
        <v>1444</v>
      </c>
      <c r="B1451" t="str">
        <f>IF(OR(Imported!B1451=0,Imported!B1451="-",Imported!B1451="---"),"=== MISSING ===",Imported!B1451)</f>
        <v xml:space="preserve">Extensão de Pedras Salgadas </v>
      </c>
      <c r="C1451" t="str">
        <f>IF(OR(Imported!C1451=0,Imported!C1451="-",Imported!C1451="---"),"=== MISSING ===",Imported!C1451)</f>
        <v>ARS Norte</v>
      </c>
      <c r="D1451" t="str">
        <f>IF(OR(Imported!D1451=0,Imported!D1451="-",Imported!D1451="---"),"=== MISSING ===",Imported!D1451)</f>
        <v>CC_1</v>
      </c>
      <c r="E1451" t="str">
        <f>IF(OR(Imported!E1451=0,Imported!E1451="-",Imported!E1451="---"),"=== MISSING ===",Imported!E1451)</f>
        <v>RIS</v>
      </c>
      <c r="F1451" t="str">
        <f>IF(OR(Imported!F1451=0,Imported!F1451="-",Imported!F1451="---"),"-",Imported!F1451)</f>
        <v>-</v>
      </c>
      <c r="G1451" t="str">
        <f>IF(OR(Imported!G1451=0,Imported!G1451="-"),"=== MISSING ===",SUBSTITUTE(Imported!G1451,"/32",""))</f>
        <v>10.254.101.117</v>
      </c>
      <c r="H1451" t="str">
        <f>IF(OR(Imported!H1451=0,Imported!H1451="-"),"-",SUBSTITUTE(Imported!H1451,"/32",""))</f>
        <v>-</v>
      </c>
      <c r="I1451" t="str">
        <f>IF(OR(Imported!I1451=0,Imported!I1451="-"),"-",SUBSTITUTE(Imported!I1451,"/32",""))</f>
        <v>-</v>
      </c>
      <c r="J1451" t="str">
        <f>IF(OR(Imported!J1451=0,Imported!J1451="-"),"-",SUBSTITUTE(Imported!J1451,"/32",""))</f>
        <v>-</v>
      </c>
      <c r="K1451" t="s">
        <v>2266</v>
      </c>
    </row>
    <row r="1452" spans="1:11" x14ac:dyDescent="0.25">
      <c r="A1452" s="3" t="s">
        <v>1445</v>
      </c>
      <c r="B1452" t="str">
        <f>IF(OR(Imported!B1452=0,Imported!B1452="-",Imported!B1452="---"),"=== MISSING ===",Imported!B1452)</f>
        <v xml:space="preserve">Centro de Saúde do Sardão (Ext. Mirandela 2) </v>
      </c>
      <c r="C1452" t="str">
        <f>IF(OR(Imported!C1452=0,Imported!C1452="-",Imported!C1452="---"),"=== MISSING ===",Imported!C1452)</f>
        <v>ULS Nordeste</v>
      </c>
      <c r="D1452" t="str">
        <f>IF(OR(Imported!D1452=0,Imported!D1452="-",Imported!D1452="---"),"=== MISSING ===",Imported!D1452)</f>
        <v>CC_2</v>
      </c>
      <c r="E1452" t="str">
        <f>IF(OR(Imported!E1452=0,Imported!E1452="-",Imported!E1452="---"),"=== MISSING ===",Imported!E1452)</f>
        <v>RIS</v>
      </c>
      <c r="F1452" t="str">
        <f>IF(OR(Imported!F1452=0,Imported!F1452="-",Imported!F1452="---"),"-",Imported!F1452)</f>
        <v>-</v>
      </c>
      <c r="G1452" t="str">
        <f>IF(OR(Imported!G1452=0,Imported!G1452="-"),"=== MISSING ===",SUBSTITUTE(Imported!G1452,"/32",""))</f>
        <v>10.254.101.118</v>
      </c>
      <c r="H1452" t="str">
        <f>IF(OR(Imported!H1452=0,Imported!H1452="-"),"-",SUBSTITUTE(Imported!H1452,"/32",""))</f>
        <v>10.254.109.117</v>
      </c>
      <c r="I1452" t="str">
        <f>IF(OR(Imported!I1452=0,Imported!I1452="-"),"-",SUBSTITUTE(Imported!I1452,"/32",""))</f>
        <v>-</v>
      </c>
      <c r="J1452" t="str">
        <f>IF(OR(Imported!J1452=0,Imported!J1452="-"),"-",SUBSTITUTE(Imported!J1452,"/32",""))</f>
        <v>-</v>
      </c>
      <c r="K1452" t="s">
        <v>2266</v>
      </c>
    </row>
    <row r="1453" spans="1:11" x14ac:dyDescent="0.25">
      <c r="A1453" s="3" t="s">
        <v>1446</v>
      </c>
      <c r="B1453" t="str">
        <f>IF(OR(Imported!B1453=0,Imported!B1453="-",Imported!B1453="---"),"=== MISSING ===",Imported!B1453)</f>
        <v xml:space="preserve">Pré- URAP </v>
      </c>
      <c r="C1453" t="str">
        <f>IF(OR(Imported!C1453=0,Imported!C1453="-",Imported!C1453="---"),"=== MISSING ===",Imported!C1453)</f>
        <v>ARS Norte</v>
      </c>
      <c r="D1453" t="str">
        <f>IF(OR(Imported!D1453=0,Imported!D1453="-",Imported!D1453="---"),"=== MISSING ===",Imported!D1453)</f>
        <v>CC_1</v>
      </c>
      <c r="E1453" t="str">
        <f>IF(OR(Imported!E1453=0,Imported!E1453="-",Imported!E1453="---"),"=== MISSING ===",Imported!E1453)</f>
        <v>RIS</v>
      </c>
      <c r="F1453" t="str">
        <f>IF(OR(Imported!F1453=0,Imported!F1453="-",Imported!F1453="---"),"-",Imported!F1453)</f>
        <v>-</v>
      </c>
      <c r="G1453" t="str">
        <f>IF(OR(Imported!G1453=0,Imported!G1453="-"),"=== MISSING ===",SUBSTITUTE(Imported!G1453,"/32",""))</f>
        <v>10.254.101.119</v>
      </c>
      <c r="H1453" t="str">
        <f>IF(OR(Imported!H1453=0,Imported!H1453="-"),"-",SUBSTITUTE(Imported!H1453,"/32",""))</f>
        <v>-</v>
      </c>
      <c r="I1453" t="str">
        <f>IF(OR(Imported!I1453=0,Imported!I1453="-"),"-",SUBSTITUTE(Imported!I1453,"/32",""))</f>
        <v>-</v>
      </c>
      <c r="J1453" t="str">
        <f>IF(OR(Imported!J1453=0,Imported!J1453="-"),"-",SUBSTITUTE(Imported!J1453,"/32",""))</f>
        <v>-</v>
      </c>
      <c r="K1453" t="s">
        <v>2266</v>
      </c>
    </row>
    <row r="1454" spans="1:11" x14ac:dyDescent="0.25">
      <c r="A1454" s="3" t="s">
        <v>1447</v>
      </c>
      <c r="B1454" t="str">
        <f>IF(OR(Imported!B1454=0,Imported!B1454="-",Imported!B1454="---"),"=== MISSING ===",Imported!B1454)</f>
        <v xml:space="preserve">Extensão Alvarelhos </v>
      </c>
      <c r="C1454" t="str">
        <f>IF(OR(Imported!C1454=0,Imported!C1454="-",Imported!C1454="---"),"=== MISSING ===",Imported!C1454)</f>
        <v>ARS Norte</v>
      </c>
      <c r="D1454" t="str">
        <f>IF(OR(Imported!D1454=0,Imported!D1454="-",Imported!D1454="---"),"=== MISSING ===",Imported!D1454)</f>
        <v>CC_1</v>
      </c>
      <c r="E1454" t="str">
        <f>IF(OR(Imported!E1454=0,Imported!E1454="-",Imported!E1454="---"),"=== MISSING ===",Imported!E1454)</f>
        <v>RIS</v>
      </c>
      <c r="F1454" t="str">
        <f>IF(OR(Imported!F1454=0,Imported!F1454="-",Imported!F1454="---"),"-",Imported!F1454)</f>
        <v>-</v>
      </c>
      <c r="G1454" t="str">
        <f>IF(OR(Imported!G1454=0,Imported!G1454="-"),"=== MISSING ===",SUBSTITUTE(Imported!G1454,"/32",""))</f>
        <v>10.254.101.120</v>
      </c>
      <c r="H1454" t="str">
        <f>IF(OR(Imported!H1454=0,Imported!H1454="-"),"-",SUBSTITUTE(Imported!H1454,"/32",""))</f>
        <v>-</v>
      </c>
      <c r="I1454" t="str">
        <f>IF(OR(Imported!I1454=0,Imported!I1454="-"),"-",SUBSTITUTE(Imported!I1454,"/32",""))</f>
        <v>-</v>
      </c>
      <c r="J1454" t="str">
        <f>IF(OR(Imported!J1454=0,Imported!J1454="-"),"-",SUBSTITUTE(Imported!J1454,"/32",""))</f>
        <v>-</v>
      </c>
      <c r="K1454" t="s">
        <v>2266</v>
      </c>
    </row>
    <row r="1455" spans="1:11" x14ac:dyDescent="0.25">
      <c r="A1455" s="3" t="s">
        <v>1448</v>
      </c>
      <c r="B1455" t="str">
        <f>IF(OR(Imported!B1455=0,Imported!B1455="-",Imported!B1455="---"),"=== MISSING ===",Imported!B1455)</f>
        <v xml:space="preserve">UCSP Rates </v>
      </c>
      <c r="C1455" t="str">
        <f>IF(OR(Imported!C1455=0,Imported!C1455="-",Imported!C1455="---"),"=== MISSING ===",Imported!C1455)</f>
        <v>ARS Norte</v>
      </c>
      <c r="D1455" t="str">
        <f>IF(OR(Imported!D1455=0,Imported!D1455="-",Imported!D1455="---"),"=== MISSING ===",Imported!D1455)</f>
        <v>CC_1</v>
      </c>
      <c r="E1455" t="str">
        <f>IF(OR(Imported!E1455=0,Imported!E1455="-",Imported!E1455="---"),"=== MISSING ===",Imported!E1455)</f>
        <v>RIS</v>
      </c>
      <c r="F1455" t="str">
        <f>IF(OR(Imported!F1455=0,Imported!F1455="-",Imported!F1455="---"),"-",Imported!F1455)</f>
        <v>-</v>
      </c>
      <c r="G1455" t="str">
        <f>IF(OR(Imported!G1455=0,Imported!G1455="-"),"=== MISSING ===",SUBSTITUTE(Imported!G1455,"/32",""))</f>
        <v>10.254.101.121</v>
      </c>
      <c r="H1455" t="str">
        <f>IF(OR(Imported!H1455=0,Imported!H1455="-"),"-",SUBSTITUTE(Imported!H1455,"/32",""))</f>
        <v>-</v>
      </c>
      <c r="I1455" t="str">
        <f>IF(OR(Imported!I1455=0,Imported!I1455="-"),"-",SUBSTITUTE(Imported!I1455,"/32",""))</f>
        <v>-</v>
      </c>
      <c r="J1455" t="str">
        <f>IF(OR(Imported!J1455=0,Imported!J1455="-"),"-",SUBSTITUTE(Imported!J1455,"/32",""))</f>
        <v>-</v>
      </c>
      <c r="K1455" t="s">
        <v>2266</v>
      </c>
    </row>
    <row r="1456" spans="1:11" x14ac:dyDescent="0.25">
      <c r="A1456" s="3" t="s">
        <v>1449</v>
      </c>
      <c r="B1456" t="str">
        <f>IF(OR(Imported!B1456=0,Imported!B1456="-",Imported!B1456="---"),"=== MISSING ===",Imported!B1456)</f>
        <v xml:space="preserve">Extensão de Saúde do Felgar </v>
      </c>
      <c r="C1456" t="str">
        <f>IF(OR(Imported!C1456=0,Imported!C1456="-",Imported!C1456="---"),"=== MISSING ===",Imported!C1456)</f>
        <v>ULS Nordeste</v>
      </c>
      <c r="D1456" t="str">
        <f>IF(OR(Imported!D1456=0,Imported!D1456="-",Imported!D1456="---"),"=== MISSING ===",Imported!D1456)</f>
        <v>CC_1</v>
      </c>
      <c r="E1456" t="str">
        <f>IF(OR(Imported!E1456=0,Imported!E1456="-",Imported!E1456="---"),"=== MISSING ===",Imported!E1456)</f>
        <v>RIS</v>
      </c>
      <c r="F1456" t="str">
        <f>IF(OR(Imported!F1456=0,Imported!F1456="-",Imported!F1456="---"),"-",Imported!F1456)</f>
        <v>-</v>
      </c>
      <c r="G1456" t="str">
        <f>IF(OR(Imported!G1456=0,Imported!G1456="-"),"=== MISSING ===",SUBSTITUTE(Imported!G1456,"/32",""))</f>
        <v>10.254.101.122</v>
      </c>
      <c r="H1456" t="str">
        <f>IF(OR(Imported!H1456=0,Imported!H1456="-"),"-",SUBSTITUTE(Imported!H1456,"/32",""))</f>
        <v>-</v>
      </c>
      <c r="I1456" t="str">
        <f>IF(OR(Imported!I1456=0,Imported!I1456="-"),"-",SUBSTITUTE(Imported!I1456,"/32",""))</f>
        <v>-</v>
      </c>
      <c r="J1456" t="str">
        <f>IF(OR(Imported!J1456=0,Imported!J1456="-"),"-",SUBSTITUTE(Imported!J1456,"/32",""))</f>
        <v>-</v>
      </c>
      <c r="K1456" t="s">
        <v>2266</v>
      </c>
    </row>
    <row r="1457" spans="1:11" x14ac:dyDescent="0.25">
      <c r="A1457" s="3" t="s">
        <v>1450</v>
      </c>
      <c r="B1457" t="str">
        <f>IF(OR(Imported!B1457=0,Imported!B1457="-",Imported!B1457="---"),"=== MISSING ===",Imported!B1457)</f>
        <v xml:space="preserve">Extensão de Saúde do Palaçoulo </v>
      </c>
      <c r="C1457" t="str">
        <f>IF(OR(Imported!C1457=0,Imported!C1457="-",Imported!C1457="---"),"=== MISSING ===",Imported!C1457)</f>
        <v>ULS Nordeste</v>
      </c>
      <c r="D1457" t="str">
        <f>IF(OR(Imported!D1457=0,Imported!D1457="-",Imported!D1457="---"),"=== MISSING ===",Imported!D1457)</f>
        <v>CC_1</v>
      </c>
      <c r="E1457" t="str">
        <f>IF(OR(Imported!E1457=0,Imported!E1457="-",Imported!E1457="---"),"=== MISSING ===",Imported!E1457)</f>
        <v>RIS</v>
      </c>
      <c r="F1457" t="str">
        <f>IF(OR(Imported!F1457=0,Imported!F1457="-",Imported!F1457="---"),"-",Imported!F1457)</f>
        <v>-</v>
      </c>
      <c r="G1457" t="str">
        <f>IF(OR(Imported!G1457=0,Imported!G1457="-"),"=== MISSING ===",SUBSTITUTE(Imported!G1457,"/32",""))</f>
        <v>10.254.101.123</v>
      </c>
      <c r="H1457" t="str">
        <f>IF(OR(Imported!H1457=0,Imported!H1457="-"),"-",SUBSTITUTE(Imported!H1457,"/32",""))</f>
        <v>-</v>
      </c>
      <c r="I1457" t="str">
        <f>IF(OR(Imported!I1457=0,Imported!I1457="-"),"-",SUBSTITUTE(Imported!I1457,"/32",""))</f>
        <v>-</v>
      </c>
      <c r="J1457" t="str">
        <f>IF(OR(Imported!J1457=0,Imported!J1457="-"),"-",SUBSTITUTE(Imported!J1457,"/32",""))</f>
        <v>-</v>
      </c>
      <c r="K1457" t="s">
        <v>2266</v>
      </c>
    </row>
    <row r="1458" spans="1:11" x14ac:dyDescent="0.25">
      <c r="A1458" s="3" t="s">
        <v>1451</v>
      </c>
      <c r="B1458" t="str">
        <f>IF(OR(Imported!B1458=0,Imported!B1458="-",Imported!B1458="---"),"=== MISSING ===",Imported!B1458)</f>
        <v xml:space="preserve">CDP de Vila Real </v>
      </c>
      <c r="C1458" t="str">
        <f>IF(OR(Imported!C1458=0,Imported!C1458="-",Imported!C1458="---"),"=== MISSING ===",Imported!C1458)</f>
        <v>ARS Norte</v>
      </c>
      <c r="D1458" t="str">
        <f>IF(OR(Imported!D1458=0,Imported!D1458="-",Imported!D1458="---"),"=== MISSING ===",Imported!D1458)</f>
        <v>CC_1</v>
      </c>
      <c r="E1458" t="str">
        <f>IF(OR(Imported!E1458=0,Imported!E1458="-",Imported!E1458="---"),"=== MISSING ===",Imported!E1458)</f>
        <v>RIS</v>
      </c>
      <c r="F1458" t="str">
        <f>IF(OR(Imported!F1458=0,Imported!F1458="-",Imported!F1458="---"),"-",Imported!F1458)</f>
        <v>-</v>
      </c>
      <c r="G1458" t="str">
        <f>IF(OR(Imported!G1458=0,Imported!G1458="-"),"=== MISSING ===",SUBSTITUTE(Imported!G1458,"/32",""))</f>
        <v>10.254.101.124</v>
      </c>
      <c r="H1458" t="str">
        <f>IF(OR(Imported!H1458=0,Imported!H1458="-"),"-",SUBSTITUTE(Imported!H1458,"/32",""))</f>
        <v>-</v>
      </c>
      <c r="I1458" t="str">
        <f>IF(OR(Imported!I1458=0,Imported!I1458="-"),"-",SUBSTITUTE(Imported!I1458,"/32",""))</f>
        <v>-</v>
      </c>
      <c r="J1458" t="str">
        <f>IF(OR(Imported!J1458=0,Imported!J1458="-"),"-",SUBSTITUTE(Imported!J1458,"/32",""))</f>
        <v>-</v>
      </c>
      <c r="K1458" t="s">
        <v>2266</v>
      </c>
    </row>
    <row r="1459" spans="1:11" x14ac:dyDescent="0.25">
      <c r="A1459" s="3" t="s">
        <v>1452</v>
      </c>
      <c r="B1459" t="str">
        <f>IF(OR(Imported!B1459=0,Imported!B1459="-",Imported!B1459="---"),"=== MISSING ===",Imported!B1459)</f>
        <v xml:space="preserve">USF Douro Vita </v>
      </c>
      <c r="C1459" t="str">
        <f>IF(OR(Imported!C1459=0,Imported!C1459="-",Imported!C1459="---"),"=== MISSING ===",Imported!C1459)</f>
        <v>ARS Norte</v>
      </c>
      <c r="D1459" t="str">
        <f>IF(OR(Imported!D1459=0,Imported!D1459="-",Imported!D1459="---"),"=== MISSING ===",Imported!D1459)</f>
        <v>CC_2</v>
      </c>
      <c r="E1459" t="str">
        <f>IF(OR(Imported!E1459=0,Imported!E1459="-",Imported!E1459="---"),"=== MISSING ===",Imported!E1459)</f>
        <v>RIS</v>
      </c>
      <c r="F1459" t="str">
        <f>IF(OR(Imported!F1459=0,Imported!F1459="-",Imported!F1459="---"),"-",Imported!F1459)</f>
        <v>-</v>
      </c>
      <c r="G1459" t="str">
        <f>IF(OR(Imported!G1459=0,Imported!G1459="-"),"=== MISSING ===",SUBSTITUTE(Imported!G1459,"/32",""))</f>
        <v>10.254.101.125</v>
      </c>
      <c r="H1459" t="str">
        <f>IF(OR(Imported!H1459=0,Imported!H1459="-"),"-",SUBSTITUTE(Imported!H1459,"/32",""))</f>
        <v>10.254.109.124</v>
      </c>
      <c r="I1459" t="str">
        <f>IF(OR(Imported!I1459=0,Imported!I1459="-"),"-",SUBSTITUTE(Imported!I1459,"/32",""))</f>
        <v>-</v>
      </c>
      <c r="J1459" t="str">
        <f>IF(OR(Imported!J1459=0,Imported!J1459="-"),"-",SUBSTITUTE(Imported!J1459,"/32",""))</f>
        <v>-</v>
      </c>
      <c r="K1459" t="s">
        <v>2266</v>
      </c>
    </row>
    <row r="1460" spans="1:11" x14ac:dyDescent="0.25">
      <c r="A1460" s="3" t="s">
        <v>1453</v>
      </c>
      <c r="B1460" t="str">
        <f>IF(OR(Imported!B1460=0,Imported!B1460="-",Imported!B1460="---"),"=== MISSING ===",Imported!B1460)</f>
        <v xml:space="preserve">USF CALÉCIA </v>
      </c>
      <c r="C1460" t="str">
        <f>IF(OR(Imported!C1460=0,Imported!C1460="-",Imported!C1460="---"),"=== MISSING ===",Imported!C1460)</f>
        <v>ARS Norte</v>
      </c>
      <c r="D1460" t="str">
        <f>IF(OR(Imported!D1460=0,Imported!D1460="-",Imported!D1460="---"),"=== MISSING ===",Imported!D1460)</f>
        <v>CC_2</v>
      </c>
      <c r="E1460" t="str">
        <f>IF(OR(Imported!E1460=0,Imported!E1460="-",Imported!E1460="---"),"=== MISSING ===",Imported!E1460)</f>
        <v>RIS</v>
      </c>
      <c r="F1460" t="str">
        <f>IF(OR(Imported!F1460=0,Imported!F1460="-",Imported!F1460="---"),"-",Imported!F1460)</f>
        <v>-</v>
      </c>
      <c r="G1460" t="str">
        <f>IF(OR(Imported!G1460=0,Imported!G1460="-"),"=== MISSING ===",SUBSTITUTE(Imported!G1460,"/32",""))</f>
        <v>10.254.101.126</v>
      </c>
      <c r="H1460" t="str">
        <f>IF(OR(Imported!H1460=0,Imported!H1460="-"),"-",SUBSTITUTE(Imported!H1460,"/32",""))</f>
        <v>10.254.109.125</v>
      </c>
      <c r="I1460" t="str">
        <f>IF(OR(Imported!I1460=0,Imported!I1460="-"),"-",SUBSTITUTE(Imported!I1460,"/32",""))</f>
        <v>-</v>
      </c>
      <c r="J1460" t="str">
        <f>IF(OR(Imported!J1460=0,Imported!J1460="-"),"-",SUBSTITUTE(Imported!J1460,"/32",""))</f>
        <v>-</v>
      </c>
      <c r="K1460" t="s">
        <v>2266</v>
      </c>
    </row>
    <row r="1461" spans="1:11" x14ac:dyDescent="0.25">
      <c r="A1461" s="3" t="s">
        <v>1454</v>
      </c>
      <c r="B1461" t="str">
        <f>IF(OR(Imported!B1461=0,Imported!B1461="-",Imported!B1461="---"),"=== MISSING ===",Imported!B1461)</f>
        <v xml:space="preserve">Centro Medico de Canidelo </v>
      </c>
      <c r="C1461" t="str">
        <f>IF(OR(Imported!C1461=0,Imported!C1461="-",Imported!C1461="---"),"=== MISSING ===",Imported!C1461)</f>
        <v>ARS Norte</v>
      </c>
      <c r="D1461" t="str">
        <f>IF(OR(Imported!D1461=0,Imported!D1461="-",Imported!D1461="---"),"=== MISSING ===",Imported!D1461)</f>
        <v>CC_2</v>
      </c>
      <c r="E1461" t="str">
        <f>IF(OR(Imported!E1461=0,Imported!E1461="-",Imported!E1461="---"),"=== MISSING ===",Imported!E1461)</f>
        <v>RIS</v>
      </c>
      <c r="F1461" t="str">
        <f>IF(OR(Imported!F1461=0,Imported!F1461="-",Imported!F1461="---"),"-",Imported!F1461)</f>
        <v>-</v>
      </c>
      <c r="G1461" t="str">
        <f>IF(OR(Imported!G1461=0,Imported!G1461="-"),"=== MISSING ===",SUBSTITUTE(Imported!G1461,"/32",""))</f>
        <v>10.254.101.127</v>
      </c>
      <c r="H1461" t="str">
        <f>IF(OR(Imported!H1461=0,Imported!H1461="-"),"-",SUBSTITUTE(Imported!H1461,"/32",""))</f>
        <v>10.254.109.126</v>
      </c>
      <c r="I1461" t="str">
        <f>IF(OR(Imported!I1461=0,Imported!I1461="-"),"-",SUBSTITUTE(Imported!I1461,"/32",""))</f>
        <v>-</v>
      </c>
      <c r="J1461" t="str">
        <f>IF(OR(Imported!J1461=0,Imported!J1461="-"),"-",SUBSTITUTE(Imported!J1461,"/32",""))</f>
        <v>-</v>
      </c>
      <c r="K1461" t="s">
        <v>2266</v>
      </c>
    </row>
    <row r="1462" spans="1:11" x14ac:dyDescent="0.25">
      <c r="A1462" s="3" t="s">
        <v>1455</v>
      </c>
      <c r="B1462" t="str">
        <f>IF(OR(Imported!B1462=0,Imported!B1462="-",Imported!B1462="---"),"=== MISSING ===",Imported!B1462)</f>
        <v xml:space="preserve">Datacenter da ARS Norte </v>
      </c>
      <c r="C1462" t="str">
        <f>IF(OR(Imported!C1462=0,Imported!C1462="-",Imported!C1462="---"),"=== MISSING ===",Imported!C1462)</f>
        <v>ARS Norte</v>
      </c>
      <c r="D1462" t="str">
        <f>IF(OR(Imported!D1462=0,Imported!D1462="-",Imported!D1462="---"),"=== MISSING ===",Imported!D1462)</f>
        <v>CC_4</v>
      </c>
      <c r="E1462" t="str">
        <f>IF(OR(Imported!E1462=0,Imported!E1462="-",Imported!E1462="---"),"=== MISSING ===",Imported!E1462)</f>
        <v>HIBRIDO</v>
      </c>
      <c r="F1462" t="str">
        <f>IF(OR(Imported!F1462=0,Imported!F1462="-",Imported!F1462="---"),"-",Imported!F1462)</f>
        <v>VPN_ARS_NORTE_DC</v>
      </c>
      <c r="G1462" t="str">
        <f>IF(OR(Imported!G1462=0,Imported!G1462="-"),"=== MISSING ===",SUBSTITUTE(Imported!G1462,"/32",""))</f>
        <v>10.254.113.1</v>
      </c>
      <c r="H1462" t="str">
        <f>IF(OR(Imported!H1462=0,Imported!H1462="-"),"-",SUBSTITUTE(Imported!H1462,"/32",""))</f>
        <v>10.254.113.4</v>
      </c>
      <c r="I1462" t="str">
        <f>IF(OR(Imported!I1462=0,Imported!I1462="-"),"-",SUBSTITUTE(Imported!I1462,"/32",""))</f>
        <v>10.254.103.156</v>
      </c>
      <c r="J1462" t="str">
        <f>IF(OR(Imported!J1462=0,Imported!J1462="-"),"-",SUBSTITUTE(Imported!J1462,"/32",""))</f>
        <v>10.254.103.157</v>
      </c>
      <c r="K1462" t="s">
        <v>2266</v>
      </c>
    </row>
    <row r="1463" spans="1:11" x14ac:dyDescent="0.25">
      <c r="A1463" s="3" t="s">
        <v>1456</v>
      </c>
      <c r="B1463" t="str">
        <f>IF(OR(Imported!B1463=0,Imported!B1463="-",Imported!B1463="---"),"=== MISSING ===",Imported!B1463)</f>
        <v xml:space="preserve">Datacenter SPMS - Porto </v>
      </c>
      <c r="C1463" t="str">
        <f>IF(OR(Imported!C1463=0,Imported!C1463="-",Imported!C1463="---"),"=== MISSING ===",Imported!C1463)</f>
        <v>SPMS</v>
      </c>
      <c r="D1463" t="str">
        <f>IF(OR(Imported!D1463=0,Imported!D1463="-",Imported!D1463="---"),"=== MISSING ===",Imported!D1463)</f>
        <v>CC_5</v>
      </c>
      <c r="E1463" t="str">
        <f>IF(OR(Imported!E1463=0,Imported!E1463="-",Imported!E1463="---"),"=== MISSING ===",Imported!E1463)</f>
        <v>RIS</v>
      </c>
      <c r="F1463" t="str">
        <f>IF(OR(Imported!F1463=0,Imported!F1463="-",Imported!F1463="---"),"-",Imported!F1463)</f>
        <v>-</v>
      </c>
      <c r="G1463" t="str">
        <f>IF(OR(Imported!G1463=0,Imported!G1463="-"),"=== MISSING ===",SUBSTITUTE(Imported!G1463,"/32",""))</f>
        <v>10.254.101.128</v>
      </c>
      <c r="H1463" t="str">
        <f>IF(OR(Imported!H1463=0,Imported!H1463="-"),"-",SUBSTITUTE(Imported!H1463,"/32",""))</f>
        <v>10.254.109.127</v>
      </c>
      <c r="I1463" t="str">
        <f>IF(OR(Imported!I1463=0,Imported!I1463="-"),"-",SUBSTITUTE(Imported!I1463,"/32",""))</f>
        <v>-</v>
      </c>
      <c r="J1463" t="str">
        <f>IF(OR(Imported!J1463=0,Imported!J1463="-"),"-",SUBSTITUTE(Imported!J1463,"/32",""))</f>
        <v>-</v>
      </c>
      <c r="K1463" t="s">
        <v>2266</v>
      </c>
    </row>
    <row r="1464" spans="1:11" x14ac:dyDescent="0.25">
      <c r="A1464" s="3" t="s">
        <v>2071</v>
      </c>
      <c r="B1464" t="str">
        <f>IF(OR(Imported!B1464=0,Imported!B1464="-",Imported!B1464="---"),"=== MISSING ===",Imported!B1464)</f>
        <v xml:space="preserve">Datacenter SPMS - Lisboa </v>
      </c>
      <c r="C1464" t="str">
        <f>IF(OR(Imported!C1464=0,Imported!C1464="-",Imported!C1464="---"),"=== MISSING ===",Imported!C1464)</f>
        <v>SPMS</v>
      </c>
      <c r="D1464" t="str">
        <f>IF(OR(Imported!D1464=0,Imported!D1464="-",Imported!D1464="---"),"=== MISSING ===",Imported!D1464)</f>
        <v>Layer 2</v>
      </c>
      <c r="E1464" t="str">
        <f>IF(OR(Imported!E1464=0,Imported!E1464="-",Imported!E1464="---"),"=== MISSING ===",Imported!E1464)</f>
        <v>VPNESP</v>
      </c>
      <c r="F1464" t="str">
        <f>IF(OR(Imported!F1464=0,Imported!F1464="-",Imported!F1464="---"),"-",Imported!F1464)</f>
        <v>-</v>
      </c>
      <c r="G1464" t="str">
        <f>IF(OR(Imported!G1464=0,Imported!G1464="-"),"=== MISSING ===",SUBSTITUTE(Imported!G1464,"/32",""))</f>
        <v/>
      </c>
      <c r="H1464" t="str">
        <f>IF(OR(Imported!H1464=0,Imported!H1464="-"),"-",SUBSTITUTE(Imported!H1464,"/32",""))</f>
        <v/>
      </c>
      <c r="I1464" t="str">
        <f>IF(OR(Imported!I1464=0,Imported!I1464="-"),"-",SUBSTITUTE(Imported!I1464,"/32",""))</f>
        <v>-</v>
      </c>
      <c r="J1464" t="str">
        <f>IF(OR(Imported!J1464=0,Imported!J1464="-"),"-",SUBSTITUTE(Imported!J1464,"/32",""))</f>
        <v>-</v>
      </c>
      <c r="K1464" t="s">
        <v>2266</v>
      </c>
    </row>
    <row r="1465" spans="1:11" x14ac:dyDescent="0.25">
      <c r="A1465" s="3" t="s">
        <v>1457</v>
      </c>
      <c r="B1465" t="str">
        <f>IF(OR(Imported!B1465=0,Imported!B1465="-",Imported!B1465="---"),"=== MISSING ===",Imported!B1465)</f>
        <v xml:space="preserve">ACES Marão Douro 1 (ex-SRS Vila Real) </v>
      </c>
      <c r="C1465" t="str">
        <f>IF(OR(Imported!C1465=0,Imported!C1465="-",Imported!C1465="---"),"=== MISSING ===",Imported!C1465)</f>
        <v>ARS Norte</v>
      </c>
      <c r="D1465" t="str">
        <f>IF(OR(Imported!D1465=0,Imported!D1465="-",Imported!D1465="---"),"=== MISSING ===",Imported!D1465)</f>
        <v>CC_2</v>
      </c>
      <c r="E1465" t="str">
        <f>IF(OR(Imported!E1465=0,Imported!E1465="-",Imported!E1465="---"),"=== MISSING ===",Imported!E1465)</f>
        <v>RIS</v>
      </c>
      <c r="F1465" t="str">
        <f>IF(OR(Imported!F1465=0,Imported!F1465="-",Imported!F1465="---"),"-",Imported!F1465)</f>
        <v>-</v>
      </c>
      <c r="G1465" t="str">
        <f>IF(OR(Imported!G1465=0,Imported!G1465="-"),"=== MISSING ===",SUBSTITUTE(Imported!G1465,"/32",""))</f>
        <v>10.254.101.129</v>
      </c>
      <c r="H1465" t="str">
        <f>IF(OR(Imported!H1465=0,Imported!H1465="-"),"-",SUBSTITUTE(Imported!H1465,"/32",""))</f>
        <v>10.254.109.128</v>
      </c>
      <c r="I1465" t="str">
        <f>IF(OR(Imported!I1465=0,Imported!I1465="-"),"-",SUBSTITUTE(Imported!I1465,"/32",""))</f>
        <v>-</v>
      </c>
      <c r="J1465" t="str">
        <f>IF(OR(Imported!J1465=0,Imported!J1465="-"),"-",SUBSTITUTE(Imported!J1465,"/32",""))</f>
        <v>-</v>
      </c>
      <c r="K1465" t="s">
        <v>2266</v>
      </c>
    </row>
    <row r="1466" spans="1:11" x14ac:dyDescent="0.25">
      <c r="A1466" s="3" t="s">
        <v>1458</v>
      </c>
      <c r="B1466" t="str">
        <f>IF(OR(Imported!B1466=0,Imported!B1466="-",Imported!B1466="---"),"=== MISSING ===",Imported!B1466)</f>
        <v xml:space="preserve">ACES Nordeste </v>
      </c>
      <c r="C1466" t="str">
        <f>IF(OR(Imported!C1466=0,Imported!C1466="-",Imported!C1466="---"),"=== MISSING ===",Imported!C1466)</f>
        <v>ULS Nordeste</v>
      </c>
      <c r="D1466" t="str">
        <f>IF(OR(Imported!D1466=0,Imported!D1466="-",Imported!D1466="---"),"=== MISSING ===",Imported!D1466)</f>
        <v>CC_2</v>
      </c>
      <c r="E1466" t="str">
        <f>IF(OR(Imported!E1466=0,Imported!E1466="-",Imported!E1466="---"),"=== MISSING ===",Imported!E1466)</f>
        <v>RIS</v>
      </c>
      <c r="F1466" t="str">
        <f>IF(OR(Imported!F1466=0,Imported!F1466="-",Imported!F1466="---"),"-",Imported!F1466)</f>
        <v>-</v>
      </c>
      <c r="G1466" t="str">
        <f>IF(OR(Imported!G1466=0,Imported!G1466="-"),"=== MISSING ===",SUBSTITUTE(Imported!G1466,"/32",""))</f>
        <v>10.254.101.130</v>
      </c>
      <c r="H1466" t="str">
        <f>IF(OR(Imported!H1466=0,Imported!H1466="-"),"-",SUBSTITUTE(Imported!H1466,"/32",""))</f>
        <v>10.254.109.129</v>
      </c>
      <c r="I1466" t="str">
        <f>IF(OR(Imported!I1466=0,Imported!I1466="-"),"-",SUBSTITUTE(Imported!I1466,"/32",""))</f>
        <v>-</v>
      </c>
      <c r="J1466" t="str">
        <f>IF(OR(Imported!J1466=0,Imported!J1466="-"),"-",SUBSTITUTE(Imported!J1466,"/32",""))</f>
        <v>-</v>
      </c>
      <c r="K1466" t="s">
        <v>2266</v>
      </c>
    </row>
    <row r="1467" spans="1:11" x14ac:dyDescent="0.25">
      <c r="A1467" s="3" t="s">
        <v>1459</v>
      </c>
      <c r="B1467" t="str">
        <f>IF(OR(Imported!B1467=0,Imported!B1467="-",Imported!B1467="---"),"=== MISSING ===",Imported!B1467)</f>
        <v xml:space="preserve">CDP Coimbra </v>
      </c>
      <c r="C1467" t="str">
        <f>IF(OR(Imported!C1467=0,Imported!C1467="-",Imported!C1467="---"),"=== MISSING ===",Imported!C1467)</f>
        <v>ARS Centro</v>
      </c>
      <c r="D1467" t="str">
        <f>IF(OR(Imported!D1467=0,Imported!D1467="-",Imported!D1467="---"),"=== MISSING ===",Imported!D1467)</f>
        <v>CC_1</v>
      </c>
      <c r="E1467" t="str">
        <f>IF(OR(Imported!E1467=0,Imported!E1467="-",Imported!E1467="---"),"=== MISSING ===",Imported!E1467)</f>
        <v>RIS</v>
      </c>
      <c r="F1467" t="str">
        <f>IF(OR(Imported!F1467=0,Imported!F1467="-",Imported!F1467="---"),"-",Imported!F1467)</f>
        <v>-</v>
      </c>
      <c r="G1467" t="str">
        <f>IF(OR(Imported!G1467=0,Imported!G1467="-"),"=== MISSING ===",SUBSTITUTE(Imported!G1467,"/32",""))</f>
        <v>10.254.101.131</v>
      </c>
      <c r="H1467" t="str">
        <f>IF(OR(Imported!H1467=0,Imported!H1467="-"),"-",SUBSTITUTE(Imported!H1467,"/32",""))</f>
        <v>-</v>
      </c>
      <c r="I1467" t="str">
        <f>IF(OR(Imported!I1467=0,Imported!I1467="-"),"-",SUBSTITUTE(Imported!I1467,"/32",""))</f>
        <v>-</v>
      </c>
      <c r="J1467" t="str">
        <f>IF(OR(Imported!J1467=0,Imported!J1467="-"),"-",SUBSTITUTE(Imported!J1467,"/32",""))</f>
        <v>-</v>
      </c>
      <c r="K1467" t="s">
        <v>2266</v>
      </c>
    </row>
    <row r="1468" spans="1:11" x14ac:dyDescent="0.25">
      <c r="A1468" s="3" t="s">
        <v>1460</v>
      </c>
      <c r="B1468" t="str">
        <f>IF(OR(Imported!B1468=0,Imported!B1468="-",Imported!B1468="---"),"=== MISSING ===",Imported!B1468)</f>
        <v xml:space="preserve">Extensão A-do-Pinto (CS Serpa) </v>
      </c>
      <c r="C1468" t="str">
        <f>IF(OR(Imported!C1468=0,Imported!C1468="-",Imported!C1468="---"),"=== MISSING ===",Imported!C1468)</f>
        <v>ULS Baixo Alentejo</v>
      </c>
      <c r="D1468" t="str">
        <f>IF(OR(Imported!D1468=0,Imported!D1468="-",Imported!D1468="---"),"=== MISSING ===",Imported!D1468)</f>
        <v>CC_1</v>
      </c>
      <c r="E1468" t="str">
        <f>IF(OR(Imported!E1468=0,Imported!E1468="-",Imported!E1468="---"),"=== MISSING ===",Imported!E1468)</f>
        <v>RIS</v>
      </c>
      <c r="F1468" t="str">
        <f>IF(OR(Imported!F1468=0,Imported!F1468="-",Imported!F1468="---"),"-",Imported!F1468)</f>
        <v>-</v>
      </c>
      <c r="G1468" t="str">
        <f>IF(OR(Imported!G1468=0,Imported!G1468="-"),"=== MISSING ===",SUBSTITUTE(Imported!G1468,"/32",""))</f>
        <v>10.254.101.132</v>
      </c>
      <c r="H1468" t="str">
        <f>IF(OR(Imported!H1468=0,Imported!H1468="-"),"-",SUBSTITUTE(Imported!H1468,"/32",""))</f>
        <v>-</v>
      </c>
      <c r="I1468" t="str">
        <f>IF(OR(Imported!I1468=0,Imported!I1468="-"),"-",SUBSTITUTE(Imported!I1468,"/32",""))</f>
        <v>-</v>
      </c>
      <c r="J1468" t="str">
        <f>IF(OR(Imported!J1468=0,Imported!J1468="-"),"-",SUBSTITUTE(Imported!J1468,"/32",""))</f>
        <v>-</v>
      </c>
      <c r="K1468" t="s">
        <v>2266</v>
      </c>
    </row>
    <row r="1469" spans="1:11" x14ac:dyDescent="0.25">
      <c r="A1469" s="3" t="s">
        <v>1461</v>
      </c>
      <c r="B1469" t="str">
        <f>IF(OR(Imported!B1469=0,Imported!B1469="-",Imported!B1469="---"),"=== MISSING ===",Imported!B1469)</f>
        <v xml:space="preserve">Sede ULS Guarda </v>
      </c>
      <c r="C1469" t="str">
        <f>IF(OR(Imported!C1469=0,Imported!C1469="-",Imported!C1469="---"),"=== MISSING ===",Imported!C1469)</f>
        <v>ULS Guarda</v>
      </c>
      <c r="D1469" t="str">
        <f>IF(OR(Imported!D1469=0,Imported!D1469="-",Imported!D1469="---"),"=== MISSING ===",Imported!D1469)</f>
        <v>CC_2</v>
      </c>
      <c r="E1469" t="str">
        <f>IF(OR(Imported!E1469=0,Imported!E1469="-",Imported!E1469="---"),"=== MISSING ===",Imported!E1469)</f>
        <v>RIS</v>
      </c>
      <c r="F1469" t="str">
        <f>IF(OR(Imported!F1469=0,Imported!F1469="-",Imported!F1469="---"),"-",Imported!F1469)</f>
        <v>-</v>
      </c>
      <c r="G1469" t="str">
        <f>IF(OR(Imported!G1469=0,Imported!G1469="-"),"=== MISSING ===",SUBSTITUTE(Imported!G1469,"/32",""))</f>
        <v>10.254.101.133</v>
      </c>
      <c r="H1469" t="str">
        <f>IF(OR(Imported!H1469=0,Imported!H1469="-"),"-",SUBSTITUTE(Imported!H1469,"/32",""))</f>
        <v>10.254.109.132</v>
      </c>
      <c r="I1469" t="str">
        <f>IF(OR(Imported!I1469=0,Imported!I1469="-"),"-",SUBSTITUTE(Imported!I1469,"/32",""))</f>
        <v>-</v>
      </c>
      <c r="J1469" t="str">
        <f>IF(OR(Imported!J1469=0,Imported!J1469="-"),"-",SUBSTITUTE(Imported!J1469,"/32",""))</f>
        <v>-</v>
      </c>
      <c r="K1469" t="s">
        <v>2266</v>
      </c>
    </row>
    <row r="1470" spans="1:11" x14ac:dyDescent="0.25">
      <c r="A1470" s="3" t="s">
        <v>1462</v>
      </c>
      <c r="B1470" t="str">
        <f>IF(OR(Imported!B1470=0,Imported!B1470="-",Imported!B1470="---"),"=== MISSING ===",Imported!B1470)</f>
        <v xml:space="preserve">USF Saúde Mais - Pólo Paços de Brandão (CS Sta Maria da Feira) </v>
      </c>
      <c r="C1470" t="str">
        <f>IF(OR(Imported!C1470=0,Imported!C1470="-",Imported!C1470="---"),"=== MISSING ===",Imported!C1470)</f>
        <v>ARS Norte</v>
      </c>
      <c r="D1470" t="str">
        <f>IF(OR(Imported!D1470=0,Imported!D1470="-",Imported!D1470="---"),"=== MISSING ===",Imported!D1470)</f>
        <v>CC_2</v>
      </c>
      <c r="E1470" t="str">
        <f>IF(OR(Imported!E1470=0,Imported!E1470="-",Imported!E1470="---"),"=== MISSING ===",Imported!E1470)</f>
        <v>RIS</v>
      </c>
      <c r="F1470" t="str">
        <f>IF(OR(Imported!F1470=0,Imported!F1470="-",Imported!F1470="---"),"-",Imported!F1470)</f>
        <v>-</v>
      </c>
      <c r="G1470" t="str">
        <f>IF(OR(Imported!G1470=0,Imported!G1470="-"),"=== MISSING ===",SUBSTITUTE(Imported!G1470,"/32",""))</f>
        <v>10.254.101.134</v>
      </c>
      <c r="H1470" t="str">
        <f>IF(OR(Imported!H1470=0,Imported!H1470="-"),"-",SUBSTITUTE(Imported!H1470,"/32",""))</f>
        <v>10.254.109.133</v>
      </c>
      <c r="I1470" t="str">
        <f>IF(OR(Imported!I1470=0,Imported!I1470="-"),"-",SUBSTITUTE(Imported!I1470,"/32",""))</f>
        <v>-</v>
      </c>
      <c r="J1470" t="str">
        <f>IF(OR(Imported!J1470=0,Imported!J1470="-"),"-",SUBSTITUTE(Imported!J1470,"/32",""))</f>
        <v>-</v>
      </c>
      <c r="K1470" t="s">
        <v>2266</v>
      </c>
    </row>
    <row r="1471" spans="1:11" x14ac:dyDescent="0.25">
      <c r="A1471" s="3" t="s">
        <v>1463</v>
      </c>
      <c r="B1471" t="str">
        <f>IF(OR(Imported!B1471=0,Imported!B1471="-",Imported!B1471="---"),"=== MISSING ===",Imported!B1471)</f>
        <v xml:space="preserve">Extensão Atei (CS Mondim de Basto) </v>
      </c>
      <c r="C1471" t="str">
        <f>IF(OR(Imported!C1471=0,Imported!C1471="-",Imported!C1471="---"),"=== MISSING ===",Imported!C1471)</f>
        <v>ARS Norte</v>
      </c>
      <c r="D1471" t="str">
        <f>IF(OR(Imported!D1471=0,Imported!D1471="-",Imported!D1471="---"),"=== MISSING ===",Imported!D1471)</f>
        <v>CC_1</v>
      </c>
      <c r="E1471" t="str">
        <f>IF(OR(Imported!E1471=0,Imported!E1471="-",Imported!E1471="---"),"=== MISSING ===",Imported!E1471)</f>
        <v>RIS</v>
      </c>
      <c r="F1471" t="str">
        <f>IF(OR(Imported!F1471=0,Imported!F1471="-",Imported!F1471="---"),"-",Imported!F1471)</f>
        <v>-</v>
      </c>
      <c r="G1471" t="str">
        <f>IF(OR(Imported!G1471=0,Imported!G1471="-"),"=== MISSING ===",SUBSTITUTE(Imported!G1471,"/32",""))</f>
        <v>10.254.101.135</v>
      </c>
      <c r="H1471" t="str">
        <f>IF(OR(Imported!H1471=0,Imported!H1471="-"),"-",SUBSTITUTE(Imported!H1471,"/32",""))</f>
        <v>-</v>
      </c>
      <c r="I1471" t="str">
        <f>IF(OR(Imported!I1471=0,Imported!I1471="-"),"-",SUBSTITUTE(Imported!I1471,"/32",""))</f>
        <v>-</v>
      </c>
      <c r="J1471" t="str">
        <f>IF(OR(Imported!J1471=0,Imported!J1471="-"),"-",SUBSTITUTE(Imported!J1471,"/32",""))</f>
        <v>-</v>
      </c>
      <c r="K1471" t="s">
        <v>2266</v>
      </c>
    </row>
    <row r="1472" spans="1:11" x14ac:dyDescent="0.25">
      <c r="A1472" s="3" t="s">
        <v>1464</v>
      </c>
      <c r="B1472" t="str">
        <f>IF(OR(Imported!B1472=0,Imported!B1472="-",Imported!B1472="---"),"=== MISSING ===",Imported!B1472)</f>
        <v xml:space="preserve">Unidade de Saúde Familiar Afonsoeiro (CS Montijo) </v>
      </c>
      <c r="C1472" t="str">
        <f>IF(OR(Imported!C1472=0,Imported!C1472="-",Imported!C1472="---"),"=== MISSING ===",Imported!C1472)</f>
        <v>ARS LVT</v>
      </c>
      <c r="D1472" t="str">
        <f>IF(OR(Imported!D1472=0,Imported!D1472="-",Imported!D1472="---"),"=== MISSING ===",Imported!D1472)</f>
        <v>CC_2</v>
      </c>
      <c r="E1472" t="str">
        <f>IF(OR(Imported!E1472=0,Imported!E1472="-",Imported!E1472="---"),"=== MISSING ===",Imported!E1472)</f>
        <v>RIS</v>
      </c>
      <c r="F1472" t="str">
        <f>IF(OR(Imported!F1472=0,Imported!F1472="-",Imported!F1472="---"),"-",Imported!F1472)</f>
        <v>-</v>
      </c>
      <c r="G1472" t="str">
        <f>IF(OR(Imported!G1472=0,Imported!G1472="-"),"=== MISSING ===",SUBSTITUTE(Imported!G1472,"/32",""))</f>
        <v>10.254.101.136</v>
      </c>
      <c r="H1472" t="str">
        <f>IF(OR(Imported!H1472=0,Imported!H1472="-"),"-",SUBSTITUTE(Imported!H1472,"/32",""))</f>
        <v>10.254.109.135</v>
      </c>
      <c r="I1472" t="str">
        <f>IF(OR(Imported!I1472=0,Imported!I1472="-"),"-",SUBSTITUTE(Imported!I1472,"/32",""))</f>
        <v>-</v>
      </c>
      <c r="J1472" t="str">
        <f>IF(OR(Imported!J1472=0,Imported!J1472="-"),"-",SUBSTITUTE(Imported!J1472,"/32",""))</f>
        <v>-</v>
      </c>
      <c r="K1472" t="s">
        <v>2266</v>
      </c>
    </row>
    <row r="1473" spans="1:11" x14ac:dyDescent="0.25">
      <c r="A1473" s="3" t="s">
        <v>1465</v>
      </c>
      <c r="B1473" t="str">
        <f>IF(OR(Imported!B1473=0,Imported!B1473="-",Imported!B1473="---"),"=== MISSING ===",Imported!B1473)</f>
        <v>USF Ribeirinha</v>
      </c>
      <c r="C1473" t="str">
        <f>IF(OR(Imported!C1473=0,Imported!C1473="-",Imported!C1473="---"),"=== MISSING ===",Imported!C1473)</f>
        <v>ARS LVT</v>
      </c>
      <c r="D1473" t="str">
        <f>IF(OR(Imported!D1473=0,Imported!D1473="-",Imported!D1473="---"),"=== MISSING ===",Imported!D1473)</f>
        <v>CC_2</v>
      </c>
      <c r="E1473" t="str">
        <f>IF(OR(Imported!E1473=0,Imported!E1473="-",Imported!E1473="---"),"=== MISSING ===",Imported!E1473)</f>
        <v>RIS</v>
      </c>
      <c r="F1473" t="str">
        <f>IF(OR(Imported!F1473=0,Imported!F1473="-",Imported!F1473="---"),"-",Imported!F1473)</f>
        <v>-</v>
      </c>
      <c r="G1473" t="str">
        <f>IF(OR(Imported!G1473=0,Imported!G1473="-"),"=== MISSING ===",SUBSTITUTE(Imported!G1473,"/32",""))</f>
        <v>10.254.101.137</v>
      </c>
      <c r="H1473" t="str">
        <f>IF(OR(Imported!H1473=0,Imported!H1473="-"),"-",SUBSTITUTE(Imported!H1473,"/32",""))</f>
        <v>10.254.109.136</v>
      </c>
      <c r="I1473" t="str">
        <f>IF(OR(Imported!I1473=0,Imported!I1473="-"),"-",SUBSTITUTE(Imported!I1473,"/32",""))</f>
        <v>-</v>
      </c>
      <c r="J1473" t="str">
        <f>IF(OR(Imported!J1473=0,Imported!J1473="-"),"-",SUBSTITUTE(Imported!J1473,"/32",""))</f>
        <v>-</v>
      </c>
      <c r="K1473" t="s">
        <v>2266</v>
      </c>
    </row>
    <row r="1474" spans="1:11" x14ac:dyDescent="0.25">
      <c r="A1474" s="3" t="s">
        <v>1466</v>
      </c>
      <c r="B1474" t="str">
        <f>IF(OR(Imported!B1474=0,Imported!B1474="-",Imported!B1474="---"),"=== MISSING ===",Imported!B1474)</f>
        <v xml:space="preserve">Extensão Castelejo </v>
      </c>
      <c r="C1474" t="str">
        <f>IF(OR(Imported!C1474=0,Imported!C1474="-",Imported!C1474="---"),"=== MISSING ===",Imported!C1474)</f>
        <v>ARS Centro</v>
      </c>
      <c r="D1474" t="str">
        <f>IF(OR(Imported!D1474=0,Imported!D1474="-",Imported!D1474="---"),"=== MISSING ===",Imported!D1474)</f>
        <v>CC_1</v>
      </c>
      <c r="E1474" t="str">
        <f>IF(OR(Imported!E1474=0,Imported!E1474="-",Imported!E1474="---"),"=== MISSING ===",Imported!E1474)</f>
        <v>RIS</v>
      </c>
      <c r="F1474" t="str">
        <f>IF(OR(Imported!F1474=0,Imported!F1474="-",Imported!F1474="---"),"-",Imported!F1474)</f>
        <v>-</v>
      </c>
      <c r="G1474" t="str">
        <f>IF(OR(Imported!G1474=0,Imported!G1474="-"),"=== MISSING ===",SUBSTITUTE(Imported!G1474,"/32",""))</f>
        <v>10.254.101.138</v>
      </c>
      <c r="H1474" t="str">
        <f>IF(OR(Imported!H1474=0,Imported!H1474="-"),"-",SUBSTITUTE(Imported!H1474,"/32",""))</f>
        <v>-</v>
      </c>
      <c r="I1474" t="str">
        <f>IF(OR(Imported!I1474=0,Imported!I1474="-"),"-",SUBSTITUTE(Imported!I1474,"/32",""))</f>
        <v>-</v>
      </c>
      <c r="J1474" t="str">
        <f>IF(OR(Imported!J1474=0,Imported!J1474="-"),"-",SUBSTITUTE(Imported!J1474,"/32",""))</f>
        <v>-</v>
      </c>
      <c r="K1474" t="s">
        <v>2266</v>
      </c>
    </row>
    <row r="1475" spans="1:11" x14ac:dyDescent="0.25">
      <c r="A1475" s="3" t="s">
        <v>1467</v>
      </c>
      <c r="B1475" t="str">
        <f>IF(OR(Imported!B1475=0,Imported!B1475="-",Imported!B1475="---"),"=== MISSING ===",Imported!B1475)</f>
        <v xml:space="preserve">USF Quinta do Conde II </v>
      </c>
      <c r="C1475" t="str">
        <f>IF(OR(Imported!C1475=0,Imported!C1475="-",Imported!C1475="---"),"=== MISSING ===",Imported!C1475)</f>
        <v>ARS LVT</v>
      </c>
      <c r="D1475" t="str">
        <f>IF(OR(Imported!D1475=0,Imported!D1475="-",Imported!D1475="---"),"=== MISSING ===",Imported!D1475)</f>
        <v>CC_2</v>
      </c>
      <c r="E1475" t="str">
        <f>IF(OR(Imported!E1475=0,Imported!E1475="-",Imported!E1475="---"),"=== MISSING ===",Imported!E1475)</f>
        <v>RIS</v>
      </c>
      <c r="F1475" t="str">
        <f>IF(OR(Imported!F1475=0,Imported!F1475="-",Imported!F1475="---"),"-",Imported!F1475)</f>
        <v>-</v>
      </c>
      <c r="G1475" t="str">
        <f>IF(OR(Imported!G1475=0,Imported!G1475="-"),"=== MISSING ===",SUBSTITUTE(Imported!G1475,"/32",""))</f>
        <v>10.254.101.139</v>
      </c>
      <c r="H1475" t="str">
        <f>IF(OR(Imported!H1475=0,Imported!H1475="-"),"-",SUBSTITUTE(Imported!H1475,"/32",""))</f>
        <v>10.254.109.138</v>
      </c>
      <c r="I1475" t="str">
        <f>IF(OR(Imported!I1475=0,Imported!I1475="-"),"-",SUBSTITUTE(Imported!I1475,"/32",""))</f>
        <v>-</v>
      </c>
      <c r="J1475" t="str">
        <f>IF(OR(Imported!J1475=0,Imported!J1475="-"),"-",SUBSTITUTE(Imported!J1475,"/32",""))</f>
        <v>-</v>
      </c>
      <c r="K1475" t="s">
        <v>2266</v>
      </c>
    </row>
    <row r="1476" spans="1:11" x14ac:dyDescent="0.25">
      <c r="A1476" s="3" t="s">
        <v>1468</v>
      </c>
      <c r="B1476" t="str">
        <f>IF(OR(Imported!B1476=0,Imported!B1476="-",Imported!B1476="---"),"=== MISSING ===",Imported!B1476)</f>
        <v xml:space="preserve">Extensão de Porto Côvo </v>
      </c>
      <c r="C1476" t="str">
        <f>IF(OR(Imported!C1476=0,Imported!C1476="-",Imported!C1476="---"),"=== MISSING ===",Imported!C1476)</f>
        <v>ULS Litoral Alentejano</v>
      </c>
      <c r="D1476" t="str">
        <f>IF(OR(Imported!D1476=0,Imported!D1476="-",Imported!D1476="---"),"=== MISSING ===",Imported!D1476)</f>
        <v>CC_1</v>
      </c>
      <c r="E1476" t="str">
        <f>IF(OR(Imported!E1476=0,Imported!E1476="-",Imported!E1476="---"),"=== MISSING ===",Imported!E1476)</f>
        <v>RIS</v>
      </c>
      <c r="F1476" t="str">
        <f>IF(OR(Imported!F1476=0,Imported!F1476="-",Imported!F1476="---"),"-",Imported!F1476)</f>
        <v>-</v>
      </c>
      <c r="G1476" t="str">
        <f>IF(OR(Imported!G1476=0,Imported!G1476="-"),"=== MISSING ===",SUBSTITUTE(Imported!G1476,"/32",""))</f>
        <v>10.254.101.140</v>
      </c>
      <c r="H1476" t="str">
        <f>IF(OR(Imported!H1476=0,Imported!H1476="-"),"-",SUBSTITUTE(Imported!H1476,"/32",""))</f>
        <v>-</v>
      </c>
      <c r="I1476" t="str">
        <f>IF(OR(Imported!I1476=0,Imported!I1476="-"),"-",SUBSTITUTE(Imported!I1476,"/32",""))</f>
        <v>-</v>
      </c>
      <c r="J1476" t="str">
        <f>IF(OR(Imported!J1476=0,Imported!J1476="-"),"-",SUBSTITUTE(Imported!J1476,"/32",""))</f>
        <v>-</v>
      </c>
      <c r="K1476" t="s">
        <v>2266</v>
      </c>
    </row>
    <row r="1477" spans="1:11" x14ac:dyDescent="0.25">
      <c r="A1477" s="3" t="s">
        <v>1469</v>
      </c>
      <c r="B1477" t="str">
        <f>IF(OR(Imported!B1477=0,Imported!B1477="-",Imported!B1477="---"),"=== MISSING ===",Imported!B1477)</f>
        <v xml:space="preserve">Extensão de Orada </v>
      </c>
      <c r="C1477" t="str">
        <f>IF(OR(Imported!C1477=0,Imported!C1477="-",Imported!C1477="---"),"=== MISSING ===",Imported!C1477)</f>
        <v>ARS Alentejo</v>
      </c>
      <c r="D1477" t="str">
        <f>IF(OR(Imported!D1477=0,Imported!D1477="-",Imported!D1477="---"),"=== MISSING ===",Imported!D1477)</f>
        <v>CC_1</v>
      </c>
      <c r="E1477" t="str">
        <f>IF(OR(Imported!E1477=0,Imported!E1477="-",Imported!E1477="---"),"=== MISSING ===",Imported!E1477)</f>
        <v>RIS</v>
      </c>
      <c r="F1477" t="str">
        <f>IF(OR(Imported!F1477=0,Imported!F1477="-",Imported!F1477="---"),"-",Imported!F1477)</f>
        <v>-</v>
      </c>
      <c r="G1477" t="str">
        <f>IF(OR(Imported!G1477=0,Imported!G1477="-"),"=== MISSING ===",SUBSTITUTE(Imported!G1477,"/32",""))</f>
        <v>10.254.101.141</v>
      </c>
      <c r="H1477" t="str">
        <f>IF(OR(Imported!H1477=0,Imported!H1477="-"),"-",SUBSTITUTE(Imported!H1477,"/32",""))</f>
        <v>-</v>
      </c>
      <c r="I1477" t="str">
        <f>IF(OR(Imported!I1477=0,Imported!I1477="-"),"-",SUBSTITUTE(Imported!I1477,"/32",""))</f>
        <v>-</v>
      </c>
      <c r="J1477" t="str">
        <f>IF(OR(Imported!J1477=0,Imported!J1477="-"),"-",SUBSTITUTE(Imported!J1477,"/32",""))</f>
        <v>-</v>
      </c>
      <c r="K1477" t="s">
        <v>2266</v>
      </c>
    </row>
    <row r="1478" spans="1:11" x14ac:dyDescent="0.25">
      <c r="A1478" s="3" t="s">
        <v>1470</v>
      </c>
      <c r="B1478" t="str">
        <f>IF(OR(Imported!B1478=0,Imported!B1478="-",Imported!B1478="---"),"=== MISSING ===",Imported!B1478)</f>
        <v xml:space="preserve">Extensão de Rio Moínhos </v>
      </c>
      <c r="C1478" t="str">
        <f>IF(OR(Imported!C1478=0,Imported!C1478="-",Imported!C1478="---"),"=== MISSING ===",Imported!C1478)</f>
        <v>ARS Alentejo</v>
      </c>
      <c r="D1478" t="str">
        <f>IF(OR(Imported!D1478=0,Imported!D1478="-",Imported!D1478="---"),"=== MISSING ===",Imported!D1478)</f>
        <v>CC_1</v>
      </c>
      <c r="E1478" t="str">
        <f>IF(OR(Imported!E1478=0,Imported!E1478="-",Imported!E1478="---"),"=== MISSING ===",Imported!E1478)</f>
        <v>RIS</v>
      </c>
      <c r="F1478" t="str">
        <f>IF(OR(Imported!F1478=0,Imported!F1478="-",Imported!F1478="---"),"-",Imported!F1478)</f>
        <v>-</v>
      </c>
      <c r="G1478" t="str">
        <f>IF(OR(Imported!G1478=0,Imported!G1478="-"),"=== MISSING ===",SUBSTITUTE(Imported!G1478,"/32",""))</f>
        <v>10.254.101.142</v>
      </c>
      <c r="H1478" t="str">
        <f>IF(OR(Imported!H1478=0,Imported!H1478="-"),"-",SUBSTITUTE(Imported!H1478,"/32",""))</f>
        <v>-</v>
      </c>
      <c r="I1478" t="str">
        <f>IF(OR(Imported!I1478=0,Imported!I1478="-"),"-",SUBSTITUTE(Imported!I1478,"/32",""))</f>
        <v>-</v>
      </c>
      <c r="J1478" t="str">
        <f>IF(OR(Imported!J1478=0,Imported!J1478="-"),"-",SUBSTITUTE(Imported!J1478,"/32",""))</f>
        <v>-</v>
      </c>
      <c r="K1478" t="s">
        <v>2266</v>
      </c>
    </row>
    <row r="1479" spans="1:11" x14ac:dyDescent="0.25">
      <c r="A1479" s="3" t="s">
        <v>1471</v>
      </c>
      <c r="B1479" t="str">
        <f>IF(OR(Imported!B1479=0,Imported!B1479="-",Imported!B1479="---"),"=== MISSING ===",Imported!B1479)</f>
        <v xml:space="preserve">Extensão de Ciborro </v>
      </c>
      <c r="C1479" t="str">
        <f>IF(OR(Imported!C1479=0,Imported!C1479="-",Imported!C1479="---"),"=== MISSING ===",Imported!C1479)</f>
        <v>ARS Alentejo</v>
      </c>
      <c r="D1479" t="str">
        <f>IF(OR(Imported!D1479=0,Imported!D1479="-",Imported!D1479="---"),"=== MISSING ===",Imported!D1479)</f>
        <v>CC_1</v>
      </c>
      <c r="E1479" t="str">
        <f>IF(OR(Imported!E1479=0,Imported!E1479="-",Imported!E1479="---"),"=== MISSING ===",Imported!E1479)</f>
        <v>RIS</v>
      </c>
      <c r="F1479" t="str">
        <f>IF(OR(Imported!F1479=0,Imported!F1479="-",Imported!F1479="---"),"-",Imported!F1479)</f>
        <v>-</v>
      </c>
      <c r="G1479" t="str">
        <f>IF(OR(Imported!G1479=0,Imported!G1479="-"),"=== MISSING ===",SUBSTITUTE(Imported!G1479,"/32",""))</f>
        <v>10.254.101.143</v>
      </c>
      <c r="H1479" t="str">
        <f>IF(OR(Imported!H1479=0,Imported!H1479="-"),"-",SUBSTITUTE(Imported!H1479,"/32",""))</f>
        <v>-</v>
      </c>
      <c r="I1479" t="str">
        <f>IF(OR(Imported!I1479=0,Imported!I1479="-"),"-",SUBSTITUTE(Imported!I1479,"/32",""))</f>
        <v>-</v>
      </c>
      <c r="J1479" t="str">
        <f>IF(OR(Imported!J1479=0,Imported!J1479="-"),"-",SUBSTITUTE(Imported!J1479,"/32",""))</f>
        <v>-</v>
      </c>
      <c r="K1479" t="s">
        <v>2266</v>
      </c>
    </row>
    <row r="1480" spans="1:11" x14ac:dyDescent="0.25">
      <c r="A1480" s="3" t="s">
        <v>1472</v>
      </c>
      <c r="B1480" t="str">
        <f>IF(OR(Imported!B1480=0,Imported!B1480="-",Imported!B1480="---"),"=== MISSING ===",Imported!B1480)</f>
        <v xml:space="preserve">Centro de Saúde de Barrancos </v>
      </c>
      <c r="C1480" t="str">
        <f>IF(OR(Imported!C1480=0,Imported!C1480="-",Imported!C1480="---"),"=== MISSING ===",Imported!C1480)</f>
        <v>ULS Baixo Alentejo</v>
      </c>
      <c r="D1480" t="str">
        <f>IF(OR(Imported!D1480=0,Imported!D1480="-",Imported!D1480="---"),"=== MISSING ===",Imported!D1480)</f>
        <v>CC_2</v>
      </c>
      <c r="E1480" t="str">
        <f>IF(OR(Imported!E1480=0,Imported!E1480="-",Imported!E1480="---"),"=== MISSING ===",Imported!E1480)</f>
        <v>RIS</v>
      </c>
      <c r="F1480" t="str">
        <f>IF(OR(Imported!F1480=0,Imported!F1480="-",Imported!F1480="---"),"-",Imported!F1480)</f>
        <v>-</v>
      </c>
      <c r="G1480" t="str">
        <f>IF(OR(Imported!G1480=0,Imported!G1480="-"),"=== MISSING ===",SUBSTITUTE(Imported!G1480,"/32",""))</f>
        <v>10.254.101.144</v>
      </c>
      <c r="H1480" t="str">
        <f>IF(OR(Imported!H1480=0,Imported!H1480="-"),"-",SUBSTITUTE(Imported!H1480,"/32",""))</f>
        <v>10.254.109.143</v>
      </c>
      <c r="I1480" t="str">
        <f>IF(OR(Imported!I1480=0,Imported!I1480="-"),"-",SUBSTITUTE(Imported!I1480,"/32",""))</f>
        <v>-</v>
      </c>
      <c r="J1480" t="str">
        <f>IF(OR(Imported!J1480=0,Imported!J1480="-"),"-",SUBSTITUTE(Imported!J1480,"/32",""))</f>
        <v>-</v>
      </c>
      <c r="K1480" t="s">
        <v>2266</v>
      </c>
    </row>
    <row r="1481" spans="1:11" x14ac:dyDescent="0.25">
      <c r="A1481" s="3" t="s">
        <v>1473</v>
      </c>
      <c r="B1481" t="str">
        <f>IF(OR(Imported!B1481=0,Imported!B1481="-",Imported!B1481="---"),"=== MISSING ===",Imported!B1481)</f>
        <v xml:space="preserve">EXTENSÃO SANFINS DO DOURO </v>
      </c>
      <c r="C1481" t="str">
        <f>IF(OR(Imported!C1481=0,Imported!C1481="-",Imported!C1481="---"),"=== MISSING ===",Imported!C1481)</f>
        <v>ARS Norte</v>
      </c>
      <c r="D1481" t="str">
        <f>IF(OR(Imported!D1481=0,Imported!D1481="-",Imported!D1481="---"),"=== MISSING ===",Imported!D1481)</f>
        <v>CC_1</v>
      </c>
      <c r="E1481" t="str">
        <f>IF(OR(Imported!E1481=0,Imported!E1481="-",Imported!E1481="---"),"=== MISSING ===",Imported!E1481)</f>
        <v>RIS</v>
      </c>
      <c r="F1481" t="str">
        <f>IF(OR(Imported!F1481=0,Imported!F1481="-",Imported!F1481="---"),"-",Imported!F1481)</f>
        <v>-</v>
      </c>
      <c r="G1481" t="str">
        <f>IF(OR(Imported!G1481=0,Imported!G1481="-"),"=== MISSING ===",SUBSTITUTE(Imported!G1481,"/32",""))</f>
        <v>10.254.101.145</v>
      </c>
      <c r="H1481" t="str">
        <f>IF(OR(Imported!H1481=0,Imported!H1481="-"),"-",SUBSTITUTE(Imported!H1481,"/32",""))</f>
        <v>-</v>
      </c>
      <c r="I1481" t="str">
        <f>IF(OR(Imported!I1481=0,Imported!I1481="-"),"-",SUBSTITUTE(Imported!I1481,"/32",""))</f>
        <v>-</v>
      </c>
      <c r="J1481" t="str">
        <f>IF(OR(Imported!J1481=0,Imported!J1481="-"),"-",SUBSTITUTE(Imported!J1481,"/32",""))</f>
        <v>-</v>
      </c>
      <c r="K1481" t="s">
        <v>2266</v>
      </c>
    </row>
    <row r="1482" spans="1:11" x14ac:dyDescent="0.25">
      <c r="A1482" s="3" t="s">
        <v>1474</v>
      </c>
      <c r="B1482" t="str">
        <f>IF(OR(Imported!B1482=0,Imported!B1482="-",Imported!B1482="---"),"=== MISSING ===",Imported!B1482)</f>
        <v xml:space="preserve">EXTENSÃO SÃO PEDRO ALVA </v>
      </c>
      <c r="C1482" t="str">
        <f>IF(OR(Imported!C1482=0,Imported!C1482="-",Imported!C1482="---"),"=== MISSING ===",Imported!C1482)</f>
        <v>ARS Centro</v>
      </c>
      <c r="D1482" t="str">
        <f>IF(OR(Imported!D1482=0,Imported!D1482="-",Imported!D1482="---"),"=== MISSING ===",Imported!D1482)</f>
        <v>CC_1</v>
      </c>
      <c r="E1482" t="str">
        <f>IF(OR(Imported!E1482=0,Imported!E1482="-",Imported!E1482="---"),"=== MISSING ===",Imported!E1482)</f>
        <v>RIS</v>
      </c>
      <c r="F1482" t="str">
        <f>IF(OR(Imported!F1482=0,Imported!F1482="-",Imported!F1482="---"),"-",Imported!F1482)</f>
        <v>-</v>
      </c>
      <c r="G1482" t="str">
        <f>IF(OR(Imported!G1482=0,Imported!G1482="-"),"=== MISSING ===",SUBSTITUTE(Imported!G1482,"/32",""))</f>
        <v>10.254.101.146</v>
      </c>
      <c r="H1482" t="str">
        <f>IF(OR(Imported!H1482=0,Imported!H1482="-"),"-",SUBSTITUTE(Imported!H1482,"/32",""))</f>
        <v>-</v>
      </c>
      <c r="I1482" t="str">
        <f>IF(OR(Imported!I1482=0,Imported!I1482="-"),"-",SUBSTITUTE(Imported!I1482,"/32",""))</f>
        <v>-</v>
      </c>
      <c r="J1482" t="str">
        <f>IF(OR(Imported!J1482=0,Imported!J1482="-"),"-",SUBSTITUTE(Imported!J1482,"/32",""))</f>
        <v>-</v>
      </c>
      <c r="K1482" t="s">
        <v>2266</v>
      </c>
    </row>
    <row r="1483" spans="1:11" x14ac:dyDescent="0.25">
      <c r="A1483" s="3" t="s">
        <v>1475</v>
      </c>
      <c r="B1483" t="str">
        <f>IF(OR(Imported!B1483=0,Imported!B1483="-",Imported!B1483="---"),"=== MISSING ===",Imported!B1483)</f>
        <v xml:space="preserve">EXTENSÃO LORVÃO </v>
      </c>
      <c r="C1483" t="str">
        <f>IF(OR(Imported!C1483=0,Imported!C1483="-",Imported!C1483="---"),"=== MISSING ===",Imported!C1483)</f>
        <v>ARS Centro</v>
      </c>
      <c r="D1483" t="str">
        <f>IF(OR(Imported!D1483=0,Imported!D1483="-",Imported!D1483="---"),"=== MISSING ===",Imported!D1483)</f>
        <v>CC_1</v>
      </c>
      <c r="E1483" t="str">
        <f>IF(OR(Imported!E1483=0,Imported!E1483="-",Imported!E1483="---"),"=== MISSING ===",Imported!E1483)</f>
        <v>RIS</v>
      </c>
      <c r="F1483" t="str">
        <f>IF(OR(Imported!F1483=0,Imported!F1483="-",Imported!F1483="---"),"-",Imported!F1483)</f>
        <v>-</v>
      </c>
      <c r="G1483" t="str">
        <f>IF(OR(Imported!G1483=0,Imported!G1483="-"),"=== MISSING ===",SUBSTITUTE(Imported!G1483,"/32",""))</f>
        <v>10.254.101.147</v>
      </c>
      <c r="H1483" t="str">
        <f>IF(OR(Imported!H1483=0,Imported!H1483="-"),"-",SUBSTITUTE(Imported!H1483,"/32",""))</f>
        <v>-</v>
      </c>
      <c r="I1483" t="str">
        <f>IF(OR(Imported!I1483=0,Imported!I1483="-"),"-",SUBSTITUTE(Imported!I1483,"/32",""))</f>
        <v>-</v>
      </c>
      <c r="J1483" t="str">
        <f>IF(OR(Imported!J1483=0,Imported!J1483="-"),"-",SUBSTITUTE(Imported!J1483,"/32",""))</f>
        <v>-</v>
      </c>
      <c r="K1483" t="s">
        <v>2266</v>
      </c>
    </row>
    <row r="1484" spans="1:11" x14ac:dyDescent="0.25">
      <c r="A1484" s="3" t="s">
        <v>1476</v>
      </c>
      <c r="B1484" t="str">
        <f>IF(OR(Imported!B1484=0,Imported!B1484="-",Imported!B1484="---"),"=== MISSING ===",Imported!B1484)</f>
        <v xml:space="preserve">EXTENSÃO SOBRAL DE SÃO MIGUEL </v>
      </c>
      <c r="C1484" t="str">
        <f>IF(OR(Imported!C1484=0,Imported!C1484="-",Imported!C1484="---"),"=== MISSING ===",Imported!C1484)</f>
        <v>ARS Centro</v>
      </c>
      <c r="D1484" t="str">
        <f>IF(OR(Imported!D1484=0,Imported!D1484="-",Imported!D1484="---"),"=== MISSING ===",Imported!D1484)</f>
        <v>CC_1</v>
      </c>
      <c r="E1484" t="str">
        <f>IF(OR(Imported!E1484=0,Imported!E1484="-",Imported!E1484="---"),"=== MISSING ===",Imported!E1484)</f>
        <v>RIS</v>
      </c>
      <c r="F1484" t="str">
        <f>IF(OR(Imported!F1484=0,Imported!F1484="-",Imported!F1484="---"),"-",Imported!F1484)</f>
        <v>-</v>
      </c>
      <c r="G1484" t="str">
        <f>IF(OR(Imported!G1484=0,Imported!G1484="-"),"=== MISSING ===",SUBSTITUTE(Imported!G1484,"/32",""))</f>
        <v>10.254.101.148</v>
      </c>
      <c r="H1484" t="str">
        <f>IF(OR(Imported!H1484=0,Imported!H1484="-"),"-",SUBSTITUTE(Imported!H1484,"/32",""))</f>
        <v>-</v>
      </c>
      <c r="I1484" t="str">
        <f>IF(OR(Imported!I1484=0,Imported!I1484="-"),"-",SUBSTITUTE(Imported!I1484,"/32",""))</f>
        <v>-</v>
      </c>
      <c r="J1484" t="str">
        <f>IF(OR(Imported!J1484=0,Imported!J1484="-"),"-",SUBSTITUTE(Imported!J1484,"/32",""))</f>
        <v>-</v>
      </c>
      <c r="K1484" t="s">
        <v>2266</v>
      </c>
    </row>
    <row r="1485" spans="1:11" x14ac:dyDescent="0.25">
      <c r="A1485" s="3" t="s">
        <v>1477</v>
      </c>
      <c r="B1485" t="str">
        <f>IF(OR(Imported!B1485=0,Imported!B1485="-",Imported!B1485="---"),"=== MISSING ===",Imported!B1485)</f>
        <v xml:space="preserve">CAD e Auto-Estima (ex-Hospital de Psiquiatria) </v>
      </c>
      <c r="C1485" t="str">
        <f>IF(OR(Imported!C1485=0,Imported!C1485="-",Imported!C1485="---"),"=== MISSING ===",Imported!C1485)</f>
        <v>ARS Norte</v>
      </c>
      <c r="D1485" t="str">
        <f>IF(OR(Imported!D1485=0,Imported!D1485="-",Imported!D1485="---"),"=== MISSING ===",Imported!D1485)</f>
        <v>CC_2</v>
      </c>
      <c r="E1485" t="str">
        <f>IF(OR(Imported!E1485=0,Imported!E1485="-",Imported!E1485="---"),"=== MISSING ===",Imported!E1485)</f>
        <v>RIS</v>
      </c>
      <c r="F1485" t="str">
        <f>IF(OR(Imported!F1485=0,Imported!F1485="-",Imported!F1485="---"),"-",Imported!F1485)</f>
        <v>-</v>
      </c>
      <c r="G1485" t="str">
        <f>IF(OR(Imported!G1485=0,Imported!G1485="-"),"=== MISSING ===",SUBSTITUTE(Imported!G1485,"/32",""))</f>
        <v>10.254.101.149</v>
      </c>
      <c r="H1485" t="str">
        <f>IF(OR(Imported!H1485=0,Imported!H1485="-"),"-",SUBSTITUTE(Imported!H1485,"/32",""))</f>
        <v>10.254.109.148</v>
      </c>
      <c r="I1485" t="str">
        <f>IF(OR(Imported!I1485=0,Imported!I1485="-"),"-",SUBSTITUTE(Imported!I1485,"/32",""))</f>
        <v>-</v>
      </c>
      <c r="J1485" t="str">
        <f>IF(OR(Imported!J1485=0,Imported!J1485="-"),"-",SUBSTITUTE(Imported!J1485,"/32",""))</f>
        <v>-</v>
      </c>
      <c r="K1485" t="s">
        <v>2266</v>
      </c>
    </row>
    <row r="1486" spans="1:11" x14ac:dyDescent="0.25">
      <c r="A1486" s="3" t="s">
        <v>1478</v>
      </c>
      <c r="B1486" t="str">
        <f>IF(OR(Imported!B1486=0,Imported!B1486="-",Imported!B1486="---"),"=== MISSING ===",Imported!B1486)</f>
        <v xml:space="preserve">CDP Braga  </v>
      </c>
      <c r="C1486" t="str">
        <f>IF(OR(Imported!C1486=0,Imported!C1486="-",Imported!C1486="---"),"=== MISSING ===",Imported!C1486)</f>
        <v>ARS Norte</v>
      </c>
      <c r="D1486" t="str">
        <f>IF(OR(Imported!D1486=0,Imported!D1486="-",Imported!D1486="---"),"=== MISSING ===",Imported!D1486)</f>
        <v>CC_2</v>
      </c>
      <c r="E1486" t="str">
        <f>IF(OR(Imported!E1486=0,Imported!E1486="-",Imported!E1486="---"),"=== MISSING ===",Imported!E1486)</f>
        <v>RIS</v>
      </c>
      <c r="F1486" t="str">
        <f>IF(OR(Imported!F1486=0,Imported!F1486="-",Imported!F1486="---"),"-",Imported!F1486)</f>
        <v>-</v>
      </c>
      <c r="G1486" t="str">
        <f>IF(OR(Imported!G1486=0,Imported!G1486="-"),"=== MISSING ===",SUBSTITUTE(Imported!G1486,"/32",""))</f>
        <v>10.254.101.150</v>
      </c>
      <c r="H1486" t="str">
        <f>IF(OR(Imported!H1486=0,Imported!H1486="-"),"-",SUBSTITUTE(Imported!H1486,"/32",""))</f>
        <v>10.254.109.149</v>
      </c>
      <c r="I1486" t="str">
        <f>IF(OR(Imported!I1486=0,Imported!I1486="-"),"-",SUBSTITUTE(Imported!I1486,"/32",""))</f>
        <v>-</v>
      </c>
      <c r="J1486" t="str">
        <f>IF(OR(Imported!J1486=0,Imported!J1486="-"),"-",SUBSTITUTE(Imported!J1486,"/32",""))</f>
        <v>-</v>
      </c>
      <c r="K1486" t="s">
        <v>2266</v>
      </c>
    </row>
    <row r="1487" spans="1:11" x14ac:dyDescent="0.25">
      <c r="A1487" s="3" t="s">
        <v>1479</v>
      </c>
      <c r="B1487" t="str">
        <f>IF(OR(Imported!B1487=0,Imported!B1487="-",Imported!B1487="---"),"=== MISSING ===",Imported!B1487)</f>
        <v xml:space="preserve">UCSP Algueirão - Tapada das Mercês </v>
      </c>
      <c r="C1487" t="str">
        <f>IF(OR(Imported!C1487=0,Imported!C1487="-",Imported!C1487="---"),"=== MISSING ===",Imported!C1487)</f>
        <v>ARS LVT</v>
      </c>
      <c r="D1487" t="str">
        <f>IF(OR(Imported!D1487=0,Imported!D1487="-",Imported!D1487="---"),"=== MISSING ===",Imported!D1487)</f>
        <v>CC_2</v>
      </c>
      <c r="E1487" t="str">
        <f>IF(OR(Imported!E1487=0,Imported!E1487="-",Imported!E1487="---"),"=== MISSING ===",Imported!E1487)</f>
        <v>RIS</v>
      </c>
      <c r="F1487" t="str">
        <f>IF(OR(Imported!F1487=0,Imported!F1487="-",Imported!F1487="---"),"-",Imported!F1487)</f>
        <v>-</v>
      </c>
      <c r="G1487" t="str">
        <f>IF(OR(Imported!G1487=0,Imported!G1487="-"),"=== MISSING ===",SUBSTITUTE(Imported!G1487,"/32",""))</f>
        <v>10.254.101.151</v>
      </c>
      <c r="H1487" t="str">
        <f>IF(OR(Imported!H1487=0,Imported!H1487="-"),"-",SUBSTITUTE(Imported!H1487,"/32",""))</f>
        <v>10.254.109.150</v>
      </c>
      <c r="I1487" t="str">
        <f>IF(OR(Imported!I1487=0,Imported!I1487="-"),"-",SUBSTITUTE(Imported!I1487,"/32",""))</f>
        <v>-</v>
      </c>
      <c r="J1487" t="str">
        <f>IF(OR(Imported!J1487=0,Imported!J1487="-"),"-",SUBSTITUTE(Imported!J1487,"/32",""))</f>
        <v>-</v>
      </c>
      <c r="K1487" t="s">
        <v>2266</v>
      </c>
    </row>
    <row r="1488" spans="1:11" x14ac:dyDescent="0.25">
      <c r="A1488" s="3" t="s">
        <v>1480</v>
      </c>
      <c r="B1488" t="str">
        <f>IF(OR(Imported!B1488=0,Imported!B1488="-",Imported!B1488="---"),"=== MISSING ===",Imported!B1488)</f>
        <v xml:space="preserve">Sede ACES - Ribatejo </v>
      </c>
      <c r="C1488" t="str">
        <f>IF(OR(Imported!C1488=0,Imported!C1488="-",Imported!C1488="---"),"=== MISSING ===",Imported!C1488)</f>
        <v>ARS LVT</v>
      </c>
      <c r="D1488" t="str">
        <f>IF(OR(Imported!D1488=0,Imported!D1488="-",Imported!D1488="---"),"=== MISSING ===",Imported!D1488)</f>
        <v>CC_2</v>
      </c>
      <c r="E1488" t="str">
        <f>IF(OR(Imported!E1488=0,Imported!E1488="-",Imported!E1488="---"),"=== MISSING ===",Imported!E1488)</f>
        <v>RIS</v>
      </c>
      <c r="F1488" t="str">
        <f>IF(OR(Imported!F1488=0,Imported!F1488="-",Imported!F1488="---"),"-",Imported!F1488)</f>
        <v>-</v>
      </c>
      <c r="G1488" t="str">
        <f>IF(OR(Imported!G1488=0,Imported!G1488="-"),"=== MISSING ===",SUBSTITUTE(Imported!G1488,"/32",""))</f>
        <v>10.254.101.152</v>
      </c>
      <c r="H1488" t="str">
        <f>IF(OR(Imported!H1488=0,Imported!H1488="-"),"-",SUBSTITUTE(Imported!H1488,"/32",""))</f>
        <v>10.254.109.151</v>
      </c>
      <c r="I1488" t="str">
        <f>IF(OR(Imported!I1488=0,Imported!I1488="-"),"-",SUBSTITUTE(Imported!I1488,"/32",""))</f>
        <v>-</v>
      </c>
      <c r="J1488" t="str">
        <f>IF(OR(Imported!J1488=0,Imported!J1488="-"),"-",SUBSTITUTE(Imported!J1488,"/32",""))</f>
        <v>-</v>
      </c>
      <c r="K1488" t="s">
        <v>2266</v>
      </c>
    </row>
    <row r="1489" spans="1:11" x14ac:dyDescent="0.25">
      <c r="A1489" s="3" t="s">
        <v>1481</v>
      </c>
      <c r="B1489" t="str">
        <f>IF(OR(Imported!B1489=0,Imported!B1489="-",Imported!B1489="---"),"=== MISSING ===",Imported!B1489)</f>
        <v xml:space="preserve">Laboratório da Amadora - UAG </v>
      </c>
      <c r="C1489" t="str">
        <f>IF(OR(Imported!C1489=0,Imported!C1489="-",Imported!C1489="---"),"=== MISSING ===",Imported!C1489)</f>
        <v>ARS LVT + HFF</v>
      </c>
      <c r="D1489" t="str">
        <f>IF(OR(Imported!D1489=0,Imported!D1489="-",Imported!D1489="---"),"=== MISSING ===",Imported!D1489)</f>
        <v>CC_2</v>
      </c>
      <c r="E1489" t="str">
        <f>IF(OR(Imported!E1489=0,Imported!E1489="-",Imported!E1489="---"),"=== MISSING ===",Imported!E1489)</f>
        <v>HIBRIDO</v>
      </c>
      <c r="F1489" t="str">
        <f>IF(OR(Imported!F1489=0,Imported!F1489="-",Imported!F1489="---"),"-",Imported!F1489)</f>
        <v>VPN_CH_HFF</v>
      </c>
      <c r="G1489" t="str">
        <f>IF(OR(Imported!G1489=0,Imported!G1489="-"),"=== MISSING ===",SUBSTITUTE(Imported!G1489,"/32",""))</f>
        <v>10.254.112.165</v>
      </c>
      <c r="H1489" t="str">
        <f>IF(OR(Imported!H1489=0,Imported!H1489="-"),"-",SUBSTITUTE(Imported!H1489,"/32",""))</f>
        <v>10.254.112.173</v>
      </c>
      <c r="I1489" t="str">
        <f>IF(OR(Imported!I1489=0,Imported!I1489="-"),"-",SUBSTITUTE(Imported!I1489,"/32",""))</f>
        <v>10.254.103.158</v>
      </c>
      <c r="J1489" t="str">
        <f>IF(OR(Imported!J1489=0,Imported!J1489="-"),"-",SUBSTITUTE(Imported!J1489,"/32",""))</f>
        <v>10.254.103.159</v>
      </c>
      <c r="K1489" t="s">
        <v>2266</v>
      </c>
    </row>
    <row r="1490" spans="1:11" x14ac:dyDescent="0.25">
      <c r="A1490" s="3" t="s">
        <v>1482</v>
      </c>
      <c r="B1490" t="str">
        <f>IF(OR(Imported!B1490=0,Imported!B1490="-",Imported!B1490="---"),"=== MISSING ===",Imported!B1490)</f>
        <v xml:space="preserve">USF Santa Joana </v>
      </c>
      <c r="C1490" t="str">
        <f>IF(OR(Imported!C1490=0,Imported!C1490="-",Imported!C1490="---"),"=== MISSING ===",Imported!C1490)</f>
        <v>ARS Centro</v>
      </c>
      <c r="D1490" t="str">
        <f>IF(OR(Imported!D1490=0,Imported!D1490="-",Imported!D1490="---"),"=== MISSING ===",Imported!D1490)</f>
        <v>CC_2</v>
      </c>
      <c r="E1490" t="str">
        <f>IF(OR(Imported!E1490=0,Imported!E1490="-",Imported!E1490="---"),"=== MISSING ===",Imported!E1490)</f>
        <v>RIS</v>
      </c>
      <c r="F1490" t="str">
        <f>IF(OR(Imported!F1490=0,Imported!F1490="-",Imported!F1490="---"),"-",Imported!F1490)</f>
        <v>-</v>
      </c>
      <c r="G1490" t="str">
        <f>IF(OR(Imported!G1490=0,Imported!G1490="-"),"=== MISSING ===",SUBSTITUTE(Imported!G1490,"/32",""))</f>
        <v>10.254.101.153</v>
      </c>
      <c r="H1490" t="str">
        <f>IF(OR(Imported!H1490=0,Imported!H1490="-"),"-",SUBSTITUTE(Imported!H1490,"/32",""))</f>
        <v>10.254.109.152</v>
      </c>
      <c r="I1490" t="str">
        <f>IF(OR(Imported!I1490=0,Imported!I1490="-"),"-",SUBSTITUTE(Imported!I1490,"/32",""))</f>
        <v>-</v>
      </c>
      <c r="J1490" t="str">
        <f>IF(OR(Imported!J1490=0,Imported!J1490="-"),"-",SUBSTITUTE(Imported!J1490,"/32",""))</f>
        <v>-</v>
      </c>
      <c r="K1490" t="s">
        <v>2266</v>
      </c>
    </row>
    <row r="1491" spans="1:11" x14ac:dyDescent="0.25">
      <c r="A1491" s="3" t="s">
        <v>1483</v>
      </c>
      <c r="B1491" t="str">
        <f>IF(OR(Imported!B1491=0,Imported!B1491="-",Imported!B1491="---"),"=== MISSING ===",Imported!B1491)</f>
        <v xml:space="preserve">Extensão Aguim </v>
      </c>
      <c r="C1491" t="str">
        <f>IF(OR(Imported!C1491=0,Imported!C1491="-",Imported!C1491="---"),"=== MISSING ===",Imported!C1491)</f>
        <v>ARS Centro</v>
      </c>
      <c r="D1491" t="str">
        <f>IF(OR(Imported!D1491=0,Imported!D1491="-",Imported!D1491="---"),"=== MISSING ===",Imported!D1491)</f>
        <v>CC_2</v>
      </c>
      <c r="E1491" t="str">
        <f>IF(OR(Imported!E1491=0,Imported!E1491="-",Imported!E1491="---"),"=== MISSING ===",Imported!E1491)</f>
        <v>RIS</v>
      </c>
      <c r="F1491" t="str">
        <f>IF(OR(Imported!F1491=0,Imported!F1491="-",Imported!F1491="---"),"-",Imported!F1491)</f>
        <v>-</v>
      </c>
      <c r="G1491" t="str">
        <f>IF(OR(Imported!G1491=0,Imported!G1491="-"),"=== MISSING ===",SUBSTITUTE(Imported!G1491,"/32",""))</f>
        <v>10.254.101.154</v>
      </c>
      <c r="H1491" t="str">
        <f>IF(OR(Imported!H1491=0,Imported!H1491="-"),"-",SUBSTITUTE(Imported!H1491,"/32",""))</f>
        <v>10.254.109.153</v>
      </c>
      <c r="I1491" t="str">
        <f>IF(OR(Imported!I1491=0,Imported!I1491="-"),"-",SUBSTITUTE(Imported!I1491,"/32",""))</f>
        <v>-</v>
      </c>
      <c r="J1491" t="str">
        <f>IF(OR(Imported!J1491=0,Imported!J1491="-"),"-",SUBSTITUTE(Imported!J1491,"/32",""))</f>
        <v>-</v>
      </c>
      <c r="K1491" t="s">
        <v>2266</v>
      </c>
    </row>
    <row r="1492" spans="1:11" x14ac:dyDescent="0.25">
      <c r="A1492" s="3" t="s">
        <v>1484</v>
      </c>
      <c r="B1492" t="str">
        <f>IF(OR(Imported!B1492=0,Imported!B1492="-",Imported!B1492="---"),"=== MISSING ===",Imported!B1492)</f>
        <v xml:space="preserve">Centro de Saúde de Portimão </v>
      </c>
      <c r="C1492" t="str">
        <f>IF(OR(Imported!C1492=0,Imported!C1492="-",Imported!C1492="---"),"=== MISSING ===",Imported!C1492)</f>
        <v>ARS Algarve</v>
      </c>
      <c r="D1492" t="str">
        <f>IF(OR(Imported!D1492=0,Imported!D1492="-",Imported!D1492="---"),"=== MISSING ===",Imported!D1492)</f>
        <v>CC_2</v>
      </c>
      <c r="E1492" t="str">
        <f>IF(OR(Imported!E1492=0,Imported!E1492="-",Imported!E1492="---"),"=== MISSING ===",Imported!E1492)</f>
        <v>RIS</v>
      </c>
      <c r="F1492" t="str">
        <f>IF(OR(Imported!F1492=0,Imported!F1492="-",Imported!F1492="---"),"-",Imported!F1492)</f>
        <v>-</v>
      </c>
      <c r="G1492" t="str">
        <f>IF(OR(Imported!G1492=0,Imported!G1492="-"),"=== MISSING ===",SUBSTITUTE(Imported!G1492,"/32",""))</f>
        <v>10.254.101.155</v>
      </c>
      <c r="H1492" t="str">
        <f>IF(OR(Imported!H1492=0,Imported!H1492="-"),"-",SUBSTITUTE(Imported!H1492,"/32",""))</f>
        <v>10.254.109.154</v>
      </c>
      <c r="I1492" t="str">
        <f>IF(OR(Imported!I1492=0,Imported!I1492="-"),"-",SUBSTITUTE(Imported!I1492,"/32",""))</f>
        <v>-</v>
      </c>
      <c r="J1492" t="str">
        <f>IF(OR(Imported!J1492=0,Imported!J1492="-"),"-",SUBSTITUTE(Imported!J1492,"/32",""))</f>
        <v>-</v>
      </c>
      <c r="K1492" t="s">
        <v>2266</v>
      </c>
    </row>
    <row r="1493" spans="1:11" x14ac:dyDescent="0.25">
      <c r="A1493" s="3" t="s">
        <v>1485</v>
      </c>
      <c r="B1493" t="str">
        <f>IF(OR(Imported!B1493=0,Imported!B1493="-",Imported!B1493="---"),"=== MISSING ===",Imported!B1493)</f>
        <v xml:space="preserve">Extensão de Saúde de Orjais </v>
      </c>
      <c r="C1493" t="str">
        <f>IF(OR(Imported!C1493=0,Imported!C1493="-",Imported!C1493="---"),"=== MISSING ===",Imported!C1493)</f>
        <v>ARS Centro</v>
      </c>
      <c r="D1493" t="str">
        <f>IF(OR(Imported!D1493=0,Imported!D1493="-",Imported!D1493="---"),"=== MISSING ===",Imported!D1493)</f>
        <v>CC_1</v>
      </c>
      <c r="E1493" t="str">
        <f>IF(OR(Imported!E1493=0,Imported!E1493="-",Imported!E1493="---"),"=== MISSING ===",Imported!E1493)</f>
        <v>RIS</v>
      </c>
      <c r="F1493" t="str">
        <f>IF(OR(Imported!F1493=0,Imported!F1493="-",Imported!F1493="---"),"-",Imported!F1493)</f>
        <v>-</v>
      </c>
      <c r="G1493" t="str">
        <f>IF(OR(Imported!G1493=0,Imported!G1493="-"),"=== MISSING ===",SUBSTITUTE(Imported!G1493,"/32",""))</f>
        <v>10.254.101.156</v>
      </c>
      <c r="H1493" t="str">
        <f>IF(OR(Imported!H1493=0,Imported!H1493="-"),"-",SUBSTITUTE(Imported!H1493,"/32",""))</f>
        <v>-</v>
      </c>
      <c r="I1493" t="str">
        <f>IF(OR(Imported!I1493=0,Imported!I1493="-"),"-",SUBSTITUTE(Imported!I1493,"/32",""))</f>
        <v>-</v>
      </c>
      <c r="J1493" t="str">
        <f>IF(OR(Imported!J1493=0,Imported!J1493="-"),"-",SUBSTITUTE(Imported!J1493,"/32",""))</f>
        <v>-</v>
      </c>
      <c r="K1493" t="s">
        <v>2266</v>
      </c>
    </row>
    <row r="1494" spans="1:11" x14ac:dyDescent="0.25">
      <c r="A1494" s="3" t="s">
        <v>1486</v>
      </c>
      <c r="B1494" t="str">
        <f>IF(OR(Imported!B1494=0,Imported!B1494="-",Imported!B1494="---"),"=== MISSING ===",Imported!B1494)</f>
        <v xml:space="preserve">Centro de Saúde de Santarém </v>
      </c>
      <c r="C1494" t="str">
        <f>IF(OR(Imported!C1494=0,Imported!C1494="-",Imported!C1494="---"),"=== MISSING ===",Imported!C1494)</f>
        <v>ARS LVT</v>
      </c>
      <c r="D1494" t="str">
        <f>IF(OR(Imported!D1494=0,Imported!D1494="-",Imported!D1494="---"),"=== MISSING ===",Imported!D1494)</f>
        <v>CC_2</v>
      </c>
      <c r="E1494" t="str">
        <f>IF(OR(Imported!E1494=0,Imported!E1494="-",Imported!E1494="---"),"=== MISSING ===",Imported!E1494)</f>
        <v>RIS</v>
      </c>
      <c r="F1494" t="str">
        <f>IF(OR(Imported!F1494=0,Imported!F1494="-",Imported!F1494="---"),"-",Imported!F1494)</f>
        <v>-</v>
      </c>
      <c r="G1494" t="str">
        <f>IF(OR(Imported!G1494=0,Imported!G1494="-"),"=== MISSING ===",SUBSTITUTE(Imported!G1494,"/32",""))</f>
        <v>10.254.101.157</v>
      </c>
      <c r="H1494" t="str">
        <f>IF(OR(Imported!H1494=0,Imported!H1494="-"),"-",SUBSTITUTE(Imported!H1494,"/32",""))</f>
        <v>10.254.109.156</v>
      </c>
      <c r="I1494" t="str">
        <f>IF(OR(Imported!I1494=0,Imported!I1494="-"),"-",SUBSTITUTE(Imported!I1494,"/32",""))</f>
        <v>-</v>
      </c>
      <c r="J1494" t="str">
        <f>IF(OR(Imported!J1494=0,Imported!J1494="-"),"-",SUBSTITUTE(Imported!J1494,"/32",""))</f>
        <v>-</v>
      </c>
      <c r="K1494" t="s">
        <v>2266</v>
      </c>
    </row>
    <row r="1495" spans="1:11" x14ac:dyDescent="0.25">
      <c r="A1495" s="3" t="s">
        <v>1487</v>
      </c>
      <c r="B1495" t="str">
        <f>IF(OR(Imported!B1495=0,Imported!B1495="-",Imported!B1495="---"),"=== MISSING ===",Imported!B1495)</f>
        <v xml:space="preserve">USF Boavista </v>
      </c>
      <c r="C1495" t="str">
        <f>IF(OR(Imported!C1495=0,Imported!C1495="-",Imported!C1495="---"),"=== MISSING ===",Imported!C1495)</f>
        <v>ARS LVT</v>
      </c>
      <c r="D1495" t="str">
        <f>IF(OR(Imported!D1495=0,Imported!D1495="-",Imported!D1495="---"),"=== MISSING ===",Imported!D1495)</f>
        <v>CC_1</v>
      </c>
      <c r="E1495" t="str">
        <f>IF(OR(Imported!E1495=0,Imported!E1495="-",Imported!E1495="---"),"=== MISSING ===",Imported!E1495)</f>
        <v>RIS</v>
      </c>
      <c r="F1495" t="str">
        <f>IF(OR(Imported!F1495=0,Imported!F1495="-",Imported!F1495="---"),"-",Imported!F1495)</f>
        <v>-</v>
      </c>
      <c r="G1495" t="str">
        <f>IF(OR(Imported!G1495=0,Imported!G1495="-"),"=== MISSING ===",SUBSTITUTE(Imported!G1495,"/32",""))</f>
        <v>10.254.101.158</v>
      </c>
      <c r="H1495" t="str">
        <f>IF(OR(Imported!H1495=0,Imported!H1495="-"),"-",SUBSTITUTE(Imported!H1495,"/32",""))</f>
        <v>-</v>
      </c>
      <c r="I1495" t="str">
        <f>IF(OR(Imported!I1495=0,Imported!I1495="-"),"-",SUBSTITUTE(Imported!I1495,"/32",""))</f>
        <v>-</v>
      </c>
      <c r="J1495" t="str">
        <f>IF(OR(Imported!J1495=0,Imported!J1495="-"),"-",SUBSTITUTE(Imported!J1495,"/32",""))</f>
        <v>-</v>
      </c>
      <c r="K1495" t="s">
        <v>2266</v>
      </c>
    </row>
    <row r="1496" spans="1:11" x14ac:dyDescent="0.25">
      <c r="A1496" s="3" t="s">
        <v>1488</v>
      </c>
      <c r="B1496" t="str">
        <f>IF(OR(Imported!B1496=0,Imported!B1496="-",Imported!B1496="---"),"=== MISSING ===",Imported!B1496)</f>
        <v xml:space="preserve">EXTENSÃO LORDOSA </v>
      </c>
      <c r="C1496" t="str">
        <f>IF(OR(Imported!C1496=0,Imported!C1496="-",Imported!C1496="---"),"=== MISSING ===",Imported!C1496)</f>
        <v>ARS Centro</v>
      </c>
      <c r="D1496" t="str">
        <f>IF(OR(Imported!D1496=0,Imported!D1496="-",Imported!D1496="---"),"=== MISSING ===",Imported!D1496)</f>
        <v>CC_1</v>
      </c>
      <c r="E1496" t="str">
        <f>IF(OR(Imported!E1496=0,Imported!E1496="-",Imported!E1496="---"),"=== MISSING ===",Imported!E1496)</f>
        <v>RIS</v>
      </c>
      <c r="F1496" t="str">
        <f>IF(OR(Imported!F1496=0,Imported!F1496="-",Imported!F1496="---"),"-",Imported!F1496)</f>
        <v>-</v>
      </c>
      <c r="G1496" t="str">
        <f>IF(OR(Imported!G1496=0,Imported!G1496="-"),"=== MISSING ===",SUBSTITUTE(Imported!G1496,"/32",""))</f>
        <v>10.254.101.159</v>
      </c>
      <c r="H1496" t="str">
        <f>IF(OR(Imported!H1496=0,Imported!H1496="-"),"-",SUBSTITUTE(Imported!H1496,"/32",""))</f>
        <v>-</v>
      </c>
      <c r="I1496" t="str">
        <f>IF(OR(Imported!I1496=0,Imported!I1496="-"),"-",SUBSTITUTE(Imported!I1496,"/32",""))</f>
        <v>-</v>
      </c>
      <c r="J1496" t="str">
        <f>IF(OR(Imported!J1496=0,Imported!J1496="-"),"-",SUBSTITUTE(Imported!J1496,"/32",""))</f>
        <v>-</v>
      </c>
      <c r="K1496" t="s">
        <v>2266</v>
      </c>
    </row>
    <row r="1497" spans="1:11" x14ac:dyDescent="0.25">
      <c r="A1497" s="3" t="s">
        <v>1489</v>
      </c>
      <c r="B1497" t="str">
        <f>IF(OR(Imported!B1497=0,Imported!B1497="-",Imported!B1497="---"),"=== MISSING ===",Imported!B1497)</f>
        <v xml:space="preserve">Centro de Saúde de Baião </v>
      </c>
      <c r="C1497" t="str">
        <f>IF(OR(Imported!C1497=0,Imported!C1497="-",Imported!C1497="---"),"=== MISSING ===",Imported!C1497)</f>
        <v>ARS Norte</v>
      </c>
      <c r="D1497" t="str">
        <f>IF(OR(Imported!D1497=0,Imported!D1497="-",Imported!D1497="---"),"=== MISSING ===",Imported!D1497)</f>
        <v>CC_2</v>
      </c>
      <c r="E1497" t="str">
        <f>IF(OR(Imported!E1497=0,Imported!E1497="-",Imported!E1497="---"),"=== MISSING ===",Imported!E1497)</f>
        <v>RIS</v>
      </c>
      <c r="F1497" t="str">
        <f>IF(OR(Imported!F1497=0,Imported!F1497="-",Imported!F1497="---"),"-",Imported!F1497)</f>
        <v>-</v>
      </c>
      <c r="G1497" t="str">
        <f>IF(OR(Imported!G1497=0,Imported!G1497="-"),"=== MISSING ===",SUBSTITUTE(Imported!G1497,"/32",""))</f>
        <v>10.254.101.160</v>
      </c>
      <c r="H1497" t="str">
        <f>IF(OR(Imported!H1497=0,Imported!H1497="-"),"-",SUBSTITUTE(Imported!H1497,"/32",""))</f>
        <v>10.254.109.159</v>
      </c>
      <c r="I1497" t="str">
        <f>IF(OR(Imported!I1497=0,Imported!I1497="-"),"-",SUBSTITUTE(Imported!I1497,"/32",""))</f>
        <v>-</v>
      </c>
      <c r="J1497" t="str">
        <f>IF(OR(Imported!J1497=0,Imported!J1497="-"),"-",SUBSTITUTE(Imported!J1497,"/32",""))</f>
        <v>-</v>
      </c>
      <c r="K1497" t="s">
        <v>2266</v>
      </c>
    </row>
    <row r="1498" spans="1:11" x14ac:dyDescent="0.25">
      <c r="A1498" s="3" t="s">
        <v>1490</v>
      </c>
      <c r="B1498" t="str">
        <f>IF(OR(Imported!B1498=0,Imported!B1498="-",Imported!B1498="---"),"=== MISSING ===",Imported!B1498)</f>
        <v xml:space="preserve">Laboratório de Saúde Pública </v>
      </c>
      <c r="C1498" t="str">
        <f>IF(OR(Imported!C1498=0,Imported!C1498="-",Imported!C1498="---"),"=== MISSING ===",Imported!C1498)</f>
        <v>ULS Castelo Branco</v>
      </c>
      <c r="D1498" t="str">
        <f>IF(OR(Imported!D1498=0,Imported!D1498="-",Imported!D1498="---"),"=== MISSING ===",Imported!D1498)</f>
        <v>CC_2</v>
      </c>
      <c r="E1498" t="str">
        <f>IF(OR(Imported!E1498=0,Imported!E1498="-",Imported!E1498="---"),"=== MISSING ===",Imported!E1498)</f>
        <v>RIS</v>
      </c>
      <c r="F1498" t="str">
        <f>IF(OR(Imported!F1498=0,Imported!F1498="-",Imported!F1498="---"),"-",Imported!F1498)</f>
        <v>-</v>
      </c>
      <c r="G1498" t="str">
        <f>IF(OR(Imported!G1498=0,Imported!G1498="-"),"=== MISSING ===",SUBSTITUTE(Imported!G1498,"/32",""))</f>
        <v>10.254.101.161</v>
      </c>
      <c r="H1498" t="str">
        <f>IF(OR(Imported!H1498=0,Imported!H1498="-"),"-",SUBSTITUTE(Imported!H1498,"/32",""))</f>
        <v>10.254.109.160</v>
      </c>
      <c r="I1498" t="str">
        <f>IF(OR(Imported!I1498=0,Imported!I1498="-"),"-",SUBSTITUTE(Imported!I1498,"/32",""))</f>
        <v>-</v>
      </c>
      <c r="J1498" t="str">
        <f>IF(OR(Imported!J1498=0,Imported!J1498="-"),"-",SUBSTITUTE(Imported!J1498,"/32",""))</f>
        <v>-</v>
      </c>
      <c r="K1498" t="s">
        <v>2266</v>
      </c>
    </row>
    <row r="1499" spans="1:11" x14ac:dyDescent="0.25">
      <c r="A1499" s="3" t="s">
        <v>1491</v>
      </c>
      <c r="B1499" t="str">
        <f>IF(OR(Imported!B1499=0,Imported!B1499="-",Imported!B1499="---"),"=== MISSING ===",Imported!B1499)</f>
        <v xml:space="preserve">Extensão Saúde de Abrã </v>
      </c>
      <c r="C1499" t="str">
        <f>IF(OR(Imported!C1499=0,Imported!C1499="-",Imported!C1499="---"),"=== MISSING ===",Imported!C1499)</f>
        <v>ARS LVT</v>
      </c>
      <c r="D1499" t="str">
        <f>IF(OR(Imported!D1499=0,Imported!D1499="-",Imported!D1499="---"),"=== MISSING ===",Imported!D1499)</f>
        <v>CC_1</v>
      </c>
      <c r="E1499" t="str">
        <f>IF(OR(Imported!E1499=0,Imported!E1499="-",Imported!E1499="---"),"=== MISSING ===",Imported!E1499)</f>
        <v>RIS</v>
      </c>
      <c r="F1499" t="str">
        <f>IF(OR(Imported!F1499=0,Imported!F1499="-",Imported!F1499="---"),"-",Imported!F1499)</f>
        <v>-</v>
      </c>
      <c r="G1499" t="str">
        <f>IF(OR(Imported!G1499=0,Imported!G1499="-"),"=== MISSING ===",SUBSTITUTE(Imported!G1499,"/32",""))</f>
        <v>10.254.101.162</v>
      </c>
      <c r="H1499" t="str">
        <f>IF(OR(Imported!H1499=0,Imported!H1499="-"),"-",SUBSTITUTE(Imported!H1499,"/32",""))</f>
        <v>-</v>
      </c>
      <c r="I1499" t="str">
        <f>IF(OR(Imported!I1499=0,Imported!I1499="-"),"-",SUBSTITUTE(Imported!I1499,"/32",""))</f>
        <v>-</v>
      </c>
      <c r="J1499" t="str">
        <f>IF(OR(Imported!J1499=0,Imported!J1499="-"),"-",SUBSTITUTE(Imported!J1499,"/32",""))</f>
        <v>-</v>
      </c>
      <c r="K1499" t="s">
        <v>2266</v>
      </c>
    </row>
    <row r="1500" spans="1:11" x14ac:dyDescent="0.25">
      <c r="A1500" s="3" t="s">
        <v>1492</v>
      </c>
      <c r="B1500" t="str">
        <f>IF(OR(Imported!B1500=0,Imported!B1500="-",Imported!B1500="---"),"=== MISSING ===",Imported!B1500)</f>
        <v xml:space="preserve">Centro de Saúde de Portel </v>
      </c>
      <c r="C1500" t="str">
        <f>IF(OR(Imported!C1500=0,Imported!C1500="-",Imported!C1500="---"),"=== MISSING ===",Imported!C1500)</f>
        <v>ARS Alentejo</v>
      </c>
      <c r="D1500" t="str">
        <f>IF(OR(Imported!D1500=0,Imported!D1500="-",Imported!D1500="---"),"=== MISSING ===",Imported!D1500)</f>
        <v>CC_2</v>
      </c>
      <c r="E1500" t="str">
        <f>IF(OR(Imported!E1500=0,Imported!E1500="-",Imported!E1500="---"),"=== MISSING ===",Imported!E1500)</f>
        <v>RIS</v>
      </c>
      <c r="F1500" t="str">
        <f>IF(OR(Imported!F1500=0,Imported!F1500="-",Imported!F1500="---"),"-",Imported!F1500)</f>
        <v>-</v>
      </c>
      <c r="G1500" t="str">
        <f>IF(OR(Imported!G1500=0,Imported!G1500="-"),"=== MISSING ===",SUBSTITUTE(Imported!G1500,"/32",""))</f>
        <v>10.254.101.163</v>
      </c>
      <c r="H1500" t="str">
        <f>IF(OR(Imported!H1500=0,Imported!H1500="-"),"-",SUBSTITUTE(Imported!H1500,"/32",""))</f>
        <v>10.254.109.162</v>
      </c>
      <c r="I1500" t="str">
        <f>IF(OR(Imported!I1500=0,Imported!I1500="-"),"-",SUBSTITUTE(Imported!I1500,"/32",""))</f>
        <v>-</v>
      </c>
      <c r="J1500" t="str">
        <f>IF(OR(Imported!J1500=0,Imported!J1500="-"),"-",SUBSTITUTE(Imported!J1500,"/32",""))</f>
        <v>-</v>
      </c>
      <c r="K1500" t="s">
        <v>2266</v>
      </c>
    </row>
    <row r="1501" spans="1:11" x14ac:dyDescent="0.25">
      <c r="A1501" s="3" t="s">
        <v>1493</v>
      </c>
      <c r="B1501" t="str">
        <f>IF(OR(Imported!B1501=0,Imported!B1501="-",Imported!B1501="---"),"=== MISSING ===",Imported!B1501)</f>
        <v xml:space="preserve">Centro de Saúde de Redondo </v>
      </c>
      <c r="C1501" t="str">
        <f>IF(OR(Imported!C1501=0,Imported!C1501="-",Imported!C1501="---"),"=== MISSING ===",Imported!C1501)</f>
        <v>ARS Alentejo</v>
      </c>
      <c r="D1501" t="str">
        <f>IF(OR(Imported!D1501=0,Imported!D1501="-",Imported!D1501="---"),"=== MISSING ===",Imported!D1501)</f>
        <v>CC_2</v>
      </c>
      <c r="E1501" t="str">
        <f>IF(OR(Imported!E1501=0,Imported!E1501="-",Imported!E1501="---"),"=== MISSING ===",Imported!E1501)</f>
        <v>RIS</v>
      </c>
      <c r="F1501" t="str">
        <f>IF(OR(Imported!F1501=0,Imported!F1501="-",Imported!F1501="---"),"-",Imported!F1501)</f>
        <v>-</v>
      </c>
      <c r="G1501" t="str">
        <f>IF(OR(Imported!G1501=0,Imported!G1501="-"),"=== MISSING ===",SUBSTITUTE(Imported!G1501,"/32",""))</f>
        <v>10.254.101.164</v>
      </c>
      <c r="H1501" t="str">
        <f>IF(OR(Imported!H1501=0,Imported!H1501="-"),"-",SUBSTITUTE(Imported!H1501,"/32",""))</f>
        <v>10.254.109.163</v>
      </c>
      <c r="I1501" t="str">
        <f>IF(OR(Imported!I1501=0,Imported!I1501="-"),"-",SUBSTITUTE(Imported!I1501,"/32",""))</f>
        <v>-</v>
      </c>
      <c r="J1501" t="str">
        <f>IF(OR(Imported!J1501=0,Imported!J1501="-"),"-",SUBSTITUTE(Imported!J1501,"/32",""))</f>
        <v>-</v>
      </c>
      <c r="K1501" t="s">
        <v>2266</v>
      </c>
    </row>
    <row r="1502" spans="1:11" x14ac:dyDescent="0.25">
      <c r="A1502" s="3" t="s">
        <v>1494</v>
      </c>
      <c r="B1502" t="str">
        <f>IF(OR(Imported!B1502=0,Imported!B1502="-",Imported!B1502="---"),"=== MISSING ===",Imported!B1502)</f>
        <v xml:space="preserve">Centro de Saúde de Sobral de Monte Agraço </v>
      </c>
      <c r="C1502" t="str">
        <f>IF(OR(Imported!C1502=0,Imported!C1502="-",Imported!C1502="---"),"=== MISSING ===",Imported!C1502)</f>
        <v>ARS LVT</v>
      </c>
      <c r="D1502" t="str">
        <f>IF(OR(Imported!D1502=0,Imported!D1502="-",Imported!D1502="---"),"=== MISSING ===",Imported!D1502)</f>
        <v>CC_2</v>
      </c>
      <c r="E1502" t="str">
        <f>IF(OR(Imported!E1502=0,Imported!E1502="-",Imported!E1502="---"),"=== MISSING ===",Imported!E1502)</f>
        <v>RIS</v>
      </c>
      <c r="F1502" t="str">
        <f>IF(OR(Imported!F1502=0,Imported!F1502="-",Imported!F1502="---"),"-",Imported!F1502)</f>
        <v>-</v>
      </c>
      <c r="G1502" t="str">
        <f>IF(OR(Imported!G1502=0,Imported!G1502="-"),"=== MISSING ===",SUBSTITUTE(Imported!G1502,"/32",""))</f>
        <v>10.254.101.165</v>
      </c>
      <c r="H1502" t="str">
        <f>IF(OR(Imported!H1502=0,Imported!H1502="-"),"-",SUBSTITUTE(Imported!H1502,"/32",""))</f>
        <v>10.254.109.164</v>
      </c>
      <c r="I1502" t="str">
        <f>IF(OR(Imported!I1502=0,Imported!I1502="-"),"-",SUBSTITUTE(Imported!I1502,"/32",""))</f>
        <v>-</v>
      </c>
      <c r="J1502" t="str">
        <f>IF(OR(Imported!J1502=0,Imported!J1502="-"),"-",SUBSTITUTE(Imported!J1502,"/32",""))</f>
        <v>-</v>
      </c>
      <c r="K1502" t="s">
        <v>2266</v>
      </c>
    </row>
    <row r="1503" spans="1:11" x14ac:dyDescent="0.25">
      <c r="A1503" s="3" t="s">
        <v>1495</v>
      </c>
      <c r="B1503" t="str">
        <f>IF(OR(Imported!B1503=0,Imported!B1503="-",Imported!B1503="---"),"=== MISSING ===",Imported!B1503)</f>
        <v xml:space="preserve">EXTENSÃO VALDIGEM </v>
      </c>
      <c r="C1503" t="str">
        <f>IF(OR(Imported!C1503=0,Imported!C1503="-",Imported!C1503="---"),"=== MISSING ===",Imported!C1503)</f>
        <v>ARS Norte</v>
      </c>
      <c r="D1503" t="str">
        <f>IF(OR(Imported!D1503=0,Imported!D1503="-",Imported!D1503="---"),"=== MISSING ===",Imported!D1503)</f>
        <v>CC_1</v>
      </c>
      <c r="E1503" t="str">
        <f>IF(OR(Imported!E1503=0,Imported!E1503="-",Imported!E1503="---"),"=== MISSING ===",Imported!E1503)</f>
        <v>RIS</v>
      </c>
      <c r="F1503" t="str">
        <f>IF(OR(Imported!F1503=0,Imported!F1503="-",Imported!F1503="---"),"-",Imported!F1503)</f>
        <v>-</v>
      </c>
      <c r="G1503" t="str">
        <f>IF(OR(Imported!G1503=0,Imported!G1503="-"),"=== MISSING ===",SUBSTITUTE(Imported!G1503,"/32",""))</f>
        <v>10.254.101.166</v>
      </c>
      <c r="H1503" t="str">
        <f>IF(OR(Imported!H1503=0,Imported!H1503="-"),"-",SUBSTITUTE(Imported!H1503,"/32",""))</f>
        <v>-</v>
      </c>
      <c r="I1503" t="str">
        <f>IF(OR(Imported!I1503=0,Imported!I1503="-"),"-",SUBSTITUTE(Imported!I1503,"/32",""))</f>
        <v>-</v>
      </c>
      <c r="J1503" t="str">
        <f>IF(OR(Imported!J1503=0,Imported!J1503="-"),"-",SUBSTITUTE(Imported!J1503,"/32",""))</f>
        <v>-</v>
      </c>
      <c r="K1503" t="s">
        <v>2266</v>
      </c>
    </row>
    <row r="1504" spans="1:11" x14ac:dyDescent="0.25">
      <c r="A1504" s="3" t="s">
        <v>1496</v>
      </c>
      <c r="B1504" t="str">
        <f>IF(OR(Imported!B1504=0,Imported!B1504="-",Imported!B1504="---"),"=== MISSING ===",Imported!B1504)</f>
        <v xml:space="preserve">USF SÉTIMA COLINA </v>
      </c>
      <c r="C1504" t="str">
        <f>IF(OR(Imported!C1504=0,Imported!C1504="-",Imported!C1504="---"),"=== MISSING ===",Imported!C1504)</f>
        <v>ARS LVT</v>
      </c>
      <c r="D1504" t="str">
        <f>IF(OR(Imported!D1504=0,Imported!D1504="-",Imported!D1504="---"),"=== MISSING ===",Imported!D1504)</f>
        <v>CC_2</v>
      </c>
      <c r="E1504" t="str">
        <f>IF(OR(Imported!E1504=0,Imported!E1504="-",Imported!E1504="---"),"=== MISSING ===",Imported!E1504)</f>
        <v>RIS</v>
      </c>
      <c r="F1504" t="str">
        <f>IF(OR(Imported!F1504=0,Imported!F1504="-",Imported!F1504="---"),"-",Imported!F1504)</f>
        <v>-</v>
      </c>
      <c r="G1504" t="str">
        <f>IF(OR(Imported!G1504=0,Imported!G1504="-"),"=== MISSING ===",SUBSTITUTE(Imported!G1504,"/32",""))</f>
        <v>10.254.101.167</v>
      </c>
      <c r="H1504" t="str">
        <f>IF(OR(Imported!H1504=0,Imported!H1504="-"),"-",SUBSTITUTE(Imported!H1504,"/32",""))</f>
        <v>10.254.109.166</v>
      </c>
      <c r="I1504" t="str">
        <f>IF(OR(Imported!I1504=0,Imported!I1504="-"),"-",SUBSTITUTE(Imported!I1504,"/32",""))</f>
        <v>-</v>
      </c>
      <c r="J1504" t="str">
        <f>IF(OR(Imported!J1504=0,Imported!J1504="-"),"-",SUBSTITUTE(Imported!J1504,"/32",""))</f>
        <v>-</v>
      </c>
      <c r="K1504" t="s">
        <v>2266</v>
      </c>
    </row>
    <row r="1505" spans="1:11" x14ac:dyDescent="0.25">
      <c r="A1505" s="3" t="s">
        <v>1497</v>
      </c>
      <c r="B1505" t="str">
        <f>IF(OR(Imported!B1505=0,Imported!B1505="-",Imported!B1505="---"),"=== MISSING ===",Imported!B1505)</f>
        <v xml:space="preserve">Extensão  Chãos </v>
      </c>
      <c r="C1505" t="str">
        <f>IF(OR(Imported!C1505=0,Imported!C1505="-",Imported!C1505="---"),"=== MISSING ===",Imported!C1505)</f>
        <v>ARS LVT</v>
      </c>
      <c r="D1505" t="str">
        <f>IF(OR(Imported!D1505=0,Imported!D1505="-",Imported!D1505="---"),"=== MISSING ===",Imported!D1505)</f>
        <v>CC_1</v>
      </c>
      <c r="E1505" t="str">
        <f>IF(OR(Imported!E1505=0,Imported!E1505="-",Imported!E1505="---"),"=== MISSING ===",Imported!E1505)</f>
        <v>RIS</v>
      </c>
      <c r="F1505" t="str">
        <f>IF(OR(Imported!F1505=0,Imported!F1505="-",Imported!F1505="---"),"-",Imported!F1505)</f>
        <v>-</v>
      </c>
      <c r="G1505" t="str">
        <f>IF(OR(Imported!G1505=0,Imported!G1505="-"),"=== MISSING ===",SUBSTITUTE(Imported!G1505,"/32",""))</f>
        <v>10.254.101.168</v>
      </c>
      <c r="H1505" t="str">
        <f>IF(OR(Imported!H1505=0,Imported!H1505="-"),"-",SUBSTITUTE(Imported!H1505,"/32",""))</f>
        <v>-</v>
      </c>
      <c r="I1505" t="str">
        <f>IF(OR(Imported!I1505=0,Imported!I1505="-"),"-",SUBSTITUTE(Imported!I1505,"/32",""))</f>
        <v>-</v>
      </c>
      <c r="J1505" t="str">
        <f>IF(OR(Imported!J1505=0,Imported!J1505="-"),"-",SUBSTITUTE(Imported!J1505,"/32",""))</f>
        <v>-</v>
      </c>
      <c r="K1505" t="s">
        <v>2266</v>
      </c>
    </row>
    <row r="1506" spans="1:11" x14ac:dyDescent="0.25">
      <c r="A1506" s="3" t="s">
        <v>1498</v>
      </c>
      <c r="B1506" t="str">
        <f>IF(OR(Imported!B1506=0,Imported!B1506="-",Imported!B1506="---"),"=== MISSING ===",Imported!B1506)</f>
        <v xml:space="preserve">Extensão  Casais </v>
      </c>
      <c r="C1506" t="str">
        <f>IF(OR(Imported!C1506=0,Imported!C1506="-",Imported!C1506="---"),"=== MISSING ===",Imported!C1506)</f>
        <v>ARS LVT</v>
      </c>
      <c r="D1506" t="str">
        <f>IF(OR(Imported!D1506=0,Imported!D1506="-",Imported!D1506="---"),"=== MISSING ===",Imported!D1506)</f>
        <v>CC_1</v>
      </c>
      <c r="E1506" t="str">
        <f>IF(OR(Imported!E1506=0,Imported!E1506="-",Imported!E1506="---"),"=== MISSING ===",Imported!E1506)</f>
        <v>RIS</v>
      </c>
      <c r="F1506" t="str">
        <f>IF(OR(Imported!F1506=0,Imported!F1506="-",Imported!F1506="---"),"-",Imported!F1506)</f>
        <v>-</v>
      </c>
      <c r="G1506" t="str">
        <f>IF(OR(Imported!G1506=0,Imported!G1506="-"),"=== MISSING ===",SUBSTITUTE(Imported!G1506,"/32",""))</f>
        <v>10.254.101.169</v>
      </c>
      <c r="H1506" t="str">
        <f>IF(OR(Imported!H1506=0,Imported!H1506="-"),"-",SUBSTITUTE(Imported!H1506,"/32",""))</f>
        <v>-</v>
      </c>
      <c r="I1506" t="str">
        <f>IF(OR(Imported!I1506=0,Imported!I1506="-"),"-",SUBSTITUTE(Imported!I1506,"/32",""))</f>
        <v>-</v>
      </c>
      <c r="J1506" t="str">
        <f>IF(OR(Imported!J1506=0,Imported!J1506="-"),"-",SUBSTITUTE(Imported!J1506,"/32",""))</f>
        <v>-</v>
      </c>
      <c r="K1506" t="s">
        <v>2266</v>
      </c>
    </row>
    <row r="1507" spans="1:11" x14ac:dyDescent="0.25">
      <c r="A1507" s="3" t="s">
        <v>1499</v>
      </c>
      <c r="B1507" t="str">
        <f>IF(OR(Imported!B1507=0,Imported!B1507="-",Imported!B1507="---"),"=== MISSING ===",Imported!B1507)</f>
        <v xml:space="preserve">Extensão Junceira </v>
      </c>
      <c r="C1507" t="str">
        <f>IF(OR(Imported!C1507=0,Imported!C1507="-",Imported!C1507="---"),"=== MISSING ===",Imported!C1507)</f>
        <v>ARS LVT</v>
      </c>
      <c r="D1507" t="str">
        <f>IF(OR(Imported!D1507=0,Imported!D1507="-",Imported!D1507="---"),"=== MISSING ===",Imported!D1507)</f>
        <v>CC_1</v>
      </c>
      <c r="E1507" t="str">
        <f>IF(OR(Imported!E1507=0,Imported!E1507="-",Imported!E1507="---"),"=== MISSING ===",Imported!E1507)</f>
        <v>RIS</v>
      </c>
      <c r="F1507" t="str">
        <f>IF(OR(Imported!F1507=0,Imported!F1507="-",Imported!F1507="---"),"-",Imported!F1507)</f>
        <v>-</v>
      </c>
      <c r="G1507" t="str">
        <f>IF(OR(Imported!G1507=0,Imported!G1507="-"),"=== MISSING ===",SUBSTITUTE(Imported!G1507,"/32",""))</f>
        <v>10.254.101.170</v>
      </c>
      <c r="H1507" t="str">
        <f>IF(OR(Imported!H1507=0,Imported!H1507="-"),"-",SUBSTITUTE(Imported!H1507,"/32",""))</f>
        <v>-</v>
      </c>
      <c r="I1507" t="str">
        <f>IF(OR(Imported!I1507=0,Imported!I1507="-"),"-",SUBSTITUTE(Imported!I1507,"/32",""))</f>
        <v>-</v>
      </c>
      <c r="J1507" t="str">
        <f>IF(OR(Imported!J1507=0,Imported!J1507="-"),"-",SUBSTITUTE(Imported!J1507,"/32",""))</f>
        <v>-</v>
      </c>
      <c r="K1507" t="s">
        <v>2266</v>
      </c>
    </row>
    <row r="1508" spans="1:11" x14ac:dyDescent="0.25">
      <c r="A1508" s="3" t="s">
        <v>1500</v>
      </c>
      <c r="B1508" t="str">
        <f>IF(OR(Imported!B1508=0,Imported!B1508="-",Imported!B1508="---"),"=== MISSING ===",Imported!B1508)</f>
        <v xml:space="preserve">Extensão  Longra Vale Calvo </v>
      </c>
      <c r="C1508" t="str">
        <f>IF(OR(Imported!C1508=0,Imported!C1508="-",Imported!C1508="---"),"=== MISSING ===",Imported!C1508)</f>
        <v>ARS LVT</v>
      </c>
      <c r="D1508" t="str">
        <f>IF(OR(Imported!D1508=0,Imported!D1508="-",Imported!D1508="---"),"=== MISSING ===",Imported!D1508)</f>
        <v>CC_1</v>
      </c>
      <c r="E1508" t="str">
        <f>IF(OR(Imported!E1508=0,Imported!E1508="-",Imported!E1508="---"),"=== MISSING ===",Imported!E1508)</f>
        <v>RIS</v>
      </c>
      <c r="F1508" t="str">
        <f>IF(OR(Imported!F1508=0,Imported!F1508="-",Imported!F1508="---"),"-",Imported!F1508)</f>
        <v>-</v>
      </c>
      <c r="G1508" t="str">
        <f>IF(OR(Imported!G1508=0,Imported!G1508="-"),"=== MISSING ===",SUBSTITUTE(Imported!G1508,"/32",""))</f>
        <v>10.254.101.171</v>
      </c>
      <c r="H1508" t="str">
        <f>IF(OR(Imported!H1508=0,Imported!H1508="-"),"-",SUBSTITUTE(Imported!H1508,"/32",""))</f>
        <v>-</v>
      </c>
      <c r="I1508" t="str">
        <f>IF(OR(Imported!I1508=0,Imported!I1508="-"),"-",SUBSTITUTE(Imported!I1508,"/32",""))</f>
        <v>-</v>
      </c>
      <c r="J1508" t="str">
        <f>IF(OR(Imported!J1508=0,Imported!J1508="-"),"-",SUBSTITUTE(Imported!J1508,"/32",""))</f>
        <v>-</v>
      </c>
      <c r="K1508" t="s">
        <v>2266</v>
      </c>
    </row>
    <row r="1509" spans="1:11" x14ac:dyDescent="0.25">
      <c r="A1509" s="3" t="s">
        <v>1501</v>
      </c>
      <c r="B1509" t="str">
        <f>IF(OR(Imported!B1509=0,Imported!B1509="-",Imported!B1509="---"),"=== MISSING ===",Imported!B1509)</f>
        <v xml:space="preserve">Extensão  Soianda </v>
      </c>
      <c r="C1509" t="str">
        <f>IF(OR(Imported!C1509=0,Imported!C1509="-",Imported!C1509="---"),"=== MISSING ===",Imported!C1509)</f>
        <v>ARS LVT</v>
      </c>
      <c r="D1509" t="str">
        <f>IF(OR(Imported!D1509=0,Imported!D1509="-",Imported!D1509="---"),"=== MISSING ===",Imported!D1509)</f>
        <v>CC_1</v>
      </c>
      <c r="E1509" t="str">
        <f>IF(OR(Imported!E1509=0,Imported!E1509="-",Imported!E1509="---"),"=== MISSING ===",Imported!E1509)</f>
        <v>RIS</v>
      </c>
      <c r="F1509" t="str">
        <f>IF(OR(Imported!F1509=0,Imported!F1509="-",Imported!F1509="---"),"-",Imported!F1509)</f>
        <v>-</v>
      </c>
      <c r="G1509" t="str">
        <f>IF(OR(Imported!G1509=0,Imported!G1509="-"),"=== MISSING ===",SUBSTITUTE(Imported!G1509,"/32",""))</f>
        <v>10.254.101.172</v>
      </c>
      <c r="H1509" t="str">
        <f>IF(OR(Imported!H1509=0,Imported!H1509="-"),"-",SUBSTITUTE(Imported!H1509,"/32",""))</f>
        <v>-</v>
      </c>
      <c r="I1509" t="str">
        <f>IF(OR(Imported!I1509=0,Imported!I1509="-"),"-",SUBSTITUTE(Imported!I1509,"/32",""))</f>
        <v>-</v>
      </c>
      <c r="J1509" t="str">
        <f>IF(OR(Imported!J1509=0,Imported!J1509="-"),"-",SUBSTITUTE(Imported!J1509,"/32",""))</f>
        <v>-</v>
      </c>
      <c r="K1509" t="s">
        <v>2266</v>
      </c>
    </row>
    <row r="1510" spans="1:11" x14ac:dyDescent="0.25">
      <c r="A1510" s="3" t="s">
        <v>1502</v>
      </c>
      <c r="B1510" t="str">
        <f>IF(OR(Imported!B1510=0,Imported!B1510="-",Imported!B1510="---"),"=== MISSING ===",Imported!B1510)</f>
        <v xml:space="preserve">Extensão  Pedreira </v>
      </c>
      <c r="C1510" t="str">
        <f>IF(OR(Imported!C1510=0,Imported!C1510="-",Imported!C1510="---"),"=== MISSING ===",Imported!C1510)</f>
        <v>ARS LVT</v>
      </c>
      <c r="D1510" t="str">
        <f>IF(OR(Imported!D1510=0,Imported!D1510="-",Imported!D1510="---"),"=== MISSING ===",Imported!D1510)</f>
        <v>CC_1</v>
      </c>
      <c r="E1510" t="str">
        <f>IF(OR(Imported!E1510=0,Imported!E1510="-",Imported!E1510="---"),"=== MISSING ===",Imported!E1510)</f>
        <v>RIS</v>
      </c>
      <c r="F1510" t="str">
        <f>IF(OR(Imported!F1510=0,Imported!F1510="-",Imported!F1510="---"),"-",Imported!F1510)</f>
        <v>-</v>
      </c>
      <c r="G1510" t="str">
        <f>IF(OR(Imported!G1510=0,Imported!G1510="-"),"=== MISSING ===",SUBSTITUTE(Imported!G1510,"/32",""))</f>
        <v>10.254.101.173</v>
      </c>
      <c r="H1510" t="str">
        <f>IF(OR(Imported!H1510=0,Imported!H1510="-"),"-",SUBSTITUTE(Imported!H1510,"/32",""))</f>
        <v>-</v>
      </c>
      <c r="I1510" t="str">
        <f>IF(OR(Imported!I1510=0,Imported!I1510="-"),"-",SUBSTITUTE(Imported!I1510,"/32",""))</f>
        <v>-</v>
      </c>
      <c r="J1510" t="str">
        <f>IF(OR(Imported!J1510=0,Imported!J1510="-"),"-",SUBSTITUTE(Imported!J1510,"/32",""))</f>
        <v>-</v>
      </c>
      <c r="K1510" t="s">
        <v>2266</v>
      </c>
    </row>
    <row r="1511" spans="1:11" x14ac:dyDescent="0.25">
      <c r="A1511" s="3" t="s">
        <v>1503</v>
      </c>
      <c r="B1511" t="str">
        <f>IF(OR(Imported!B1511=0,Imported!B1511="-",Imported!B1511="---"),"=== MISSING ===",Imported!B1511)</f>
        <v xml:space="preserve">Extensão Amêndoa </v>
      </c>
      <c r="C1511" t="str">
        <f>IF(OR(Imported!C1511=0,Imported!C1511="-",Imported!C1511="---"),"=== MISSING ===",Imported!C1511)</f>
        <v>ARS LVT</v>
      </c>
      <c r="D1511" t="str">
        <f>IF(OR(Imported!D1511=0,Imported!D1511="-",Imported!D1511="---"),"=== MISSING ===",Imported!D1511)</f>
        <v>CC_1</v>
      </c>
      <c r="E1511" t="str">
        <f>IF(OR(Imported!E1511=0,Imported!E1511="-",Imported!E1511="---"),"=== MISSING ===",Imported!E1511)</f>
        <v>RIS</v>
      </c>
      <c r="F1511" t="str">
        <f>IF(OR(Imported!F1511=0,Imported!F1511="-",Imported!F1511="---"),"-",Imported!F1511)</f>
        <v>-</v>
      </c>
      <c r="G1511" t="str">
        <f>IF(OR(Imported!G1511=0,Imported!G1511="-"),"=== MISSING ===",SUBSTITUTE(Imported!G1511,"/32",""))</f>
        <v>10.254.101.174</v>
      </c>
      <c r="H1511" t="str">
        <f>IF(OR(Imported!H1511=0,Imported!H1511="-"),"-",SUBSTITUTE(Imported!H1511,"/32",""))</f>
        <v>-</v>
      </c>
      <c r="I1511" t="str">
        <f>IF(OR(Imported!I1511=0,Imported!I1511="-"),"-",SUBSTITUTE(Imported!I1511,"/32",""))</f>
        <v>-</v>
      </c>
      <c r="J1511" t="str">
        <f>IF(OR(Imported!J1511=0,Imported!J1511="-"),"-",SUBSTITUTE(Imported!J1511,"/32",""))</f>
        <v>-</v>
      </c>
      <c r="K1511" t="s">
        <v>2266</v>
      </c>
    </row>
    <row r="1512" spans="1:11" x14ac:dyDescent="0.25">
      <c r="A1512" s="3" t="s">
        <v>1504</v>
      </c>
      <c r="B1512" t="str">
        <f>IF(OR(Imported!B1512=0,Imported!B1512="-",Imported!B1512="---"),"=== MISSING ===",Imported!B1512)</f>
        <v xml:space="preserve">Extensão  Ortiga </v>
      </c>
      <c r="C1512" t="str">
        <f>IF(OR(Imported!C1512=0,Imported!C1512="-",Imported!C1512="---"),"=== MISSING ===",Imported!C1512)</f>
        <v>ARS LVT</v>
      </c>
      <c r="D1512" t="str">
        <f>IF(OR(Imported!D1512=0,Imported!D1512="-",Imported!D1512="---"),"=== MISSING ===",Imported!D1512)</f>
        <v>CC_1</v>
      </c>
      <c r="E1512" t="str">
        <f>IF(OR(Imported!E1512=0,Imported!E1512="-",Imported!E1512="---"),"=== MISSING ===",Imported!E1512)</f>
        <v>RIS</v>
      </c>
      <c r="F1512" t="str">
        <f>IF(OR(Imported!F1512=0,Imported!F1512="-",Imported!F1512="---"),"-",Imported!F1512)</f>
        <v>-</v>
      </c>
      <c r="G1512" t="str">
        <f>IF(OR(Imported!G1512=0,Imported!G1512="-"),"=== MISSING ===",SUBSTITUTE(Imported!G1512,"/32",""))</f>
        <v>10.254.101.175</v>
      </c>
      <c r="H1512" t="str">
        <f>IF(OR(Imported!H1512=0,Imported!H1512="-"),"-",SUBSTITUTE(Imported!H1512,"/32",""))</f>
        <v>-</v>
      </c>
      <c r="I1512" t="str">
        <f>IF(OR(Imported!I1512=0,Imported!I1512="-"),"-",SUBSTITUTE(Imported!I1512,"/32",""))</f>
        <v>-</v>
      </c>
      <c r="J1512" t="str">
        <f>IF(OR(Imported!J1512=0,Imported!J1512="-"),"-",SUBSTITUTE(Imported!J1512,"/32",""))</f>
        <v>-</v>
      </c>
      <c r="K1512" t="s">
        <v>2266</v>
      </c>
    </row>
    <row r="1513" spans="1:11" x14ac:dyDescent="0.25">
      <c r="A1513" s="3" t="s">
        <v>1505</v>
      </c>
      <c r="B1513" t="str">
        <f>IF(OR(Imported!B1513=0,Imported!B1513="-",Imported!B1513="---"),"=== MISSING ===",Imported!B1513)</f>
        <v xml:space="preserve">Centro de Saúde de Arraiolos </v>
      </c>
      <c r="C1513" t="str">
        <f>IF(OR(Imported!C1513=0,Imported!C1513="-",Imported!C1513="---"),"=== MISSING ===",Imported!C1513)</f>
        <v>ARS Alentejo</v>
      </c>
      <c r="D1513" t="str">
        <f>IF(OR(Imported!D1513=0,Imported!D1513="-",Imported!D1513="---"),"=== MISSING ===",Imported!D1513)</f>
        <v>CC_2</v>
      </c>
      <c r="E1513" t="str">
        <f>IF(OR(Imported!E1513=0,Imported!E1513="-",Imported!E1513="---"),"=== MISSING ===",Imported!E1513)</f>
        <v>RIS</v>
      </c>
      <c r="F1513" t="str">
        <f>IF(OR(Imported!F1513=0,Imported!F1513="-",Imported!F1513="---"),"-",Imported!F1513)</f>
        <v>-</v>
      </c>
      <c r="G1513" t="str">
        <f>IF(OR(Imported!G1513=0,Imported!G1513="-"),"=== MISSING ===",SUBSTITUTE(Imported!G1513,"/32",""))</f>
        <v>10.254.101.176</v>
      </c>
      <c r="H1513" t="str">
        <f>IF(OR(Imported!H1513=0,Imported!H1513="-"),"-",SUBSTITUTE(Imported!H1513,"/32",""))</f>
        <v>10.254.109.175</v>
      </c>
      <c r="I1513" t="str">
        <f>IF(OR(Imported!I1513=0,Imported!I1513="-"),"-",SUBSTITUTE(Imported!I1513,"/32",""))</f>
        <v>-</v>
      </c>
      <c r="J1513" t="str">
        <f>IF(OR(Imported!J1513=0,Imported!J1513="-"),"-",SUBSTITUTE(Imported!J1513,"/32",""))</f>
        <v>-</v>
      </c>
      <c r="K1513" t="s">
        <v>2266</v>
      </c>
    </row>
    <row r="1514" spans="1:11" x14ac:dyDescent="0.25">
      <c r="A1514" s="3" t="s">
        <v>1506</v>
      </c>
      <c r="B1514" t="str">
        <f>IF(OR(Imported!B1514=0,Imported!B1514="-",Imported!B1514="---"),"=== MISSING ===",Imported!B1514)</f>
        <v xml:space="preserve">EXTENSÃO ABIUL </v>
      </c>
      <c r="C1514" t="str">
        <f>IF(OR(Imported!C1514=0,Imported!C1514="-",Imported!C1514="---"),"=== MISSING ===",Imported!C1514)</f>
        <v>ARS Centro</v>
      </c>
      <c r="D1514" t="str">
        <f>IF(OR(Imported!D1514=0,Imported!D1514="-",Imported!D1514="---"),"=== MISSING ===",Imported!D1514)</f>
        <v>CC_1</v>
      </c>
      <c r="E1514" t="str">
        <f>IF(OR(Imported!E1514=0,Imported!E1514="-",Imported!E1514="---"),"=== MISSING ===",Imported!E1514)</f>
        <v>RIS</v>
      </c>
      <c r="F1514" t="str">
        <f>IF(OR(Imported!F1514=0,Imported!F1514="-",Imported!F1514="---"),"-",Imported!F1514)</f>
        <v>-</v>
      </c>
      <c r="G1514" t="str">
        <f>IF(OR(Imported!G1514=0,Imported!G1514="-"),"=== MISSING ===",SUBSTITUTE(Imported!G1514,"/32",""))</f>
        <v>10.254.101.177</v>
      </c>
      <c r="H1514" t="str">
        <f>IF(OR(Imported!H1514=0,Imported!H1514="-"),"-",SUBSTITUTE(Imported!H1514,"/32",""))</f>
        <v>-</v>
      </c>
      <c r="I1514" t="str">
        <f>IF(OR(Imported!I1514=0,Imported!I1514="-"),"-",SUBSTITUTE(Imported!I1514,"/32",""))</f>
        <v>-</v>
      </c>
      <c r="J1514" t="str">
        <f>IF(OR(Imported!J1514=0,Imported!J1514="-"),"-",SUBSTITUTE(Imported!J1514,"/32",""))</f>
        <v>-</v>
      </c>
      <c r="K1514" t="s">
        <v>2266</v>
      </c>
    </row>
    <row r="1515" spans="1:11" x14ac:dyDescent="0.25">
      <c r="A1515" s="3" t="s">
        <v>1507</v>
      </c>
      <c r="B1515" t="str">
        <f>IF(OR(Imported!B1515=0,Imported!B1515="-",Imported!B1515="---"),"=== MISSING ===",Imported!B1515)</f>
        <v xml:space="preserve">USF Ribeiro Sanches </v>
      </c>
      <c r="C1515" t="str">
        <f>IF(OR(Imported!C1515=0,Imported!C1515="-",Imported!C1515="---"),"=== MISSING ===",Imported!C1515)</f>
        <v>ARS LVT</v>
      </c>
      <c r="D1515" t="str">
        <f>IF(OR(Imported!D1515=0,Imported!D1515="-",Imported!D1515="---"),"=== MISSING ===",Imported!D1515)</f>
        <v>CC_2</v>
      </c>
      <c r="E1515" t="str">
        <f>IF(OR(Imported!E1515=0,Imported!E1515="-",Imported!E1515="---"),"=== MISSING ===",Imported!E1515)</f>
        <v>RIS</v>
      </c>
      <c r="F1515" t="str">
        <f>IF(OR(Imported!F1515=0,Imported!F1515="-",Imported!F1515="---"),"-",Imported!F1515)</f>
        <v>-</v>
      </c>
      <c r="G1515" t="str">
        <f>IF(OR(Imported!G1515=0,Imported!G1515="-"),"=== MISSING ===",SUBSTITUTE(Imported!G1515,"/32",""))</f>
        <v>10.254.101.178</v>
      </c>
      <c r="H1515" t="str">
        <f>IF(OR(Imported!H1515=0,Imported!H1515="-"),"-",SUBSTITUTE(Imported!H1515,"/32",""))</f>
        <v>10.254.109.177</v>
      </c>
      <c r="I1515" t="str">
        <f>IF(OR(Imported!I1515=0,Imported!I1515="-"),"-",SUBSTITUTE(Imported!I1515,"/32",""))</f>
        <v>-</v>
      </c>
      <c r="J1515" t="str">
        <f>IF(OR(Imported!J1515=0,Imported!J1515="-"),"-",SUBSTITUTE(Imported!J1515,"/32",""))</f>
        <v>-</v>
      </c>
      <c r="K1515" t="s">
        <v>2266</v>
      </c>
    </row>
    <row r="1516" spans="1:11" x14ac:dyDescent="0.25">
      <c r="A1516" s="3" t="s">
        <v>1508</v>
      </c>
      <c r="B1516" t="str">
        <f>IF(OR(Imported!B1516=0,Imported!B1516="-",Imported!B1516="---"),"=== MISSING ===",Imported!B1516)</f>
        <v xml:space="preserve">UCC Trofa </v>
      </c>
      <c r="C1516" t="str">
        <f>IF(OR(Imported!C1516=0,Imported!C1516="-",Imported!C1516="---"),"=== MISSING ===",Imported!C1516)</f>
        <v>ARS Norte</v>
      </c>
      <c r="D1516" t="str">
        <f>IF(OR(Imported!D1516=0,Imported!D1516="-",Imported!D1516="---"),"=== MISSING ===",Imported!D1516)</f>
        <v>CC_2</v>
      </c>
      <c r="E1516" t="str">
        <f>IF(OR(Imported!E1516=0,Imported!E1516="-",Imported!E1516="---"),"=== MISSING ===",Imported!E1516)</f>
        <v>RIS</v>
      </c>
      <c r="F1516" t="str">
        <f>IF(OR(Imported!F1516=0,Imported!F1516="-",Imported!F1516="---"),"-",Imported!F1516)</f>
        <v>-</v>
      </c>
      <c r="G1516" t="str">
        <f>IF(OR(Imported!G1516=0,Imported!G1516="-"),"=== MISSING ===",SUBSTITUTE(Imported!G1516,"/32",""))</f>
        <v>10.254.101.179</v>
      </c>
      <c r="H1516" t="str">
        <f>IF(OR(Imported!H1516=0,Imported!H1516="-"),"-",SUBSTITUTE(Imported!H1516,"/32",""))</f>
        <v>10.254.109.178</v>
      </c>
      <c r="I1516" t="str">
        <f>IF(OR(Imported!I1516=0,Imported!I1516="-"),"-",SUBSTITUTE(Imported!I1516,"/32",""))</f>
        <v>-</v>
      </c>
      <c r="J1516" t="str">
        <f>IF(OR(Imported!J1516=0,Imported!J1516="-"),"-",SUBSTITUTE(Imported!J1516,"/32",""))</f>
        <v>-</v>
      </c>
      <c r="K1516" t="s">
        <v>2266</v>
      </c>
    </row>
    <row r="1517" spans="1:11" x14ac:dyDescent="0.25">
      <c r="A1517" s="3" t="s">
        <v>1509</v>
      </c>
      <c r="B1517" t="str">
        <f>IF(OR(Imported!B1517=0,Imported!B1517="-",Imported!B1517="---"),"=== MISSING ===",Imported!B1517)</f>
        <v xml:space="preserve">EXTENSÃO SAMUEL </v>
      </c>
      <c r="C1517" t="str">
        <f>IF(OR(Imported!C1517=0,Imported!C1517="-",Imported!C1517="---"),"=== MISSING ===",Imported!C1517)</f>
        <v>ARS Centro</v>
      </c>
      <c r="D1517" t="str">
        <f>IF(OR(Imported!D1517=0,Imported!D1517="-",Imported!D1517="---"),"=== MISSING ===",Imported!D1517)</f>
        <v>CC_1</v>
      </c>
      <c r="E1517" t="str">
        <f>IF(OR(Imported!E1517=0,Imported!E1517="-",Imported!E1517="---"),"=== MISSING ===",Imported!E1517)</f>
        <v>RIS</v>
      </c>
      <c r="F1517" t="str">
        <f>IF(OR(Imported!F1517=0,Imported!F1517="-",Imported!F1517="---"),"-",Imported!F1517)</f>
        <v>-</v>
      </c>
      <c r="G1517" t="str">
        <f>IF(OR(Imported!G1517=0,Imported!G1517="-"),"=== MISSING ===",SUBSTITUTE(Imported!G1517,"/32",""))</f>
        <v>10.254.101.180</v>
      </c>
      <c r="H1517" t="str">
        <f>IF(OR(Imported!H1517=0,Imported!H1517="-"),"-",SUBSTITUTE(Imported!H1517,"/32",""))</f>
        <v>-</v>
      </c>
      <c r="I1517" t="str">
        <f>IF(OR(Imported!I1517=0,Imported!I1517="-"),"-",SUBSTITUTE(Imported!I1517,"/32",""))</f>
        <v>-</v>
      </c>
      <c r="J1517" t="str">
        <f>IF(OR(Imported!J1517=0,Imported!J1517="-"),"-",SUBSTITUTE(Imported!J1517,"/32",""))</f>
        <v>-</v>
      </c>
      <c r="K1517" t="s">
        <v>2266</v>
      </c>
    </row>
    <row r="1518" spans="1:11" x14ac:dyDescent="0.25">
      <c r="A1518" s="3" t="s">
        <v>1510</v>
      </c>
      <c r="B1518" t="str">
        <f>IF(OR(Imported!B1518=0,Imported!B1518="-",Imported!B1518="---"),"=== MISSING ===",Imported!B1518)</f>
        <v xml:space="preserve">EXTENSÃO BARCOUÇO </v>
      </c>
      <c r="C1518" t="str">
        <f>IF(OR(Imported!C1518=0,Imported!C1518="-",Imported!C1518="---"),"=== MISSING ===",Imported!C1518)</f>
        <v>ARS Centro</v>
      </c>
      <c r="D1518" t="str">
        <f>IF(OR(Imported!D1518=0,Imported!D1518="-",Imported!D1518="---"),"=== MISSING ===",Imported!D1518)</f>
        <v>CC_1</v>
      </c>
      <c r="E1518" t="str">
        <f>IF(OR(Imported!E1518=0,Imported!E1518="-",Imported!E1518="---"),"=== MISSING ===",Imported!E1518)</f>
        <v>RIS</v>
      </c>
      <c r="F1518" t="str">
        <f>IF(OR(Imported!F1518=0,Imported!F1518="-",Imported!F1518="---"),"-",Imported!F1518)</f>
        <v>-</v>
      </c>
      <c r="G1518" t="str">
        <f>IF(OR(Imported!G1518=0,Imported!G1518="-"),"=== MISSING ===",SUBSTITUTE(Imported!G1518,"/32",""))</f>
        <v>10.254.101.181</v>
      </c>
      <c r="H1518" t="str">
        <f>IF(OR(Imported!H1518=0,Imported!H1518="-"),"-",SUBSTITUTE(Imported!H1518,"/32",""))</f>
        <v>-</v>
      </c>
      <c r="I1518" t="str">
        <f>IF(OR(Imported!I1518=0,Imported!I1518="-"),"-",SUBSTITUTE(Imported!I1518,"/32",""))</f>
        <v>-</v>
      </c>
      <c r="J1518" t="str">
        <f>IF(OR(Imported!J1518=0,Imported!J1518="-"),"-",SUBSTITUTE(Imported!J1518,"/32",""))</f>
        <v>-</v>
      </c>
      <c r="K1518" t="s">
        <v>2266</v>
      </c>
    </row>
    <row r="1519" spans="1:11" x14ac:dyDescent="0.25">
      <c r="A1519" s="3" t="s">
        <v>1511</v>
      </c>
      <c r="B1519" t="str">
        <f>IF(OR(Imported!B1519=0,Imported!B1519="-",Imported!B1519="---"),"=== MISSING ===",Imported!B1519)</f>
        <v xml:space="preserve">Centro de Saúde de Vila Viçosa </v>
      </c>
      <c r="C1519" t="str">
        <f>IF(OR(Imported!C1519=0,Imported!C1519="-",Imported!C1519="---"),"=== MISSING ===",Imported!C1519)</f>
        <v>ARS Alentejo</v>
      </c>
      <c r="D1519" t="str">
        <f>IF(OR(Imported!D1519=0,Imported!D1519="-",Imported!D1519="---"),"=== MISSING ===",Imported!D1519)</f>
        <v>CC_2</v>
      </c>
      <c r="E1519" t="str">
        <f>IF(OR(Imported!E1519=0,Imported!E1519="-",Imported!E1519="---"),"=== MISSING ===",Imported!E1519)</f>
        <v>RIS</v>
      </c>
      <c r="F1519" t="str">
        <f>IF(OR(Imported!F1519=0,Imported!F1519="-",Imported!F1519="---"),"-",Imported!F1519)</f>
        <v>-</v>
      </c>
      <c r="G1519" t="str">
        <f>IF(OR(Imported!G1519=0,Imported!G1519="-"),"=== MISSING ===",SUBSTITUTE(Imported!G1519,"/32",""))</f>
        <v>10.254.101.182</v>
      </c>
      <c r="H1519" t="str">
        <f>IF(OR(Imported!H1519=0,Imported!H1519="-"),"-",SUBSTITUTE(Imported!H1519,"/32",""))</f>
        <v>10.254.109.181</v>
      </c>
      <c r="I1519" t="str">
        <f>IF(OR(Imported!I1519=0,Imported!I1519="-"),"-",SUBSTITUTE(Imported!I1519,"/32",""))</f>
        <v>-</v>
      </c>
      <c r="J1519" t="str">
        <f>IF(OR(Imported!J1519=0,Imported!J1519="-"),"-",SUBSTITUTE(Imported!J1519,"/32",""))</f>
        <v>-</v>
      </c>
      <c r="K1519" t="s">
        <v>2266</v>
      </c>
    </row>
    <row r="1520" spans="1:11" x14ac:dyDescent="0.25">
      <c r="A1520" s="3" t="s">
        <v>1512</v>
      </c>
      <c r="B1520" t="str">
        <f>IF(OR(Imported!B1520=0,Imported!B1520="-",Imported!B1520="---"),"=== MISSING ===",Imported!B1520)</f>
        <v xml:space="preserve">EXTENSÃO CUNHEIRA </v>
      </c>
      <c r="C1520" t="str">
        <f>IF(OR(Imported!C1520=0,Imported!C1520="-",Imported!C1520="---"),"=== MISSING ===",Imported!C1520)</f>
        <v>ULS Norte Alentejano</v>
      </c>
      <c r="D1520" t="str">
        <f>IF(OR(Imported!D1520=0,Imported!D1520="-",Imported!D1520="---"),"=== MISSING ===",Imported!D1520)</f>
        <v>CC_1</v>
      </c>
      <c r="E1520" t="str">
        <f>IF(OR(Imported!E1520=0,Imported!E1520="-",Imported!E1520="---"),"=== MISSING ===",Imported!E1520)</f>
        <v>RIS</v>
      </c>
      <c r="F1520" t="str">
        <f>IF(OR(Imported!F1520=0,Imported!F1520="-",Imported!F1520="---"),"-",Imported!F1520)</f>
        <v>-</v>
      </c>
      <c r="G1520" t="str">
        <f>IF(OR(Imported!G1520=0,Imported!G1520="-"),"=== MISSING ===",SUBSTITUTE(Imported!G1520,"/32",""))</f>
        <v>10.254.101.183</v>
      </c>
      <c r="H1520" t="str">
        <f>IF(OR(Imported!H1520=0,Imported!H1520="-"),"-",SUBSTITUTE(Imported!H1520,"/32",""))</f>
        <v>-</v>
      </c>
      <c r="I1520" t="str">
        <f>IF(OR(Imported!I1520=0,Imported!I1520="-"),"-",SUBSTITUTE(Imported!I1520,"/32",""))</f>
        <v>-</v>
      </c>
      <c r="J1520" t="str">
        <f>IF(OR(Imported!J1520=0,Imported!J1520="-"),"-",SUBSTITUTE(Imported!J1520,"/32",""))</f>
        <v>-</v>
      </c>
      <c r="K1520" t="s">
        <v>2266</v>
      </c>
    </row>
    <row r="1521" spans="1:11" x14ac:dyDescent="0.25">
      <c r="A1521" s="3" t="s">
        <v>1513</v>
      </c>
      <c r="B1521" t="str">
        <f>IF(OR(Imported!B1521=0,Imported!B1521="-",Imported!B1521="---"),"=== MISSING ===",Imported!B1521)</f>
        <v xml:space="preserve">Extensão Tôr </v>
      </c>
      <c r="C1521" t="str">
        <f>IF(OR(Imported!C1521=0,Imported!C1521="-",Imported!C1521="---"),"=== MISSING ===",Imported!C1521)</f>
        <v>ARS Algarve</v>
      </c>
      <c r="D1521" t="str">
        <f>IF(OR(Imported!D1521=0,Imported!D1521="-",Imported!D1521="---"),"=== MISSING ===",Imported!D1521)</f>
        <v>CC_1</v>
      </c>
      <c r="E1521" t="str">
        <f>IF(OR(Imported!E1521=0,Imported!E1521="-",Imported!E1521="---"),"=== MISSING ===",Imported!E1521)</f>
        <v>RIS</v>
      </c>
      <c r="F1521" t="str">
        <f>IF(OR(Imported!F1521=0,Imported!F1521="-",Imported!F1521="---"),"-",Imported!F1521)</f>
        <v>-</v>
      </c>
      <c r="G1521" t="str">
        <f>IF(OR(Imported!G1521=0,Imported!G1521="-"),"=== MISSING ===",SUBSTITUTE(Imported!G1521,"/32",""))</f>
        <v>10.254.101.184</v>
      </c>
      <c r="H1521" t="str">
        <f>IF(OR(Imported!H1521=0,Imported!H1521="-"),"-",SUBSTITUTE(Imported!H1521,"/32",""))</f>
        <v>-</v>
      </c>
      <c r="I1521" t="str">
        <f>IF(OR(Imported!I1521=0,Imported!I1521="-"),"-",SUBSTITUTE(Imported!I1521,"/32",""))</f>
        <v>-</v>
      </c>
      <c r="J1521" t="str">
        <f>IF(OR(Imported!J1521=0,Imported!J1521="-"),"-",SUBSTITUTE(Imported!J1521,"/32",""))</f>
        <v>-</v>
      </c>
      <c r="K1521" t="s">
        <v>2266</v>
      </c>
    </row>
    <row r="1522" spans="1:11" x14ac:dyDescent="0.25">
      <c r="A1522" s="3" t="s">
        <v>1514</v>
      </c>
      <c r="B1522" t="str">
        <f>IF(OR(Imported!B1522=0,Imported!B1522="-",Imported!B1522="---"),"=== MISSING ===",Imported!B1522)</f>
        <v xml:space="preserve">USF Descobertas </v>
      </c>
      <c r="C1522" t="str">
        <f>IF(OR(Imported!C1522=0,Imported!C1522="-",Imported!C1522="---"),"=== MISSING ===",Imported!C1522)</f>
        <v>ARS LVT</v>
      </c>
      <c r="D1522" t="str">
        <f>IF(OR(Imported!D1522=0,Imported!D1522="-",Imported!D1522="---"),"=== MISSING ===",Imported!D1522)</f>
        <v>CC_2</v>
      </c>
      <c r="E1522" t="str">
        <f>IF(OR(Imported!E1522=0,Imported!E1522="-",Imported!E1522="---"),"=== MISSING ===",Imported!E1522)</f>
        <v>RIS</v>
      </c>
      <c r="F1522" t="str">
        <f>IF(OR(Imported!F1522=0,Imported!F1522="-",Imported!F1522="---"),"-",Imported!F1522)</f>
        <v>-</v>
      </c>
      <c r="G1522" t="str">
        <f>IF(OR(Imported!G1522=0,Imported!G1522="-"),"=== MISSING ===",SUBSTITUTE(Imported!G1522,"/32",""))</f>
        <v>10.254.101.185</v>
      </c>
      <c r="H1522" t="str">
        <f>IF(OR(Imported!H1522=0,Imported!H1522="-"),"-",SUBSTITUTE(Imported!H1522,"/32",""))</f>
        <v>10.254.109.184</v>
      </c>
      <c r="I1522" t="str">
        <f>IF(OR(Imported!I1522=0,Imported!I1522="-"),"-",SUBSTITUTE(Imported!I1522,"/32",""))</f>
        <v>-</v>
      </c>
      <c r="J1522" t="str">
        <f>IF(OR(Imported!J1522=0,Imported!J1522="-"),"-",SUBSTITUTE(Imported!J1522,"/32",""))</f>
        <v>-</v>
      </c>
      <c r="K1522" t="s">
        <v>2266</v>
      </c>
    </row>
    <row r="1523" spans="1:11" x14ac:dyDescent="0.25">
      <c r="A1523" s="3" t="s">
        <v>1515</v>
      </c>
      <c r="B1523" t="str">
        <f>IF(OR(Imported!B1523=0,Imported!B1523="-",Imported!B1523="---"),"=== MISSING ===",Imported!B1523)</f>
        <v xml:space="preserve">CDT Beja </v>
      </c>
      <c r="C1523" t="str">
        <f>IF(OR(Imported!C1523=0,Imported!C1523="-",Imported!C1523="---"),"=== MISSING ===",Imported!C1523)</f>
        <v>SICAD</v>
      </c>
      <c r="D1523" t="str">
        <f>IF(OR(Imported!D1523=0,Imported!D1523="-",Imported!D1523="---"),"=== MISSING ===",Imported!D1523)</f>
        <v>CC_1</v>
      </c>
      <c r="E1523" t="str">
        <f>IF(OR(Imported!E1523=0,Imported!E1523="-",Imported!E1523="---"),"=== MISSING ===",Imported!E1523)</f>
        <v>VPNESP</v>
      </c>
      <c r="F1523" t="str">
        <f>IF(OR(Imported!F1523=0,Imported!F1523="-",Imported!F1523="---"),"-",Imported!F1523)</f>
        <v>VPN_SICAD</v>
      </c>
      <c r="G1523" t="str">
        <f>IF(OR(Imported!G1523=0,Imported!G1523="-"),"=== MISSING ===",SUBSTITUTE(Imported!G1523,"/32",""))</f>
        <v>10.254.112.1</v>
      </c>
      <c r="H1523" t="str">
        <f>IF(OR(Imported!H1523=0,Imported!H1523="-"),"-",SUBSTITUTE(Imported!H1523,"/32",""))</f>
        <v>-</v>
      </c>
      <c r="I1523" t="str">
        <f>IF(OR(Imported!I1523=0,Imported!I1523="-"),"-",SUBSTITUTE(Imported!I1523,"/32",""))</f>
        <v>-</v>
      </c>
      <c r="J1523" t="str">
        <f>IF(OR(Imported!J1523=0,Imported!J1523="-"),"-",SUBSTITUTE(Imported!J1523,"/32",""))</f>
        <v>-</v>
      </c>
      <c r="K1523" t="s">
        <v>2266</v>
      </c>
    </row>
    <row r="1524" spans="1:11" x14ac:dyDescent="0.25">
      <c r="A1524" s="3" t="s">
        <v>1516</v>
      </c>
      <c r="B1524" t="str">
        <f>IF(OR(Imported!B1524=0,Imported!B1524="-",Imported!B1524="---"),"=== MISSING ===",Imported!B1524)</f>
        <v xml:space="preserve">CDT Évora </v>
      </c>
      <c r="C1524" t="str">
        <f>IF(OR(Imported!C1524=0,Imported!C1524="-",Imported!C1524="---"),"=== MISSING ===",Imported!C1524)</f>
        <v>SICAD</v>
      </c>
      <c r="D1524" t="str">
        <f>IF(OR(Imported!D1524=0,Imported!D1524="-",Imported!D1524="---"),"=== MISSING ===",Imported!D1524)</f>
        <v>CC_1</v>
      </c>
      <c r="E1524" t="str">
        <f>IF(OR(Imported!E1524=0,Imported!E1524="-",Imported!E1524="---"),"=== MISSING ===",Imported!E1524)</f>
        <v>VPNESP</v>
      </c>
      <c r="F1524" t="str">
        <f>IF(OR(Imported!F1524=0,Imported!F1524="-",Imported!F1524="---"),"-",Imported!F1524)</f>
        <v>VPN_SICAD</v>
      </c>
      <c r="G1524" t="str">
        <f>IF(OR(Imported!G1524=0,Imported!G1524="-"),"=== MISSING ===",SUBSTITUTE(Imported!G1524,"/32",""))</f>
        <v>10.254.112.2</v>
      </c>
      <c r="H1524" t="str">
        <f>IF(OR(Imported!H1524=0,Imported!H1524="-"),"-",SUBSTITUTE(Imported!H1524,"/32",""))</f>
        <v>-</v>
      </c>
      <c r="I1524" t="str">
        <f>IF(OR(Imported!I1524=0,Imported!I1524="-"),"-",SUBSTITUTE(Imported!I1524,"/32",""))</f>
        <v>-</v>
      </c>
      <c r="J1524" t="str">
        <f>IF(OR(Imported!J1524=0,Imported!J1524="-"),"-",SUBSTITUTE(Imported!J1524,"/32",""))</f>
        <v>-</v>
      </c>
      <c r="K1524" t="s">
        <v>2266</v>
      </c>
    </row>
    <row r="1525" spans="1:11" x14ac:dyDescent="0.25">
      <c r="A1525" s="3" t="s">
        <v>1517</v>
      </c>
      <c r="B1525" t="str">
        <f>IF(OR(Imported!B1525=0,Imported!B1525="-",Imported!B1525="---"),"=== MISSING ===",Imported!B1525)</f>
        <v xml:space="preserve">CDT Portalegre </v>
      </c>
      <c r="C1525" t="str">
        <f>IF(OR(Imported!C1525=0,Imported!C1525="-",Imported!C1525="---"),"=== MISSING ===",Imported!C1525)</f>
        <v>SICAD</v>
      </c>
      <c r="D1525" t="str">
        <f>IF(OR(Imported!D1525=0,Imported!D1525="-",Imported!D1525="---"),"=== MISSING ===",Imported!D1525)</f>
        <v>CC_1</v>
      </c>
      <c r="E1525" t="str">
        <f>IF(OR(Imported!E1525=0,Imported!E1525="-",Imported!E1525="---"),"=== MISSING ===",Imported!E1525)</f>
        <v>VPNESP</v>
      </c>
      <c r="F1525" t="str">
        <f>IF(OR(Imported!F1525=0,Imported!F1525="-",Imported!F1525="---"),"-",Imported!F1525)</f>
        <v>VPN_SICAD</v>
      </c>
      <c r="G1525" t="str">
        <f>IF(OR(Imported!G1525=0,Imported!G1525="-"),"=== MISSING ===",SUBSTITUTE(Imported!G1525,"/32",""))</f>
        <v>10.254.112.3</v>
      </c>
      <c r="H1525" t="str">
        <f>IF(OR(Imported!H1525=0,Imported!H1525="-"),"-",SUBSTITUTE(Imported!H1525,"/32",""))</f>
        <v>-</v>
      </c>
      <c r="I1525" t="str">
        <f>IF(OR(Imported!I1525=0,Imported!I1525="-"),"-",SUBSTITUTE(Imported!I1525,"/32",""))</f>
        <v>-</v>
      </c>
      <c r="J1525" t="str">
        <f>IF(OR(Imported!J1525=0,Imported!J1525="-"),"-",SUBSTITUTE(Imported!J1525,"/32",""))</f>
        <v>-</v>
      </c>
      <c r="K1525" t="s">
        <v>2266</v>
      </c>
    </row>
    <row r="1526" spans="1:11" x14ac:dyDescent="0.25">
      <c r="A1526" s="3" t="s">
        <v>1518</v>
      </c>
      <c r="B1526" t="str">
        <f>IF(OR(Imported!B1526=0,Imported!B1526="-",Imported!B1526="---"),"=== MISSING ===",Imported!B1526)</f>
        <v xml:space="preserve">ET + EP + CRI Évora </v>
      </c>
      <c r="C1526" t="str">
        <f>IF(OR(Imported!C1526=0,Imported!C1526="-",Imported!C1526="---"),"=== MISSING ===",Imported!C1526)</f>
        <v>ARS Alentejo</v>
      </c>
      <c r="D1526" t="str">
        <f>IF(OR(Imported!D1526=0,Imported!D1526="-",Imported!D1526="---"),"=== MISSING ===",Imported!D1526)</f>
        <v>CC_1</v>
      </c>
      <c r="E1526" t="str">
        <f>IF(OR(Imported!E1526=0,Imported!E1526="-",Imported!E1526="---"),"=== MISSING ===",Imported!E1526)</f>
        <v>RIS</v>
      </c>
      <c r="F1526" t="str">
        <f>IF(OR(Imported!F1526=0,Imported!F1526="-",Imported!F1526="---"),"-",Imported!F1526)</f>
        <v>-</v>
      </c>
      <c r="G1526" t="str">
        <f>IF(OR(Imported!G1526=0,Imported!G1526="-"),"=== MISSING ===",SUBSTITUTE(Imported!G1526,"/32",""))</f>
        <v>10.254.101.186</v>
      </c>
      <c r="H1526" t="str">
        <f>IF(OR(Imported!H1526=0,Imported!H1526="-"),"-",SUBSTITUTE(Imported!H1526,"/32",""))</f>
        <v>-</v>
      </c>
      <c r="I1526" t="str">
        <f>IF(OR(Imported!I1526=0,Imported!I1526="-"),"-",SUBSTITUTE(Imported!I1526,"/32",""))</f>
        <v>-</v>
      </c>
      <c r="J1526" t="str">
        <f>IF(OR(Imported!J1526=0,Imported!J1526="-"),"-",SUBSTITUTE(Imported!J1526,"/32",""))</f>
        <v>-</v>
      </c>
      <c r="K1526" t="s">
        <v>2266</v>
      </c>
    </row>
    <row r="1527" spans="1:11" x14ac:dyDescent="0.25">
      <c r="A1527" s="3" t="s">
        <v>1519</v>
      </c>
      <c r="B1527" t="str">
        <f>IF(OR(Imported!B1527=0,Imported!B1527="-",Imported!B1527="---"),"=== MISSING ===",Imported!B1527)</f>
        <v xml:space="preserve">ET Beja </v>
      </c>
      <c r="C1527" t="str">
        <f>IF(OR(Imported!C1527=0,Imported!C1527="-",Imported!C1527="---"),"=== MISSING ===",Imported!C1527)</f>
        <v>ARS Alentejo</v>
      </c>
      <c r="D1527" t="str">
        <f>IF(OR(Imported!D1527=0,Imported!D1527="-",Imported!D1527="---"),"=== MISSING ===",Imported!D1527)</f>
        <v>CC_1</v>
      </c>
      <c r="E1527" t="str">
        <f>IF(OR(Imported!E1527=0,Imported!E1527="-",Imported!E1527="---"),"=== MISSING ===",Imported!E1527)</f>
        <v>RIS</v>
      </c>
      <c r="F1527" t="str">
        <f>IF(OR(Imported!F1527=0,Imported!F1527="-",Imported!F1527="---"),"-",Imported!F1527)</f>
        <v>-</v>
      </c>
      <c r="G1527" t="str">
        <f>IF(OR(Imported!G1527=0,Imported!G1527="-"),"=== MISSING ===",SUBSTITUTE(Imported!G1527,"/32",""))</f>
        <v>10.254.101.187</v>
      </c>
      <c r="H1527" t="str">
        <f>IF(OR(Imported!H1527=0,Imported!H1527="-"),"-",SUBSTITUTE(Imported!H1527,"/32",""))</f>
        <v>-</v>
      </c>
      <c r="I1527" t="str">
        <f>IF(OR(Imported!I1527=0,Imported!I1527="-"),"-",SUBSTITUTE(Imported!I1527,"/32",""))</f>
        <v>-</v>
      </c>
      <c r="J1527" t="str">
        <f>IF(OR(Imported!J1527=0,Imported!J1527="-"),"-",SUBSTITUTE(Imported!J1527,"/32",""))</f>
        <v>-</v>
      </c>
      <c r="K1527" t="s">
        <v>2266</v>
      </c>
    </row>
    <row r="1528" spans="1:11" x14ac:dyDescent="0.25">
      <c r="A1528" s="3" t="s">
        <v>1520</v>
      </c>
      <c r="B1528" t="str">
        <f>IF(OR(Imported!B1528=0,Imported!B1528="-",Imported!B1528="---"),"=== MISSING ===",Imported!B1528)</f>
        <v xml:space="preserve">ET Elvas </v>
      </c>
      <c r="C1528" t="str">
        <f>IF(OR(Imported!C1528=0,Imported!C1528="-",Imported!C1528="---"),"=== MISSING ===",Imported!C1528)</f>
        <v>ARS Alentejo</v>
      </c>
      <c r="D1528" t="str">
        <f>IF(OR(Imported!D1528=0,Imported!D1528="-",Imported!D1528="---"),"=== MISSING ===",Imported!D1528)</f>
        <v>CC_1</v>
      </c>
      <c r="E1528" t="str">
        <f>IF(OR(Imported!E1528=0,Imported!E1528="-",Imported!E1528="---"),"=== MISSING ===",Imported!E1528)</f>
        <v>RIS</v>
      </c>
      <c r="F1528" t="str">
        <f>IF(OR(Imported!F1528=0,Imported!F1528="-",Imported!F1528="---"),"-",Imported!F1528)</f>
        <v>-</v>
      </c>
      <c r="G1528" t="str">
        <f>IF(OR(Imported!G1528=0,Imported!G1528="-"),"=== MISSING ===",SUBSTITUTE(Imported!G1528,"/32",""))</f>
        <v>10.254.101.188</v>
      </c>
      <c r="H1528" t="str">
        <f>IF(OR(Imported!H1528=0,Imported!H1528="-"),"-",SUBSTITUTE(Imported!H1528,"/32",""))</f>
        <v>-</v>
      </c>
      <c r="I1528" t="str">
        <f>IF(OR(Imported!I1528=0,Imported!I1528="-"),"-",SUBSTITUTE(Imported!I1528,"/32",""))</f>
        <v>-</v>
      </c>
      <c r="J1528" t="str">
        <f>IF(OR(Imported!J1528=0,Imported!J1528="-"),"-",SUBSTITUTE(Imported!J1528,"/32",""))</f>
        <v>-</v>
      </c>
      <c r="K1528" t="s">
        <v>2266</v>
      </c>
    </row>
    <row r="1529" spans="1:11" x14ac:dyDescent="0.25">
      <c r="A1529" s="3" t="s">
        <v>1521</v>
      </c>
      <c r="B1529" t="str">
        <f>IF(OR(Imported!B1529=0,Imported!B1529="-",Imported!B1529="---"),"=== MISSING ===",Imported!B1529)</f>
        <v xml:space="preserve">ET Litoral Alentejano </v>
      </c>
      <c r="C1529" t="str">
        <f>IF(OR(Imported!C1529=0,Imported!C1529="-",Imported!C1529="---"),"=== MISSING ===",Imported!C1529)</f>
        <v>ARS Alentejo</v>
      </c>
      <c r="D1529" t="str">
        <f>IF(OR(Imported!D1529=0,Imported!D1529="-",Imported!D1529="---"),"=== MISSING ===",Imported!D1529)</f>
        <v>CC_1</v>
      </c>
      <c r="E1529" t="str">
        <f>IF(OR(Imported!E1529=0,Imported!E1529="-",Imported!E1529="---"),"=== MISSING ===",Imported!E1529)</f>
        <v>RIS</v>
      </c>
      <c r="F1529" t="str">
        <f>IF(OR(Imported!F1529=0,Imported!F1529="-",Imported!F1529="---"),"-",Imported!F1529)</f>
        <v>-</v>
      </c>
      <c r="G1529" t="str">
        <f>IF(OR(Imported!G1529=0,Imported!G1529="-"),"=== MISSING ===",SUBSTITUTE(Imported!G1529,"/32",""))</f>
        <v>10.254.101.189</v>
      </c>
      <c r="H1529" t="str">
        <f>IF(OR(Imported!H1529=0,Imported!H1529="-"),"-",SUBSTITUTE(Imported!H1529,"/32",""))</f>
        <v>-</v>
      </c>
      <c r="I1529" t="str">
        <f>IF(OR(Imported!I1529=0,Imported!I1529="-"),"-",SUBSTITUTE(Imported!I1529,"/32",""))</f>
        <v>-</v>
      </c>
      <c r="J1529" t="str">
        <f>IF(OR(Imported!J1529=0,Imported!J1529="-"),"-",SUBSTITUTE(Imported!J1529,"/32",""))</f>
        <v>-</v>
      </c>
      <c r="K1529" t="s">
        <v>2266</v>
      </c>
    </row>
    <row r="1530" spans="1:11" x14ac:dyDescent="0.25">
      <c r="A1530" s="3" t="s">
        <v>1522</v>
      </c>
      <c r="B1530" t="str">
        <f>IF(OR(Imported!B1530=0,Imported!B1530="-",Imported!B1530="---"),"=== MISSING ===",Imported!B1530)</f>
        <v xml:space="preserve">ET Portalegre </v>
      </c>
      <c r="C1530" t="str">
        <f>IF(OR(Imported!C1530=0,Imported!C1530="-",Imported!C1530="---"),"=== MISSING ===",Imported!C1530)</f>
        <v>ARS Alentejo</v>
      </c>
      <c r="D1530" t="str">
        <f>IF(OR(Imported!D1530=0,Imported!D1530="-",Imported!D1530="---"),"=== MISSING ===",Imported!D1530)</f>
        <v>CC_1</v>
      </c>
      <c r="E1530" t="str">
        <f>IF(OR(Imported!E1530=0,Imported!E1530="-",Imported!E1530="---"),"=== MISSING ===",Imported!E1530)</f>
        <v>RIS</v>
      </c>
      <c r="F1530" t="str">
        <f>IF(OR(Imported!F1530=0,Imported!F1530="-",Imported!F1530="---"),"-",Imported!F1530)</f>
        <v>-</v>
      </c>
      <c r="G1530" t="str">
        <f>IF(OR(Imported!G1530=0,Imported!G1530="-"),"=== MISSING ===",SUBSTITUTE(Imported!G1530,"/32",""))</f>
        <v>10.254.101.190</v>
      </c>
      <c r="H1530" t="str">
        <f>IF(OR(Imported!H1530=0,Imported!H1530="-"),"-",SUBSTITUTE(Imported!H1530,"/32",""))</f>
        <v>-</v>
      </c>
      <c r="I1530" t="str">
        <f>IF(OR(Imported!I1530=0,Imported!I1530="-"),"-",SUBSTITUTE(Imported!I1530,"/32",""))</f>
        <v>-</v>
      </c>
      <c r="J1530" t="str">
        <f>IF(OR(Imported!J1530=0,Imported!J1530="-"),"-",SUBSTITUTE(Imported!J1530,"/32",""))</f>
        <v>-</v>
      </c>
      <c r="K1530" t="s">
        <v>2266</v>
      </c>
    </row>
    <row r="1531" spans="1:11" x14ac:dyDescent="0.25">
      <c r="A1531" s="3" t="s">
        <v>1523</v>
      </c>
      <c r="B1531" t="str">
        <f>IF(OR(Imported!B1531=0,Imported!B1531="-",Imported!B1531="---"),"=== MISSING ===",Imported!B1531)</f>
        <v xml:space="preserve">Sede DRA </v>
      </c>
      <c r="C1531" t="str">
        <f>IF(OR(Imported!C1531=0,Imported!C1531="-",Imported!C1531="---"),"=== MISSING ===",Imported!C1531)</f>
        <v>ARS Alentejo</v>
      </c>
      <c r="D1531" t="str">
        <f>IF(OR(Imported!D1531=0,Imported!D1531="-",Imported!D1531="---"),"=== MISSING ===",Imported!D1531)</f>
        <v>CC_1</v>
      </c>
      <c r="E1531" t="str">
        <f>IF(OR(Imported!E1531=0,Imported!E1531="-",Imported!E1531="---"),"=== MISSING ===",Imported!E1531)</f>
        <v>RIS</v>
      </c>
      <c r="F1531" t="str">
        <f>IF(OR(Imported!F1531=0,Imported!F1531="-",Imported!F1531="---"),"-",Imported!F1531)</f>
        <v>-</v>
      </c>
      <c r="G1531" t="str">
        <f>IF(OR(Imported!G1531=0,Imported!G1531="-"),"=== MISSING ===",SUBSTITUTE(Imported!G1531,"/32",""))</f>
        <v>10.254.101.191</v>
      </c>
      <c r="H1531" t="str">
        <f>IF(OR(Imported!H1531=0,Imported!H1531="-"),"-",SUBSTITUTE(Imported!H1531,"/32",""))</f>
        <v>-</v>
      </c>
      <c r="I1531" t="str">
        <f>IF(OR(Imported!I1531=0,Imported!I1531="-"),"-",SUBSTITUTE(Imported!I1531,"/32",""))</f>
        <v>-</v>
      </c>
      <c r="J1531" t="str">
        <f>IF(OR(Imported!J1531=0,Imported!J1531="-"),"-",SUBSTITUTE(Imported!J1531,"/32",""))</f>
        <v>-</v>
      </c>
      <c r="K1531" t="s">
        <v>2266</v>
      </c>
    </row>
    <row r="1532" spans="1:11" x14ac:dyDescent="0.25">
      <c r="A1532" s="3" t="s">
        <v>1524</v>
      </c>
      <c r="B1532" t="str">
        <f>IF(OR(Imported!B1532=0,Imported!B1532="-",Imported!B1532="---"),"=== MISSING ===",Imported!B1532)</f>
        <v xml:space="preserve">CDT Faro </v>
      </c>
      <c r="C1532" t="str">
        <f>IF(OR(Imported!C1532=0,Imported!C1532="-",Imported!C1532="---"),"=== MISSING ===",Imported!C1532)</f>
        <v>SICAD</v>
      </c>
      <c r="D1532" t="str">
        <f>IF(OR(Imported!D1532=0,Imported!D1532="-",Imported!D1532="---"),"=== MISSING ===",Imported!D1532)</f>
        <v>CC_1</v>
      </c>
      <c r="E1532" t="str">
        <f>IF(OR(Imported!E1532=0,Imported!E1532="-",Imported!E1532="---"),"=== MISSING ===",Imported!E1532)</f>
        <v>VPNESP</v>
      </c>
      <c r="F1532" t="str">
        <f>IF(OR(Imported!F1532=0,Imported!F1532="-",Imported!F1532="---"),"-",Imported!F1532)</f>
        <v>VPN_SICAD</v>
      </c>
      <c r="G1532" t="str">
        <f>IF(OR(Imported!G1532=0,Imported!G1532="-"),"=== MISSING ===",SUBSTITUTE(Imported!G1532,"/32",""))</f>
        <v>10.254.112.4</v>
      </c>
      <c r="H1532" t="str">
        <f>IF(OR(Imported!H1532=0,Imported!H1532="-"),"-",SUBSTITUTE(Imported!H1532,"/32",""))</f>
        <v>-</v>
      </c>
      <c r="I1532" t="str">
        <f>IF(OR(Imported!I1532=0,Imported!I1532="-"),"-",SUBSTITUTE(Imported!I1532,"/32",""))</f>
        <v>-</v>
      </c>
      <c r="J1532" t="str">
        <f>IF(OR(Imported!J1532=0,Imported!J1532="-"),"-",SUBSTITUTE(Imported!J1532,"/32",""))</f>
        <v>-</v>
      </c>
      <c r="K1532" t="s">
        <v>2266</v>
      </c>
    </row>
    <row r="1533" spans="1:11" x14ac:dyDescent="0.25">
      <c r="A1533" s="3" t="s">
        <v>1525</v>
      </c>
      <c r="B1533" t="str">
        <f>IF(OR(Imported!B1533=0,Imported!B1533="-",Imported!B1533="---"),"=== MISSING ===",Imported!B1533)</f>
        <v xml:space="preserve">ET Olhão - Ext. Tavira </v>
      </c>
      <c r="C1533" t="str">
        <f>IF(OR(Imported!C1533=0,Imported!C1533="-",Imported!C1533="---"),"=== MISSING ===",Imported!C1533)</f>
        <v>ARS Algarve</v>
      </c>
      <c r="D1533" t="str">
        <f>IF(OR(Imported!D1533=0,Imported!D1533="-",Imported!D1533="---"),"=== MISSING ===",Imported!D1533)</f>
        <v>CC_1</v>
      </c>
      <c r="E1533" t="str">
        <f>IF(OR(Imported!E1533=0,Imported!E1533="-",Imported!E1533="---"),"=== MISSING ===",Imported!E1533)</f>
        <v>RIS</v>
      </c>
      <c r="F1533" t="str">
        <f>IF(OR(Imported!F1533=0,Imported!F1533="-",Imported!F1533="---"),"-",Imported!F1533)</f>
        <v>-</v>
      </c>
      <c r="G1533" t="str">
        <f>IF(OR(Imported!G1533=0,Imported!G1533="-"),"=== MISSING ===",SUBSTITUTE(Imported!G1533,"/32",""))</f>
        <v>10.254.101.192</v>
      </c>
      <c r="H1533" t="str">
        <f>IF(OR(Imported!H1533=0,Imported!H1533="-"),"-",SUBSTITUTE(Imported!H1533,"/32",""))</f>
        <v>-</v>
      </c>
      <c r="I1533" t="str">
        <f>IF(OR(Imported!I1533=0,Imported!I1533="-"),"-",SUBSTITUTE(Imported!I1533,"/32",""))</f>
        <v>-</v>
      </c>
      <c r="J1533" t="str">
        <f>IF(OR(Imported!J1533=0,Imported!J1533="-"),"-",SUBSTITUTE(Imported!J1533,"/32",""))</f>
        <v>-</v>
      </c>
      <c r="K1533" t="s">
        <v>2266</v>
      </c>
    </row>
    <row r="1534" spans="1:11" x14ac:dyDescent="0.25">
      <c r="A1534" s="3" t="s">
        <v>1526</v>
      </c>
      <c r="B1534" t="str">
        <f>IF(OR(Imported!B1534=0,Imported!B1534="-",Imported!B1534="---"),"=== MISSING ===",Imported!B1534)</f>
        <v xml:space="preserve">ET Olhão Sotavento </v>
      </c>
      <c r="C1534" t="str">
        <f>IF(OR(Imported!C1534=0,Imported!C1534="-",Imported!C1534="---"),"=== MISSING ===",Imported!C1534)</f>
        <v>ARS Algarve</v>
      </c>
      <c r="D1534" t="str">
        <f>IF(OR(Imported!D1534=0,Imported!D1534="-",Imported!D1534="---"),"=== MISSING ===",Imported!D1534)</f>
        <v>CC_1</v>
      </c>
      <c r="E1534" t="str">
        <f>IF(OR(Imported!E1534=0,Imported!E1534="-",Imported!E1534="---"),"=== MISSING ===",Imported!E1534)</f>
        <v>RIS</v>
      </c>
      <c r="F1534" t="str">
        <f>IF(OR(Imported!F1534=0,Imported!F1534="-",Imported!F1534="---"),"-",Imported!F1534)</f>
        <v>-</v>
      </c>
      <c r="G1534" t="str">
        <f>IF(OR(Imported!G1534=0,Imported!G1534="-"),"=== MISSING ===",SUBSTITUTE(Imported!G1534,"/32",""))</f>
        <v>10.254.101.193</v>
      </c>
      <c r="H1534" t="str">
        <f>IF(OR(Imported!H1534=0,Imported!H1534="-"),"-",SUBSTITUTE(Imported!H1534,"/32",""))</f>
        <v>-</v>
      </c>
      <c r="I1534" t="str">
        <f>IF(OR(Imported!I1534=0,Imported!I1534="-"),"-",SUBSTITUTE(Imported!I1534,"/32",""))</f>
        <v>-</v>
      </c>
      <c r="J1534" t="str">
        <f>IF(OR(Imported!J1534=0,Imported!J1534="-"),"-",SUBSTITUTE(Imported!J1534,"/32",""))</f>
        <v>-</v>
      </c>
      <c r="K1534" t="s">
        <v>2266</v>
      </c>
    </row>
    <row r="1535" spans="1:11" x14ac:dyDescent="0.25">
      <c r="A1535" s="3" t="s">
        <v>1527</v>
      </c>
      <c r="B1535" t="str">
        <f>IF(OR(Imported!B1535=0,Imported!B1535="-",Imported!B1535="---"),"=== MISSING ===",Imported!B1535)</f>
        <v xml:space="preserve">ET + ERD Portimão </v>
      </c>
      <c r="C1535" t="str">
        <f>IF(OR(Imported!C1535=0,Imported!C1535="-",Imported!C1535="---"),"=== MISSING ===",Imported!C1535)</f>
        <v>ARS Algarve</v>
      </c>
      <c r="D1535" t="str">
        <f>IF(OR(Imported!D1535=0,Imported!D1535="-",Imported!D1535="---"),"=== MISSING ===",Imported!D1535)</f>
        <v>CC_1</v>
      </c>
      <c r="E1535" t="str">
        <f>IF(OR(Imported!E1535=0,Imported!E1535="-",Imported!E1535="---"),"=== MISSING ===",Imported!E1535)</f>
        <v>RIS</v>
      </c>
      <c r="F1535" t="str">
        <f>IF(OR(Imported!F1535=0,Imported!F1535="-",Imported!F1535="---"),"-",Imported!F1535)</f>
        <v>-</v>
      </c>
      <c r="G1535" t="str">
        <f>IF(OR(Imported!G1535=0,Imported!G1535="-"),"=== MISSING ===",SUBSTITUTE(Imported!G1535,"/32",""))</f>
        <v>10.254.101.194</v>
      </c>
      <c r="H1535" t="str">
        <f>IF(OR(Imported!H1535=0,Imported!H1535="-"),"-",SUBSTITUTE(Imported!H1535,"/32",""))</f>
        <v>-</v>
      </c>
      <c r="I1535" t="str">
        <f>IF(OR(Imported!I1535=0,Imported!I1535="-"),"-",SUBSTITUTE(Imported!I1535,"/32",""))</f>
        <v>-</v>
      </c>
      <c r="J1535" t="str">
        <f>IF(OR(Imported!J1535=0,Imported!J1535="-"),"-",SUBSTITUTE(Imported!J1535,"/32",""))</f>
        <v>-</v>
      </c>
      <c r="K1535" t="s">
        <v>2266</v>
      </c>
    </row>
    <row r="1536" spans="1:11" x14ac:dyDescent="0.25">
      <c r="A1536" s="3" t="s">
        <v>1528</v>
      </c>
      <c r="B1536" t="str">
        <f>IF(OR(Imported!B1536=0,Imported!B1536="-",Imported!B1536="---"),"=== MISSING ===",Imported!B1536)</f>
        <v xml:space="preserve">UD Algarve </v>
      </c>
      <c r="C1536" t="str">
        <f>IF(OR(Imported!C1536=0,Imported!C1536="-",Imported!C1536="---"),"=== MISSING ===",Imported!C1536)</f>
        <v>ARS Algarve</v>
      </c>
      <c r="D1536" t="str">
        <f>IF(OR(Imported!D1536=0,Imported!D1536="-",Imported!D1536="---"),"=== MISSING ===",Imported!D1536)</f>
        <v>CC_1</v>
      </c>
      <c r="E1536" t="str">
        <f>IF(OR(Imported!E1536=0,Imported!E1536="-",Imported!E1536="---"),"=== MISSING ===",Imported!E1536)</f>
        <v>RIS</v>
      </c>
      <c r="F1536" t="str">
        <f>IF(OR(Imported!F1536=0,Imported!F1536="-",Imported!F1536="---"),"-",Imported!F1536)</f>
        <v>-</v>
      </c>
      <c r="G1536" t="str">
        <f>IF(OR(Imported!G1536=0,Imported!G1536="-"),"=== MISSING ===",SUBSTITUTE(Imported!G1536,"/32",""))</f>
        <v>10.254.101.195</v>
      </c>
      <c r="H1536" t="str">
        <f>IF(OR(Imported!H1536=0,Imported!H1536="-"),"-",SUBSTITUTE(Imported!H1536,"/32",""))</f>
        <v>-</v>
      </c>
      <c r="I1536" t="str">
        <f>IF(OR(Imported!I1536=0,Imported!I1536="-"),"-",SUBSTITUTE(Imported!I1536,"/32",""))</f>
        <v>-</v>
      </c>
      <c r="J1536" t="str">
        <f>IF(OR(Imported!J1536=0,Imported!J1536="-"),"-",SUBSTITUTE(Imported!J1536,"/32",""))</f>
        <v>-</v>
      </c>
      <c r="K1536" t="s">
        <v>2266</v>
      </c>
    </row>
    <row r="1537" spans="1:11" x14ac:dyDescent="0.25">
      <c r="A1537" s="3" t="s">
        <v>1529</v>
      </c>
      <c r="B1537" t="str">
        <f>IF(OR(Imported!B1537=0,Imported!B1537="-",Imported!B1537="---"),"=== MISSING ===",Imported!B1537)</f>
        <v xml:space="preserve">UDTS Olhão </v>
      </c>
      <c r="C1537" t="str">
        <f>IF(OR(Imported!C1537=0,Imported!C1537="-",Imported!C1537="---"),"=== MISSING ===",Imported!C1537)</f>
        <v>ARS Algarve</v>
      </c>
      <c r="D1537" t="str">
        <f>IF(OR(Imported!D1537=0,Imported!D1537="-",Imported!D1537="---"),"=== MISSING ===",Imported!D1537)</f>
        <v>CC_1</v>
      </c>
      <c r="E1537" t="str">
        <f>IF(OR(Imported!E1537=0,Imported!E1537="-",Imported!E1537="---"),"=== MISSING ===",Imported!E1537)</f>
        <v>RIS</v>
      </c>
      <c r="F1537" t="str">
        <f>IF(OR(Imported!F1537=0,Imported!F1537="-",Imported!F1537="---"),"-",Imported!F1537)</f>
        <v>-</v>
      </c>
      <c r="G1537" t="str">
        <f>IF(OR(Imported!G1537=0,Imported!G1537="-"),"=== MISSING ===",SUBSTITUTE(Imported!G1537,"/32",""))</f>
        <v>10.254.101.196</v>
      </c>
      <c r="H1537" t="str">
        <f>IF(OR(Imported!H1537=0,Imported!H1537="-"),"-",SUBSTITUTE(Imported!H1537,"/32",""))</f>
        <v>-</v>
      </c>
      <c r="I1537" t="str">
        <f>IF(OR(Imported!I1537=0,Imported!I1537="-"),"-",SUBSTITUTE(Imported!I1537,"/32",""))</f>
        <v>-</v>
      </c>
      <c r="J1537" t="str">
        <f>IF(OR(Imported!J1537=0,Imported!J1537="-"),"-",SUBSTITUTE(Imported!J1537,"/32",""))</f>
        <v>-</v>
      </c>
      <c r="K1537" t="s">
        <v>2266</v>
      </c>
    </row>
    <row r="1538" spans="1:11" x14ac:dyDescent="0.25">
      <c r="A1538" s="3" t="s">
        <v>1530</v>
      </c>
      <c r="B1538" t="str">
        <f>IF(OR(Imported!B1538=0,Imported!B1538="-",Imported!B1538="---"),"=== MISSING ===",Imported!B1538)</f>
        <v xml:space="preserve">CDT Aveiro </v>
      </c>
      <c r="C1538" t="str">
        <f>IF(OR(Imported!C1538=0,Imported!C1538="-",Imported!C1538="---"),"=== MISSING ===",Imported!C1538)</f>
        <v>SICAD</v>
      </c>
      <c r="D1538" t="str">
        <f>IF(OR(Imported!D1538=0,Imported!D1538="-",Imported!D1538="---"),"=== MISSING ===",Imported!D1538)</f>
        <v>CC_1</v>
      </c>
      <c r="E1538" t="str">
        <f>IF(OR(Imported!E1538=0,Imported!E1538="-",Imported!E1538="---"),"=== MISSING ===",Imported!E1538)</f>
        <v>VPNESP</v>
      </c>
      <c r="F1538" t="str">
        <f>IF(OR(Imported!F1538=0,Imported!F1538="-",Imported!F1538="---"),"-",Imported!F1538)</f>
        <v>VPN_SICAD</v>
      </c>
      <c r="G1538" t="str">
        <f>IF(OR(Imported!G1538=0,Imported!G1538="-"),"=== MISSING ===",SUBSTITUTE(Imported!G1538,"/32",""))</f>
        <v>10.254.112.5</v>
      </c>
      <c r="H1538" t="str">
        <f>IF(OR(Imported!H1538=0,Imported!H1538="-"),"-",SUBSTITUTE(Imported!H1538,"/32",""))</f>
        <v>-</v>
      </c>
      <c r="I1538" t="str">
        <f>IF(OR(Imported!I1538=0,Imported!I1538="-"),"-",SUBSTITUTE(Imported!I1538,"/32",""))</f>
        <v>-</v>
      </c>
      <c r="J1538" t="str">
        <f>IF(OR(Imported!J1538=0,Imported!J1538="-"),"-",SUBSTITUTE(Imported!J1538,"/32",""))</f>
        <v>-</v>
      </c>
      <c r="K1538" t="s">
        <v>2266</v>
      </c>
    </row>
    <row r="1539" spans="1:11" x14ac:dyDescent="0.25">
      <c r="A1539" s="3" t="s">
        <v>1531</v>
      </c>
      <c r="B1539" t="str">
        <f>IF(OR(Imported!B1539=0,Imported!B1539="-",Imported!B1539="---"),"=== MISSING ===",Imported!B1539)</f>
        <v xml:space="preserve">CDT Castelo Branco </v>
      </c>
      <c r="C1539" t="str">
        <f>IF(OR(Imported!C1539=0,Imported!C1539="-",Imported!C1539="---"),"=== MISSING ===",Imported!C1539)</f>
        <v>SICAD</v>
      </c>
      <c r="D1539" t="str">
        <f>IF(OR(Imported!D1539=0,Imported!D1539="-",Imported!D1539="---"),"=== MISSING ===",Imported!D1539)</f>
        <v>CC_1</v>
      </c>
      <c r="E1539" t="str">
        <f>IF(OR(Imported!E1539=0,Imported!E1539="-",Imported!E1539="---"),"=== MISSING ===",Imported!E1539)</f>
        <v>VPNESP</v>
      </c>
      <c r="F1539" t="str">
        <f>IF(OR(Imported!F1539=0,Imported!F1539="-",Imported!F1539="---"),"-",Imported!F1539)</f>
        <v>VPN_SICAD</v>
      </c>
      <c r="G1539" t="str">
        <f>IF(OR(Imported!G1539=0,Imported!G1539="-"),"=== MISSING ===",SUBSTITUTE(Imported!G1539,"/32",""))</f>
        <v>10.254.112.6</v>
      </c>
      <c r="H1539" t="str">
        <f>IF(OR(Imported!H1539=0,Imported!H1539="-"),"-",SUBSTITUTE(Imported!H1539,"/32",""))</f>
        <v>-</v>
      </c>
      <c r="I1539" t="str">
        <f>IF(OR(Imported!I1539=0,Imported!I1539="-"),"-",SUBSTITUTE(Imported!I1539,"/32",""))</f>
        <v>-</v>
      </c>
      <c r="J1539" t="str">
        <f>IF(OR(Imported!J1539=0,Imported!J1539="-"),"-",SUBSTITUTE(Imported!J1539,"/32",""))</f>
        <v>-</v>
      </c>
      <c r="K1539" t="s">
        <v>2266</v>
      </c>
    </row>
    <row r="1540" spans="1:11" x14ac:dyDescent="0.25">
      <c r="A1540" s="3" t="s">
        <v>1532</v>
      </c>
      <c r="B1540" t="str">
        <f>IF(OR(Imported!B1540=0,Imported!B1540="-",Imported!B1540="---"),"=== MISSING ===",Imported!B1540)</f>
        <v xml:space="preserve">CDT Coimbra </v>
      </c>
      <c r="C1540" t="str">
        <f>IF(OR(Imported!C1540=0,Imported!C1540="-",Imported!C1540="---"),"=== MISSING ===",Imported!C1540)</f>
        <v>SICAD</v>
      </c>
      <c r="D1540" t="str">
        <f>IF(OR(Imported!D1540=0,Imported!D1540="-",Imported!D1540="---"),"=== MISSING ===",Imported!D1540)</f>
        <v>CC_1</v>
      </c>
      <c r="E1540" t="str">
        <f>IF(OR(Imported!E1540=0,Imported!E1540="-",Imported!E1540="---"),"=== MISSING ===",Imported!E1540)</f>
        <v>VPNESP</v>
      </c>
      <c r="F1540" t="str">
        <f>IF(OR(Imported!F1540=0,Imported!F1540="-",Imported!F1540="---"),"-",Imported!F1540)</f>
        <v>VPN_SICAD</v>
      </c>
      <c r="G1540" t="str">
        <f>IF(OR(Imported!G1540=0,Imported!G1540="-"),"=== MISSING ===",SUBSTITUTE(Imported!G1540,"/32",""))</f>
        <v>10.254.112.7</v>
      </c>
      <c r="H1540" t="str">
        <f>IF(OR(Imported!H1540=0,Imported!H1540="-"),"-",SUBSTITUTE(Imported!H1540,"/32",""))</f>
        <v>-</v>
      </c>
      <c r="I1540" t="str">
        <f>IF(OR(Imported!I1540=0,Imported!I1540="-"),"-",SUBSTITUTE(Imported!I1540,"/32",""))</f>
        <v>-</v>
      </c>
      <c r="J1540" t="str">
        <f>IF(OR(Imported!J1540=0,Imported!J1540="-"),"-",SUBSTITUTE(Imported!J1540,"/32",""))</f>
        <v>-</v>
      </c>
      <c r="K1540" t="s">
        <v>2266</v>
      </c>
    </row>
    <row r="1541" spans="1:11" x14ac:dyDescent="0.25">
      <c r="A1541" s="3" t="s">
        <v>1533</v>
      </c>
      <c r="B1541" t="str">
        <f>IF(OR(Imported!B1541=0,Imported!B1541="-",Imported!B1541="---"),"=== MISSING ===",Imported!B1541)</f>
        <v xml:space="preserve">CDT Leiria </v>
      </c>
      <c r="C1541" t="str">
        <f>IF(OR(Imported!C1541=0,Imported!C1541="-",Imported!C1541="---"),"=== MISSING ===",Imported!C1541)</f>
        <v>SICAD</v>
      </c>
      <c r="D1541" t="str">
        <f>IF(OR(Imported!D1541=0,Imported!D1541="-",Imported!D1541="---"),"=== MISSING ===",Imported!D1541)</f>
        <v>CC_1</v>
      </c>
      <c r="E1541" t="str">
        <f>IF(OR(Imported!E1541=0,Imported!E1541="-",Imported!E1541="---"),"=== MISSING ===",Imported!E1541)</f>
        <v>VPNESP</v>
      </c>
      <c r="F1541" t="str">
        <f>IF(OR(Imported!F1541=0,Imported!F1541="-",Imported!F1541="---"),"-",Imported!F1541)</f>
        <v>VPN_SICAD</v>
      </c>
      <c r="G1541" t="str">
        <f>IF(OR(Imported!G1541=0,Imported!G1541="-"),"=== MISSING ===",SUBSTITUTE(Imported!G1541,"/32",""))</f>
        <v>10.254.112.8</v>
      </c>
      <c r="H1541" t="str">
        <f>IF(OR(Imported!H1541=0,Imported!H1541="-"),"-",SUBSTITUTE(Imported!H1541,"/32",""))</f>
        <v>-</v>
      </c>
      <c r="I1541" t="str">
        <f>IF(OR(Imported!I1541=0,Imported!I1541="-"),"-",SUBSTITUTE(Imported!I1541,"/32",""))</f>
        <v>-</v>
      </c>
      <c r="J1541" t="str">
        <f>IF(OR(Imported!J1541=0,Imported!J1541="-"),"-",SUBSTITUTE(Imported!J1541,"/32",""))</f>
        <v>-</v>
      </c>
      <c r="K1541" t="s">
        <v>2266</v>
      </c>
    </row>
    <row r="1542" spans="1:11" x14ac:dyDescent="0.25">
      <c r="A1542" s="3" t="s">
        <v>1534</v>
      </c>
      <c r="B1542" t="str">
        <f>IF(OR(Imported!B1542=0,Imported!B1542="-",Imported!B1542="---"),"=== MISSING ===",Imported!B1542)</f>
        <v xml:space="preserve">Comunidade Terapêutica Arco-Íris </v>
      </c>
      <c r="C1542" t="str">
        <f>IF(OR(Imported!C1542=0,Imported!C1542="-",Imported!C1542="---"),"=== MISSING ===",Imported!C1542)</f>
        <v>ARS Centro</v>
      </c>
      <c r="D1542" t="str">
        <f>IF(OR(Imported!D1542=0,Imported!D1542="-",Imported!D1542="---"),"=== MISSING ===",Imported!D1542)</f>
        <v>CC_1</v>
      </c>
      <c r="E1542" t="str">
        <f>IF(OR(Imported!E1542=0,Imported!E1542="-",Imported!E1542="---"),"=== MISSING ===",Imported!E1542)</f>
        <v>RIS</v>
      </c>
      <c r="F1542" t="str">
        <f>IF(OR(Imported!F1542=0,Imported!F1542="-",Imported!F1542="---"),"-",Imported!F1542)</f>
        <v>-</v>
      </c>
      <c r="G1542" t="str">
        <f>IF(OR(Imported!G1542=0,Imported!G1542="-"),"=== MISSING ===",SUBSTITUTE(Imported!G1542,"/32",""))</f>
        <v>10.254.101.197</v>
      </c>
      <c r="H1542" t="str">
        <f>IF(OR(Imported!H1542=0,Imported!H1542="-"),"-",SUBSTITUTE(Imported!H1542,"/32",""))</f>
        <v>-</v>
      </c>
      <c r="I1542" t="str">
        <f>IF(OR(Imported!I1542=0,Imported!I1542="-"),"-",SUBSTITUTE(Imported!I1542,"/32",""))</f>
        <v>-</v>
      </c>
      <c r="J1542" t="str">
        <f>IF(OR(Imported!J1542=0,Imported!J1542="-"),"-",SUBSTITUTE(Imported!J1542,"/32",""))</f>
        <v>-</v>
      </c>
      <c r="K1542" t="s">
        <v>2266</v>
      </c>
    </row>
    <row r="1543" spans="1:11" x14ac:dyDescent="0.25">
      <c r="A1543" s="3" t="s">
        <v>1535</v>
      </c>
      <c r="B1543" t="str">
        <f>IF(OR(Imported!B1543=0,Imported!B1543="-",Imported!B1543="---"),"=== MISSING ===",Imported!B1543)</f>
        <v xml:space="preserve">CDT + CRI Viseu </v>
      </c>
      <c r="C1543" t="str">
        <f>IF(OR(Imported!C1543=0,Imported!C1543="-",Imported!C1543="---"),"=== MISSING ===",Imported!C1543)</f>
        <v>ARS Centro</v>
      </c>
      <c r="D1543" t="str">
        <f>IF(OR(Imported!D1543=0,Imported!D1543="-",Imported!D1543="---"),"=== MISSING ===",Imported!D1543)</f>
        <v>CC_1</v>
      </c>
      <c r="E1543" t="str">
        <f>IF(OR(Imported!E1543=0,Imported!E1543="-",Imported!E1543="---"),"=== MISSING ===",Imported!E1543)</f>
        <v>VPNESP</v>
      </c>
      <c r="F1543" t="str">
        <f>IF(OR(Imported!F1543=0,Imported!F1543="-",Imported!F1543="---"),"-",Imported!F1543)</f>
        <v>VPN_SICAD</v>
      </c>
      <c r="G1543" t="str">
        <f>IF(OR(Imported!G1543=0,Imported!G1543="-"),"=== MISSING ===",SUBSTITUTE(Imported!G1543,"/32",""))</f>
        <v>10.254.112.9</v>
      </c>
      <c r="H1543" t="str">
        <f>IF(OR(Imported!H1543=0,Imported!H1543="-"),"-",SUBSTITUTE(Imported!H1543,"/32",""))</f>
        <v>-</v>
      </c>
      <c r="I1543" t="str">
        <f>IF(OR(Imported!I1543=0,Imported!I1543="-"),"-",SUBSTITUTE(Imported!I1543,"/32",""))</f>
        <v>-</v>
      </c>
      <c r="J1543" t="str">
        <f>IF(OR(Imported!J1543=0,Imported!J1543="-"),"-",SUBSTITUTE(Imported!J1543,"/32",""))</f>
        <v>-</v>
      </c>
      <c r="K1543" t="s">
        <v>2266</v>
      </c>
    </row>
    <row r="1544" spans="1:11" x14ac:dyDescent="0.25">
      <c r="A1544" s="3" t="s">
        <v>1536</v>
      </c>
      <c r="B1544" t="str">
        <f>IF(OR(Imported!B1544=0,Imported!B1544="-",Imported!B1544="---"),"=== MISSING ===",Imported!B1544)</f>
        <v>CRI + ET Castelo Branco</v>
      </c>
      <c r="C1544" t="str">
        <f>IF(OR(Imported!C1544=0,Imported!C1544="-",Imported!C1544="---"),"=== MISSING ===",Imported!C1544)</f>
        <v>ARS Centro</v>
      </c>
      <c r="D1544" t="str">
        <f>IF(OR(Imported!D1544=0,Imported!D1544="-",Imported!D1544="---"),"=== MISSING ===",Imported!D1544)</f>
        <v>CC_1</v>
      </c>
      <c r="E1544" t="str">
        <f>IF(OR(Imported!E1544=0,Imported!E1544="-",Imported!E1544="---"),"=== MISSING ===",Imported!E1544)</f>
        <v>RIS</v>
      </c>
      <c r="F1544" t="str">
        <f>IF(OR(Imported!F1544=0,Imported!F1544="-",Imported!F1544="---"),"-",Imported!F1544)</f>
        <v>-</v>
      </c>
      <c r="G1544" t="str">
        <f>IF(OR(Imported!G1544=0,Imported!G1544="-"),"=== MISSING ===",SUBSTITUTE(Imported!G1544,"/32",""))</f>
        <v>10.254.102.146</v>
      </c>
      <c r="H1544" t="str">
        <f>IF(OR(Imported!H1544=0,Imported!H1544="-"),"-",SUBSTITUTE(Imported!H1544,"/32",""))</f>
        <v>-</v>
      </c>
      <c r="I1544" t="str">
        <f>IF(OR(Imported!I1544=0,Imported!I1544="-"),"-",SUBSTITUTE(Imported!I1544,"/32",""))</f>
        <v>-</v>
      </c>
      <c r="J1544" t="str">
        <f>IF(OR(Imported!J1544=0,Imported!J1544="-"),"-",SUBSTITUTE(Imported!J1544,"/32",""))</f>
        <v>-</v>
      </c>
      <c r="K1544" t="s">
        <v>2266</v>
      </c>
    </row>
    <row r="1545" spans="1:11" x14ac:dyDescent="0.25">
      <c r="A1545" s="3" t="s">
        <v>1537</v>
      </c>
      <c r="B1545" t="str">
        <f>IF(OR(Imported!B1545=0,Imported!B1545="-",Imported!B1545="---"),"=== MISSING ===",Imported!B1545)</f>
        <v xml:space="preserve">CRI + ET Guarda </v>
      </c>
      <c r="C1545" t="str">
        <f>IF(OR(Imported!C1545=0,Imported!C1545="-",Imported!C1545="---"),"=== MISSING ===",Imported!C1545)</f>
        <v>ARS Centro</v>
      </c>
      <c r="D1545" t="str">
        <f>IF(OR(Imported!D1545=0,Imported!D1545="-",Imported!D1545="---"),"=== MISSING ===",Imported!D1545)</f>
        <v>CC_1</v>
      </c>
      <c r="E1545" t="str">
        <f>IF(OR(Imported!E1545=0,Imported!E1545="-",Imported!E1545="---"),"=== MISSING ===",Imported!E1545)</f>
        <v>RIS</v>
      </c>
      <c r="F1545" t="str">
        <f>IF(OR(Imported!F1545=0,Imported!F1545="-",Imported!F1545="---"),"-",Imported!F1545)</f>
        <v>-</v>
      </c>
      <c r="G1545" t="str">
        <f>IF(OR(Imported!G1545=0,Imported!G1545="-"),"=== MISSING ===",SUBSTITUTE(Imported!G1545,"/32",""))</f>
        <v>10.254.101.198</v>
      </c>
      <c r="H1545" t="str">
        <f>IF(OR(Imported!H1545=0,Imported!H1545="-"),"-",SUBSTITUTE(Imported!H1545,"/32",""))</f>
        <v>-</v>
      </c>
      <c r="I1545" t="str">
        <f>IF(OR(Imported!I1545=0,Imported!I1545="-"),"-",SUBSTITUTE(Imported!I1545,"/32",""))</f>
        <v>-</v>
      </c>
      <c r="J1545" t="str">
        <f>IF(OR(Imported!J1545=0,Imported!J1545="-"),"-",SUBSTITUTE(Imported!J1545,"/32",""))</f>
        <v>-</v>
      </c>
      <c r="K1545" t="s">
        <v>2266</v>
      </c>
    </row>
    <row r="1546" spans="1:11" x14ac:dyDescent="0.25">
      <c r="A1546" s="3" t="s">
        <v>1538</v>
      </c>
      <c r="B1546" t="str">
        <f>IF(OR(Imported!B1546=0,Imported!B1546="-",Imported!B1546="---"),"=== MISSING ===",Imported!B1546)</f>
        <v xml:space="preserve">CRI + ET Leiria </v>
      </c>
      <c r="C1546" t="str">
        <f>IF(OR(Imported!C1546=0,Imported!C1546="-",Imported!C1546="---"),"=== MISSING ===",Imported!C1546)</f>
        <v>ARS Centro</v>
      </c>
      <c r="D1546" t="str">
        <f>IF(OR(Imported!D1546=0,Imported!D1546="-",Imported!D1546="---"),"=== MISSING ===",Imported!D1546)</f>
        <v>CC_1</v>
      </c>
      <c r="E1546" t="str">
        <f>IF(OR(Imported!E1546=0,Imported!E1546="-",Imported!E1546="---"),"=== MISSING ===",Imported!E1546)</f>
        <v>RIS</v>
      </c>
      <c r="F1546" t="str">
        <f>IF(OR(Imported!F1546=0,Imported!F1546="-",Imported!F1546="---"),"-",Imported!F1546)</f>
        <v>-</v>
      </c>
      <c r="G1546" t="str">
        <f>IF(OR(Imported!G1546=0,Imported!G1546="-"),"=== MISSING ===",SUBSTITUTE(Imported!G1546,"/32",""))</f>
        <v>10.254.101.199</v>
      </c>
      <c r="H1546" t="str">
        <f>IF(OR(Imported!H1546=0,Imported!H1546="-"),"-",SUBSTITUTE(Imported!H1546,"/32",""))</f>
        <v>-</v>
      </c>
      <c r="I1546" t="str">
        <f>IF(OR(Imported!I1546=0,Imported!I1546="-"),"-",SUBSTITUTE(Imported!I1546,"/32",""))</f>
        <v>-</v>
      </c>
      <c r="J1546" t="str">
        <f>IF(OR(Imported!J1546=0,Imported!J1546="-"),"-",SUBSTITUTE(Imported!J1546,"/32",""))</f>
        <v>-</v>
      </c>
      <c r="K1546" t="s">
        <v>2266</v>
      </c>
    </row>
    <row r="1547" spans="1:11" x14ac:dyDescent="0.25">
      <c r="A1547" s="3" t="s">
        <v>1539</v>
      </c>
      <c r="B1547" t="str">
        <f>IF(OR(Imported!B1547=0,Imported!B1547="-",Imported!B1547="---"),"=== MISSING ===",Imported!B1547)</f>
        <v xml:space="preserve">CRI Aveiro </v>
      </c>
      <c r="C1547" t="str">
        <f>IF(OR(Imported!C1547=0,Imported!C1547="-",Imported!C1547="---"),"=== MISSING ===",Imported!C1547)</f>
        <v>ARS Centro</v>
      </c>
      <c r="D1547" t="str">
        <f>IF(OR(Imported!D1547=0,Imported!D1547="-",Imported!D1547="---"),"=== MISSING ===",Imported!D1547)</f>
        <v>CC_1</v>
      </c>
      <c r="E1547" t="str">
        <f>IF(OR(Imported!E1547=0,Imported!E1547="-",Imported!E1547="---"),"=== MISSING ===",Imported!E1547)</f>
        <v>RIS</v>
      </c>
      <c r="F1547" t="str">
        <f>IF(OR(Imported!F1547=0,Imported!F1547="-",Imported!F1547="---"),"-",Imported!F1547)</f>
        <v>-</v>
      </c>
      <c r="G1547" t="str">
        <f>IF(OR(Imported!G1547=0,Imported!G1547="-"),"=== MISSING ===",SUBSTITUTE(Imported!G1547,"/32",""))</f>
        <v>10.254.101.200</v>
      </c>
      <c r="H1547" t="str">
        <f>IF(OR(Imported!H1547=0,Imported!H1547="-"),"-",SUBSTITUTE(Imported!H1547,"/32",""))</f>
        <v>-</v>
      </c>
      <c r="I1547" t="str">
        <f>IF(OR(Imported!I1547=0,Imported!I1547="-"),"-",SUBSTITUTE(Imported!I1547,"/32",""))</f>
        <v>-</v>
      </c>
      <c r="J1547" t="str">
        <f>IF(OR(Imported!J1547=0,Imported!J1547="-"),"-",SUBSTITUTE(Imported!J1547,"/32",""))</f>
        <v>-</v>
      </c>
      <c r="K1547" t="s">
        <v>2266</v>
      </c>
    </row>
    <row r="1548" spans="1:11" x14ac:dyDescent="0.25">
      <c r="A1548" s="3" t="s">
        <v>1540</v>
      </c>
      <c r="B1548" t="str">
        <f>IF(OR(Imported!B1548=0,Imported!B1548="-",Imported!B1548="---"),"=== MISSING ===",Imported!B1548)</f>
        <v xml:space="preserve">ET Aveiro </v>
      </c>
      <c r="C1548" t="str">
        <f>IF(OR(Imported!C1548=0,Imported!C1548="-",Imported!C1548="---"),"=== MISSING ===",Imported!C1548)</f>
        <v>ARS Centro</v>
      </c>
      <c r="D1548" t="str">
        <f>IF(OR(Imported!D1548=0,Imported!D1548="-",Imported!D1548="---"),"=== MISSING ===",Imported!D1548)</f>
        <v>CC_1</v>
      </c>
      <c r="E1548" t="str">
        <f>IF(OR(Imported!E1548=0,Imported!E1548="-",Imported!E1548="---"),"=== MISSING ===",Imported!E1548)</f>
        <v>RIS</v>
      </c>
      <c r="F1548" t="str">
        <f>IF(OR(Imported!F1548=0,Imported!F1548="-",Imported!F1548="---"),"-",Imported!F1548)</f>
        <v>-</v>
      </c>
      <c r="G1548" t="str">
        <f>IF(OR(Imported!G1548=0,Imported!G1548="-"),"=== MISSING ===",SUBSTITUTE(Imported!G1548,"/32",""))</f>
        <v>10.254.101.201</v>
      </c>
      <c r="H1548" t="str">
        <f>IF(OR(Imported!H1548=0,Imported!H1548="-"),"-",SUBSTITUTE(Imported!H1548,"/32",""))</f>
        <v>-</v>
      </c>
      <c r="I1548" t="str">
        <f>IF(OR(Imported!I1548=0,Imported!I1548="-"),"-",SUBSTITUTE(Imported!I1548,"/32",""))</f>
        <v>-</v>
      </c>
      <c r="J1548" t="str">
        <f>IF(OR(Imported!J1548=0,Imported!J1548="-"),"-",SUBSTITUTE(Imported!J1548,"/32",""))</f>
        <v>-</v>
      </c>
      <c r="K1548" t="s">
        <v>2266</v>
      </c>
    </row>
    <row r="1549" spans="1:11" x14ac:dyDescent="0.25">
      <c r="A1549" s="3" t="s">
        <v>1541</v>
      </c>
      <c r="B1549" t="str">
        <f>IF(OR(Imported!B1549=0,Imported!B1549="-",Imported!B1549="---"),"=== MISSING ===",Imported!B1549)</f>
        <v xml:space="preserve">ET Coimbra </v>
      </c>
      <c r="C1549" t="str">
        <f>IF(OR(Imported!C1549=0,Imported!C1549="-",Imported!C1549="---"),"=== MISSING ===",Imported!C1549)</f>
        <v>ARS Centro</v>
      </c>
      <c r="D1549" t="str">
        <f>IF(OR(Imported!D1549=0,Imported!D1549="-",Imported!D1549="---"),"=== MISSING ===",Imported!D1549)</f>
        <v>CC_1</v>
      </c>
      <c r="E1549" t="str">
        <f>IF(OR(Imported!E1549=0,Imported!E1549="-",Imported!E1549="---"),"=== MISSING ===",Imported!E1549)</f>
        <v>RIS</v>
      </c>
      <c r="F1549" t="str">
        <f>IF(OR(Imported!F1549=0,Imported!F1549="-",Imported!F1549="---"),"-",Imported!F1549)</f>
        <v>-</v>
      </c>
      <c r="G1549" t="str">
        <f>IF(OR(Imported!G1549=0,Imported!G1549="-"),"=== MISSING ===",SUBSTITUTE(Imported!G1549,"/32",""))</f>
        <v>10.254.101.202</v>
      </c>
      <c r="H1549" t="str">
        <f>IF(OR(Imported!H1549=0,Imported!H1549="-"),"-",SUBSTITUTE(Imported!H1549,"/32",""))</f>
        <v>-</v>
      </c>
      <c r="I1549" t="str">
        <f>IF(OR(Imported!I1549=0,Imported!I1549="-"),"-",SUBSTITUTE(Imported!I1549,"/32",""))</f>
        <v>-</v>
      </c>
      <c r="J1549" t="str">
        <f>IF(OR(Imported!J1549=0,Imported!J1549="-"),"-",SUBSTITUTE(Imported!J1549,"/32",""))</f>
        <v>-</v>
      </c>
      <c r="K1549" t="s">
        <v>2266</v>
      </c>
    </row>
    <row r="1550" spans="1:11" x14ac:dyDescent="0.25">
      <c r="A1550" s="3" t="s">
        <v>1542</v>
      </c>
      <c r="B1550" t="str">
        <f>IF(OR(Imported!B1550=0,Imported!B1550="-",Imported!B1550="---"),"=== MISSING ===",Imported!B1550)</f>
        <v xml:space="preserve">ET Figueira da Foz </v>
      </c>
      <c r="C1550" t="str">
        <f>IF(OR(Imported!C1550=0,Imported!C1550="-",Imported!C1550="---"),"=== MISSING ===",Imported!C1550)</f>
        <v>ARS Centro</v>
      </c>
      <c r="D1550" t="str">
        <f>IF(OR(Imported!D1550=0,Imported!D1550="-",Imported!D1550="---"),"=== MISSING ===",Imported!D1550)</f>
        <v>CC_1</v>
      </c>
      <c r="E1550" t="str">
        <f>IF(OR(Imported!E1550=0,Imported!E1550="-",Imported!E1550="---"),"=== MISSING ===",Imported!E1550)</f>
        <v>RIS</v>
      </c>
      <c r="F1550" t="str">
        <f>IF(OR(Imported!F1550=0,Imported!F1550="-",Imported!F1550="---"),"-",Imported!F1550)</f>
        <v>-</v>
      </c>
      <c r="G1550" t="str">
        <f>IF(OR(Imported!G1550=0,Imported!G1550="-"),"=== MISSING ===",SUBSTITUTE(Imported!G1550,"/32",""))</f>
        <v>10.254.101.203</v>
      </c>
      <c r="H1550" t="str">
        <f>IF(OR(Imported!H1550=0,Imported!H1550="-"),"-",SUBSTITUTE(Imported!H1550,"/32",""))</f>
        <v>-</v>
      </c>
      <c r="I1550" t="str">
        <f>IF(OR(Imported!I1550=0,Imported!I1550="-"),"-",SUBSTITUTE(Imported!I1550,"/32",""))</f>
        <v>-</v>
      </c>
      <c r="J1550" t="str">
        <f>IF(OR(Imported!J1550=0,Imported!J1550="-"),"-",SUBSTITUTE(Imported!J1550,"/32",""))</f>
        <v>-</v>
      </c>
      <c r="K1550" t="s">
        <v>2266</v>
      </c>
    </row>
    <row r="1551" spans="1:11" x14ac:dyDescent="0.25">
      <c r="A1551" s="3" t="s">
        <v>1543</v>
      </c>
      <c r="B1551" t="str">
        <f>IF(OR(Imported!B1551=0,Imported!B1551="-",Imported!B1551="---"),"=== MISSING ===",Imported!B1551)</f>
        <v xml:space="preserve">ET Viseu </v>
      </c>
      <c r="C1551" t="str">
        <f>IF(OR(Imported!C1551=0,Imported!C1551="-",Imported!C1551="---"),"=== MISSING ===",Imported!C1551)</f>
        <v>ARS Centro</v>
      </c>
      <c r="D1551" t="str">
        <f>IF(OR(Imported!D1551=0,Imported!D1551="-",Imported!D1551="---"),"=== MISSING ===",Imported!D1551)</f>
        <v>CC_1</v>
      </c>
      <c r="E1551" t="str">
        <f>IF(OR(Imported!E1551=0,Imported!E1551="-",Imported!E1551="---"),"=== MISSING ===",Imported!E1551)</f>
        <v>RIS</v>
      </c>
      <c r="F1551" t="str">
        <f>IF(OR(Imported!F1551=0,Imported!F1551="-",Imported!F1551="---"),"-",Imported!F1551)</f>
        <v>-</v>
      </c>
      <c r="G1551" t="str">
        <f>IF(OR(Imported!G1551=0,Imported!G1551="-"),"=== MISSING ===",SUBSTITUTE(Imported!G1551,"/32",""))</f>
        <v>10.254.101.204</v>
      </c>
      <c r="H1551" t="str">
        <f>IF(OR(Imported!H1551=0,Imported!H1551="-"),"-",SUBSTITUTE(Imported!H1551,"/32",""))</f>
        <v>-</v>
      </c>
      <c r="I1551" t="str">
        <f>IF(OR(Imported!I1551=0,Imported!I1551="-"),"-",SUBSTITUTE(Imported!I1551,"/32",""))</f>
        <v>-</v>
      </c>
      <c r="J1551" t="str">
        <f>IF(OR(Imported!J1551=0,Imported!J1551="-"),"-",SUBSTITUTE(Imported!J1551,"/32",""))</f>
        <v>-</v>
      </c>
      <c r="K1551" t="s">
        <v>2266</v>
      </c>
    </row>
    <row r="1552" spans="1:11" x14ac:dyDescent="0.25">
      <c r="A1552" s="3" t="s">
        <v>1544</v>
      </c>
      <c r="B1552" t="str">
        <f>IF(OR(Imported!B1552=0,Imported!B1552="-",Imported!B1552="---"),"=== MISSING ===",Imported!B1552)</f>
        <v>UD Coimbra Quinta  da Conraria</v>
      </c>
      <c r="C1552" t="str">
        <f>IF(OR(Imported!C1552=0,Imported!C1552="-",Imported!C1552="---"),"=== MISSING ===",Imported!C1552)</f>
        <v>ARS Centro</v>
      </c>
      <c r="D1552" t="str">
        <f>IF(OR(Imported!D1552=0,Imported!D1552="-",Imported!D1552="---"),"=== MISSING ===",Imported!D1552)</f>
        <v>CC_1</v>
      </c>
      <c r="E1552" t="str">
        <f>IF(OR(Imported!E1552=0,Imported!E1552="-",Imported!E1552="---"),"=== MISSING ===",Imported!E1552)</f>
        <v>RIS</v>
      </c>
      <c r="F1552" t="str">
        <f>IF(OR(Imported!F1552=0,Imported!F1552="-",Imported!F1552="---"),"-",Imported!F1552)</f>
        <v>-</v>
      </c>
      <c r="G1552" t="str">
        <f>IF(OR(Imported!G1552=0,Imported!G1552="-"),"=== MISSING ===",SUBSTITUTE(Imported!G1552,"/32",""))</f>
        <v>10.254.101.205</v>
      </c>
      <c r="H1552" t="str">
        <f>IF(OR(Imported!H1552=0,Imported!H1552="-"),"-",SUBSTITUTE(Imported!H1552,"/32",""))</f>
        <v>-</v>
      </c>
      <c r="I1552" t="str">
        <f>IF(OR(Imported!I1552=0,Imported!I1552="-"),"-",SUBSTITUTE(Imported!I1552,"/32",""))</f>
        <v>-</v>
      </c>
      <c r="J1552" t="str">
        <f>IF(OR(Imported!J1552=0,Imported!J1552="-"),"-",SUBSTITUTE(Imported!J1552,"/32",""))</f>
        <v>-</v>
      </c>
      <c r="K1552" t="s">
        <v>2266</v>
      </c>
    </row>
    <row r="1553" spans="1:11" x14ac:dyDescent="0.25">
      <c r="A1553" s="3" t="s">
        <v>1545</v>
      </c>
      <c r="B1553" t="str">
        <f>IF(OR(Imported!B1553=0,Imported!B1553="-",Imported!B1553="---"),"=== MISSING ===",Imported!B1553)</f>
        <v>Unidade de Alcoologia Quinta  da Conraria</v>
      </c>
      <c r="C1553" t="str">
        <f>IF(OR(Imported!C1553=0,Imported!C1553="-",Imported!C1553="---"),"=== MISSING ===",Imported!C1553)</f>
        <v>ARS Centro</v>
      </c>
      <c r="D1553" t="str">
        <f>IF(OR(Imported!D1553=0,Imported!D1553="-",Imported!D1553="---"),"=== MISSING ===",Imported!D1553)</f>
        <v>CC_1</v>
      </c>
      <c r="E1553" t="str">
        <f>IF(OR(Imported!E1553=0,Imported!E1553="-",Imported!E1553="---"),"=== MISSING ===",Imported!E1553)</f>
        <v>RIS</v>
      </c>
      <c r="F1553" t="str">
        <f>IF(OR(Imported!F1553=0,Imported!F1553="-",Imported!F1553="---"),"-",Imported!F1553)</f>
        <v>-</v>
      </c>
      <c r="G1553" t="str">
        <f>IF(OR(Imported!G1553=0,Imported!G1553="-"),"=== MISSING ===",SUBSTITUTE(Imported!G1553,"/32",""))</f>
        <v>10.254.101.206</v>
      </c>
      <c r="H1553" t="str">
        <f>IF(OR(Imported!H1553=0,Imported!H1553="-"),"-",SUBSTITUTE(Imported!H1553,"/32",""))</f>
        <v>-</v>
      </c>
      <c r="I1553" t="str">
        <f>IF(OR(Imported!I1553=0,Imported!I1553="-"),"-",SUBSTITUTE(Imported!I1553,"/32",""))</f>
        <v>-</v>
      </c>
      <c r="J1553" t="str">
        <f>IF(OR(Imported!J1553=0,Imported!J1553="-"),"-",SUBSTITUTE(Imported!J1553,"/32",""))</f>
        <v>-</v>
      </c>
      <c r="K1553" t="s">
        <v>2266</v>
      </c>
    </row>
    <row r="1554" spans="1:11" x14ac:dyDescent="0.25">
      <c r="A1554" s="3" t="s">
        <v>1546</v>
      </c>
      <c r="B1554" t="str">
        <f>IF(OR(Imported!B1554=0,Imported!B1554="-",Imported!B1554="---"),"=== MISSING ===",Imported!B1554)</f>
        <v xml:space="preserve">CD+UD+ET Taipas+UA </v>
      </c>
      <c r="C1554" t="str">
        <f>IF(OR(Imported!C1554=0,Imported!C1554="-",Imported!C1554="---"),"=== MISSING ===",Imported!C1554)</f>
        <v>ARS LVT</v>
      </c>
      <c r="D1554" t="str">
        <f>IF(OR(Imported!D1554=0,Imported!D1554="-",Imported!D1554="---"),"=== MISSING ===",Imported!D1554)</f>
        <v>CC_1</v>
      </c>
      <c r="E1554" t="str">
        <f>IF(OR(Imported!E1554=0,Imported!E1554="-",Imported!E1554="---"),"=== MISSING ===",Imported!E1554)</f>
        <v>RIS</v>
      </c>
      <c r="F1554" t="str">
        <f>IF(OR(Imported!F1554=0,Imported!F1554="-",Imported!F1554="---"),"-",Imported!F1554)</f>
        <v>-</v>
      </c>
      <c r="G1554" t="str">
        <f>IF(OR(Imported!G1554=0,Imported!G1554="-"),"=== MISSING ===",SUBSTITUTE(Imported!G1554,"/32",""))</f>
        <v>10.254.101.207</v>
      </c>
      <c r="H1554" t="str">
        <f>IF(OR(Imported!H1554=0,Imported!H1554="-"),"-",SUBSTITUTE(Imported!H1554,"/32",""))</f>
        <v>-</v>
      </c>
      <c r="I1554" t="str">
        <f>IF(OR(Imported!I1554=0,Imported!I1554="-"),"-",SUBSTITUTE(Imported!I1554,"/32",""))</f>
        <v>-</v>
      </c>
      <c r="J1554" t="str">
        <f>IF(OR(Imported!J1554=0,Imported!J1554="-"),"-",SUBSTITUTE(Imported!J1554,"/32",""))</f>
        <v>-</v>
      </c>
      <c r="K1554" t="s">
        <v>2266</v>
      </c>
    </row>
    <row r="1555" spans="1:11" x14ac:dyDescent="0.25">
      <c r="A1555" s="3" t="s">
        <v>1547</v>
      </c>
      <c r="B1555" t="str">
        <f>IF(OR(Imported!B1555=0,Imported!B1555="-",Imported!B1555="---"),"=== MISSING ===",Imported!B1555)</f>
        <v xml:space="preserve">CDT Setúbal </v>
      </c>
      <c r="C1555" t="str">
        <f>IF(OR(Imported!C1555=0,Imported!C1555="-",Imported!C1555="---"),"=== MISSING ===",Imported!C1555)</f>
        <v>SICAD</v>
      </c>
      <c r="D1555" t="str">
        <f>IF(OR(Imported!D1555=0,Imported!D1555="-",Imported!D1555="---"),"=== MISSING ===",Imported!D1555)</f>
        <v>CC_1</v>
      </c>
      <c r="E1555" t="str">
        <f>IF(OR(Imported!E1555=0,Imported!E1555="-",Imported!E1555="---"),"=== MISSING ===",Imported!E1555)</f>
        <v>VPNESP</v>
      </c>
      <c r="F1555" t="str">
        <f>IF(OR(Imported!F1555=0,Imported!F1555="-",Imported!F1555="---"),"-",Imported!F1555)</f>
        <v>VPN_SICAD</v>
      </c>
      <c r="G1555" t="str">
        <f>IF(OR(Imported!G1555=0,Imported!G1555="-"),"=== MISSING ===",SUBSTITUTE(Imported!G1555,"/32",""))</f>
        <v>10.254.112.10</v>
      </c>
      <c r="H1555" t="str">
        <f>IF(OR(Imported!H1555=0,Imported!H1555="-"),"-",SUBSTITUTE(Imported!H1555,"/32",""))</f>
        <v>-</v>
      </c>
      <c r="I1555" t="str">
        <f>IF(OR(Imported!I1555=0,Imported!I1555="-"),"-",SUBSTITUTE(Imported!I1555,"/32",""))</f>
        <v>-</v>
      </c>
      <c r="J1555" t="str">
        <f>IF(OR(Imported!J1555=0,Imported!J1555="-"),"-",SUBSTITUTE(Imported!J1555,"/32",""))</f>
        <v>-</v>
      </c>
      <c r="K1555" t="s">
        <v>2266</v>
      </c>
    </row>
    <row r="1556" spans="1:11" x14ac:dyDescent="0.25">
      <c r="A1556" s="3" t="s">
        <v>1548</v>
      </c>
      <c r="B1556" t="str">
        <f>IF(OR(Imported!B1556=0,Imported!B1556="-",Imported!B1556="---"),"=== MISSING ===",Imported!B1556)</f>
        <v xml:space="preserve">CRI + ET Setúbal </v>
      </c>
      <c r="C1556" t="str">
        <f>IF(OR(Imported!C1556=0,Imported!C1556="-",Imported!C1556="---"),"=== MISSING ===",Imported!C1556)</f>
        <v>ARS LVT</v>
      </c>
      <c r="D1556" t="str">
        <f>IF(OR(Imported!D1556=0,Imported!D1556="-",Imported!D1556="---"),"=== MISSING ===",Imported!D1556)</f>
        <v>CC_1</v>
      </c>
      <c r="E1556" t="str">
        <f>IF(OR(Imported!E1556=0,Imported!E1556="-",Imported!E1556="---"),"=== MISSING ===",Imported!E1556)</f>
        <v>RIS</v>
      </c>
      <c r="F1556" t="str">
        <f>IF(OR(Imported!F1556=0,Imported!F1556="-",Imported!F1556="---"),"-",Imported!F1556)</f>
        <v>-</v>
      </c>
      <c r="G1556" t="str">
        <f>IF(OR(Imported!G1556=0,Imported!G1556="-"),"=== MISSING ===",SUBSTITUTE(Imported!G1556,"/32",""))</f>
        <v>10.254.101.208</v>
      </c>
      <c r="H1556" t="str">
        <f>IF(OR(Imported!H1556=0,Imported!H1556="-"),"-",SUBSTITUTE(Imported!H1556,"/32",""))</f>
        <v>-</v>
      </c>
      <c r="I1556" t="str">
        <f>IF(OR(Imported!I1556=0,Imported!I1556="-"),"-",SUBSTITUTE(Imported!I1556,"/32",""))</f>
        <v>-</v>
      </c>
      <c r="J1556" t="str">
        <f>IF(OR(Imported!J1556=0,Imported!J1556="-"),"-",SUBSTITUTE(Imported!J1556,"/32",""))</f>
        <v>-</v>
      </c>
      <c r="K1556" t="s">
        <v>2266</v>
      </c>
    </row>
    <row r="1557" spans="1:11" x14ac:dyDescent="0.25">
      <c r="A1557" s="3" t="s">
        <v>1549</v>
      </c>
      <c r="B1557" t="str">
        <f>IF(OR(Imported!B1557=0,Imported!B1557="-",Imported!B1557="---"),"=== MISSING ===",Imported!B1557)</f>
        <v xml:space="preserve">CRI Oriental + ET Xabregas </v>
      </c>
      <c r="C1557" t="str">
        <f>IF(OR(Imported!C1557=0,Imported!C1557="-",Imported!C1557="---"),"=== MISSING ===",Imported!C1557)</f>
        <v>ARS LVT</v>
      </c>
      <c r="D1557" t="str">
        <f>IF(OR(Imported!D1557=0,Imported!D1557="-",Imported!D1557="---"),"=== MISSING ===",Imported!D1557)</f>
        <v>CC_1</v>
      </c>
      <c r="E1557" t="str">
        <f>IF(OR(Imported!E1557=0,Imported!E1557="-",Imported!E1557="---"),"=== MISSING ===",Imported!E1557)</f>
        <v>RIS</v>
      </c>
      <c r="F1557" t="str">
        <f>IF(OR(Imported!F1557=0,Imported!F1557="-",Imported!F1557="---"),"-",Imported!F1557)</f>
        <v>-</v>
      </c>
      <c r="G1557" t="str">
        <f>IF(OR(Imported!G1557=0,Imported!G1557="-"),"=== MISSING ===",SUBSTITUTE(Imported!G1557,"/32",""))</f>
        <v>10.254.101.209</v>
      </c>
      <c r="H1557" t="str">
        <f>IF(OR(Imported!H1557=0,Imported!H1557="-"),"-",SUBSTITUTE(Imported!H1557,"/32",""))</f>
        <v>-</v>
      </c>
      <c r="I1557" t="str">
        <f>IF(OR(Imported!I1557=0,Imported!I1557="-"),"-",SUBSTITUTE(Imported!I1557,"/32",""))</f>
        <v>-</v>
      </c>
      <c r="J1557" t="str">
        <f>IF(OR(Imported!J1557=0,Imported!J1557="-"),"-",SUBSTITUTE(Imported!J1557,"/32",""))</f>
        <v>-</v>
      </c>
      <c r="K1557" t="s">
        <v>2266</v>
      </c>
    </row>
    <row r="1558" spans="1:11" x14ac:dyDescent="0.25">
      <c r="A1558" s="3" t="s">
        <v>1550</v>
      </c>
      <c r="B1558" t="str">
        <f>IF(OR(Imported!B1558=0,Imported!B1558="-",Imported!B1558="---"),"=== MISSING ===",Imported!B1558)</f>
        <v xml:space="preserve">CT Lisboa (Restelo) </v>
      </c>
      <c r="C1558" t="str">
        <f>IF(OR(Imported!C1558=0,Imported!C1558="-",Imported!C1558="---"),"=== MISSING ===",Imported!C1558)</f>
        <v>ARS LVT</v>
      </c>
      <c r="D1558" t="str">
        <f>IF(OR(Imported!D1558=0,Imported!D1558="-",Imported!D1558="---"),"=== MISSING ===",Imported!D1558)</f>
        <v>CC_1</v>
      </c>
      <c r="E1558" t="str">
        <f>IF(OR(Imported!E1558=0,Imported!E1558="-",Imported!E1558="---"),"=== MISSING ===",Imported!E1558)</f>
        <v>RIS</v>
      </c>
      <c r="F1558" t="str">
        <f>IF(OR(Imported!F1558=0,Imported!F1558="-",Imported!F1558="---"),"-",Imported!F1558)</f>
        <v>-</v>
      </c>
      <c r="G1558" t="str">
        <f>IF(OR(Imported!G1558=0,Imported!G1558="-"),"=== MISSING ===",SUBSTITUTE(Imported!G1558,"/32",""))</f>
        <v>10.254.101.210</v>
      </c>
      <c r="H1558" t="str">
        <f>IF(OR(Imported!H1558=0,Imported!H1558="-"),"-",SUBSTITUTE(Imported!H1558,"/32",""))</f>
        <v>-</v>
      </c>
      <c r="I1558" t="str">
        <f>IF(OR(Imported!I1558=0,Imported!I1558="-"),"-",SUBSTITUTE(Imported!I1558,"/32",""))</f>
        <v>-</v>
      </c>
      <c r="J1558" t="str">
        <f>IF(OR(Imported!J1558=0,Imported!J1558="-"),"-",SUBSTITUTE(Imported!J1558,"/32",""))</f>
        <v>-</v>
      </c>
      <c r="K1558" t="s">
        <v>2266</v>
      </c>
    </row>
    <row r="1559" spans="1:11" x14ac:dyDescent="0.25">
      <c r="A1559" s="3" t="s">
        <v>1551</v>
      </c>
      <c r="B1559" t="str">
        <f>IF(OR(Imported!B1559=0,Imported!B1559="-",Imported!B1559="---"),"=== MISSING ===",Imported!B1559)</f>
        <v xml:space="preserve">ET Abrantes </v>
      </c>
      <c r="C1559" t="str">
        <f>IF(OR(Imported!C1559=0,Imported!C1559="-",Imported!C1559="---"),"=== MISSING ===",Imported!C1559)</f>
        <v>ARS LVT</v>
      </c>
      <c r="D1559" t="str">
        <f>IF(OR(Imported!D1559=0,Imported!D1559="-",Imported!D1559="---"),"=== MISSING ===",Imported!D1559)</f>
        <v>CC_1</v>
      </c>
      <c r="E1559" t="str">
        <f>IF(OR(Imported!E1559=0,Imported!E1559="-",Imported!E1559="---"),"=== MISSING ===",Imported!E1559)</f>
        <v>RIS</v>
      </c>
      <c r="F1559" t="str">
        <f>IF(OR(Imported!F1559=0,Imported!F1559="-",Imported!F1559="---"),"-",Imported!F1559)</f>
        <v>-</v>
      </c>
      <c r="G1559" t="str">
        <f>IF(OR(Imported!G1559=0,Imported!G1559="-"),"=== MISSING ===",SUBSTITUTE(Imported!G1559,"/32",""))</f>
        <v>10.254.101.211</v>
      </c>
      <c r="H1559" t="str">
        <f>IF(OR(Imported!H1559=0,Imported!H1559="-"),"-",SUBSTITUTE(Imported!H1559,"/32",""))</f>
        <v>-</v>
      </c>
      <c r="I1559" t="str">
        <f>IF(OR(Imported!I1559=0,Imported!I1559="-"),"-",SUBSTITUTE(Imported!I1559,"/32",""))</f>
        <v>-</v>
      </c>
      <c r="J1559" t="str">
        <f>IF(OR(Imported!J1559=0,Imported!J1559="-"),"-",SUBSTITUTE(Imported!J1559,"/32",""))</f>
        <v>-</v>
      </c>
      <c r="K1559" t="s">
        <v>2266</v>
      </c>
    </row>
    <row r="1560" spans="1:11" x14ac:dyDescent="0.25">
      <c r="A1560" s="3" t="s">
        <v>1552</v>
      </c>
      <c r="B1560" t="str">
        <f>IF(OR(Imported!B1560=0,Imported!B1560="-",Imported!B1560="---"),"=== MISSING ===",Imported!B1560)</f>
        <v xml:space="preserve">ET Almada </v>
      </c>
      <c r="C1560" t="str">
        <f>IF(OR(Imported!C1560=0,Imported!C1560="-",Imported!C1560="---"),"=== MISSING ===",Imported!C1560)</f>
        <v>ARS LVT</v>
      </c>
      <c r="D1560" t="str">
        <f>IF(OR(Imported!D1560=0,Imported!D1560="-",Imported!D1560="---"),"=== MISSING ===",Imported!D1560)</f>
        <v>CC_1</v>
      </c>
      <c r="E1560" t="str">
        <f>IF(OR(Imported!E1560=0,Imported!E1560="-",Imported!E1560="---"),"=== MISSING ===",Imported!E1560)</f>
        <v>RIS</v>
      </c>
      <c r="F1560" t="str">
        <f>IF(OR(Imported!F1560=0,Imported!F1560="-",Imported!F1560="---"),"-",Imported!F1560)</f>
        <v>-</v>
      </c>
      <c r="G1560" t="str">
        <f>IF(OR(Imported!G1560=0,Imported!G1560="-"),"=== MISSING ===",SUBSTITUTE(Imported!G1560,"/32",""))</f>
        <v>10.254.101.212</v>
      </c>
      <c r="H1560" t="str">
        <f>IF(OR(Imported!H1560=0,Imported!H1560="-"),"-",SUBSTITUTE(Imported!H1560,"/32",""))</f>
        <v>-</v>
      </c>
      <c r="I1560" t="str">
        <f>IF(OR(Imported!I1560=0,Imported!I1560="-"),"-",SUBSTITUTE(Imported!I1560,"/32",""))</f>
        <v>-</v>
      </c>
      <c r="J1560" t="str">
        <f>IF(OR(Imported!J1560=0,Imported!J1560="-"),"-",SUBSTITUTE(Imported!J1560,"/32",""))</f>
        <v>-</v>
      </c>
      <c r="K1560" t="s">
        <v>2266</v>
      </c>
    </row>
    <row r="1561" spans="1:11" x14ac:dyDescent="0.25">
      <c r="A1561" s="3" t="s">
        <v>1553</v>
      </c>
      <c r="B1561" t="str">
        <f>IF(OR(Imported!B1561=0,Imported!B1561="-",Imported!B1561="---"),"=== MISSING ===",Imported!B1561)</f>
        <v xml:space="preserve">ET Amadora </v>
      </c>
      <c r="C1561" t="str">
        <f>IF(OR(Imported!C1561=0,Imported!C1561="-",Imported!C1561="---"),"=== MISSING ===",Imported!C1561)</f>
        <v>ARS LVT</v>
      </c>
      <c r="D1561" t="str">
        <f>IF(OR(Imported!D1561=0,Imported!D1561="-",Imported!D1561="---"),"=== MISSING ===",Imported!D1561)</f>
        <v>CC_1</v>
      </c>
      <c r="E1561" t="str">
        <f>IF(OR(Imported!E1561=0,Imported!E1561="-",Imported!E1561="---"),"=== MISSING ===",Imported!E1561)</f>
        <v>RIS</v>
      </c>
      <c r="F1561" t="str">
        <f>IF(OR(Imported!F1561=0,Imported!F1561="-",Imported!F1561="---"),"-",Imported!F1561)</f>
        <v>-</v>
      </c>
      <c r="G1561" t="str">
        <f>IF(OR(Imported!G1561=0,Imported!G1561="-"),"=== MISSING ===",SUBSTITUTE(Imported!G1561,"/32",""))</f>
        <v>10.254.101.213</v>
      </c>
      <c r="H1561" t="str">
        <f>IF(OR(Imported!H1561=0,Imported!H1561="-"),"-",SUBSTITUTE(Imported!H1561,"/32",""))</f>
        <v>-</v>
      </c>
      <c r="I1561" t="str">
        <f>IF(OR(Imported!I1561=0,Imported!I1561="-"),"-",SUBSTITUTE(Imported!I1561,"/32",""))</f>
        <v>-</v>
      </c>
      <c r="J1561" t="str">
        <f>IF(OR(Imported!J1561=0,Imported!J1561="-"),"-",SUBSTITUTE(Imported!J1561,"/32",""))</f>
        <v>-</v>
      </c>
      <c r="K1561" t="s">
        <v>2266</v>
      </c>
    </row>
    <row r="1562" spans="1:11" x14ac:dyDescent="0.25">
      <c r="A1562" s="3" t="s">
        <v>1554</v>
      </c>
      <c r="B1562" t="str">
        <f>IF(OR(Imported!B1562=0,Imported!B1562="-",Imported!B1562="---"),"=== MISSING ===",Imported!B1562)</f>
        <v xml:space="preserve">ET Barreiro </v>
      </c>
      <c r="C1562" t="str">
        <f>IF(OR(Imported!C1562=0,Imported!C1562="-",Imported!C1562="---"),"=== MISSING ===",Imported!C1562)</f>
        <v>ARS LVT</v>
      </c>
      <c r="D1562" t="str">
        <f>IF(OR(Imported!D1562=0,Imported!D1562="-",Imported!D1562="---"),"=== MISSING ===",Imported!D1562)</f>
        <v>CC_1</v>
      </c>
      <c r="E1562" t="str">
        <f>IF(OR(Imported!E1562=0,Imported!E1562="-",Imported!E1562="---"),"=== MISSING ===",Imported!E1562)</f>
        <v>RIS</v>
      </c>
      <c r="F1562" t="str">
        <f>IF(OR(Imported!F1562=0,Imported!F1562="-",Imported!F1562="---"),"-",Imported!F1562)</f>
        <v>-</v>
      </c>
      <c r="G1562" t="str">
        <f>IF(OR(Imported!G1562=0,Imported!G1562="-"),"=== MISSING ===",SUBSTITUTE(Imported!G1562,"/32",""))</f>
        <v>10.254.101.214</v>
      </c>
      <c r="H1562" t="str">
        <f>IF(OR(Imported!H1562=0,Imported!H1562="-"),"-",SUBSTITUTE(Imported!H1562,"/32",""))</f>
        <v>-</v>
      </c>
      <c r="I1562" t="str">
        <f>IF(OR(Imported!I1562=0,Imported!I1562="-"),"-",SUBSTITUTE(Imported!I1562,"/32",""))</f>
        <v>-</v>
      </c>
      <c r="J1562" t="str">
        <f>IF(OR(Imported!J1562=0,Imported!J1562="-"),"-",SUBSTITUTE(Imported!J1562,"/32",""))</f>
        <v>-</v>
      </c>
      <c r="K1562" t="s">
        <v>2266</v>
      </c>
    </row>
    <row r="1563" spans="1:11" x14ac:dyDescent="0.25">
      <c r="A1563" s="3" t="s">
        <v>1555</v>
      </c>
      <c r="B1563" t="str">
        <f>IF(OR(Imported!B1563=0,Imported!B1563="-",Imported!B1563="---"),"=== MISSING ===",Imported!B1563)</f>
        <v xml:space="preserve">ET Loures </v>
      </c>
      <c r="C1563" t="str">
        <f>IF(OR(Imported!C1563=0,Imported!C1563="-",Imported!C1563="---"),"=== MISSING ===",Imported!C1563)</f>
        <v>ARS LVT</v>
      </c>
      <c r="D1563" t="str">
        <f>IF(OR(Imported!D1563=0,Imported!D1563="-",Imported!D1563="---"),"=== MISSING ===",Imported!D1563)</f>
        <v>CC_1</v>
      </c>
      <c r="E1563" t="str">
        <f>IF(OR(Imported!E1563=0,Imported!E1563="-",Imported!E1563="---"),"=== MISSING ===",Imported!E1563)</f>
        <v>RIS</v>
      </c>
      <c r="F1563" t="str">
        <f>IF(OR(Imported!F1563=0,Imported!F1563="-",Imported!F1563="---"),"-",Imported!F1563)</f>
        <v>-</v>
      </c>
      <c r="G1563" t="str">
        <f>IF(OR(Imported!G1563=0,Imported!G1563="-"),"=== MISSING ===",SUBSTITUTE(Imported!G1563,"/32",""))</f>
        <v>10.254.101.215</v>
      </c>
      <c r="H1563" t="str">
        <f>IF(OR(Imported!H1563=0,Imported!H1563="-"),"-",SUBSTITUTE(Imported!H1563,"/32",""))</f>
        <v>-</v>
      </c>
      <c r="I1563" t="str">
        <f>IF(OR(Imported!I1563=0,Imported!I1563="-"),"-",SUBSTITUTE(Imported!I1563,"/32",""))</f>
        <v>-</v>
      </c>
      <c r="J1563" t="str">
        <f>IF(OR(Imported!J1563=0,Imported!J1563="-"),"-",SUBSTITUTE(Imported!J1563,"/32",""))</f>
        <v>-</v>
      </c>
      <c r="K1563" t="s">
        <v>2266</v>
      </c>
    </row>
    <row r="1564" spans="1:11" x14ac:dyDescent="0.25">
      <c r="A1564" s="3" t="s">
        <v>1556</v>
      </c>
      <c r="B1564" t="str">
        <f>IF(OR(Imported!B1564=0,Imported!B1564="-",Imported!B1564="---"),"=== MISSING ===",Imported!B1564)</f>
        <v xml:space="preserve">ET Loures Ext. Povoa Sto Adrião </v>
      </c>
      <c r="C1564" t="str">
        <f>IF(OR(Imported!C1564=0,Imported!C1564="-",Imported!C1564="---"),"=== MISSING ===",Imported!C1564)</f>
        <v>ARS LVT</v>
      </c>
      <c r="D1564" t="str">
        <f>IF(OR(Imported!D1564=0,Imported!D1564="-",Imported!D1564="---"),"=== MISSING ===",Imported!D1564)</f>
        <v>CC_1</v>
      </c>
      <c r="E1564" t="str">
        <f>IF(OR(Imported!E1564=0,Imported!E1564="-",Imported!E1564="---"),"=== MISSING ===",Imported!E1564)</f>
        <v>RIS</v>
      </c>
      <c r="F1564" t="str">
        <f>IF(OR(Imported!F1564=0,Imported!F1564="-",Imported!F1564="---"),"-",Imported!F1564)</f>
        <v>-</v>
      </c>
      <c r="G1564" t="str">
        <f>IF(OR(Imported!G1564=0,Imported!G1564="-"),"=== MISSING ===",SUBSTITUTE(Imported!G1564,"/32",""))</f>
        <v>10.254.101.216</v>
      </c>
      <c r="H1564" t="str">
        <f>IF(OR(Imported!H1564=0,Imported!H1564="-"),"-",SUBSTITUTE(Imported!H1564,"/32",""))</f>
        <v>-</v>
      </c>
      <c r="I1564" t="str">
        <f>IF(OR(Imported!I1564=0,Imported!I1564="-"),"-",SUBSTITUTE(Imported!I1564,"/32",""))</f>
        <v>-</v>
      </c>
      <c r="J1564" t="str">
        <f>IF(OR(Imported!J1564=0,Imported!J1564="-"),"-",SUBSTITUTE(Imported!J1564,"/32",""))</f>
        <v>-</v>
      </c>
      <c r="K1564" t="s">
        <v>2266</v>
      </c>
    </row>
    <row r="1565" spans="1:11" x14ac:dyDescent="0.25">
      <c r="A1565" s="3" t="s">
        <v>1557</v>
      </c>
      <c r="B1565" t="str">
        <f>IF(OR(Imported!B1565=0,Imported!B1565="-",Imported!B1565="---"),"=== MISSING ===",Imported!B1565)</f>
        <v xml:space="preserve">ET Oeiras </v>
      </c>
      <c r="C1565" t="str">
        <f>IF(OR(Imported!C1565=0,Imported!C1565="-",Imported!C1565="---"),"=== MISSING ===",Imported!C1565)</f>
        <v>ARS LVT</v>
      </c>
      <c r="D1565" t="str">
        <f>IF(OR(Imported!D1565=0,Imported!D1565="-",Imported!D1565="---"),"=== MISSING ===",Imported!D1565)</f>
        <v>CC_1</v>
      </c>
      <c r="E1565" t="str">
        <f>IF(OR(Imported!E1565=0,Imported!E1565="-",Imported!E1565="---"),"=== MISSING ===",Imported!E1565)</f>
        <v>RIS</v>
      </c>
      <c r="F1565" t="str">
        <f>IF(OR(Imported!F1565=0,Imported!F1565="-",Imported!F1565="---"),"-",Imported!F1565)</f>
        <v>-</v>
      </c>
      <c r="G1565" t="str">
        <f>IF(OR(Imported!G1565=0,Imported!G1565="-"),"=== MISSING ===",SUBSTITUTE(Imported!G1565,"/32",""))</f>
        <v>10.254.101.217</v>
      </c>
      <c r="H1565" t="str">
        <f>IF(OR(Imported!H1565=0,Imported!H1565="-"),"-",SUBSTITUTE(Imported!H1565,"/32",""))</f>
        <v>-</v>
      </c>
      <c r="I1565" t="str">
        <f>IF(OR(Imported!I1565=0,Imported!I1565="-"),"-",SUBSTITUTE(Imported!I1565,"/32",""))</f>
        <v>-</v>
      </c>
      <c r="J1565" t="str">
        <f>IF(OR(Imported!J1565=0,Imported!J1565="-"),"-",SUBSTITUTE(Imported!J1565,"/32",""))</f>
        <v>-</v>
      </c>
      <c r="K1565" t="s">
        <v>2266</v>
      </c>
    </row>
    <row r="1566" spans="1:11" x14ac:dyDescent="0.25">
      <c r="A1566" s="3" t="s">
        <v>1558</v>
      </c>
      <c r="B1566" t="str">
        <f>IF(OR(Imported!B1566=0,Imported!B1566="-",Imported!B1566="---"),"=== MISSING ===",Imported!B1566)</f>
        <v xml:space="preserve">ET Parede </v>
      </c>
      <c r="C1566" t="str">
        <f>IF(OR(Imported!C1566=0,Imported!C1566="-",Imported!C1566="---"),"=== MISSING ===",Imported!C1566)</f>
        <v>ARS LVT</v>
      </c>
      <c r="D1566" t="str">
        <f>IF(OR(Imported!D1566=0,Imported!D1566="-",Imported!D1566="---"),"=== MISSING ===",Imported!D1566)</f>
        <v>CC_1</v>
      </c>
      <c r="E1566" t="str">
        <f>IF(OR(Imported!E1566=0,Imported!E1566="-",Imported!E1566="---"),"=== MISSING ===",Imported!E1566)</f>
        <v>RIS</v>
      </c>
      <c r="F1566" t="str">
        <f>IF(OR(Imported!F1566=0,Imported!F1566="-",Imported!F1566="---"),"-",Imported!F1566)</f>
        <v>-</v>
      </c>
      <c r="G1566" t="str">
        <f>IF(OR(Imported!G1566=0,Imported!G1566="-"),"=== MISSING ===",SUBSTITUTE(Imported!G1566,"/32",""))</f>
        <v>10.254.101.218</v>
      </c>
      <c r="H1566" t="str">
        <f>IF(OR(Imported!H1566=0,Imported!H1566="-"),"-",SUBSTITUTE(Imported!H1566,"/32",""))</f>
        <v>-</v>
      </c>
      <c r="I1566" t="str">
        <f>IF(OR(Imported!I1566=0,Imported!I1566="-"),"-",SUBSTITUTE(Imported!I1566,"/32",""))</f>
        <v>-</v>
      </c>
      <c r="J1566" t="str">
        <f>IF(OR(Imported!J1566=0,Imported!J1566="-"),"-",SUBSTITUTE(Imported!J1566,"/32",""))</f>
        <v>-</v>
      </c>
      <c r="K1566" t="s">
        <v>2266</v>
      </c>
    </row>
    <row r="1567" spans="1:11" x14ac:dyDescent="0.25">
      <c r="A1567" s="3" t="s">
        <v>1559</v>
      </c>
      <c r="B1567" t="str">
        <f>IF(OR(Imported!B1567=0,Imported!B1567="-",Imported!B1567="---"),"=== MISSING ===",Imported!B1567)</f>
        <v xml:space="preserve">ET Peniche </v>
      </c>
      <c r="C1567" t="str">
        <f>IF(OR(Imported!C1567=0,Imported!C1567="-",Imported!C1567="---"),"=== MISSING ===",Imported!C1567)</f>
        <v>ARS LVT</v>
      </c>
      <c r="D1567" t="str">
        <f>IF(OR(Imported!D1567=0,Imported!D1567="-",Imported!D1567="---"),"=== MISSING ===",Imported!D1567)</f>
        <v>CC_1</v>
      </c>
      <c r="E1567" t="str">
        <f>IF(OR(Imported!E1567=0,Imported!E1567="-",Imported!E1567="---"),"=== MISSING ===",Imported!E1567)</f>
        <v>RIS</v>
      </c>
      <c r="F1567" t="str">
        <f>IF(OR(Imported!F1567=0,Imported!F1567="-",Imported!F1567="---"),"-",Imported!F1567)</f>
        <v>-</v>
      </c>
      <c r="G1567" t="str">
        <f>IF(OR(Imported!G1567=0,Imported!G1567="-"),"=== MISSING ===",SUBSTITUTE(Imported!G1567,"/32",""))</f>
        <v>10.254.101.219</v>
      </c>
      <c r="H1567" t="str">
        <f>IF(OR(Imported!H1567=0,Imported!H1567="-"),"-",SUBSTITUTE(Imported!H1567,"/32",""))</f>
        <v>-</v>
      </c>
      <c r="I1567" t="str">
        <f>IF(OR(Imported!I1567=0,Imported!I1567="-"),"-",SUBSTITUTE(Imported!I1567,"/32",""))</f>
        <v>-</v>
      </c>
      <c r="J1567" t="str">
        <f>IF(OR(Imported!J1567=0,Imported!J1567="-"),"-",SUBSTITUTE(Imported!J1567,"/32",""))</f>
        <v>-</v>
      </c>
      <c r="K1567" t="s">
        <v>2266</v>
      </c>
    </row>
    <row r="1568" spans="1:11" x14ac:dyDescent="0.25">
      <c r="A1568" s="3" t="s">
        <v>1560</v>
      </c>
      <c r="B1568" t="str">
        <f>IF(OR(Imported!B1568=0,Imported!B1568="-",Imported!B1568="---"),"=== MISSING ===",Imported!B1568)</f>
        <v xml:space="preserve">ET Torres Vedras </v>
      </c>
      <c r="C1568" t="str">
        <f>IF(OR(Imported!C1568=0,Imported!C1568="-",Imported!C1568="---"),"=== MISSING ===",Imported!C1568)</f>
        <v>ARS LVT</v>
      </c>
      <c r="D1568" t="str">
        <f>IF(OR(Imported!D1568=0,Imported!D1568="-",Imported!D1568="---"),"=== MISSING ===",Imported!D1568)</f>
        <v>CC_1</v>
      </c>
      <c r="E1568" t="str">
        <f>IF(OR(Imported!E1568=0,Imported!E1568="-",Imported!E1568="---"),"=== MISSING ===",Imported!E1568)</f>
        <v>RIS</v>
      </c>
      <c r="F1568" t="str">
        <f>IF(OR(Imported!F1568=0,Imported!F1568="-",Imported!F1568="---"),"-",Imported!F1568)</f>
        <v>-</v>
      </c>
      <c r="G1568" t="str">
        <f>IF(OR(Imported!G1568=0,Imported!G1568="-"),"=== MISSING ===",SUBSTITUTE(Imported!G1568,"/32",""))</f>
        <v>10.254.101.220</v>
      </c>
      <c r="H1568" t="str">
        <f>IF(OR(Imported!H1568=0,Imported!H1568="-"),"-",SUBSTITUTE(Imported!H1568,"/32",""))</f>
        <v>-</v>
      </c>
      <c r="I1568" t="str">
        <f>IF(OR(Imported!I1568=0,Imported!I1568="-"),"-",SUBSTITUTE(Imported!I1568,"/32",""))</f>
        <v>-</v>
      </c>
      <c r="J1568" t="str">
        <f>IF(OR(Imported!J1568=0,Imported!J1568="-"),"-",SUBSTITUTE(Imported!J1568,"/32",""))</f>
        <v>-</v>
      </c>
      <c r="K1568" t="s">
        <v>2266</v>
      </c>
    </row>
    <row r="1569" spans="1:11" x14ac:dyDescent="0.25">
      <c r="A1569" s="3" t="s">
        <v>1561</v>
      </c>
      <c r="B1569" t="str">
        <f>IF(OR(Imported!B1569=0,Imported!B1569="-",Imported!B1569="---"),"=== MISSING ===",Imported!B1569)</f>
        <v xml:space="preserve">Lisboa Oriental CRI + ET - Agualva-Cacém </v>
      </c>
      <c r="C1569" t="str">
        <f>IF(OR(Imported!C1569=0,Imported!C1569="-",Imported!C1569="---"),"=== MISSING ===",Imported!C1569)</f>
        <v>ARS LVT</v>
      </c>
      <c r="D1569" t="str">
        <f>IF(OR(Imported!D1569=0,Imported!D1569="-",Imported!D1569="---"),"=== MISSING ===",Imported!D1569)</f>
        <v>CC_1</v>
      </c>
      <c r="E1569" t="str">
        <f>IF(OR(Imported!E1569=0,Imported!E1569="-",Imported!E1569="---"),"=== MISSING ===",Imported!E1569)</f>
        <v>RIS</v>
      </c>
      <c r="F1569" t="str">
        <f>IF(OR(Imported!F1569=0,Imported!F1569="-",Imported!F1569="---"),"-",Imported!F1569)</f>
        <v>-</v>
      </c>
      <c r="G1569" t="str">
        <f>IF(OR(Imported!G1569=0,Imported!G1569="-"),"=== MISSING ===",SUBSTITUTE(Imported!G1569,"/32",""))</f>
        <v>10.254.101.221</v>
      </c>
      <c r="H1569" t="str">
        <f>IF(OR(Imported!H1569=0,Imported!H1569="-"),"-",SUBSTITUTE(Imported!H1569,"/32",""))</f>
        <v>-</v>
      </c>
      <c r="I1569" t="str">
        <f>IF(OR(Imported!I1569=0,Imported!I1569="-"),"-",SUBSTITUTE(Imported!I1569,"/32",""))</f>
        <v>-</v>
      </c>
      <c r="J1569" t="str">
        <f>IF(OR(Imported!J1569=0,Imported!J1569="-"),"-",SUBSTITUTE(Imported!J1569,"/32",""))</f>
        <v>-</v>
      </c>
      <c r="K1569" t="s">
        <v>2266</v>
      </c>
    </row>
    <row r="1570" spans="1:11" x14ac:dyDescent="0.25">
      <c r="A1570" s="3" t="s">
        <v>1562</v>
      </c>
      <c r="B1570" t="str">
        <f>IF(OR(Imported!B1570=0,Imported!B1570="-",Imported!B1570="---"),"=== MISSING ===",Imported!B1570)</f>
        <v xml:space="preserve">Sede DRLVT </v>
      </c>
      <c r="C1570" t="str">
        <f>IF(OR(Imported!C1570=0,Imported!C1570="-",Imported!C1570="---"),"=== MISSING ===",Imported!C1570)</f>
        <v>SICAD</v>
      </c>
      <c r="D1570" t="str">
        <f>IF(OR(Imported!D1570=0,Imported!D1570="-",Imported!D1570="---"),"=== MISSING ===",Imported!D1570)</f>
        <v>CC_2</v>
      </c>
      <c r="E1570" t="str">
        <f>IF(OR(Imported!E1570=0,Imported!E1570="-",Imported!E1570="---"),"=== MISSING ===",Imported!E1570)</f>
        <v>VPNESP</v>
      </c>
      <c r="F1570" t="str">
        <f>IF(OR(Imported!F1570=0,Imported!F1570="-",Imported!F1570="---"),"-",Imported!F1570)</f>
        <v>VPN_SICAD</v>
      </c>
      <c r="G1570" t="str">
        <f>IF(OR(Imported!G1570=0,Imported!G1570="-"),"=== MISSING ===",SUBSTITUTE(Imported!G1570,"/32",""))</f>
        <v>10.254.112.11</v>
      </c>
      <c r="H1570" t="str">
        <f>IF(OR(Imported!H1570=0,Imported!H1570="-"),"-",SUBSTITUTE(Imported!H1570,"/32",""))</f>
        <v>10.254.112.31</v>
      </c>
      <c r="I1570" t="str">
        <f>IF(OR(Imported!I1570=0,Imported!I1570="-"),"-",SUBSTITUTE(Imported!I1570,"/32",""))</f>
        <v>-</v>
      </c>
      <c r="J1570" t="str">
        <f>IF(OR(Imported!J1570=0,Imported!J1570="-"),"-",SUBSTITUTE(Imported!J1570,"/32",""))</f>
        <v>-</v>
      </c>
      <c r="K1570" t="s">
        <v>2266</v>
      </c>
    </row>
    <row r="1571" spans="1:11" x14ac:dyDescent="0.25">
      <c r="A1571" s="3" t="s">
        <v>1563</v>
      </c>
      <c r="B1571" t="str">
        <f>IF(OR(Imported!B1571=0,Imported!B1571="-",Imported!B1571="---"),"=== MISSING ===",Imported!B1571)</f>
        <v xml:space="preserve">EP + CDT Bragança  </v>
      </c>
      <c r="C1571" t="str">
        <f>IF(OR(Imported!C1571=0,Imported!C1571="-",Imported!C1571="---"),"=== MISSING ===",Imported!C1571)</f>
        <v>ARS Norte</v>
      </c>
      <c r="D1571" t="str">
        <f>IF(OR(Imported!D1571=0,Imported!D1571="-",Imported!D1571="---"),"=== MISSING ===",Imported!D1571)</f>
        <v>CC_1</v>
      </c>
      <c r="E1571" t="str">
        <f>IF(OR(Imported!E1571=0,Imported!E1571="-",Imported!E1571="---"),"=== MISSING ===",Imported!E1571)</f>
        <v>VPNESP</v>
      </c>
      <c r="F1571" t="str">
        <f>IF(OR(Imported!F1571=0,Imported!F1571="-",Imported!F1571="---"),"-",Imported!F1571)</f>
        <v>VPN_SICAD</v>
      </c>
      <c r="G1571" t="str">
        <f>IF(OR(Imported!G1571=0,Imported!G1571="-"),"=== MISSING ===",SUBSTITUTE(Imported!G1571,"/32",""))</f>
        <v>10.254.112.12</v>
      </c>
      <c r="H1571" t="str">
        <f>IF(OR(Imported!H1571=0,Imported!H1571="-"),"-",SUBSTITUTE(Imported!H1571,"/32",""))</f>
        <v>-</v>
      </c>
      <c r="I1571" t="str">
        <f>IF(OR(Imported!I1571=0,Imported!I1571="-"),"-",SUBSTITUTE(Imported!I1571,"/32",""))</f>
        <v>-</v>
      </c>
      <c r="J1571" t="str">
        <f>IF(OR(Imported!J1571=0,Imported!J1571="-"),"-",SUBSTITUTE(Imported!J1571,"/32",""))</f>
        <v>-</v>
      </c>
      <c r="K1571" t="s">
        <v>2266</v>
      </c>
    </row>
    <row r="1572" spans="1:11" x14ac:dyDescent="0.25">
      <c r="A1572" s="3" t="s">
        <v>1564</v>
      </c>
      <c r="B1572" t="str">
        <f>IF(OR(Imported!B1572=0,Imported!B1572="-",Imported!B1572="---"),"=== MISSING ===",Imported!B1572)</f>
        <v xml:space="preserve">CDT Braga </v>
      </c>
      <c r="C1572" t="str">
        <f>IF(OR(Imported!C1572=0,Imported!C1572="-",Imported!C1572="---"),"=== MISSING ===",Imported!C1572)</f>
        <v>SICAD</v>
      </c>
      <c r="D1572" t="str">
        <f>IF(OR(Imported!D1572=0,Imported!D1572="-",Imported!D1572="---"),"=== MISSING ===",Imported!D1572)</f>
        <v>CC_1</v>
      </c>
      <c r="E1572" t="str">
        <f>IF(OR(Imported!E1572=0,Imported!E1572="-",Imported!E1572="---"),"=== MISSING ===",Imported!E1572)</f>
        <v>VPNESP</v>
      </c>
      <c r="F1572" t="str">
        <f>IF(OR(Imported!F1572=0,Imported!F1572="-",Imported!F1572="---"),"-",Imported!F1572)</f>
        <v>VPN_SICAD</v>
      </c>
      <c r="G1572" t="str">
        <f>IF(OR(Imported!G1572=0,Imported!G1572="-"),"=== MISSING ===",SUBSTITUTE(Imported!G1572,"/32",""))</f>
        <v>10.254.112.13</v>
      </c>
      <c r="H1572" t="str">
        <f>IF(OR(Imported!H1572=0,Imported!H1572="-"),"-",SUBSTITUTE(Imported!H1572,"/32",""))</f>
        <v>-</v>
      </c>
      <c r="I1572" t="str">
        <f>IF(OR(Imported!I1572=0,Imported!I1572="-"),"-",SUBSTITUTE(Imported!I1572,"/32",""))</f>
        <v>-</v>
      </c>
      <c r="J1572" t="str">
        <f>IF(OR(Imported!J1572=0,Imported!J1572="-"),"-",SUBSTITUTE(Imported!J1572,"/32",""))</f>
        <v>-</v>
      </c>
      <c r="K1572" t="s">
        <v>2266</v>
      </c>
    </row>
    <row r="1573" spans="1:11" x14ac:dyDescent="0.25">
      <c r="A1573" s="3" t="s">
        <v>1565</v>
      </c>
      <c r="B1573" t="str">
        <f>IF(OR(Imported!B1573=0,Imported!B1573="-",Imported!B1573="---"),"=== MISSING ===",Imported!B1573)</f>
        <v xml:space="preserve">CDT Vila Real </v>
      </c>
      <c r="C1573" t="str">
        <f>IF(OR(Imported!C1573=0,Imported!C1573="-",Imported!C1573="---"),"=== MISSING ===",Imported!C1573)</f>
        <v>SICAD</v>
      </c>
      <c r="D1573" t="str">
        <f>IF(OR(Imported!D1573=0,Imported!D1573="-",Imported!D1573="---"),"=== MISSING ===",Imported!D1573)</f>
        <v>CC_1</v>
      </c>
      <c r="E1573" t="str">
        <f>IF(OR(Imported!E1573=0,Imported!E1573="-",Imported!E1573="---"),"=== MISSING ===",Imported!E1573)</f>
        <v>VPNESP</v>
      </c>
      <c r="F1573" t="str">
        <f>IF(OR(Imported!F1573=0,Imported!F1573="-",Imported!F1573="---"),"-",Imported!F1573)</f>
        <v>VPN_SICAD</v>
      </c>
      <c r="G1573" t="str">
        <f>IF(OR(Imported!G1573=0,Imported!G1573="-"),"=== MISSING ===",SUBSTITUTE(Imported!G1573,"/32",""))</f>
        <v>10.254.112.14</v>
      </c>
      <c r="H1573" t="str">
        <f>IF(OR(Imported!H1573=0,Imported!H1573="-"),"-",SUBSTITUTE(Imported!H1573,"/32",""))</f>
        <v>-</v>
      </c>
      <c r="I1573" t="str">
        <f>IF(OR(Imported!I1573=0,Imported!I1573="-"),"-",SUBSTITUTE(Imported!I1573,"/32",""))</f>
        <v>-</v>
      </c>
      <c r="J1573" t="str">
        <f>IF(OR(Imported!J1573=0,Imported!J1573="-"),"-",SUBSTITUTE(Imported!J1573,"/32",""))</f>
        <v>-</v>
      </c>
      <c r="K1573" t="s">
        <v>2266</v>
      </c>
    </row>
    <row r="1574" spans="1:11" x14ac:dyDescent="0.25">
      <c r="A1574" s="3" t="s">
        <v>1566</v>
      </c>
      <c r="B1574" t="str">
        <f>IF(OR(Imported!B1574=0,Imported!B1574="-",Imported!B1574="---"),"=== MISSING ===",Imported!B1574)</f>
        <v xml:space="preserve">CRI + ET Bragança </v>
      </c>
      <c r="C1574" t="str">
        <f>IF(OR(Imported!C1574=0,Imported!C1574="-",Imported!C1574="---"),"=== MISSING ===",Imported!C1574)</f>
        <v>ARS Norte</v>
      </c>
      <c r="D1574" t="str">
        <f>IF(OR(Imported!D1574=0,Imported!D1574="-",Imported!D1574="---"),"=== MISSING ===",Imported!D1574)</f>
        <v>CC_1</v>
      </c>
      <c r="E1574" t="str">
        <f>IF(OR(Imported!E1574=0,Imported!E1574="-",Imported!E1574="---"),"=== MISSING ===",Imported!E1574)</f>
        <v>RIS</v>
      </c>
      <c r="F1574" t="str">
        <f>IF(OR(Imported!F1574=0,Imported!F1574="-",Imported!F1574="---"),"-",Imported!F1574)</f>
        <v>-</v>
      </c>
      <c r="G1574" t="str">
        <f>IF(OR(Imported!G1574=0,Imported!G1574="-"),"=== MISSING ===",SUBSTITUTE(Imported!G1574,"/32",""))</f>
        <v>10.254.101.222</v>
      </c>
      <c r="H1574" t="str">
        <f>IF(OR(Imported!H1574=0,Imported!H1574="-"),"-",SUBSTITUTE(Imported!H1574,"/32",""))</f>
        <v>-</v>
      </c>
      <c r="I1574" t="str">
        <f>IF(OR(Imported!I1574=0,Imported!I1574="-"),"-",SUBSTITUTE(Imported!I1574,"/32",""))</f>
        <v>-</v>
      </c>
      <c r="J1574" t="str">
        <f>IF(OR(Imported!J1574=0,Imported!J1574="-"),"-",SUBSTITUTE(Imported!J1574,"/32",""))</f>
        <v>-</v>
      </c>
      <c r="K1574" t="s">
        <v>2266</v>
      </c>
    </row>
    <row r="1575" spans="1:11" x14ac:dyDescent="0.25">
      <c r="A1575" s="3" t="s">
        <v>1567</v>
      </c>
      <c r="B1575" t="str">
        <f>IF(OR(Imported!B1575=0,Imported!B1575="-",Imported!B1575="---"),"=== MISSING ===",Imported!B1575)</f>
        <v xml:space="preserve">CRI + ET Porto Ocidental </v>
      </c>
      <c r="C1575" t="str">
        <f>IF(OR(Imported!C1575=0,Imported!C1575="-",Imported!C1575="---"),"=== MISSING ===",Imported!C1575)</f>
        <v>ARS Norte</v>
      </c>
      <c r="D1575" t="str">
        <f>IF(OR(Imported!D1575=0,Imported!D1575="-",Imported!D1575="---"),"=== MISSING ===",Imported!D1575)</f>
        <v>CC_1</v>
      </c>
      <c r="E1575" t="str">
        <f>IF(OR(Imported!E1575=0,Imported!E1575="-",Imported!E1575="---"),"=== MISSING ===",Imported!E1575)</f>
        <v>RIS</v>
      </c>
      <c r="F1575" t="str">
        <f>IF(OR(Imported!F1575=0,Imported!F1575="-",Imported!F1575="---"),"-",Imported!F1575)</f>
        <v>-</v>
      </c>
      <c r="G1575" t="str">
        <f>IF(OR(Imported!G1575=0,Imported!G1575="-"),"=== MISSING ===",SUBSTITUTE(Imported!G1575,"/32",""))</f>
        <v>10.254.101.223</v>
      </c>
      <c r="H1575" t="str">
        <f>IF(OR(Imported!H1575=0,Imported!H1575="-"),"-",SUBSTITUTE(Imported!H1575,"/32",""))</f>
        <v>-</v>
      </c>
      <c r="I1575" t="str">
        <f>IF(OR(Imported!I1575=0,Imported!I1575="-"),"-",SUBSTITUTE(Imported!I1575,"/32",""))</f>
        <v>-</v>
      </c>
      <c r="J1575" t="str">
        <f>IF(OR(Imported!J1575=0,Imported!J1575="-"),"-",SUBSTITUTE(Imported!J1575,"/32",""))</f>
        <v>-</v>
      </c>
      <c r="K1575" t="s">
        <v>2266</v>
      </c>
    </row>
    <row r="1576" spans="1:11" x14ac:dyDescent="0.25">
      <c r="A1576" s="3" t="s">
        <v>1568</v>
      </c>
      <c r="B1576" t="str">
        <f>IF(OR(Imported!B1576=0,Imported!B1576="-",Imported!B1576="---"),"=== MISSING ===",Imported!B1576)</f>
        <v xml:space="preserve">CRI + ET Porto Oriental </v>
      </c>
      <c r="C1576" t="str">
        <f>IF(OR(Imported!C1576=0,Imported!C1576="-",Imported!C1576="---"),"=== MISSING ===",Imported!C1576)</f>
        <v>ARS Norte</v>
      </c>
      <c r="D1576" t="str">
        <f>IF(OR(Imported!D1576=0,Imported!D1576="-",Imported!D1576="---"),"=== MISSING ===",Imported!D1576)</f>
        <v>CC_1</v>
      </c>
      <c r="E1576" t="str">
        <f>IF(OR(Imported!E1576=0,Imported!E1576="-",Imported!E1576="---"),"=== MISSING ===",Imported!E1576)</f>
        <v>RIS</v>
      </c>
      <c r="F1576" t="str">
        <f>IF(OR(Imported!F1576=0,Imported!F1576="-",Imported!F1576="---"),"-",Imported!F1576)</f>
        <v>-</v>
      </c>
      <c r="G1576" t="str">
        <f>IF(OR(Imported!G1576=0,Imported!G1576="-"),"=== MISSING ===",SUBSTITUTE(Imported!G1576,"/32",""))</f>
        <v>10.254.101.224</v>
      </c>
      <c r="H1576" t="str">
        <f>IF(OR(Imported!H1576=0,Imported!H1576="-"),"-",SUBSTITUTE(Imported!H1576,"/32",""))</f>
        <v>-</v>
      </c>
      <c r="I1576" t="str">
        <f>IF(OR(Imported!I1576=0,Imported!I1576="-"),"-",SUBSTITUTE(Imported!I1576,"/32",""))</f>
        <v>-</v>
      </c>
      <c r="J1576" t="str">
        <f>IF(OR(Imported!J1576=0,Imported!J1576="-"),"-",SUBSTITUTE(Imported!J1576,"/32",""))</f>
        <v>-</v>
      </c>
      <c r="K1576" t="s">
        <v>2266</v>
      </c>
    </row>
    <row r="1577" spans="1:11" x14ac:dyDescent="0.25">
      <c r="A1577" s="3" t="s">
        <v>1569</v>
      </c>
      <c r="B1577" t="str">
        <f>IF(OR(Imported!B1577=0,Imported!B1577="-",Imported!B1577="---"),"=== MISSING ===",Imported!B1577)</f>
        <v xml:space="preserve">CRI Braga </v>
      </c>
      <c r="C1577" t="str">
        <f>IF(OR(Imported!C1577=0,Imported!C1577="-",Imported!C1577="---"),"=== MISSING ===",Imported!C1577)</f>
        <v>ARS Norte</v>
      </c>
      <c r="D1577" t="str">
        <f>IF(OR(Imported!D1577=0,Imported!D1577="-",Imported!D1577="---"),"=== MISSING ===",Imported!D1577)</f>
        <v>CC_1</v>
      </c>
      <c r="E1577" t="str">
        <f>IF(OR(Imported!E1577=0,Imported!E1577="-",Imported!E1577="---"),"=== MISSING ===",Imported!E1577)</f>
        <v>RIS</v>
      </c>
      <c r="F1577" t="str">
        <f>IF(OR(Imported!F1577=0,Imported!F1577="-",Imported!F1577="---"),"-",Imported!F1577)</f>
        <v>-</v>
      </c>
      <c r="G1577" t="str">
        <f>IF(OR(Imported!G1577=0,Imported!G1577="-"),"=== MISSING ===",SUBSTITUTE(Imported!G1577,"/32",""))</f>
        <v>10.254.101.225</v>
      </c>
      <c r="H1577" t="str">
        <f>IF(OR(Imported!H1577=0,Imported!H1577="-"),"-",SUBSTITUTE(Imported!H1577,"/32",""))</f>
        <v>-</v>
      </c>
      <c r="I1577" t="str">
        <f>IF(OR(Imported!I1577=0,Imported!I1577="-"),"-",SUBSTITUTE(Imported!I1577,"/32",""))</f>
        <v>-</v>
      </c>
      <c r="J1577" t="str">
        <f>IF(OR(Imported!J1577=0,Imported!J1577="-"),"-",SUBSTITUTE(Imported!J1577,"/32",""))</f>
        <v>-</v>
      </c>
      <c r="K1577" t="s">
        <v>2266</v>
      </c>
    </row>
    <row r="1578" spans="1:11" x14ac:dyDescent="0.25">
      <c r="A1578" s="3" t="s">
        <v>1570</v>
      </c>
      <c r="B1578" t="str">
        <f>IF(OR(Imported!B1578=0,Imported!B1578="-",Imported!B1578="---"),"=== MISSING ===",Imported!B1578)</f>
        <v xml:space="preserve">CRI+CDT+ET Viana Castelo (Novas Instalações) </v>
      </c>
      <c r="C1578" t="str">
        <f>IF(OR(Imported!C1578=0,Imported!C1578="-",Imported!C1578="---"),"=== MISSING ===",Imported!C1578)</f>
        <v>ARS Norte</v>
      </c>
      <c r="D1578" t="str">
        <f>IF(OR(Imported!D1578=0,Imported!D1578="-",Imported!D1578="---"),"=== MISSING ===",Imported!D1578)</f>
        <v>CC_1</v>
      </c>
      <c r="E1578" t="str">
        <f>IF(OR(Imported!E1578=0,Imported!E1578="-",Imported!E1578="---"),"=== MISSING ===",Imported!E1578)</f>
        <v>HIBRIDO</v>
      </c>
      <c r="F1578" t="str">
        <f>IF(OR(Imported!F1578=0,Imported!F1578="-",Imported!F1578="---"),"-",Imported!F1578)</f>
        <v>VPN_SICAD</v>
      </c>
      <c r="G1578" t="str">
        <f>IF(OR(Imported!G1578=0,Imported!G1578="-"),"=== MISSING ===",SUBSTITUTE(Imported!G1578,"/32",""))</f>
        <v>10.254.112.15</v>
      </c>
      <c r="H1578" t="str">
        <f>IF(OR(Imported!H1578=0,Imported!H1578="-"),"-",SUBSTITUTE(Imported!H1578,"/32",""))</f>
        <v>-</v>
      </c>
      <c r="I1578" t="str">
        <f>IF(OR(Imported!I1578=0,Imported!I1578="-"),"-",SUBSTITUTE(Imported!I1578,"/32",""))</f>
        <v>10.254.103.169</v>
      </c>
      <c r="J1578" t="str">
        <f>IF(OR(Imported!J1578=0,Imported!J1578="-"),"-",SUBSTITUTE(Imported!J1578,"/32",""))</f>
        <v>-</v>
      </c>
      <c r="K1578" t="s">
        <v>2266</v>
      </c>
    </row>
    <row r="1579" spans="1:11" x14ac:dyDescent="0.25">
      <c r="A1579" s="3" t="s">
        <v>1571</v>
      </c>
      <c r="B1579" t="str">
        <f>IF(OR(Imported!B1579=0,Imported!B1579="-",Imported!B1579="---"),"=== MISSING ===",Imported!B1579)</f>
        <v xml:space="preserve">CT Ponte da Pedra </v>
      </c>
      <c r="C1579" t="str">
        <f>IF(OR(Imported!C1579=0,Imported!C1579="-",Imported!C1579="---"),"=== MISSING ===",Imported!C1579)</f>
        <v>ARS Norte</v>
      </c>
      <c r="D1579" t="str">
        <f>IF(OR(Imported!D1579=0,Imported!D1579="-",Imported!D1579="---"),"=== MISSING ===",Imported!D1579)</f>
        <v>CC_1</v>
      </c>
      <c r="E1579" t="str">
        <f>IF(OR(Imported!E1579=0,Imported!E1579="-",Imported!E1579="---"),"=== MISSING ===",Imported!E1579)</f>
        <v>RIS</v>
      </c>
      <c r="F1579" t="str">
        <f>IF(OR(Imported!F1579=0,Imported!F1579="-",Imported!F1579="---"),"-",Imported!F1579)</f>
        <v>-</v>
      </c>
      <c r="G1579" t="str">
        <f>IF(OR(Imported!G1579=0,Imported!G1579="-"),"=== MISSING ===",SUBSTITUTE(Imported!G1579,"/32",""))</f>
        <v>10.254.101.226</v>
      </c>
      <c r="H1579" t="str">
        <f>IF(OR(Imported!H1579=0,Imported!H1579="-"),"-",SUBSTITUTE(Imported!H1579,"/32",""))</f>
        <v>-</v>
      </c>
      <c r="I1579" t="str">
        <f>IF(OR(Imported!I1579=0,Imported!I1579="-"),"-",SUBSTITUTE(Imported!I1579,"/32",""))</f>
        <v>-</v>
      </c>
      <c r="J1579" t="str">
        <f>IF(OR(Imported!J1579=0,Imported!J1579="-"),"-",SUBSTITUTE(Imported!J1579,"/32",""))</f>
        <v>-</v>
      </c>
      <c r="K1579" t="s">
        <v>2266</v>
      </c>
    </row>
    <row r="1580" spans="1:11" x14ac:dyDescent="0.25">
      <c r="A1580" s="3" t="s">
        <v>1572</v>
      </c>
      <c r="B1580" t="str">
        <f>IF(OR(Imported!B1580=0,Imported!B1580="-",Imported!B1580="---"),"=== MISSING ===",Imported!B1580)</f>
        <v xml:space="preserve">ET Cedofeita + CDT Porto </v>
      </c>
      <c r="C1580" t="str">
        <f>IF(OR(Imported!C1580=0,Imported!C1580="-",Imported!C1580="---"),"=== MISSING ===",Imported!C1580)</f>
        <v>ARS Norte</v>
      </c>
      <c r="D1580" t="str">
        <f>IF(OR(Imported!D1580=0,Imported!D1580="-",Imported!D1580="---"),"=== MISSING ===",Imported!D1580)</f>
        <v>CC_1</v>
      </c>
      <c r="E1580" t="str">
        <f>IF(OR(Imported!E1580=0,Imported!E1580="-",Imported!E1580="---"),"=== MISSING ===",Imported!E1580)</f>
        <v>HIBRIDO</v>
      </c>
      <c r="F1580" t="str">
        <f>IF(OR(Imported!F1580=0,Imported!F1580="-",Imported!F1580="---"),"-",Imported!F1580)</f>
        <v>VPN_SICAD</v>
      </c>
      <c r="G1580" t="str">
        <f>IF(OR(Imported!G1580=0,Imported!G1580="-"),"=== MISSING ===",SUBSTITUTE(Imported!G1580,"/32",""))</f>
        <v>10.254.112.16</v>
      </c>
      <c r="H1580" t="str">
        <f>IF(OR(Imported!H1580=0,Imported!H1580="-"),"-",SUBSTITUTE(Imported!H1580,"/32",""))</f>
        <v>-</v>
      </c>
      <c r="I1580" t="str">
        <f>IF(OR(Imported!I1580=0,Imported!I1580="-"),"-",SUBSTITUTE(Imported!I1580,"/32",""))</f>
        <v>10.254.103.170</v>
      </c>
      <c r="J1580" t="str">
        <f>IF(OR(Imported!J1580=0,Imported!J1580="-"),"-",SUBSTITUTE(Imported!J1580,"/32",""))</f>
        <v>-</v>
      </c>
      <c r="K1580" t="s">
        <v>2266</v>
      </c>
    </row>
    <row r="1581" spans="1:11" x14ac:dyDescent="0.25">
      <c r="A1581" s="3" t="s">
        <v>1573</v>
      </c>
      <c r="B1581" t="str">
        <f>IF(OR(Imported!B1581=0,Imported!B1581="-",Imported!B1581="---"),"=== MISSING ===",Imported!B1581)</f>
        <v xml:space="preserve">ET Braga </v>
      </c>
      <c r="C1581" t="str">
        <f>IF(OR(Imported!C1581=0,Imported!C1581="-",Imported!C1581="---"),"=== MISSING ===",Imported!C1581)</f>
        <v>ARS Norte</v>
      </c>
      <c r="D1581" t="str">
        <f>IF(OR(Imported!D1581=0,Imported!D1581="-",Imported!D1581="---"),"=== MISSING ===",Imported!D1581)</f>
        <v>CC_1</v>
      </c>
      <c r="E1581" t="str">
        <f>IF(OR(Imported!E1581=0,Imported!E1581="-",Imported!E1581="---"),"=== MISSING ===",Imported!E1581)</f>
        <v>RIS</v>
      </c>
      <c r="F1581" t="str">
        <f>IF(OR(Imported!F1581=0,Imported!F1581="-",Imported!F1581="---"),"-",Imported!F1581)</f>
        <v>-</v>
      </c>
      <c r="G1581" t="str">
        <f>IF(OR(Imported!G1581=0,Imported!G1581="-"),"=== MISSING ===",SUBSTITUTE(Imported!G1581,"/32",""))</f>
        <v>10.254.101.227</v>
      </c>
      <c r="H1581" t="str">
        <f>IF(OR(Imported!H1581=0,Imported!H1581="-"),"-",SUBSTITUTE(Imported!H1581,"/32",""))</f>
        <v>-</v>
      </c>
      <c r="I1581" t="str">
        <f>IF(OR(Imported!I1581=0,Imported!I1581="-"),"-",SUBSTITUTE(Imported!I1581,"/32",""))</f>
        <v>-</v>
      </c>
      <c r="J1581" t="str">
        <f>IF(OR(Imported!J1581=0,Imported!J1581="-"),"-",SUBSTITUTE(Imported!J1581,"/32",""))</f>
        <v>-</v>
      </c>
      <c r="K1581" t="s">
        <v>2266</v>
      </c>
    </row>
    <row r="1582" spans="1:11" x14ac:dyDescent="0.25">
      <c r="A1582" s="3" t="s">
        <v>1574</v>
      </c>
      <c r="B1582" t="str">
        <f>IF(OR(Imported!B1582=0,Imported!B1582="-",Imported!B1582="---"),"=== MISSING ===",Imported!B1582)</f>
        <v xml:space="preserve">ET Gaia </v>
      </c>
      <c r="C1582" t="str">
        <f>IF(OR(Imported!C1582=0,Imported!C1582="-",Imported!C1582="---"),"=== MISSING ===",Imported!C1582)</f>
        <v>ARS Norte</v>
      </c>
      <c r="D1582" t="str">
        <f>IF(OR(Imported!D1582=0,Imported!D1582="-",Imported!D1582="---"),"=== MISSING ===",Imported!D1582)</f>
        <v>CC_1</v>
      </c>
      <c r="E1582" t="str">
        <f>IF(OR(Imported!E1582=0,Imported!E1582="-",Imported!E1582="---"),"=== MISSING ===",Imported!E1582)</f>
        <v>RIS</v>
      </c>
      <c r="F1582" t="str">
        <f>IF(OR(Imported!F1582=0,Imported!F1582="-",Imported!F1582="---"),"-",Imported!F1582)</f>
        <v>-</v>
      </c>
      <c r="G1582" t="str">
        <f>IF(OR(Imported!G1582=0,Imported!G1582="-"),"=== MISSING ===",SUBSTITUTE(Imported!G1582,"/32",""))</f>
        <v>10.254.101.228</v>
      </c>
      <c r="H1582" t="str">
        <f>IF(OR(Imported!H1582=0,Imported!H1582="-"),"-",SUBSTITUTE(Imported!H1582,"/32",""))</f>
        <v>-</v>
      </c>
      <c r="I1582" t="str">
        <f>IF(OR(Imported!I1582=0,Imported!I1582="-"),"-",SUBSTITUTE(Imported!I1582,"/32",""))</f>
        <v>-</v>
      </c>
      <c r="J1582" t="str">
        <f>IF(OR(Imported!J1582=0,Imported!J1582="-"),"-",SUBSTITUTE(Imported!J1582,"/32",""))</f>
        <v>-</v>
      </c>
      <c r="K1582" t="s">
        <v>2266</v>
      </c>
    </row>
    <row r="1583" spans="1:11" x14ac:dyDescent="0.25">
      <c r="A1583" s="3" t="s">
        <v>1575</v>
      </c>
      <c r="B1583" t="str">
        <f>IF(OR(Imported!B1583=0,Imported!B1583="-",Imported!B1583="---"),"=== MISSING ===",Imported!B1583)</f>
        <v xml:space="preserve">ET Gondomar </v>
      </c>
      <c r="C1583" t="str">
        <f>IF(OR(Imported!C1583=0,Imported!C1583="-",Imported!C1583="---"),"=== MISSING ===",Imported!C1583)</f>
        <v>ARS Norte</v>
      </c>
      <c r="D1583" t="str">
        <f>IF(OR(Imported!D1583=0,Imported!D1583="-",Imported!D1583="---"),"=== MISSING ===",Imported!D1583)</f>
        <v>CC_1</v>
      </c>
      <c r="E1583" t="str">
        <f>IF(OR(Imported!E1583=0,Imported!E1583="-",Imported!E1583="---"),"=== MISSING ===",Imported!E1583)</f>
        <v>RIS</v>
      </c>
      <c r="F1583" t="str">
        <f>IF(OR(Imported!F1583=0,Imported!F1583="-",Imported!F1583="---"),"-",Imported!F1583)</f>
        <v>-</v>
      </c>
      <c r="G1583" t="str">
        <f>IF(OR(Imported!G1583=0,Imported!G1583="-"),"=== MISSING ===",SUBSTITUTE(Imported!G1583,"/32",""))</f>
        <v>10.254.101.229</v>
      </c>
      <c r="H1583" t="str">
        <f>IF(OR(Imported!H1583=0,Imported!H1583="-"),"-",SUBSTITUTE(Imported!H1583,"/32",""))</f>
        <v>-</v>
      </c>
      <c r="I1583" t="str">
        <f>IF(OR(Imported!I1583=0,Imported!I1583="-"),"-",SUBSTITUTE(Imported!I1583,"/32",""))</f>
        <v>-</v>
      </c>
      <c r="J1583" t="str">
        <f>IF(OR(Imported!J1583=0,Imported!J1583="-"),"-",SUBSTITUTE(Imported!J1583,"/32",""))</f>
        <v>-</v>
      </c>
      <c r="K1583" t="s">
        <v>2266</v>
      </c>
    </row>
    <row r="1584" spans="1:11" x14ac:dyDescent="0.25">
      <c r="A1584" s="3" t="s">
        <v>1576</v>
      </c>
      <c r="B1584" t="str">
        <f>IF(OR(Imported!B1584=0,Imported!B1584="-",Imported!B1584="---"),"=== MISSING ===",Imported!B1584)</f>
        <v xml:space="preserve">ET Guimarães </v>
      </c>
      <c r="C1584" t="str">
        <f>IF(OR(Imported!C1584=0,Imported!C1584="-",Imported!C1584="---"),"=== MISSING ===",Imported!C1584)</f>
        <v>ARS Norte</v>
      </c>
      <c r="D1584" t="str">
        <f>IF(OR(Imported!D1584=0,Imported!D1584="-",Imported!D1584="---"),"=== MISSING ===",Imported!D1584)</f>
        <v>CC_1</v>
      </c>
      <c r="E1584" t="str">
        <f>IF(OR(Imported!E1584=0,Imported!E1584="-",Imported!E1584="---"),"=== MISSING ===",Imported!E1584)</f>
        <v>RIS</v>
      </c>
      <c r="F1584" t="str">
        <f>IF(OR(Imported!F1584=0,Imported!F1584="-",Imported!F1584="---"),"-",Imported!F1584)</f>
        <v>-</v>
      </c>
      <c r="G1584" t="str">
        <f>IF(OR(Imported!G1584=0,Imported!G1584="-"),"=== MISSING ===",SUBSTITUTE(Imported!G1584,"/32",""))</f>
        <v>10.254.101.230</v>
      </c>
      <c r="H1584" t="str">
        <f>IF(OR(Imported!H1584=0,Imported!H1584="-"),"-",SUBSTITUTE(Imported!H1584,"/32",""))</f>
        <v>-</v>
      </c>
      <c r="I1584" t="str">
        <f>IF(OR(Imported!I1584=0,Imported!I1584="-"),"-",SUBSTITUTE(Imported!I1584,"/32",""))</f>
        <v>-</v>
      </c>
      <c r="J1584" t="str">
        <f>IF(OR(Imported!J1584=0,Imported!J1584="-"),"-",SUBSTITUTE(Imported!J1584,"/32",""))</f>
        <v>-</v>
      </c>
      <c r="K1584" t="s">
        <v>2266</v>
      </c>
    </row>
    <row r="1585" spans="1:11" x14ac:dyDescent="0.25">
      <c r="A1585" s="3" t="s">
        <v>1577</v>
      </c>
      <c r="B1585" t="str">
        <f>IF(OR(Imported!B1585=0,Imported!B1585="-",Imported!B1585="---"),"=== MISSING ===",Imported!B1585)</f>
        <v xml:space="preserve">ET Matosinhos </v>
      </c>
      <c r="C1585" t="str">
        <f>IF(OR(Imported!C1585=0,Imported!C1585="-",Imported!C1585="---"),"=== MISSING ===",Imported!C1585)</f>
        <v>ARS Norte</v>
      </c>
      <c r="D1585" t="str">
        <f>IF(OR(Imported!D1585=0,Imported!D1585="-",Imported!D1585="---"),"=== MISSING ===",Imported!D1585)</f>
        <v>CC_1</v>
      </c>
      <c r="E1585" t="str">
        <f>IF(OR(Imported!E1585=0,Imported!E1585="-",Imported!E1585="---"),"=== MISSING ===",Imported!E1585)</f>
        <v>RIS</v>
      </c>
      <c r="F1585" t="str">
        <f>IF(OR(Imported!F1585=0,Imported!F1585="-",Imported!F1585="---"),"-",Imported!F1585)</f>
        <v>-</v>
      </c>
      <c r="G1585" t="str">
        <f>IF(OR(Imported!G1585=0,Imported!G1585="-"),"=== MISSING ===",SUBSTITUTE(Imported!G1585,"/32",""))</f>
        <v>10.254.101.231</v>
      </c>
      <c r="H1585" t="str">
        <f>IF(OR(Imported!H1585=0,Imported!H1585="-"),"-",SUBSTITUTE(Imported!H1585,"/32",""))</f>
        <v>-</v>
      </c>
      <c r="I1585" t="str">
        <f>IF(OR(Imported!I1585=0,Imported!I1585="-"),"-",SUBSTITUTE(Imported!I1585,"/32",""))</f>
        <v>-</v>
      </c>
      <c r="J1585" t="str">
        <f>IF(OR(Imported!J1585=0,Imported!J1585="-"),"-",SUBSTITUTE(Imported!J1585,"/32",""))</f>
        <v>-</v>
      </c>
      <c r="K1585" t="s">
        <v>2266</v>
      </c>
    </row>
    <row r="1586" spans="1:11" x14ac:dyDescent="0.25">
      <c r="A1586" s="3" t="s">
        <v>1578</v>
      </c>
      <c r="B1586" t="str">
        <f>IF(OR(Imported!B1586=0,Imported!B1586="-",Imported!B1586="---"),"=== MISSING ===",Imported!B1586)</f>
        <v xml:space="preserve">ET Santa Maria da Feira </v>
      </c>
      <c r="C1586" t="str">
        <f>IF(OR(Imported!C1586=0,Imported!C1586="-",Imported!C1586="---"),"=== MISSING ===",Imported!C1586)</f>
        <v>ARS Norte</v>
      </c>
      <c r="D1586" t="str">
        <f>IF(OR(Imported!D1586=0,Imported!D1586="-",Imported!D1586="---"),"=== MISSING ===",Imported!D1586)</f>
        <v>CC_1</v>
      </c>
      <c r="E1586" t="str">
        <f>IF(OR(Imported!E1586=0,Imported!E1586="-",Imported!E1586="---"),"=== MISSING ===",Imported!E1586)</f>
        <v>RIS</v>
      </c>
      <c r="F1586" t="str">
        <f>IF(OR(Imported!F1586=0,Imported!F1586="-",Imported!F1586="---"),"-",Imported!F1586)</f>
        <v>-</v>
      </c>
      <c r="G1586" t="str">
        <f>IF(OR(Imported!G1586=0,Imported!G1586="-"),"=== MISSING ===",SUBSTITUTE(Imported!G1586,"/32",""))</f>
        <v>10.254.101.232</v>
      </c>
      <c r="H1586" t="str">
        <f>IF(OR(Imported!H1586=0,Imported!H1586="-"),"-",SUBSTITUTE(Imported!H1586,"/32",""))</f>
        <v>-</v>
      </c>
      <c r="I1586" t="str">
        <f>IF(OR(Imported!I1586=0,Imported!I1586="-"),"-",SUBSTITUTE(Imported!I1586,"/32",""))</f>
        <v>-</v>
      </c>
      <c r="J1586" t="str">
        <f>IF(OR(Imported!J1586=0,Imported!J1586="-"),"-",SUBSTITUTE(Imported!J1586,"/32",""))</f>
        <v>-</v>
      </c>
      <c r="K1586" t="s">
        <v>2266</v>
      </c>
    </row>
    <row r="1587" spans="1:11" x14ac:dyDescent="0.25">
      <c r="A1587" s="3" t="s">
        <v>1579</v>
      </c>
      <c r="B1587" t="str">
        <f>IF(OR(Imported!B1587=0,Imported!B1587="-",Imported!B1587="---"),"=== MISSING ===",Imported!B1587)</f>
        <v xml:space="preserve">ET Vila Real Ext Chaves </v>
      </c>
      <c r="C1587" t="str">
        <f>IF(OR(Imported!C1587=0,Imported!C1587="-",Imported!C1587="---"),"=== MISSING ===",Imported!C1587)</f>
        <v>ARS Norte</v>
      </c>
      <c r="D1587" t="str">
        <f>IF(OR(Imported!D1587=0,Imported!D1587="-",Imported!D1587="---"),"=== MISSING ===",Imported!D1587)</f>
        <v>CC_1</v>
      </c>
      <c r="E1587" t="str">
        <f>IF(OR(Imported!E1587=0,Imported!E1587="-",Imported!E1587="---"),"=== MISSING ===",Imported!E1587)</f>
        <v>RIS</v>
      </c>
      <c r="F1587" t="str">
        <f>IF(OR(Imported!F1587=0,Imported!F1587="-",Imported!F1587="---"),"-",Imported!F1587)</f>
        <v>-</v>
      </c>
      <c r="G1587" t="str">
        <f>IF(OR(Imported!G1587=0,Imported!G1587="-"),"=== MISSING ===",SUBSTITUTE(Imported!G1587,"/32",""))</f>
        <v>10.254.101.233</v>
      </c>
      <c r="H1587" t="str">
        <f>IF(OR(Imported!H1587=0,Imported!H1587="-"),"-",SUBSTITUTE(Imported!H1587,"/32",""))</f>
        <v>-</v>
      </c>
      <c r="I1587" t="str">
        <f>IF(OR(Imported!I1587=0,Imported!I1587="-"),"-",SUBSTITUTE(Imported!I1587,"/32",""))</f>
        <v>-</v>
      </c>
      <c r="J1587" t="str">
        <f>IF(OR(Imported!J1587=0,Imported!J1587="-"),"-",SUBSTITUTE(Imported!J1587,"/32",""))</f>
        <v>-</v>
      </c>
      <c r="K1587" t="s">
        <v>2266</v>
      </c>
    </row>
    <row r="1588" spans="1:11" x14ac:dyDescent="0.25">
      <c r="A1588" s="3" t="s">
        <v>1580</v>
      </c>
      <c r="B1588" t="str">
        <f>IF(OR(Imported!B1588=0,Imported!B1588="-",Imported!B1588="---"),"=== MISSING ===",Imported!B1588)</f>
        <v xml:space="preserve">Unidade de Alcoologia Norte + UD Cedofeita </v>
      </c>
      <c r="C1588" t="str">
        <f>IF(OR(Imported!C1588=0,Imported!C1588="-",Imported!C1588="---"),"=== MISSING ===",Imported!C1588)</f>
        <v>ARS Norte</v>
      </c>
      <c r="D1588" t="str">
        <f>IF(OR(Imported!D1588=0,Imported!D1588="-",Imported!D1588="---"),"=== MISSING ===",Imported!D1588)</f>
        <v>CC_2</v>
      </c>
      <c r="E1588" t="str">
        <f>IF(OR(Imported!E1588=0,Imported!E1588="-",Imported!E1588="---"),"=== MISSING ===",Imported!E1588)</f>
        <v>RIS</v>
      </c>
      <c r="F1588" t="str">
        <f>IF(OR(Imported!F1588=0,Imported!F1588="-",Imported!F1588="---"),"-",Imported!F1588)</f>
        <v>-</v>
      </c>
      <c r="G1588" t="str">
        <f>IF(OR(Imported!G1588=0,Imported!G1588="-"),"=== MISSING ===",SUBSTITUTE(Imported!G1588,"/32",""))</f>
        <v>10.254.101.234</v>
      </c>
      <c r="H1588" t="str">
        <f>IF(OR(Imported!H1588=0,Imported!H1588="-"),"-",SUBSTITUTE(Imported!H1588,"/32",""))</f>
        <v>10.254.105.78</v>
      </c>
      <c r="I1588" t="str">
        <f>IF(OR(Imported!I1588=0,Imported!I1588="-"),"-",SUBSTITUTE(Imported!I1588,"/32",""))</f>
        <v>-</v>
      </c>
      <c r="J1588" t="str">
        <f>IF(OR(Imported!J1588=0,Imported!J1588="-"),"-",SUBSTITUTE(Imported!J1588,"/32",""))</f>
        <v>-</v>
      </c>
      <c r="K1588" t="s">
        <v>2266</v>
      </c>
    </row>
    <row r="1589" spans="1:11" x14ac:dyDescent="0.25">
      <c r="A1589" s="3" t="s">
        <v>1581</v>
      </c>
      <c r="B1589" t="str">
        <f>IF(OR(Imported!B1589=0,Imported!B1589="-",Imported!B1589="---"),"=== MISSING ===",Imported!B1589)</f>
        <v xml:space="preserve">Extensão S. Gregório </v>
      </c>
      <c r="C1589" t="str">
        <f>IF(OR(Imported!C1589=0,Imported!C1589="-",Imported!C1589="---"),"=== MISSING ===",Imported!C1589)</f>
        <v>ARS Alentejo</v>
      </c>
      <c r="D1589" t="str">
        <f>IF(OR(Imported!D1589=0,Imported!D1589="-",Imported!D1589="---"),"=== MISSING ===",Imported!D1589)</f>
        <v>CC_1</v>
      </c>
      <c r="E1589" t="str">
        <f>IF(OR(Imported!E1589=0,Imported!E1589="-",Imported!E1589="---"),"=== MISSING ===",Imported!E1589)</f>
        <v>RIS</v>
      </c>
      <c r="F1589" t="str">
        <f>IF(OR(Imported!F1589=0,Imported!F1589="-",Imported!F1589="---"),"-",Imported!F1589)</f>
        <v>-</v>
      </c>
      <c r="G1589" t="str">
        <f>IF(OR(Imported!G1589=0,Imported!G1589="-"),"=== MISSING ===",SUBSTITUTE(Imported!G1589,"/32",""))</f>
        <v>10.254.101.235</v>
      </c>
      <c r="H1589" t="str">
        <f>IF(OR(Imported!H1589=0,Imported!H1589="-"),"-",SUBSTITUTE(Imported!H1589,"/32",""))</f>
        <v>-</v>
      </c>
      <c r="I1589" t="str">
        <f>IF(OR(Imported!I1589=0,Imported!I1589="-"),"-",SUBSTITUTE(Imported!I1589,"/32",""))</f>
        <v>-</v>
      </c>
      <c r="J1589" t="str">
        <f>IF(OR(Imported!J1589=0,Imported!J1589="-"),"-",SUBSTITUTE(Imported!J1589,"/32",""))</f>
        <v>-</v>
      </c>
      <c r="K1589" t="s">
        <v>2266</v>
      </c>
    </row>
    <row r="1590" spans="1:11" x14ac:dyDescent="0.25">
      <c r="A1590" s="3" t="s">
        <v>1582</v>
      </c>
      <c r="B1590" t="str">
        <f>IF(OR(Imported!B1590=0,Imported!B1590="-",Imported!B1590="---"),"=== MISSING ===",Imported!B1590)</f>
        <v xml:space="preserve">Extensão Santana do Campo </v>
      </c>
      <c r="C1590" t="str">
        <f>IF(OR(Imported!C1590=0,Imported!C1590="-",Imported!C1590="---"),"=== MISSING ===",Imported!C1590)</f>
        <v>ARS Alentejo</v>
      </c>
      <c r="D1590" t="str">
        <f>IF(OR(Imported!D1590=0,Imported!D1590="-",Imported!D1590="---"),"=== MISSING ===",Imported!D1590)</f>
        <v>CC_1</v>
      </c>
      <c r="E1590" t="str">
        <f>IF(OR(Imported!E1590=0,Imported!E1590="-",Imported!E1590="---"),"=== MISSING ===",Imported!E1590)</f>
        <v>RIS</v>
      </c>
      <c r="F1590" t="str">
        <f>IF(OR(Imported!F1590=0,Imported!F1590="-",Imported!F1590="---"),"-",Imported!F1590)</f>
        <v>-</v>
      </c>
      <c r="G1590" t="str">
        <f>IF(OR(Imported!G1590=0,Imported!G1590="-"),"=== MISSING ===",SUBSTITUTE(Imported!G1590,"/32",""))</f>
        <v>10.254.101.236</v>
      </c>
      <c r="H1590" t="str">
        <f>IF(OR(Imported!H1590=0,Imported!H1590="-"),"-",SUBSTITUTE(Imported!H1590,"/32",""))</f>
        <v>-</v>
      </c>
      <c r="I1590" t="str">
        <f>IF(OR(Imported!I1590=0,Imported!I1590="-"),"-",SUBSTITUTE(Imported!I1590,"/32",""))</f>
        <v>-</v>
      </c>
      <c r="J1590" t="str">
        <f>IF(OR(Imported!J1590=0,Imported!J1590="-"),"-",SUBSTITUTE(Imported!J1590,"/32",""))</f>
        <v>-</v>
      </c>
      <c r="K1590" t="s">
        <v>2266</v>
      </c>
    </row>
    <row r="1591" spans="1:11" x14ac:dyDescent="0.25">
      <c r="A1591" s="3" t="s">
        <v>1583</v>
      </c>
      <c r="B1591" t="str">
        <f>IF(OR(Imported!B1591=0,Imported!B1591="-",Imported!B1591="---"),"=== MISSING ===",Imported!B1591)</f>
        <v xml:space="preserve">Extensão Vale do Pereiro </v>
      </c>
      <c r="C1591" t="str">
        <f>IF(OR(Imported!C1591=0,Imported!C1591="-",Imported!C1591="---"),"=== MISSING ===",Imported!C1591)</f>
        <v>ARS Alentejo</v>
      </c>
      <c r="D1591" t="str">
        <f>IF(OR(Imported!D1591=0,Imported!D1591="-",Imported!D1591="---"),"=== MISSING ===",Imported!D1591)</f>
        <v>CC_1</v>
      </c>
      <c r="E1591" t="str">
        <f>IF(OR(Imported!E1591=0,Imported!E1591="-",Imported!E1591="---"),"=== MISSING ===",Imported!E1591)</f>
        <v>RIS</v>
      </c>
      <c r="F1591" t="str">
        <f>IF(OR(Imported!F1591=0,Imported!F1591="-",Imported!F1591="---"),"-",Imported!F1591)</f>
        <v>-</v>
      </c>
      <c r="G1591" t="str">
        <f>IF(OR(Imported!G1591=0,Imported!G1591="-"),"=== MISSING ===",SUBSTITUTE(Imported!G1591,"/32",""))</f>
        <v>10.254.101.237</v>
      </c>
      <c r="H1591" t="str">
        <f>IF(OR(Imported!H1591=0,Imported!H1591="-"),"-",SUBSTITUTE(Imported!H1591,"/32",""))</f>
        <v>-</v>
      </c>
      <c r="I1591" t="str">
        <f>IF(OR(Imported!I1591=0,Imported!I1591="-"),"-",SUBSTITUTE(Imported!I1591,"/32",""))</f>
        <v>-</v>
      </c>
      <c r="J1591" t="str">
        <f>IF(OR(Imported!J1591=0,Imported!J1591="-"),"-",SUBSTITUTE(Imported!J1591,"/32",""))</f>
        <v>-</v>
      </c>
      <c r="K1591" t="s">
        <v>2266</v>
      </c>
    </row>
    <row r="1592" spans="1:11" x14ac:dyDescent="0.25">
      <c r="A1592" s="3" t="s">
        <v>1584</v>
      </c>
      <c r="B1592" t="str">
        <f>IF(OR(Imported!B1592=0,Imported!B1592="-",Imported!B1592="---"),"=== MISSING ===",Imported!B1592)</f>
        <v xml:space="preserve">Extensão Glória </v>
      </c>
      <c r="C1592" t="str">
        <f>IF(OR(Imported!C1592=0,Imported!C1592="-",Imported!C1592="---"),"=== MISSING ===",Imported!C1592)</f>
        <v>ARS Alentejo</v>
      </c>
      <c r="D1592" t="str">
        <f>IF(OR(Imported!D1592=0,Imported!D1592="-",Imported!D1592="---"),"=== MISSING ===",Imported!D1592)</f>
        <v>CC_1</v>
      </c>
      <c r="E1592" t="str">
        <f>IF(OR(Imported!E1592=0,Imported!E1592="-",Imported!E1592="---"),"=== MISSING ===",Imported!E1592)</f>
        <v>RIS</v>
      </c>
      <c r="F1592" t="str">
        <f>IF(OR(Imported!F1592=0,Imported!F1592="-",Imported!F1592="---"),"-",Imported!F1592)</f>
        <v>-</v>
      </c>
      <c r="G1592" t="str">
        <f>IF(OR(Imported!G1592=0,Imported!G1592="-"),"=== MISSING ===",SUBSTITUTE(Imported!G1592,"/32",""))</f>
        <v>10.254.101.238</v>
      </c>
      <c r="H1592" t="str">
        <f>IF(OR(Imported!H1592=0,Imported!H1592="-"),"-",SUBSTITUTE(Imported!H1592,"/32",""))</f>
        <v>-</v>
      </c>
      <c r="I1592" t="str">
        <f>IF(OR(Imported!I1592=0,Imported!I1592="-"),"-",SUBSTITUTE(Imported!I1592,"/32",""))</f>
        <v>-</v>
      </c>
      <c r="J1592" t="str">
        <f>IF(OR(Imported!J1592=0,Imported!J1592="-"),"-",SUBSTITUTE(Imported!J1592,"/32",""))</f>
        <v>-</v>
      </c>
      <c r="K1592" t="s">
        <v>2266</v>
      </c>
    </row>
    <row r="1593" spans="1:11" x14ac:dyDescent="0.25">
      <c r="A1593" s="3" t="s">
        <v>1585</v>
      </c>
      <c r="B1593" t="str">
        <f>IF(OR(Imported!B1593=0,Imported!B1593="-",Imported!B1593="---"),"=== MISSING ===",Imported!B1593)</f>
        <v xml:space="preserve">Extensão S. Bento Ameixial </v>
      </c>
      <c r="C1593" t="str">
        <f>IF(OR(Imported!C1593=0,Imported!C1593="-",Imported!C1593="---"),"=== MISSING ===",Imported!C1593)</f>
        <v>ARS Alentejo</v>
      </c>
      <c r="D1593" t="str">
        <f>IF(OR(Imported!D1593=0,Imported!D1593="-",Imported!D1593="---"),"=== MISSING ===",Imported!D1593)</f>
        <v>CC_1</v>
      </c>
      <c r="E1593" t="str">
        <f>IF(OR(Imported!E1593=0,Imported!E1593="-",Imported!E1593="---"),"=== MISSING ===",Imported!E1593)</f>
        <v>RIS</v>
      </c>
      <c r="F1593" t="str">
        <f>IF(OR(Imported!F1593=0,Imported!F1593="-",Imported!F1593="---"),"-",Imported!F1593)</f>
        <v>-</v>
      </c>
      <c r="G1593" t="str">
        <f>IF(OR(Imported!G1593=0,Imported!G1593="-"),"=== MISSING ===",SUBSTITUTE(Imported!G1593,"/32",""))</f>
        <v>10.254.101.239</v>
      </c>
      <c r="H1593" t="str">
        <f>IF(OR(Imported!H1593=0,Imported!H1593="-"),"-",SUBSTITUTE(Imported!H1593,"/32",""))</f>
        <v>-</v>
      </c>
      <c r="I1593" t="str">
        <f>IF(OR(Imported!I1593=0,Imported!I1593="-"),"-",SUBSTITUTE(Imported!I1593,"/32",""))</f>
        <v>-</v>
      </c>
      <c r="J1593" t="str">
        <f>IF(OR(Imported!J1593=0,Imported!J1593="-"),"-",SUBSTITUTE(Imported!J1593,"/32",""))</f>
        <v>-</v>
      </c>
      <c r="K1593" t="s">
        <v>2266</v>
      </c>
    </row>
    <row r="1594" spans="1:11" x14ac:dyDescent="0.25">
      <c r="A1594" s="3" t="s">
        <v>1586</v>
      </c>
      <c r="B1594" t="str">
        <f>IF(OR(Imported!B1594=0,Imported!B1594="-",Imported!B1594="---"),"=== MISSING ===",Imported!B1594)</f>
        <v xml:space="preserve">Extensão S. Bento do Cortiço </v>
      </c>
      <c r="C1594" t="str">
        <f>IF(OR(Imported!C1594=0,Imported!C1594="-",Imported!C1594="---"),"=== MISSING ===",Imported!C1594)</f>
        <v>ARS Alentejo</v>
      </c>
      <c r="D1594" t="str">
        <f>IF(OR(Imported!D1594=0,Imported!D1594="-",Imported!D1594="---"),"=== MISSING ===",Imported!D1594)</f>
        <v>CC_1</v>
      </c>
      <c r="E1594" t="str">
        <f>IF(OR(Imported!E1594=0,Imported!E1594="-",Imported!E1594="---"),"=== MISSING ===",Imported!E1594)</f>
        <v>RIS</v>
      </c>
      <c r="F1594" t="str">
        <f>IF(OR(Imported!F1594=0,Imported!F1594="-",Imported!F1594="---"),"-",Imported!F1594)</f>
        <v>-</v>
      </c>
      <c r="G1594" t="str">
        <f>IF(OR(Imported!G1594=0,Imported!G1594="-"),"=== MISSING ===",SUBSTITUTE(Imported!G1594,"/32",""))</f>
        <v>10.254.101.240</v>
      </c>
      <c r="H1594" t="str">
        <f>IF(OR(Imported!H1594=0,Imported!H1594="-"),"-",SUBSTITUTE(Imported!H1594,"/32",""))</f>
        <v>-</v>
      </c>
      <c r="I1594" t="str">
        <f>IF(OR(Imported!I1594=0,Imported!I1594="-"),"-",SUBSTITUTE(Imported!I1594,"/32",""))</f>
        <v>-</v>
      </c>
      <c r="J1594" t="str">
        <f>IF(OR(Imported!J1594=0,Imported!J1594="-"),"-",SUBSTITUTE(Imported!J1594,"/32",""))</f>
        <v>-</v>
      </c>
      <c r="K1594" t="s">
        <v>2266</v>
      </c>
    </row>
    <row r="1595" spans="1:11" x14ac:dyDescent="0.25">
      <c r="A1595" s="3" t="s">
        <v>1587</v>
      </c>
      <c r="B1595" t="str">
        <f>IF(OR(Imported!B1595=0,Imported!B1595="-",Imported!B1595="---"),"=== MISSING ===",Imported!B1595)</f>
        <v xml:space="preserve">Extensão S. Domingos Ana Loura </v>
      </c>
      <c r="C1595" t="str">
        <f>IF(OR(Imported!C1595=0,Imported!C1595="-",Imported!C1595="---"),"=== MISSING ===",Imported!C1595)</f>
        <v>ARS Alentejo</v>
      </c>
      <c r="D1595" t="str">
        <f>IF(OR(Imported!D1595=0,Imported!D1595="-",Imported!D1595="---"),"=== MISSING ===",Imported!D1595)</f>
        <v>CC_1</v>
      </c>
      <c r="E1595" t="str">
        <f>IF(OR(Imported!E1595=0,Imported!E1595="-",Imported!E1595="---"),"=== MISSING ===",Imported!E1595)</f>
        <v>RIS</v>
      </c>
      <c r="F1595" t="str">
        <f>IF(OR(Imported!F1595=0,Imported!F1595="-",Imported!F1595="---"),"-",Imported!F1595)</f>
        <v>-</v>
      </c>
      <c r="G1595" t="str">
        <f>IF(OR(Imported!G1595=0,Imported!G1595="-"),"=== MISSING ===",SUBSTITUTE(Imported!G1595,"/32",""))</f>
        <v>10.254.101.241</v>
      </c>
      <c r="H1595" t="str">
        <f>IF(OR(Imported!H1595=0,Imported!H1595="-"),"-",SUBSTITUTE(Imported!H1595,"/32",""))</f>
        <v>-</v>
      </c>
      <c r="I1595" t="str">
        <f>IF(OR(Imported!I1595=0,Imported!I1595="-"),"-",SUBSTITUTE(Imported!I1595,"/32",""))</f>
        <v>-</v>
      </c>
      <c r="J1595" t="str">
        <f>IF(OR(Imported!J1595=0,Imported!J1595="-"),"-",SUBSTITUTE(Imported!J1595,"/32",""))</f>
        <v>-</v>
      </c>
      <c r="K1595" t="s">
        <v>2266</v>
      </c>
    </row>
    <row r="1596" spans="1:11" x14ac:dyDescent="0.25">
      <c r="A1596" s="3" t="s">
        <v>1588</v>
      </c>
      <c r="B1596" t="str">
        <f>IF(OR(Imported!B1596=0,Imported!B1596="-",Imported!B1596="---"),"=== MISSING ===",Imported!B1596)</f>
        <v xml:space="preserve">Extensão Malarranha </v>
      </c>
      <c r="C1596" t="str">
        <f>IF(OR(Imported!C1596=0,Imported!C1596="-",Imported!C1596="---"),"=== MISSING ===",Imported!C1596)</f>
        <v>ARS Alentejo</v>
      </c>
      <c r="D1596" t="str">
        <f>IF(OR(Imported!D1596=0,Imported!D1596="-",Imported!D1596="---"),"=== MISSING ===",Imported!D1596)</f>
        <v>CC_1</v>
      </c>
      <c r="E1596" t="str">
        <f>IF(OR(Imported!E1596=0,Imported!E1596="-",Imported!E1596="---"),"=== MISSING ===",Imported!E1596)</f>
        <v>RIS</v>
      </c>
      <c r="F1596" t="str">
        <f>IF(OR(Imported!F1596=0,Imported!F1596="-",Imported!F1596="---"),"-",Imported!F1596)</f>
        <v>-</v>
      </c>
      <c r="G1596" t="str">
        <f>IF(OR(Imported!G1596=0,Imported!G1596="-"),"=== MISSING ===",SUBSTITUTE(Imported!G1596,"/32",""))</f>
        <v>10.254.101.242</v>
      </c>
      <c r="H1596" t="str">
        <f>IF(OR(Imported!H1596=0,Imported!H1596="-"),"-",SUBSTITUTE(Imported!H1596,"/32",""))</f>
        <v>-</v>
      </c>
      <c r="I1596" t="str">
        <f>IF(OR(Imported!I1596=0,Imported!I1596="-"),"-",SUBSTITUTE(Imported!I1596,"/32",""))</f>
        <v>-</v>
      </c>
      <c r="J1596" t="str">
        <f>IF(OR(Imported!J1596=0,Imported!J1596="-"),"-",SUBSTITUTE(Imported!J1596,"/32",""))</f>
        <v>-</v>
      </c>
      <c r="K1596" t="s">
        <v>2266</v>
      </c>
    </row>
    <row r="1597" spans="1:11" x14ac:dyDescent="0.25">
      <c r="A1597" s="3" t="s">
        <v>1589</v>
      </c>
      <c r="B1597" t="str">
        <f>IF(OR(Imported!B1597=0,Imported!B1597="-",Imported!B1597="---"),"=== MISSING ===",Imported!B1597)</f>
        <v xml:space="preserve">Extensão Vera Cruz </v>
      </c>
      <c r="C1597" t="str">
        <f>IF(OR(Imported!C1597=0,Imported!C1597="-",Imported!C1597="---"),"=== MISSING ===",Imported!C1597)</f>
        <v>ARS Alentejo</v>
      </c>
      <c r="D1597" t="str">
        <f>IF(OR(Imported!D1597=0,Imported!D1597="-",Imported!D1597="---"),"=== MISSING ===",Imported!D1597)</f>
        <v>CC_1</v>
      </c>
      <c r="E1597" t="str">
        <f>IF(OR(Imported!E1597=0,Imported!E1597="-",Imported!E1597="---"),"=== MISSING ===",Imported!E1597)</f>
        <v>RIS</v>
      </c>
      <c r="F1597" t="str">
        <f>IF(OR(Imported!F1597=0,Imported!F1597="-",Imported!F1597="---"),"-",Imported!F1597)</f>
        <v>-</v>
      </c>
      <c r="G1597" t="str">
        <f>IF(OR(Imported!G1597=0,Imported!G1597="-"),"=== MISSING ===",SUBSTITUTE(Imported!G1597,"/32",""))</f>
        <v>10.254.101.243</v>
      </c>
      <c r="H1597" t="str">
        <f>IF(OR(Imported!H1597=0,Imported!H1597="-"),"-",SUBSTITUTE(Imported!H1597,"/32",""))</f>
        <v>-</v>
      </c>
      <c r="I1597" t="str">
        <f>IF(OR(Imported!I1597=0,Imported!I1597="-"),"-",SUBSTITUTE(Imported!I1597,"/32",""))</f>
        <v>-</v>
      </c>
      <c r="J1597" t="str">
        <f>IF(OR(Imported!J1597=0,Imported!J1597="-"),"-",SUBSTITUTE(Imported!J1597,"/32",""))</f>
        <v>-</v>
      </c>
      <c r="K1597" t="s">
        <v>2266</v>
      </c>
    </row>
    <row r="1598" spans="1:11" x14ac:dyDescent="0.25">
      <c r="A1598" s="3" t="s">
        <v>1590</v>
      </c>
      <c r="B1598" t="str">
        <f>IF(OR(Imported!B1598=0,Imported!B1598="-",Imported!B1598="---"),"=== MISSING ===",Imported!B1598)</f>
        <v xml:space="preserve">Extensão Aldeia Serra D' Ossa </v>
      </c>
      <c r="C1598" t="str">
        <f>IF(OR(Imported!C1598=0,Imported!C1598="-",Imported!C1598="---"),"=== MISSING ===",Imported!C1598)</f>
        <v>ARS Alentejo</v>
      </c>
      <c r="D1598" t="str">
        <f>IF(OR(Imported!D1598=0,Imported!D1598="-",Imported!D1598="---"),"=== MISSING ===",Imported!D1598)</f>
        <v>CC_1</v>
      </c>
      <c r="E1598" t="str">
        <f>IF(OR(Imported!E1598=0,Imported!E1598="-",Imported!E1598="---"),"=== MISSING ===",Imported!E1598)</f>
        <v>RIS</v>
      </c>
      <c r="F1598" t="str">
        <f>IF(OR(Imported!F1598=0,Imported!F1598="-",Imported!F1598="---"),"-",Imported!F1598)</f>
        <v>-</v>
      </c>
      <c r="G1598" t="str">
        <f>IF(OR(Imported!G1598=0,Imported!G1598="-"),"=== MISSING ===",SUBSTITUTE(Imported!G1598,"/32",""))</f>
        <v>10.254.101.244</v>
      </c>
      <c r="H1598" t="str">
        <f>IF(OR(Imported!H1598=0,Imported!H1598="-"),"-",SUBSTITUTE(Imported!H1598,"/32",""))</f>
        <v>-</v>
      </c>
      <c r="I1598" t="str">
        <f>IF(OR(Imported!I1598=0,Imported!I1598="-"),"-",SUBSTITUTE(Imported!I1598,"/32",""))</f>
        <v>-</v>
      </c>
      <c r="J1598" t="str">
        <f>IF(OR(Imported!J1598=0,Imported!J1598="-"),"-",SUBSTITUTE(Imported!J1598,"/32",""))</f>
        <v>-</v>
      </c>
      <c r="K1598" t="s">
        <v>2266</v>
      </c>
    </row>
    <row r="1599" spans="1:11" x14ac:dyDescent="0.25">
      <c r="A1599" s="3" t="s">
        <v>1591</v>
      </c>
      <c r="B1599" t="str">
        <f>IF(OR(Imported!B1599=0,Imported!B1599="-",Imported!B1599="---"),"=== MISSING ===",Imported!B1599)</f>
        <v xml:space="preserve">Extensão Falcoeiras    </v>
      </c>
      <c r="C1599" t="str">
        <f>IF(OR(Imported!C1599=0,Imported!C1599="-",Imported!C1599="---"),"=== MISSING ===",Imported!C1599)</f>
        <v>ARS Alentejo</v>
      </c>
      <c r="D1599" t="str">
        <f>IF(OR(Imported!D1599=0,Imported!D1599="-",Imported!D1599="---"),"=== MISSING ===",Imported!D1599)</f>
        <v>CC_1</v>
      </c>
      <c r="E1599" t="str">
        <f>IF(OR(Imported!E1599=0,Imported!E1599="-",Imported!E1599="---"),"=== MISSING ===",Imported!E1599)</f>
        <v>RIS</v>
      </c>
      <c r="F1599" t="str">
        <f>IF(OR(Imported!F1599=0,Imported!F1599="-",Imported!F1599="---"),"-",Imported!F1599)</f>
        <v>-</v>
      </c>
      <c r="G1599" t="str">
        <f>IF(OR(Imported!G1599=0,Imported!G1599="-"),"=== MISSING ===",SUBSTITUTE(Imported!G1599,"/32",""))</f>
        <v>10.254.101.245</v>
      </c>
      <c r="H1599" t="str">
        <f>IF(OR(Imported!H1599=0,Imported!H1599="-"),"-",SUBSTITUTE(Imported!H1599,"/32",""))</f>
        <v>-</v>
      </c>
      <c r="I1599" t="str">
        <f>IF(OR(Imported!I1599=0,Imported!I1599="-"),"-",SUBSTITUTE(Imported!I1599,"/32",""))</f>
        <v>-</v>
      </c>
      <c r="J1599" t="str">
        <f>IF(OR(Imported!J1599=0,Imported!J1599="-"),"-",SUBSTITUTE(Imported!J1599,"/32",""))</f>
        <v>-</v>
      </c>
      <c r="K1599" t="s">
        <v>2266</v>
      </c>
    </row>
    <row r="1600" spans="1:11" x14ac:dyDescent="0.25">
      <c r="A1600" s="3" t="s">
        <v>1592</v>
      </c>
      <c r="B1600" t="str">
        <f>IF(OR(Imported!B1600=0,Imported!B1600="-",Imported!B1600="---"),"=== MISSING ===",Imported!B1600)</f>
        <v xml:space="preserve">Extensão Freixo </v>
      </c>
      <c r="C1600" t="str">
        <f>IF(OR(Imported!C1600=0,Imported!C1600="-",Imported!C1600="---"),"=== MISSING ===",Imported!C1600)</f>
        <v>ARS Alentejo</v>
      </c>
      <c r="D1600" t="str">
        <f>IF(OR(Imported!D1600=0,Imported!D1600="-",Imported!D1600="---"),"=== MISSING ===",Imported!D1600)</f>
        <v>CC_1</v>
      </c>
      <c r="E1600" t="str">
        <f>IF(OR(Imported!E1600=0,Imported!E1600="-",Imported!E1600="---"),"=== MISSING ===",Imported!E1600)</f>
        <v>RIS</v>
      </c>
      <c r="F1600" t="str">
        <f>IF(OR(Imported!F1600=0,Imported!F1600="-",Imported!F1600="---"),"-",Imported!F1600)</f>
        <v>-</v>
      </c>
      <c r="G1600" t="str">
        <f>IF(OR(Imported!G1600=0,Imported!G1600="-"),"=== MISSING ===",SUBSTITUTE(Imported!G1600,"/32",""))</f>
        <v>10.254.101.246</v>
      </c>
      <c r="H1600" t="str">
        <f>IF(OR(Imported!H1600=0,Imported!H1600="-"),"-",SUBSTITUTE(Imported!H1600,"/32",""))</f>
        <v>-</v>
      </c>
      <c r="I1600" t="str">
        <f>IF(OR(Imported!I1600=0,Imported!I1600="-"),"-",SUBSTITUTE(Imported!I1600,"/32",""))</f>
        <v>-</v>
      </c>
      <c r="J1600" t="str">
        <f>IF(OR(Imported!J1600=0,Imported!J1600="-"),"-",SUBSTITUTE(Imported!J1600,"/32",""))</f>
        <v>-</v>
      </c>
      <c r="K1600" t="s">
        <v>2266</v>
      </c>
    </row>
    <row r="1601" spans="1:11" x14ac:dyDescent="0.25">
      <c r="A1601" s="3" t="s">
        <v>1593</v>
      </c>
      <c r="B1601" t="str">
        <f>IF(OR(Imported!B1601=0,Imported!B1601="-",Imported!B1601="---"),"=== MISSING ===",Imported!B1601)</f>
        <v xml:space="preserve">Extensão Stª. Susana    </v>
      </c>
      <c r="C1601" t="str">
        <f>IF(OR(Imported!C1601=0,Imported!C1601="-",Imported!C1601="---"),"=== MISSING ===",Imported!C1601)</f>
        <v>ARS Alentejo</v>
      </c>
      <c r="D1601" t="str">
        <f>IF(OR(Imported!D1601=0,Imported!D1601="-",Imported!D1601="---"),"=== MISSING ===",Imported!D1601)</f>
        <v>CC_1</v>
      </c>
      <c r="E1601" t="str">
        <f>IF(OR(Imported!E1601=0,Imported!E1601="-",Imported!E1601="---"),"=== MISSING ===",Imported!E1601)</f>
        <v>RIS</v>
      </c>
      <c r="F1601" t="str">
        <f>IF(OR(Imported!F1601=0,Imported!F1601="-",Imported!F1601="---"),"-",Imported!F1601)</f>
        <v>-</v>
      </c>
      <c r="G1601" t="str">
        <f>IF(OR(Imported!G1601=0,Imported!G1601="-"),"=== MISSING ===",SUBSTITUTE(Imported!G1601,"/32",""))</f>
        <v>10.254.101.247</v>
      </c>
      <c r="H1601" t="str">
        <f>IF(OR(Imported!H1601=0,Imported!H1601="-"),"-",SUBSTITUTE(Imported!H1601,"/32",""))</f>
        <v>-</v>
      </c>
      <c r="I1601" t="str">
        <f>IF(OR(Imported!I1601=0,Imported!I1601="-"),"-",SUBSTITUTE(Imported!I1601,"/32",""))</f>
        <v>-</v>
      </c>
      <c r="J1601" t="str">
        <f>IF(OR(Imported!J1601=0,Imported!J1601="-"),"-",SUBSTITUTE(Imported!J1601,"/32",""))</f>
        <v>-</v>
      </c>
      <c r="K1601" t="s">
        <v>2266</v>
      </c>
    </row>
    <row r="1602" spans="1:11" x14ac:dyDescent="0.25">
      <c r="A1602" s="3" t="s">
        <v>1594</v>
      </c>
      <c r="B1602" t="str">
        <f>IF(OR(Imported!B1602=0,Imported!B1602="-",Imported!B1602="---"),"=== MISSING ===",Imported!B1602)</f>
        <v xml:space="preserve">Consulta Descentralizada - Nazaré </v>
      </c>
      <c r="C1602" t="str">
        <f>IF(OR(Imported!C1602=0,Imported!C1602="-",Imported!C1602="---"),"=== MISSING ===",Imported!C1602)</f>
        <v>ARS LVT</v>
      </c>
      <c r="D1602" t="str">
        <f>IF(OR(Imported!D1602=0,Imported!D1602="-",Imported!D1602="---"),"=== MISSING ===",Imported!D1602)</f>
        <v>CC_1</v>
      </c>
      <c r="E1602" t="str">
        <f>IF(OR(Imported!E1602=0,Imported!E1602="-",Imported!E1602="---"),"=== MISSING ===",Imported!E1602)</f>
        <v>RIS</v>
      </c>
      <c r="F1602" t="str">
        <f>IF(OR(Imported!F1602=0,Imported!F1602="-",Imported!F1602="---"),"-",Imported!F1602)</f>
        <v>-</v>
      </c>
      <c r="G1602" t="str">
        <f>IF(OR(Imported!G1602=0,Imported!G1602="-"),"=== MISSING ===",SUBSTITUTE(Imported!G1602,"/32",""))</f>
        <v>10.254.101.248</v>
      </c>
      <c r="H1602" t="str">
        <f>IF(OR(Imported!H1602=0,Imported!H1602="-"),"-",SUBSTITUTE(Imported!H1602,"/32",""))</f>
        <v>-</v>
      </c>
      <c r="I1602" t="str">
        <f>IF(OR(Imported!I1602=0,Imported!I1602="-"),"-",SUBSTITUTE(Imported!I1602,"/32",""))</f>
        <v>-</v>
      </c>
      <c r="J1602" t="str">
        <f>IF(OR(Imported!J1602=0,Imported!J1602="-"),"-",SUBSTITUTE(Imported!J1602,"/32",""))</f>
        <v>-</v>
      </c>
      <c r="K1602" t="s">
        <v>2266</v>
      </c>
    </row>
    <row r="1603" spans="1:11" x14ac:dyDescent="0.25">
      <c r="A1603" s="3" t="s">
        <v>1595</v>
      </c>
      <c r="B1603" t="str">
        <f>IF(OR(Imported!B1603=0,Imported!B1603="-",Imported!B1603="---"),"=== MISSING ===",Imported!B1603)</f>
        <v xml:space="preserve">Extensão de Aldeias Fernandes </v>
      </c>
      <c r="C1603" t="str">
        <f>IF(OR(Imported!C1603=0,Imported!C1603="-",Imported!C1603="---"),"=== MISSING ===",Imported!C1603)</f>
        <v>ULS Baixo Alentejo</v>
      </c>
      <c r="D1603" t="str">
        <f>IF(OR(Imported!D1603=0,Imported!D1603="-",Imported!D1603="---"),"=== MISSING ===",Imported!D1603)</f>
        <v>CC_1</v>
      </c>
      <c r="E1603" t="str">
        <f>IF(OR(Imported!E1603=0,Imported!E1603="-",Imported!E1603="---"),"=== MISSING ===",Imported!E1603)</f>
        <v>RIS</v>
      </c>
      <c r="F1603" t="str">
        <f>IF(OR(Imported!F1603=0,Imported!F1603="-",Imported!F1603="---"),"-",Imported!F1603)</f>
        <v>-</v>
      </c>
      <c r="G1603" t="str">
        <f>IF(OR(Imported!G1603=0,Imported!G1603="-"),"=== MISSING ===",SUBSTITUTE(Imported!G1603,"/32",""))</f>
        <v>10.254.101.249</v>
      </c>
      <c r="H1603" t="str">
        <f>IF(OR(Imported!H1603=0,Imported!H1603="-"),"-",SUBSTITUTE(Imported!H1603,"/32",""))</f>
        <v>-</v>
      </c>
      <c r="I1603" t="str">
        <f>IF(OR(Imported!I1603=0,Imported!I1603="-"),"-",SUBSTITUTE(Imported!I1603,"/32",""))</f>
        <v>-</v>
      </c>
      <c r="J1603" t="str">
        <f>IF(OR(Imported!J1603=0,Imported!J1603="-"),"-",SUBSTITUTE(Imported!J1603,"/32",""))</f>
        <v>-</v>
      </c>
      <c r="K1603" t="s">
        <v>2266</v>
      </c>
    </row>
    <row r="1604" spans="1:11" x14ac:dyDescent="0.25">
      <c r="A1604" s="3" t="s">
        <v>1596</v>
      </c>
      <c r="B1604" t="str">
        <f>IF(OR(Imported!B1604=0,Imported!B1604="-",Imported!B1604="---"),"=== MISSING ===",Imported!B1604)</f>
        <v xml:space="preserve">Extensão de Dogueno </v>
      </c>
      <c r="C1604" t="str">
        <f>IF(OR(Imported!C1604=0,Imported!C1604="-",Imported!C1604="---"),"=== MISSING ===",Imported!C1604)</f>
        <v>ULS Baixo Alentejo</v>
      </c>
      <c r="D1604" t="str">
        <f>IF(OR(Imported!D1604=0,Imported!D1604="-",Imported!D1604="---"),"=== MISSING ===",Imported!D1604)</f>
        <v>CC_1</v>
      </c>
      <c r="E1604" t="str">
        <f>IF(OR(Imported!E1604=0,Imported!E1604="-",Imported!E1604="---"),"=== MISSING ===",Imported!E1604)</f>
        <v>RIS</v>
      </c>
      <c r="F1604" t="str">
        <f>IF(OR(Imported!F1604=0,Imported!F1604="-",Imported!F1604="---"),"-",Imported!F1604)</f>
        <v>-</v>
      </c>
      <c r="G1604" t="str">
        <f>IF(OR(Imported!G1604=0,Imported!G1604="-"),"=== MISSING ===",SUBSTITUTE(Imported!G1604,"/32",""))</f>
        <v>10.254.101.250</v>
      </c>
      <c r="H1604" t="str">
        <f>IF(OR(Imported!H1604=0,Imported!H1604="-"),"-",SUBSTITUTE(Imported!H1604,"/32",""))</f>
        <v>-</v>
      </c>
      <c r="I1604" t="str">
        <f>IF(OR(Imported!I1604=0,Imported!I1604="-"),"-",SUBSTITUTE(Imported!I1604,"/32",""))</f>
        <v>-</v>
      </c>
      <c r="J1604" t="str">
        <f>IF(OR(Imported!J1604=0,Imported!J1604="-"),"-",SUBSTITUTE(Imported!J1604,"/32",""))</f>
        <v>-</v>
      </c>
      <c r="K1604" t="s">
        <v>2266</v>
      </c>
    </row>
    <row r="1605" spans="1:11" x14ac:dyDescent="0.25">
      <c r="A1605" s="3" t="s">
        <v>1597</v>
      </c>
      <c r="B1605" t="str">
        <f>IF(OR(Imported!B1605=0,Imported!B1605="-",Imported!B1605="---"),"=== MISSING ===",Imported!B1605)</f>
        <v xml:space="preserve">Extensão de Gomes Aires </v>
      </c>
      <c r="C1605" t="str">
        <f>IF(OR(Imported!C1605=0,Imported!C1605="-",Imported!C1605="---"),"=== MISSING ===",Imported!C1605)</f>
        <v>ULS Baixo Alentejo</v>
      </c>
      <c r="D1605" t="str">
        <f>IF(OR(Imported!D1605=0,Imported!D1605="-",Imported!D1605="---"),"=== MISSING ===",Imported!D1605)</f>
        <v>CC_1</v>
      </c>
      <c r="E1605" t="str">
        <f>IF(OR(Imported!E1605=0,Imported!E1605="-",Imported!E1605="---"),"=== MISSING ===",Imported!E1605)</f>
        <v>RIS</v>
      </c>
      <c r="F1605" t="str">
        <f>IF(OR(Imported!F1605=0,Imported!F1605="-",Imported!F1605="---"),"-",Imported!F1605)</f>
        <v>-</v>
      </c>
      <c r="G1605" t="str">
        <f>IF(OR(Imported!G1605=0,Imported!G1605="-"),"=== MISSING ===",SUBSTITUTE(Imported!G1605,"/32",""))</f>
        <v>10.254.101.251</v>
      </c>
      <c r="H1605" t="str">
        <f>IF(OR(Imported!H1605=0,Imported!H1605="-"),"-",SUBSTITUTE(Imported!H1605,"/32",""))</f>
        <v>-</v>
      </c>
      <c r="I1605" t="str">
        <f>IF(OR(Imported!I1605=0,Imported!I1605="-"),"-",SUBSTITUTE(Imported!I1605,"/32",""))</f>
        <v>-</v>
      </c>
      <c r="J1605" t="str">
        <f>IF(OR(Imported!J1605=0,Imported!J1605="-"),"-",SUBSTITUTE(Imported!J1605,"/32",""))</f>
        <v>-</v>
      </c>
      <c r="K1605" t="s">
        <v>2266</v>
      </c>
    </row>
    <row r="1606" spans="1:11" x14ac:dyDescent="0.25">
      <c r="A1606" s="3" t="s">
        <v>1598</v>
      </c>
      <c r="B1606" t="str">
        <f>IF(OR(Imported!B1606=0,Imported!B1606="-",Imported!B1606="---"),"=== MISSING ===",Imported!B1606)</f>
        <v xml:space="preserve">Extensão de Rosário </v>
      </c>
      <c r="C1606" t="str">
        <f>IF(OR(Imported!C1606=0,Imported!C1606="-",Imported!C1606="---"),"=== MISSING ===",Imported!C1606)</f>
        <v>ULS Baixo Alentejo</v>
      </c>
      <c r="D1606" t="str">
        <f>IF(OR(Imported!D1606=0,Imported!D1606="-",Imported!D1606="---"),"=== MISSING ===",Imported!D1606)</f>
        <v>CC_1</v>
      </c>
      <c r="E1606" t="str">
        <f>IF(OR(Imported!E1606=0,Imported!E1606="-",Imported!E1606="---"),"=== MISSING ===",Imported!E1606)</f>
        <v>RIS</v>
      </c>
      <c r="F1606" t="str">
        <f>IF(OR(Imported!F1606=0,Imported!F1606="-",Imported!F1606="---"),"-",Imported!F1606)</f>
        <v>-</v>
      </c>
      <c r="G1606" t="str">
        <f>IF(OR(Imported!G1606=0,Imported!G1606="-"),"=== MISSING ===",SUBSTITUTE(Imported!G1606,"/32",""))</f>
        <v>10.254.101.252</v>
      </c>
      <c r="H1606" t="str">
        <f>IF(OR(Imported!H1606=0,Imported!H1606="-"),"-",SUBSTITUTE(Imported!H1606,"/32",""))</f>
        <v>-</v>
      </c>
      <c r="I1606" t="str">
        <f>IF(OR(Imported!I1606=0,Imported!I1606="-"),"-",SUBSTITUTE(Imported!I1606,"/32",""))</f>
        <v>-</v>
      </c>
      <c r="J1606" t="str">
        <f>IF(OR(Imported!J1606=0,Imported!J1606="-"),"-",SUBSTITUTE(Imported!J1606,"/32",""))</f>
        <v>-</v>
      </c>
      <c r="K1606" t="s">
        <v>2266</v>
      </c>
    </row>
    <row r="1607" spans="1:11" x14ac:dyDescent="0.25">
      <c r="A1607" s="3" t="s">
        <v>1599</v>
      </c>
      <c r="B1607" t="str">
        <f>IF(OR(Imported!B1607=0,Imported!B1607="-",Imported!B1607="---"),"=== MISSING ===",Imported!B1607)</f>
        <v xml:space="preserve">Extensão de S. Barnabé </v>
      </c>
      <c r="C1607" t="str">
        <f>IF(OR(Imported!C1607=0,Imported!C1607="-",Imported!C1607="---"),"=== MISSING ===",Imported!C1607)</f>
        <v>ULS Baixo Alentejo</v>
      </c>
      <c r="D1607" t="str">
        <f>IF(OR(Imported!D1607=0,Imported!D1607="-",Imported!D1607="---"),"=== MISSING ===",Imported!D1607)</f>
        <v>CC_1</v>
      </c>
      <c r="E1607" t="str">
        <f>IF(OR(Imported!E1607=0,Imported!E1607="-",Imported!E1607="---"),"=== MISSING ===",Imported!E1607)</f>
        <v>RIS</v>
      </c>
      <c r="F1607" t="str">
        <f>IF(OR(Imported!F1607=0,Imported!F1607="-",Imported!F1607="---"),"-",Imported!F1607)</f>
        <v>-</v>
      </c>
      <c r="G1607" t="str">
        <f>IF(OR(Imported!G1607=0,Imported!G1607="-"),"=== MISSING ===",SUBSTITUTE(Imported!G1607,"/32",""))</f>
        <v>10.254.101.253</v>
      </c>
      <c r="H1607" t="str">
        <f>IF(OR(Imported!H1607=0,Imported!H1607="-"),"-",SUBSTITUTE(Imported!H1607,"/32",""))</f>
        <v>-</v>
      </c>
      <c r="I1607" t="str">
        <f>IF(OR(Imported!I1607=0,Imported!I1607="-"),"-",SUBSTITUTE(Imported!I1607,"/32",""))</f>
        <v>-</v>
      </c>
      <c r="J1607" t="str">
        <f>IF(OR(Imported!J1607=0,Imported!J1607="-"),"-",SUBSTITUTE(Imported!J1607,"/32",""))</f>
        <v>-</v>
      </c>
      <c r="K1607" t="s">
        <v>2266</v>
      </c>
    </row>
    <row r="1608" spans="1:11" x14ac:dyDescent="0.25">
      <c r="A1608" s="3" t="s">
        <v>1600</v>
      </c>
      <c r="B1608" t="str">
        <f>IF(OR(Imported!B1608=0,Imported!B1608="-",Imported!B1608="---"),"=== MISSING ===",Imported!B1608)</f>
        <v xml:space="preserve">Extensão de S. Clara a Nova </v>
      </c>
      <c r="C1608" t="str">
        <f>IF(OR(Imported!C1608=0,Imported!C1608="-",Imported!C1608="---"),"=== MISSING ===",Imported!C1608)</f>
        <v>ULS Baixo Alentejo</v>
      </c>
      <c r="D1608" t="str">
        <f>IF(OR(Imported!D1608=0,Imported!D1608="-",Imported!D1608="---"),"=== MISSING ===",Imported!D1608)</f>
        <v>CC_1</v>
      </c>
      <c r="E1608" t="str">
        <f>IF(OR(Imported!E1608=0,Imported!E1608="-",Imported!E1608="---"),"=== MISSING ===",Imported!E1608)</f>
        <v>RIS</v>
      </c>
      <c r="F1608" t="str">
        <f>IF(OR(Imported!F1608=0,Imported!F1608="-",Imported!F1608="---"),"-",Imported!F1608)</f>
        <v>-</v>
      </c>
      <c r="G1608" t="str">
        <f>IF(OR(Imported!G1608=0,Imported!G1608="-"),"=== MISSING ===",SUBSTITUTE(Imported!G1608,"/32",""))</f>
        <v>10.254.101.254</v>
      </c>
      <c r="H1608" t="str">
        <f>IF(OR(Imported!H1608=0,Imported!H1608="-"),"-",SUBSTITUTE(Imported!H1608,"/32",""))</f>
        <v>-</v>
      </c>
      <c r="I1608" t="str">
        <f>IF(OR(Imported!I1608=0,Imported!I1608="-"),"-",SUBSTITUTE(Imported!I1608,"/32",""))</f>
        <v>-</v>
      </c>
      <c r="J1608" t="str">
        <f>IF(OR(Imported!J1608=0,Imported!J1608="-"),"-",SUBSTITUTE(Imported!J1608,"/32",""))</f>
        <v>-</v>
      </c>
      <c r="K1608" t="s">
        <v>2266</v>
      </c>
    </row>
    <row r="1609" spans="1:11" x14ac:dyDescent="0.25">
      <c r="A1609" s="3" t="s">
        <v>1601</v>
      </c>
      <c r="B1609" t="str">
        <f>IF(OR(Imported!B1609=0,Imported!B1609="-",Imported!B1609="---"),"=== MISSING ===",Imported!B1609)</f>
        <v>Extensão de Santa Cruz</v>
      </c>
      <c r="C1609" t="str">
        <f>IF(OR(Imported!C1609=0,Imported!C1609="-",Imported!C1609="---"),"=== MISSING ===",Imported!C1609)</f>
        <v>ULS Baixo Alentejo</v>
      </c>
      <c r="D1609" t="str">
        <f>IF(OR(Imported!D1609=0,Imported!D1609="-",Imported!D1609="---"),"=== MISSING ===",Imported!D1609)</f>
        <v>CC_1</v>
      </c>
      <c r="E1609" t="str">
        <f>IF(OR(Imported!E1609=0,Imported!E1609="-",Imported!E1609="---"),"=== MISSING ===",Imported!E1609)</f>
        <v>RIS</v>
      </c>
      <c r="F1609" t="str">
        <f>IF(OR(Imported!F1609=0,Imported!F1609="-",Imported!F1609="---"),"-",Imported!F1609)</f>
        <v>-</v>
      </c>
      <c r="G1609" t="str">
        <f>IF(OR(Imported!G1609=0,Imported!G1609="-"),"=== MISSING ===",SUBSTITUTE(Imported!G1609,"/32",""))</f>
        <v>10.254.101.255</v>
      </c>
      <c r="H1609" t="str">
        <f>IF(OR(Imported!H1609=0,Imported!H1609="-"),"-",SUBSTITUTE(Imported!H1609,"/32",""))</f>
        <v>-</v>
      </c>
      <c r="I1609" t="str">
        <f>IF(OR(Imported!I1609=0,Imported!I1609="-"),"-",SUBSTITUTE(Imported!I1609,"/32",""))</f>
        <v>-</v>
      </c>
      <c r="J1609" t="str">
        <f>IF(OR(Imported!J1609=0,Imported!J1609="-"),"-",SUBSTITUTE(Imported!J1609,"/32",""))</f>
        <v>-</v>
      </c>
      <c r="K1609" t="s">
        <v>2266</v>
      </c>
    </row>
    <row r="1610" spans="1:11" x14ac:dyDescent="0.25">
      <c r="A1610" s="3" t="s">
        <v>1602</v>
      </c>
      <c r="B1610" t="str">
        <f>IF(OR(Imported!B1610=0,Imported!B1610="-",Imported!B1610="---"),"=== MISSING ===",Imported!B1610)</f>
        <v xml:space="preserve">Extensão de Semblana </v>
      </c>
      <c r="C1610" t="str">
        <f>IF(OR(Imported!C1610=0,Imported!C1610="-",Imported!C1610="---"),"=== MISSING ===",Imported!C1610)</f>
        <v>ULS Baixo Alentejo</v>
      </c>
      <c r="D1610" t="str">
        <f>IF(OR(Imported!D1610=0,Imported!D1610="-",Imported!D1610="---"),"=== MISSING ===",Imported!D1610)</f>
        <v>CC_1</v>
      </c>
      <c r="E1610" t="str">
        <f>IF(OR(Imported!E1610=0,Imported!E1610="-",Imported!E1610="---"),"=== MISSING ===",Imported!E1610)</f>
        <v>RIS</v>
      </c>
      <c r="F1610" t="str">
        <f>IF(OR(Imported!F1610=0,Imported!F1610="-",Imported!F1610="---"),"-",Imported!F1610)</f>
        <v>-</v>
      </c>
      <c r="G1610" t="str">
        <f>IF(OR(Imported!G1610=0,Imported!G1610="-"),"=== MISSING ===",SUBSTITUTE(Imported!G1610,"/32",""))</f>
        <v>10.254.102.0</v>
      </c>
      <c r="H1610" t="str">
        <f>IF(OR(Imported!H1610=0,Imported!H1610="-"),"-",SUBSTITUTE(Imported!H1610,"/32",""))</f>
        <v>-</v>
      </c>
      <c r="I1610" t="str">
        <f>IF(OR(Imported!I1610=0,Imported!I1610="-"),"-",SUBSTITUTE(Imported!I1610,"/32",""))</f>
        <v>-</v>
      </c>
      <c r="J1610" t="str">
        <f>IF(OR(Imported!J1610=0,Imported!J1610="-"),"-",SUBSTITUTE(Imported!J1610,"/32",""))</f>
        <v>-</v>
      </c>
      <c r="K1610" t="s">
        <v>2266</v>
      </c>
    </row>
    <row r="1611" spans="1:11" x14ac:dyDescent="0.25">
      <c r="A1611" s="3" t="s">
        <v>1603</v>
      </c>
      <c r="B1611" t="str">
        <f>IF(OR(Imported!B1611=0,Imported!B1611="-",Imported!B1611="---"),"=== MISSING ===",Imported!B1611)</f>
        <v xml:space="preserve">Extensão de São Matias </v>
      </c>
      <c r="C1611" t="str">
        <f>IF(OR(Imported!C1611=0,Imported!C1611="-",Imported!C1611="---"),"=== MISSING ===",Imported!C1611)</f>
        <v>ULS Baixo Alentejo</v>
      </c>
      <c r="D1611" t="str">
        <f>IF(OR(Imported!D1611=0,Imported!D1611="-",Imported!D1611="---"),"=== MISSING ===",Imported!D1611)</f>
        <v>CC_1</v>
      </c>
      <c r="E1611" t="str">
        <f>IF(OR(Imported!E1611=0,Imported!E1611="-",Imported!E1611="---"),"=== MISSING ===",Imported!E1611)</f>
        <v>RIS</v>
      </c>
      <c r="F1611" t="str">
        <f>IF(OR(Imported!F1611=0,Imported!F1611="-",Imported!F1611="---"),"-",Imported!F1611)</f>
        <v>-</v>
      </c>
      <c r="G1611" t="str">
        <f>IF(OR(Imported!G1611=0,Imported!G1611="-"),"=== MISSING ===",SUBSTITUTE(Imported!G1611,"/32",""))</f>
        <v>10.254.102.1</v>
      </c>
      <c r="H1611" t="str">
        <f>IF(OR(Imported!H1611=0,Imported!H1611="-"),"-",SUBSTITUTE(Imported!H1611,"/32",""))</f>
        <v>-</v>
      </c>
      <c r="I1611" t="str">
        <f>IF(OR(Imported!I1611=0,Imported!I1611="-"),"-",SUBSTITUTE(Imported!I1611,"/32",""))</f>
        <v>-</v>
      </c>
      <c r="J1611" t="str">
        <f>IF(OR(Imported!J1611=0,Imported!J1611="-"),"-",SUBSTITUTE(Imported!J1611,"/32",""))</f>
        <v>-</v>
      </c>
      <c r="K1611" t="s">
        <v>2266</v>
      </c>
    </row>
    <row r="1612" spans="1:11" x14ac:dyDescent="0.25">
      <c r="A1612" s="3" t="s">
        <v>1604</v>
      </c>
      <c r="B1612" t="str">
        <f>IF(OR(Imported!B1612=0,Imported!B1612="-",Imported!B1612="---"),"=== MISSING ===",Imported!B1612)</f>
        <v xml:space="preserve">Extensão de Trindade </v>
      </c>
      <c r="C1612" t="str">
        <f>IF(OR(Imported!C1612=0,Imported!C1612="-",Imported!C1612="---"),"=== MISSING ===",Imported!C1612)</f>
        <v>ULS Baixo Alentejo</v>
      </c>
      <c r="D1612" t="str">
        <f>IF(OR(Imported!D1612=0,Imported!D1612="-",Imported!D1612="---"),"=== MISSING ===",Imported!D1612)</f>
        <v>CC_1</v>
      </c>
      <c r="E1612" t="str">
        <f>IF(OR(Imported!E1612=0,Imported!E1612="-",Imported!E1612="---"),"=== MISSING ===",Imported!E1612)</f>
        <v>RIS</v>
      </c>
      <c r="F1612" t="str">
        <f>IF(OR(Imported!F1612=0,Imported!F1612="-",Imported!F1612="---"),"-",Imported!F1612)</f>
        <v>-</v>
      </c>
      <c r="G1612" t="str">
        <f>IF(OR(Imported!G1612=0,Imported!G1612="-"),"=== MISSING ===",SUBSTITUTE(Imported!G1612,"/32",""))</f>
        <v>10.254.102.2</v>
      </c>
      <c r="H1612" t="str">
        <f>IF(OR(Imported!H1612=0,Imported!H1612="-"),"-",SUBSTITUTE(Imported!H1612,"/32",""))</f>
        <v>-</v>
      </c>
      <c r="I1612" t="str">
        <f>IF(OR(Imported!I1612=0,Imported!I1612="-"),"-",SUBSTITUTE(Imported!I1612,"/32",""))</f>
        <v>-</v>
      </c>
      <c r="J1612" t="str">
        <f>IF(OR(Imported!J1612=0,Imported!J1612="-"),"-",SUBSTITUTE(Imported!J1612,"/32",""))</f>
        <v>-</v>
      </c>
      <c r="K1612" t="s">
        <v>2266</v>
      </c>
    </row>
    <row r="1613" spans="1:11" x14ac:dyDescent="0.25">
      <c r="A1613" s="3" t="s">
        <v>1605</v>
      </c>
      <c r="B1613" t="str">
        <f>IF(OR(Imported!B1613=0,Imported!B1613="-",Imported!B1613="---"),"=== MISSING ===",Imported!B1613)</f>
        <v xml:space="preserve">Extensão de Casével </v>
      </c>
      <c r="C1613" t="str">
        <f>IF(OR(Imported!C1613=0,Imported!C1613="-",Imported!C1613="---"),"=== MISSING ===",Imported!C1613)</f>
        <v>ULS Baixo Alentejo</v>
      </c>
      <c r="D1613" t="str">
        <f>IF(OR(Imported!D1613=0,Imported!D1613="-",Imported!D1613="---"),"=== MISSING ===",Imported!D1613)</f>
        <v>CC_1</v>
      </c>
      <c r="E1613" t="str">
        <f>IF(OR(Imported!E1613=0,Imported!E1613="-",Imported!E1613="---"),"=== MISSING ===",Imported!E1613)</f>
        <v>RIS</v>
      </c>
      <c r="F1613" t="str">
        <f>IF(OR(Imported!F1613=0,Imported!F1613="-",Imported!F1613="---"),"-",Imported!F1613)</f>
        <v>-</v>
      </c>
      <c r="G1613" t="str">
        <f>IF(OR(Imported!G1613=0,Imported!G1613="-"),"=== MISSING ===",SUBSTITUTE(Imported!G1613,"/32",""))</f>
        <v>10.254.102.3</v>
      </c>
      <c r="H1613" t="str">
        <f>IF(OR(Imported!H1613=0,Imported!H1613="-"),"-",SUBSTITUTE(Imported!H1613,"/32",""))</f>
        <v>-</v>
      </c>
      <c r="I1613" t="str">
        <f>IF(OR(Imported!I1613=0,Imported!I1613="-"),"-",SUBSTITUTE(Imported!I1613,"/32",""))</f>
        <v>-</v>
      </c>
      <c r="J1613" t="str">
        <f>IF(OR(Imported!J1613=0,Imported!J1613="-"),"-",SUBSTITUTE(Imported!J1613,"/32",""))</f>
        <v>-</v>
      </c>
      <c r="K1613" t="s">
        <v>2266</v>
      </c>
    </row>
    <row r="1614" spans="1:11" x14ac:dyDescent="0.25">
      <c r="A1614" s="3" t="s">
        <v>1606</v>
      </c>
      <c r="B1614" t="str">
        <f>IF(OR(Imported!B1614=0,Imported!B1614="-",Imported!B1614="---"),"=== MISSING ===",Imported!B1614)</f>
        <v xml:space="preserve">Extensão de S. Marcos Ataboeira </v>
      </c>
      <c r="C1614" t="str">
        <f>IF(OR(Imported!C1614=0,Imported!C1614="-",Imported!C1614="---"),"=== MISSING ===",Imported!C1614)</f>
        <v>ULS Baixo Alentejo</v>
      </c>
      <c r="D1614" t="str">
        <f>IF(OR(Imported!D1614=0,Imported!D1614="-",Imported!D1614="---"),"=== MISSING ===",Imported!D1614)</f>
        <v>CC_1</v>
      </c>
      <c r="E1614" t="str">
        <f>IF(OR(Imported!E1614=0,Imported!E1614="-",Imported!E1614="---"),"=== MISSING ===",Imported!E1614)</f>
        <v>RIS</v>
      </c>
      <c r="F1614" t="str">
        <f>IF(OR(Imported!F1614=0,Imported!F1614="-",Imported!F1614="---"),"-",Imported!F1614)</f>
        <v>-</v>
      </c>
      <c r="G1614" t="str">
        <f>IF(OR(Imported!G1614=0,Imported!G1614="-"),"=== MISSING ===",SUBSTITUTE(Imported!G1614,"/32",""))</f>
        <v>10.254.102.4</v>
      </c>
      <c r="H1614" t="str">
        <f>IF(OR(Imported!H1614=0,Imported!H1614="-"),"-",SUBSTITUTE(Imported!H1614,"/32",""))</f>
        <v>-</v>
      </c>
      <c r="I1614" t="str">
        <f>IF(OR(Imported!I1614=0,Imported!I1614="-"),"-",SUBSTITUTE(Imported!I1614,"/32",""))</f>
        <v>-</v>
      </c>
      <c r="J1614" t="str">
        <f>IF(OR(Imported!J1614=0,Imported!J1614="-"),"-",SUBSTITUTE(Imported!J1614,"/32",""))</f>
        <v>-</v>
      </c>
      <c r="K1614" t="s">
        <v>2266</v>
      </c>
    </row>
    <row r="1615" spans="1:11" x14ac:dyDescent="0.25">
      <c r="A1615" s="3" t="s">
        <v>1607</v>
      </c>
      <c r="B1615" t="str">
        <f>IF(OR(Imported!B1615=0,Imported!B1615="-",Imported!B1615="---"),"=== MISSING ===",Imported!B1615)</f>
        <v xml:space="preserve">Extensão de Sete </v>
      </c>
      <c r="C1615" t="str">
        <f>IF(OR(Imported!C1615=0,Imported!C1615="-",Imported!C1615="---"),"=== MISSING ===",Imported!C1615)</f>
        <v>ULS Baixo Alentejo</v>
      </c>
      <c r="D1615" t="str">
        <f>IF(OR(Imported!D1615=0,Imported!D1615="-",Imported!D1615="---"),"=== MISSING ===",Imported!D1615)</f>
        <v>CC_1</v>
      </c>
      <c r="E1615" t="str">
        <f>IF(OR(Imported!E1615=0,Imported!E1615="-",Imported!E1615="---"),"=== MISSING ===",Imported!E1615)</f>
        <v>RIS</v>
      </c>
      <c r="F1615" t="str">
        <f>IF(OR(Imported!F1615=0,Imported!F1615="-",Imported!F1615="---"),"-",Imported!F1615)</f>
        <v>-</v>
      </c>
      <c r="G1615" t="str">
        <f>IF(OR(Imported!G1615=0,Imported!G1615="-"),"=== MISSING ===",SUBSTITUTE(Imported!G1615,"/32",""))</f>
        <v>10.254.102.5</v>
      </c>
      <c r="H1615" t="str">
        <f>IF(OR(Imported!H1615=0,Imported!H1615="-"),"-",SUBSTITUTE(Imported!H1615,"/32",""))</f>
        <v>-</v>
      </c>
      <c r="I1615" t="str">
        <f>IF(OR(Imported!I1615=0,Imported!I1615="-"),"-",SUBSTITUTE(Imported!I1615,"/32",""))</f>
        <v>-</v>
      </c>
      <c r="J1615" t="str">
        <f>IF(OR(Imported!J1615=0,Imported!J1615="-"),"-",SUBSTITUTE(Imported!J1615,"/32",""))</f>
        <v>-</v>
      </c>
      <c r="K1615" t="s">
        <v>2266</v>
      </c>
    </row>
    <row r="1616" spans="1:11" x14ac:dyDescent="0.25">
      <c r="A1616" s="3" t="s">
        <v>1608</v>
      </c>
      <c r="B1616" t="str">
        <f>IF(OR(Imported!B1616=0,Imported!B1616="-",Imported!B1616="---"),"=== MISSING ===",Imported!B1616)</f>
        <v xml:space="preserve">Extensão de Alberaria Fusos </v>
      </c>
      <c r="C1616" t="str">
        <f>IF(OR(Imported!C1616=0,Imported!C1616="-",Imported!C1616="---"),"=== MISSING ===",Imported!C1616)</f>
        <v>ULS Baixo Alentejo</v>
      </c>
      <c r="D1616" t="str">
        <f>IF(OR(Imported!D1616=0,Imported!D1616="-",Imported!D1616="---"),"=== MISSING ===",Imported!D1616)</f>
        <v>CC_1</v>
      </c>
      <c r="E1616" t="str">
        <f>IF(OR(Imported!E1616=0,Imported!E1616="-",Imported!E1616="---"),"=== MISSING ===",Imported!E1616)</f>
        <v>RIS</v>
      </c>
      <c r="F1616" t="str">
        <f>IF(OR(Imported!F1616=0,Imported!F1616="-",Imported!F1616="---"),"-",Imported!F1616)</f>
        <v>-</v>
      </c>
      <c r="G1616" t="str">
        <f>IF(OR(Imported!G1616=0,Imported!G1616="-"),"=== MISSING ===",SUBSTITUTE(Imported!G1616,"/32",""))</f>
        <v>10.254.102.6</v>
      </c>
      <c r="H1616" t="str">
        <f>IF(OR(Imported!H1616=0,Imported!H1616="-"),"-",SUBSTITUTE(Imported!H1616,"/32",""))</f>
        <v>-</v>
      </c>
      <c r="I1616" t="str">
        <f>IF(OR(Imported!I1616=0,Imported!I1616="-"),"-",SUBSTITUTE(Imported!I1616,"/32",""))</f>
        <v>-</v>
      </c>
      <c r="J1616" t="str">
        <f>IF(OR(Imported!J1616=0,Imported!J1616="-"),"-",SUBSTITUTE(Imported!J1616,"/32",""))</f>
        <v>-</v>
      </c>
      <c r="K1616" t="s">
        <v>2266</v>
      </c>
    </row>
    <row r="1617" spans="1:11" x14ac:dyDescent="0.25">
      <c r="A1617" s="3" t="s">
        <v>1609</v>
      </c>
      <c r="B1617" t="str">
        <f>IF(OR(Imported!B1617=0,Imported!B1617="-",Imported!B1617="---"),"=== MISSING ===",Imported!B1617)</f>
        <v xml:space="preserve">Extensão de Faro Alentejo </v>
      </c>
      <c r="C1617" t="str">
        <f>IF(OR(Imported!C1617=0,Imported!C1617="-",Imported!C1617="---"),"=== MISSING ===",Imported!C1617)</f>
        <v>ULS Baixo Alentejo</v>
      </c>
      <c r="D1617" t="str">
        <f>IF(OR(Imported!D1617=0,Imported!D1617="-",Imported!D1617="---"),"=== MISSING ===",Imported!D1617)</f>
        <v>CC_1</v>
      </c>
      <c r="E1617" t="str">
        <f>IF(OR(Imported!E1617=0,Imported!E1617="-",Imported!E1617="---"),"=== MISSING ===",Imported!E1617)</f>
        <v>RIS</v>
      </c>
      <c r="F1617" t="str">
        <f>IF(OR(Imported!F1617=0,Imported!F1617="-",Imported!F1617="---"),"-",Imported!F1617)</f>
        <v>-</v>
      </c>
      <c r="G1617" t="str">
        <f>IF(OR(Imported!G1617=0,Imported!G1617="-"),"=== MISSING ===",SUBSTITUTE(Imported!G1617,"/32",""))</f>
        <v>10.254.102.7</v>
      </c>
      <c r="H1617" t="str">
        <f>IF(OR(Imported!H1617=0,Imported!H1617="-"),"-",SUBSTITUTE(Imported!H1617,"/32",""))</f>
        <v>-</v>
      </c>
      <c r="I1617" t="str">
        <f>IF(OR(Imported!I1617=0,Imported!I1617="-"),"-",SUBSTITUTE(Imported!I1617,"/32",""))</f>
        <v>-</v>
      </c>
      <c r="J1617" t="str">
        <f>IF(OR(Imported!J1617=0,Imported!J1617="-"),"-",SUBSTITUTE(Imported!J1617,"/32",""))</f>
        <v>-</v>
      </c>
      <c r="K1617" t="s">
        <v>2266</v>
      </c>
    </row>
    <row r="1618" spans="1:11" x14ac:dyDescent="0.25">
      <c r="A1618" s="3" t="s">
        <v>1610</v>
      </c>
      <c r="B1618" t="str">
        <f>IF(OR(Imported!B1618=0,Imported!B1618="-",Imported!B1618="---"),"=== MISSING ===",Imported!B1618)</f>
        <v xml:space="preserve">Extensão de Vila Ruiva </v>
      </c>
      <c r="C1618" t="str">
        <f>IF(OR(Imported!C1618=0,Imported!C1618="-",Imported!C1618="---"),"=== MISSING ===",Imported!C1618)</f>
        <v>ULS Baixo Alentejo</v>
      </c>
      <c r="D1618" t="str">
        <f>IF(OR(Imported!D1618=0,Imported!D1618="-",Imported!D1618="---"),"=== MISSING ===",Imported!D1618)</f>
        <v>CC_1</v>
      </c>
      <c r="E1618" t="str">
        <f>IF(OR(Imported!E1618=0,Imported!E1618="-",Imported!E1618="---"),"=== MISSING ===",Imported!E1618)</f>
        <v>RIS</v>
      </c>
      <c r="F1618" t="str">
        <f>IF(OR(Imported!F1618=0,Imported!F1618="-",Imported!F1618="---"),"-",Imported!F1618)</f>
        <v>-</v>
      </c>
      <c r="G1618" t="str">
        <f>IF(OR(Imported!G1618=0,Imported!G1618="-"),"=== MISSING ===",SUBSTITUTE(Imported!G1618,"/32",""))</f>
        <v>10.254.102.8</v>
      </c>
      <c r="H1618" t="str">
        <f>IF(OR(Imported!H1618=0,Imported!H1618="-"),"-",SUBSTITUTE(Imported!H1618,"/32",""))</f>
        <v>-</v>
      </c>
      <c r="I1618" t="str">
        <f>IF(OR(Imported!I1618=0,Imported!I1618="-"),"-",SUBSTITUTE(Imported!I1618,"/32",""))</f>
        <v>-</v>
      </c>
      <c r="J1618" t="str">
        <f>IF(OR(Imported!J1618=0,Imported!J1618="-"),"-",SUBSTITUTE(Imported!J1618,"/32",""))</f>
        <v>-</v>
      </c>
      <c r="K1618" t="s">
        <v>2266</v>
      </c>
    </row>
    <row r="1619" spans="1:11" x14ac:dyDescent="0.25">
      <c r="A1619" s="3" t="s">
        <v>1611</v>
      </c>
      <c r="B1619" t="str">
        <f>IF(OR(Imported!B1619=0,Imported!B1619="-",Imported!B1619="---"),"=== MISSING ===",Imported!B1619)</f>
        <v xml:space="preserve">Extensão de Vila Alva </v>
      </c>
      <c r="C1619" t="str">
        <f>IF(OR(Imported!C1619=0,Imported!C1619="-",Imported!C1619="---"),"=== MISSING ===",Imported!C1619)</f>
        <v>ULS Baixo Alentejo</v>
      </c>
      <c r="D1619" t="str">
        <f>IF(OR(Imported!D1619=0,Imported!D1619="-",Imported!D1619="---"),"=== MISSING ===",Imported!D1619)</f>
        <v>CC_1</v>
      </c>
      <c r="E1619" t="str">
        <f>IF(OR(Imported!E1619=0,Imported!E1619="-",Imported!E1619="---"),"=== MISSING ===",Imported!E1619)</f>
        <v>RIS</v>
      </c>
      <c r="F1619" t="str">
        <f>IF(OR(Imported!F1619=0,Imported!F1619="-",Imported!F1619="---"),"-",Imported!F1619)</f>
        <v>-</v>
      </c>
      <c r="G1619" t="str">
        <f>IF(OR(Imported!G1619=0,Imported!G1619="-"),"=== MISSING ===",SUBSTITUTE(Imported!G1619,"/32",""))</f>
        <v>10.254.102.9</v>
      </c>
      <c r="H1619" t="str">
        <f>IF(OR(Imported!H1619=0,Imported!H1619="-"),"-",SUBSTITUTE(Imported!H1619,"/32",""))</f>
        <v>-</v>
      </c>
      <c r="I1619" t="str">
        <f>IF(OR(Imported!I1619=0,Imported!I1619="-"),"-",SUBSTITUTE(Imported!I1619,"/32",""))</f>
        <v>-</v>
      </c>
      <c r="J1619" t="str">
        <f>IF(OR(Imported!J1619=0,Imported!J1619="-"),"-",SUBSTITUTE(Imported!J1619,"/32",""))</f>
        <v>-</v>
      </c>
      <c r="K1619" t="s">
        <v>2266</v>
      </c>
    </row>
    <row r="1620" spans="1:11" x14ac:dyDescent="0.25">
      <c r="A1620" s="3" t="s">
        <v>1612</v>
      </c>
      <c r="B1620" t="str">
        <f>IF(OR(Imported!B1620=0,Imported!B1620="-",Imported!B1620="---"),"=== MISSING ===",Imported!B1620)</f>
        <v xml:space="preserve">Extensão de Aldeia Ruins </v>
      </c>
      <c r="C1620" t="str">
        <f>IF(OR(Imported!C1620=0,Imported!C1620="-",Imported!C1620="---"),"=== MISSING ===",Imported!C1620)</f>
        <v>ULS Baixo Alentejo</v>
      </c>
      <c r="D1620" t="str">
        <f>IF(OR(Imported!D1620=0,Imported!D1620="-",Imported!D1620="---"),"=== MISSING ===",Imported!D1620)</f>
        <v>CC_1</v>
      </c>
      <c r="E1620" t="str">
        <f>IF(OR(Imported!E1620=0,Imported!E1620="-",Imported!E1620="---"),"=== MISSING ===",Imported!E1620)</f>
        <v>RIS</v>
      </c>
      <c r="F1620" t="str">
        <f>IF(OR(Imported!F1620=0,Imported!F1620="-",Imported!F1620="---"),"-",Imported!F1620)</f>
        <v>-</v>
      </c>
      <c r="G1620" t="str">
        <f>IF(OR(Imported!G1620=0,Imported!G1620="-"),"=== MISSING ===",SUBSTITUTE(Imported!G1620,"/32",""))</f>
        <v>10.254.102.10</v>
      </c>
      <c r="H1620" t="str">
        <f>IF(OR(Imported!H1620=0,Imported!H1620="-"),"-",SUBSTITUTE(Imported!H1620,"/32",""))</f>
        <v>-</v>
      </c>
      <c r="I1620" t="str">
        <f>IF(OR(Imported!I1620=0,Imported!I1620="-"),"-",SUBSTITUTE(Imported!I1620,"/32",""))</f>
        <v>-</v>
      </c>
      <c r="J1620" t="str">
        <f>IF(OR(Imported!J1620=0,Imported!J1620="-"),"-",SUBSTITUTE(Imported!J1620,"/32",""))</f>
        <v>-</v>
      </c>
      <c r="K1620" t="s">
        <v>2266</v>
      </c>
    </row>
    <row r="1621" spans="1:11" x14ac:dyDescent="0.25">
      <c r="A1621" s="3" t="s">
        <v>1613</v>
      </c>
      <c r="B1621" t="str">
        <f>IF(OR(Imported!B1621=0,Imported!B1621="-",Imported!B1621="---"),"=== MISSING ===",Imported!B1621)</f>
        <v xml:space="preserve">Extensão de Alfundão </v>
      </c>
      <c r="C1621" t="str">
        <f>IF(OR(Imported!C1621=0,Imported!C1621="-",Imported!C1621="---"),"=== MISSING ===",Imported!C1621)</f>
        <v>ULS Baixo Alentejo</v>
      </c>
      <c r="D1621" t="str">
        <f>IF(OR(Imported!D1621=0,Imported!D1621="-",Imported!D1621="---"),"=== MISSING ===",Imported!D1621)</f>
        <v>CC_1</v>
      </c>
      <c r="E1621" t="str">
        <f>IF(OR(Imported!E1621=0,Imported!E1621="-",Imported!E1621="---"),"=== MISSING ===",Imported!E1621)</f>
        <v>RIS</v>
      </c>
      <c r="F1621" t="str">
        <f>IF(OR(Imported!F1621=0,Imported!F1621="-",Imported!F1621="---"),"-",Imported!F1621)</f>
        <v>-</v>
      </c>
      <c r="G1621" t="str">
        <f>IF(OR(Imported!G1621=0,Imported!G1621="-"),"=== MISSING ===",SUBSTITUTE(Imported!G1621,"/32",""))</f>
        <v>10.254.102.11</v>
      </c>
      <c r="H1621" t="str">
        <f>IF(OR(Imported!H1621=0,Imported!H1621="-"),"-",SUBSTITUTE(Imported!H1621,"/32",""))</f>
        <v>-</v>
      </c>
      <c r="I1621" t="str">
        <f>IF(OR(Imported!I1621=0,Imported!I1621="-"),"-",SUBSTITUTE(Imported!I1621,"/32",""))</f>
        <v>-</v>
      </c>
      <c r="J1621" t="str">
        <f>IF(OR(Imported!J1621=0,Imported!J1621="-"),"-",SUBSTITUTE(Imported!J1621,"/32",""))</f>
        <v>-</v>
      </c>
      <c r="K1621" t="s">
        <v>2266</v>
      </c>
    </row>
    <row r="1622" spans="1:11" x14ac:dyDescent="0.25">
      <c r="A1622" s="3" t="s">
        <v>1614</v>
      </c>
      <c r="B1622" t="str">
        <f>IF(OR(Imported!B1622=0,Imported!B1622="-",Imported!B1622="---"),"=== MISSING ===",Imported!B1622)</f>
        <v xml:space="preserve">Extensão de Canhestros </v>
      </c>
      <c r="C1622" t="str">
        <f>IF(OR(Imported!C1622=0,Imported!C1622="-",Imported!C1622="---"),"=== MISSING ===",Imported!C1622)</f>
        <v>ULS Baixo Alentejo</v>
      </c>
      <c r="D1622" t="str">
        <f>IF(OR(Imported!D1622=0,Imported!D1622="-",Imported!D1622="---"),"=== MISSING ===",Imported!D1622)</f>
        <v>CC_1</v>
      </c>
      <c r="E1622" t="str">
        <f>IF(OR(Imported!E1622=0,Imported!E1622="-",Imported!E1622="---"),"=== MISSING ===",Imported!E1622)</f>
        <v>RIS</v>
      </c>
      <c r="F1622" t="str">
        <f>IF(OR(Imported!F1622=0,Imported!F1622="-",Imported!F1622="---"),"-",Imported!F1622)</f>
        <v>-</v>
      </c>
      <c r="G1622" t="str">
        <f>IF(OR(Imported!G1622=0,Imported!G1622="-"),"=== MISSING ===",SUBSTITUTE(Imported!G1622,"/32",""))</f>
        <v>10.254.102.12</v>
      </c>
      <c r="H1622" t="str">
        <f>IF(OR(Imported!H1622=0,Imported!H1622="-"),"-",SUBSTITUTE(Imported!H1622,"/32",""))</f>
        <v>-</v>
      </c>
      <c r="I1622" t="str">
        <f>IF(OR(Imported!I1622=0,Imported!I1622="-"),"-",SUBSTITUTE(Imported!I1622,"/32",""))</f>
        <v>-</v>
      </c>
      <c r="J1622" t="str">
        <f>IF(OR(Imported!J1622=0,Imported!J1622="-"),"-",SUBSTITUTE(Imported!J1622,"/32",""))</f>
        <v>-</v>
      </c>
      <c r="K1622" t="s">
        <v>2266</v>
      </c>
    </row>
    <row r="1623" spans="1:11" x14ac:dyDescent="0.25">
      <c r="A1623" s="3" t="s">
        <v>1615</v>
      </c>
      <c r="B1623" t="str">
        <f>IF(OR(Imported!B1623=0,Imported!B1623="-",Imported!B1623="---"),"=== MISSING ===",Imported!B1623)</f>
        <v xml:space="preserve">Extensão de Gasparões </v>
      </c>
      <c r="C1623" t="str">
        <f>IF(OR(Imported!C1623=0,Imported!C1623="-",Imported!C1623="---"),"=== MISSING ===",Imported!C1623)</f>
        <v>ULS Baixo Alentejo</v>
      </c>
      <c r="D1623" t="str">
        <f>IF(OR(Imported!D1623=0,Imported!D1623="-",Imported!D1623="---"),"=== MISSING ===",Imported!D1623)</f>
        <v>CC_1</v>
      </c>
      <c r="E1623" t="str">
        <f>IF(OR(Imported!E1623=0,Imported!E1623="-",Imported!E1623="---"),"=== MISSING ===",Imported!E1623)</f>
        <v>RIS</v>
      </c>
      <c r="F1623" t="str">
        <f>IF(OR(Imported!F1623=0,Imported!F1623="-",Imported!F1623="---"),"-",Imported!F1623)</f>
        <v>-</v>
      </c>
      <c r="G1623" t="str">
        <f>IF(OR(Imported!G1623=0,Imported!G1623="-"),"=== MISSING ===",SUBSTITUTE(Imported!G1623,"/32",""))</f>
        <v>10.254.102.13</v>
      </c>
      <c r="H1623" t="str">
        <f>IF(OR(Imported!H1623=0,Imported!H1623="-"),"-",SUBSTITUTE(Imported!H1623,"/32",""))</f>
        <v>-</v>
      </c>
      <c r="I1623" t="str">
        <f>IF(OR(Imported!I1623=0,Imported!I1623="-"),"-",SUBSTITUTE(Imported!I1623,"/32",""))</f>
        <v>-</v>
      </c>
      <c r="J1623" t="str">
        <f>IF(OR(Imported!J1623=0,Imported!J1623="-"),"-",SUBSTITUTE(Imported!J1623,"/32",""))</f>
        <v>-</v>
      </c>
      <c r="K1623" t="s">
        <v>2266</v>
      </c>
    </row>
    <row r="1624" spans="1:11" x14ac:dyDescent="0.25">
      <c r="A1624" s="3" t="s">
        <v>1616</v>
      </c>
      <c r="B1624" t="str">
        <f>IF(OR(Imported!B1624=0,Imported!B1624="-",Imported!B1624="---"),"=== MISSING ===",Imported!B1624)</f>
        <v xml:space="preserve">Extensão de Odivelas </v>
      </c>
      <c r="C1624" t="str">
        <f>IF(OR(Imported!C1624=0,Imported!C1624="-",Imported!C1624="---"),"=== MISSING ===",Imported!C1624)</f>
        <v>ULS Baixo Alentejo</v>
      </c>
      <c r="D1624" t="str">
        <f>IF(OR(Imported!D1624=0,Imported!D1624="-",Imported!D1624="---"),"=== MISSING ===",Imported!D1624)</f>
        <v>CC_1</v>
      </c>
      <c r="E1624" t="str">
        <f>IF(OR(Imported!E1624=0,Imported!E1624="-",Imported!E1624="---"),"=== MISSING ===",Imported!E1624)</f>
        <v>RIS</v>
      </c>
      <c r="F1624" t="str">
        <f>IF(OR(Imported!F1624=0,Imported!F1624="-",Imported!F1624="---"),"-",Imported!F1624)</f>
        <v>-</v>
      </c>
      <c r="G1624" t="str">
        <f>IF(OR(Imported!G1624=0,Imported!G1624="-"),"=== MISSING ===",SUBSTITUTE(Imported!G1624,"/32",""))</f>
        <v>10.254.102.14</v>
      </c>
      <c r="H1624" t="str">
        <f>IF(OR(Imported!H1624=0,Imported!H1624="-"),"-",SUBSTITUTE(Imported!H1624,"/32",""))</f>
        <v>-</v>
      </c>
      <c r="I1624" t="str">
        <f>IF(OR(Imported!I1624=0,Imported!I1624="-"),"-",SUBSTITUTE(Imported!I1624,"/32",""))</f>
        <v>-</v>
      </c>
      <c r="J1624" t="str">
        <f>IF(OR(Imported!J1624=0,Imported!J1624="-"),"-",SUBSTITUTE(Imported!J1624,"/32",""))</f>
        <v>-</v>
      </c>
      <c r="K1624" t="s">
        <v>2266</v>
      </c>
    </row>
    <row r="1625" spans="1:11" x14ac:dyDescent="0.25">
      <c r="A1625" s="3" t="s">
        <v>1617</v>
      </c>
      <c r="B1625" t="str">
        <f>IF(OR(Imported!B1625=0,Imported!B1625="-",Imported!B1625="---"),"=== MISSING ===",Imported!B1625)</f>
        <v xml:space="preserve">Extensão de Peroguarda </v>
      </c>
      <c r="C1625" t="str">
        <f>IF(OR(Imported!C1625=0,Imported!C1625="-",Imported!C1625="---"),"=== MISSING ===",Imported!C1625)</f>
        <v>ULS Baixo Alentejo</v>
      </c>
      <c r="D1625" t="str">
        <f>IF(OR(Imported!D1625=0,Imported!D1625="-",Imported!D1625="---"),"=== MISSING ===",Imported!D1625)</f>
        <v>CC_1</v>
      </c>
      <c r="E1625" t="str">
        <f>IF(OR(Imported!E1625=0,Imported!E1625="-",Imported!E1625="---"),"=== MISSING ===",Imported!E1625)</f>
        <v>RIS</v>
      </c>
      <c r="F1625" t="str">
        <f>IF(OR(Imported!F1625=0,Imported!F1625="-",Imported!F1625="---"),"-",Imported!F1625)</f>
        <v>-</v>
      </c>
      <c r="G1625" t="str">
        <f>IF(OR(Imported!G1625=0,Imported!G1625="-"),"=== MISSING ===",SUBSTITUTE(Imported!G1625,"/32",""))</f>
        <v>10.254.102.15</v>
      </c>
      <c r="H1625" t="str">
        <f>IF(OR(Imported!H1625=0,Imported!H1625="-"),"-",SUBSTITUTE(Imported!H1625,"/32",""))</f>
        <v>-</v>
      </c>
      <c r="I1625" t="str">
        <f>IF(OR(Imported!I1625=0,Imported!I1625="-"),"-",SUBSTITUTE(Imported!I1625,"/32",""))</f>
        <v>-</v>
      </c>
      <c r="J1625" t="str">
        <f>IF(OR(Imported!J1625=0,Imported!J1625="-"),"-",SUBSTITUTE(Imported!J1625,"/32",""))</f>
        <v>-</v>
      </c>
      <c r="K1625" t="s">
        <v>2266</v>
      </c>
    </row>
    <row r="1626" spans="1:11" x14ac:dyDescent="0.25">
      <c r="A1626" s="3" t="s">
        <v>1618</v>
      </c>
      <c r="B1626" t="str">
        <f>IF(OR(Imported!B1626=0,Imported!B1626="-",Imported!B1626="---"),"=== MISSING ===",Imported!B1626)</f>
        <v xml:space="preserve">Extensão de Estrela </v>
      </c>
      <c r="C1626" t="str">
        <f>IF(OR(Imported!C1626=0,Imported!C1626="-",Imported!C1626="---"),"=== MISSING ===",Imported!C1626)</f>
        <v>ULS Baixo Alentejo</v>
      </c>
      <c r="D1626" t="str">
        <f>IF(OR(Imported!D1626=0,Imported!D1626="-",Imported!D1626="---"),"=== MISSING ===",Imported!D1626)</f>
        <v>CC_1</v>
      </c>
      <c r="E1626" t="str">
        <f>IF(OR(Imported!E1626=0,Imported!E1626="-",Imported!E1626="---"),"=== MISSING ===",Imported!E1626)</f>
        <v>RIS</v>
      </c>
      <c r="F1626" t="str">
        <f>IF(OR(Imported!F1626=0,Imported!F1626="-",Imported!F1626="---"),"-",Imported!F1626)</f>
        <v>-</v>
      </c>
      <c r="G1626" t="str">
        <f>IF(OR(Imported!G1626=0,Imported!G1626="-"),"=== MISSING ===",SUBSTITUTE(Imported!G1626,"/32",""))</f>
        <v>10.254.102.16</v>
      </c>
      <c r="H1626" t="str">
        <f>IF(OR(Imported!H1626=0,Imported!H1626="-"),"-",SUBSTITUTE(Imported!H1626,"/32",""))</f>
        <v>-</v>
      </c>
      <c r="I1626" t="str">
        <f>IF(OR(Imported!I1626=0,Imported!I1626="-"),"-",SUBSTITUTE(Imported!I1626,"/32",""))</f>
        <v>-</v>
      </c>
      <c r="J1626" t="str">
        <f>IF(OR(Imported!J1626=0,Imported!J1626="-"),"-",SUBSTITUTE(Imported!J1626,"/32",""))</f>
        <v>-</v>
      </c>
      <c r="K1626" t="s">
        <v>2266</v>
      </c>
    </row>
    <row r="1627" spans="1:11" x14ac:dyDescent="0.25">
      <c r="A1627" s="3" t="s">
        <v>1619</v>
      </c>
      <c r="B1627" t="str">
        <f>IF(OR(Imported!B1627=0,Imported!B1627="-",Imported!B1627="---"),"=== MISSING ===",Imported!B1627)</f>
        <v xml:space="preserve">Extensão de S. Amador </v>
      </c>
      <c r="C1627" t="str">
        <f>IF(OR(Imported!C1627=0,Imported!C1627="-",Imported!C1627="---"),"=== MISSING ===",Imported!C1627)</f>
        <v>ULS Baixo Alentejo</v>
      </c>
      <c r="D1627" t="str">
        <f>IF(OR(Imported!D1627=0,Imported!D1627="-",Imported!D1627="---"),"=== MISSING ===",Imported!D1627)</f>
        <v>CC_1</v>
      </c>
      <c r="E1627" t="str">
        <f>IF(OR(Imported!E1627=0,Imported!E1627="-",Imported!E1627="---"),"=== MISSING ===",Imported!E1627)</f>
        <v>RIS</v>
      </c>
      <c r="F1627" t="str">
        <f>IF(OR(Imported!F1627=0,Imported!F1627="-",Imported!F1627="---"),"-",Imported!F1627)</f>
        <v>-</v>
      </c>
      <c r="G1627" t="str">
        <f>IF(OR(Imported!G1627=0,Imported!G1627="-"),"=== MISSING ===",SUBSTITUTE(Imported!G1627,"/32",""))</f>
        <v>10.254.102.17</v>
      </c>
      <c r="H1627" t="str">
        <f>IF(OR(Imported!H1627=0,Imported!H1627="-"),"-",SUBSTITUTE(Imported!H1627,"/32",""))</f>
        <v>-</v>
      </c>
      <c r="I1627" t="str">
        <f>IF(OR(Imported!I1627=0,Imported!I1627="-"),"-",SUBSTITUTE(Imported!I1627,"/32",""))</f>
        <v>-</v>
      </c>
      <c r="J1627" t="str">
        <f>IF(OR(Imported!J1627=0,Imported!J1627="-"),"-",SUBSTITUTE(Imported!J1627,"/32",""))</f>
        <v>-</v>
      </c>
      <c r="K1627" t="s">
        <v>2266</v>
      </c>
    </row>
    <row r="1628" spans="1:11" x14ac:dyDescent="0.25">
      <c r="A1628" s="3" t="s">
        <v>1620</v>
      </c>
      <c r="B1628" t="str">
        <f>IF(OR(Imported!B1628=0,Imported!B1628="-",Imported!B1628="---"),"=== MISSING ===",Imported!B1628)</f>
        <v xml:space="preserve">Extensão de Garvão </v>
      </c>
      <c r="C1628" t="str">
        <f>IF(OR(Imported!C1628=0,Imported!C1628="-",Imported!C1628="---"),"=== MISSING ===",Imported!C1628)</f>
        <v>ULS Baixo Alentejo</v>
      </c>
      <c r="D1628" t="str">
        <f>IF(OR(Imported!D1628=0,Imported!D1628="-",Imported!D1628="---"),"=== MISSING ===",Imported!D1628)</f>
        <v>CC_1</v>
      </c>
      <c r="E1628" t="str">
        <f>IF(OR(Imported!E1628=0,Imported!E1628="-",Imported!E1628="---"),"=== MISSING ===",Imported!E1628)</f>
        <v>RIS</v>
      </c>
      <c r="F1628" t="str">
        <f>IF(OR(Imported!F1628=0,Imported!F1628="-",Imported!F1628="---"),"-",Imported!F1628)</f>
        <v>-</v>
      </c>
      <c r="G1628" t="str">
        <f>IF(OR(Imported!G1628=0,Imported!G1628="-"),"=== MISSING ===",SUBSTITUTE(Imported!G1628,"/32",""))</f>
        <v>10.254.102.18</v>
      </c>
      <c r="H1628" t="str">
        <f>IF(OR(Imported!H1628=0,Imported!H1628="-"),"-",SUBSTITUTE(Imported!H1628,"/32",""))</f>
        <v>-</v>
      </c>
      <c r="I1628" t="str">
        <f>IF(OR(Imported!I1628=0,Imported!I1628="-"),"-",SUBSTITUTE(Imported!I1628,"/32",""))</f>
        <v>-</v>
      </c>
      <c r="J1628" t="str">
        <f>IF(OR(Imported!J1628=0,Imported!J1628="-"),"-",SUBSTITUTE(Imported!J1628,"/32",""))</f>
        <v>-</v>
      </c>
      <c r="K1628" t="s">
        <v>2266</v>
      </c>
    </row>
    <row r="1629" spans="1:11" x14ac:dyDescent="0.25">
      <c r="A1629" s="3" t="s">
        <v>1621</v>
      </c>
      <c r="B1629" t="str">
        <f>IF(OR(Imported!B1629=0,Imported!B1629="-",Imported!B1629="---"),"=== MISSING ===",Imported!B1629)</f>
        <v xml:space="preserve">Extensão de Panoias </v>
      </c>
      <c r="C1629" t="str">
        <f>IF(OR(Imported!C1629=0,Imported!C1629="-",Imported!C1629="---"),"=== MISSING ===",Imported!C1629)</f>
        <v>ULS Baixo Alentejo</v>
      </c>
      <c r="D1629" t="str">
        <f>IF(OR(Imported!D1629=0,Imported!D1629="-",Imported!D1629="---"),"=== MISSING ===",Imported!D1629)</f>
        <v>CC_1</v>
      </c>
      <c r="E1629" t="str">
        <f>IF(OR(Imported!E1629=0,Imported!E1629="-",Imported!E1629="---"),"=== MISSING ===",Imported!E1629)</f>
        <v>RIS</v>
      </c>
      <c r="F1629" t="str">
        <f>IF(OR(Imported!F1629=0,Imported!F1629="-",Imported!F1629="---"),"-",Imported!F1629)</f>
        <v>-</v>
      </c>
      <c r="G1629" t="str">
        <f>IF(OR(Imported!G1629=0,Imported!G1629="-"),"=== MISSING ===",SUBSTITUTE(Imported!G1629,"/32",""))</f>
        <v>10.254.102.19</v>
      </c>
      <c r="H1629" t="str">
        <f>IF(OR(Imported!H1629=0,Imported!H1629="-"),"-",SUBSTITUTE(Imported!H1629,"/32",""))</f>
        <v>-</v>
      </c>
      <c r="I1629" t="str">
        <f>IF(OR(Imported!I1629=0,Imported!I1629="-"),"-",SUBSTITUTE(Imported!I1629,"/32",""))</f>
        <v>-</v>
      </c>
      <c r="J1629" t="str">
        <f>IF(OR(Imported!J1629=0,Imported!J1629="-"),"-",SUBSTITUTE(Imported!J1629,"/32",""))</f>
        <v>-</v>
      </c>
      <c r="K1629" t="s">
        <v>2266</v>
      </c>
    </row>
    <row r="1630" spans="1:11" x14ac:dyDescent="0.25">
      <c r="A1630" s="3" t="s">
        <v>1622</v>
      </c>
      <c r="B1630" t="str">
        <f>IF(OR(Imported!B1630=0,Imported!B1630="-",Imported!B1630="---"),"=== MISSING ===",Imported!B1630)</f>
        <v xml:space="preserve">Extensão de Santa Luzia </v>
      </c>
      <c r="C1630" t="str">
        <f>IF(OR(Imported!C1630=0,Imported!C1630="-",Imported!C1630="---"),"=== MISSING ===",Imported!C1630)</f>
        <v>ULS Baixo Alentejo</v>
      </c>
      <c r="D1630" t="str">
        <f>IF(OR(Imported!D1630=0,Imported!D1630="-",Imported!D1630="---"),"=== MISSING ===",Imported!D1630)</f>
        <v>CC_1</v>
      </c>
      <c r="E1630" t="str">
        <f>IF(OR(Imported!E1630=0,Imported!E1630="-",Imported!E1630="---"),"=== MISSING ===",Imported!E1630)</f>
        <v>RIS</v>
      </c>
      <c r="F1630" t="str">
        <f>IF(OR(Imported!F1630=0,Imported!F1630="-",Imported!F1630="---"),"-",Imported!F1630)</f>
        <v>-</v>
      </c>
      <c r="G1630" t="str">
        <f>IF(OR(Imported!G1630=0,Imported!G1630="-"),"=== MISSING ===",SUBSTITUTE(Imported!G1630,"/32",""))</f>
        <v>10.254.102.20</v>
      </c>
      <c r="H1630" t="str">
        <f>IF(OR(Imported!H1630=0,Imported!H1630="-"),"-",SUBSTITUTE(Imported!H1630,"/32",""))</f>
        <v>-</v>
      </c>
      <c r="I1630" t="str">
        <f>IF(OR(Imported!I1630=0,Imported!I1630="-"),"-",SUBSTITUTE(Imported!I1630,"/32",""))</f>
        <v>-</v>
      </c>
      <c r="J1630" t="str">
        <f>IF(OR(Imported!J1630=0,Imported!J1630="-"),"-",SUBSTITUTE(Imported!J1630,"/32",""))</f>
        <v>-</v>
      </c>
      <c r="K1630" t="s">
        <v>2266</v>
      </c>
    </row>
    <row r="1631" spans="1:11" x14ac:dyDescent="0.25">
      <c r="A1631" s="3" t="s">
        <v>1623</v>
      </c>
      <c r="B1631" t="str">
        <f>IF(OR(Imported!B1631=0,Imported!B1631="-",Imported!B1631="---"),"=== MISSING ===",Imported!B1631)</f>
        <v xml:space="preserve">Extensão de Santa Iria </v>
      </c>
      <c r="C1631" t="str">
        <f>IF(OR(Imported!C1631=0,Imported!C1631="-",Imported!C1631="---"),"=== MISSING ===",Imported!C1631)</f>
        <v>ULS Baixo Alentejo</v>
      </c>
      <c r="D1631" t="str">
        <f>IF(OR(Imported!D1631=0,Imported!D1631="-",Imported!D1631="---"),"=== MISSING ===",Imported!D1631)</f>
        <v>CC_1</v>
      </c>
      <c r="E1631" t="str">
        <f>IF(OR(Imported!E1631=0,Imported!E1631="-",Imported!E1631="---"),"=== MISSING ===",Imported!E1631)</f>
        <v>RIS</v>
      </c>
      <c r="F1631" t="str">
        <f>IF(OR(Imported!F1631=0,Imported!F1631="-",Imported!F1631="---"),"-",Imported!F1631)</f>
        <v>-</v>
      </c>
      <c r="G1631" t="str">
        <f>IF(OR(Imported!G1631=0,Imported!G1631="-"),"=== MISSING ===",SUBSTITUTE(Imported!G1631,"/32",""))</f>
        <v>10.254.102.21</v>
      </c>
      <c r="H1631" t="str">
        <f>IF(OR(Imported!H1631=0,Imported!H1631="-"),"-",SUBSTITUTE(Imported!H1631,"/32",""))</f>
        <v>-</v>
      </c>
      <c r="I1631" t="str">
        <f>IF(OR(Imported!I1631=0,Imported!I1631="-"),"-",SUBSTITUTE(Imported!I1631,"/32",""))</f>
        <v>-</v>
      </c>
      <c r="J1631" t="str">
        <f>IF(OR(Imported!J1631=0,Imported!J1631="-"),"-",SUBSTITUTE(Imported!J1631,"/32",""))</f>
        <v>-</v>
      </c>
      <c r="K1631" t="s">
        <v>2266</v>
      </c>
    </row>
    <row r="1632" spans="1:11" x14ac:dyDescent="0.25">
      <c r="A1632" s="3" t="s">
        <v>1624</v>
      </c>
      <c r="B1632" t="str">
        <f>IF(OR(Imported!B1632=0,Imported!B1632="-",Imported!B1632="---"),"=== MISSING ===",Imported!B1632)</f>
        <v>Extensão de Alcaria</v>
      </c>
      <c r="C1632" t="str">
        <f>IF(OR(Imported!C1632=0,Imported!C1632="-",Imported!C1632="---"),"=== MISSING ===",Imported!C1632)</f>
        <v>ULS Baixo Alentejo</v>
      </c>
      <c r="D1632" t="str">
        <f>IF(OR(Imported!D1632=0,Imported!D1632="-",Imported!D1632="---"),"=== MISSING ===",Imported!D1632)</f>
        <v>CC_1</v>
      </c>
      <c r="E1632" t="str">
        <f>IF(OR(Imported!E1632=0,Imported!E1632="-",Imported!E1632="---"),"=== MISSING ===",Imported!E1632)</f>
        <v>RIS</v>
      </c>
      <c r="F1632" t="str">
        <f>IF(OR(Imported!F1632=0,Imported!F1632="-",Imported!F1632="---"),"-",Imported!F1632)</f>
        <v>-</v>
      </c>
      <c r="G1632" t="str">
        <f>IF(OR(Imported!G1632=0,Imported!G1632="-"),"=== MISSING ===",SUBSTITUTE(Imported!G1632,"/32",""))</f>
        <v>10.254.103.79</v>
      </c>
      <c r="H1632" t="str">
        <f>IF(OR(Imported!H1632=0,Imported!H1632="-"),"-",SUBSTITUTE(Imported!H1632,"/32",""))</f>
        <v>-</v>
      </c>
      <c r="I1632" t="str">
        <f>IF(OR(Imported!I1632=0,Imported!I1632="-"),"-",SUBSTITUTE(Imported!I1632,"/32",""))</f>
        <v>-</v>
      </c>
      <c r="J1632" t="str">
        <f>IF(OR(Imported!J1632=0,Imported!J1632="-"),"-",SUBSTITUTE(Imported!J1632,"/32",""))</f>
        <v>-</v>
      </c>
      <c r="K1632" t="s">
        <v>2266</v>
      </c>
    </row>
    <row r="1633" spans="1:11" x14ac:dyDescent="0.25">
      <c r="A1633" s="3" t="s">
        <v>1625</v>
      </c>
      <c r="B1633" t="str">
        <f>IF(OR(Imported!B1633=0,Imported!B1633="-",Imported!B1633="---"),"=== MISSING ===",Imported!B1633)</f>
        <v xml:space="preserve">Extensão de Marmelar </v>
      </c>
      <c r="C1633" t="str">
        <f>IF(OR(Imported!C1633=0,Imported!C1633="-",Imported!C1633="---"),"=== MISSING ===",Imported!C1633)</f>
        <v>ULS Baixo Alentejo</v>
      </c>
      <c r="D1633" t="str">
        <f>IF(OR(Imported!D1633=0,Imported!D1633="-",Imported!D1633="---"),"=== MISSING ===",Imported!D1633)</f>
        <v>CC_1</v>
      </c>
      <c r="E1633" t="str">
        <f>IF(OR(Imported!E1633=0,Imported!E1633="-",Imported!E1633="---"),"=== MISSING ===",Imported!E1633)</f>
        <v>RIS</v>
      </c>
      <c r="F1633" t="str">
        <f>IF(OR(Imported!F1633=0,Imported!F1633="-",Imported!F1633="---"),"-",Imported!F1633)</f>
        <v>-</v>
      </c>
      <c r="G1633" t="str">
        <f>IF(OR(Imported!G1633=0,Imported!G1633="-"),"=== MISSING ===",SUBSTITUTE(Imported!G1633,"/32",""))</f>
        <v>10.254.102.22</v>
      </c>
      <c r="H1633" t="str">
        <f>IF(OR(Imported!H1633=0,Imported!H1633="-"),"-",SUBSTITUTE(Imported!H1633,"/32",""))</f>
        <v>-</v>
      </c>
      <c r="I1633" t="str">
        <f>IF(OR(Imported!I1633=0,Imported!I1633="-"),"-",SUBSTITUTE(Imported!I1633,"/32",""))</f>
        <v>-</v>
      </c>
      <c r="J1633" t="str">
        <f>IF(OR(Imported!J1633=0,Imported!J1633="-"),"-",SUBSTITUTE(Imported!J1633,"/32",""))</f>
        <v>-</v>
      </c>
      <c r="K1633" t="s">
        <v>2266</v>
      </c>
    </row>
    <row r="1634" spans="1:11" x14ac:dyDescent="0.25">
      <c r="A1634" s="3" t="s">
        <v>1626</v>
      </c>
      <c r="B1634" t="str">
        <f>IF(OR(Imported!B1634=0,Imported!B1634="-",Imported!B1634="---"),"=== MISSING ===",Imported!B1634)</f>
        <v xml:space="preserve">Extensão de Algodres </v>
      </c>
      <c r="C1634" t="str">
        <f>IF(OR(Imported!C1634=0,Imported!C1634="-",Imported!C1634="---"),"=== MISSING ===",Imported!C1634)</f>
        <v>ULS Guarda</v>
      </c>
      <c r="D1634" t="str">
        <f>IF(OR(Imported!D1634=0,Imported!D1634="-",Imported!D1634="---"),"=== MISSING ===",Imported!D1634)</f>
        <v>CC_1</v>
      </c>
      <c r="E1634" t="str">
        <f>IF(OR(Imported!E1634=0,Imported!E1634="-",Imported!E1634="---"),"=== MISSING ===",Imported!E1634)</f>
        <v>RIS</v>
      </c>
      <c r="F1634" t="str">
        <f>IF(OR(Imported!F1634=0,Imported!F1634="-",Imported!F1634="---"),"-",Imported!F1634)</f>
        <v>-</v>
      </c>
      <c r="G1634" t="str">
        <f>IF(OR(Imported!G1634=0,Imported!G1634="-"),"=== MISSING ===",SUBSTITUTE(Imported!G1634,"/32",""))</f>
        <v>10.254.102.23</v>
      </c>
      <c r="H1634" t="str">
        <f>IF(OR(Imported!H1634=0,Imported!H1634="-"),"-",SUBSTITUTE(Imported!H1634,"/32",""))</f>
        <v>-</v>
      </c>
      <c r="I1634" t="str">
        <f>IF(OR(Imported!I1634=0,Imported!I1634="-"),"-",SUBSTITUTE(Imported!I1634,"/32",""))</f>
        <v>-</v>
      </c>
      <c r="J1634" t="str">
        <f>IF(OR(Imported!J1634=0,Imported!J1634="-"),"-",SUBSTITUTE(Imported!J1634,"/32",""))</f>
        <v>-</v>
      </c>
      <c r="K1634" t="s">
        <v>2266</v>
      </c>
    </row>
    <row r="1635" spans="1:11" x14ac:dyDescent="0.25">
      <c r="A1635" s="3" t="s">
        <v>1627</v>
      </c>
      <c r="B1635" t="str">
        <f>IF(OR(Imported!B1635=0,Imported!B1635="-",Imported!B1635="---"),"=== MISSING ===",Imported!B1635)</f>
        <v xml:space="preserve">Extensão de Escalhão </v>
      </c>
      <c r="C1635" t="str">
        <f>IF(OR(Imported!C1635=0,Imported!C1635="-",Imported!C1635="---"),"=== MISSING ===",Imported!C1635)</f>
        <v>ULS Guarda</v>
      </c>
      <c r="D1635" t="str">
        <f>IF(OR(Imported!D1635=0,Imported!D1635="-",Imported!D1635="---"),"=== MISSING ===",Imported!D1635)</f>
        <v>CC_1</v>
      </c>
      <c r="E1635" t="str">
        <f>IF(OR(Imported!E1635=0,Imported!E1635="-",Imported!E1635="---"),"=== MISSING ===",Imported!E1635)</f>
        <v>RIS</v>
      </c>
      <c r="F1635" t="str">
        <f>IF(OR(Imported!F1635=0,Imported!F1635="-",Imported!F1635="---"),"-",Imported!F1635)</f>
        <v>-</v>
      </c>
      <c r="G1635" t="str">
        <f>IF(OR(Imported!G1635=0,Imported!G1635="-"),"=== MISSING ===",SUBSTITUTE(Imported!G1635,"/32",""))</f>
        <v>10.254.102.24</v>
      </c>
      <c r="H1635" t="str">
        <f>IF(OR(Imported!H1635=0,Imported!H1635="-"),"-",SUBSTITUTE(Imported!H1635,"/32",""))</f>
        <v>-</v>
      </c>
      <c r="I1635" t="str">
        <f>IF(OR(Imported!I1635=0,Imported!I1635="-"),"-",SUBSTITUTE(Imported!I1635,"/32",""))</f>
        <v>-</v>
      </c>
      <c r="J1635" t="str">
        <f>IF(OR(Imported!J1635=0,Imported!J1635="-"),"-",SUBSTITUTE(Imported!J1635,"/32",""))</f>
        <v>-</v>
      </c>
      <c r="K1635" t="s">
        <v>2266</v>
      </c>
    </row>
    <row r="1636" spans="1:11" x14ac:dyDescent="0.25">
      <c r="A1636" s="3" t="s">
        <v>1628</v>
      </c>
      <c r="B1636" t="str">
        <f>IF(OR(Imported!B1636=0,Imported!B1636="-",Imported!B1636="---"),"=== MISSING ===",Imported!B1636)</f>
        <v xml:space="preserve">Extensão de Freixeda Torrão </v>
      </c>
      <c r="C1636" t="str">
        <f>IF(OR(Imported!C1636=0,Imported!C1636="-",Imported!C1636="---"),"=== MISSING ===",Imported!C1636)</f>
        <v>ULS Guarda</v>
      </c>
      <c r="D1636" t="str">
        <f>IF(OR(Imported!D1636=0,Imported!D1636="-",Imported!D1636="---"),"=== MISSING ===",Imported!D1636)</f>
        <v>CC_1</v>
      </c>
      <c r="E1636" t="str">
        <f>IF(OR(Imported!E1636=0,Imported!E1636="-",Imported!E1636="---"),"=== MISSING ===",Imported!E1636)</f>
        <v>RIS</v>
      </c>
      <c r="F1636" t="str">
        <f>IF(OR(Imported!F1636=0,Imported!F1636="-",Imported!F1636="---"),"-",Imported!F1636)</f>
        <v>-</v>
      </c>
      <c r="G1636" t="str">
        <f>IF(OR(Imported!G1636=0,Imported!G1636="-"),"=== MISSING ===",SUBSTITUTE(Imported!G1636,"/32",""))</f>
        <v>10.254.102.25</v>
      </c>
      <c r="H1636" t="str">
        <f>IF(OR(Imported!H1636=0,Imported!H1636="-"),"-",SUBSTITUTE(Imported!H1636,"/32",""))</f>
        <v>-</v>
      </c>
      <c r="I1636" t="str">
        <f>IF(OR(Imported!I1636=0,Imported!I1636="-"),"-",SUBSTITUTE(Imported!I1636,"/32",""))</f>
        <v>-</v>
      </c>
      <c r="J1636" t="str">
        <f>IF(OR(Imported!J1636=0,Imported!J1636="-"),"-",SUBSTITUTE(Imported!J1636,"/32",""))</f>
        <v>-</v>
      </c>
      <c r="K1636" t="s">
        <v>2266</v>
      </c>
    </row>
    <row r="1637" spans="1:11" x14ac:dyDescent="0.25">
      <c r="A1637" s="3" t="s">
        <v>1629</v>
      </c>
      <c r="B1637" t="str">
        <f>IF(OR(Imported!B1637=0,Imported!B1637="-",Imported!B1637="---"),"=== MISSING ===",Imported!B1637)</f>
        <v xml:space="preserve">Extensão de Reigada </v>
      </c>
      <c r="C1637" t="str">
        <f>IF(OR(Imported!C1637=0,Imported!C1637="-",Imported!C1637="---"),"=== MISSING ===",Imported!C1637)</f>
        <v>ULS Guarda</v>
      </c>
      <c r="D1637" t="str">
        <f>IF(OR(Imported!D1637=0,Imported!D1637="-",Imported!D1637="---"),"=== MISSING ===",Imported!D1637)</f>
        <v>CC_1</v>
      </c>
      <c r="E1637" t="str">
        <f>IF(OR(Imported!E1637=0,Imported!E1637="-",Imported!E1637="---"),"=== MISSING ===",Imported!E1637)</f>
        <v>RIS</v>
      </c>
      <c r="F1637" t="str">
        <f>IF(OR(Imported!F1637=0,Imported!F1637="-",Imported!F1637="---"),"-",Imported!F1637)</f>
        <v>-</v>
      </c>
      <c r="G1637" t="str">
        <f>IF(OR(Imported!G1637=0,Imported!G1637="-"),"=== MISSING ===",SUBSTITUTE(Imported!G1637,"/32",""))</f>
        <v>10.254.102.26</v>
      </c>
      <c r="H1637" t="str">
        <f>IF(OR(Imported!H1637=0,Imported!H1637="-"),"-",SUBSTITUTE(Imported!H1637,"/32",""))</f>
        <v>-</v>
      </c>
      <c r="I1637" t="str">
        <f>IF(OR(Imported!I1637=0,Imported!I1637="-"),"-",SUBSTITUTE(Imported!I1637,"/32",""))</f>
        <v>-</v>
      </c>
      <c r="J1637" t="str">
        <f>IF(OR(Imported!J1637=0,Imported!J1637="-"),"-",SUBSTITUTE(Imported!J1637,"/32",""))</f>
        <v>-</v>
      </c>
      <c r="K1637" t="s">
        <v>2266</v>
      </c>
    </row>
    <row r="1638" spans="1:11" x14ac:dyDescent="0.25">
      <c r="A1638" s="3" t="s">
        <v>1630</v>
      </c>
      <c r="B1638" t="str">
        <f>IF(OR(Imported!B1638=0,Imported!B1638="-",Imported!B1638="---"),"=== MISSING ===",Imported!B1638)</f>
        <v xml:space="preserve">Extensão de Vermiosa </v>
      </c>
      <c r="C1638" t="str">
        <f>IF(OR(Imported!C1638=0,Imported!C1638="-",Imported!C1638="---"),"=== MISSING ===",Imported!C1638)</f>
        <v>ULS Guarda</v>
      </c>
      <c r="D1638" t="str">
        <f>IF(OR(Imported!D1638=0,Imported!D1638="-",Imported!D1638="---"),"=== MISSING ===",Imported!D1638)</f>
        <v>CC_1</v>
      </c>
      <c r="E1638" t="str">
        <f>IF(OR(Imported!E1638=0,Imported!E1638="-",Imported!E1638="---"),"=== MISSING ===",Imported!E1638)</f>
        <v>RIS</v>
      </c>
      <c r="F1638" t="str">
        <f>IF(OR(Imported!F1638=0,Imported!F1638="-",Imported!F1638="---"),"-",Imported!F1638)</f>
        <v>-</v>
      </c>
      <c r="G1638" t="str">
        <f>IF(OR(Imported!G1638=0,Imported!G1638="-"),"=== MISSING ===",SUBSTITUTE(Imported!G1638,"/32",""))</f>
        <v>10.254.102.27</v>
      </c>
      <c r="H1638" t="str">
        <f>IF(OR(Imported!H1638=0,Imported!H1638="-"),"-",SUBSTITUTE(Imported!H1638,"/32",""))</f>
        <v>-</v>
      </c>
      <c r="I1638" t="str">
        <f>IF(OR(Imported!I1638=0,Imported!I1638="-"),"-",SUBSTITUTE(Imported!I1638,"/32",""))</f>
        <v>-</v>
      </c>
      <c r="J1638" t="str">
        <f>IF(OR(Imported!J1638=0,Imported!J1638="-"),"-",SUBSTITUTE(Imported!J1638,"/32",""))</f>
        <v>-</v>
      </c>
      <c r="K1638" t="s">
        <v>2266</v>
      </c>
    </row>
    <row r="1639" spans="1:11" x14ac:dyDescent="0.25">
      <c r="A1639" s="3" t="s">
        <v>1631</v>
      </c>
      <c r="B1639" t="str">
        <f>IF(OR(Imported!B1639=0,Imported!B1639="-",Imported!B1639="---"),"=== MISSING ===",Imported!B1639)</f>
        <v>Extensão de Cativelos Lugar de Cativelos</v>
      </c>
      <c r="C1639" t="str">
        <f>IF(OR(Imported!C1639=0,Imported!C1639="-",Imported!C1639="---"),"=== MISSING ===",Imported!C1639)</f>
        <v>ULS Guarda</v>
      </c>
      <c r="D1639" t="str">
        <f>IF(OR(Imported!D1639=0,Imported!D1639="-",Imported!D1639="---"),"=== MISSING ===",Imported!D1639)</f>
        <v>CC_1</v>
      </c>
      <c r="E1639" t="str">
        <f>IF(OR(Imported!E1639=0,Imported!E1639="-",Imported!E1639="---"),"=== MISSING ===",Imported!E1639)</f>
        <v>RIS</v>
      </c>
      <c r="F1639" t="str">
        <f>IF(OR(Imported!F1639=0,Imported!F1639="-",Imported!F1639="---"),"-",Imported!F1639)</f>
        <v>-</v>
      </c>
      <c r="G1639" t="str">
        <f>IF(OR(Imported!G1639=0,Imported!G1639="-"),"=== MISSING ===",SUBSTITUTE(Imported!G1639,"/32",""))</f>
        <v>10.254.102.28</v>
      </c>
      <c r="H1639" t="str">
        <f>IF(OR(Imported!H1639=0,Imported!H1639="-"),"-",SUBSTITUTE(Imported!H1639,"/32",""))</f>
        <v>-</v>
      </c>
      <c r="I1639" t="str">
        <f>IF(OR(Imported!I1639=0,Imported!I1639="-"),"-",SUBSTITUTE(Imported!I1639,"/32",""))</f>
        <v>-</v>
      </c>
      <c r="J1639" t="str">
        <f>IF(OR(Imported!J1639=0,Imported!J1639="-"),"-",SUBSTITUTE(Imported!J1639,"/32",""))</f>
        <v>-</v>
      </c>
      <c r="K1639" t="s">
        <v>2266</v>
      </c>
    </row>
    <row r="1640" spans="1:11" x14ac:dyDescent="0.25">
      <c r="A1640" s="3" t="s">
        <v>1632</v>
      </c>
      <c r="B1640" t="str">
        <f>IF(OR(Imported!B1640=0,Imported!B1640="-",Imported!B1640="---"),"=== MISSING ===",Imported!B1640)</f>
        <v xml:space="preserve">Extensão de Vila Cortês Serra </v>
      </c>
      <c r="C1640" t="str">
        <f>IF(OR(Imported!C1640=0,Imported!C1640="-",Imported!C1640="---"),"=== MISSING ===",Imported!C1640)</f>
        <v>ULS Guarda</v>
      </c>
      <c r="D1640" t="str">
        <f>IF(OR(Imported!D1640=0,Imported!D1640="-",Imported!D1640="---"),"=== MISSING ===",Imported!D1640)</f>
        <v>CC_1</v>
      </c>
      <c r="E1640" t="str">
        <f>IF(OR(Imported!E1640=0,Imported!E1640="-",Imported!E1640="---"),"=== MISSING ===",Imported!E1640)</f>
        <v>RIS</v>
      </c>
      <c r="F1640" t="str">
        <f>IF(OR(Imported!F1640=0,Imported!F1640="-",Imported!F1640="---"),"-",Imported!F1640)</f>
        <v>-</v>
      </c>
      <c r="G1640" t="str">
        <f>IF(OR(Imported!G1640=0,Imported!G1640="-"),"=== MISSING ===",SUBSTITUTE(Imported!G1640,"/32",""))</f>
        <v>10.254.102.29</v>
      </c>
      <c r="H1640" t="str">
        <f>IF(OR(Imported!H1640=0,Imported!H1640="-"),"-",SUBSTITUTE(Imported!H1640,"/32",""))</f>
        <v>-</v>
      </c>
      <c r="I1640" t="str">
        <f>IF(OR(Imported!I1640=0,Imported!I1640="-"),"-",SUBSTITUTE(Imported!I1640,"/32",""))</f>
        <v>-</v>
      </c>
      <c r="J1640" t="str">
        <f>IF(OR(Imported!J1640=0,Imported!J1640="-"),"-",SUBSTITUTE(Imported!J1640,"/32",""))</f>
        <v>-</v>
      </c>
      <c r="K1640" t="s">
        <v>2266</v>
      </c>
    </row>
    <row r="1641" spans="1:11" x14ac:dyDescent="0.25">
      <c r="A1641" s="3" t="s">
        <v>1633</v>
      </c>
      <c r="B1641" t="str">
        <f>IF(OR(Imported!B1641=0,Imported!B1641="-",Imported!B1641="---"),"=== MISSING ===",Imported!B1641)</f>
        <v>Extensão de Castanheira</v>
      </c>
      <c r="C1641" t="str">
        <f>IF(OR(Imported!C1641=0,Imported!C1641="-",Imported!C1641="---"),"=== MISSING ===",Imported!C1641)</f>
        <v>ULS Guarda</v>
      </c>
      <c r="D1641" t="str">
        <f>IF(OR(Imported!D1641=0,Imported!D1641="-",Imported!D1641="---"),"=== MISSING ===",Imported!D1641)</f>
        <v>CC_1</v>
      </c>
      <c r="E1641" t="str">
        <f>IF(OR(Imported!E1641=0,Imported!E1641="-",Imported!E1641="---"),"=== MISSING ===",Imported!E1641)</f>
        <v>RIS</v>
      </c>
      <c r="F1641" t="str">
        <f>IF(OR(Imported!F1641=0,Imported!F1641="-",Imported!F1641="---"),"-",Imported!F1641)</f>
        <v>-</v>
      </c>
      <c r="G1641" t="str">
        <f>IF(OR(Imported!G1641=0,Imported!G1641="-"),"=== MISSING ===",SUBSTITUTE(Imported!G1641,"/32",""))</f>
        <v>10.254.102.30</v>
      </c>
      <c r="H1641" t="str">
        <f>IF(OR(Imported!H1641=0,Imported!H1641="-"),"-",SUBSTITUTE(Imported!H1641,"/32",""))</f>
        <v>-</v>
      </c>
      <c r="I1641" t="str">
        <f>IF(OR(Imported!I1641=0,Imported!I1641="-"),"-",SUBSTITUTE(Imported!I1641,"/32",""))</f>
        <v>-</v>
      </c>
      <c r="J1641" t="str">
        <f>IF(OR(Imported!J1641=0,Imported!J1641="-"),"-",SUBSTITUTE(Imported!J1641,"/32",""))</f>
        <v>-</v>
      </c>
      <c r="K1641" t="s">
        <v>2266</v>
      </c>
    </row>
    <row r="1642" spans="1:11" x14ac:dyDescent="0.25">
      <c r="A1642" s="3" t="s">
        <v>1634</v>
      </c>
      <c r="B1642" t="str">
        <f>IF(OR(Imported!B1642=0,Imported!B1642="-",Imported!B1642="---"),"=== MISSING ===",Imported!B1642)</f>
        <v xml:space="preserve">Extensão de Corujeira </v>
      </c>
      <c r="C1642" t="str">
        <f>IF(OR(Imported!C1642=0,Imported!C1642="-",Imported!C1642="---"),"=== MISSING ===",Imported!C1642)</f>
        <v>ULS Guarda</v>
      </c>
      <c r="D1642" t="str">
        <f>IF(OR(Imported!D1642=0,Imported!D1642="-",Imported!D1642="---"),"=== MISSING ===",Imported!D1642)</f>
        <v>CC_1</v>
      </c>
      <c r="E1642" t="str">
        <f>IF(OR(Imported!E1642=0,Imported!E1642="-",Imported!E1642="---"),"=== MISSING ===",Imported!E1642)</f>
        <v>RIS</v>
      </c>
      <c r="F1642" t="str">
        <f>IF(OR(Imported!F1642=0,Imported!F1642="-",Imported!F1642="---"),"-",Imported!F1642)</f>
        <v>-</v>
      </c>
      <c r="G1642" t="str">
        <f>IF(OR(Imported!G1642=0,Imported!G1642="-"),"=== MISSING ===",SUBSTITUTE(Imported!G1642,"/32",""))</f>
        <v>10.254.102.31</v>
      </c>
      <c r="H1642" t="str">
        <f>IF(OR(Imported!H1642=0,Imported!H1642="-"),"-",SUBSTITUTE(Imported!H1642,"/32",""))</f>
        <v>-</v>
      </c>
      <c r="I1642" t="str">
        <f>IF(OR(Imported!I1642=0,Imported!I1642="-"),"-",SUBSTITUTE(Imported!I1642,"/32",""))</f>
        <v>-</v>
      </c>
      <c r="J1642" t="str">
        <f>IF(OR(Imported!J1642=0,Imported!J1642="-"),"-",SUBSTITUTE(Imported!J1642,"/32",""))</f>
        <v>-</v>
      </c>
      <c r="K1642" t="s">
        <v>2266</v>
      </c>
    </row>
    <row r="1643" spans="1:11" x14ac:dyDescent="0.25">
      <c r="A1643" s="3" t="s">
        <v>1635</v>
      </c>
      <c r="B1643" t="str">
        <f>IF(OR(Imported!B1643=0,Imported!B1643="-",Imported!B1643="---"),"=== MISSING ===",Imported!B1643)</f>
        <v xml:space="preserve">Extensão de Valhelhas </v>
      </c>
      <c r="C1643" t="str">
        <f>IF(OR(Imported!C1643=0,Imported!C1643="-",Imported!C1643="---"),"=== MISSING ===",Imported!C1643)</f>
        <v>ULS Guarda</v>
      </c>
      <c r="D1643" t="str">
        <f>IF(OR(Imported!D1643=0,Imported!D1643="-",Imported!D1643="---"),"=== MISSING ===",Imported!D1643)</f>
        <v>CC_1</v>
      </c>
      <c r="E1643" t="str">
        <f>IF(OR(Imported!E1643=0,Imported!E1643="-",Imported!E1643="---"),"=== MISSING ===",Imported!E1643)</f>
        <v>RIS</v>
      </c>
      <c r="F1643" t="str">
        <f>IF(OR(Imported!F1643=0,Imported!F1643="-",Imported!F1643="---"),"-",Imported!F1643)</f>
        <v>-</v>
      </c>
      <c r="G1643" t="str">
        <f>IF(OR(Imported!G1643=0,Imported!G1643="-"),"=== MISSING ===",SUBSTITUTE(Imported!G1643,"/32",""))</f>
        <v>10.254.102.32</v>
      </c>
      <c r="H1643" t="str">
        <f>IF(OR(Imported!H1643=0,Imported!H1643="-"),"-",SUBSTITUTE(Imported!H1643,"/32",""))</f>
        <v>-</v>
      </c>
      <c r="I1643" t="str">
        <f>IF(OR(Imported!I1643=0,Imported!I1643="-"),"-",SUBSTITUTE(Imported!I1643,"/32",""))</f>
        <v>-</v>
      </c>
      <c r="J1643" t="str">
        <f>IF(OR(Imported!J1643=0,Imported!J1643="-"),"-",SUBSTITUTE(Imported!J1643,"/32",""))</f>
        <v>-</v>
      </c>
      <c r="K1643" t="s">
        <v>2266</v>
      </c>
    </row>
    <row r="1644" spans="1:11" x14ac:dyDescent="0.25">
      <c r="A1644" s="3" t="s">
        <v>1636</v>
      </c>
      <c r="B1644" t="str">
        <f>IF(OR(Imported!B1644=0,Imported!B1644="-",Imported!B1644="---"),"=== MISSING ===",Imported!B1644)</f>
        <v>Extensão de Vela</v>
      </c>
      <c r="C1644" t="str">
        <f>IF(OR(Imported!C1644=0,Imported!C1644="-",Imported!C1644="---"),"=== MISSING ===",Imported!C1644)</f>
        <v>ULS Guarda</v>
      </c>
      <c r="D1644" t="str">
        <f>IF(OR(Imported!D1644=0,Imported!D1644="-",Imported!D1644="---"),"=== MISSING ===",Imported!D1644)</f>
        <v>CC_1</v>
      </c>
      <c r="E1644" t="str">
        <f>IF(OR(Imported!E1644=0,Imported!E1644="-",Imported!E1644="---"),"=== MISSING ===",Imported!E1644)</f>
        <v>RIS</v>
      </c>
      <c r="F1644" t="str">
        <f>IF(OR(Imported!F1644=0,Imported!F1644="-",Imported!F1644="---"),"-",Imported!F1644)</f>
        <v>-</v>
      </c>
      <c r="G1644" t="str">
        <f>IF(OR(Imported!G1644=0,Imported!G1644="-"),"=== MISSING ===",SUBSTITUTE(Imported!G1644,"/32",""))</f>
        <v>10.254.102.33</v>
      </c>
      <c r="H1644" t="str">
        <f>IF(OR(Imported!H1644=0,Imported!H1644="-"),"-",SUBSTITUTE(Imported!H1644,"/32",""))</f>
        <v>-</v>
      </c>
      <c r="I1644" t="str">
        <f>IF(OR(Imported!I1644=0,Imported!I1644="-"),"-",SUBSTITUTE(Imported!I1644,"/32",""))</f>
        <v>-</v>
      </c>
      <c r="J1644" t="str">
        <f>IF(OR(Imported!J1644=0,Imported!J1644="-"),"-",SUBSTITUTE(Imported!J1644,"/32",""))</f>
        <v>-</v>
      </c>
      <c r="K1644" t="s">
        <v>2266</v>
      </c>
    </row>
    <row r="1645" spans="1:11" x14ac:dyDescent="0.25">
      <c r="A1645" s="3" t="s">
        <v>1637</v>
      </c>
      <c r="B1645" t="str">
        <f>IF(OR(Imported!B1645=0,Imported!B1645="-",Imported!B1645="---"),"=== MISSING ===",Imported!B1645)</f>
        <v>Extensão de Videmonte</v>
      </c>
      <c r="C1645" t="str">
        <f>IF(OR(Imported!C1645=0,Imported!C1645="-",Imported!C1645="---"),"=== MISSING ===",Imported!C1645)</f>
        <v>ULS Guarda</v>
      </c>
      <c r="D1645" t="str">
        <f>IF(OR(Imported!D1645=0,Imported!D1645="-",Imported!D1645="---"),"=== MISSING ===",Imported!D1645)</f>
        <v>CC_1</v>
      </c>
      <c r="E1645" t="str">
        <f>IF(OR(Imported!E1645=0,Imported!E1645="-",Imported!E1645="---"),"=== MISSING ===",Imported!E1645)</f>
        <v>RIS</v>
      </c>
      <c r="F1645" t="str">
        <f>IF(OR(Imported!F1645=0,Imported!F1645="-",Imported!F1645="---"),"-",Imported!F1645)</f>
        <v>-</v>
      </c>
      <c r="G1645" t="str">
        <f>IF(OR(Imported!G1645=0,Imported!G1645="-"),"=== MISSING ===",SUBSTITUTE(Imported!G1645,"/32",""))</f>
        <v>10.254.102.34</v>
      </c>
      <c r="H1645" t="str">
        <f>IF(OR(Imported!H1645=0,Imported!H1645="-"),"-",SUBSTITUTE(Imported!H1645,"/32",""))</f>
        <v>-</v>
      </c>
      <c r="I1645" t="str">
        <f>IF(OR(Imported!I1645=0,Imported!I1645="-"),"-",SUBSTITUTE(Imported!I1645,"/32",""))</f>
        <v>-</v>
      </c>
      <c r="J1645" t="str">
        <f>IF(OR(Imported!J1645=0,Imported!J1645="-"),"-",SUBSTITUTE(Imported!J1645,"/32",""))</f>
        <v>-</v>
      </c>
      <c r="K1645" t="s">
        <v>2266</v>
      </c>
    </row>
    <row r="1646" spans="1:11" x14ac:dyDescent="0.25">
      <c r="A1646" s="3" t="s">
        <v>1638</v>
      </c>
      <c r="B1646" t="str">
        <f>IF(OR(Imported!B1646=0,Imported!B1646="-",Imported!B1646="---"),"=== MISSING ===",Imported!B1646)</f>
        <v>Extensão de Vale Amoreira</v>
      </c>
      <c r="C1646" t="str">
        <f>IF(OR(Imported!C1646=0,Imported!C1646="-",Imported!C1646="---"),"=== MISSING ===",Imported!C1646)</f>
        <v>ULS Guarda</v>
      </c>
      <c r="D1646" t="str">
        <f>IF(OR(Imported!D1646=0,Imported!D1646="-",Imported!D1646="---"),"=== MISSING ===",Imported!D1646)</f>
        <v>CC_1</v>
      </c>
      <c r="E1646" t="str">
        <f>IF(OR(Imported!E1646=0,Imported!E1646="-",Imported!E1646="---"),"=== MISSING ===",Imported!E1646)</f>
        <v>RIS</v>
      </c>
      <c r="F1646" t="str">
        <f>IF(OR(Imported!F1646=0,Imported!F1646="-",Imported!F1646="---"),"-",Imported!F1646)</f>
        <v>-</v>
      </c>
      <c r="G1646" t="str">
        <f>IF(OR(Imported!G1646=0,Imported!G1646="-"),"=== MISSING ===",SUBSTITUTE(Imported!G1646,"/32",""))</f>
        <v>10.254.102.35</v>
      </c>
      <c r="H1646" t="str">
        <f>IF(OR(Imported!H1646=0,Imported!H1646="-"),"-",SUBSTITUTE(Imported!H1646,"/32",""))</f>
        <v>-</v>
      </c>
      <c r="I1646" t="str">
        <f>IF(OR(Imported!I1646=0,Imported!I1646="-"),"-",SUBSTITUTE(Imported!I1646,"/32",""))</f>
        <v>-</v>
      </c>
      <c r="J1646" t="str">
        <f>IF(OR(Imported!J1646=0,Imported!J1646="-"),"-",SUBSTITUTE(Imported!J1646,"/32",""))</f>
        <v>-</v>
      </c>
      <c r="K1646" t="s">
        <v>2266</v>
      </c>
    </row>
    <row r="1647" spans="1:11" x14ac:dyDescent="0.25">
      <c r="A1647" s="3" t="s">
        <v>1639</v>
      </c>
      <c r="B1647" t="str">
        <f>IF(OR(Imported!B1647=0,Imported!B1647="-",Imported!B1647="---"),"=== MISSING ===",Imported!B1647)</f>
        <v>Extensão de Aldeia Ponte</v>
      </c>
      <c r="C1647" t="str">
        <f>IF(OR(Imported!C1647=0,Imported!C1647="-",Imported!C1647="---"),"=== MISSING ===",Imported!C1647)</f>
        <v>ULS Guarda</v>
      </c>
      <c r="D1647" t="str">
        <f>IF(OR(Imported!D1647=0,Imported!D1647="-",Imported!D1647="---"),"=== MISSING ===",Imported!D1647)</f>
        <v>CC_1</v>
      </c>
      <c r="E1647" t="str">
        <f>IF(OR(Imported!E1647=0,Imported!E1647="-",Imported!E1647="---"),"=== MISSING ===",Imported!E1647)</f>
        <v>RIS</v>
      </c>
      <c r="F1647" t="str">
        <f>IF(OR(Imported!F1647=0,Imported!F1647="-",Imported!F1647="---"),"-",Imported!F1647)</f>
        <v>-</v>
      </c>
      <c r="G1647" t="str">
        <f>IF(OR(Imported!G1647=0,Imported!G1647="-"),"=== MISSING ===",SUBSTITUTE(Imported!G1647,"/32",""))</f>
        <v>10.254.102.36</v>
      </c>
      <c r="H1647" t="str">
        <f>IF(OR(Imported!H1647=0,Imported!H1647="-"),"-",SUBSTITUTE(Imported!H1647,"/32",""))</f>
        <v>-</v>
      </c>
      <c r="I1647" t="str">
        <f>IF(OR(Imported!I1647=0,Imported!I1647="-"),"-",SUBSTITUTE(Imported!I1647,"/32",""))</f>
        <v>-</v>
      </c>
      <c r="J1647" t="str">
        <f>IF(OR(Imported!J1647=0,Imported!J1647="-"),"-",SUBSTITUTE(Imported!J1647,"/32",""))</f>
        <v>-</v>
      </c>
      <c r="K1647" t="s">
        <v>2266</v>
      </c>
    </row>
    <row r="1648" spans="1:11" x14ac:dyDescent="0.25">
      <c r="A1648" s="3" t="s">
        <v>1640</v>
      </c>
      <c r="B1648" t="str">
        <f>IF(OR(Imported!B1648=0,Imported!B1648="-",Imported!B1648="---"),"=== MISSING ===",Imported!B1648)</f>
        <v xml:space="preserve">Extensão de Aldeia Velha </v>
      </c>
      <c r="C1648" t="str">
        <f>IF(OR(Imported!C1648=0,Imported!C1648="-",Imported!C1648="---"),"=== MISSING ===",Imported!C1648)</f>
        <v>ULS Guarda</v>
      </c>
      <c r="D1648" t="str">
        <f>IF(OR(Imported!D1648=0,Imported!D1648="-",Imported!D1648="---"),"=== MISSING ===",Imported!D1648)</f>
        <v>CC_1</v>
      </c>
      <c r="E1648" t="str">
        <f>IF(OR(Imported!E1648=0,Imported!E1648="-",Imported!E1648="---"),"=== MISSING ===",Imported!E1648)</f>
        <v>RIS</v>
      </c>
      <c r="F1648" t="str">
        <f>IF(OR(Imported!F1648=0,Imported!F1648="-",Imported!F1648="---"),"-",Imported!F1648)</f>
        <v>-</v>
      </c>
      <c r="G1648" t="str">
        <f>IF(OR(Imported!G1648=0,Imported!G1648="-"),"=== MISSING ===",SUBSTITUTE(Imported!G1648,"/32",""))</f>
        <v>10.254.102.37</v>
      </c>
      <c r="H1648" t="str">
        <f>IF(OR(Imported!H1648=0,Imported!H1648="-"),"-",SUBSTITUTE(Imported!H1648,"/32",""))</f>
        <v>-</v>
      </c>
      <c r="I1648" t="str">
        <f>IF(OR(Imported!I1648=0,Imported!I1648="-"),"-",SUBSTITUTE(Imported!I1648,"/32",""))</f>
        <v>-</v>
      </c>
      <c r="J1648" t="str">
        <f>IF(OR(Imported!J1648=0,Imported!J1648="-"),"-",SUBSTITUTE(Imported!J1648,"/32",""))</f>
        <v>-</v>
      </c>
      <c r="K1648" t="s">
        <v>2266</v>
      </c>
    </row>
    <row r="1649" spans="1:11" x14ac:dyDescent="0.25">
      <c r="A1649" s="3" t="s">
        <v>1641</v>
      </c>
      <c r="B1649" t="str">
        <f>IF(OR(Imported!B1649=0,Imported!B1649="-",Imported!B1649="---"),"=== MISSING ===",Imported!B1649)</f>
        <v>Extensão de Casteleiro</v>
      </c>
      <c r="C1649" t="str">
        <f>IF(OR(Imported!C1649=0,Imported!C1649="-",Imported!C1649="---"),"=== MISSING ===",Imported!C1649)</f>
        <v>ULS Guarda</v>
      </c>
      <c r="D1649" t="str">
        <f>IF(OR(Imported!D1649=0,Imported!D1649="-",Imported!D1649="---"),"=== MISSING ===",Imported!D1649)</f>
        <v>CC_1</v>
      </c>
      <c r="E1649" t="str">
        <f>IF(OR(Imported!E1649=0,Imported!E1649="-",Imported!E1649="---"),"=== MISSING ===",Imported!E1649)</f>
        <v>RIS</v>
      </c>
      <c r="F1649" t="str">
        <f>IF(OR(Imported!F1649=0,Imported!F1649="-",Imported!F1649="---"),"-",Imported!F1649)</f>
        <v>-</v>
      </c>
      <c r="G1649" t="str">
        <f>IF(OR(Imported!G1649=0,Imported!G1649="-"),"=== MISSING ===",SUBSTITUTE(Imported!G1649,"/32",""))</f>
        <v>10.254.102.38</v>
      </c>
      <c r="H1649" t="str">
        <f>IF(OR(Imported!H1649=0,Imported!H1649="-"),"-",SUBSTITUTE(Imported!H1649,"/32",""))</f>
        <v>-</v>
      </c>
      <c r="I1649" t="str">
        <f>IF(OR(Imported!I1649=0,Imported!I1649="-"),"-",SUBSTITUTE(Imported!I1649,"/32",""))</f>
        <v>-</v>
      </c>
      <c r="J1649" t="str">
        <f>IF(OR(Imported!J1649=0,Imported!J1649="-"),"-",SUBSTITUTE(Imported!J1649,"/32",""))</f>
        <v>-</v>
      </c>
      <c r="K1649" t="s">
        <v>2266</v>
      </c>
    </row>
    <row r="1650" spans="1:11" x14ac:dyDescent="0.25">
      <c r="A1650" s="3" t="s">
        <v>1642</v>
      </c>
      <c r="B1650" t="str">
        <f>IF(OR(Imported!B1650=0,Imported!B1650="-",Imported!B1650="---"),"=== MISSING ===",Imported!B1650)</f>
        <v xml:space="preserve">Extensão de Quadrazais </v>
      </c>
      <c r="C1650" t="str">
        <f>IF(OR(Imported!C1650=0,Imported!C1650="-",Imported!C1650="---"),"=== MISSING ===",Imported!C1650)</f>
        <v>ULS Guarda</v>
      </c>
      <c r="D1650" t="str">
        <f>IF(OR(Imported!D1650=0,Imported!D1650="-",Imported!D1650="---"),"=== MISSING ===",Imported!D1650)</f>
        <v>CC_1</v>
      </c>
      <c r="E1650" t="str">
        <f>IF(OR(Imported!E1650=0,Imported!E1650="-",Imported!E1650="---"),"=== MISSING ===",Imported!E1650)</f>
        <v>RIS</v>
      </c>
      <c r="F1650" t="str">
        <f>IF(OR(Imported!F1650=0,Imported!F1650="-",Imported!F1650="---"),"-",Imported!F1650)</f>
        <v>-</v>
      </c>
      <c r="G1650" t="str">
        <f>IF(OR(Imported!G1650=0,Imported!G1650="-"),"=== MISSING ===",SUBSTITUTE(Imported!G1650,"/32",""))</f>
        <v>10.254.102.39</v>
      </c>
      <c r="H1650" t="str">
        <f>IF(OR(Imported!H1650=0,Imported!H1650="-"),"-",SUBSTITUTE(Imported!H1650,"/32",""))</f>
        <v>-</v>
      </c>
      <c r="I1650" t="str">
        <f>IF(OR(Imported!I1650=0,Imported!I1650="-"),"-",SUBSTITUTE(Imported!I1650,"/32",""))</f>
        <v>-</v>
      </c>
      <c r="J1650" t="str">
        <f>IF(OR(Imported!J1650=0,Imported!J1650="-"),"-",SUBSTITUTE(Imported!J1650,"/32",""))</f>
        <v>-</v>
      </c>
      <c r="K1650" t="s">
        <v>2266</v>
      </c>
    </row>
    <row r="1651" spans="1:11" x14ac:dyDescent="0.25">
      <c r="A1651" s="3" t="s">
        <v>1643</v>
      </c>
      <c r="B1651" t="str">
        <f>IF(OR(Imported!B1651=0,Imported!B1651="-",Imported!B1651="---"),"=== MISSING ===",Imported!B1651)</f>
        <v>Extensão de Santo Estevão</v>
      </c>
      <c r="C1651" t="str">
        <f>IF(OR(Imported!C1651=0,Imported!C1651="-",Imported!C1651="---"),"=== MISSING ===",Imported!C1651)</f>
        <v>ULS Guarda</v>
      </c>
      <c r="D1651" t="str">
        <f>IF(OR(Imported!D1651=0,Imported!D1651="-",Imported!D1651="---"),"=== MISSING ===",Imported!D1651)</f>
        <v>CC_1</v>
      </c>
      <c r="E1651" t="str">
        <f>IF(OR(Imported!E1651=0,Imported!E1651="-",Imported!E1651="---"),"=== MISSING ===",Imported!E1651)</f>
        <v>RIS</v>
      </c>
      <c r="F1651" t="str">
        <f>IF(OR(Imported!F1651=0,Imported!F1651="-",Imported!F1651="---"),"-",Imported!F1651)</f>
        <v>-</v>
      </c>
      <c r="G1651" t="str">
        <f>IF(OR(Imported!G1651=0,Imported!G1651="-"),"=== MISSING ===",SUBSTITUTE(Imported!G1651,"/32",""))</f>
        <v>10.254.102.40</v>
      </c>
      <c r="H1651" t="str">
        <f>IF(OR(Imported!H1651=0,Imported!H1651="-"),"-",SUBSTITUTE(Imported!H1651,"/32",""))</f>
        <v>-</v>
      </c>
      <c r="I1651" t="str">
        <f>IF(OR(Imported!I1651=0,Imported!I1651="-"),"-",SUBSTITUTE(Imported!I1651,"/32",""))</f>
        <v>-</v>
      </c>
      <c r="J1651" t="str">
        <f>IF(OR(Imported!J1651=0,Imported!J1651="-"),"-",SUBSTITUTE(Imported!J1651,"/32",""))</f>
        <v>-</v>
      </c>
      <c r="K1651" t="s">
        <v>2266</v>
      </c>
    </row>
    <row r="1652" spans="1:11" x14ac:dyDescent="0.25">
      <c r="A1652" s="3" t="s">
        <v>1644</v>
      </c>
      <c r="B1652" t="str">
        <f>IF(OR(Imported!B1652=0,Imported!B1652="-",Imported!B1652="---"),"=== MISSING ===",Imported!B1652)</f>
        <v>Extensão de Vale Espinho</v>
      </c>
      <c r="C1652" t="str">
        <f>IF(OR(Imported!C1652=0,Imported!C1652="-",Imported!C1652="---"),"=== MISSING ===",Imported!C1652)</f>
        <v>ULS Guarda</v>
      </c>
      <c r="D1652" t="str">
        <f>IF(OR(Imported!D1652=0,Imported!D1652="-",Imported!D1652="---"),"=== MISSING ===",Imported!D1652)</f>
        <v>CC_1</v>
      </c>
      <c r="E1652" t="str">
        <f>IF(OR(Imported!E1652=0,Imported!E1652="-",Imported!E1652="---"),"=== MISSING ===",Imported!E1652)</f>
        <v>RIS</v>
      </c>
      <c r="F1652" t="str">
        <f>IF(OR(Imported!F1652=0,Imported!F1652="-",Imported!F1652="---"),"-",Imported!F1652)</f>
        <v>-</v>
      </c>
      <c r="G1652" t="str">
        <f>IF(OR(Imported!G1652=0,Imported!G1652="-"),"=== MISSING ===",SUBSTITUTE(Imported!G1652,"/32",""))</f>
        <v>10.254.102.41</v>
      </c>
      <c r="H1652" t="str">
        <f>IF(OR(Imported!H1652=0,Imported!H1652="-"),"-",SUBSTITUTE(Imported!H1652,"/32",""))</f>
        <v>-</v>
      </c>
      <c r="I1652" t="str">
        <f>IF(OR(Imported!I1652=0,Imported!I1652="-"),"-",SUBSTITUTE(Imported!I1652,"/32",""))</f>
        <v>-</v>
      </c>
      <c r="J1652" t="str">
        <f>IF(OR(Imported!J1652=0,Imported!J1652="-"),"-",SUBSTITUTE(Imported!J1652,"/32",""))</f>
        <v>-</v>
      </c>
      <c r="K1652" t="s">
        <v>2266</v>
      </c>
    </row>
    <row r="1653" spans="1:11" x14ac:dyDescent="0.25">
      <c r="A1653" s="3" t="s">
        <v>1645</v>
      </c>
      <c r="B1653" t="str">
        <f>IF(OR(Imported!B1653=0,Imported!B1653="-",Imported!B1653="---"),"=== MISSING ===",Imported!B1653)</f>
        <v xml:space="preserve">Extensão de Guilheiro </v>
      </c>
      <c r="C1653" t="str">
        <f>IF(OR(Imported!C1653=0,Imported!C1653="-",Imported!C1653="---"),"=== MISSING ===",Imported!C1653)</f>
        <v>ULS Guarda</v>
      </c>
      <c r="D1653" t="str">
        <f>IF(OR(Imported!D1653=0,Imported!D1653="-",Imported!D1653="---"),"=== MISSING ===",Imported!D1653)</f>
        <v>CC_1</v>
      </c>
      <c r="E1653" t="str">
        <f>IF(OR(Imported!E1653=0,Imported!E1653="-",Imported!E1653="---"),"=== MISSING ===",Imported!E1653)</f>
        <v>RIS</v>
      </c>
      <c r="F1653" t="str">
        <f>IF(OR(Imported!F1653=0,Imported!F1653="-",Imported!F1653="---"),"-",Imported!F1653)</f>
        <v>-</v>
      </c>
      <c r="G1653" t="str">
        <f>IF(OR(Imported!G1653=0,Imported!G1653="-"),"=== MISSING ===",SUBSTITUTE(Imported!G1653,"/32",""))</f>
        <v>10.254.102.42</v>
      </c>
      <c r="H1653" t="str">
        <f>IF(OR(Imported!H1653=0,Imported!H1653="-"),"-",SUBSTITUTE(Imported!H1653,"/32",""))</f>
        <v>-</v>
      </c>
      <c r="I1653" t="str">
        <f>IF(OR(Imported!I1653=0,Imported!I1653="-"),"-",SUBSTITUTE(Imported!I1653,"/32",""))</f>
        <v>-</v>
      </c>
      <c r="J1653" t="str">
        <f>IF(OR(Imported!J1653=0,Imported!J1653="-"),"-",SUBSTITUTE(Imported!J1653,"/32",""))</f>
        <v>-</v>
      </c>
      <c r="K1653" t="s">
        <v>2266</v>
      </c>
    </row>
    <row r="1654" spans="1:11" x14ac:dyDescent="0.25">
      <c r="A1654" s="3" t="s">
        <v>1646</v>
      </c>
      <c r="B1654" t="str">
        <f>IF(OR(Imported!B1654=0,Imported!B1654="-",Imported!B1654="---"),"=== MISSING ===",Imported!B1654)</f>
        <v>Extensão de Reboleiro</v>
      </c>
      <c r="C1654" t="str">
        <f>IF(OR(Imported!C1654=0,Imported!C1654="-",Imported!C1654="---"),"=== MISSING ===",Imported!C1654)</f>
        <v>ULS Guarda</v>
      </c>
      <c r="D1654" t="str">
        <f>IF(OR(Imported!D1654=0,Imported!D1654="-",Imported!D1654="---"),"=== MISSING ===",Imported!D1654)</f>
        <v>CC_1</v>
      </c>
      <c r="E1654" t="str">
        <f>IF(OR(Imported!E1654=0,Imported!E1654="-",Imported!E1654="---"),"=== MISSING ===",Imported!E1654)</f>
        <v>RIS</v>
      </c>
      <c r="F1654" t="str">
        <f>IF(OR(Imported!F1654=0,Imported!F1654="-",Imported!F1654="---"),"-",Imported!F1654)</f>
        <v>-</v>
      </c>
      <c r="G1654" t="str">
        <f>IF(OR(Imported!G1654=0,Imported!G1654="-"),"=== MISSING ===",SUBSTITUTE(Imported!G1654,"/32",""))</f>
        <v>10.254.102.43</v>
      </c>
      <c r="H1654" t="str">
        <f>IF(OR(Imported!H1654=0,Imported!H1654="-"),"-",SUBSTITUTE(Imported!H1654,"/32",""))</f>
        <v>-</v>
      </c>
      <c r="I1654" t="str">
        <f>IF(OR(Imported!I1654=0,Imported!I1654="-"),"-",SUBSTITUTE(Imported!I1654,"/32",""))</f>
        <v>-</v>
      </c>
      <c r="J1654" t="str">
        <f>IF(OR(Imported!J1654=0,Imported!J1654="-"),"-",SUBSTITUTE(Imported!J1654,"/32",""))</f>
        <v>-</v>
      </c>
      <c r="K1654" t="s">
        <v>2266</v>
      </c>
    </row>
    <row r="1655" spans="1:11" x14ac:dyDescent="0.25">
      <c r="A1655" s="3" t="s">
        <v>1647</v>
      </c>
      <c r="B1655" t="str">
        <f>IF(OR(Imported!B1655=0,Imported!B1655="-",Imported!B1655="---"),"=== MISSING ===",Imported!B1655)</f>
        <v xml:space="preserve">MDM - Maternidade Doutor Daniel de Matos </v>
      </c>
      <c r="C1655" t="str">
        <f>IF(OR(Imported!C1655=0,Imported!C1655="-",Imported!C1655="---"),"=== MISSING ===",Imported!C1655)</f>
        <v>CHUC</v>
      </c>
      <c r="D1655" t="str">
        <f>IF(OR(Imported!D1655=0,Imported!D1655="-",Imported!D1655="---"),"=== MISSING ===",Imported!D1655)</f>
        <v>CC_3</v>
      </c>
      <c r="E1655" t="str">
        <f>IF(OR(Imported!E1655=0,Imported!E1655="-",Imported!E1655="---"),"=== MISSING ===",Imported!E1655)</f>
        <v>VPNESP</v>
      </c>
      <c r="F1655" t="str">
        <f>IF(OR(Imported!F1655=0,Imported!F1655="-",Imported!F1655="---"),"-",Imported!F1655)</f>
        <v>VPN_CH_CHUC</v>
      </c>
      <c r="G1655" t="str">
        <f>IF(OR(Imported!G1655=0,Imported!G1655="-"),"=== MISSING ===",SUBSTITUTE(Imported!G1655,"/32",""))</f>
        <v>10.254.112.198</v>
      </c>
      <c r="H1655" t="str">
        <f>IF(OR(Imported!H1655=0,Imported!H1655="-"),"-",SUBSTITUTE(Imported!H1655,"/32",""))</f>
        <v>10.254.112.204</v>
      </c>
      <c r="I1655" t="str">
        <f>IF(OR(Imported!I1655=0,Imported!I1655="-"),"-",SUBSTITUTE(Imported!I1655,"/32",""))</f>
        <v>-</v>
      </c>
      <c r="J1655" t="str">
        <f>IF(OR(Imported!J1655=0,Imported!J1655="-"),"-",SUBSTITUTE(Imported!J1655,"/32",""))</f>
        <v>-</v>
      </c>
      <c r="K1655" t="s">
        <v>2266</v>
      </c>
    </row>
    <row r="1656" spans="1:11" x14ac:dyDescent="0.25">
      <c r="A1656" s="3" t="s">
        <v>1648</v>
      </c>
      <c r="B1656" t="str">
        <f>IF(OR(Imported!B1656=0,Imported!B1656="-",Imported!B1656="---"),"=== MISSING ===",Imported!B1656)</f>
        <v xml:space="preserve">Centro de Saúde de Luz Soriano </v>
      </c>
      <c r="C1656" t="str">
        <f>IF(OR(Imported!C1656=0,Imported!C1656="-",Imported!C1656="---"),"=== MISSING ===",Imported!C1656)</f>
        <v>ARS LVT</v>
      </c>
      <c r="D1656" t="str">
        <f>IF(OR(Imported!D1656=0,Imported!D1656="-",Imported!D1656="---"),"=== MISSING ===",Imported!D1656)</f>
        <v>CC_2</v>
      </c>
      <c r="E1656" t="str">
        <f>IF(OR(Imported!E1656=0,Imported!E1656="-",Imported!E1656="---"),"=== MISSING ===",Imported!E1656)</f>
        <v>RIS</v>
      </c>
      <c r="F1656" t="str">
        <f>IF(OR(Imported!F1656=0,Imported!F1656="-",Imported!F1656="---"),"-",Imported!F1656)</f>
        <v>-</v>
      </c>
      <c r="G1656" t="str">
        <f>IF(OR(Imported!G1656=0,Imported!G1656="-"),"=== MISSING ===",SUBSTITUTE(Imported!G1656,"/32",""))</f>
        <v>10.254.102.44</v>
      </c>
      <c r="H1656" t="str">
        <f>IF(OR(Imported!H1656=0,Imported!H1656="-"),"-",SUBSTITUTE(Imported!H1656,"/32",""))</f>
        <v>10.254.110.43</v>
      </c>
      <c r="I1656" t="str">
        <f>IF(OR(Imported!I1656=0,Imported!I1656="-"),"-",SUBSTITUTE(Imported!I1656,"/32",""))</f>
        <v>-</v>
      </c>
      <c r="J1656" t="str">
        <f>IF(OR(Imported!J1656=0,Imported!J1656="-"),"-",SUBSTITUTE(Imported!J1656,"/32",""))</f>
        <v>-</v>
      </c>
      <c r="K1656" t="s">
        <v>2266</v>
      </c>
    </row>
    <row r="1657" spans="1:11" x14ac:dyDescent="0.25">
      <c r="A1657" s="3" t="s">
        <v>1649</v>
      </c>
      <c r="B1657" t="str">
        <f>IF(OR(Imported!B1657=0,Imported!B1657="-",Imported!B1657="---"),"=== MISSING ===",Imported!B1657)</f>
        <v xml:space="preserve">Extensão São Marcos do Campo </v>
      </c>
      <c r="C1657" t="str">
        <f>IF(OR(Imported!C1657=0,Imported!C1657="-",Imported!C1657="---"),"=== MISSING ===",Imported!C1657)</f>
        <v>ARS Alentejo</v>
      </c>
      <c r="D1657" t="str">
        <f>IF(OR(Imported!D1657=0,Imported!D1657="-",Imported!D1657="---"),"=== MISSING ===",Imported!D1657)</f>
        <v>CC_1</v>
      </c>
      <c r="E1657" t="str">
        <f>IF(OR(Imported!E1657=0,Imported!E1657="-",Imported!E1657="---"),"=== MISSING ===",Imported!E1657)</f>
        <v>RIS</v>
      </c>
      <c r="F1657" t="str">
        <f>IF(OR(Imported!F1657=0,Imported!F1657="-",Imported!F1657="---"),"-",Imported!F1657)</f>
        <v>-</v>
      </c>
      <c r="G1657" t="str">
        <f>IF(OR(Imported!G1657=0,Imported!G1657="-"),"=== MISSING ===",SUBSTITUTE(Imported!G1657,"/32",""))</f>
        <v>10.254.102.45</v>
      </c>
      <c r="H1657" t="str">
        <f>IF(OR(Imported!H1657=0,Imported!H1657="-"),"-",SUBSTITUTE(Imported!H1657,"/32",""))</f>
        <v>-</v>
      </c>
      <c r="I1657" t="str">
        <f>IF(OR(Imported!I1657=0,Imported!I1657="-"),"-",SUBSTITUTE(Imported!I1657,"/32",""))</f>
        <v>-</v>
      </c>
      <c r="J1657" t="str">
        <f>IF(OR(Imported!J1657=0,Imported!J1657="-"),"-",SUBSTITUTE(Imported!J1657,"/32",""))</f>
        <v>-</v>
      </c>
      <c r="K1657" t="s">
        <v>2266</v>
      </c>
    </row>
    <row r="1658" spans="1:11" x14ac:dyDescent="0.25">
      <c r="A1658" s="3" t="s">
        <v>1650</v>
      </c>
      <c r="B1658" t="str">
        <f>IF(OR(Imported!B1658=0,Imported!B1658="-",Imported!B1658="---"),"=== MISSING ===",Imported!B1658)</f>
        <v xml:space="preserve">Extensão Póvoa de Santo Adrião  </v>
      </c>
      <c r="C1658" t="str">
        <f>IF(OR(Imported!C1658=0,Imported!C1658="-",Imported!C1658="---"),"=== MISSING ===",Imported!C1658)</f>
        <v>ARS LVT</v>
      </c>
      <c r="D1658" t="str">
        <f>IF(OR(Imported!D1658=0,Imported!D1658="-",Imported!D1658="---"),"=== MISSING ===",Imported!D1658)</f>
        <v>CC_1</v>
      </c>
      <c r="E1658" t="str">
        <f>IF(OR(Imported!E1658=0,Imported!E1658="-",Imported!E1658="---"),"=== MISSING ===",Imported!E1658)</f>
        <v>RIS</v>
      </c>
      <c r="F1658" t="str">
        <f>IF(OR(Imported!F1658=0,Imported!F1658="-",Imported!F1658="---"),"-",Imported!F1658)</f>
        <v>-</v>
      </c>
      <c r="G1658" t="str">
        <f>IF(OR(Imported!G1658=0,Imported!G1658="-"),"=== MISSING ===",SUBSTITUTE(Imported!G1658,"/32",""))</f>
        <v>10.254.102.46</v>
      </c>
      <c r="H1658" t="str">
        <f>IF(OR(Imported!H1658=0,Imported!H1658="-"),"-",SUBSTITUTE(Imported!H1658,"/32",""))</f>
        <v>-</v>
      </c>
      <c r="I1658" t="str">
        <f>IF(OR(Imported!I1658=0,Imported!I1658="-"),"-",SUBSTITUTE(Imported!I1658,"/32",""))</f>
        <v>-</v>
      </c>
      <c r="J1658" t="str">
        <f>IF(OR(Imported!J1658=0,Imported!J1658="-"),"-",SUBSTITUTE(Imported!J1658,"/32",""))</f>
        <v>-</v>
      </c>
      <c r="K1658" t="s">
        <v>2266</v>
      </c>
    </row>
    <row r="1659" spans="1:11" x14ac:dyDescent="0.25">
      <c r="A1659" s="3" t="s">
        <v>1651</v>
      </c>
      <c r="B1659" t="str">
        <f>IF(OR(Imported!B1659=0,Imported!B1659="-",Imported!B1659="---"),"=== MISSING ===",Imported!B1659)</f>
        <v xml:space="preserve">USF Ramada </v>
      </c>
      <c r="C1659" t="str">
        <f>IF(OR(Imported!C1659=0,Imported!C1659="-",Imported!C1659="---"),"=== MISSING ===",Imported!C1659)</f>
        <v>ARS LVT</v>
      </c>
      <c r="D1659" t="str">
        <f>IF(OR(Imported!D1659=0,Imported!D1659="-",Imported!D1659="---"),"=== MISSING ===",Imported!D1659)</f>
        <v>CC_2</v>
      </c>
      <c r="E1659" t="str">
        <f>IF(OR(Imported!E1659=0,Imported!E1659="-",Imported!E1659="---"),"=== MISSING ===",Imported!E1659)</f>
        <v>RIS</v>
      </c>
      <c r="F1659" t="str">
        <f>IF(OR(Imported!F1659=0,Imported!F1659="-",Imported!F1659="---"),"-",Imported!F1659)</f>
        <v>-</v>
      </c>
      <c r="G1659" t="str">
        <f>IF(OR(Imported!G1659=0,Imported!G1659="-"),"=== MISSING ===",SUBSTITUTE(Imported!G1659,"/32",""))</f>
        <v>10.254.102.47</v>
      </c>
      <c r="H1659" t="str">
        <f>IF(OR(Imported!H1659=0,Imported!H1659="-"),"-",SUBSTITUTE(Imported!H1659,"/32",""))</f>
        <v>10.254.110.46</v>
      </c>
      <c r="I1659" t="str">
        <f>IF(OR(Imported!I1659=0,Imported!I1659="-"),"-",SUBSTITUTE(Imported!I1659,"/32",""))</f>
        <v>-</v>
      </c>
      <c r="J1659" t="str">
        <f>IF(OR(Imported!J1659=0,Imported!J1659="-"),"-",SUBSTITUTE(Imported!J1659,"/32",""))</f>
        <v>-</v>
      </c>
      <c r="K1659" t="s">
        <v>2266</v>
      </c>
    </row>
    <row r="1660" spans="1:11" x14ac:dyDescent="0.25">
      <c r="A1660" s="3" t="s">
        <v>1652</v>
      </c>
      <c r="B1660" t="str">
        <f>IF(OR(Imported!B1660=0,Imported!B1660="-",Imported!B1660="---"),"=== MISSING ===",Imported!B1660)</f>
        <v xml:space="preserve">USF Alhandra </v>
      </c>
      <c r="C1660" t="str">
        <f>IF(OR(Imported!C1660=0,Imported!C1660="-",Imported!C1660="---"),"=== MISSING ===",Imported!C1660)</f>
        <v>ARS LVT</v>
      </c>
      <c r="D1660" t="str">
        <f>IF(OR(Imported!D1660=0,Imported!D1660="-",Imported!D1660="---"),"=== MISSING ===",Imported!D1660)</f>
        <v>CC_2</v>
      </c>
      <c r="E1660" t="str">
        <f>IF(OR(Imported!E1660=0,Imported!E1660="-",Imported!E1660="---"),"=== MISSING ===",Imported!E1660)</f>
        <v>RIS</v>
      </c>
      <c r="F1660" t="str">
        <f>IF(OR(Imported!F1660=0,Imported!F1660="-",Imported!F1660="---"),"-",Imported!F1660)</f>
        <v>-</v>
      </c>
      <c r="G1660" t="str">
        <f>IF(OR(Imported!G1660=0,Imported!G1660="-"),"=== MISSING ===",SUBSTITUTE(Imported!G1660,"/32",""))</f>
        <v>10.254.102.48</v>
      </c>
      <c r="H1660" t="str">
        <f>IF(OR(Imported!H1660=0,Imported!H1660="-"),"-",SUBSTITUTE(Imported!H1660,"/32",""))</f>
        <v>10.254.110.47</v>
      </c>
      <c r="I1660" t="str">
        <f>IF(OR(Imported!I1660=0,Imported!I1660="-"),"-",SUBSTITUTE(Imported!I1660,"/32",""))</f>
        <v>-</v>
      </c>
      <c r="J1660" t="str">
        <f>IF(OR(Imported!J1660=0,Imported!J1660="-"),"-",SUBSTITUTE(Imported!J1660,"/32",""))</f>
        <v>-</v>
      </c>
      <c r="K1660" t="s">
        <v>2266</v>
      </c>
    </row>
    <row r="1661" spans="1:11" x14ac:dyDescent="0.25">
      <c r="A1661" s="3" t="s">
        <v>1653</v>
      </c>
      <c r="B1661" t="str">
        <f>IF(OR(Imported!B1661=0,Imported!B1661="-",Imported!B1661="---"),"=== MISSING ===",Imported!B1661)</f>
        <v xml:space="preserve">Datacenter ULS Guarda </v>
      </c>
      <c r="C1661" t="str">
        <f>IF(OR(Imported!C1661=0,Imported!C1661="-",Imported!C1661="---"),"=== MISSING ===",Imported!C1661)</f>
        <v>ULS Guarda</v>
      </c>
      <c r="D1661" t="str">
        <f>IF(OR(Imported!D1661=0,Imported!D1661="-",Imported!D1661="---"),"=== MISSING ===",Imported!D1661)</f>
        <v>CC_4</v>
      </c>
      <c r="E1661" t="str">
        <f>IF(OR(Imported!E1661=0,Imported!E1661="-",Imported!E1661="---"),"=== MISSING ===",Imported!E1661)</f>
        <v>RIS</v>
      </c>
      <c r="F1661" t="str">
        <f>IF(OR(Imported!F1661=0,Imported!F1661="-",Imported!F1661="---"),"-",Imported!F1661)</f>
        <v>-</v>
      </c>
      <c r="G1661" t="str">
        <f>IF(OR(Imported!G1661=0,Imported!G1661="-"),"=== MISSING ===",SUBSTITUTE(Imported!G1661,"/32",""))</f>
        <v>10.254.102.49</v>
      </c>
      <c r="H1661" t="str">
        <f>IF(OR(Imported!H1661=0,Imported!H1661="-"),"-",SUBSTITUTE(Imported!H1661,"/32",""))</f>
        <v>10.254.110.48</v>
      </c>
      <c r="I1661" t="str">
        <f>IF(OR(Imported!I1661=0,Imported!I1661="-"),"-",SUBSTITUTE(Imported!I1661,"/32",""))</f>
        <v>-</v>
      </c>
      <c r="J1661" t="str">
        <f>IF(OR(Imported!J1661=0,Imported!J1661="-"),"-",SUBSTITUTE(Imported!J1661,"/32",""))</f>
        <v>-</v>
      </c>
      <c r="K1661" t="s">
        <v>2266</v>
      </c>
    </row>
    <row r="1662" spans="1:11" x14ac:dyDescent="0.25">
      <c r="A1662" s="3" t="s">
        <v>1654</v>
      </c>
      <c r="B1662" t="str">
        <f>IF(OR(Imported!B1662=0,Imported!B1662="-",Imported!B1662="---"),"=== MISSING ===",Imported!B1662)</f>
        <v xml:space="preserve">Consulta Fórum de Vila do Conde </v>
      </c>
      <c r="C1662" t="str">
        <f>IF(OR(Imported!C1662=0,Imported!C1662="-",Imported!C1662="---"),"=== MISSING ===",Imported!C1662)</f>
        <v>HML</v>
      </c>
      <c r="D1662" t="str">
        <f>IF(OR(Imported!D1662=0,Imported!D1662="-",Imported!D1662="---"),"=== MISSING ===",Imported!D1662)</f>
        <v>CC_1</v>
      </c>
      <c r="E1662" t="str">
        <f>IF(OR(Imported!E1662=0,Imported!E1662="-",Imported!E1662="---"),"=== MISSING ===",Imported!E1662)</f>
        <v>VPNESP</v>
      </c>
      <c r="F1662" t="str">
        <f>IF(OR(Imported!F1662=0,Imported!F1662="-",Imported!F1662="---"),"-",Imported!F1662)</f>
        <v>VPN_CH_HML</v>
      </c>
      <c r="G1662" t="str">
        <f>IF(OR(Imported!G1662=0,Imported!G1662="-"),"=== MISSING ===",SUBSTITUTE(Imported!G1662,"/32",""))</f>
        <v>10.254.113.162</v>
      </c>
      <c r="H1662" t="str">
        <f>IF(OR(Imported!H1662=0,Imported!H1662="-"),"-",SUBSTITUTE(Imported!H1662,"/32",""))</f>
        <v>-</v>
      </c>
      <c r="I1662" t="str">
        <f>IF(OR(Imported!I1662=0,Imported!I1662="-"),"-",SUBSTITUTE(Imported!I1662,"/32",""))</f>
        <v>-</v>
      </c>
      <c r="J1662" t="str">
        <f>IF(OR(Imported!J1662=0,Imported!J1662="-"),"-",SUBSTITUTE(Imported!J1662,"/32",""))</f>
        <v>-</v>
      </c>
      <c r="K1662" t="s">
        <v>2266</v>
      </c>
    </row>
    <row r="1663" spans="1:11" x14ac:dyDescent="0.25">
      <c r="A1663" s="3" t="s">
        <v>1655</v>
      </c>
      <c r="B1663" t="str">
        <f>IF(OR(Imported!B1663=0,Imported!B1663="-",Imported!B1663="---"),"=== MISSING ===",Imported!B1663)</f>
        <v xml:space="preserve">Unidade de Costa  Cabral </v>
      </c>
      <c r="C1663" t="str">
        <f>IF(OR(Imported!C1663=0,Imported!C1663="-",Imported!C1663="---"),"=== MISSING ===",Imported!C1663)</f>
        <v>HML</v>
      </c>
      <c r="D1663" t="str">
        <f>IF(OR(Imported!D1663=0,Imported!D1663="-",Imported!D1663="---"),"=== MISSING ===",Imported!D1663)</f>
        <v>CC_1</v>
      </c>
      <c r="E1663" t="str">
        <f>IF(OR(Imported!E1663=0,Imported!E1663="-",Imported!E1663="---"),"=== MISSING ===",Imported!E1663)</f>
        <v>VPNESP</v>
      </c>
      <c r="F1663" t="str">
        <f>IF(OR(Imported!F1663=0,Imported!F1663="-",Imported!F1663="---"),"-",Imported!F1663)</f>
        <v>VPN_CH_HML</v>
      </c>
      <c r="G1663" t="str">
        <f>IF(OR(Imported!G1663=0,Imported!G1663="-"),"=== MISSING ===",SUBSTITUTE(Imported!G1663,"/32",""))</f>
        <v>10.254.113.163</v>
      </c>
      <c r="H1663" t="str">
        <f>IF(OR(Imported!H1663=0,Imported!H1663="-"),"-",SUBSTITUTE(Imported!H1663,"/32",""))</f>
        <v>-</v>
      </c>
      <c r="I1663" t="str">
        <f>IF(OR(Imported!I1663=0,Imported!I1663="-"),"-",SUBSTITUTE(Imported!I1663,"/32",""))</f>
        <v>-</v>
      </c>
      <c r="J1663" t="str">
        <f>IF(OR(Imported!J1663=0,Imported!J1663="-"),"-",SUBSTITUTE(Imported!J1663,"/32",""))</f>
        <v>-</v>
      </c>
      <c r="K1663" t="s">
        <v>2266</v>
      </c>
    </row>
    <row r="1664" spans="1:11" x14ac:dyDescent="0.25">
      <c r="A1664" s="3" t="s">
        <v>1656</v>
      </c>
      <c r="B1664" t="str">
        <f>IF(OR(Imported!B1664=0,Imported!B1664="-",Imported!B1664="---"),"=== MISSING ===",Imported!B1664)</f>
        <v xml:space="preserve">Centro de Saúde de Golegã </v>
      </c>
      <c r="C1664" t="str">
        <f>IF(OR(Imported!C1664=0,Imported!C1664="-",Imported!C1664="---"),"=== MISSING ===",Imported!C1664)</f>
        <v>ARS LVT</v>
      </c>
      <c r="D1664" t="str">
        <f>IF(OR(Imported!D1664=0,Imported!D1664="-",Imported!D1664="---"),"=== MISSING ===",Imported!D1664)</f>
        <v>CC_2</v>
      </c>
      <c r="E1664" t="str">
        <f>IF(OR(Imported!E1664=0,Imported!E1664="-",Imported!E1664="---"),"=== MISSING ===",Imported!E1664)</f>
        <v>RIS</v>
      </c>
      <c r="F1664" t="str">
        <f>IF(OR(Imported!F1664=0,Imported!F1664="-",Imported!F1664="---"),"-",Imported!F1664)</f>
        <v>-</v>
      </c>
      <c r="G1664" t="str">
        <f>IF(OR(Imported!G1664=0,Imported!G1664="-"),"=== MISSING ===",SUBSTITUTE(Imported!G1664,"/32",""))</f>
        <v>10.254.102.50</v>
      </c>
      <c r="H1664" t="str">
        <f>IF(OR(Imported!H1664=0,Imported!H1664="-"),"-",SUBSTITUTE(Imported!H1664,"/32",""))</f>
        <v>10.254.110.49</v>
      </c>
      <c r="I1664" t="str">
        <f>IF(OR(Imported!I1664=0,Imported!I1664="-"),"-",SUBSTITUTE(Imported!I1664,"/32",""))</f>
        <v>-</v>
      </c>
      <c r="J1664" t="str">
        <f>IF(OR(Imported!J1664=0,Imported!J1664="-"),"-",SUBSTITUTE(Imported!J1664,"/32",""))</f>
        <v>-</v>
      </c>
      <c r="K1664" t="s">
        <v>2266</v>
      </c>
    </row>
    <row r="1665" spans="1:11" x14ac:dyDescent="0.25">
      <c r="A1665" s="3" t="s">
        <v>1657</v>
      </c>
      <c r="B1665" t="str">
        <f>IF(OR(Imported!B1665=0,Imported!B1665="-",Imported!B1665="---"),"=== MISSING ===",Imported!B1665)</f>
        <v>USF Quinta da Lomba Urbanização Compave</v>
      </c>
      <c r="C1665" t="str">
        <f>IF(OR(Imported!C1665=0,Imported!C1665="-",Imported!C1665="---"),"=== MISSING ===",Imported!C1665)</f>
        <v>ARS LVT</v>
      </c>
      <c r="D1665" t="str">
        <f>IF(OR(Imported!D1665=0,Imported!D1665="-",Imported!D1665="---"),"=== MISSING ===",Imported!D1665)</f>
        <v>CC_2</v>
      </c>
      <c r="E1665" t="str">
        <f>IF(OR(Imported!E1665=0,Imported!E1665="-",Imported!E1665="---"),"=== MISSING ===",Imported!E1665)</f>
        <v>RIS</v>
      </c>
      <c r="F1665" t="str">
        <f>IF(OR(Imported!F1665=0,Imported!F1665="-",Imported!F1665="---"),"-",Imported!F1665)</f>
        <v>-</v>
      </c>
      <c r="G1665" t="str">
        <f>IF(OR(Imported!G1665=0,Imported!G1665="-"),"=== MISSING ===",SUBSTITUTE(Imported!G1665,"/32",""))</f>
        <v>10.254.102.51</v>
      </c>
      <c r="H1665" t="str">
        <f>IF(OR(Imported!H1665=0,Imported!H1665="-"),"-",SUBSTITUTE(Imported!H1665,"/32",""))</f>
        <v>10.254.110.50</v>
      </c>
      <c r="I1665" t="str">
        <f>IF(OR(Imported!I1665=0,Imported!I1665="-"),"-",SUBSTITUTE(Imported!I1665,"/32",""))</f>
        <v>-</v>
      </c>
      <c r="J1665" t="str">
        <f>IF(OR(Imported!J1665=0,Imported!J1665="-"),"-",SUBSTITUTE(Imported!J1665,"/32",""))</f>
        <v>-</v>
      </c>
      <c r="K1665" t="s">
        <v>2266</v>
      </c>
    </row>
    <row r="1666" spans="1:11" x14ac:dyDescent="0.25">
      <c r="A1666" s="3" t="s">
        <v>1658</v>
      </c>
      <c r="B1666" t="str">
        <f>IF(OR(Imported!B1666=0,Imported!B1666="-",Imported!B1666="---"),"=== MISSING ===",Imported!B1666)</f>
        <v xml:space="preserve">Extensão Ceira </v>
      </c>
      <c r="C1666" t="str">
        <f>IF(OR(Imported!C1666=0,Imported!C1666="-",Imported!C1666="---"),"=== MISSING ===",Imported!C1666)</f>
        <v>ARS Centro</v>
      </c>
      <c r="D1666" t="str">
        <f>IF(OR(Imported!D1666=0,Imported!D1666="-",Imported!D1666="---"),"=== MISSING ===",Imported!D1666)</f>
        <v>CC_1</v>
      </c>
      <c r="E1666" t="str">
        <f>IF(OR(Imported!E1666=0,Imported!E1666="-",Imported!E1666="---"),"=== MISSING ===",Imported!E1666)</f>
        <v>RIS</v>
      </c>
      <c r="F1666" t="str">
        <f>IF(OR(Imported!F1666=0,Imported!F1666="-",Imported!F1666="---"),"-",Imported!F1666)</f>
        <v>-</v>
      </c>
      <c r="G1666" t="str">
        <f>IF(OR(Imported!G1666=0,Imported!G1666="-"),"=== MISSING ===",SUBSTITUTE(Imported!G1666,"/32",""))</f>
        <v>10.254.102.52</v>
      </c>
      <c r="H1666" t="str">
        <f>IF(OR(Imported!H1666=0,Imported!H1666="-"),"-",SUBSTITUTE(Imported!H1666,"/32",""))</f>
        <v>-</v>
      </c>
      <c r="I1666" t="str">
        <f>IF(OR(Imported!I1666=0,Imported!I1666="-"),"-",SUBSTITUTE(Imported!I1666,"/32",""))</f>
        <v>-</v>
      </c>
      <c r="J1666" t="str">
        <f>IF(OR(Imported!J1666=0,Imported!J1666="-"),"-",SUBSTITUTE(Imported!J1666,"/32",""))</f>
        <v>-</v>
      </c>
      <c r="K1666" t="s">
        <v>2266</v>
      </c>
    </row>
    <row r="1667" spans="1:11" x14ac:dyDescent="0.25">
      <c r="A1667" s="3" t="s">
        <v>1659</v>
      </c>
      <c r="B1667" t="str">
        <f>IF(OR(Imported!B1667=0,Imported!B1667="-",Imported!B1667="---"),"=== MISSING ===",Imported!B1667)</f>
        <v xml:space="preserve">Centro de Saúde de São Pedro do Sul  </v>
      </c>
      <c r="C1667" t="str">
        <f>IF(OR(Imported!C1667=0,Imported!C1667="-",Imported!C1667="---"),"=== MISSING ===",Imported!C1667)</f>
        <v>ARS Centro</v>
      </c>
      <c r="D1667" t="str">
        <f>IF(OR(Imported!D1667=0,Imported!D1667="-",Imported!D1667="---"),"=== MISSING ===",Imported!D1667)</f>
        <v>CC_2</v>
      </c>
      <c r="E1667" t="str">
        <f>IF(OR(Imported!E1667=0,Imported!E1667="-",Imported!E1667="---"),"=== MISSING ===",Imported!E1667)</f>
        <v>RIS</v>
      </c>
      <c r="F1667" t="str">
        <f>IF(OR(Imported!F1667=0,Imported!F1667="-",Imported!F1667="---"),"-",Imported!F1667)</f>
        <v>-</v>
      </c>
      <c r="G1667" t="str">
        <f>IF(OR(Imported!G1667=0,Imported!G1667="-"),"=== MISSING ===",SUBSTITUTE(Imported!G1667,"/32",""))</f>
        <v>10.254.102.53</v>
      </c>
      <c r="H1667" t="str">
        <f>IF(OR(Imported!H1667=0,Imported!H1667="-"),"-",SUBSTITUTE(Imported!H1667,"/32",""))</f>
        <v>10.254.110.52</v>
      </c>
      <c r="I1667" t="str">
        <f>IF(OR(Imported!I1667=0,Imported!I1667="-"),"-",SUBSTITUTE(Imported!I1667,"/32",""))</f>
        <v>-</v>
      </c>
      <c r="J1667" t="str">
        <f>IF(OR(Imported!J1667=0,Imported!J1667="-"),"-",SUBSTITUTE(Imported!J1667,"/32",""))</f>
        <v>-</v>
      </c>
      <c r="K1667" t="s">
        <v>2266</v>
      </c>
    </row>
    <row r="1668" spans="1:11" x14ac:dyDescent="0.25">
      <c r="A1668" s="3" t="s">
        <v>1660</v>
      </c>
      <c r="B1668" t="str">
        <f>IF(OR(Imported!B1668=0,Imported!B1668="-",Imported!B1668="---"),"=== MISSING ===",Imported!B1668)</f>
        <v xml:space="preserve">UCSP A-dos-Negros </v>
      </c>
      <c r="C1668" t="str">
        <f>IF(OR(Imported!C1668=0,Imported!C1668="-",Imported!C1668="---"),"=== MISSING ===",Imported!C1668)</f>
        <v>ARS LVT</v>
      </c>
      <c r="D1668" t="str">
        <f>IF(OR(Imported!D1668=0,Imported!D1668="-",Imported!D1668="---"),"=== MISSING ===",Imported!D1668)</f>
        <v>CC_1</v>
      </c>
      <c r="E1668" t="str">
        <f>IF(OR(Imported!E1668=0,Imported!E1668="-",Imported!E1668="---"),"=== MISSING ===",Imported!E1668)</f>
        <v>RIS</v>
      </c>
      <c r="F1668" t="str">
        <f>IF(OR(Imported!F1668=0,Imported!F1668="-",Imported!F1668="---"),"-",Imported!F1668)</f>
        <v>-</v>
      </c>
      <c r="G1668" t="str">
        <f>IF(OR(Imported!G1668=0,Imported!G1668="-"),"=== MISSING ===",SUBSTITUTE(Imported!G1668,"/32",""))</f>
        <v>10.254.102.54</v>
      </c>
      <c r="H1668" t="str">
        <f>IF(OR(Imported!H1668=0,Imported!H1668="-"),"-",SUBSTITUTE(Imported!H1668,"/32",""))</f>
        <v>-</v>
      </c>
      <c r="I1668" t="str">
        <f>IF(OR(Imported!I1668=0,Imported!I1668="-"),"-",SUBSTITUTE(Imported!I1668,"/32",""))</f>
        <v>-</v>
      </c>
      <c r="J1668" t="str">
        <f>IF(OR(Imported!J1668=0,Imported!J1668="-"),"-",SUBSTITUTE(Imported!J1668,"/32",""))</f>
        <v>-</v>
      </c>
      <c r="K1668" t="s">
        <v>2266</v>
      </c>
    </row>
    <row r="1669" spans="1:11" x14ac:dyDescent="0.25">
      <c r="A1669" s="3" t="s">
        <v>1661</v>
      </c>
      <c r="B1669" t="str">
        <f>IF(OR(Imported!B1669=0,Imported!B1669="-",Imported!B1669="---"),"=== MISSING ===",Imported!B1669)</f>
        <v xml:space="preserve">Saúde Mental </v>
      </c>
      <c r="C1669" t="str">
        <f>IF(OR(Imported!C1669=0,Imported!C1669="-",Imported!C1669="---"),"=== MISSING ===",Imported!C1669)</f>
        <v>CHA</v>
      </c>
      <c r="D1669" t="str">
        <f>IF(OR(Imported!D1669=0,Imported!D1669="-",Imported!D1669="---"),"=== MISSING ===",Imported!D1669)</f>
        <v>CC_1</v>
      </c>
      <c r="E1669" t="str">
        <f>IF(OR(Imported!E1669=0,Imported!E1669="-",Imported!E1669="---"),"=== MISSING ===",Imported!E1669)</f>
        <v>VPNESP</v>
      </c>
      <c r="F1669" t="str">
        <f>IF(OR(Imported!F1669=0,Imported!F1669="-",Imported!F1669="---"),"-",Imported!F1669)</f>
        <v>VPN_CH_CHA</v>
      </c>
      <c r="G1669" t="str">
        <f>IF(OR(Imported!G1669=0,Imported!G1669="-"),"=== MISSING ===",SUBSTITUTE(Imported!G1669,"/32",""))</f>
        <v>10.254.112.74</v>
      </c>
      <c r="H1669" t="str">
        <f>IF(OR(Imported!H1669=0,Imported!H1669="-"),"-",SUBSTITUTE(Imported!H1669,"/32",""))</f>
        <v>-</v>
      </c>
      <c r="I1669" t="str">
        <f>IF(OR(Imported!I1669=0,Imported!I1669="-"),"-",SUBSTITUTE(Imported!I1669,"/32",""))</f>
        <v>-</v>
      </c>
      <c r="J1669" t="str">
        <f>IF(OR(Imported!J1669=0,Imported!J1669="-"),"-",SUBSTITUTE(Imported!J1669,"/32",""))</f>
        <v>-</v>
      </c>
      <c r="K1669" t="s">
        <v>2266</v>
      </c>
    </row>
    <row r="1670" spans="1:11" x14ac:dyDescent="0.25">
      <c r="A1670" s="3" t="s">
        <v>1662</v>
      </c>
      <c r="B1670" t="str">
        <f>IF(OR(Imported!B1670=0,Imported!B1670="-",Imported!B1670="---"),"=== MISSING ===",Imported!B1670)</f>
        <v xml:space="preserve">Extensão Tabuado </v>
      </c>
      <c r="C1670" t="str">
        <f>IF(OR(Imported!C1670=0,Imported!C1670="-",Imported!C1670="---"),"=== MISSING ===",Imported!C1670)</f>
        <v>ARS Norte</v>
      </c>
      <c r="D1670" t="str">
        <f>IF(OR(Imported!D1670=0,Imported!D1670="-",Imported!D1670="---"),"=== MISSING ===",Imported!D1670)</f>
        <v>CC_1</v>
      </c>
      <c r="E1670" t="str">
        <f>IF(OR(Imported!E1670=0,Imported!E1670="-",Imported!E1670="---"),"=== MISSING ===",Imported!E1670)</f>
        <v>RIS</v>
      </c>
      <c r="F1670" t="str">
        <f>IF(OR(Imported!F1670=0,Imported!F1670="-",Imported!F1670="---"),"-",Imported!F1670)</f>
        <v>-</v>
      </c>
      <c r="G1670" t="str">
        <f>IF(OR(Imported!G1670=0,Imported!G1670="-"),"=== MISSING ===",SUBSTITUTE(Imported!G1670,"/32",""))</f>
        <v>10.254.102.55</v>
      </c>
      <c r="H1670" t="str">
        <f>IF(OR(Imported!H1670=0,Imported!H1670="-"),"-",SUBSTITUTE(Imported!H1670,"/32",""))</f>
        <v>-</v>
      </c>
      <c r="I1670" t="str">
        <f>IF(OR(Imported!I1670=0,Imported!I1670="-"),"-",SUBSTITUTE(Imported!I1670,"/32",""))</f>
        <v>-</v>
      </c>
      <c r="J1670" t="str">
        <f>IF(OR(Imported!J1670=0,Imported!J1670="-"),"-",SUBSTITUTE(Imported!J1670,"/32",""))</f>
        <v>-</v>
      </c>
      <c r="K1670" t="s">
        <v>2266</v>
      </c>
    </row>
    <row r="1671" spans="1:11" x14ac:dyDescent="0.25">
      <c r="A1671" s="3" t="s">
        <v>1663</v>
      </c>
      <c r="B1671" t="str">
        <f>IF(OR(Imported!B1671=0,Imported!B1671="-",Imported!B1671="---"),"=== MISSING ===",Imported!B1671)</f>
        <v>Extensão Cabril</v>
      </c>
      <c r="C1671" t="str">
        <f>IF(OR(Imported!C1671=0,Imported!C1671="-",Imported!C1671="---"),"=== MISSING ===",Imported!C1671)</f>
        <v>ARS Norte</v>
      </c>
      <c r="D1671" t="str">
        <f>IF(OR(Imported!D1671=0,Imported!D1671="-",Imported!D1671="---"),"=== MISSING ===",Imported!D1671)</f>
        <v>CC_1</v>
      </c>
      <c r="E1671" t="str">
        <f>IF(OR(Imported!E1671=0,Imported!E1671="-",Imported!E1671="---"),"=== MISSING ===",Imported!E1671)</f>
        <v>RIS</v>
      </c>
      <c r="F1671" t="str">
        <f>IF(OR(Imported!F1671=0,Imported!F1671="-",Imported!F1671="---"),"-",Imported!F1671)</f>
        <v>-</v>
      </c>
      <c r="G1671" t="str">
        <f>IF(OR(Imported!G1671=0,Imported!G1671="-"),"=== MISSING ===",SUBSTITUTE(Imported!G1671,"/32",""))</f>
        <v>10.254.102.56</v>
      </c>
      <c r="H1671" t="str">
        <f>IF(OR(Imported!H1671=0,Imported!H1671="-"),"-",SUBSTITUTE(Imported!H1671,"/32",""))</f>
        <v>-</v>
      </c>
      <c r="I1671" t="str">
        <f>IF(OR(Imported!I1671=0,Imported!I1671="-"),"-",SUBSTITUTE(Imported!I1671,"/32",""))</f>
        <v>-</v>
      </c>
      <c r="J1671" t="str">
        <f>IF(OR(Imported!J1671=0,Imported!J1671="-"),"-",SUBSTITUTE(Imported!J1671,"/32",""))</f>
        <v>-</v>
      </c>
      <c r="K1671" t="s">
        <v>2266</v>
      </c>
    </row>
    <row r="1672" spans="1:11" x14ac:dyDescent="0.25">
      <c r="A1672" s="3" t="s">
        <v>1664</v>
      </c>
      <c r="B1672" t="str">
        <f>IF(OR(Imported!B1672=0,Imported!B1672="-",Imported!B1672="---"),"=== MISSING ===",Imported!B1672)</f>
        <v xml:space="preserve">Extensão Oriola </v>
      </c>
      <c r="C1672" t="str">
        <f>IF(OR(Imported!C1672=0,Imported!C1672="-",Imported!C1672="---"),"=== MISSING ===",Imported!C1672)</f>
        <v>ARS Alentejo</v>
      </c>
      <c r="D1672" t="str">
        <f>IF(OR(Imported!D1672=0,Imported!D1672="-",Imported!D1672="---"),"=== MISSING ===",Imported!D1672)</f>
        <v>CC_1</v>
      </c>
      <c r="E1672" t="str">
        <f>IF(OR(Imported!E1672=0,Imported!E1672="-",Imported!E1672="---"),"=== MISSING ===",Imported!E1672)</f>
        <v>RIS</v>
      </c>
      <c r="F1672" t="str">
        <f>IF(OR(Imported!F1672=0,Imported!F1672="-",Imported!F1672="---"),"-",Imported!F1672)</f>
        <v>-</v>
      </c>
      <c r="G1672" t="str">
        <f>IF(OR(Imported!G1672=0,Imported!G1672="-"),"=== MISSING ===",SUBSTITUTE(Imported!G1672,"/32",""))</f>
        <v>10.254.102.57</v>
      </c>
      <c r="H1672" t="str">
        <f>IF(OR(Imported!H1672=0,Imported!H1672="-"),"-",SUBSTITUTE(Imported!H1672,"/32",""))</f>
        <v>-</v>
      </c>
      <c r="I1672" t="str">
        <f>IF(OR(Imported!I1672=0,Imported!I1672="-"),"-",SUBSTITUTE(Imported!I1672,"/32",""))</f>
        <v>-</v>
      </c>
      <c r="J1672" t="str">
        <f>IF(OR(Imported!J1672=0,Imported!J1672="-"),"-",SUBSTITUTE(Imported!J1672,"/32",""))</f>
        <v>-</v>
      </c>
      <c r="K1672" t="s">
        <v>2266</v>
      </c>
    </row>
    <row r="1673" spans="1:11" x14ac:dyDescent="0.25">
      <c r="A1673" s="3" t="s">
        <v>1665</v>
      </c>
      <c r="B1673" t="str">
        <f>IF(OR(Imported!B1673=0,Imported!B1673="-",Imported!B1673="---"),"=== MISSING ===",Imported!B1673)</f>
        <v xml:space="preserve">Extensão São Bartolomeu do Outeiro </v>
      </c>
      <c r="C1673" t="str">
        <f>IF(OR(Imported!C1673=0,Imported!C1673="-",Imported!C1673="---"),"=== MISSING ===",Imported!C1673)</f>
        <v>ARS Alentejo</v>
      </c>
      <c r="D1673" t="str">
        <f>IF(OR(Imported!D1673=0,Imported!D1673="-",Imported!D1673="---"),"=== MISSING ===",Imported!D1673)</f>
        <v>CC_1</v>
      </c>
      <c r="E1673" t="str">
        <f>IF(OR(Imported!E1673=0,Imported!E1673="-",Imported!E1673="---"),"=== MISSING ===",Imported!E1673)</f>
        <v>RIS</v>
      </c>
      <c r="F1673" t="str">
        <f>IF(OR(Imported!F1673=0,Imported!F1673="-",Imported!F1673="---"),"-",Imported!F1673)</f>
        <v>-</v>
      </c>
      <c r="G1673" t="str">
        <f>IF(OR(Imported!G1673=0,Imported!G1673="-"),"=== MISSING ===",SUBSTITUTE(Imported!G1673,"/32",""))</f>
        <v>10.254.102.58</v>
      </c>
      <c r="H1673" t="str">
        <f>IF(OR(Imported!H1673=0,Imported!H1673="-"),"-",SUBSTITUTE(Imported!H1673,"/32",""))</f>
        <v>-</v>
      </c>
      <c r="I1673" t="str">
        <f>IF(OR(Imported!I1673=0,Imported!I1673="-"),"-",SUBSTITUTE(Imported!I1673,"/32",""))</f>
        <v>-</v>
      </c>
      <c r="J1673" t="str">
        <f>IF(OR(Imported!J1673=0,Imported!J1673="-"),"-",SUBSTITUTE(Imported!J1673,"/32",""))</f>
        <v>-</v>
      </c>
      <c r="K1673" t="s">
        <v>2266</v>
      </c>
    </row>
    <row r="1674" spans="1:11" x14ac:dyDescent="0.25">
      <c r="A1674" s="3" t="s">
        <v>1666</v>
      </c>
      <c r="B1674" t="str">
        <f>IF(OR(Imported!B1674=0,Imported!B1674="-",Imported!B1674="---"),"=== MISSING ===",Imported!B1674)</f>
        <v xml:space="preserve">Extensão Urra </v>
      </c>
      <c r="C1674" t="str">
        <f>IF(OR(Imported!C1674=0,Imported!C1674="-",Imported!C1674="---"),"=== MISSING ===",Imported!C1674)</f>
        <v>ULS Norte Alentejano</v>
      </c>
      <c r="D1674" t="str">
        <f>IF(OR(Imported!D1674=0,Imported!D1674="-",Imported!D1674="---"),"=== MISSING ===",Imported!D1674)</f>
        <v>CC_1</v>
      </c>
      <c r="E1674" t="str">
        <f>IF(OR(Imported!E1674=0,Imported!E1674="-",Imported!E1674="---"),"=== MISSING ===",Imported!E1674)</f>
        <v>RIS</v>
      </c>
      <c r="F1674" t="str">
        <f>IF(OR(Imported!F1674=0,Imported!F1674="-",Imported!F1674="---"),"-",Imported!F1674)</f>
        <v>-</v>
      </c>
      <c r="G1674" t="str">
        <f>IF(OR(Imported!G1674=0,Imported!G1674="-"),"=== MISSING ===",SUBSTITUTE(Imported!G1674,"/32",""))</f>
        <v>10.254.102.59</v>
      </c>
      <c r="H1674" t="str">
        <f>IF(OR(Imported!H1674=0,Imported!H1674="-"),"-",SUBSTITUTE(Imported!H1674,"/32",""))</f>
        <v>-</v>
      </c>
      <c r="I1674" t="str">
        <f>IF(OR(Imported!I1674=0,Imported!I1674="-"),"-",SUBSTITUTE(Imported!I1674,"/32",""))</f>
        <v>-</v>
      </c>
      <c r="J1674" t="str">
        <f>IF(OR(Imported!J1674=0,Imported!J1674="-"),"-",SUBSTITUTE(Imported!J1674,"/32",""))</f>
        <v>-</v>
      </c>
      <c r="K1674" t="s">
        <v>2266</v>
      </c>
    </row>
    <row r="1675" spans="1:11" x14ac:dyDescent="0.25">
      <c r="A1675" s="3" t="s">
        <v>1667</v>
      </c>
      <c r="B1675" t="str">
        <f>IF(OR(Imported!B1675=0,Imported!B1675="-",Imported!B1675="---"),"=== MISSING ===",Imported!B1675)</f>
        <v xml:space="preserve">Extensão Oeiras / Caxias </v>
      </c>
      <c r="C1675" t="str">
        <f>IF(OR(Imported!C1675=0,Imported!C1675="-",Imported!C1675="---"),"=== MISSING ===",Imported!C1675)</f>
        <v>CHLO</v>
      </c>
      <c r="D1675" t="str">
        <f>IF(OR(Imported!D1675=0,Imported!D1675="-",Imported!D1675="---"),"=== MISSING ===",Imported!D1675)</f>
        <v>CC_2</v>
      </c>
      <c r="E1675" t="str">
        <f>IF(OR(Imported!E1675=0,Imported!E1675="-",Imported!E1675="---"),"=== MISSING ===",Imported!E1675)</f>
        <v>VPNESP</v>
      </c>
      <c r="F1675" t="str">
        <f>IF(OR(Imported!F1675=0,Imported!F1675="-",Imported!F1675="---"),"-",Imported!F1675)</f>
        <v>VPN_CH_CHLO</v>
      </c>
      <c r="G1675" t="str">
        <f>IF(OR(Imported!G1675=0,Imported!G1675="-"),"=== MISSING ===",SUBSTITUTE(Imported!G1675,"/32",""))</f>
        <v>10.254.112.133</v>
      </c>
      <c r="H1675" t="str">
        <f>IF(OR(Imported!H1675=0,Imported!H1675="-"),"-",SUBSTITUTE(Imported!H1675,"/32",""))</f>
        <v>10.254.112.140</v>
      </c>
      <c r="I1675" t="str">
        <f>IF(OR(Imported!I1675=0,Imported!I1675="-"),"-",SUBSTITUTE(Imported!I1675,"/32",""))</f>
        <v>-</v>
      </c>
      <c r="J1675" t="str">
        <f>IF(OR(Imported!J1675=0,Imported!J1675="-"),"-",SUBSTITUTE(Imported!J1675,"/32",""))</f>
        <v>-</v>
      </c>
      <c r="K1675" t="s">
        <v>2266</v>
      </c>
    </row>
    <row r="1676" spans="1:11" x14ac:dyDescent="0.25">
      <c r="A1676" s="3" t="s">
        <v>1668</v>
      </c>
      <c r="B1676" t="str">
        <f>IF(OR(Imported!B1676=0,Imported!B1676="-",Imported!B1676="---"),"=== MISSING ===",Imported!B1676)</f>
        <v xml:space="preserve">Extensão Dafundo </v>
      </c>
      <c r="C1676" t="str">
        <f>IF(OR(Imported!C1676=0,Imported!C1676="-",Imported!C1676="---"),"=== MISSING ===",Imported!C1676)</f>
        <v>CHLO</v>
      </c>
      <c r="D1676" t="str">
        <f>IF(OR(Imported!D1676=0,Imported!D1676="-",Imported!D1676="---"),"=== MISSING ===",Imported!D1676)</f>
        <v>CC_2</v>
      </c>
      <c r="E1676" t="str">
        <f>IF(OR(Imported!E1676=0,Imported!E1676="-",Imported!E1676="---"),"=== MISSING ===",Imported!E1676)</f>
        <v>VPNESP</v>
      </c>
      <c r="F1676" t="str">
        <f>IF(OR(Imported!F1676=0,Imported!F1676="-",Imported!F1676="---"),"-",Imported!F1676)</f>
        <v>VPN_CH_CHLO</v>
      </c>
      <c r="G1676" t="str">
        <f>IF(OR(Imported!G1676=0,Imported!G1676="-"),"=== MISSING ===",SUBSTITUTE(Imported!G1676,"/32",""))</f>
        <v>10.254.112.134</v>
      </c>
      <c r="H1676" t="str">
        <f>IF(OR(Imported!H1676=0,Imported!H1676="-"),"-",SUBSTITUTE(Imported!H1676,"/32",""))</f>
        <v>10.254.112.141</v>
      </c>
      <c r="I1676" t="str">
        <f>IF(OR(Imported!I1676=0,Imported!I1676="-"),"-",SUBSTITUTE(Imported!I1676,"/32",""))</f>
        <v>-</v>
      </c>
      <c r="J1676" t="str">
        <f>IF(OR(Imported!J1676=0,Imported!J1676="-"),"-",SUBSTITUTE(Imported!J1676,"/32",""))</f>
        <v>-</v>
      </c>
      <c r="K1676" t="s">
        <v>2266</v>
      </c>
    </row>
    <row r="1677" spans="1:11" x14ac:dyDescent="0.25">
      <c r="A1677" s="3" t="s">
        <v>1669</v>
      </c>
      <c r="B1677" t="str">
        <f>IF(OR(Imported!B1677=0,Imported!B1677="-",Imported!B1677="---"),"=== MISSING ===",Imported!B1677)</f>
        <v>Extensão Santo António Baldio</v>
      </c>
      <c r="C1677" t="str">
        <f>IF(OR(Imported!C1677=0,Imported!C1677="-",Imported!C1677="---"),"=== MISSING ===",Imported!C1677)</f>
        <v>ARS Alentejo</v>
      </c>
      <c r="D1677" t="str">
        <f>IF(OR(Imported!D1677=0,Imported!D1677="-",Imported!D1677="---"),"=== MISSING ===",Imported!D1677)</f>
        <v>CC_1</v>
      </c>
      <c r="E1677" t="str">
        <f>IF(OR(Imported!E1677=0,Imported!E1677="-",Imported!E1677="---"),"=== MISSING ===",Imported!E1677)</f>
        <v>RIS</v>
      </c>
      <c r="F1677" t="str">
        <f>IF(OR(Imported!F1677=0,Imported!F1677="-",Imported!F1677="---"),"-",Imported!F1677)</f>
        <v>-</v>
      </c>
      <c r="G1677" t="str">
        <f>IF(OR(Imported!G1677=0,Imported!G1677="-"),"=== MISSING ===",SUBSTITUTE(Imported!G1677,"/32",""))</f>
        <v>10.254.102.60</v>
      </c>
      <c r="H1677" t="str">
        <f>IF(OR(Imported!H1677=0,Imported!H1677="-"),"-",SUBSTITUTE(Imported!H1677,"/32",""))</f>
        <v>-</v>
      </c>
      <c r="I1677" t="str">
        <f>IF(OR(Imported!I1677=0,Imported!I1677="-"),"-",SUBSTITUTE(Imported!I1677,"/32",""))</f>
        <v>-</v>
      </c>
      <c r="J1677" t="str">
        <f>IF(OR(Imported!J1677=0,Imported!J1677="-"),"-",SUBSTITUTE(Imported!J1677,"/32",""))</f>
        <v>-</v>
      </c>
      <c r="K1677" t="s">
        <v>2266</v>
      </c>
    </row>
    <row r="1678" spans="1:11" x14ac:dyDescent="0.25">
      <c r="A1678" s="3" t="s">
        <v>1670</v>
      </c>
      <c r="B1678" t="str">
        <f>IF(OR(Imported!B1678=0,Imported!B1678="-",Imported!B1678="---"),"=== MISSING ===",Imported!B1678)</f>
        <v xml:space="preserve">Extensão de Bencatel </v>
      </c>
      <c r="C1678" t="str">
        <f>IF(OR(Imported!C1678=0,Imported!C1678="-",Imported!C1678="---"),"=== MISSING ===",Imported!C1678)</f>
        <v>ARS Alentejo</v>
      </c>
      <c r="D1678" t="str">
        <f>IF(OR(Imported!D1678=0,Imported!D1678="-",Imported!D1678="---"),"=== MISSING ===",Imported!D1678)</f>
        <v>CC_1</v>
      </c>
      <c r="E1678" t="str">
        <f>IF(OR(Imported!E1678=0,Imported!E1678="-",Imported!E1678="---"),"=== MISSING ===",Imported!E1678)</f>
        <v>RIS</v>
      </c>
      <c r="F1678" t="str">
        <f>IF(OR(Imported!F1678=0,Imported!F1678="-",Imported!F1678="---"),"-",Imported!F1678)</f>
        <v>-</v>
      </c>
      <c r="G1678" t="str">
        <f>IF(OR(Imported!G1678=0,Imported!G1678="-"),"=== MISSING ===",SUBSTITUTE(Imported!G1678,"/32",""))</f>
        <v>10.254.102.61</v>
      </c>
      <c r="H1678" t="str">
        <f>IF(OR(Imported!H1678=0,Imported!H1678="-"),"-",SUBSTITUTE(Imported!H1678,"/32",""))</f>
        <v>-</v>
      </c>
      <c r="I1678" t="str">
        <f>IF(OR(Imported!I1678=0,Imported!I1678="-"),"-",SUBSTITUTE(Imported!I1678,"/32",""))</f>
        <v>-</v>
      </c>
      <c r="J1678" t="str">
        <f>IF(OR(Imported!J1678=0,Imported!J1678="-"),"-",SUBSTITUTE(Imported!J1678,"/32",""))</f>
        <v>-</v>
      </c>
      <c r="K1678" t="s">
        <v>2266</v>
      </c>
    </row>
    <row r="1679" spans="1:11" x14ac:dyDescent="0.25">
      <c r="A1679" s="3" t="s">
        <v>1671</v>
      </c>
      <c r="B1679" t="str">
        <f>IF(OR(Imported!B1679=0,Imported!B1679="-",Imported!B1679="---"),"=== MISSING ===",Imported!B1679)</f>
        <v>Extensão de Montoito</v>
      </c>
      <c r="C1679" t="str">
        <f>IF(OR(Imported!C1679=0,Imported!C1679="-",Imported!C1679="---"),"=== MISSING ===",Imported!C1679)</f>
        <v>ARS Alentejo</v>
      </c>
      <c r="D1679" t="str">
        <f>IF(OR(Imported!D1679=0,Imported!D1679="-",Imported!D1679="---"),"=== MISSING ===",Imported!D1679)</f>
        <v>CC_1</v>
      </c>
      <c r="E1679" t="str">
        <f>IF(OR(Imported!E1679=0,Imported!E1679="-",Imported!E1679="---"),"=== MISSING ===",Imported!E1679)</f>
        <v>RIS</v>
      </c>
      <c r="F1679" t="str">
        <f>IF(OR(Imported!F1679=0,Imported!F1679="-",Imported!F1679="---"),"-",Imported!F1679)</f>
        <v>-</v>
      </c>
      <c r="G1679" t="str">
        <f>IF(OR(Imported!G1679=0,Imported!G1679="-"),"=== MISSING ===",SUBSTITUTE(Imported!G1679,"/32",""))</f>
        <v>10.254.102.62</v>
      </c>
      <c r="H1679" t="str">
        <f>IF(OR(Imported!H1679=0,Imported!H1679="-"),"-",SUBSTITUTE(Imported!H1679,"/32",""))</f>
        <v>-</v>
      </c>
      <c r="I1679" t="str">
        <f>IF(OR(Imported!I1679=0,Imported!I1679="-"),"-",SUBSTITUTE(Imported!I1679,"/32",""))</f>
        <v>-</v>
      </c>
      <c r="J1679" t="str">
        <f>IF(OR(Imported!J1679=0,Imported!J1679="-"),"-",SUBSTITUTE(Imported!J1679,"/32",""))</f>
        <v>-</v>
      </c>
      <c r="K1679" t="s">
        <v>2266</v>
      </c>
    </row>
    <row r="1680" spans="1:11" x14ac:dyDescent="0.25">
      <c r="A1680" s="3" t="s">
        <v>1672</v>
      </c>
      <c r="B1680" t="str">
        <f>IF(OR(Imported!B1680=0,Imported!B1680="-",Imported!B1680="---"),"=== MISSING ===",Imported!B1680)</f>
        <v xml:space="preserve">Equipa Técnica Tratamento Lamego </v>
      </c>
      <c r="C1680" t="str">
        <f>IF(OR(Imported!C1680=0,Imported!C1680="-",Imported!C1680="---"),"=== MISSING ===",Imported!C1680)</f>
        <v>ARS Norte</v>
      </c>
      <c r="D1680" t="str">
        <f>IF(OR(Imported!D1680=0,Imported!D1680="-",Imported!D1680="---"),"=== MISSING ===",Imported!D1680)</f>
        <v>CC_1</v>
      </c>
      <c r="E1680" t="str">
        <f>IF(OR(Imported!E1680=0,Imported!E1680="-",Imported!E1680="---"),"=== MISSING ===",Imported!E1680)</f>
        <v>RIS</v>
      </c>
      <c r="F1680" t="str">
        <f>IF(OR(Imported!F1680=0,Imported!F1680="-",Imported!F1680="---"),"-",Imported!F1680)</f>
        <v>-</v>
      </c>
      <c r="G1680" t="str">
        <f>IF(OR(Imported!G1680=0,Imported!G1680="-"),"=== MISSING ===",SUBSTITUTE(Imported!G1680,"/32",""))</f>
        <v>10.254.102.63</v>
      </c>
      <c r="H1680" t="str">
        <f>IF(OR(Imported!H1680=0,Imported!H1680="-"),"-",SUBSTITUTE(Imported!H1680,"/32",""))</f>
        <v>-</v>
      </c>
      <c r="I1680" t="str">
        <f>IF(OR(Imported!I1680=0,Imported!I1680="-"),"-",SUBSTITUTE(Imported!I1680,"/32",""))</f>
        <v>-</v>
      </c>
      <c r="J1680" t="str">
        <f>IF(OR(Imported!J1680=0,Imported!J1680="-"),"-",SUBSTITUTE(Imported!J1680,"/32",""))</f>
        <v>-</v>
      </c>
      <c r="K1680" t="s">
        <v>2266</v>
      </c>
    </row>
    <row r="1681" spans="1:11" x14ac:dyDescent="0.25">
      <c r="A1681" s="3" t="s">
        <v>1673</v>
      </c>
      <c r="B1681" t="str">
        <f>IF(OR(Imported!B1681=0,Imported!B1681="-",Imported!B1681="---"),"=== MISSING ===",Imported!B1681)</f>
        <v xml:space="preserve">Centro Psiquiátrico do Hospital Amadora Sintra - Queluz </v>
      </c>
      <c r="C1681" t="str">
        <f>IF(OR(Imported!C1681=0,Imported!C1681="-",Imported!C1681="---"),"=== MISSING ===",Imported!C1681)</f>
        <v>HFF</v>
      </c>
      <c r="D1681" t="str">
        <f>IF(OR(Imported!D1681=0,Imported!D1681="-",Imported!D1681="---"),"=== MISSING ===",Imported!D1681)</f>
        <v>CC_2</v>
      </c>
      <c r="E1681" t="str">
        <f>IF(OR(Imported!E1681=0,Imported!E1681="-",Imported!E1681="---"),"=== MISSING ===",Imported!E1681)</f>
        <v>VPNESP</v>
      </c>
      <c r="F1681" t="str">
        <f>IF(OR(Imported!F1681=0,Imported!F1681="-",Imported!F1681="---"),"-",Imported!F1681)</f>
        <v>VPN_CH_HFF</v>
      </c>
      <c r="G1681" t="str">
        <f>IF(OR(Imported!G1681=0,Imported!G1681="-"),"=== MISSING ===",SUBSTITUTE(Imported!G1681,"/32",""))</f>
        <v>10.254.112.166</v>
      </c>
      <c r="H1681" t="str">
        <f>IF(OR(Imported!H1681=0,Imported!H1681="-"),"-",SUBSTITUTE(Imported!H1681,"/32",""))</f>
        <v>10.254.112.174</v>
      </c>
      <c r="I1681" t="str">
        <f>IF(OR(Imported!I1681=0,Imported!I1681="-"),"-",SUBSTITUTE(Imported!I1681,"/32",""))</f>
        <v>-</v>
      </c>
      <c r="J1681" t="str">
        <f>IF(OR(Imported!J1681=0,Imported!J1681="-"),"-",SUBSTITUTE(Imported!J1681,"/32",""))</f>
        <v>-</v>
      </c>
      <c r="K1681" t="s">
        <v>2266</v>
      </c>
    </row>
    <row r="1682" spans="1:11" x14ac:dyDescent="0.25">
      <c r="A1682" s="3" t="s">
        <v>1674</v>
      </c>
      <c r="B1682" t="str">
        <f>IF(OR(Imported!B1682=0,Imported!B1682="-",Imported!B1682="---"),"=== MISSING ===",Imported!B1682)</f>
        <v xml:space="preserve">Sub Mem-Martins </v>
      </c>
      <c r="C1682" t="str">
        <f>IF(OR(Imported!C1682=0,Imported!C1682="-",Imported!C1682="---"),"=== MISSING ===",Imported!C1682)</f>
        <v>HFF</v>
      </c>
      <c r="D1682" t="str">
        <f>IF(OR(Imported!D1682=0,Imported!D1682="-",Imported!D1682="---"),"=== MISSING ===",Imported!D1682)</f>
        <v>CC_2</v>
      </c>
      <c r="E1682" t="str">
        <f>IF(OR(Imported!E1682=0,Imported!E1682="-",Imported!E1682="---"),"=== MISSING ===",Imported!E1682)</f>
        <v>VPNESP</v>
      </c>
      <c r="F1682" t="str">
        <f>IF(OR(Imported!F1682=0,Imported!F1682="-",Imported!F1682="---"),"-",Imported!F1682)</f>
        <v>VPN_CH_HFF</v>
      </c>
      <c r="G1682" t="str">
        <f>IF(OR(Imported!G1682=0,Imported!G1682="-"),"=== MISSING ===",SUBSTITUTE(Imported!G1682,"/32",""))</f>
        <v>10.254.112.167</v>
      </c>
      <c r="H1682" t="str">
        <f>IF(OR(Imported!H1682=0,Imported!H1682="-"),"-",SUBSTITUTE(Imported!H1682,"/32",""))</f>
        <v>10.254.112.175</v>
      </c>
      <c r="I1682" t="str">
        <f>IF(OR(Imported!I1682=0,Imported!I1682="-"),"-",SUBSTITUTE(Imported!I1682,"/32",""))</f>
        <v>-</v>
      </c>
      <c r="J1682" t="str">
        <f>IF(OR(Imported!J1682=0,Imported!J1682="-"),"-",SUBSTITUTE(Imported!J1682,"/32",""))</f>
        <v>-</v>
      </c>
      <c r="K1682" t="s">
        <v>2266</v>
      </c>
    </row>
    <row r="1683" spans="1:11" x14ac:dyDescent="0.25">
      <c r="A1683" s="3" t="s">
        <v>1675</v>
      </c>
      <c r="B1683" t="str">
        <f>IF(OR(Imported!B1683=0,Imported!B1683="-",Imported!B1683="---"),"=== MISSING ===",Imported!B1683)</f>
        <v xml:space="preserve">Extensão de Salgueiro do Campo </v>
      </c>
      <c r="C1683" t="str">
        <f>IF(OR(Imported!C1683=0,Imported!C1683="-",Imported!C1683="---"),"=== MISSING ===",Imported!C1683)</f>
        <v>ULS Castelo Branco</v>
      </c>
      <c r="D1683" t="str">
        <f>IF(OR(Imported!D1683=0,Imported!D1683="-",Imported!D1683="---"),"=== MISSING ===",Imported!D1683)</f>
        <v>CC_1</v>
      </c>
      <c r="E1683" t="str">
        <f>IF(OR(Imported!E1683=0,Imported!E1683="-",Imported!E1683="---"),"=== MISSING ===",Imported!E1683)</f>
        <v>RIS</v>
      </c>
      <c r="F1683" t="str">
        <f>IF(OR(Imported!F1683=0,Imported!F1683="-",Imported!F1683="---"),"-",Imported!F1683)</f>
        <v>-</v>
      </c>
      <c r="G1683" t="str">
        <f>IF(OR(Imported!G1683=0,Imported!G1683="-"),"=== MISSING ===",SUBSTITUTE(Imported!G1683,"/32",""))</f>
        <v>10.254.102.64</v>
      </c>
      <c r="H1683" t="str">
        <f>IF(OR(Imported!H1683=0,Imported!H1683="-"),"-",SUBSTITUTE(Imported!H1683,"/32",""))</f>
        <v>-</v>
      </c>
      <c r="I1683" t="str">
        <f>IF(OR(Imported!I1683=0,Imported!I1683="-"),"-",SUBSTITUTE(Imported!I1683,"/32",""))</f>
        <v>-</v>
      </c>
      <c r="J1683" t="str">
        <f>IF(OR(Imported!J1683=0,Imported!J1683="-"),"-",SUBSTITUTE(Imported!J1683,"/32",""))</f>
        <v>-</v>
      </c>
      <c r="K1683" t="s">
        <v>2266</v>
      </c>
    </row>
    <row r="1684" spans="1:11" x14ac:dyDescent="0.25">
      <c r="A1684" s="3" t="s">
        <v>1676</v>
      </c>
      <c r="B1684" t="str">
        <f>IF(OR(Imported!B1684=0,Imported!B1684="-",Imported!B1684="---"),"=== MISSING ===",Imported!B1684)</f>
        <v>ARS Norte - Vila Real</v>
      </c>
      <c r="C1684" t="str">
        <f>IF(OR(Imported!C1684=0,Imported!C1684="-",Imported!C1684="---"),"=== MISSING ===",Imported!C1684)</f>
        <v>ARS Norte</v>
      </c>
      <c r="D1684" t="str">
        <f>IF(OR(Imported!D1684=0,Imported!D1684="-",Imported!D1684="---"),"=== MISSING ===",Imported!D1684)</f>
        <v>CC_2</v>
      </c>
      <c r="E1684" t="str">
        <f>IF(OR(Imported!E1684=0,Imported!E1684="-",Imported!E1684="---"),"=== MISSING ===",Imported!E1684)</f>
        <v>HIBRIDO</v>
      </c>
      <c r="F1684" t="str">
        <f>IF(OR(Imported!F1684=0,Imported!F1684="-",Imported!F1684="---"),"-",Imported!F1684)</f>
        <v>VPN_ARS_NORTE_DC</v>
      </c>
      <c r="G1684" t="str">
        <f>IF(OR(Imported!G1684=0,Imported!G1684="-"),"=== MISSING ===",SUBSTITUTE(Imported!G1684,"/32",""))</f>
        <v>10.254.113.2</v>
      </c>
      <c r="H1684" t="str">
        <f>IF(OR(Imported!H1684=0,Imported!H1684="-"),"-",SUBSTITUTE(Imported!H1684,"/32",""))</f>
        <v>10.254.113.5</v>
      </c>
      <c r="I1684" t="str">
        <f>IF(OR(Imported!I1684=0,Imported!I1684="-"),"-",SUBSTITUTE(Imported!I1684,"/32",""))</f>
        <v>10.254.103.160</v>
      </c>
      <c r="J1684" t="str">
        <f>IF(OR(Imported!J1684=0,Imported!J1684="-"),"-",SUBSTITUTE(Imported!J1684,"/32",""))</f>
        <v>10.254.103.161</v>
      </c>
      <c r="K1684" t="s">
        <v>2266</v>
      </c>
    </row>
    <row r="1685" spans="1:11" x14ac:dyDescent="0.25">
      <c r="A1685" s="3" t="s">
        <v>1677</v>
      </c>
      <c r="B1685" t="str">
        <f>IF(OR(Imported!B1685=0,Imported!B1685="-",Imported!B1685="---"),"=== MISSING ===",Imported!B1685)</f>
        <v xml:space="preserve">ARS Norte - Maia </v>
      </c>
      <c r="C1685" t="str">
        <f>IF(OR(Imported!C1685=0,Imported!C1685="-",Imported!C1685="---"),"=== MISSING ===",Imported!C1685)</f>
        <v>ARS Norte</v>
      </c>
      <c r="D1685" t="str">
        <f>IF(OR(Imported!D1685=0,Imported!D1685="-",Imported!D1685="---"),"=== MISSING ===",Imported!D1685)</f>
        <v>CC_2</v>
      </c>
      <c r="E1685" t="str">
        <f>IF(OR(Imported!E1685=0,Imported!E1685="-",Imported!E1685="---"),"=== MISSING ===",Imported!E1685)</f>
        <v>VPNESP</v>
      </c>
      <c r="F1685" t="str">
        <f>IF(OR(Imported!F1685=0,Imported!F1685="-",Imported!F1685="---"),"-",Imported!F1685)</f>
        <v>VPN_ARS_NORTE_DC</v>
      </c>
      <c r="G1685" t="str">
        <f>IF(OR(Imported!G1685=0,Imported!G1685="-"),"=== MISSING ===",SUBSTITUTE(Imported!G1685,"/32",""))</f>
        <v>10.254.113.3</v>
      </c>
      <c r="H1685" t="str">
        <f>IF(OR(Imported!H1685=0,Imported!H1685="-"),"-",SUBSTITUTE(Imported!H1685,"/32",""))</f>
        <v>10.254.113.6</v>
      </c>
      <c r="I1685" t="str">
        <f>IF(OR(Imported!I1685=0,Imported!I1685="-"),"-",SUBSTITUTE(Imported!I1685,"/32",""))</f>
        <v>-</v>
      </c>
      <c r="J1685" t="str">
        <f>IF(OR(Imported!J1685=0,Imported!J1685="-"),"-",SUBSTITUTE(Imported!J1685,"/32",""))</f>
        <v>-</v>
      </c>
      <c r="K1685" t="s">
        <v>2266</v>
      </c>
    </row>
    <row r="1686" spans="1:11" x14ac:dyDescent="0.25">
      <c r="A1686" s="3" t="s">
        <v>1678</v>
      </c>
      <c r="B1686" t="str">
        <f>IF(OR(Imported!B1686=0,Imported!B1686="-",Imported!B1686="---"),"=== MISSING ===",Imported!B1686)</f>
        <v xml:space="preserve">Extensão Caldas Saúde </v>
      </c>
      <c r="C1686" t="str">
        <f>IF(OR(Imported!C1686=0,Imported!C1686="-",Imported!C1686="---"),"=== MISSING ===",Imported!C1686)</f>
        <v>ARS Norte</v>
      </c>
      <c r="D1686" t="str">
        <f>IF(OR(Imported!D1686=0,Imported!D1686="-",Imported!D1686="---"),"=== MISSING ===",Imported!D1686)</f>
        <v>CC_1</v>
      </c>
      <c r="E1686" t="str">
        <f>IF(OR(Imported!E1686=0,Imported!E1686="-",Imported!E1686="---"),"=== MISSING ===",Imported!E1686)</f>
        <v>RIS</v>
      </c>
      <c r="F1686" t="str">
        <f>IF(OR(Imported!F1686=0,Imported!F1686="-",Imported!F1686="---"),"-",Imported!F1686)</f>
        <v>-</v>
      </c>
      <c r="G1686" t="str">
        <f>IF(OR(Imported!G1686=0,Imported!G1686="-"),"=== MISSING ===",SUBSTITUTE(Imported!G1686,"/32",""))</f>
        <v>10.254.102.65</v>
      </c>
      <c r="H1686" t="str">
        <f>IF(OR(Imported!H1686=0,Imported!H1686="-"),"-",SUBSTITUTE(Imported!H1686,"/32",""))</f>
        <v>-</v>
      </c>
      <c r="I1686" t="str">
        <f>IF(OR(Imported!I1686=0,Imported!I1686="-"),"-",SUBSTITUTE(Imported!I1686,"/32",""))</f>
        <v>-</v>
      </c>
      <c r="J1686" t="str">
        <f>IF(OR(Imported!J1686=0,Imported!J1686="-"),"-",SUBSTITUTE(Imported!J1686,"/32",""))</f>
        <v>-</v>
      </c>
      <c r="K1686" t="s">
        <v>2266</v>
      </c>
    </row>
    <row r="1687" spans="1:11" x14ac:dyDescent="0.25">
      <c r="A1687" s="3" t="s">
        <v>1679</v>
      </c>
      <c r="B1687" t="str">
        <f>IF(OR(Imported!B1687=0,Imported!B1687="-",Imported!B1687="---"),"=== MISSING ===",Imported!B1687)</f>
        <v xml:space="preserve">Centro de Medicina de Reabilitação do Sul </v>
      </c>
      <c r="C1687" t="str">
        <f>IF(OR(Imported!C1687=0,Imported!C1687="-",Imported!C1687="---"),"=== MISSING ===",Imported!C1687)</f>
        <v>ARS Algarve</v>
      </c>
      <c r="D1687" t="str">
        <f>IF(OR(Imported!D1687=0,Imported!D1687="-",Imported!D1687="---"),"=== MISSING ===",Imported!D1687)</f>
        <v>CC_2</v>
      </c>
      <c r="E1687" t="str">
        <f>IF(OR(Imported!E1687=0,Imported!E1687="-",Imported!E1687="---"),"=== MISSING ===",Imported!E1687)</f>
        <v>HIBRIDO</v>
      </c>
      <c r="F1687" t="str">
        <f>IF(OR(Imported!F1687=0,Imported!F1687="-",Imported!F1687="---"),"-",Imported!F1687)</f>
        <v>VPN_CH_CHA</v>
      </c>
      <c r="G1687" t="str">
        <f>IF(OR(Imported!G1687=0,Imported!G1687="-"),"=== MISSING ===",SUBSTITUTE(Imported!G1687,"/32",""))</f>
        <v>10.254.112.84</v>
      </c>
      <c r="H1687" t="str">
        <f>IF(OR(Imported!H1687=0,Imported!H1687="-"),"-",SUBSTITUTE(Imported!H1687,"/32",""))</f>
        <v>10.254.112.85</v>
      </c>
      <c r="I1687" t="str">
        <f>IF(OR(Imported!I1687=0,Imported!I1687="-"),"-",SUBSTITUTE(Imported!I1687,"/32",""))</f>
        <v>10.254.103.162</v>
      </c>
      <c r="J1687" t="str">
        <f>IF(OR(Imported!J1687=0,Imported!J1687="-"),"-",SUBSTITUTE(Imported!J1687,"/32",""))</f>
        <v>10.254.103.163</v>
      </c>
      <c r="K1687" t="s">
        <v>2266</v>
      </c>
    </row>
    <row r="1688" spans="1:11" x14ac:dyDescent="0.25">
      <c r="A1688" s="3" t="s">
        <v>1680</v>
      </c>
      <c r="B1688" t="str">
        <f>IF(OR(Imported!B1688=0,Imported!B1688="-",Imported!B1688="---"),"=== MISSING ===",Imported!B1688)</f>
        <v xml:space="preserve">Extensão de Peral </v>
      </c>
      <c r="C1688" t="str">
        <f>IF(OR(Imported!C1688=0,Imported!C1688="-",Imported!C1688="---"),"=== MISSING ===",Imported!C1688)</f>
        <v>ULS Castelo Branco</v>
      </c>
      <c r="D1688" t="str">
        <f>IF(OR(Imported!D1688=0,Imported!D1688="-",Imported!D1688="---"),"=== MISSING ===",Imported!D1688)</f>
        <v>CC_1</v>
      </c>
      <c r="E1688" t="str">
        <f>IF(OR(Imported!E1688=0,Imported!E1688="-",Imported!E1688="---"),"=== MISSING ===",Imported!E1688)</f>
        <v>RIS</v>
      </c>
      <c r="F1688" t="str">
        <f>IF(OR(Imported!F1688=0,Imported!F1688="-",Imported!F1688="---"),"-",Imported!F1688)</f>
        <v>-</v>
      </c>
      <c r="G1688" t="str">
        <f>IF(OR(Imported!G1688=0,Imported!G1688="-"),"=== MISSING ===",SUBSTITUTE(Imported!G1688,"/32",""))</f>
        <v>10.254.102.67</v>
      </c>
      <c r="H1688" t="str">
        <f>IF(OR(Imported!H1688=0,Imported!H1688="-"),"-",SUBSTITUTE(Imported!H1688,"/32",""))</f>
        <v>-</v>
      </c>
      <c r="I1688" t="str">
        <f>IF(OR(Imported!I1688=0,Imported!I1688="-"),"-",SUBSTITUTE(Imported!I1688,"/32",""))</f>
        <v>-</v>
      </c>
      <c r="J1688" t="str">
        <f>IF(OR(Imported!J1688=0,Imported!J1688="-"),"-",SUBSTITUTE(Imported!J1688,"/32",""))</f>
        <v>-</v>
      </c>
      <c r="K1688" t="s">
        <v>2266</v>
      </c>
    </row>
    <row r="1689" spans="1:11" x14ac:dyDescent="0.25">
      <c r="A1689" s="3" t="s">
        <v>1681</v>
      </c>
      <c r="B1689" t="str">
        <f>IF(OR(Imported!B1689=0,Imported!B1689="-",Imported!B1689="---"),"=== MISSING ===",Imported!B1689)</f>
        <v xml:space="preserve">Extensão de Freixial do Campo </v>
      </c>
      <c r="C1689" t="str">
        <f>IF(OR(Imported!C1689=0,Imported!C1689="-",Imported!C1689="---"),"=== MISSING ===",Imported!C1689)</f>
        <v>ULS Castelo Branco</v>
      </c>
      <c r="D1689" t="str">
        <f>IF(OR(Imported!D1689=0,Imported!D1689="-",Imported!D1689="---"),"=== MISSING ===",Imported!D1689)</f>
        <v>CC_1</v>
      </c>
      <c r="E1689" t="str">
        <f>IF(OR(Imported!E1689=0,Imported!E1689="-",Imported!E1689="---"),"=== MISSING ===",Imported!E1689)</f>
        <v>RIS</v>
      </c>
      <c r="F1689" t="str">
        <f>IF(OR(Imported!F1689=0,Imported!F1689="-",Imported!F1689="---"),"-",Imported!F1689)</f>
        <v>-</v>
      </c>
      <c r="G1689" t="str">
        <f>IF(OR(Imported!G1689=0,Imported!G1689="-"),"=== MISSING ===",SUBSTITUTE(Imported!G1689,"/32",""))</f>
        <v>10.254.102.68</v>
      </c>
      <c r="H1689" t="str">
        <f>IF(OR(Imported!H1689=0,Imported!H1689="-"),"-",SUBSTITUTE(Imported!H1689,"/32",""))</f>
        <v>-</v>
      </c>
      <c r="I1689" t="str">
        <f>IF(OR(Imported!I1689=0,Imported!I1689="-"),"-",SUBSTITUTE(Imported!I1689,"/32",""))</f>
        <v>-</v>
      </c>
      <c r="J1689" t="str">
        <f>IF(OR(Imported!J1689=0,Imported!J1689="-"),"-",SUBSTITUTE(Imported!J1689,"/32",""))</f>
        <v>-</v>
      </c>
      <c r="K1689" t="s">
        <v>2266</v>
      </c>
    </row>
    <row r="1690" spans="1:11" x14ac:dyDescent="0.25">
      <c r="A1690" s="3" t="s">
        <v>1682</v>
      </c>
      <c r="B1690" t="str">
        <f>IF(OR(Imported!B1690=0,Imported!B1690="-",Imported!B1690="---"),"=== MISSING ===",Imported!B1690)</f>
        <v xml:space="preserve">Extensão de São Pedro do Esteval </v>
      </c>
      <c r="C1690" t="str">
        <f>IF(OR(Imported!C1690=0,Imported!C1690="-",Imported!C1690="---"),"=== MISSING ===",Imported!C1690)</f>
        <v>ULS Castelo Branco</v>
      </c>
      <c r="D1690" t="str">
        <f>IF(OR(Imported!D1690=0,Imported!D1690="-",Imported!D1690="---"),"=== MISSING ===",Imported!D1690)</f>
        <v>CC_1</v>
      </c>
      <c r="E1690" t="str">
        <f>IF(OR(Imported!E1690=0,Imported!E1690="-",Imported!E1690="---"),"=== MISSING ===",Imported!E1690)</f>
        <v>RIS</v>
      </c>
      <c r="F1690" t="str">
        <f>IF(OR(Imported!F1690=0,Imported!F1690="-",Imported!F1690="---"),"-",Imported!F1690)</f>
        <v>-</v>
      </c>
      <c r="G1690" t="str">
        <f>IF(OR(Imported!G1690=0,Imported!G1690="-"),"=== MISSING ===",SUBSTITUTE(Imported!G1690,"/32",""))</f>
        <v>10.254.102.69</v>
      </c>
      <c r="H1690" t="str">
        <f>IF(OR(Imported!H1690=0,Imported!H1690="-"),"-",SUBSTITUTE(Imported!H1690,"/32",""))</f>
        <v>-</v>
      </c>
      <c r="I1690" t="str">
        <f>IF(OR(Imported!I1690=0,Imported!I1690="-"),"-",SUBSTITUTE(Imported!I1690,"/32",""))</f>
        <v>-</v>
      </c>
      <c r="J1690" t="str">
        <f>IF(OR(Imported!J1690=0,Imported!J1690="-"),"-",SUBSTITUTE(Imported!J1690,"/32",""))</f>
        <v>-</v>
      </c>
      <c r="K1690" t="s">
        <v>2266</v>
      </c>
    </row>
    <row r="1691" spans="1:11" x14ac:dyDescent="0.25">
      <c r="A1691" s="3" t="s">
        <v>1683</v>
      </c>
      <c r="B1691" t="str">
        <f>IF(OR(Imported!B1691=0,Imported!B1691="-",Imported!B1691="---"),"=== MISSING ===",Imported!B1691)</f>
        <v xml:space="preserve">Extensão de Pedrogão São Pedro </v>
      </c>
      <c r="C1691" t="str">
        <f>IF(OR(Imported!C1691=0,Imported!C1691="-",Imported!C1691="---"),"=== MISSING ===",Imported!C1691)</f>
        <v>ULS Castelo Branco</v>
      </c>
      <c r="D1691" t="str">
        <f>IF(OR(Imported!D1691=0,Imported!D1691="-",Imported!D1691="---"),"=== MISSING ===",Imported!D1691)</f>
        <v>CC_1</v>
      </c>
      <c r="E1691" t="str">
        <f>IF(OR(Imported!E1691=0,Imported!E1691="-",Imported!E1691="---"),"=== MISSING ===",Imported!E1691)</f>
        <v>RIS</v>
      </c>
      <c r="F1691" t="str">
        <f>IF(OR(Imported!F1691=0,Imported!F1691="-",Imported!F1691="---"),"-",Imported!F1691)</f>
        <v>-</v>
      </c>
      <c r="G1691" t="str">
        <f>IF(OR(Imported!G1691=0,Imported!G1691="-"),"=== MISSING ===",SUBSTITUTE(Imported!G1691,"/32",""))</f>
        <v>10.254.102.70</v>
      </c>
      <c r="H1691" t="str">
        <f>IF(OR(Imported!H1691=0,Imported!H1691="-"),"-",SUBSTITUTE(Imported!H1691,"/32",""))</f>
        <v>-</v>
      </c>
      <c r="I1691" t="str">
        <f>IF(OR(Imported!I1691=0,Imported!I1691="-"),"-",SUBSTITUTE(Imported!I1691,"/32",""))</f>
        <v>-</v>
      </c>
      <c r="J1691" t="str">
        <f>IF(OR(Imported!J1691=0,Imported!J1691="-"),"-",SUBSTITUTE(Imported!J1691,"/32",""))</f>
        <v>-</v>
      </c>
      <c r="K1691" t="s">
        <v>2266</v>
      </c>
    </row>
    <row r="1692" spans="1:11" x14ac:dyDescent="0.25">
      <c r="A1692" s="3" t="s">
        <v>1684</v>
      </c>
      <c r="B1692" t="str">
        <f>IF(OR(Imported!B1692=0,Imported!B1692="-",Imported!B1692="---"),"=== MISSING ===",Imported!B1692)</f>
        <v xml:space="preserve">Extensão de Mata </v>
      </c>
      <c r="C1692" t="str">
        <f>IF(OR(Imported!C1692=0,Imported!C1692="-",Imported!C1692="---"),"=== MISSING ===",Imported!C1692)</f>
        <v>ULS Castelo Branco</v>
      </c>
      <c r="D1692" t="str">
        <f>IF(OR(Imported!D1692=0,Imported!D1692="-",Imported!D1692="---"),"=== MISSING ===",Imported!D1692)</f>
        <v>CC_1</v>
      </c>
      <c r="E1692" t="str">
        <f>IF(OR(Imported!E1692=0,Imported!E1692="-",Imported!E1692="---"),"=== MISSING ===",Imported!E1692)</f>
        <v>RIS</v>
      </c>
      <c r="F1692" t="str">
        <f>IF(OR(Imported!F1692=0,Imported!F1692="-",Imported!F1692="---"),"-",Imported!F1692)</f>
        <v>-</v>
      </c>
      <c r="G1692" t="str">
        <f>IF(OR(Imported!G1692=0,Imported!G1692="-"),"=== MISSING ===",SUBSTITUTE(Imported!G1692,"/32",""))</f>
        <v>10.254.102.71</v>
      </c>
      <c r="H1692" t="str">
        <f>IF(OR(Imported!H1692=0,Imported!H1692="-"),"-",SUBSTITUTE(Imported!H1692,"/32",""))</f>
        <v>-</v>
      </c>
      <c r="I1692" t="str">
        <f>IF(OR(Imported!I1692=0,Imported!I1692="-"),"-",SUBSTITUTE(Imported!I1692,"/32",""))</f>
        <v>-</v>
      </c>
      <c r="J1692" t="str">
        <f>IF(OR(Imported!J1692=0,Imported!J1692="-"),"-",SUBSTITUTE(Imported!J1692,"/32",""))</f>
        <v>-</v>
      </c>
      <c r="K1692" t="s">
        <v>2266</v>
      </c>
    </row>
    <row r="1693" spans="1:11" x14ac:dyDescent="0.25">
      <c r="A1693" s="3" t="s">
        <v>1685</v>
      </c>
      <c r="B1693" t="str">
        <f>IF(OR(Imported!B1693=0,Imported!B1693="-",Imported!B1693="---"),"=== MISSING ===",Imported!B1693)</f>
        <v xml:space="preserve">Extensão de Monforte da  Beira </v>
      </c>
      <c r="C1693" t="str">
        <f>IF(OR(Imported!C1693=0,Imported!C1693="-",Imported!C1693="---"),"=== MISSING ===",Imported!C1693)</f>
        <v>ULS Castelo Branco</v>
      </c>
      <c r="D1693" t="str">
        <f>IF(OR(Imported!D1693=0,Imported!D1693="-",Imported!D1693="---"),"=== MISSING ===",Imported!D1693)</f>
        <v>CC_1</v>
      </c>
      <c r="E1693" t="str">
        <f>IF(OR(Imported!E1693=0,Imported!E1693="-",Imported!E1693="---"),"=== MISSING ===",Imported!E1693)</f>
        <v>RIS</v>
      </c>
      <c r="F1693" t="str">
        <f>IF(OR(Imported!F1693=0,Imported!F1693="-",Imported!F1693="---"),"-",Imported!F1693)</f>
        <v>-</v>
      </c>
      <c r="G1693" t="str">
        <f>IF(OR(Imported!G1693=0,Imported!G1693="-"),"=== MISSING ===",SUBSTITUTE(Imported!G1693,"/32",""))</f>
        <v>10.254.102.72</v>
      </c>
      <c r="H1693" t="str">
        <f>IF(OR(Imported!H1693=0,Imported!H1693="-"),"-",SUBSTITUTE(Imported!H1693,"/32",""))</f>
        <v>-</v>
      </c>
      <c r="I1693" t="str">
        <f>IF(OR(Imported!I1693=0,Imported!I1693="-"),"-",SUBSTITUTE(Imported!I1693,"/32",""))</f>
        <v>-</v>
      </c>
      <c r="J1693" t="str">
        <f>IF(OR(Imported!J1693=0,Imported!J1693="-"),"-",SUBSTITUTE(Imported!J1693,"/32",""))</f>
        <v>-</v>
      </c>
      <c r="K1693" t="s">
        <v>2266</v>
      </c>
    </row>
    <row r="1694" spans="1:11" x14ac:dyDescent="0.25">
      <c r="A1694" s="3" t="s">
        <v>1686</v>
      </c>
      <c r="B1694" t="str">
        <f>IF(OR(Imported!B1694=0,Imported!B1694="-",Imported!B1694="---"),"=== MISSING ===",Imported!B1694)</f>
        <v xml:space="preserve">Extensão de Salvador </v>
      </c>
      <c r="C1694" t="str">
        <f>IF(OR(Imported!C1694=0,Imported!C1694="-",Imported!C1694="---"),"=== MISSING ===",Imported!C1694)</f>
        <v>ULS Castelo Branco</v>
      </c>
      <c r="D1694" t="str">
        <f>IF(OR(Imported!D1694=0,Imported!D1694="-",Imported!D1694="---"),"=== MISSING ===",Imported!D1694)</f>
        <v>CC_1</v>
      </c>
      <c r="E1694" t="str">
        <f>IF(OR(Imported!E1694=0,Imported!E1694="-",Imported!E1694="---"),"=== MISSING ===",Imported!E1694)</f>
        <v>RIS</v>
      </c>
      <c r="F1694" t="str">
        <f>IF(OR(Imported!F1694=0,Imported!F1694="-",Imported!F1694="---"),"-",Imported!F1694)</f>
        <v>-</v>
      </c>
      <c r="G1694" t="str">
        <f>IF(OR(Imported!G1694=0,Imported!G1694="-"),"=== MISSING ===",SUBSTITUTE(Imported!G1694,"/32",""))</f>
        <v>10.254.102.73</v>
      </c>
      <c r="H1694" t="str">
        <f>IF(OR(Imported!H1694=0,Imported!H1694="-"),"-",SUBSTITUTE(Imported!H1694,"/32",""))</f>
        <v>-</v>
      </c>
      <c r="I1694" t="str">
        <f>IF(OR(Imported!I1694=0,Imported!I1694="-"),"-",SUBSTITUTE(Imported!I1694,"/32",""))</f>
        <v>-</v>
      </c>
      <c r="J1694" t="str">
        <f>IF(OR(Imported!J1694=0,Imported!J1694="-"),"-",SUBSTITUTE(Imported!J1694,"/32",""))</f>
        <v>-</v>
      </c>
      <c r="K1694" t="s">
        <v>2266</v>
      </c>
    </row>
    <row r="1695" spans="1:11" x14ac:dyDescent="0.25">
      <c r="A1695" s="3" t="s">
        <v>1687</v>
      </c>
      <c r="B1695" t="str">
        <f>IF(OR(Imported!B1695=0,Imported!B1695="-",Imported!B1695="---"),"=== MISSING ===",Imported!B1695)</f>
        <v xml:space="preserve">Extensão de Sarnadas de Rodão  </v>
      </c>
      <c r="C1695" t="str">
        <f>IF(OR(Imported!C1695=0,Imported!C1695="-",Imported!C1695="---"),"=== MISSING ===",Imported!C1695)</f>
        <v>ULS Castelo Branco</v>
      </c>
      <c r="D1695" t="str">
        <f>IF(OR(Imported!D1695=0,Imported!D1695="-",Imported!D1695="---"),"=== MISSING ===",Imported!D1695)</f>
        <v>CC_1</v>
      </c>
      <c r="E1695" t="str">
        <f>IF(OR(Imported!E1695=0,Imported!E1695="-",Imported!E1695="---"),"=== MISSING ===",Imported!E1695)</f>
        <v>RIS</v>
      </c>
      <c r="F1695" t="str">
        <f>IF(OR(Imported!F1695=0,Imported!F1695="-",Imported!F1695="---"),"-",Imported!F1695)</f>
        <v>-</v>
      </c>
      <c r="G1695" t="str">
        <f>IF(OR(Imported!G1695=0,Imported!G1695="-"),"=== MISSING ===",SUBSTITUTE(Imported!G1695,"/32",""))</f>
        <v>10.254.102.74</v>
      </c>
      <c r="H1695" t="str">
        <f>IF(OR(Imported!H1695=0,Imported!H1695="-"),"-",SUBSTITUTE(Imported!H1695,"/32",""))</f>
        <v>-</v>
      </c>
      <c r="I1695" t="str">
        <f>IF(OR(Imported!I1695=0,Imported!I1695="-"),"-",SUBSTITUTE(Imported!I1695,"/32",""))</f>
        <v>-</v>
      </c>
      <c r="J1695" t="str">
        <f>IF(OR(Imported!J1695=0,Imported!J1695="-"),"-",SUBSTITUTE(Imported!J1695,"/32",""))</f>
        <v>-</v>
      </c>
      <c r="K1695" t="s">
        <v>2266</v>
      </c>
    </row>
    <row r="1696" spans="1:11" x14ac:dyDescent="0.25">
      <c r="A1696" s="3" t="s">
        <v>1688</v>
      </c>
      <c r="B1696" t="str">
        <f>IF(OR(Imported!B1696=0,Imported!B1696="-",Imported!B1696="---"),"=== MISSING ===",Imported!B1696)</f>
        <v xml:space="preserve">Extensão de Sobral do Campo </v>
      </c>
      <c r="C1696" t="str">
        <f>IF(OR(Imported!C1696=0,Imported!C1696="-",Imported!C1696="---"),"=== MISSING ===",Imported!C1696)</f>
        <v>ULS Castelo Branco</v>
      </c>
      <c r="D1696" t="str">
        <f>IF(OR(Imported!D1696=0,Imported!D1696="-",Imported!D1696="---"),"=== MISSING ===",Imported!D1696)</f>
        <v>CC_1</v>
      </c>
      <c r="E1696" t="str">
        <f>IF(OR(Imported!E1696=0,Imported!E1696="-",Imported!E1696="---"),"=== MISSING ===",Imported!E1696)</f>
        <v>RIS</v>
      </c>
      <c r="F1696" t="str">
        <f>IF(OR(Imported!F1696=0,Imported!F1696="-",Imported!F1696="---"),"-",Imported!F1696)</f>
        <v>-</v>
      </c>
      <c r="G1696" t="str">
        <f>IF(OR(Imported!G1696=0,Imported!G1696="-"),"=== MISSING ===",SUBSTITUTE(Imported!G1696,"/32",""))</f>
        <v>10.254.102.75</v>
      </c>
      <c r="H1696" t="str">
        <f>IF(OR(Imported!H1696=0,Imported!H1696="-"),"-",SUBSTITUTE(Imported!H1696,"/32",""))</f>
        <v>-</v>
      </c>
      <c r="I1696" t="str">
        <f>IF(OR(Imported!I1696=0,Imported!I1696="-"),"-",SUBSTITUTE(Imported!I1696,"/32",""))</f>
        <v>-</v>
      </c>
      <c r="J1696" t="str">
        <f>IF(OR(Imported!J1696=0,Imported!J1696="-"),"-",SUBSTITUTE(Imported!J1696,"/32",""))</f>
        <v>-</v>
      </c>
      <c r="K1696" t="s">
        <v>2266</v>
      </c>
    </row>
    <row r="1697" spans="1:11" x14ac:dyDescent="0.25">
      <c r="A1697" s="3" t="s">
        <v>1689</v>
      </c>
      <c r="B1697" t="str">
        <f>IF(OR(Imported!B1697=0,Imported!B1697="-",Imported!B1697="---"),"=== MISSING ===",Imported!B1697)</f>
        <v xml:space="preserve">Extensão de Perais </v>
      </c>
      <c r="C1697" t="str">
        <f>IF(OR(Imported!C1697=0,Imported!C1697="-",Imported!C1697="---"),"=== MISSING ===",Imported!C1697)</f>
        <v>ULS Castelo Branco</v>
      </c>
      <c r="D1697" t="str">
        <f>IF(OR(Imported!D1697=0,Imported!D1697="-",Imported!D1697="---"),"=== MISSING ===",Imported!D1697)</f>
        <v>CC_1</v>
      </c>
      <c r="E1697" t="str">
        <f>IF(OR(Imported!E1697=0,Imported!E1697="-",Imported!E1697="---"),"=== MISSING ===",Imported!E1697)</f>
        <v>RIS</v>
      </c>
      <c r="F1697" t="str">
        <f>IF(OR(Imported!F1697=0,Imported!F1697="-",Imported!F1697="---"),"-",Imported!F1697)</f>
        <v>-</v>
      </c>
      <c r="G1697" t="str">
        <f>IF(OR(Imported!G1697=0,Imported!G1697="-"),"=== MISSING ===",SUBSTITUTE(Imported!G1697,"/32",""))</f>
        <v>10.254.102.76</v>
      </c>
      <c r="H1697" t="str">
        <f>IF(OR(Imported!H1697=0,Imported!H1697="-"),"-",SUBSTITUTE(Imported!H1697,"/32",""))</f>
        <v>-</v>
      </c>
      <c r="I1697" t="str">
        <f>IF(OR(Imported!I1697=0,Imported!I1697="-"),"-",SUBSTITUTE(Imported!I1697,"/32",""))</f>
        <v>-</v>
      </c>
      <c r="J1697" t="str">
        <f>IF(OR(Imported!J1697=0,Imported!J1697="-"),"-",SUBSTITUTE(Imported!J1697,"/32",""))</f>
        <v>-</v>
      </c>
      <c r="K1697" t="s">
        <v>2266</v>
      </c>
    </row>
    <row r="1698" spans="1:11" x14ac:dyDescent="0.25">
      <c r="A1698" s="3" t="s">
        <v>2072</v>
      </c>
      <c r="B1698" t="str">
        <f>IF(OR(Imported!B1698=0,Imported!B1698="-",Imported!B1698="---"),"=== MISSING ===",Imported!B1698)</f>
        <v xml:space="preserve">SPMS - Datacenter HSM </v>
      </c>
      <c r="C1698" t="str">
        <f>IF(OR(Imported!C1698=0,Imported!C1698="-",Imported!C1698="---"),"=== MISSING ===",Imported!C1698)</f>
        <v>SPMS</v>
      </c>
      <c r="D1698" t="str">
        <f>IF(OR(Imported!D1698=0,Imported!D1698="-",Imported!D1698="---"),"=== MISSING ===",Imported!D1698)</f>
        <v>Layer 2</v>
      </c>
      <c r="E1698" t="str">
        <f>IF(OR(Imported!E1698=0,Imported!E1698="-",Imported!E1698="---"),"=== MISSING ===",Imported!E1698)</f>
        <v>VPNESP</v>
      </c>
      <c r="F1698" t="str">
        <f>IF(OR(Imported!F1698=0,Imported!F1698="-",Imported!F1698="---"),"-",Imported!F1698)</f>
        <v>-</v>
      </c>
      <c r="G1698" t="str">
        <f>IF(OR(Imported!G1698=0,Imported!G1698="-"),"=== MISSING ===",SUBSTITUTE(Imported!G1698,"/32",""))</f>
        <v/>
      </c>
      <c r="H1698" t="str">
        <f>IF(OR(Imported!H1698=0,Imported!H1698="-"),"-",SUBSTITUTE(Imported!H1698,"/32",""))</f>
        <v/>
      </c>
      <c r="I1698" t="str">
        <f>IF(OR(Imported!I1698=0,Imported!I1698="-"),"-",SUBSTITUTE(Imported!I1698,"/32",""))</f>
        <v>-</v>
      </c>
      <c r="J1698" t="str">
        <f>IF(OR(Imported!J1698=0,Imported!J1698="-"),"-",SUBSTITUTE(Imported!J1698,"/32",""))</f>
        <v>-</v>
      </c>
      <c r="K1698" t="s">
        <v>2266</v>
      </c>
    </row>
    <row r="1699" spans="1:11" x14ac:dyDescent="0.25">
      <c r="A1699" s="3" t="s">
        <v>1690</v>
      </c>
      <c r="B1699" t="str">
        <f>IF(OR(Imported!B1699=0,Imported!B1699="-",Imported!B1699="---"),"=== MISSING ===",Imported!B1699)</f>
        <v xml:space="preserve">Extensão de São Martinho  </v>
      </c>
      <c r="C1699" t="str">
        <f>IF(OR(Imported!C1699=0,Imported!C1699="-",Imported!C1699="---"),"=== MISSING ===",Imported!C1699)</f>
        <v>ULS Nordeste</v>
      </c>
      <c r="D1699" t="str">
        <f>IF(OR(Imported!D1699=0,Imported!D1699="-",Imported!D1699="---"),"=== MISSING ===",Imported!D1699)</f>
        <v>CC_1</v>
      </c>
      <c r="E1699" t="str">
        <f>IF(OR(Imported!E1699=0,Imported!E1699="-",Imported!E1699="---"),"=== MISSING ===",Imported!E1699)</f>
        <v>RIS</v>
      </c>
      <c r="F1699" t="str">
        <f>IF(OR(Imported!F1699=0,Imported!F1699="-",Imported!F1699="---"),"-",Imported!F1699)</f>
        <v>-</v>
      </c>
      <c r="G1699" t="str">
        <f>IF(OR(Imported!G1699=0,Imported!G1699="-"),"=== MISSING ===",SUBSTITUTE(Imported!G1699,"/32",""))</f>
        <v>10.254.102.77</v>
      </c>
      <c r="H1699" t="str">
        <f>IF(OR(Imported!H1699=0,Imported!H1699="-"),"-",SUBSTITUTE(Imported!H1699,"/32",""))</f>
        <v>-</v>
      </c>
      <c r="I1699" t="str">
        <f>IF(OR(Imported!I1699=0,Imported!I1699="-"),"-",SUBSTITUTE(Imported!I1699,"/32",""))</f>
        <v>-</v>
      </c>
      <c r="J1699" t="str">
        <f>IF(OR(Imported!J1699=0,Imported!J1699="-"),"-",SUBSTITUTE(Imported!J1699,"/32",""))</f>
        <v>-</v>
      </c>
      <c r="K1699" t="s">
        <v>2266</v>
      </c>
    </row>
    <row r="1700" spans="1:11" x14ac:dyDescent="0.25">
      <c r="A1700" s="3" t="s">
        <v>1691</v>
      </c>
      <c r="B1700" t="str">
        <f>IF(OR(Imported!B1700=0,Imported!B1700="-",Imported!B1700="---"),"=== MISSING ===",Imported!B1700)</f>
        <v xml:space="preserve">Extensão de Argozelo </v>
      </c>
      <c r="C1700" t="str">
        <f>IF(OR(Imported!C1700=0,Imported!C1700="-",Imported!C1700="---"),"=== MISSING ===",Imported!C1700)</f>
        <v>ULS Nordeste</v>
      </c>
      <c r="D1700" t="str">
        <f>IF(OR(Imported!D1700=0,Imported!D1700="-",Imported!D1700="---"),"=== MISSING ===",Imported!D1700)</f>
        <v>CC_1</v>
      </c>
      <c r="E1700" t="str">
        <f>IF(OR(Imported!E1700=0,Imported!E1700="-",Imported!E1700="---"),"=== MISSING ===",Imported!E1700)</f>
        <v>RIS</v>
      </c>
      <c r="F1700" t="str">
        <f>IF(OR(Imported!F1700=0,Imported!F1700="-",Imported!F1700="---"),"-",Imported!F1700)</f>
        <v>-</v>
      </c>
      <c r="G1700" t="str">
        <f>IF(OR(Imported!G1700=0,Imported!G1700="-"),"=== MISSING ===",SUBSTITUTE(Imported!G1700,"/32",""))</f>
        <v>10.254.102.78</v>
      </c>
      <c r="H1700" t="str">
        <f>IF(OR(Imported!H1700=0,Imported!H1700="-"),"-",SUBSTITUTE(Imported!H1700,"/32",""))</f>
        <v>-</v>
      </c>
      <c r="I1700" t="str">
        <f>IF(OR(Imported!I1700=0,Imported!I1700="-"),"-",SUBSTITUTE(Imported!I1700,"/32",""))</f>
        <v>-</v>
      </c>
      <c r="J1700" t="str">
        <f>IF(OR(Imported!J1700=0,Imported!J1700="-"),"-",SUBSTITUTE(Imported!J1700,"/32",""))</f>
        <v>-</v>
      </c>
      <c r="K1700" t="s">
        <v>2266</v>
      </c>
    </row>
    <row r="1701" spans="1:11" x14ac:dyDescent="0.25">
      <c r="A1701" s="3" t="s">
        <v>1692</v>
      </c>
      <c r="B1701" t="str">
        <f>IF(OR(Imported!B1701=0,Imported!B1701="-",Imported!B1701="---"),"=== MISSING ===",Imported!B1701)</f>
        <v xml:space="preserve">Extensão de Rebordelo </v>
      </c>
      <c r="C1701" t="str">
        <f>IF(OR(Imported!C1701=0,Imported!C1701="-",Imported!C1701="---"),"=== MISSING ===",Imported!C1701)</f>
        <v>ULS Nordeste</v>
      </c>
      <c r="D1701" t="str">
        <f>IF(OR(Imported!D1701=0,Imported!D1701="-",Imported!D1701="---"),"=== MISSING ===",Imported!D1701)</f>
        <v>CC_1</v>
      </c>
      <c r="E1701" t="str">
        <f>IF(OR(Imported!E1701=0,Imported!E1701="-",Imported!E1701="---"),"=== MISSING ===",Imported!E1701)</f>
        <v>RIS</v>
      </c>
      <c r="F1701" t="str">
        <f>IF(OR(Imported!F1701=0,Imported!F1701="-",Imported!F1701="---"),"-",Imported!F1701)</f>
        <v>-</v>
      </c>
      <c r="G1701" t="str">
        <f>IF(OR(Imported!G1701=0,Imported!G1701="-"),"=== MISSING ===",SUBSTITUTE(Imported!G1701,"/32",""))</f>
        <v>10.254.102.79</v>
      </c>
      <c r="H1701" t="str">
        <f>IF(OR(Imported!H1701=0,Imported!H1701="-"),"-",SUBSTITUTE(Imported!H1701,"/32",""))</f>
        <v>-</v>
      </c>
      <c r="I1701" t="str">
        <f>IF(OR(Imported!I1701=0,Imported!I1701="-"),"-",SUBSTITUTE(Imported!I1701,"/32",""))</f>
        <v>-</v>
      </c>
      <c r="J1701" t="str">
        <f>IF(OR(Imported!J1701=0,Imported!J1701="-"),"-",SUBSTITUTE(Imported!J1701,"/32",""))</f>
        <v>-</v>
      </c>
      <c r="K1701" t="s">
        <v>2266</v>
      </c>
    </row>
    <row r="1702" spans="1:11" x14ac:dyDescent="0.25">
      <c r="A1702" s="3" t="s">
        <v>1693</v>
      </c>
      <c r="B1702" t="str">
        <f>IF(OR(Imported!B1702=0,Imported!B1702="-",Imported!B1702="---"),"=== MISSING ===",Imported!B1702)</f>
        <v xml:space="preserve">Extensão de Moimenta </v>
      </c>
      <c r="C1702" t="str">
        <f>IF(OR(Imported!C1702=0,Imported!C1702="-",Imported!C1702="---"),"=== MISSING ===",Imported!C1702)</f>
        <v>ULS Nordeste</v>
      </c>
      <c r="D1702" t="str">
        <f>IF(OR(Imported!D1702=0,Imported!D1702="-",Imported!D1702="---"),"=== MISSING ===",Imported!D1702)</f>
        <v>CC_1</v>
      </c>
      <c r="E1702" t="str">
        <f>IF(OR(Imported!E1702=0,Imported!E1702="-",Imported!E1702="---"),"=== MISSING ===",Imported!E1702)</f>
        <v>RIS</v>
      </c>
      <c r="F1702" t="str">
        <f>IF(OR(Imported!F1702=0,Imported!F1702="-",Imported!F1702="---"),"-",Imported!F1702)</f>
        <v>-</v>
      </c>
      <c r="G1702" t="str">
        <f>IF(OR(Imported!G1702=0,Imported!G1702="-"),"=== MISSING ===",SUBSTITUTE(Imported!G1702,"/32",""))</f>
        <v>10.254.102.80</v>
      </c>
      <c r="H1702" t="str">
        <f>IF(OR(Imported!H1702=0,Imported!H1702="-"),"-",SUBSTITUTE(Imported!H1702,"/32",""))</f>
        <v>-</v>
      </c>
      <c r="I1702" t="str">
        <f>IF(OR(Imported!I1702=0,Imported!I1702="-"),"-",SUBSTITUTE(Imported!I1702,"/32",""))</f>
        <v>-</v>
      </c>
      <c r="J1702" t="str">
        <f>IF(OR(Imported!J1702=0,Imported!J1702="-"),"-",SUBSTITUTE(Imported!J1702,"/32",""))</f>
        <v>-</v>
      </c>
      <c r="K1702" t="s">
        <v>2266</v>
      </c>
    </row>
    <row r="1703" spans="1:11" x14ac:dyDescent="0.25">
      <c r="A1703" s="3" t="s">
        <v>1694</v>
      </c>
      <c r="B1703" t="str">
        <f>IF(OR(Imported!B1703=0,Imported!B1703="-",Imported!B1703="---"),"=== MISSING ===",Imported!B1703)</f>
        <v xml:space="preserve">Extensão de Gestosa </v>
      </c>
      <c r="C1703" t="str">
        <f>IF(OR(Imported!C1703=0,Imported!C1703="-",Imported!C1703="---"),"=== MISSING ===",Imported!C1703)</f>
        <v>ULS Nordeste</v>
      </c>
      <c r="D1703" t="str">
        <f>IF(OR(Imported!D1703=0,Imported!D1703="-",Imported!D1703="---"),"=== MISSING ===",Imported!D1703)</f>
        <v>CC_1</v>
      </c>
      <c r="E1703" t="str">
        <f>IF(OR(Imported!E1703=0,Imported!E1703="-",Imported!E1703="---"),"=== MISSING ===",Imported!E1703)</f>
        <v>RIS</v>
      </c>
      <c r="F1703" t="str">
        <f>IF(OR(Imported!F1703=0,Imported!F1703="-",Imported!F1703="---"),"-",Imported!F1703)</f>
        <v>-</v>
      </c>
      <c r="G1703" t="str">
        <f>IF(OR(Imported!G1703=0,Imported!G1703="-"),"=== MISSING ===",SUBSTITUTE(Imported!G1703,"/32",""))</f>
        <v>10.254.102.81</v>
      </c>
      <c r="H1703" t="str">
        <f>IF(OR(Imported!H1703=0,Imported!H1703="-"),"-",SUBSTITUTE(Imported!H1703,"/32",""))</f>
        <v>-</v>
      </c>
      <c r="I1703" t="str">
        <f>IF(OR(Imported!I1703=0,Imported!I1703="-"),"-",SUBSTITUTE(Imported!I1703,"/32",""))</f>
        <v>-</v>
      </c>
      <c r="J1703" t="str">
        <f>IF(OR(Imported!J1703=0,Imported!J1703="-"),"-",SUBSTITUTE(Imported!J1703,"/32",""))</f>
        <v>-</v>
      </c>
      <c r="K1703" t="s">
        <v>2266</v>
      </c>
    </row>
    <row r="1704" spans="1:11" x14ac:dyDescent="0.25">
      <c r="A1704" s="3" t="s">
        <v>1695</v>
      </c>
      <c r="B1704" t="str">
        <f>IF(OR(Imported!B1704=0,Imported!B1704="-",Imported!B1704="---"),"=== MISSING ===",Imported!B1704)</f>
        <v xml:space="preserve">Extensão de Ervedosa </v>
      </c>
      <c r="C1704" t="str">
        <f>IF(OR(Imported!C1704=0,Imported!C1704="-",Imported!C1704="---"),"=== MISSING ===",Imported!C1704)</f>
        <v>ULS Nordeste</v>
      </c>
      <c r="D1704" t="str">
        <f>IF(OR(Imported!D1704=0,Imported!D1704="-",Imported!D1704="---"),"=== MISSING ===",Imported!D1704)</f>
        <v>CC_1</v>
      </c>
      <c r="E1704" t="str">
        <f>IF(OR(Imported!E1704=0,Imported!E1704="-",Imported!E1704="---"),"=== MISSING ===",Imported!E1704)</f>
        <v>RIS</v>
      </c>
      <c r="F1704" t="str">
        <f>IF(OR(Imported!F1704=0,Imported!F1704="-",Imported!F1704="---"),"-",Imported!F1704)</f>
        <v>-</v>
      </c>
      <c r="G1704" t="str">
        <f>IF(OR(Imported!G1704=0,Imported!G1704="-"),"=== MISSING ===",SUBSTITUTE(Imported!G1704,"/32",""))</f>
        <v>10.254.102.82</v>
      </c>
      <c r="H1704" t="str">
        <f>IF(OR(Imported!H1704=0,Imported!H1704="-"),"-",SUBSTITUTE(Imported!H1704,"/32",""))</f>
        <v>-</v>
      </c>
      <c r="I1704" t="str">
        <f>IF(OR(Imported!I1704=0,Imported!I1704="-"),"-",SUBSTITUTE(Imported!I1704,"/32",""))</f>
        <v>-</v>
      </c>
      <c r="J1704" t="str">
        <f>IF(OR(Imported!J1704=0,Imported!J1704="-"),"-",SUBSTITUTE(Imported!J1704,"/32",""))</f>
        <v>-</v>
      </c>
      <c r="K1704" t="s">
        <v>2266</v>
      </c>
    </row>
    <row r="1705" spans="1:11" x14ac:dyDescent="0.25">
      <c r="A1705" s="3" t="s">
        <v>1696</v>
      </c>
      <c r="B1705" t="str">
        <f>IF(OR(Imported!B1705=0,Imported!B1705="-",Imported!B1705="---"),"=== MISSING ===",Imported!B1705)</f>
        <v xml:space="preserve">Extensão de Agrochão </v>
      </c>
      <c r="C1705" t="str">
        <f>IF(OR(Imported!C1705=0,Imported!C1705="-",Imported!C1705="---"),"=== MISSING ===",Imported!C1705)</f>
        <v>ULS Nordeste</v>
      </c>
      <c r="D1705" t="str">
        <f>IF(OR(Imported!D1705=0,Imported!D1705="-",Imported!D1705="---"),"=== MISSING ===",Imported!D1705)</f>
        <v>CC_1</v>
      </c>
      <c r="E1705" t="str">
        <f>IF(OR(Imported!E1705=0,Imported!E1705="-",Imported!E1705="---"),"=== MISSING ===",Imported!E1705)</f>
        <v>RIS</v>
      </c>
      <c r="F1705" t="str">
        <f>IF(OR(Imported!F1705=0,Imported!F1705="-",Imported!F1705="---"),"-",Imported!F1705)</f>
        <v>-</v>
      </c>
      <c r="G1705" t="str">
        <f>IF(OR(Imported!G1705=0,Imported!G1705="-"),"=== MISSING ===",SUBSTITUTE(Imported!G1705,"/32",""))</f>
        <v>10.254.102.83</v>
      </c>
      <c r="H1705" t="str">
        <f>IF(OR(Imported!H1705=0,Imported!H1705="-"),"-",SUBSTITUTE(Imported!H1705,"/32",""))</f>
        <v>-</v>
      </c>
      <c r="I1705" t="str">
        <f>IF(OR(Imported!I1705=0,Imported!I1705="-"),"-",SUBSTITUTE(Imported!I1705,"/32",""))</f>
        <v>-</v>
      </c>
      <c r="J1705" t="str">
        <f>IF(OR(Imported!J1705=0,Imported!J1705="-"),"-",SUBSTITUTE(Imported!J1705,"/32",""))</f>
        <v>-</v>
      </c>
      <c r="K1705" t="s">
        <v>2266</v>
      </c>
    </row>
    <row r="1706" spans="1:11" x14ac:dyDescent="0.25">
      <c r="A1706" s="3" t="s">
        <v>1697</v>
      </c>
      <c r="B1706" t="str">
        <f>IF(OR(Imported!B1706=0,Imported!B1706="-",Imported!B1706="---"),"=== MISSING ===",Imported!B1706)</f>
        <v xml:space="preserve">Extensão de Almendra </v>
      </c>
      <c r="C1706" t="str">
        <f>IF(OR(Imported!C1706=0,Imported!C1706="-",Imported!C1706="---"),"=== MISSING ===",Imported!C1706)</f>
        <v>ULS Nordeste</v>
      </c>
      <c r="D1706" t="str">
        <f>IF(OR(Imported!D1706=0,Imported!D1706="-",Imported!D1706="---"),"=== MISSING ===",Imported!D1706)</f>
        <v>CC_1</v>
      </c>
      <c r="E1706" t="str">
        <f>IF(OR(Imported!E1706=0,Imported!E1706="-",Imported!E1706="---"),"=== MISSING ===",Imported!E1706)</f>
        <v>RIS</v>
      </c>
      <c r="F1706" t="str">
        <f>IF(OR(Imported!F1706=0,Imported!F1706="-",Imported!F1706="---"),"-",Imported!F1706)</f>
        <v>-</v>
      </c>
      <c r="G1706" t="str">
        <f>IF(OR(Imported!G1706=0,Imported!G1706="-"),"=== MISSING ===",SUBSTITUTE(Imported!G1706,"/32",""))</f>
        <v>10.254.102.84</v>
      </c>
      <c r="H1706" t="str">
        <f>IF(OR(Imported!H1706=0,Imported!H1706="-"),"-",SUBSTITUTE(Imported!H1706,"/32",""))</f>
        <v>-</v>
      </c>
      <c r="I1706" t="str">
        <f>IF(OR(Imported!I1706=0,Imported!I1706="-"),"-",SUBSTITUTE(Imported!I1706,"/32",""))</f>
        <v>-</v>
      </c>
      <c r="J1706" t="str">
        <f>IF(OR(Imported!J1706=0,Imported!J1706="-"),"-",SUBSTITUTE(Imported!J1706,"/32",""))</f>
        <v>-</v>
      </c>
      <c r="K1706" t="s">
        <v>2266</v>
      </c>
    </row>
    <row r="1707" spans="1:11" x14ac:dyDescent="0.25">
      <c r="A1707" s="3" t="s">
        <v>1698</v>
      </c>
      <c r="B1707" t="str">
        <f>IF(OR(Imported!B1707=0,Imported!B1707="-",Imported!B1707="---"),"=== MISSING ===",Imported!B1707)</f>
        <v xml:space="preserve">Extensão de Chãs </v>
      </c>
      <c r="C1707" t="str">
        <f>IF(OR(Imported!C1707=0,Imported!C1707="-",Imported!C1707="---"),"=== MISSING ===",Imported!C1707)</f>
        <v>ULS Nordeste</v>
      </c>
      <c r="D1707" t="str">
        <f>IF(OR(Imported!D1707=0,Imported!D1707="-",Imported!D1707="---"),"=== MISSING ===",Imported!D1707)</f>
        <v>CC_1</v>
      </c>
      <c r="E1707" t="str">
        <f>IF(OR(Imported!E1707=0,Imported!E1707="-",Imported!E1707="---"),"=== MISSING ===",Imported!E1707)</f>
        <v>RIS</v>
      </c>
      <c r="F1707" t="str">
        <f>IF(OR(Imported!F1707=0,Imported!F1707="-",Imported!F1707="---"),"-",Imported!F1707)</f>
        <v>-</v>
      </c>
      <c r="G1707" t="str">
        <f>IF(OR(Imported!G1707=0,Imported!G1707="-"),"=== MISSING ===",SUBSTITUTE(Imported!G1707,"/32",""))</f>
        <v>10.254.102.85</v>
      </c>
      <c r="H1707" t="str">
        <f>IF(OR(Imported!H1707=0,Imported!H1707="-"),"-",SUBSTITUTE(Imported!H1707,"/32",""))</f>
        <v>-</v>
      </c>
      <c r="I1707" t="str">
        <f>IF(OR(Imported!I1707=0,Imported!I1707="-"),"-",SUBSTITUTE(Imported!I1707,"/32",""))</f>
        <v>-</v>
      </c>
      <c r="J1707" t="str">
        <f>IF(OR(Imported!J1707=0,Imported!J1707="-"),"-",SUBSTITUTE(Imported!J1707,"/32",""))</f>
        <v>-</v>
      </c>
      <c r="K1707" t="s">
        <v>2266</v>
      </c>
    </row>
    <row r="1708" spans="1:11" x14ac:dyDescent="0.25">
      <c r="A1708" s="3" t="s">
        <v>1699</v>
      </c>
      <c r="B1708" t="str">
        <f>IF(OR(Imported!B1708=0,Imported!B1708="-",Imported!B1708="---"),"=== MISSING ===",Imported!B1708)</f>
        <v xml:space="preserve">ACES Baixo Mondego I </v>
      </c>
      <c r="C1708" t="str">
        <f>IF(OR(Imported!C1708=0,Imported!C1708="-",Imported!C1708="---"),"=== MISSING ===",Imported!C1708)</f>
        <v>ARS Centro</v>
      </c>
      <c r="D1708" t="str">
        <f>IF(OR(Imported!D1708=0,Imported!D1708="-",Imported!D1708="---"),"=== MISSING ===",Imported!D1708)</f>
        <v>CC_4</v>
      </c>
      <c r="E1708" t="str">
        <f>IF(OR(Imported!E1708=0,Imported!E1708="-",Imported!E1708="---"),"=== MISSING ===",Imported!E1708)</f>
        <v>RIS</v>
      </c>
      <c r="F1708" t="str">
        <f>IF(OR(Imported!F1708=0,Imported!F1708="-",Imported!F1708="---"),"-",Imported!F1708)</f>
        <v>-</v>
      </c>
      <c r="G1708" t="str">
        <f>IF(OR(Imported!G1708=0,Imported!G1708="-"),"=== MISSING ===",SUBSTITUTE(Imported!G1708,"/32",""))</f>
        <v>10.254.102.86</v>
      </c>
      <c r="H1708" t="str">
        <f>IF(OR(Imported!H1708=0,Imported!H1708="-"),"-",SUBSTITUTE(Imported!H1708,"/32",""))</f>
        <v>10.254.110.85</v>
      </c>
      <c r="I1708" t="str">
        <f>IF(OR(Imported!I1708=0,Imported!I1708="-"),"-",SUBSTITUTE(Imported!I1708,"/32",""))</f>
        <v>-</v>
      </c>
      <c r="J1708" t="str">
        <f>IF(OR(Imported!J1708=0,Imported!J1708="-"),"-",SUBSTITUTE(Imported!J1708,"/32",""))</f>
        <v>-</v>
      </c>
      <c r="K1708" t="s">
        <v>2266</v>
      </c>
    </row>
    <row r="1709" spans="1:11" x14ac:dyDescent="0.25">
      <c r="A1709" s="3" t="s">
        <v>1700</v>
      </c>
      <c r="B1709" t="str">
        <f>IF(OR(Imported!B1709=0,Imported!B1709="-",Imported!B1709="---"),"=== MISSING ===",Imported!B1709)</f>
        <v xml:space="preserve">UCSP Vimeiro </v>
      </c>
      <c r="C1709" t="str">
        <f>IF(OR(Imported!C1709=0,Imported!C1709="-",Imported!C1709="---"),"=== MISSING ===",Imported!C1709)</f>
        <v>ARS LVT</v>
      </c>
      <c r="D1709" t="str">
        <f>IF(OR(Imported!D1709=0,Imported!D1709="-",Imported!D1709="---"),"=== MISSING ===",Imported!D1709)</f>
        <v>CC_1</v>
      </c>
      <c r="E1709" t="str">
        <f>IF(OR(Imported!E1709=0,Imported!E1709="-",Imported!E1709="---"),"=== MISSING ===",Imported!E1709)</f>
        <v>RIS</v>
      </c>
      <c r="F1709" t="str">
        <f>IF(OR(Imported!F1709=0,Imported!F1709="-",Imported!F1709="---"),"-",Imported!F1709)</f>
        <v>-</v>
      </c>
      <c r="G1709" t="str">
        <f>IF(OR(Imported!G1709=0,Imported!G1709="-"),"=== MISSING ===",SUBSTITUTE(Imported!G1709,"/32",""))</f>
        <v>10.254.102.87</v>
      </c>
      <c r="H1709" t="str">
        <f>IF(OR(Imported!H1709=0,Imported!H1709="-"),"-",SUBSTITUTE(Imported!H1709,"/32",""))</f>
        <v>-</v>
      </c>
      <c r="I1709" t="str">
        <f>IF(OR(Imported!I1709=0,Imported!I1709="-"),"-",SUBSTITUTE(Imported!I1709,"/32",""))</f>
        <v>-</v>
      </c>
      <c r="J1709" t="str">
        <f>IF(OR(Imported!J1709=0,Imported!J1709="-"),"-",SUBSTITUTE(Imported!J1709,"/32",""))</f>
        <v>-</v>
      </c>
      <c r="K1709" t="s">
        <v>2266</v>
      </c>
    </row>
    <row r="1710" spans="1:11" x14ac:dyDescent="0.25">
      <c r="A1710" s="3" t="s">
        <v>1701</v>
      </c>
      <c r="B1710" t="str">
        <f>IF(OR(Imported!B1710=0,Imported!B1710="-",Imported!B1710="---"),"=== MISSING ===",Imported!B1710)</f>
        <v xml:space="preserve">UCSP Carnide </v>
      </c>
      <c r="C1710" t="str">
        <f>IF(OR(Imported!C1710=0,Imported!C1710="-",Imported!C1710="---"),"=== MISSING ===",Imported!C1710)</f>
        <v>ARS LVT</v>
      </c>
      <c r="D1710" t="str">
        <f>IF(OR(Imported!D1710=0,Imported!D1710="-",Imported!D1710="---"),"=== MISSING ===",Imported!D1710)</f>
        <v>CC_1</v>
      </c>
      <c r="E1710" t="str">
        <f>IF(OR(Imported!E1710=0,Imported!E1710="-",Imported!E1710="---"),"=== MISSING ===",Imported!E1710)</f>
        <v>RIS</v>
      </c>
      <c r="F1710" t="str">
        <f>IF(OR(Imported!F1710=0,Imported!F1710="-",Imported!F1710="---"),"-",Imported!F1710)</f>
        <v>-</v>
      </c>
      <c r="G1710" t="str">
        <f>IF(OR(Imported!G1710=0,Imported!G1710="-"),"=== MISSING ===",SUBSTITUTE(Imported!G1710,"/32",""))</f>
        <v>10.254.102.88</v>
      </c>
      <c r="H1710" t="str">
        <f>IF(OR(Imported!H1710=0,Imported!H1710="-"),"-",SUBSTITUTE(Imported!H1710,"/32",""))</f>
        <v>-</v>
      </c>
      <c r="I1710" t="str">
        <f>IF(OR(Imported!I1710=0,Imported!I1710="-"),"-",SUBSTITUTE(Imported!I1710,"/32",""))</f>
        <v>-</v>
      </c>
      <c r="J1710" t="str">
        <f>IF(OR(Imported!J1710=0,Imported!J1710="-"),"-",SUBSTITUTE(Imported!J1710,"/32",""))</f>
        <v>-</v>
      </c>
      <c r="K1710" t="s">
        <v>2266</v>
      </c>
    </row>
    <row r="1711" spans="1:11" x14ac:dyDescent="0.25">
      <c r="A1711" s="3" t="s">
        <v>1702</v>
      </c>
      <c r="B1711" t="str">
        <f>IF(OR(Imported!B1711=0,Imported!B1711="-",Imported!B1711="---"),"=== MISSING ===",Imported!B1711)</f>
        <v xml:space="preserve">Extensão Passil </v>
      </c>
      <c r="C1711" t="str">
        <f>IF(OR(Imported!C1711=0,Imported!C1711="-",Imported!C1711="---"),"=== MISSING ===",Imported!C1711)</f>
        <v>ARS LVT</v>
      </c>
      <c r="D1711" t="str">
        <f>IF(OR(Imported!D1711=0,Imported!D1711="-",Imported!D1711="---"),"=== MISSING ===",Imported!D1711)</f>
        <v>CC_1</v>
      </c>
      <c r="E1711" t="str">
        <f>IF(OR(Imported!E1711=0,Imported!E1711="-",Imported!E1711="---"),"=== MISSING ===",Imported!E1711)</f>
        <v>RIS</v>
      </c>
      <c r="F1711" t="str">
        <f>IF(OR(Imported!F1711=0,Imported!F1711="-",Imported!F1711="---"),"-",Imported!F1711)</f>
        <v>-</v>
      </c>
      <c r="G1711" t="str">
        <f>IF(OR(Imported!G1711=0,Imported!G1711="-"),"=== MISSING ===",SUBSTITUTE(Imported!G1711,"/32",""))</f>
        <v>10.254.102.89</v>
      </c>
      <c r="H1711" t="str">
        <f>IF(OR(Imported!H1711=0,Imported!H1711="-"),"-",SUBSTITUTE(Imported!H1711,"/32",""))</f>
        <v>-</v>
      </c>
      <c r="I1711" t="str">
        <f>IF(OR(Imported!I1711=0,Imported!I1711="-"),"-",SUBSTITUTE(Imported!I1711,"/32",""))</f>
        <v>-</v>
      </c>
      <c r="J1711" t="str">
        <f>IF(OR(Imported!J1711=0,Imported!J1711="-"),"-",SUBSTITUTE(Imported!J1711,"/32",""))</f>
        <v>-</v>
      </c>
      <c r="K1711" t="s">
        <v>2266</v>
      </c>
    </row>
    <row r="1712" spans="1:11" x14ac:dyDescent="0.25">
      <c r="A1712" s="3" t="s">
        <v>1703</v>
      </c>
      <c r="B1712" t="str">
        <f>IF(OR(Imported!B1712=0,Imported!B1712="-",Imported!B1712="---"),"=== MISSING ===",Imported!B1712)</f>
        <v xml:space="preserve">Extensão Salvaterra de Magos </v>
      </c>
      <c r="C1712" t="str">
        <f>IF(OR(Imported!C1712=0,Imported!C1712="-",Imported!C1712="---"),"=== MISSING ===",Imported!C1712)</f>
        <v>ARS LVT</v>
      </c>
      <c r="D1712" t="str">
        <f>IF(OR(Imported!D1712=0,Imported!D1712="-",Imported!D1712="---"),"=== MISSING ===",Imported!D1712)</f>
        <v>CC_1</v>
      </c>
      <c r="E1712" t="str">
        <f>IF(OR(Imported!E1712=0,Imported!E1712="-",Imported!E1712="---"),"=== MISSING ===",Imported!E1712)</f>
        <v>RIS</v>
      </c>
      <c r="F1712" t="str">
        <f>IF(OR(Imported!F1712=0,Imported!F1712="-",Imported!F1712="---"),"-",Imported!F1712)</f>
        <v>-</v>
      </c>
      <c r="G1712" t="str">
        <f>IF(OR(Imported!G1712=0,Imported!G1712="-"),"=== MISSING ===",SUBSTITUTE(Imported!G1712,"/32",""))</f>
        <v>10.254.102.90</v>
      </c>
      <c r="H1712" t="str">
        <f>IF(OR(Imported!H1712=0,Imported!H1712="-"),"-",SUBSTITUTE(Imported!H1712,"/32",""))</f>
        <v>-</v>
      </c>
      <c r="I1712" t="str">
        <f>IF(OR(Imported!I1712=0,Imported!I1712="-"),"-",SUBSTITUTE(Imported!I1712,"/32",""))</f>
        <v>-</v>
      </c>
      <c r="J1712" t="str">
        <f>IF(OR(Imported!J1712=0,Imported!J1712="-"),"-",SUBSTITUTE(Imported!J1712,"/32",""))</f>
        <v>-</v>
      </c>
      <c r="K1712" t="s">
        <v>2266</v>
      </c>
    </row>
    <row r="1713" spans="1:11" x14ac:dyDescent="0.25">
      <c r="A1713" s="3" t="s">
        <v>1704</v>
      </c>
      <c r="B1713" t="str">
        <f>IF(OR(Imported!B1713=0,Imported!B1713="-",Imported!B1713="---"),"=== MISSING ===",Imported!B1713)</f>
        <v xml:space="preserve">Extensão Almaceda </v>
      </c>
      <c r="C1713" t="str">
        <f>IF(OR(Imported!C1713=0,Imported!C1713="-",Imported!C1713="---"),"=== MISSING ===",Imported!C1713)</f>
        <v>ULS Castelo Branco</v>
      </c>
      <c r="D1713" t="str">
        <f>IF(OR(Imported!D1713=0,Imported!D1713="-",Imported!D1713="---"),"=== MISSING ===",Imported!D1713)</f>
        <v>CC_1</v>
      </c>
      <c r="E1713" t="str">
        <f>IF(OR(Imported!E1713=0,Imported!E1713="-",Imported!E1713="---"),"=== MISSING ===",Imported!E1713)</f>
        <v>RIS</v>
      </c>
      <c r="F1713" t="str">
        <f>IF(OR(Imported!F1713=0,Imported!F1713="-",Imported!F1713="---"),"-",Imported!F1713)</f>
        <v>-</v>
      </c>
      <c r="G1713" t="str">
        <f>IF(OR(Imported!G1713=0,Imported!G1713="-"),"=== MISSING ===",SUBSTITUTE(Imported!G1713,"/32",""))</f>
        <v>10.254.102.91</v>
      </c>
      <c r="H1713" t="str">
        <f>IF(OR(Imported!H1713=0,Imported!H1713="-"),"-",SUBSTITUTE(Imported!H1713,"/32",""))</f>
        <v>-</v>
      </c>
      <c r="I1713" t="str">
        <f>IF(OR(Imported!I1713=0,Imported!I1713="-"),"-",SUBSTITUTE(Imported!I1713,"/32",""))</f>
        <v>-</v>
      </c>
      <c r="J1713" t="str">
        <f>IF(OR(Imported!J1713=0,Imported!J1713="-"),"-",SUBSTITUTE(Imported!J1713,"/32",""))</f>
        <v>-</v>
      </c>
      <c r="K1713" t="s">
        <v>2266</v>
      </c>
    </row>
    <row r="1714" spans="1:11" x14ac:dyDescent="0.25">
      <c r="A1714" s="3" t="s">
        <v>1705</v>
      </c>
      <c r="B1714" t="str">
        <f>IF(OR(Imported!B1714=0,Imported!B1714="-",Imported!B1714="---"),"=== MISSING ===",Imported!B1714)</f>
        <v xml:space="preserve">Hospital de Amarante </v>
      </c>
      <c r="C1714" t="str">
        <f>IF(OR(Imported!C1714=0,Imported!C1714="-",Imported!C1714="---"),"=== MISSING ===",Imported!C1714)</f>
        <v>CHTS</v>
      </c>
      <c r="D1714" t="str">
        <f>IF(OR(Imported!D1714=0,Imported!D1714="-",Imported!D1714="---"),"=== MISSING ===",Imported!D1714)</f>
        <v>CC_3</v>
      </c>
      <c r="E1714" t="str">
        <f>IF(OR(Imported!E1714=0,Imported!E1714="-",Imported!E1714="---"),"=== MISSING ===",Imported!E1714)</f>
        <v>VPNESP</v>
      </c>
      <c r="F1714" t="str">
        <f>IF(OR(Imported!F1714=0,Imported!F1714="-",Imported!F1714="---"),"-",Imported!F1714)</f>
        <v>VPN_CH_CHTS</v>
      </c>
      <c r="G1714" t="str">
        <f>IF(OR(Imported!G1714=0,Imported!G1714="-"),"=== MISSING ===",SUBSTITUTE(Imported!G1714,"/32",""))</f>
        <v>10.254.114.34</v>
      </c>
      <c r="H1714" t="str">
        <f>IF(OR(Imported!H1714=0,Imported!H1714="-"),"-",SUBSTITUTE(Imported!H1714,"/32",""))</f>
        <v>10.254.114.36</v>
      </c>
      <c r="I1714" t="str">
        <f>IF(OR(Imported!I1714=0,Imported!I1714="-"),"-",SUBSTITUTE(Imported!I1714,"/32",""))</f>
        <v>-</v>
      </c>
      <c r="J1714" t="str">
        <f>IF(OR(Imported!J1714=0,Imported!J1714="-"),"-",SUBSTITUTE(Imported!J1714,"/32",""))</f>
        <v>-</v>
      </c>
      <c r="K1714" t="s">
        <v>2266</v>
      </c>
    </row>
    <row r="1715" spans="1:11" x14ac:dyDescent="0.25">
      <c r="A1715" s="3" t="s">
        <v>1706</v>
      </c>
      <c r="B1715" t="str">
        <f>IF(OR(Imported!B1715=0,Imported!B1715="-",Imported!B1715="---"),"=== MISSING ===",Imported!B1715)</f>
        <v xml:space="preserve">Extensão de Cabeça de Carneiro </v>
      </c>
      <c r="C1715" t="str">
        <f>IF(OR(Imported!C1715=0,Imported!C1715="-",Imported!C1715="---"),"=== MISSING ===",Imported!C1715)</f>
        <v>ARS Alentejo</v>
      </c>
      <c r="D1715" t="str">
        <f>IF(OR(Imported!D1715=0,Imported!D1715="-",Imported!D1715="---"),"=== MISSING ===",Imported!D1715)</f>
        <v>CC_1</v>
      </c>
      <c r="E1715" t="str">
        <f>IF(OR(Imported!E1715=0,Imported!E1715="-",Imported!E1715="---"),"=== MISSING ===",Imported!E1715)</f>
        <v>RIS</v>
      </c>
      <c r="F1715" t="str">
        <f>IF(OR(Imported!F1715=0,Imported!F1715="-",Imported!F1715="---"),"-",Imported!F1715)</f>
        <v>-</v>
      </c>
      <c r="G1715" t="str">
        <f>IF(OR(Imported!G1715=0,Imported!G1715="-"),"=== MISSING ===",SUBSTITUTE(Imported!G1715,"/32",""))</f>
        <v>10.254.102.92</v>
      </c>
      <c r="H1715" t="str">
        <f>IF(OR(Imported!H1715=0,Imported!H1715="-"),"-",SUBSTITUTE(Imported!H1715,"/32",""))</f>
        <v>-</v>
      </c>
      <c r="I1715" t="str">
        <f>IF(OR(Imported!I1715=0,Imported!I1715="-"),"-",SUBSTITUTE(Imported!I1715,"/32",""))</f>
        <v>-</v>
      </c>
      <c r="J1715" t="str">
        <f>IF(OR(Imported!J1715=0,Imported!J1715="-"),"-",SUBSTITUTE(Imported!J1715,"/32",""))</f>
        <v>-</v>
      </c>
      <c r="K1715" t="s">
        <v>2266</v>
      </c>
    </row>
    <row r="1716" spans="1:11" x14ac:dyDescent="0.25">
      <c r="A1716" s="3" t="s">
        <v>1707</v>
      </c>
      <c r="B1716" t="str">
        <f>IF(OR(Imported!B1716=0,Imported!B1716="-",Imported!B1716="---"),"=== MISSING ===",Imported!B1716)</f>
        <v xml:space="preserve">Extensão de Ferreira de Capelins </v>
      </c>
      <c r="C1716" t="str">
        <f>IF(OR(Imported!C1716=0,Imported!C1716="-",Imported!C1716="---"),"=== MISSING ===",Imported!C1716)</f>
        <v>ARS Alentejo</v>
      </c>
      <c r="D1716" t="str">
        <f>IF(OR(Imported!D1716=0,Imported!D1716="-",Imported!D1716="---"),"=== MISSING ===",Imported!D1716)</f>
        <v>CC_1</v>
      </c>
      <c r="E1716" t="str">
        <f>IF(OR(Imported!E1716=0,Imported!E1716="-",Imported!E1716="---"),"=== MISSING ===",Imported!E1716)</f>
        <v>RIS</v>
      </c>
      <c r="F1716" t="str">
        <f>IF(OR(Imported!F1716=0,Imported!F1716="-",Imported!F1716="---"),"-",Imported!F1716)</f>
        <v>-</v>
      </c>
      <c r="G1716" t="str">
        <f>IF(OR(Imported!G1716=0,Imported!G1716="-"),"=== MISSING ===",SUBSTITUTE(Imported!G1716,"/32",""))</f>
        <v>10.254.102.93</v>
      </c>
      <c r="H1716" t="str">
        <f>IF(OR(Imported!H1716=0,Imported!H1716="-"),"-",SUBSTITUTE(Imported!H1716,"/32",""))</f>
        <v>-</v>
      </c>
      <c r="I1716" t="str">
        <f>IF(OR(Imported!I1716=0,Imported!I1716="-"),"-",SUBSTITUTE(Imported!I1716,"/32",""))</f>
        <v>-</v>
      </c>
      <c r="J1716" t="str">
        <f>IF(OR(Imported!J1716=0,Imported!J1716="-"),"-",SUBSTITUTE(Imported!J1716,"/32",""))</f>
        <v>-</v>
      </c>
      <c r="K1716" t="s">
        <v>2266</v>
      </c>
    </row>
    <row r="1717" spans="1:11" x14ac:dyDescent="0.25">
      <c r="A1717" s="3" t="s">
        <v>1708</v>
      </c>
      <c r="B1717" t="str">
        <f>IF(OR(Imported!B1717=0,Imported!B1717="-",Imported!B1717="---"),"=== MISSING ===",Imported!B1717)</f>
        <v xml:space="preserve">Extensão de Monte Juntos </v>
      </c>
      <c r="C1717" t="str">
        <f>IF(OR(Imported!C1717=0,Imported!C1717="-",Imported!C1717="---"),"=== MISSING ===",Imported!C1717)</f>
        <v>ARS Alentejo</v>
      </c>
      <c r="D1717" t="str">
        <f>IF(OR(Imported!D1717=0,Imported!D1717="-",Imported!D1717="---"),"=== MISSING ===",Imported!D1717)</f>
        <v>CC_1</v>
      </c>
      <c r="E1717" t="str">
        <f>IF(OR(Imported!E1717=0,Imported!E1717="-",Imported!E1717="---"),"=== MISSING ===",Imported!E1717)</f>
        <v>RIS</v>
      </c>
      <c r="F1717" t="str">
        <f>IF(OR(Imported!F1717=0,Imported!F1717="-",Imported!F1717="---"),"-",Imported!F1717)</f>
        <v>-</v>
      </c>
      <c r="G1717" t="str">
        <f>IF(OR(Imported!G1717=0,Imported!G1717="-"),"=== MISSING ===",SUBSTITUTE(Imported!G1717,"/32",""))</f>
        <v>10.254.102.94</v>
      </c>
      <c r="H1717" t="str">
        <f>IF(OR(Imported!H1717=0,Imported!H1717="-"),"-",SUBSTITUTE(Imported!H1717,"/32",""))</f>
        <v>-</v>
      </c>
      <c r="I1717" t="str">
        <f>IF(OR(Imported!I1717=0,Imported!I1717="-"),"-",SUBSTITUTE(Imported!I1717,"/32",""))</f>
        <v>-</v>
      </c>
      <c r="J1717" t="str">
        <f>IF(OR(Imported!J1717=0,Imported!J1717="-"),"-",SUBSTITUTE(Imported!J1717,"/32",""))</f>
        <v>-</v>
      </c>
      <c r="K1717" t="s">
        <v>2266</v>
      </c>
    </row>
    <row r="1718" spans="1:11" x14ac:dyDescent="0.25">
      <c r="A1718" s="3" t="s">
        <v>1709</v>
      </c>
      <c r="B1718" t="str">
        <f>IF(OR(Imported!B1718=0,Imported!B1718="-",Imported!B1718="---"),"=== MISSING ===",Imported!B1718)</f>
        <v xml:space="preserve">Centro de Saúde de Montargil </v>
      </c>
      <c r="C1718" t="str">
        <f>IF(OR(Imported!C1718=0,Imported!C1718="-",Imported!C1718="---"),"=== MISSING ===",Imported!C1718)</f>
        <v>ULS Norte Alentejano</v>
      </c>
      <c r="D1718" t="str">
        <f>IF(OR(Imported!D1718=0,Imported!D1718="-",Imported!D1718="---"),"=== MISSING ===",Imported!D1718)</f>
        <v>CC_2</v>
      </c>
      <c r="E1718" t="str">
        <f>IF(OR(Imported!E1718=0,Imported!E1718="-",Imported!E1718="---"),"=== MISSING ===",Imported!E1718)</f>
        <v>RIS</v>
      </c>
      <c r="F1718" t="str">
        <f>IF(OR(Imported!F1718=0,Imported!F1718="-",Imported!F1718="---"),"-",Imported!F1718)</f>
        <v>-</v>
      </c>
      <c r="G1718" t="str">
        <f>IF(OR(Imported!G1718=0,Imported!G1718="-"),"=== MISSING ===",SUBSTITUTE(Imported!G1718,"/32",""))</f>
        <v>10.254.102.95</v>
      </c>
      <c r="H1718" t="str">
        <f>IF(OR(Imported!H1718=0,Imported!H1718="-"),"-",SUBSTITUTE(Imported!H1718,"/32",""))</f>
        <v>10.254.110.94</v>
      </c>
      <c r="I1718" t="str">
        <f>IF(OR(Imported!I1718=0,Imported!I1718="-"),"-",SUBSTITUTE(Imported!I1718,"/32",""))</f>
        <v>-</v>
      </c>
      <c r="J1718" t="str">
        <f>IF(OR(Imported!J1718=0,Imported!J1718="-"),"-",SUBSTITUTE(Imported!J1718,"/32",""))</f>
        <v>-</v>
      </c>
      <c r="K1718" t="s">
        <v>2266</v>
      </c>
    </row>
    <row r="1719" spans="1:11" x14ac:dyDescent="0.25">
      <c r="A1719" s="3" t="s">
        <v>1710</v>
      </c>
      <c r="B1719" t="str">
        <f>IF(OR(Imported!B1719=0,Imported!B1719="-",Imported!B1719="---"),"=== MISSING ===",Imported!B1719)</f>
        <v xml:space="preserve">SPMS - Armazém da ARS Centro </v>
      </c>
      <c r="C1719" t="str">
        <f>IF(OR(Imported!C1719=0,Imported!C1719="-",Imported!C1719="---"),"=== MISSING ===",Imported!C1719)</f>
        <v>SPMS</v>
      </c>
      <c r="D1719" t="str">
        <f>IF(OR(Imported!D1719=0,Imported!D1719="-",Imported!D1719="---"),"=== MISSING ===",Imported!D1719)</f>
        <v>CC_2</v>
      </c>
      <c r="E1719" t="str">
        <f>IF(OR(Imported!E1719=0,Imported!E1719="-",Imported!E1719="---"),"=== MISSING ===",Imported!E1719)</f>
        <v>RIS</v>
      </c>
      <c r="F1719" t="str">
        <f>IF(OR(Imported!F1719=0,Imported!F1719="-",Imported!F1719="---"),"-",Imported!F1719)</f>
        <v>-</v>
      </c>
      <c r="G1719" t="str">
        <f>IF(OR(Imported!G1719=0,Imported!G1719="-"),"=== MISSING ===",SUBSTITUTE(Imported!G1719,"/32",""))</f>
        <v>10.254.102.96</v>
      </c>
      <c r="H1719" t="str">
        <f>IF(OR(Imported!H1719=0,Imported!H1719="-"),"-",SUBSTITUTE(Imported!H1719,"/32",""))</f>
        <v>10.254.110.95</v>
      </c>
      <c r="I1719" t="str">
        <f>IF(OR(Imported!I1719=0,Imported!I1719="-"),"-",SUBSTITUTE(Imported!I1719,"/32",""))</f>
        <v>-</v>
      </c>
      <c r="J1719" t="str">
        <f>IF(OR(Imported!J1719=0,Imported!J1719="-"),"-",SUBSTITUTE(Imported!J1719,"/32",""))</f>
        <v>-</v>
      </c>
      <c r="K1719" t="s">
        <v>2266</v>
      </c>
    </row>
    <row r="1720" spans="1:11" x14ac:dyDescent="0.25">
      <c r="A1720" s="3" t="s">
        <v>1711</v>
      </c>
      <c r="B1720" t="str">
        <f>IF(OR(Imported!B1720=0,Imported!B1720="-",Imported!B1720="---"),"=== MISSING ===",Imported!B1720)</f>
        <v xml:space="preserve">CHTV - Saúde Mental </v>
      </c>
      <c r="C1720" t="str">
        <f>IF(OR(Imported!C1720=0,Imported!C1720="-",Imported!C1720="---"),"=== MISSING ===",Imported!C1720)</f>
        <v>CHTV</v>
      </c>
      <c r="D1720" t="str">
        <f>IF(OR(Imported!D1720=0,Imported!D1720="-",Imported!D1720="---"),"=== MISSING ===",Imported!D1720)</f>
        <v>CC_2</v>
      </c>
      <c r="E1720" t="str">
        <f>IF(OR(Imported!E1720=0,Imported!E1720="-",Imported!E1720="---"),"=== MISSING ===",Imported!E1720)</f>
        <v>VPNESP</v>
      </c>
      <c r="F1720" t="str">
        <f>IF(OR(Imported!F1720=0,Imported!F1720="-",Imported!F1720="---"),"-",Imported!F1720)</f>
        <v>VPN_CH_CHTV</v>
      </c>
      <c r="G1720" t="str">
        <f>IF(OR(Imported!G1720=0,Imported!G1720="-"),"=== MISSING ===",SUBSTITUTE(Imported!G1720,"/32",""))</f>
        <v>10.254.113.131</v>
      </c>
      <c r="H1720" t="str">
        <f>IF(OR(Imported!H1720=0,Imported!H1720="-"),"-",SUBSTITUTE(Imported!H1720,"/32",""))</f>
        <v>10.254.113.134</v>
      </c>
      <c r="I1720" t="str">
        <f>IF(OR(Imported!I1720=0,Imported!I1720="-"),"-",SUBSTITUTE(Imported!I1720,"/32",""))</f>
        <v>-</v>
      </c>
      <c r="J1720" t="str">
        <f>IF(OR(Imported!J1720=0,Imported!J1720="-"),"-",SUBSTITUTE(Imported!J1720,"/32",""))</f>
        <v>-</v>
      </c>
      <c r="K1720" t="s">
        <v>2266</v>
      </c>
    </row>
    <row r="1721" spans="1:11" x14ac:dyDescent="0.25">
      <c r="A1721" s="3" t="s">
        <v>1712</v>
      </c>
      <c r="B1721" t="str">
        <f>IF(OR(Imported!B1721=0,Imported!B1721="-",Imported!B1721="---"),"=== MISSING ===",Imported!B1721)</f>
        <v xml:space="preserve">Unidade de Saúde Pública do CS Pombal </v>
      </c>
      <c r="C1721" t="str">
        <f>IF(OR(Imported!C1721=0,Imported!C1721="-",Imported!C1721="---"),"=== MISSING ===",Imported!C1721)</f>
        <v>ARS Centro</v>
      </c>
      <c r="D1721" t="str">
        <f>IF(OR(Imported!D1721=0,Imported!D1721="-",Imported!D1721="---"),"=== MISSING ===",Imported!D1721)</f>
        <v>CC_1</v>
      </c>
      <c r="E1721" t="str">
        <f>IF(OR(Imported!E1721=0,Imported!E1721="-",Imported!E1721="---"),"=== MISSING ===",Imported!E1721)</f>
        <v>RIS</v>
      </c>
      <c r="F1721" t="str">
        <f>IF(OR(Imported!F1721=0,Imported!F1721="-",Imported!F1721="---"),"-",Imported!F1721)</f>
        <v>-</v>
      </c>
      <c r="G1721" t="str">
        <f>IF(OR(Imported!G1721=0,Imported!G1721="-"),"=== MISSING ===",SUBSTITUTE(Imported!G1721,"/32",""))</f>
        <v>10.254.102.97</v>
      </c>
      <c r="H1721" t="str">
        <f>IF(OR(Imported!H1721=0,Imported!H1721="-"),"-",SUBSTITUTE(Imported!H1721,"/32",""))</f>
        <v>-</v>
      </c>
      <c r="I1721" t="str">
        <f>IF(OR(Imported!I1721=0,Imported!I1721="-"),"-",SUBSTITUTE(Imported!I1721,"/32",""))</f>
        <v>-</v>
      </c>
      <c r="J1721" t="str">
        <f>IF(OR(Imported!J1721=0,Imported!J1721="-"),"-",SUBSTITUTE(Imported!J1721,"/32",""))</f>
        <v>-</v>
      </c>
      <c r="K1721" t="s">
        <v>2266</v>
      </c>
    </row>
    <row r="1722" spans="1:11" x14ac:dyDescent="0.25">
      <c r="A1722" s="3" t="s">
        <v>1713</v>
      </c>
      <c r="B1722" t="str">
        <f>IF(OR(Imported!B1722=0,Imported!B1722="-",Imported!B1722="---"),"=== MISSING ===",Imported!B1722)</f>
        <v>Saúde Escolar/ECL/Outros serviços</v>
      </c>
      <c r="C1722" t="str">
        <f>IF(OR(Imported!C1722=0,Imported!C1722="-",Imported!C1722="---"),"=== MISSING ===",Imported!C1722)</f>
        <v>ARS LVT</v>
      </c>
      <c r="D1722" t="str">
        <f>IF(OR(Imported!D1722=0,Imported!D1722="-",Imported!D1722="---"),"=== MISSING ===",Imported!D1722)</f>
        <v>CC_2</v>
      </c>
      <c r="E1722" t="str">
        <f>IF(OR(Imported!E1722=0,Imported!E1722="-",Imported!E1722="---"),"=== MISSING ===",Imported!E1722)</f>
        <v>RIS</v>
      </c>
      <c r="F1722" t="str">
        <f>IF(OR(Imported!F1722=0,Imported!F1722="-",Imported!F1722="---"),"-",Imported!F1722)</f>
        <v>-</v>
      </c>
      <c r="G1722" t="str">
        <f>IF(OR(Imported!G1722=0,Imported!G1722="-"),"=== MISSING ===",SUBSTITUTE(Imported!G1722,"/32",""))</f>
        <v>10.254.102.98</v>
      </c>
      <c r="H1722" t="str">
        <f>IF(OR(Imported!H1722=0,Imported!H1722="-"),"-",SUBSTITUTE(Imported!H1722,"/32",""))</f>
        <v>10.254.110.97</v>
      </c>
      <c r="I1722" t="str">
        <f>IF(OR(Imported!I1722=0,Imported!I1722="-"),"-",SUBSTITUTE(Imported!I1722,"/32",""))</f>
        <v>-</v>
      </c>
      <c r="J1722" t="str">
        <f>IF(OR(Imported!J1722=0,Imported!J1722="-"),"-",SUBSTITUTE(Imported!J1722,"/32",""))</f>
        <v>-</v>
      </c>
      <c r="K1722" t="s">
        <v>2266</v>
      </c>
    </row>
    <row r="1723" spans="1:11" x14ac:dyDescent="0.25">
      <c r="A1723" s="3" t="s">
        <v>1714</v>
      </c>
      <c r="B1723" t="str">
        <f>IF(OR(Imported!B1723=0,Imported!B1723="-",Imported!B1723="---"),"=== MISSING ===",Imported!B1723)</f>
        <v xml:space="preserve">Extensão de Casebres </v>
      </c>
      <c r="C1723" t="str">
        <f>IF(OR(Imported!C1723=0,Imported!C1723="-",Imported!C1723="---"),"=== MISSING ===",Imported!C1723)</f>
        <v>ULS Litoral Alentejano</v>
      </c>
      <c r="D1723" t="str">
        <f>IF(OR(Imported!D1723=0,Imported!D1723="-",Imported!D1723="---"),"=== MISSING ===",Imported!D1723)</f>
        <v>CC_1</v>
      </c>
      <c r="E1723" t="str">
        <f>IF(OR(Imported!E1723=0,Imported!E1723="-",Imported!E1723="---"),"=== MISSING ===",Imported!E1723)</f>
        <v>RIS</v>
      </c>
      <c r="F1723" t="str">
        <f>IF(OR(Imported!F1723=0,Imported!F1723="-",Imported!F1723="---"),"-",Imported!F1723)</f>
        <v>-</v>
      </c>
      <c r="G1723" t="str">
        <f>IF(OR(Imported!G1723=0,Imported!G1723="-"),"=== MISSING ===",SUBSTITUTE(Imported!G1723,"/32",""))</f>
        <v>10.254.102.99</v>
      </c>
      <c r="H1723" t="str">
        <f>IF(OR(Imported!H1723=0,Imported!H1723="-"),"-",SUBSTITUTE(Imported!H1723,"/32",""))</f>
        <v>-</v>
      </c>
      <c r="I1723" t="str">
        <f>IF(OR(Imported!I1723=0,Imported!I1723="-"),"-",SUBSTITUTE(Imported!I1723,"/32",""))</f>
        <v>-</v>
      </c>
      <c r="J1723" t="str">
        <f>IF(OR(Imported!J1723=0,Imported!J1723="-"),"-",SUBSTITUTE(Imported!J1723,"/32",""))</f>
        <v>-</v>
      </c>
      <c r="K1723" t="s">
        <v>2266</v>
      </c>
    </row>
    <row r="1724" spans="1:11" x14ac:dyDescent="0.25">
      <c r="A1724" s="3" t="s">
        <v>1715</v>
      </c>
      <c r="B1724" t="str">
        <f>IF(OR(Imported!B1724=0,Imported!B1724="-",Imported!B1724="---"),"=== MISSING ===",Imported!B1724)</f>
        <v xml:space="preserve">Extensão de Palma </v>
      </c>
      <c r="C1724" t="str">
        <f>IF(OR(Imported!C1724=0,Imported!C1724="-",Imported!C1724="---"),"=== MISSING ===",Imported!C1724)</f>
        <v>ULS Litoral Alentejano</v>
      </c>
      <c r="D1724" t="str">
        <f>IF(OR(Imported!D1724=0,Imported!D1724="-",Imported!D1724="---"),"=== MISSING ===",Imported!D1724)</f>
        <v>CC_1</v>
      </c>
      <c r="E1724" t="str">
        <f>IF(OR(Imported!E1724=0,Imported!E1724="-",Imported!E1724="---"),"=== MISSING ===",Imported!E1724)</f>
        <v>RIS</v>
      </c>
      <c r="F1724" t="str">
        <f>IF(OR(Imported!F1724=0,Imported!F1724="-",Imported!F1724="---"),"-",Imported!F1724)</f>
        <v>-</v>
      </c>
      <c r="G1724" t="str">
        <f>IF(OR(Imported!G1724=0,Imported!G1724="-"),"=== MISSING ===",SUBSTITUTE(Imported!G1724,"/32",""))</f>
        <v>10.254.102.100</v>
      </c>
      <c r="H1724" t="str">
        <f>IF(OR(Imported!H1724=0,Imported!H1724="-"),"-",SUBSTITUTE(Imported!H1724,"/32",""))</f>
        <v>-</v>
      </c>
      <c r="I1724" t="str">
        <f>IF(OR(Imported!I1724=0,Imported!I1724="-"),"-",SUBSTITUTE(Imported!I1724,"/32",""))</f>
        <v>-</v>
      </c>
      <c r="J1724" t="str">
        <f>IF(OR(Imported!J1724=0,Imported!J1724="-"),"-",SUBSTITUTE(Imported!J1724,"/32",""))</f>
        <v>-</v>
      </c>
      <c r="K1724" t="s">
        <v>2266</v>
      </c>
    </row>
    <row r="1725" spans="1:11" x14ac:dyDescent="0.25">
      <c r="A1725" s="3" t="s">
        <v>1716</v>
      </c>
      <c r="B1725" t="str">
        <f>IF(OR(Imported!B1725=0,Imported!B1725="-",Imported!B1725="---"),"=== MISSING ===",Imported!B1725)</f>
        <v xml:space="preserve">Extensão de Santa Susana </v>
      </c>
      <c r="C1725" t="str">
        <f>IF(OR(Imported!C1725=0,Imported!C1725="-",Imported!C1725="---"),"=== MISSING ===",Imported!C1725)</f>
        <v>ULS Litoral Alentejano</v>
      </c>
      <c r="D1725" t="str">
        <f>IF(OR(Imported!D1725=0,Imported!D1725="-",Imported!D1725="---"),"=== MISSING ===",Imported!D1725)</f>
        <v>CC_1</v>
      </c>
      <c r="E1725" t="str">
        <f>IF(OR(Imported!E1725=0,Imported!E1725="-",Imported!E1725="---"),"=== MISSING ===",Imported!E1725)</f>
        <v>RIS</v>
      </c>
      <c r="F1725" t="str">
        <f>IF(OR(Imported!F1725=0,Imported!F1725="-",Imported!F1725="---"),"-",Imported!F1725)</f>
        <v>-</v>
      </c>
      <c r="G1725" t="str">
        <f>IF(OR(Imported!G1725=0,Imported!G1725="-"),"=== MISSING ===",SUBSTITUTE(Imported!G1725,"/32",""))</f>
        <v>10.254.102.101</v>
      </c>
      <c r="H1725" t="str">
        <f>IF(OR(Imported!H1725=0,Imported!H1725="-"),"-",SUBSTITUTE(Imported!H1725,"/32",""))</f>
        <v>-</v>
      </c>
      <c r="I1725" t="str">
        <f>IF(OR(Imported!I1725=0,Imported!I1725="-"),"-",SUBSTITUTE(Imported!I1725,"/32",""))</f>
        <v>-</v>
      </c>
      <c r="J1725" t="str">
        <f>IF(OR(Imported!J1725=0,Imported!J1725="-"),"-",SUBSTITUTE(Imported!J1725,"/32",""))</f>
        <v>-</v>
      </c>
      <c r="K1725" t="s">
        <v>2266</v>
      </c>
    </row>
    <row r="1726" spans="1:11" x14ac:dyDescent="0.25">
      <c r="A1726" s="3" t="s">
        <v>1717</v>
      </c>
      <c r="B1726" t="str">
        <f>IF(OR(Imported!B1726=0,Imported!B1726="-",Imported!B1726="---"),"=== MISSING ===",Imported!B1726)</f>
        <v xml:space="preserve">Consulta Descentralizada CRI Ocidental </v>
      </c>
      <c r="C1726" t="str">
        <f>IF(OR(Imported!C1726=0,Imported!C1726="-",Imported!C1726="---"),"=== MISSING ===",Imported!C1726)</f>
        <v>ARS Norte</v>
      </c>
      <c r="D1726" t="str">
        <f>IF(OR(Imported!D1726=0,Imported!D1726="-",Imported!D1726="---"),"=== MISSING ===",Imported!D1726)</f>
        <v>CC_1</v>
      </c>
      <c r="E1726" t="str">
        <f>IF(OR(Imported!E1726=0,Imported!E1726="-",Imported!E1726="---"),"=== MISSING ===",Imported!E1726)</f>
        <v>RIS</v>
      </c>
      <c r="F1726" t="str">
        <f>IF(OR(Imported!F1726=0,Imported!F1726="-",Imported!F1726="---"),"-",Imported!F1726)</f>
        <v>-</v>
      </c>
      <c r="G1726" t="str">
        <f>IF(OR(Imported!G1726=0,Imported!G1726="-"),"=== MISSING ===",SUBSTITUTE(Imported!G1726,"/32",""))</f>
        <v>10.254.102.102</v>
      </c>
      <c r="H1726" t="str">
        <f>IF(OR(Imported!H1726=0,Imported!H1726="-"),"-",SUBSTITUTE(Imported!H1726,"/32",""))</f>
        <v>-</v>
      </c>
      <c r="I1726" t="str">
        <f>IF(OR(Imported!I1726=0,Imported!I1726="-"),"-",SUBSTITUTE(Imported!I1726,"/32",""))</f>
        <v>-</v>
      </c>
      <c r="J1726" t="str">
        <f>IF(OR(Imported!J1726=0,Imported!J1726="-"),"-",SUBSTITUTE(Imported!J1726,"/32",""))</f>
        <v>-</v>
      </c>
      <c r="K1726" t="s">
        <v>2266</v>
      </c>
    </row>
    <row r="1727" spans="1:11" x14ac:dyDescent="0.25">
      <c r="A1727" s="3" t="s">
        <v>1718</v>
      </c>
      <c r="B1727" t="str">
        <f>IF(OR(Imported!B1727=0,Imported!B1727="-",Imported!B1727="---"),"=== MISSING ===",Imported!B1727)</f>
        <v xml:space="preserve">Extensão Hortinhas </v>
      </c>
      <c r="C1727" t="str">
        <f>IF(OR(Imported!C1727=0,Imported!C1727="-",Imported!C1727="---"),"=== MISSING ===",Imported!C1727)</f>
        <v>ARS Alentejo</v>
      </c>
      <c r="D1727" t="str">
        <f>IF(OR(Imported!D1727=0,Imported!D1727="-",Imported!D1727="---"),"=== MISSING ===",Imported!D1727)</f>
        <v>CC_1</v>
      </c>
      <c r="E1727" t="str">
        <f>IF(OR(Imported!E1727=0,Imported!E1727="-",Imported!E1727="---"),"=== MISSING ===",Imported!E1727)</f>
        <v>RIS</v>
      </c>
      <c r="F1727" t="str">
        <f>IF(OR(Imported!F1727=0,Imported!F1727="-",Imported!F1727="---"),"-",Imported!F1727)</f>
        <v>-</v>
      </c>
      <c r="G1727" t="str">
        <f>IF(OR(Imported!G1727=0,Imported!G1727="-"),"=== MISSING ===",SUBSTITUTE(Imported!G1727,"/32",""))</f>
        <v>10.254.102.103</v>
      </c>
      <c r="H1727" t="str">
        <f>IF(OR(Imported!H1727=0,Imported!H1727="-"),"-",SUBSTITUTE(Imported!H1727,"/32",""))</f>
        <v>-</v>
      </c>
      <c r="I1727" t="str">
        <f>IF(OR(Imported!I1727=0,Imported!I1727="-"),"-",SUBSTITUTE(Imported!I1727,"/32",""))</f>
        <v>-</v>
      </c>
      <c r="J1727" t="str">
        <f>IF(OR(Imported!J1727=0,Imported!J1727="-"),"-",SUBSTITUTE(Imported!J1727,"/32",""))</f>
        <v>-</v>
      </c>
      <c r="K1727" t="s">
        <v>2266</v>
      </c>
    </row>
    <row r="1728" spans="1:11" x14ac:dyDescent="0.25">
      <c r="A1728" s="3" t="s">
        <v>1719</v>
      </c>
      <c r="B1728" t="str">
        <f>IF(OR(Imported!B1728=0,Imported!B1728="-",Imported!B1728="---"),"=== MISSING ===",Imported!B1728)</f>
        <v xml:space="preserve">Centro de Saúde de Lousã </v>
      </c>
      <c r="C1728" t="str">
        <f>IF(OR(Imported!C1728=0,Imported!C1728="-",Imported!C1728="---"),"=== MISSING ===",Imported!C1728)</f>
        <v>ARS Centro</v>
      </c>
      <c r="D1728" t="str">
        <f>IF(OR(Imported!D1728=0,Imported!D1728="-",Imported!D1728="---"),"=== MISSING ===",Imported!D1728)</f>
        <v>CC_3</v>
      </c>
      <c r="E1728" t="str">
        <f>IF(OR(Imported!E1728=0,Imported!E1728="-",Imported!E1728="---"),"=== MISSING ===",Imported!E1728)</f>
        <v>RIS</v>
      </c>
      <c r="F1728" t="str">
        <f>IF(OR(Imported!F1728=0,Imported!F1728="-",Imported!F1728="---"),"-",Imported!F1728)</f>
        <v>-</v>
      </c>
      <c r="G1728" t="str">
        <f>IF(OR(Imported!G1728=0,Imported!G1728="-"),"=== MISSING ===",SUBSTITUTE(Imported!G1728,"/32",""))</f>
        <v>10.254.102.104</v>
      </c>
      <c r="H1728" t="str">
        <f>IF(OR(Imported!H1728=0,Imported!H1728="-"),"-",SUBSTITUTE(Imported!H1728,"/32",""))</f>
        <v>10.254.110.103</v>
      </c>
      <c r="I1728" t="str">
        <f>IF(OR(Imported!I1728=0,Imported!I1728="-"),"-",SUBSTITUTE(Imported!I1728,"/32",""))</f>
        <v>-</v>
      </c>
      <c r="J1728" t="str">
        <f>IF(OR(Imported!J1728=0,Imported!J1728="-"),"-",SUBSTITUTE(Imported!J1728,"/32",""))</f>
        <v>-</v>
      </c>
      <c r="K1728" t="s">
        <v>2266</v>
      </c>
    </row>
    <row r="1729" spans="1:11" x14ac:dyDescent="0.25">
      <c r="A1729" s="3" t="s">
        <v>1720</v>
      </c>
      <c r="B1729" t="str">
        <f>IF(OR(Imported!B1729=0,Imported!B1729="-",Imported!B1729="---"),"=== MISSING ===",Imported!B1729)</f>
        <v xml:space="preserve">Centro de Saúde de Infias - Braga III </v>
      </c>
      <c r="C1729" t="str">
        <f>IF(OR(Imported!C1729=0,Imported!C1729="-",Imported!C1729="---"),"=== MISSING ===",Imported!C1729)</f>
        <v>ARS Norte</v>
      </c>
      <c r="D1729" t="str">
        <f>IF(OR(Imported!D1729=0,Imported!D1729="-",Imported!D1729="---"),"=== MISSING ===",Imported!D1729)</f>
        <v>CC_2</v>
      </c>
      <c r="E1729" t="str">
        <f>IF(OR(Imported!E1729=0,Imported!E1729="-",Imported!E1729="---"),"=== MISSING ===",Imported!E1729)</f>
        <v>RIS</v>
      </c>
      <c r="F1729" t="str">
        <f>IF(OR(Imported!F1729=0,Imported!F1729="-",Imported!F1729="---"),"-",Imported!F1729)</f>
        <v>-</v>
      </c>
      <c r="G1729" t="str">
        <f>IF(OR(Imported!G1729=0,Imported!G1729="-"),"=== MISSING ===",SUBSTITUTE(Imported!G1729,"/32",""))</f>
        <v>10.254.102.105</v>
      </c>
      <c r="H1729" t="str">
        <f>IF(OR(Imported!H1729=0,Imported!H1729="-"),"-",SUBSTITUTE(Imported!H1729,"/32",""))</f>
        <v>10.254.110.104</v>
      </c>
      <c r="I1729" t="str">
        <f>IF(OR(Imported!I1729=0,Imported!I1729="-"),"-",SUBSTITUTE(Imported!I1729,"/32",""))</f>
        <v>-</v>
      </c>
      <c r="J1729" t="str">
        <f>IF(OR(Imported!J1729=0,Imported!J1729="-"),"-",SUBSTITUTE(Imported!J1729,"/32",""))</f>
        <v>-</v>
      </c>
      <c r="K1729" t="s">
        <v>2266</v>
      </c>
    </row>
    <row r="1730" spans="1:11" x14ac:dyDescent="0.25">
      <c r="A1730" s="3" t="s">
        <v>1721</v>
      </c>
      <c r="B1730" t="str">
        <f>IF(OR(Imported!B1730=0,Imported!B1730="-",Imported!B1730="---"),"=== MISSING ===",Imported!B1730)</f>
        <v xml:space="preserve">Extensão de Alvoco das Várzeas </v>
      </c>
      <c r="C1730" t="str">
        <f>IF(OR(Imported!C1730=0,Imported!C1730="-",Imported!C1730="---"),"=== MISSING ===",Imported!C1730)</f>
        <v>ARS Centro</v>
      </c>
      <c r="D1730" t="str">
        <f>IF(OR(Imported!D1730=0,Imported!D1730="-",Imported!D1730="---"),"=== MISSING ===",Imported!D1730)</f>
        <v>CC_1</v>
      </c>
      <c r="E1730" t="str">
        <f>IF(OR(Imported!E1730=0,Imported!E1730="-",Imported!E1730="---"),"=== MISSING ===",Imported!E1730)</f>
        <v>RIS</v>
      </c>
      <c r="F1730" t="str">
        <f>IF(OR(Imported!F1730=0,Imported!F1730="-",Imported!F1730="---"),"-",Imported!F1730)</f>
        <v>-</v>
      </c>
      <c r="G1730" t="str">
        <f>IF(OR(Imported!G1730=0,Imported!G1730="-"),"=== MISSING ===",SUBSTITUTE(Imported!G1730,"/32",""))</f>
        <v>10.254.102.106</v>
      </c>
      <c r="H1730" t="str">
        <f>IF(OR(Imported!H1730=0,Imported!H1730="-"),"-",SUBSTITUTE(Imported!H1730,"/32",""))</f>
        <v>-</v>
      </c>
      <c r="I1730" t="str">
        <f>IF(OR(Imported!I1730=0,Imported!I1730="-"),"-",SUBSTITUTE(Imported!I1730,"/32",""))</f>
        <v>-</v>
      </c>
      <c r="J1730" t="str">
        <f>IF(OR(Imported!J1730=0,Imported!J1730="-"),"-",SUBSTITUTE(Imported!J1730,"/32",""))</f>
        <v>-</v>
      </c>
      <c r="K1730" t="s">
        <v>2266</v>
      </c>
    </row>
    <row r="1731" spans="1:11" x14ac:dyDescent="0.25">
      <c r="A1731" s="3" t="s">
        <v>1722</v>
      </c>
      <c r="B1731" t="str">
        <f>IF(OR(Imported!B1731=0,Imported!B1731="-",Imported!B1731="---"),"=== MISSING ===",Imported!B1731)</f>
        <v xml:space="preserve">Extensão Aldeia das Dez </v>
      </c>
      <c r="C1731" t="str">
        <f>IF(OR(Imported!C1731=0,Imported!C1731="-",Imported!C1731="---"),"=== MISSING ===",Imported!C1731)</f>
        <v>ARS Centro</v>
      </c>
      <c r="D1731" t="str">
        <f>IF(OR(Imported!D1731=0,Imported!D1731="-",Imported!D1731="---"),"=== MISSING ===",Imported!D1731)</f>
        <v>CC_1</v>
      </c>
      <c r="E1731" t="str">
        <f>IF(OR(Imported!E1731=0,Imported!E1731="-",Imported!E1731="---"),"=== MISSING ===",Imported!E1731)</f>
        <v>RIS</v>
      </c>
      <c r="F1731" t="str">
        <f>IF(OR(Imported!F1731=0,Imported!F1731="-",Imported!F1731="---"),"-",Imported!F1731)</f>
        <v>-</v>
      </c>
      <c r="G1731" t="str">
        <f>IF(OR(Imported!G1731=0,Imported!G1731="-"),"=== MISSING ===",SUBSTITUTE(Imported!G1731,"/32",""))</f>
        <v>10.254.102.107</v>
      </c>
      <c r="H1731" t="str">
        <f>IF(OR(Imported!H1731=0,Imported!H1731="-"),"-",SUBSTITUTE(Imported!H1731,"/32",""))</f>
        <v>-</v>
      </c>
      <c r="I1731" t="str">
        <f>IF(OR(Imported!I1731=0,Imported!I1731="-"),"-",SUBSTITUTE(Imported!I1731,"/32",""))</f>
        <v>-</v>
      </c>
      <c r="J1731" t="str">
        <f>IF(OR(Imported!J1731=0,Imported!J1731="-"),"-",SUBSTITUTE(Imported!J1731,"/32",""))</f>
        <v>-</v>
      </c>
      <c r="K1731" t="s">
        <v>2266</v>
      </c>
    </row>
    <row r="1732" spans="1:11" x14ac:dyDescent="0.25">
      <c r="A1732" s="3" t="s">
        <v>1723</v>
      </c>
      <c r="B1732" t="str">
        <f>IF(OR(Imported!B1732=0,Imported!B1732="-",Imported!B1732="---"),"=== MISSING ===",Imported!B1732)</f>
        <v xml:space="preserve">UCSP Moscavide </v>
      </c>
      <c r="C1732" t="str">
        <f>IF(OR(Imported!C1732=0,Imported!C1732="-",Imported!C1732="---"),"=== MISSING ===",Imported!C1732)</f>
        <v>ARS LVT</v>
      </c>
      <c r="D1732" t="str">
        <f>IF(OR(Imported!D1732=0,Imported!D1732="-",Imported!D1732="---"),"=== MISSING ===",Imported!D1732)</f>
        <v>CC_2</v>
      </c>
      <c r="E1732" t="str">
        <f>IF(OR(Imported!E1732=0,Imported!E1732="-",Imported!E1732="---"),"=== MISSING ===",Imported!E1732)</f>
        <v>RIS</v>
      </c>
      <c r="F1732" t="str">
        <f>IF(OR(Imported!F1732=0,Imported!F1732="-",Imported!F1732="---"),"-",Imported!F1732)</f>
        <v>-</v>
      </c>
      <c r="G1732" t="str">
        <f>IF(OR(Imported!G1732=0,Imported!G1732="-"),"=== MISSING ===",SUBSTITUTE(Imported!G1732,"/32",""))</f>
        <v>10.254.102.108</v>
      </c>
      <c r="H1732" t="str">
        <f>IF(OR(Imported!H1732=0,Imported!H1732="-"),"-",SUBSTITUTE(Imported!H1732,"/32",""))</f>
        <v>10.254.110.107</v>
      </c>
      <c r="I1732" t="str">
        <f>IF(OR(Imported!I1732=0,Imported!I1732="-"),"-",SUBSTITUTE(Imported!I1732,"/32",""))</f>
        <v>-</v>
      </c>
      <c r="J1732" t="str">
        <f>IF(OR(Imported!J1732=0,Imported!J1732="-"),"-",SUBSTITUTE(Imported!J1732,"/32",""))</f>
        <v>-</v>
      </c>
      <c r="K1732" t="s">
        <v>2266</v>
      </c>
    </row>
    <row r="1733" spans="1:11" x14ac:dyDescent="0.25">
      <c r="A1733" s="3" t="s">
        <v>1724</v>
      </c>
      <c r="B1733" t="str">
        <f>IF(OR(Imported!B1733=0,Imported!B1733="-",Imported!B1733="---"),"=== MISSING ===",Imported!B1733)</f>
        <v xml:space="preserve">EXTENSÃO A-VER-O-MAR </v>
      </c>
      <c r="C1733" t="str">
        <f>IF(OR(Imported!C1733=0,Imported!C1733="-",Imported!C1733="---"),"=== MISSING ===",Imported!C1733)</f>
        <v>ARS Norte</v>
      </c>
      <c r="D1733" t="str">
        <f>IF(OR(Imported!D1733=0,Imported!D1733="-",Imported!D1733="---"),"=== MISSING ===",Imported!D1733)</f>
        <v>CC_1</v>
      </c>
      <c r="E1733" t="str">
        <f>IF(OR(Imported!E1733=0,Imported!E1733="-",Imported!E1733="---"),"=== MISSING ===",Imported!E1733)</f>
        <v>RIS</v>
      </c>
      <c r="F1733" t="str">
        <f>IF(OR(Imported!F1733=0,Imported!F1733="-",Imported!F1733="---"),"-",Imported!F1733)</f>
        <v>-</v>
      </c>
      <c r="G1733" t="str">
        <f>IF(OR(Imported!G1733=0,Imported!G1733="-"),"=== MISSING ===",SUBSTITUTE(Imported!G1733,"/32",""))</f>
        <v>10.254.102.109</v>
      </c>
      <c r="H1733" t="str">
        <f>IF(OR(Imported!H1733=0,Imported!H1733="-"),"-",SUBSTITUTE(Imported!H1733,"/32",""))</f>
        <v>-</v>
      </c>
      <c r="I1733" t="str">
        <f>IF(OR(Imported!I1733=0,Imported!I1733="-"),"-",SUBSTITUTE(Imported!I1733,"/32",""))</f>
        <v>-</v>
      </c>
      <c r="J1733" t="str">
        <f>IF(OR(Imported!J1733=0,Imported!J1733="-"),"-",SUBSTITUTE(Imported!J1733,"/32",""))</f>
        <v>-</v>
      </c>
      <c r="K1733" t="s">
        <v>2266</v>
      </c>
    </row>
    <row r="1734" spans="1:11" x14ac:dyDescent="0.25">
      <c r="A1734" s="3" t="s">
        <v>1725</v>
      </c>
      <c r="B1734" t="str">
        <f>IF(OR(Imported!B1734=0,Imported!B1734="-",Imported!B1734="---"),"=== MISSING ===",Imported!B1734)</f>
        <v>Sede do ACES Pinhal Interior Norte</v>
      </c>
      <c r="C1734" t="str">
        <f>IF(OR(Imported!C1734=0,Imported!C1734="-",Imported!C1734="---"),"=== MISSING ===",Imported!C1734)</f>
        <v>ARS Centro</v>
      </c>
      <c r="D1734" t="str">
        <f>IF(OR(Imported!D1734=0,Imported!D1734="-",Imported!D1734="---"),"=== MISSING ===",Imported!D1734)</f>
        <v>CC_2</v>
      </c>
      <c r="E1734" t="str">
        <f>IF(OR(Imported!E1734=0,Imported!E1734="-",Imported!E1734="---"),"=== MISSING ===",Imported!E1734)</f>
        <v>RIS</v>
      </c>
      <c r="F1734" t="str">
        <f>IF(OR(Imported!F1734=0,Imported!F1734="-",Imported!F1734="---"),"-",Imported!F1734)</f>
        <v>-</v>
      </c>
      <c r="G1734" t="str">
        <f>IF(OR(Imported!G1734=0,Imported!G1734="-"),"=== MISSING ===",SUBSTITUTE(Imported!G1734,"/32",""))</f>
        <v>10.254.102.110</v>
      </c>
      <c r="H1734" t="str">
        <f>IF(OR(Imported!H1734=0,Imported!H1734="-"),"-",SUBSTITUTE(Imported!H1734,"/32",""))</f>
        <v>10.254.110.109</v>
      </c>
      <c r="I1734" t="str">
        <f>IF(OR(Imported!I1734=0,Imported!I1734="-"),"-",SUBSTITUTE(Imported!I1734,"/32",""))</f>
        <v>-</v>
      </c>
      <c r="J1734" t="str">
        <f>IF(OR(Imported!J1734=0,Imported!J1734="-"),"-",SUBSTITUTE(Imported!J1734,"/32",""))</f>
        <v>-</v>
      </c>
      <c r="K1734" t="s">
        <v>2266</v>
      </c>
    </row>
    <row r="1735" spans="1:11" x14ac:dyDescent="0.25">
      <c r="A1735" s="3" t="s">
        <v>1726</v>
      </c>
      <c r="B1735" t="str">
        <f>IF(OR(Imported!B1735=0,Imported!B1735="-",Imported!B1735="---"),"=== MISSING ===",Imported!B1735)</f>
        <v>Datacenter da ARS Algarve</v>
      </c>
      <c r="C1735" t="str">
        <f>IF(OR(Imported!C1735=0,Imported!C1735="-",Imported!C1735="---"),"=== MISSING ===",Imported!C1735)</f>
        <v>ARS Algarve</v>
      </c>
      <c r="D1735" t="str">
        <f>IF(OR(Imported!D1735=0,Imported!D1735="-",Imported!D1735="---"),"=== MISSING ===",Imported!D1735)</f>
        <v>CC_4</v>
      </c>
      <c r="E1735" t="str">
        <f>IF(OR(Imported!E1735=0,Imported!E1735="-",Imported!E1735="---"),"=== MISSING ===",Imported!E1735)</f>
        <v>RIS</v>
      </c>
      <c r="F1735" t="str">
        <f>IF(OR(Imported!F1735=0,Imported!F1735="-",Imported!F1735="---"),"-",Imported!F1735)</f>
        <v>-</v>
      </c>
      <c r="G1735" t="str">
        <f>IF(OR(Imported!G1735=0,Imported!G1735="-"),"=== MISSING ===",SUBSTITUTE(Imported!G1735,"/32",""))</f>
        <v>10.254.102.111</v>
      </c>
      <c r="H1735" t="str">
        <f>IF(OR(Imported!H1735=0,Imported!H1735="-"),"-",SUBSTITUTE(Imported!H1735,"/32",""))</f>
        <v>10.254.110.110</v>
      </c>
      <c r="I1735" t="str">
        <f>IF(OR(Imported!I1735=0,Imported!I1735="-"),"-",SUBSTITUTE(Imported!I1735,"/32",""))</f>
        <v>-</v>
      </c>
      <c r="J1735" t="str">
        <f>IF(OR(Imported!J1735=0,Imported!J1735="-"),"-",SUBSTITUTE(Imported!J1735,"/32",""))</f>
        <v>-</v>
      </c>
      <c r="K1735" t="s">
        <v>2266</v>
      </c>
    </row>
    <row r="1736" spans="1:11" x14ac:dyDescent="0.25">
      <c r="A1736" s="3" t="s">
        <v>1727</v>
      </c>
      <c r="B1736" t="str">
        <f>IF(OR(Imported!B1736=0,Imported!B1736="-",Imported!B1736="---"),"=== MISSING ===",Imported!B1736)</f>
        <v xml:space="preserve">Extensão de Miuzela - Edifício do Centro Cívico </v>
      </c>
      <c r="C1736" t="str">
        <f>IF(OR(Imported!C1736=0,Imported!C1736="-",Imported!C1736="---"),"=== MISSING ===",Imported!C1736)</f>
        <v>ULS Guarda</v>
      </c>
      <c r="D1736" t="str">
        <f>IF(OR(Imported!D1736=0,Imported!D1736="-",Imported!D1736="---"),"=== MISSING ===",Imported!D1736)</f>
        <v>CC_1</v>
      </c>
      <c r="E1736" t="str">
        <f>IF(OR(Imported!E1736=0,Imported!E1736="-",Imported!E1736="---"),"=== MISSING ===",Imported!E1736)</f>
        <v>RIS</v>
      </c>
      <c r="F1736" t="str">
        <f>IF(OR(Imported!F1736=0,Imported!F1736="-",Imported!F1736="---"),"-",Imported!F1736)</f>
        <v>-</v>
      </c>
      <c r="G1736" t="str">
        <f>IF(OR(Imported!G1736=0,Imported!G1736="-"),"=== MISSING ===",SUBSTITUTE(Imported!G1736,"/32",""))</f>
        <v>10.254.102.112</v>
      </c>
      <c r="H1736" t="str">
        <f>IF(OR(Imported!H1736=0,Imported!H1736="-"),"-",SUBSTITUTE(Imported!H1736,"/32",""))</f>
        <v>-</v>
      </c>
      <c r="I1736" t="str">
        <f>IF(OR(Imported!I1736=0,Imported!I1736="-"),"-",SUBSTITUTE(Imported!I1736,"/32",""))</f>
        <v>-</v>
      </c>
      <c r="J1736" t="str">
        <f>IF(OR(Imported!J1736=0,Imported!J1736="-"),"-",SUBSTITUTE(Imported!J1736,"/32",""))</f>
        <v>-</v>
      </c>
      <c r="K1736" t="s">
        <v>2266</v>
      </c>
    </row>
    <row r="1737" spans="1:11" x14ac:dyDescent="0.25">
      <c r="A1737" s="3" t="s">
        <v>1728</v>
      </c>
      <c r="B1737" t="str">
        <f>IF(OR(Imported!B1737=0,Imported!B1737="-",Imported!B1737="---"),"=== MISSING ===",Imported!B1737)</f>
        <v>Centro de Saúde de Montemor-o-Novo</v>
      </c>
      <c r="C1737" t="str">
        <f>IF(OR(Imported!C1737=0,Imported!C1737="-",Imported!C1737="---"),"=== MISSING ===",Imported!C1737)</f>
        <v>ARS Alentejo</v>
      </c>
      <c r="D1737" t="str">
        <f>IF(OR(Imported!D1737=0,Imported!D1737="-",Imported!D1737="---"),"=== MISSING ===",Imported!D1737)</f>
        <v>CC_2</v>
      </c>
      <c r="E1737" t="str">
        <f>IF(OR(Imported!E1737=0,Imported!E1737="-",Imported!E1737="---"),"=== MISSING ===",Imported!E1737)</f>
        <v>RIS</v>
      </c>
      <c r="F1737" t="str">
        <f>IF(OR(Imported!F1737=0,Imported!F1737="-",Imported!F1737="---"),"-",Imported!F1737)</f>
        <v>-</v>
      </c>
      <c r="G1737" t="str">
        <f>IF(OR(Imported!G1737=0,Imported!G1737="-"),"=== MISSING ===",SUBSTITUTE(Imported!G1737,"/32",""))</f>
        <v>10.254.102.113</v>
      </c>
      <c r="H1737" t="str">
        <f>IF(OR(Imported!H1737=0,Imported!H1737="-"),"-",SUBSTITUTE(Imported!H1737,"/32",""))</f>
        <v>10.254.110.112</v>
      </c>
      <c r="I1737" t="str">
        <f>IF(OR(Imported!I1737=0,Imported!I1737="-"),"-",SUBSTITUTE(Imported!I1737,"/32",""))</f>
        <v>-</v>
      </c>
      <c r="J1737" t="str">
        <f>IF(OR(Imported!J1737=0,Imported!J1737="-"),"-",SUBSTITUTE(Imported!J1737,"/32",""))</f>
        <v>-</v>
      </c>
      <c r="K1737" t="s">
        <v>2266</v>
      </c>
    </row>
    <row r="1738" spans="1:11" x14ac:dyDescent="0.25">
      <c r="A1738" s="3" t="s">
        <v>1729</v>
      </c>
      <c r="B1738" t="str">
        <f>IF(OR(Imported!B1738=0,Imported!B1738="-",Imported!B1738="---"),"=== MISSING ===",Imported!B1738)</f>
        <v xml:space="preserve">​EXTENSÃO SÃO MARTINHO DO CAMPO </v>
      </c>
      <c r="C1738" t="str">
        <f>IF(OR(Imported!C1738=0,Imported!C1738="-",Imported!C1738="---"),"=== MISSING ===",Imported!C1738)</f>
        <v>ARS Norte</v>
      </c>
      <c r="D1738" t="str">
        <f>IF(OR(Imported!D1738=0,Imported!D1738="-",Imported!D1738="---"),"=== MISSING ===",Imported!D1738)</f>
        <v>CC_1</v>
      </c>
      <c r="E1738" t="str">
        <f>IF(OR(Imported!E1738=0,Imported!E1738="-",Imported!E1738="---"),"=== MISSING ===",Imported!E1738)</f>
        <v>RIS</v>
      </c>
      <c r="F1738" t="str">
        <f>IF(OR(Imported!F1738=0,Imported!F1738="-",Imported!F1738="---"),"-",Imported!F1738)</f>
        <v>-</v>
      </c>
      <c r="G1738" t="str">
        <f>IF(OR(Imported!G1738=0,Imported!G1738="-"),"=== MISSING ===",SUBSTITUTE(Imported!G1738,"/32",""))</f>
        <v>10.254.102.114</v>
      </c>
      <c r="H1738" t="str">
        <f>IF(OR(Imported!H1738=0,Imported!H1738="-"),"-",SUBSTITUTE(Imported!H1738,"/32",""))</f>
        <v>-</v>
      </c>
      <c r="I1738" t="str">
        <f>IF(OR(Imported!I1738=0,Imported!I1738="-"),"-",SUBSTITUTE(Imported!I1738,"/32",""))</f>
        <v>-</v>
      </c>
      <c r="J1738" t="str">
        <f>IF(OR(Imported!J1738=0,Imported!J1738="-"),"-",SUBSTITUTE(Imported!J1738,"/32",""))</f>
        <v>-</v>
      </c>
      <c r="K1738" t="s">
        <v>2266</v>
      </c>
    </row>
    <row r="1739" spans="1:11" x14ac:dyDescent="0.25">
      <c r="A1739" s="3" t="s">
        <v>1730</v>
      </c>
      <c r="B1739" t="str">
        <f>IF(OR(Imported!B1739=0,Imported!B1739="-",Imported!B1739="---"),"=== MISSING ===",Imported!B1739)</f>
        <v xml:space="preserve">EXTENSÃO SANTA VALHA </v>
      </c>
      <c r="C1739" t="str">
        <f>IF(OR(Imported!C1739=0,Imported!C1739="-",Imported!C1739="---"),"=== MISSING ===",Imported!C1739)</f>
        <v>ARS Norte</v>
      </c>
      <c r="D1739" t="str">
        <f>IF(OR(Imported!D1739=0,Imported!D1739="-",Imported!D1739="---"),"=== MISSING ===",Imported!D1739)</f>
        <v>CC_1</v>
      </c>
      <c r="E1739" t="str">
        <f>IF(OR(Imported!E1739=0,Imported!E1739="-",Imported!E1739="---"),"=== MISSING ===",Imported!E1739)</f>
        <v>RIS</v>
      </c>
      <c r="F1739" t="str">
        <f>IF(OR(Imported!F1739=0,Imported!F1739="-",Imported!F1739="---"),"-",Imported!F1739)</f>
        <v>-</v>
      </c>
      <c r="G1739" t="str">
        <f>IF(OR(Imported!G1739=0,Imported!G1739="-"),"=== MISSING ===",SUBSTITUTE(Imported!G1739,"/32",""))</f>
        <v>10.254.102.115</v>
      </c>
      <c r="H1739" t="str">
        <f>IF(OR(Imported!H1739=0,Imported!H1739="-"),"-",SUBSTITUTE(Imported!H1739,"/32",""))</f>
        <v>-</v>
      </c>
      <c r="I1739" t="str">
        <f>IF(OR(Imported!I1739=0,Imported!I1739="-"),"-",SUBSTITUTE(Imported!I1739,"/32",""))</f>
        <v>-</v>
      </c>
      <c r="J1739" t="str">
        <f>IF(OR(Imported!J1739=0,Imported!J1739="-"),"-",SUBSTITUTE(Imported!J1739,"/32",""))</f>
        <v>-</v>
      </c>
      <c r="K1739" t="s">
        <v>2266</v>
      </c>
    </row>
    <row r="1740" spans="1:11" x14ac:dyDescent="0.25">
      <c r="A1740" s="3" t="s">
        <v>1731</v>
      </c>
      <c r="B1740" t="str">
        <f>IF(OR(Imported!B1740=0,Imported!B1740="-",Imported!B1740="---"),"=== MISSING ===",Imported!B1740)</f>
        <v>SCM - HOSPITAL DE SÃO JOSÉ DE FAFE</v>
      </c>
      <c r="C1740" t="str">
        <f>IF(OR(Imported!C1740=0,Imported!C1740="-",Imported!C1740="---"),"=== MISSING ===",Imported!C1740)</f>
        <v>HOSPITAIS</v>
      </c>
      <c r="D1740" t="str">
        <f>IF(OR(Imported!D1740=0,Imported!D1740="-",Imported!D1740="---"),"=== MISSING ===",Imported!D1740)</f>
        <v>CC_3</v>
      </c>
      <c r="E1740" t="str">
        <f>IF(OR(Imported!E1740=0,Imported!E1740="-",Imported!E1740="---"),"=== MISSING ===",Imported!E1740)</f>
        <v>RIS</v>
      </c>
      <c r="F1740" t="str">
        <f>IF(OR(Imported!F1740=0,Imported!F1740="-",Imported!F1740="---"),"-",Imported!F1740)</f>
        <v>-</v>
      </c>
      <c r="G1740" t="str">
        <f>IF(OR(Imported!G1740=0,Imported!G1740="-"),"=== MISSING ===",SUBSTITUTE(Imported!G1740,"/32",""))</f>
        <v>10.254.102.116</v>
      </c>
      <c r="H1740" t="str">
        <f>IF(OR(Imported!H1740=0,Imported!H1740="-"),"-",SUBSTITUTE(Imported!H1740,"/32",""))</f>
        <v>10.254.110.115</v>
      </c>
      <c r="I1740" t="str">
        <f>IF(OR(Imported!I1740=0,Imported!I1740="-"),"-",SUBSTITUTE(Imported!I1740,"/32",""))</f>
        <v>-</v>
      </c>
      <c r="J1740" t="str">
        <f>IF(OR(Imported!J1740=0,Imported!J1740="-"),"-",SUBSTITUTE(Imported!J1740,"/32",""))</f>
        <v>-</v>
      </c>
      <c r="K1740" t="s">
        <v>2266</v>
      </c>
    </row>
    <row r="1741" spans="1:11" x14ac:dyDescent="0.25">
      <c r="A1741" s="3" t="s">
        <v>1732</v>
      </c>
      <c r="B1741" t="str">
        <f>IF(OR(Imported!B1741=0,Imported!B1741="-",Imported!B1741="---"),"=== MISSING ===",Imported!B1741)</f>
        <v>Armazém da ARS Algarve</v>
      </c>
      <c r="C1741" t="str">
        <f>IF(OR(Imported!C1741=0,Imported!C1741="-",Imported!C1741="---"),"=== MISSING ===",Imported!C1741)</f>
        <v>ARS Algarve</v>
      </c>
      <c r="D1741" t="str">
        <f>IF(OR(Imported!D1741=0,Imported!D1741="-",Imported!D1741="---"),"=== MISSING ===",Imported!D1741)</f>
        <v>CC_2</v>
      </c>
      <c r="E1741" t="str">
        <f>IF(OR(Imported!E1741=0,Imported!E1741="-",Imported!E1741="---"),"=== MISSING ===",Imported!E1741)</f>
        <v>RIS</v>
      </c>
      <c r="F1741" t="str">
        <f>IF(OR(Imported!F1741=0,Imported!F1741="-",Imported!F1741="---"),"-",Imported!F1741)</f>
        <v>-</v>
      </c>
      <c r="G1741" t="str">
        <f>IF(OR(Imported!G1741=0,Imported!G1741="-"),"=== MISSING ===",SUBSTITUTE(Imported!G1741,"/32",""))</f>
        <v>10.254.102.117</v>
      </c>
      <c r="H1741" t="str">
        <f>IF(OR(Imported!H1741=0,Imported!H1741="-"),"-",SUBSTITUTE(Imported!H1741,"/32",""))</f>
        <v>10.254.110.116</v>
      </c>
      <c r="I1741" t="str">
        <f>IF(OR(Imported!I1741=0,Imported!I1741="-"),"-",SUBSTITUTE(Imported!I1741,"/32",""))</f>
        <v>-</v>
      </c>
      <c r="J1741" t="str">
        <f>IF(OR(Imported!J1741=0,Imported!J1741="-"),"-",SUBSTITUTE(Imported!J1741,"/32",""))</f>
        <v>-</v>
      </c>
      <c r="K1741" t="s">
        <v>2266</v>
      </c>
    </row>
    <row r="1742" spans="1:11" x14ac:dyDescent="0.25">
      <c r="A1742" s="3" t="s">
        <v>1733</v>
      </c>
      <c r="B1742" t="str">
        <f>IF(OR(Imported!B1742=0,Imported!B1742="-",Imported!B1742="---"),"=== MISSING ===",Imported!B1742)</f>
        <v>CRI+CDT Santarém</v>
      </c>
      <c r="C1742" t="str">
        <f>IF(OR(Imported!C1742=0,Imported!C1742="-",Imported!C1742="---"),"=== MISSING ===",Imported!C1742)</f>
        <v>SICAD</v>
      </c>
      <c r="D1742" t="str">
        <f>IF(OR(Imported!D1742=0,Imported!D1742="-",Imported!D1742="---"),"=== MISSING ===",Imported!D1742)</f>
        <v>CC_1</v>
      </c>
      <c r="E1742" t="str">
        <f>IF(OR(Imported!E1742=0,Imported!E1742="-",Imported!E1742="---"),"=== MISSING ===",Imported!E1742)</f>
        <v>VPNESP</v>
      </c>
      <c r="F1742" t="str">
        <f>IF(OR(Imported!F1742=0,Imported!F1742="-",Imported!F1742="---"),"-",Imported!F1742)</f>
        <v>VPN_SICAD</v>
      </c>
      <c r="G1742" t="str">
        <f>IF(OR(Imported!G1742=0,Imported!G1742="-"),"=== MISSING ===",SUBSTITUTE(Imported!G1742,"/32",""))</f>
        <v>10.254.112.17</v>
      </c>
      <c r="H1742" t="str">
        <f>IF(OR(Imported!H1742=0,Imported!H1742="-"),"-",SUBSTITUTE(Imported!H1742,"/32",""))</f>
        <v>-</v>
      </c>
      <c r="I1742" t="str">
        <f>IF(OR(Imported!I1742=0,Imported!I1742="-"),"-",SUBSTITUTE(Imported!I1742,"/32",""))</f>
        <v>-</v>
      </c>
      <c r="J1742" t="str">
        <f>IF(OR(Imported!J1742=0,Imported!J1742="-"),"-",SUBSTITUTE(Imported!J1742,"/32",""))</f>
        <v>-</v>
      </c>
      <c r="K1742" t="s">
        <v>2266</v>
      </c>
    </row>
    <row r="1743" spans="1:11" x14ac:dyDescent="0.25">
      <c r="A1743" s="3" t="s">
        <v>1734</v>
      </c>
      <c r="B1743" t="str">
        <f>IF(OR(Imported!B1743=0,Imported!B1743="-",Imported!B1743="---"),"=== MISSING ===",Imported!B1743)</f>
        <v>USF TERRAS DE AZURARA</v>
      </c>
      <c r="C1743" t="str">
        <f>IF(OR(Imported!C1743=0,Imported!C1743="-",Imported!C1743="---"),"=== MISSING ===",Imported!C1743)</f>
        <v>ARS Centro</v>
      </c>
      <c r="D1743" t="str">
        <f>IF(OR(Imported!D1743=0,Imported!D1743="-",Imported!D1743="---"),"=== MISSING ===",Imported!D1743)</f>
        <v>CC_2</v>
      </c>
      <c r="E1743" t="str">
        <f>IF(OR(Imported!E1743=0,Imported!E1743="-",Imported!E1743="---"),"=== MISSING ===",Imported!E1743)</f>
        <v>RIS</v>
      </c>
      <c r="F1743" t="str">
        <f>IF(OR(Imported!F1743=0,Imported!F1743="-",Imported!F1743="---"),"-",Imported!F1743)</f>
        <v>-</v>
      </c>
      <c r="G1743" t="str">
        <f>IF(OR(Imported!G1743=0,Imported!G1743="-"),"=== MISSING ===",SUBSTITUTE(Imported!G1743,"/32",""))</f>
        <v>10.254.102.118</v>
      </c>
      <c r="H1743" t="str">
        <f>IF(OR(Imported!H1743=0,Imported!H1743="-"),"-",SUBSTITUTE(Imported!H1743,"/32",""))</f>
        <v>10.254.110.117</v>
      </c>
      <c r="I1743" t="str">
        <f>IF(OR(Imported!I1743=0,Imported!I1743="-"),"-",SUBSTITUTE(Imported!I1743,"/32",""))</f>
        <v>-</v>
      </c>
      <c r="J1743" t="str">
        <f>IF(OR(Imported!J1743=0,Imported!J1743="-"),"-",SUBSTITUTE(Imported!J1743,"/32",""))</f>
        <v>-</v>
      </c>
      <c r="K1743" t="s">
        <v>2266</v>
      </c>
    </row>
    <row r="1744" spans="1:11" x14ac:dyDescent="0.25">
      <c r="A1744" s="3" t="s">
        <v>1735</v>
      </c>
      <c r="B1744" t="str">
        <f>IF(OR(Imported!B1744=0,Imported!B1744="-",Imported!B1744="---"),"=== MISSING ===",Imported!B1744)</f>
        <v>Terapia Familiar de Faro</v>
      </c>
      <c r="C1744" t="str">
        <f>IF(OR(Imported!C1744=0,Imported!C1744="-",Imported!C1744="---"),"=== MISSING ===",Imported!C1744)</f>
        <v>ARS Algarve</v>
      </c>
      <c r="D1744" t="str">
        <f>IF(OR(Imported!D1744=0,Imported!D1744="-",Imported!D1744="---"),"=== MISSING ===",Imported!D1744)</f>
        <v>CC_1</v>
      </c>
      <c r="E1744" t="str">
        <f>IF(OR(Imported!E1744=0,Imported!E1744="-",Imported!E1744="---"),"=== MISSING ===",Imported!E1744)</f>
        <v>RIS</v>
      </c>
      <c r="F1744" t="str">
        <f>IF(OR(Imported!F1744=0,Imported!F1744="-",Imported!F1744="---"),"-",Imported!F1744)</f>
        <v>-</v>
      </c>
      <c r="G1744" t="str">
        <f>IF(OR(Imported!G1744=0,Imported!G1744="-"),"=== MISSING ===",SUBSTITUTE(Imported!G1744,"/32",""))</f>
        <v>10.254.102.119</v>
      </c>
      <c r="H1744" t="str">
        <f>IF(OR(Imported!H1744=0,Imported!H1744="-"),"-",SUBSTITUTE(Imported!H1744,"/32",""))</f>
        <v>-</v>
      </c>
      <c r="I1744" t="str">
        <f>IF(OR(Imported!I1744=0,Imported!I1744="-"),"-",SUBSTITUTE(Imported!I1744,"/32",""))</f>
        <v>-</v>
      </c>
      <c r="J1744" t="str">
        <f>IF(OR(Imported!J1744=0,Imported!J1744="-"),"-",SUBSTITUTE(Imported!J1744,"/32",""))</f>
        <v>-</v>
      </c>
      <c r="K1744" t="s">
        <v>2266</v>
      </c>
    </row>
    <row r="1745" spans="1:11" x14ac:dyDescent="0.25">
      <c r="A1745" s="3" t="s">
        <v>1736</v>
      </c>
      <c r="B1745" t="str">
        <f>IF(OR(Imported!B1745=0,Imported!B1745="-",Imported!B1745="---"),"=== MISSING ===",Imported!B1745)</f>
        <v>ULS Guarda</v>
      </c>
      <c r="C1745" t="str">
        <f>IF(OR(Imported!C1745=0,Imported!C1745="-",Imported!C1745="---"),"=== MISSING ===",Imported!C1745)</f>
        <v>ULS Guarda</v>
      </c>
      <c r="D1745" t="str">
        <f>IF(OR(Imported!D1745=0,Imported!D1745="-",Imported!D1745="---"),"=== MISSING ===",Imported!D1745)</f>
        <v>CC_1</v>
      </c>
      <c r="E1745" t="str">
        <f>IF(OR(Imported!E1745=0,Imported!E1745="-",Imported!E1745="---"),"=== MISSING ===",Imported!E1745)</f>
        <v>RIS</v>
      </c>
      <c r="F1745" t="str">
        <f>IF(OR(Imported!F1745=0,Imported!F1745="-",Imported!F1745="---"),"-",Imported!F1745)</f>
        <v>-</v>
      </c>
      <c r="G1745" t="str">
        <f>IF(OR(Imported!G1745=0,Imported!G1745="-"),"=== MISSING ===",SUBSTITUTE(Imported!G1745,"/32",""))</f>
        <v>10.254.102.120</v>
      </c>
      <c r="H1745" t="str">
        <f>IF(OR(Imported!H1745=0,Imported!H1745="-"),"-",SUBSTITUTE(Imported!H1745,"/32",""))</f>
        <v>-</v>
      </c>
      <c r="I1745" t="str">
        <f>IF(OR(Imported!I1745=0,Imported!I1745="-"),"-",SUBSTITUTE(Imported!I1745,"/32",""))</f>
        <v>-</v>
      </c>
      <c r="J1745" t="str">
        <f>IF(OR(Imported!J1745=0,Imported!J1745="-"),"-",SUBSTITUTE(Imported!J1745,"/32",""))</f>
        <v>-</v>
      </c>
      <c r="K1745" t="s">
        <v>2266</v>
      </c>
    </row>
    <row r="1746" spans="1:11" x14ac:dyDescent="0.25">
      <c r="A1746" s="3" t="s">
        <v>1737</v>
      </c>
      <c r="B1746" t="str">
        <f>IF(OR(Imported!B1746=0,Imported!B1746="-",Imported!B1746="---"),"=== MISSING ===",Imported!B1746)</f>
        <v>SICAD</v>
      </c>
      <c r="C1746" t="str">
        <f>IF(OR(Imported!C1746=0,Imported!C1746="-",Imported!C1746="---"),"=== MISSING ===",Imported!C1746)</f>
        <v>SICAD</v>
      </c>
      <c r="D1746" t="str">
        <f>IF(OR(Imported!D1746=0,Imported!D1746="-",Imported!D1746="---"),"=== MISSING ===",Imported!D1746)</f>
        <v>CC_1</v>
      </c>
      <c r="E1746" t="str">
        <f>IF(OR(Imported!E1746=0,Imported!E1746="-",Imported!E1746="---"),"=== MISSING ===",Imported!E1746)</f>
        <v>VPNESP</v>
      </c>
      <c r="F1746" t="str">
        <f>IF(OR(Imported!F1746=0,Imported!F1746="-",Imported!F1746="---"),"-",Imported!F1746)</f>
        <v>VPN_SICAD</v>
      </c>
      <c r="G1746" t="str">
        <f>IF(OR(Imported!G1746=0,Imported!G1746="-"),"=== MISSING ===",SUBSTITUTE(Imported!G1746,"/32",""))</f>
        <v>10.254.112.18</v>
      </c>
      <c r="H1746" t="str">
        <f>IF(OR(Imported!H1746=0,Imported!H1746="-"),"-",SUBSTITUTE(Imported!H1746,"/32",""))</f>
        <v>-</v>
      </c>
      <c r="I1746" t="str">
        <f>IF(OR(Imported!I1746=0,Imported!I1746="-"),"-",SUBSTITUTE(Imported!I1746,"/32",""))</f>
        <v>-</v>
      </c>
      <c r="J1746" t="str">
        <f>IF(OR(Imported!J1746=0,Imported!J1746="-"),"-",SUBSTITUTE(Imported!J1746,"/32",""))</f>
        <v>-</v>
      </c>
      <c r="K1746" t="s">
        <v>2266</v>
      </c>
    </row>
    <row r="1747" spans="1:11" x14ac:dyDescent="0.25">
      <c r="A1747" s="3" t="s">
        <v>1738</v>
      </c>
      <c r="B1747" t="str">
        <f>IF(OR(Imported!B1747=0,Imported!B1747="-",Imported!B1747="---"),"=== MISSING ===",Imported!B1747)</f>
        <v>Centro de Histocompatibilidade do Centro</v>
      </c>
      <c r="C1747" t="str">
        <f>IF(OR(Imported!C1747=0,Imported!C1747="-",Imported!C1747="---"),"=== MISSING ===",Imported!C1747)</f>
        <v>Entidades</v>
      </c>
      <c r="D1747" t="str">
        <f>IF(OR(Imported!D1747=0,Imported!D1747="-",Imported!D1747="---"),"=== MISSING ===",Imported!D1747)</f>
        <v>CC_3</v>
      </c>
      <c r="E1747" t="str">
        <f>IF(OR(Imported!E1747=0,Imported!E1747="-",Imported!E1747="---"),"=== MISSING ===",Imported!E1747)</f>
        <v>RIS</v>
      </c>
      <c r="F1747" t="str">
        <f>IF(OR(Imported!F1747=0,Imported!F1747="-",Imported!F1747="---"),"-",Imported!F1747)</f>
        <v>-</v>
      </c>
      <c r="G1747" t="str">
        <f>IF(OR(Imported!G1747=0,Imported!G1747="-"),"=== MISSING ===",SUBSTITUTE(Imported!G1747,"/32",""))</f>
        <v>10.254.102.121</v>
      </c>
      <c r="H1747" t="str">
        <f>IF(OR(Imported!H1747=0,Imported!H1747="-"),"-",SUBSTITUTE(Imported!H1747,"/32",""))</f>
        <v>10.254.110.120</v>
      </c>
      <c r="I1747" t="str">
        <f>IF(OR(Imported!I1747=0,Imported!I1747="-"),"-",SUBSTITUTE(Imported!I1747,"/32",""))</f>
        <v>-</v>
      </c>
      <c r="J1747" t="str">
        <f>IF(OR(Imported!J1747=0,Imported!J1747="-"),"-",SUBSTITUTE(Imported!J1747,"/32",""))</f>
        <v>-</v>
      </c>
      <c r="K1747" t="s">
        <v>2266</v>
      </c>
    </row>
    <row r="1748" spans="1:11" x14ac:dyDescent="0.25">
      <c r="A1748" s="3" t="s">
        <v>1739</v>
      </c>
      <c r="B1748" t="str">
        <f>IF(OR(Imported!B1748=0,Imported!B1748="-",Imported!B1748="---"),"=== MISSING ===",Imported!B1748)</f>
        <v>ACES Entre o Douro e Vouga I - Feira/Arouca</v>
      </c>
      <c r="C1748" t="str">
        <f>IF(OR(Imported!C1748=0,Imported!C1748="-",Imported!C1748="---"),"=== MISSING ===",Imported!C1748)</f>
        <v>ARS Norte</v>
      </c>
      <c r="D1748" t="str">
        <f>IF(OR(Imported!D1748=0,Imported!D1748="-",Imported!D1748="---"),"=== MISSING ===",Imported!D1748)</f>
        <v>CC_2</v>
      </c>
      <c r="E1748" t="str">
        <f>IF(OR(Imported!E1748=0,Imported!E1748="-",Imported!E1748="---"),"=== MISSING ===",Imported!E1748)</f>
        <v>RIS</v>
      </c>
      <c r="F1748" t="str">
        <f>IF(OR(Imported!F1748=0,Imported!F1748="-",Imported!F1748="---"),"-",Imported!F1748)</f>
        <v>-</v>
      </c>
      <c r="G1748" t="str">
        <f>IF(OR(Imported!G1748=0,Imported!G1748="-"),"=== MISSING ===",SUBSTITUTE(Imported!G1748,"/32",""))</f>
        <v>10.254.102.122</v>
      </c>
      <c r="H1748" t="str">
        <f>IF(OR(Imported!H1748=0,Imported!H1748="-"),"-",SUBSTITUTE(Imported!H1748,"/32",""))</f>
        <v>10.254.110.121</v>
      </c>
      <c r="I1748" t="str">
        <f>IF(OR(Imported!I1748=0,Imported!I1748="-"),"-",SUBSTITUTE(Imported!I1748,"/32",""))</f>
        <v>-</v>
      </c>
      <c r="J1748" t="str">
        <f>IF(OR(Imported!J1748=0,Imported!J1748="-"),"-",SUBSTITUTE(Imported!J1748,"/32",""))</f>
        <v>-</v>
      </c>
      <c r="K1748" t="s">
        <v>2266</v>
      </c>
    </row>
    <row r="1749" spans="1:11" x14ac:dyDescent="0.25">
      <c r="A1749" s="3" t="s">
        <v>1740</v>
      </c>
      <c r="B1749" t="str">
        <f>IF(OR(Imported!B1749=0,Imported!B1749="-",Imported!B1749="---"),"=== MISSING ===",Imported!B1749)</f>
        <v>CDP TORRES VEDRAS</v>
      </c>
      <c r="C1749" t="str">
        <f>IF(OR(Imported!C1749=0,Imported!C1749="-",Imported!C1749="---"),"=== MISSING ===",Imported!C1749)</f>
        <v>ARS LVT</v>
      </c>
      <c r="D1749" t="str">
        <f>IF(OR(Imported!D1749=0,Imported!D1749="-",Imported!D1749="---"),"=== MISSING ===",Imported!D1749)</f>
        <v>CC_1</v>
      </c>
      <c r="E1749" t="str">
        <f>IF(OR(Imported!E1749=0,Imported!E1749="-",Imported!E1749="---"),"=== MISSING ===",Imported!E1749)</f>
        <v>RIS</v>
      </c>
      <c r="F1749" t="str">
        <f>IF(OR(Imported!F1749=0,Imported!F1749="-",Imported!F1749="---"),"-",Imported!F1749)</f>
        <v>-</v>
      </c>
      <c r="G1749" t="str">
        <f>IF(OR(Imported!G1749=0,Imported!G1749="-"),"=== MISSING ===",SUBSTITUTE(Imported!G1749,"/32",""))</f>
        <v>10.254.102.123</v>
      </c>
      <c r="H1749" t="str">
        <f>IF(OR(Imported!H1749=0,Imported!H1749="-"),"-",SUBSTITUTE(Imported!H1749,"/32",""))</f>
        <v>-</v>
      </c>
      <c r="I1749" t="str">
        <f>IF(OR(Imported!I1749=0,Imported!I1749="-"),"-",SUBSTITUTE(Imported!I1749,"/32",""))</f>
        <v>-</v>
      </c>
      <c r="J1749" t="str">
        <f>IF(OR(Imported!J1749=0,Imported!J1749="-"),"-",SUBSTITUTE(Imported!J1749,"/32",""))</f>
        <v>-</v>
      </c>
      <c r="K1749" t="s">
        <v>2266</v>
      </c>
    </row>
    <row r="1750" spans="1:11" x14ac:dyDescent="0.25">
      <c r="A1750" s="3" t="s">
        <v>1741</v>
      </c>
      <c r="B1750" t="str">
        <f>IF(OR(Imported!B1750=0,Imported!B1750="-",Imported!B1750="---"),"=== MISSING ===",Imported!B1750)</f>
        <v>EXTENSÃO CARCAVELOS</v>
      </c>
      <c r="C1750" t="str">
        <f>IF(OR(Imported!C1750=0,Imported!C1750="-",Imported!C1750="---"),"=== MISSING ===",Imported!C1750)</f>
        <v>ARS LVT</v>
      </c>
      <c r="D1750" t="str">
        <f>IF(OR(Imported!D1750=0,Imported!D1750="-",Imported!D1750="---"),"=== MISSING ===",Imported!D1750)</f>
        <v>CC_1</v>
      </c>
      <c r="E1750" t="str">
        <f>IF(OR(Imported!E1750=0,Imported!E1750="-",Imported!E1750="---"),"=== MISSING ===",Imported!E1750)</f>
        <v>RIS</v>
      </c>
      <c r="F1750" t="str">
        <f>IF(OR(Imported!F1750=0,Imported!F1750="-",Imported!F1750="---"),"-",Imported!F1750)</f>
        <v>-</v>
      </c>
      <c r="G1750" t="str">
        <f>IF(OR(Imported!G1750=0,Imported!G1750="-"),"=== MISSING ===",SUBSTITUTE(Imported!G1750,"/32",""))</f>
        <v>10.254.102.124</v>
      </c>
      <c r="H1750" t="str">
        <f>IF(OR(Imported!H1750=0,Imported!H1750="-"),"-",SUBSTITUTE(Imported!H1750,"/32",""))</f>
        <v>-</v>
      </c>
      <c r="I1750" t="str">
        <f>IF(OR(Imported!I1750=0,Imported!I1750="-"),"-",SUBSTITUTE(Imported!I1750,"/32",""))</f>
        <v>-</v>
      </c>
      <c r="J1750" t="str">
        <f>IF(OR(Imported!J1750=0,Imported!J1750="-"),"-",SUBSTITUTE(Imported!J1750,"/32",""))</f>
        <v>-</v>
      </c>
      <c r="K1750" t="s">
        <v>2266</v>
      </c>
    </row>
    <row r="1751" spans="1:11" x14ac:dyDescent="0.25">
      <c r="A1751" s="3" t="s">
        <v>2073</v>
      </c>
      <c r="B1751" t="str">
        <f>IF(OR(Imported!B1751=0,Imported!B1751="-",Imported!B1751="---"),"=== MISSING ===",Imported!B1751)</f>
        <v xml:space="preserve">SPMS - ITIJ - Nascer Cidadão </v>
      </c>
      <c r="C1751" t="str">
        <f>IF(OR(Imported!C1751=0,Imported!C1751="-",Imported!C1751="---"),"=== MISSING ===",Imported!C1751)</f>
        <v>SPMS</v>
      </c>
      <c r="D1751" t="str">
        <f>IF(OR(Imported!D1751=0,Imported!D1751="-",Imported!D1751="---"),"=== MISSING ===",Imported!D1751)</f>
        <v>CC_3</v>
      </c>
      <c r="E1751" t="str">
        <f>IF(OR(Imported!E1751=0,Imported!E1751="-",Imported!E1751="---"),"=== MISSING ===",Imported!E1751)</f>
        <v>RIS</v>
      </c>
      <c r="F1751" t="str">
        <f>IF(OR(Imported!F1751=0,Imported!F1751="-",Imported!F1751="---"),"-",Imported!F1751)</f>
        <v>-</v>
      </c>
      <c r="G1751" t="str">
        <f>IF(OR(Imported!G1751=0,Imported!G1751="-"),"=== MISSING ===",SUBSTITUTE(Imported!G1751,"/32",""))</f>
        <v>10.254.102.125</v>
      </c>
      <c r="H1751" t="str">
        <f>IF(OR(Imported!H1751=0,Imported!H1751="-"),"-",SUBSTITUTE(Imported!H1751,"/32",""))</f>
        <v>10.254.110.124</v>
      </c>
      <c r="I1751" t="str">
        <f>IF(OR(Imported!I1751=0,Imported!I1751="-"),"-",SUBSTITUTE(Imported!I1751,"/32",""))</f>
        <v>-</v>
      </c>
      <c r="J1751" t="str">
        <f>IF(OR(Imported!J1751=0,Imported!J1751="-"),"-",SUBSTITUTE(Imported!J1751,"/32",""))</f>
        <v>-</v>
      </c>
      <c r="K1751" t="s">
        <v>2266</v>
      </c>
    </row>
    <row r="1752" spans="1:11" x14ac:dyDescent="0.25">
      <c r="A1752" s="3" t="s">
        <v>1742</v>
      </c>
      <c r="B1752" t="str">
        <f>IF(OR(Imported!B1752=0,Imported!B1752="-",Imported!B1752="---"),"=== MISSING ===",Imported!B1752)</f>
        <v xml:space="preserve">Extensão Penhascoso </v>
      </c>
      <c r="C1752" t="str">
        <f>IF(OR(Imported!C1752=0,Imported!C1752="-",Imported!C1752="---"),"=== MISSING ===",Imported!C1752)</f>
        <v>ARS LVT</v>
      </c>
      <c r="D1752" t="str">
        <f>IF(OR(Imported!D1752=0,Imported!D1752="-",Imported!D1752="---"),"=== MISSING ===",Imported!D1752)</f>
        <v>CC_1</v>
      </c>
      <c r="E1752" t="str">
        <f>IF(OR(Imported!E1752=0,Imported!E1752="-",Imported!E1752="---"),"=== MISSING ===",Imported!E1752)</f>
        <v>RIS</v>
      </c>
      <c r="F1752" t="str">
        <f>IF(OR(Imported!F1752=0,Imported!F1752="-",Imported!F1752="---"),"-",Imported!F1752)</f>
        <v>-</v>
      </c>
      <c r="G1752" t="str">
        <f>IF(OR(Imported!G1752=0,Imported!G1752="-"),"=== MISSING ===",SUBSTITUTE(Imported!G1752,"/32",""))</f>
        <v>10.254.102.126</v>
      </c>
      <c r="H1752" t="str">
        <f>IF(OR(Imported!H1752=0,Imported!H1752="-"),"-",SUBSTITUTE(Imported!H1752,"/32",""))</f>
        <v>-</v>
      </c>
      <c r="I1752" t="str">
        <f>IF(OR(Imported!I1752=0,Imported!I1752="-"),"-",SUBSTITUTE(Imported!I1752,"/32",""))</f>
        <v>-</v>
      </c>
      <c r="J1752" t="str">
        <f>IF(OR(Imported!J1752=0,Imported!J1752="-"),"-",SUBSTITUTE(Imported!J1752,"/32",""))</f>
        <v>-</v>
      </c>
      <c r="K1752" t="s">
        <v>2266</v>
      </c>
    </row>
    <row r="1753" spans="1:11" x14ac:dyDescent="0.25">
      <c r="A1753" s="3" t="s">
        <v>1743</v>
      </c>
      <c r="B1753" t="str">
        <f>IF(OR(Imported!B1753=0,Imported!B1753="-",Imported!B1753="---"),"=== MISSING ===",Imported!B1753)</f>
        <v xml:space="preserve">EXTENSÃO CARVALHAL </v>
      </c>
      <c r="C1753" t="str">
        <f>IF(OR(Imported!C1753=0,Imported!C1753="-",Imported!C1753="---"),"=== MISSING ===",Imported!C1753)</f>
        <v>ARS LVT</v>
      </c>
      <c r="D1753" t="str">
        <f>IF(OR(Imported!D1753=0,Imported!D1753="-",Imported!D1753="---"),"=== MISSING ===",Imported!D1753)</f>
        <v>CC_2</v>
      </c>
      <c r="E1753" t="str">
        <f>IF(OR(Imported!E1753=0,Imported!E1753="-",Imported!E1753="---"),"=== MISSING ===",Imported!E1753)</f>
        <v>RIS</v>
      </c>
      <c r="F1753" t="str">
        <f>IF(OR(Imported!F1753=0,Imported!F1753="-",Imported!F1753="---"),"-",Imported!F1753)</f>
        <v>-</v>
      </c>
      <c r="G1753" t="str">
        <f>IF(OR(Imported!G1753=0,Imported!G1753="-"),"=== MISSING ===",SUBSTITUTE(Imported!G1753,"/32",""))</f>
        <v>10.254.102.127</v>
      </c>
      <c r="H1753" t="str">
        <f>IF(OR(Imported!H1753=0,Imported!H1753="-"),"-",SUBSTITUTE(Imported!H1753,"/32",""))</f>
        <v>10.254.110.126</v>
      </c>
      <c r="I1753" t="str">
        <f>IF(OR(Imported!I1753=0,Imported!I1753="-"),"-",SUBSTITUTE(Imported!I1753,"/32",""))</f>
        <v>-</v>
      </c>
      <c r="J1753" t="str">
        <f>IF(OR(Imported!J1753=0,Imported!J1753="-"),"-",SUBSTITUTE(Imported!J1753,"/32",""))</f>
        <v>-</v>
      </c>
      <c r="K1753" t="s">
        <v>2266</v>
      </c>
    </row>
    <row r="1754" spans="1:11" x14ac:dyDescent="0.25">
      <c r="A1754" s="3" t="s">
        <v>1744</v>
      </c>
      <c r="B1754" t="str">
        <f>IF(OR(Imported!B1754=0,Imported!B1754="-",Imported!B1754="---"),"=== MISSING ===",Imported!B1754)</f>
        <v>EXTENSÃO SANTIAGO GUARDA ​</v>
      </c>
      <c r="C1754" t="str">
        <f>IF(OR(Imported!C1754=0,Imported!C1754="-",Imported!C1754="---"),"=== MISSING ===",Imported!C1754)</f>
        <v>ARS Centro</v>
      </c>
      <c r="D1754" t="str">
        <f>IF(OR(Imported!D1754=0,Imported!D1754="-",Imported!D1754="---"),"=== MISSING ===",Imported!D1754)</f>
        <v>CC_1</v>
      </c>
      <c r="E1754" t="str">
        <f>IF(OR(Imported!E1754=0,Imported!E1754="-",Imported!E1754="---"),"=== MISSING ===",Imported!E1754)</f>
        <v>RIS</v>
      </c>
      <c r="F1754" t="str">
        <f>IF(OR(Imported!F1754=0,Imported!F1754="-",Imported!F1754="---"),"-",Imported!F1754)</f>
        <v>-</v>
      </c>
      <c r="G1754" t="str">
        <f>IF(OR(Imported!G1754=0,Imported!G1754="-"),"=== MISSING ===",SUBSTITUTE(Imported!G1754,"/32",""))</f>
        <v>10.254.102.128</v>
      </c>
      <c r="H1754" t="str">
        <f>IF(OR(Imported!H1754=0,Imported!H1754="-"),"-",SUBSTITUTE(Imported!H1754,"/32",""))</f>
        <v>-</v>
      </c>
      <c r="I1754" t="str">
        <f>IF(OR(Imported!I1754=0,Imported!I1754="-"),"-",SUBSTITUTE(Imported!I1754,"/32",""))</f>
        <v>-</v>
      </c>
      <c r="J1754" t="str">
        <f>IF(OR(Imported!J1754=0,Imported!J1754="-"),"-",SUBSTITUTE(Imported!J1754,"/32",""))</f>
        <v>-</v>
      </c>
      <c r="K1754" t="s">
        <v>2266</v>
      </c>
    </row>
    <row r="1755" spans="1:11" x14ac:dyDescent="0.25">
      <c r="A1755" s="3" t="s">
        <v>1745</v>
      </c>
      <c r="B1755" t="str">
        <f>IF(OR(Imported!B1755=0,Imported!B1755="-",Imported!B1755="---"),"=== MISSING ===",Imported!B1755)</f>
        <v>USF AS Gandras</v>
      </c>
      <c r="C1755" t="str">
        <f>IF(OR(Imported!C1755=0,Imported!C1755="-",Imported!C1755="---"),"=== MISSING ===",Imported!C1755)</f>
        <v>ARS Centro</v>
      </c>
      <c r="D1755" t="str">
        <f>IF(OR(Imported!D1755=0,Imported!D1755="-",Imported!D1755="---"),"=== MISSING ===",Imported!D1755)</f>
        <v>CC_2</v>
      </c>
      <c r="E1755" t="str">
        <f>IF(OR(Imported!E1755=0,Imported!E1755="-",Imported!E1755="---"),"=== MISSING ===",Imported!E1755)</f>
        <v>RIS</v>
      </c>
      <c r="F1755" t="str">
        <f>IF(OR(Imported!F1755=0,Imported!F1755="-",Imported!F1755="---"),"-",Imported!F1755)</f>
        <v>-</v>
      </c>
      <c r="G1755" t="str">
        <f>IF(OR(Imported!G1755=0,Imported!G1755="-"),"=== MISSING ===",SUBSTITUTE(Imported!G1755,"/32",""))</f>
        <v>10.254.102.129</v>
      </c>
      <c r="H1755" t="str">
        <f>IF(OR(Imported!H1755=0,Imported!H1755="-"),"-",SUBSTITUTE(Imported!H1755,"/32",""))</f>
        <v>10.254.110.128</v>
      </c>
      <c r="I1755" t="str">
        <f>IF(OR(Imported!I1755=0,Imported!I1755="-"),"-",SUBSTITUTE(Imported!I1755,"/32",""))</f>
        <v>-</v>
      </c>
      <c r="J1755" t="str">
        <f>IF(OR(Imported!J1755=0,Imported!J1755="-"),"-",SUBSTITUTE(Imported!J1755,"/32",""))</f>
        <v>-</v>
      </c>
      <c r="K1755" t="s">
        <v>2266</v>
      </c>
    </row>
    <row r="1756" spans="1:11" x14ac:dyDescent="0.25">
      <c r="A1756" s="3" t="s">
        <v>1746</v>
      </c>
      <c r="B1756" t="str">
        <f>IF(OR(Imported!B1756=0,Imported!B1756="-",Imported!B1756="---"),"=== MISSING ===",Imported!B1756)</f>
        <v>Centro de Saúde de Alvaiázere</v>
      </c>
      <c r="C1756" t="str">
        <f>IF(OR(Imported!C1756=0,Imported!C1756="-",Imported!C1756="---"),"=== MISSING ===",Imported!C1756)</f>
        <v>ARS Centro</v>
      </c>
      <c r="D1756" t="str">
        <f>IF(OR(Imported!D1756=0,Imported!D1756="-",Imported!D1756="---"),"=== MISSING ===",Imported!D1756)</f>
        <v>CC_2</v>
      </c>
      <c r="E1756" t="str">
        <f>IF(OR(Imported!E1756=0,Imported!E1756="-",Imported!E1756="---"),"=== MISSING ===",Imported!E1756)</f>
        <v>RIS</v>
      </c>
      <c r="F1756" t="str">
        <f>IF(OR(Imported!F1756=0,Imported!F1756="-",Imported!F1756="---"),"-",Imported!F1756)</f>
        <v>-</v>
      </c>
      <c r="G1756" t="str">
        <f>IF(OR(Imported!G1756=0,Imported!G1756="-"),"=== MISSING ===",SUBSTITUTE(Imported!G1756,"/32",""))</f>
        <v>10.254.102.130</v>
      </c>
      <c r="H1756" t="str">
        <f>IF(OR(Imported!H1756=0,Imported!H1756="-"),"-",SUBSTITUTE(Imported!H1756,"/32",""))</f>
        <v>10.254.110.129</v>
      </c>
      <c r="I1756" t="str">
        <f>IF(OR(Imported!I1756=0,Imported!I1756="-"),"-",SUBSTITUTE(Imported!I1756,"/32",""))</f>
        <v>-</v>
      </c>
      <c r="J1756" t="str">
        <f>IF(OR(Imported!J1756=0,Imported!J1756="-"),"-",SUBSTITUTE(Imported!J1756,"/32",""))</f>
        <v>-</v>
      </c>
      <c r="K1756" t="s">
        <v>2266</v>
      </c>
    </row>
    <row r="1757" spans="1:11" x14ac:dyDescent="0.25">
      <c r="A1757" s="3" t="s">
        <v>1747</v>
      </c>
      <c r="B1757" t="str">
        <f>IF(OR(Imported!B1757=0,Imported!B1757="-",Imported!B1757="---"),"=== MISSING ===",Imported!B1757)</f>
        <v>Centro de Saúde de Figueira de Castelo Rodrigo</v>
      </c>
      <c r="C1757" t="str">
        <f>IF(OR(Imported!C1757=0,Imported!C1757="-",Imported!C1757="---"),"=== MISSING ===",Imported!C1757)</f>
        <v>ULS Guarda</v>
      </c>
      <c r="D1757" t="str">
        <f>IF(OR(Imported!D1757=0,Imported!D1757="-",Imported!D1757="---"),"=== MISSING ===",Imported!D1757)</f>
        <v>CC_2</v>
      </c>
      <c r="E1757" t="str">
        <f>IF(OR(Imported!E1757=0,Imported!E1757="-",Imported!E1757="---"),"=== MISSING ===",Imported!E1757)</f>
        <v>RIS</v>
      </c>
      <c r="F1757" t="str">
        <f>IF(OR(Imported!F1757=0,Imported!F1757="-",Imported!F1757="---"),"-",Imported!F1757)</f>
        <v>-</v>
      </c>
      <c r="G1757" t="str">
        <f>IF(OR(Imported!G1757=0,Imported!G1757="-"),"=== MISSING ===",SUBSTITUTE(Imported!G1757,"/32",""))</f>
        <v>10.254.102.131</v>
      </c>
      <c r="H1757" t="str">
        <f>IF(OR(Imported!H1757=0,Imported!H1757="-"),"-",SUBSTITUTE(Imported!H1757,"/32",""))</f>
        <v>10.254.110.130</v>
      </c>
      <c r="I1757" t="str">
        <f>IF(OR(Imported!I1757=0,Imported!I1757="-"),"-",SUBSTITUTE(Imported!I1757,"/32",""))</f>
        <v>-</v>
      </c>
      <c r="J1757" t="str">
        <f>IF(OR(Imported!J1757=0,Imported!J1757="-"),"-",SUBSTITUTE(Imported!J1757,"/32",""))</f>
        <v>-</v>
      </c>
      <c r="K1757" t="s">
        <v>2266</v>
      </c>
    </row>
    <row r="1758" spans="1:11" x14ac:dyDescent="0.25">
      <c r="A1758" s="3" t="s">
        <v>1748</v>
      </c>
      <c r="B1758" t="str">
        <f>IF(OR(Imported!B1758=0,Imported!B1758="-",Imported!B1758="---"),"=== MISSING ===",Imported!B1758)</f>
        <v>Extensão de Saúde Pombeiro da Beira</v>
      </c>
      <c r="C1758" t="str">
        <f>IF(OR(Imported!C1758=0,Imported!C1758="-",Imported!C1758="---"),"=== MISSING ===",Imported!C1758)</f>
        <v>ARS Centro</v>
      </c>
      <c r="D1758" t="str">
        <f>IF(OR(Imported!D1758=0,Imported!D1758="-",Imported!D1758="---"),"=== MISSING ===",Imported!D1758)</f>
        <v>CC_1</v>
      </c>
      <c r="E1758" t="str">
        <f>IF(OR(Imported!E1758=0,Imported!E1758="-",Imported!E1758="---"),"=== MISSING ===",Imported!E1758)</f>
        <v>RIS</v>
      </c>
      <c r="F1758" t="str">
        <f>IF(OR(Imported!F1758=0,Imported!F1758="-",Imported!F1758="---"),"-",Imported!F1758)</f>
        <v>-</v>
      </c>
      <c r="G1758" t="str">
        <f>IF(OR(Imported!G1758=0,Imported!G1758="-"),"=== MISSING ===",SUBSTITUTE(Imported!G1758,"/32",""))</f>
        <v>10.254.102.132</v>
      </c>
      <c r="H1758" t="str">
        <f>IF(OR(Imported!H1758=0,Imported!H1758="-"),"-",SUBSTITUTE(Imported!H1758,"/32",""))</f>
        <v>-</v>
      </c>
      <c r="I1758" t="str">
        <f>IF(OR(Imported!I1758=0,Imported!I1758="-"),"-",SUBSTITUTE(Imported!I1758,"/32",""))</f>
        <v>-</v>
      </c>
      <c r="J1758" t="str">
        <f>IF(OR(Imported!J1758=0,Imported!J1758="-"),"-",SUBSTITUTE(Imported!J1758,"/32",""))</f>
        <v>-</v>
      </c>
      <c r="K1758" t="s">
        <v>2266</v>
      </c>
    </row>
    <row r="1759" spans="1:11" x14ac:dyDescent="0.25">
      <c r="A1759" s="3" t="s">
        <v>1749</v>
      </c>
      <c r="B1759" t="str">
        <f>IF(OR(Imported!B1759=0,Imported!B1759="-",Imported!B1759="---"),"=== MISSING ===",Imported!B1759)</f>
        <v>Extensão de Saúde Aldeia de S. Francisco de Assis</v>
      </c>
      <c r="C1759" t="str">
        <f>IF(OR(Imported!C1759=0,Imported!C1759="-",Imported!C1759="---"),"=== MISSING ===",Imported!C1759)</f>
        <v>ARS Centro</v>
      </c>
      <c r="D1759" t="str">
        <f>IF(OR(Imported!D1759=0,Imported!D1759="-",Imported!D1759="---"),"=== MISSING ===",Imported!D1759)</f>
        <v>CC_1</v>
      </c>
      <c r="E1759" t="str">
        <f>IF(OR(Imported!E1759=0,Imported!E1759="-",Imported!E1759="---"),"=== MISSING ===",Imported!E1759)</f>
        <v>RIS</v>
      </c>
      <c r="F1759" t="str">
        <f>IF(OR(Imported!F1759=0,Imported!F1759="-",Imported!F1759="---"),"-",Imported!F1759)</f>
        <v>-</v>
      </c>
      <c r="G1759" t="str">
        <f>IF(OR(Imported!G1759=0,Imported!G1759="-"),"=== MISSING ===",SUBSTITUTE(Imported!G1759,"/32",""))</f>
        <v>10.254.102.133</v>
      </c>
      <c r="H1759" t="str">
        <f>IF(OR(Imported!H1759=0,Imported!H1759="-"),"-",SUBSTITUTE(Imported!H1759,"/32",""))</f>
        <v>-</v>
      </c>
      <c r="I1759" t="str">
        <f>IF(OR(Imported!I1759=0,Imported!I1759="-"),"-",SUBSTITUTE(Imported!I1759,"/32",""))</f>
        <v>-</v>
      </c>
      <c r="J1759" t="str">
        <f>IF(OR(Imported!J1759=0,Imported!J1759="-"),"-",SUBSTITUTE(Imported!J1759,"/32",""))</f>
        <v>-</v>
      </c>
      <c r="K1759" t="s">
        <v>2266</v>
      </c>
    </row>
    <row r="1760" spans="1:11" x14ac:dyDescent="0.25">
      <c r="A1760" s="3" t="s">
        <v>1750</v>
      </c>
      <c r="B1760" t="str">
        <f>IF(OR(Imported!B1760=0,Imported!B1760="-",Imported!B1760="---"),"=== MISSING ===",Imported!B1760)</f>
        <v>Extensão de Saúde de Casegas</v>
      </c>
      <c r="C1760" t="str">
        <f>IF(OR(Imported!C1760=0,Imported!C1760="-",Imported!C1760="---"),"=== MISSING ===",Imported!C1760)</f>
        <v>ARS Centro</v>
      </c>
      <c r="D1760" t="str">
        <f>IF(OR(Imported!D1760=0,Imported!D1760="-",Imported!D1760="---"),"=== MISSING ===",Imported!D1760)</f>
        <v>CC_1</v>
      </c>
      <c r="E1760" t="str">
        <f>IF(OR(Imported!E1760=0,Imported!E1760="-",Imported!E1760="---"),"=== MISSING ===",Imported!E1760)</f>
        <v>RIS</v>
      </c>
      <c r="F1760" t="str">
        <f>IF(OR(Imported!F1760=0,Imported!F1760="-",Imported!F1760="---"),"-",Imported!F1760)</f>
        <v>-</v>
      </c>
      <c r="G1760" t="str">
        <f>IF(OR(Imported!G1760=0,Imported!G1760="-"),"=== MISSING ===",SUBSTITUTE(Imported!G1760,"/32",""))</f>
        <v>10.254.102.134</v>
      </c>
      <c r="H1760" t="str">
        <f>IF(OR(Imported!H1760=0,Imported!H1760="-"),"-",SUBSTITUTE(Imported!H1760,"/32",""))</f>
        <v>-</v>
      </c>
      <c r="I1760" t="str">
        <f>IF(OR(Imported!I1760=0,Imported!I1760="-"),"-",SUBSTITUTE(Imported!I1760,"/32",""))</f>
        <v>-</v>
      </c>
      <c r="J1760" t="str">
        <f>IF(OR(Imported!J1760=0,Imported!J1760="-"),"-",SUBSTITUTE(Imported!J1760,"/32",""))</f>
        <v>-</v>
      </c>
      <c r="K1760" t="s">
        <v>2266</v>
      </c>
    </row>
    <row r="1761" spans="1:11" x14ac:dyDescent="0.25">
      <c r="A1761" s="3" t="s">
        <v>1751</v>
      </c>
      <c r="B1761" t="str">
        <f>IF(OR(Imported!B1761=0,Imported!B1761="-",Imported!B1761="---"),"=== MISSING ===",Imported!B1761)</f>
        <v>Extensão de Saúde de Coutada</v>
      </c>
      <c r="C1761" t="str">
        <f>IF(OR(Imported!C1761=0,Imported!C1761="-",Imported!C1761="---"),"=== MISSING ===",Imported!C1761)</f>
        <v>ARS Centro</v>
      </c>
      <c r="D1761" t="str">
        <f>IF(OR(Imported!D1761=0,Imported!D1761="-",Imported!D1761="---"),"=== MISSING ===",Imported!D1761)</f>
        <v>CC_1</v>
      </c>
      <c r="E1761" t="str">
        <f>IF(OR(Imported!E1761=0,Imported!E1761="-",Imported!E1761="---"),"=== MISSING ===",Imported!E1761)</f>
        <v>RIS</v>
      </c>
      <c r="F1761" t="str">
        <f>IF(OR(Imported!F1761=0,Imported!F1761="-",Imported!F1761="---"),"-",Imported!F1761)</f>
        <v>-</v>
      </c>
      <c r="G1761" t="str">
        <f>IF(OR(Imported!G1761=0,Imported!G1761="-"),"=== MISSING ===",SUBSTITUTE(Imported!G1761,"/32",""))</f>
        <v>10.254.102.135</v>
      </c>
      <c r="H1761" t="str">
        <f>IF(OR(Imported!H1761=0,Imported!H1761="-"),"-",SUBSTITUTE(Imported!H1761,"/32",""))</f>
        <v>-</v>
      </c>
      <c r="I1761" t="str">
        <f>IF(OR(Imported!I1761=0,Imported!I1761="-"),"-",SUBSTITUTE(Imported!I1761,"/32",""))</f>
        <v>-</v>
      </c>
      <c r="J1761" t="str">
        <f>IF(OR(Imported!J1761=0,Imported!J1761="-"),"-",SUBSTITUTE(Imported!J1761,"/32",""))</f>
        <v>-</v>
      </c>
      <c r="K1761" t="s">
        <v>2266</v>
      </c>
    </row>
    <row r="1762" spans="1:11" x14ac:dyDescent="0.25">
      <c r="A1762" s="3" t="s">
        <v>1752</v>
      </c>
      <c r="B1762" t="str">
        <f>IF(OR(Imported!B1762=0,Imported!B1762="-",Imported!B1762="---"),"=== MISSING ===",Imported!B1762)</f>
        <v>Extensão de Saúde de Dominguizo</v>
      </c>
      <c r="C1762" t="str">
        <f>IF(OR(Imported!C1762=0,Imported!C1762="-",Imported!C1762="---"),"=== MISSING ===",Imported!C1762)</f>
        <v>ARS Centro</v>
      </c>
      <c r="D1762" t="str">
        <f>IF(OR(Imported!D1762=0,Imported!D1762="-",Imported!D1762="---"),"=== MISSING ===",Imported!D1762)</f>
        <v>CC_1</v>
      </c>
      <c r="E1762" t="str">
        <f>IF(OR(Imported!E1762=0,Imported!E1762="-",Imported!E1762="---"),"=== MISSING ===",Imported!E1762)</f>
        <v>RIS</v>
      </c>
      <c r="F1762" t="str">
        <f>IF(OR(Imported!F1762=0,Imported!F1762="-",Imported!F1762="---"),"-",Imported!F1762)</f>
        <v>-</v>
      </c>
      <c r="G1762" t="str">
        <f>IF(OR(Imported!G1762=0,Imported!G1762="-"),"=== MISSING ===",SUBSTITUTE(Imported!G1762,"/32",""))</f>
        <v>10.254.102.136</v>
      </c>
      <c r="H1762" t="str">
        <f>IF(OR(Imported!H1762=0,Imported!H1762="-"),"-",SUBSTITUTE(Imported!H1762,"/32",""))</f>
        <v>-</v>
      </c>
      <c r="I1762" t="str">
        <f>IF(OR(Imported!I1762=0,Imported!I1762="-"),"-",SUBSTITUTE(Imported!I1762,"/32",""))</f>
        <v>-</v>
      </c>
      <c r="J1762" t="str">
        <f>IF(OR(Imported!J1762=0,Imported!J1762="-"),"-",SUBSTITUTE(Imported!J1762,"/32",""))</f>
        <v>-</v>
      </c>
      <c r="K1762" t="s">
        <v>2266</v>
      </c>
    </row>
    <row r="1763" spans="1:11" x14ac:dyDescent="0.25">
      <c r="A1763" s="3" t="s">
        <v>1753</v>
      </c>
      <c r="B1763" t="str">
        <f>IF(OR(Imported!B1763=0,Imported!B1763="-",Imported!B1763="---"),"=== MISSING ===",Imported!B1763)</f>
        <v>Extensão de Saúde de Ourondo</v>
      </c>
      <c r="C1763" t="str">
        <f>IF(OR(Imported!C1763=0,Imported!C1763="-",Imported!C1763="---"),"=== MISSING ===",Imported!C1763)</f>
        <v>ARS Centro</v>
      </c>
      <c r="D1763" t="str">
        <f>IF(OR(Imported!D1763=0,Imported!D1763="-",Imported!D1763="---"),"=== MISSING ===",Imported!D1763)</f>
        <v>CC_1</v>
      </c>
      <c r="E1763" t="str">
        <f>IF(OR(Imported!E1763=0,Imported!E1763="-",Imported!E1763="---"),"=== MISSING ===",Imported!E1763)</f>
        <v>RIS</v>
      </c>
      <c r="F1763" t="str">
        <f>IF(OR(Imported!F1763=0,Imported!F1763="-",Imported!F1763="---"),"-",Imported!F1763)</f>
        <v>-</v>
      </c>
      <c r="G1763" t="str">
        <f>IF(OR(Imported!G1763=0,Imported!G1763="-"),"=== MISSING ===",SUBSTITUTE(Imported!G1763,"/32",""))</f>
        <v>10.254.102.137</v>
      </c>
      <c r="H1763" t="str">
        <f>IF(OR(Imported!H1763=0,Imported!H1763="-"),"-",SUBSTITUTE(Imported!H1763,"/32",""))</f>
        <v>-</v>
      </c>
      <c r="I1763" t="str">
        <f>IF(OR(Imported!I1763=0,Imported!I1763="-"),"-",SUBSTITUTE(Imported!I1763,"/32",""))</f>
        <v>-</v>
      </c>
      <c r="J1763" t="str">
        <f>IF(OR(Imported!J1763=0,Imported!J1763="-"),"-",SUBSTITUTE(Imported!J1763,"/32",""))</f>
        <v>-</v>
      </c>
      <c r="K1763" t="s">
        <v>2266</v>
      </c>
    </row>
    <row r="1764" spans="1:11" x14ac:dyDescent="0.25">
      <c r="A1764" s="3" t="s">
        <v>1754</v>
      </c>
      <c r="B1764" t="str">
        <f>IF(OR(Imported!B1764=0,Imported!B1764="-",Imported!B1764="---"),"=== MISSING ===",Imported!B1764)</f>
        <v>Extensão de Saúde Peso</v>
      </c>
      <c r="C1764" t="str">
        <f>IF(OR(Imported!C1764=0,Imported!C1764="-",Imported!C1764="---"),"=== MISSING ===",Imported!C1764)</f>
        <v>ARS Centro</v>
      </c>
      <c r="D1764" t="str">
        <f>IF(OR(Imported!D1764=0,Imported!D1764="-",Imported!D1764="---"),"=== MISSING ===",Imported!D1764)</f>
        <v>CC_1</v>
      </c>
      <c r="E1764" t="str">
        <f>IF(OR(Imported!E1764=0,Imported!E1764="-",Imported!E1764="---"),"=== MISSING ===",Imported!E1764)</f>
        <v>RIS</v>
      </c>
      <c r="F1764" t="str">
        <f>IF(OR(Imported!F1764=0,Imported!F1764="-",Imported!F1764="---"),"-",Imported!F1764)</f>
        <v>-</v>
      </c>
      <c r="G1764" t="str">
        <f>IF(OR(Imported!G1764=0,Imported!G1764="-"),"=== MISSING ===",SUBSTITUTE(Imported!G1764,"/32",""))</f>
        <v>10.254.102.138</v>
      </c>
      <c r="H1764" t="str">
        <f>IF(OR(Imported!H1764=0,Imported!H1764="-"),"-",SUBSTITUTE(Imported!H1764,"/32",""))</f>
        <v>-</v>
      </c>
      <c r="I1764" t="str">
        <f>IF(OR(Imported!I1764=0,Imported!I1764="-"),"-",SUBSTITUTE(Imported!I1764,"/32",""))</f>
        <v>-</v>
      </c>
      <c r="J1764" t="str">
        <f>IF(OR(Imported!J1764=0,Imported!J1764="-"),"-",SUBSTITUTE(Imported!J1764,"/32",""))</f>
        <v>-</v>
      </c>
      <c r="K1764" t="s">
        <v>2266</v>
      </c>
    </row>
    <row r="1765" spans="1:11" x14ac:dyDescent="0.25">
      <c r="A1765" s="3" t="s">
        <v>1755</v>
      </c>
      <c r="B1765" t="str">
        <f>IF(OR(Imported!B1765=0,Imported!B1765="-",Imported!B1765="---"),"=== MISSING ===",Imported!B1765)</f>
        <v>Extensão de Saúde de Vales do Rio</v>
      </c>
      <c r="C1765" t="str">
        <f>IF(OR(Imported!C1765=0,Imported!C1765="-",Imported!C1765="---"),"=== MISSING ===",Imported!C1765)</f>
        <v>ARS Centro</v>
      </c>
      <c r="D1765" t="str">
        <f>IF(OR(Imported!D1765=0,Imported!D1765="-",Imported!D1765="---"),"=== MISSING ===",Imported!D1765)</f>
        <v>CC_1</v>
      </c>
      <c r="E1765" t="str">
        <f>IF(OR(Imported!E1765=0,Imported!E1765="-",Imported!E1765="---"),"=== MISSING ===",Imported!E1765)</f>
        <v>RIS</v>
      </c>
      <c r="F1765" t="str">
        <f>IF(OR(Imported!F1765=0,Imported!F1765="-",Imported!F1765="---"),"-",Imported!F1765)</f>
        <v>-</v>
      </c>
      <c r="G1765" t="str">
        <f>IF(OR(Imported!G1765=0,Imported!G1765="-"),"=== MISSING ===",SUBSTITUTE(Imported!G1765,"/32",""))</f>
        <v>10.254.102.139</v>
      </c>
      <c r="H1765" t="str">
        <f>IF(OR(Imported!H1765=0,Imported!H1765="-"),"-",SUBSTITUTE(Imported!H1765,"/32",""))</f>
        <v>-</v>
      </c>
      <c r="I1765" t="str">
        <f>IF(OR(Imported!I1765=0,Imported!I1765="-"),"-",SUBSTITUTE(Imported!I1765,"/32",""))</f>
        <v>-</v>
      </c>
      <c r="J1765" t="str">
        <f>IF(OR(Imported!J1765=0,Imported!J1765="-"),"-",SUBSTITUTE(Imported!J1765,"/32",""))</f>
        <v>-</v>
      </c>
      <c r="K1765" t="s">
        <v>2266</v>
      </c>
    </row>
    <row r="1766" spans="1:11" x14ac:dyDescent="0.25">
      <c r="A1766" s="3" t="s">
        <v>1756</v>
      </c>
      <c r="B1766" t="str">
        <f>IF(OR(Imported!B1766=0,Imported!B1766="-",Imported!B1766="---"),"=== MISSING ===",Imported!B1766)</f>
        <v xml:space="preserve"> Extensão de Saúde de Verdelhos</v>
      </c>
      <c r="C1766" t="str">
        <f>IF(OR(Imported!C1766=0,Imported!C1766="-",Imported!C1766="---"),"=== MISSING ===",Imported!C1766)</f>
        <v>ARS Centro</v>
      </c>
      <c r="D1766" t="str">
        <f>IF(OR(Imported!D1766=0,Imported!D1766="-",Imported!D1766="---"),"=== MISSING ===",Imported!D1766)</f>
        <v>CC_1</v>
      </c>
      <c r="E1766" t="str">
        <f>IF(OR(Imported!E1766=0,Imported!E1766="-",Imported!E1766="---"),"=== MISSING ===",Imported!E1766)</f>
        <v>RIS</v>
      </c>
      <c r="F1766" t="str">
        <f>IF(OR(Imported!F1766=0,Imported!F1766="-",Imported!F1766="---"),"-",Imported!F1766)</f>
        <v>-</v>
      </c>
      <c r="G1766" t="str">
        <f>IF(OR(Imported!G1766=0,Imported!G1766="-"),"=== MISSING ===",SUBSTITUTE(Imported!G1766,"/32",""))</f>
        <v>10.254.102.140</v>
      </c>
      <c r="H1766" t="str">
        <f>IF(OR(Imported!H1766=0,Imported!H1766="-"),"-",SUBSTITUTE(Imported!H1766,"/32",""))</f>
        <v>-</v>
      </c>
      <c r="I1766" t="str">
        <f>IF(OR(Imported!I1766=0,Imported!I1766="-"),"-",SUBSTITUTE(Imported!I1766,"/32",""))</f>
        <v>-</v>
      </c>
      <c r="J1766" t="str">
        <f>IF(OR(Imported!J1766=0,Imported!J1766="-"),"-",SUBSTITUTE(Imported!J1766,"/32",""))</f>
        <v>-</v>
      </c>
      <c r="K1766" t="s">
        <v>2266</v>
      </c>
    </row>
    <row r="1767" spans="1:11" x14ac:dyDescent="0.25">
      <c r="A1767" s="3" t="s">
        <v>1757</v>
      </c>
      <c r="B1767" t="str">
        <f>IF(OR(Imported!B1767=0,Imported!B1767="-",Imported!B1767="---"),"=== MISSING ===",Imported!B1767)</f>
        <v>Extensão de Saúde de Piodão</v>
      </c>
      <c r="C1767" t="str">
        <f>IF(OR(Imported!C1767=0,Imported!C1767="-",Imported!C1767="---"),"=== MISSING ===",Imported!C1767)</f>
        <v>ARS Centro</v>
      </c>
      <c r="D1767" t="str">
        <f>IF(OR(Imported!D1767=0,Imported!D1767="-",Imported!D1767="---"),"=== MISSING ===",Imported!D1767)</f>
        <v>CC_1</v>
      </c>
      <c r="E1767" t="str">
        <f>IF(OR(Imported!E1767=0,Imported!E1767="-",Imported!E1767="---"),"=== MISSING ===",Imported!E1767)</f>
        <v>RIS</v>
      </c>
      <c r="F1767" t="str">
        <f>IF(OR(Imported!F1767=0,Imported!F1767="-",Imported!F1767="---"),"-",Imported!F1767)</f>
        <v>-</v>
      </c>
      <c r="G1767" t="str">
        <f>IF(OR(Imported!G1767=0,Imported!G1767="-"),"=== MISSING ===",SUBSTITUTE(Imported!G1767,"/32",""))</f>
        <v>10.254.102.141</v>
      </c>
      <c r="H1767" t="str">
        <f>IF(OR(Imported!H1767=0,Imported!H1767="-"),"-",SUBSTITUTE(Imported!H1767,"/32",""))</f>
        <v>-</v>
      </c>
      <c r="I1767" t="str">
        <f>IF(OR(Imported!I1767=0,Imported!I1767="-"),"-",SUBSTITUTE(Imported!I1767,"/32",""))</f>
        <v>-</v>
      </c>
      <c r="J1767" t="str">
        <f>IF(OR(Imported!J1767=0,Imported!J1767="-"),"-",SUBSTITUTE(Imported!J1767,"/32",""))</f>
        <v>-</v>
      </c>
      <c r="K1767" t="s">
        <v>2266</v>
      </c>
    </row>
    <row r="1768" spans="1:11" x14ac:dyDescent="0.25">
      <c r="A1768" s="3" t="s">
        <v>1758</v>
      </c>
      <c r="B1768" t="str">
        <f>IF(OR(Imported!B1768=0,Imported!B1768="-",Imported!B1768="---"),"=== MISSING ===",Imported!B1768)</f>
        <v>ULSBA - Consultas Fisioterapia</v>
      </c>
      <c r="C1768" t="str">
        <f>IF(OR(Imported!C1768=0,Imported!C1768="-",Imported!C1768="---"),"=== MISSING ===",Imported!C1768)</f>
        <v>ULS Baixo Alentejo</v>
      </c>
      <c r="D1768" t="str">
        <f>IF(OR(Imported!D1768=0,Imported!D1768="-",Imported!D1768="---"),"=== MISSING ===",Imported!D1768)</f>
        <v>CC_1</v>
      </c>
      <c r="E1768" t="str">
        <f>IF(OR(Imported!E1768=0,Imported!E1768="-",Imported!E1768="---"),"=== MISSING ===",Imported!E1768)</f>
        <v>RIS</v>
      </c>
      <c r="F1768" t="str">
        <f>IF(OR(Imported!F1768=0,Imported!F1768="-",Imported!F1768="---"),"-",Imported!F1768)</f>
        <v>-</v>
      </c>
      <c r="G1768" t="str">
        <f>IF(OR(Imported!G1768=0,Imported!G1768="-"),"=== MISSING ===",SUBSTITUTE(Imported!G1768,"/32",""))</f>
        <v>10.254.102.142</v>
      </c>
      <c r="H1768" t="str">
        <f>IF(OR(Imported!H1768=0,Imported!H1768="-"),"-",SUBSTITUTE(Imported!H1768,"/32",""))</f>
        <v>-</v>
      </c>
      <c r="I1768" t="str">
        <f>IF(OR(Imported!I1768=0,Imported!I1768="-"),"-",SUBSTITUTE(Imported!I1768,"/32",""))</f>
        <v>-</v>
      </c>
      <c r="J1768" t="str">
        <f>IF(OR(Imported!J1768=0,Imported!J1768="-"),"-",SUBSTITUTE(Imported!J1768,"/32",""))</f>
        <v>-</v>
      </c>
      <c r="K1768" t="s">
        <v>2266</v>
      </c>
    </row>
    <row r="1769" spans="1:11" x14ac:dyDescent="0.25">
      <c r="A1769" s="3" t="s">
        <v>1759</v>
      </c>
      <c r="B1769" t="str">
        <f>IF(OR(Imported!B1769=0,Imported!B1769="-",Imported!B1769="---"),"=== MISSING ===",Imported!B1769)</f>
        <v>UCSP- Almeirim - Raposa</v>
      </c>
      <c r="C1769" t="str">
        <f>IF(OR(Imported!C1769=0,Imported!C1769="-",Imported!C1769="---"),"=== MISSING ===",Imported!C1769)</f>
        <v>ULS Baixo Alentejo</v>
      </c>
      <c r="D1769" t="str">
        <f>IF(OR(Imported!D1769=0,Imported!D1769="-",Imported!D1769="---"),"=== MISSING ===",Imported!D1769)</f>
        <v>CC_1</v>
      </c>
      <c r="E1769" t="str">
        <f>IF(OR(Imported!E1769=0,Imported!E1769="-",Imported!E1769="---"),"=== MISSING ===",Imported!E1769)</f>
        <v>RIS</v>
      </c>
      <c r="F1769" t="str">
        <f>IF(OR(Imported!F1769=0,Imported!F1769="-",Imported!F1769="---"),"-",Imported!F1769)</f>
        <v>-</v>
      </c>
      <c r="G1769" t="str">
        <f>IF(OR(Imported!G1769=0,Imported!G1769="-"),"=== MISSING ===",SUBSTITUTE(Imported!G1769,"/32",""))</f>
        <v>10.254.102.143</v>
      </c>
      <c r="H1769" t="str">
        <f>IF(OR(Imported!H1769=0,Imported!H1769="-"),"-",SUBSTITUTE(Imported!H1769,"/32",""))</f>
        <v>-</v>
      </c>
      <c r="I1769" t="str">
        <f>IF(OR(Imported!I1769=0,Imported!I1769="-"),"-",SUBSTITUTE(Imported!I1769,"/32",""))</f>
        <v>-</v>
      </c>
      <c r="J1769" t="str">
        <f>IF(OR(Imported!J1769=0,Imported!J1769="-"),"-",SUBSTITUTE(Imported!J1769,"/32",""))</f>
        <v>-</v>
      </c>
      <c r="K1769" t="s">
        <v>2266</v>
      </c>
    </row>
    <row r="1770" spans="1:11" x14ac:dyDescent="0.25">
      <c r="A1770" s="3" t="s">
        <v>1760</v>
      </c>
      <c r="B1770" t="str">
        <f>IF(OR(Imported!B1770=0,Imported!B1770="-",Imported!B1770="---"),"=== MISSING ===",Imported!B1770)</f>
        <v>Departamento de Gestão e Administração Geral (DGAG)</v>
      </c>
      <c r="C1770" t="str">
        <f>IF(OR(Imported!C1770=0,Imported!C1770="-",Imported!C1770="---"),"=== MISSING ===",Imported!C1770)</f>
        <v>ARS Centro</v>
      </c>
      <c r="D1770" t="str">
        <f>IF(OR(Imported!D1770=0,Imported!D1770="-",Imported!D1770="---"),"=== MISSING ===",Imported!D1770)</f>
        <v>CC_2</v>
      </c>
      <c r="E1770" t="str">
        <f>IF(OR(Imported!E1770=0,Imported!E1770="-",Imported!E1770="---"),"=== MISSING ===",Imported!E1770)</f>
        <v>RIS</v>
      </c>
      <c r="F1770" t="str">
        <f>IF(OR(Imported!F1770=0,Imported!F1770="-",Imported!F1770="---"),"-",Imported!F1770)</f>
        <v>-</v>
      </c>
      <c r="G1770" t="str">
        <f>IF(OR(Imported!G1770=0,Imported!G1770="-"),"=== MISSING ===",SUBSTITUTE(Imported!G1770,"/32",""))</f>
        <v>10.254.102.144</v>
      </c>
      <c r="H1770" t="str">
        <f>IF(OR(Imported!H1770=0,Imported!H1770="-"),"-",SUBSTITUTE(Imported!H1770,"/32",""))</f>
        <v>10.254.110.143</v>
      </c>
      <c r="I1770" t="str">
        <f>IF(OR(Imported!I1770=0,Imported!I1770="-"),"-",SUBSTITUTE(Imported!I1770,"/32",""))</f>
        <v>-</v>
      </c>
      <c r="J1770" t="str">
        <f>IF(OR(Imported!J1770=0,Imported!J1770="-"),"-",SUBSTITUTE(Imported!J1770,"/32",""))</f>
        <v>-</v>
      </c>
      <c r="K1770" t="s">
        <v>2266</v>
      </c>
    </row>
    <row r="1771" spans="1:11" x14ac:dyDescent="0.25">
      <c r="A1771" s="3" t="s">
        <v>1761</v>
      </c>
      <c r="B1771" t="str">
        <f>IF(OR(Imported!B1771=0,Imported!B1771="-",Imported!B1771="---"),"=== MISSING ===",Imported!B1771)</f>
        <v>Centro de Saúde de Carnaxide</v>
      </c>
      <c r="C1771" t="str">
        <f>IF(OR(Imported!C1771=0,Imported!C1771="-",Imported!C1771="---"),"=== MISSING ===",Imported!C1771)</f>
        <v>ARS LVT</v>
      </c>
      <c r="D1771" t="str">
        <f>IF(OR(Imported!D1771=0,Imported!D1771="-",Imported!D1771="---"),"=== MISSING ===",Imported!D1771)</f>
        <v>CC_2</v>
      </c>
      <c r="E1771" t="str">
        <f>IF(OR(Imported!E1771=0,Imported!E1771="-",Imported!E1771="---"),"=== MISSING ===",Imported!E1771)</f>
        <v>RIS</v>
      </c>
      <c r="F1771" t="str">
        <f>IF(OR(Imported!F1771=0,Imported!F1771="-",Imported!F1771="---"),"-",Imported!F1771)</f>
        <v>-</v>
      </c>
      <c r="G1771" t="str">
        <f>IF(OR(Imported!G1771=0,Imported!G1771="-"),"=== MISSING ===",SUBSTITUTE(Imported!G1771,"/32",""))</f>
        <v>10.254.103.36</v>
      </c>
      <c r="H1771" t="str">
        <f>IF(OR(Imported!H1771=0,Imported!H1771="-"),"-",SUBSTITUTE(Imported!H1771,"/32",""))</f>
        <v>10.254.111.36</v>
      </c>
      <c r="I1771" t="str">
        <f>IF(OR(Imported!I1771=0,Imported!I1771="-"),"-",SUBSTITUTE(Imported!I1771,"/32",""))</f>
        <v>-</v>
      </c>
      <c r="J1771" t="str">
        <f>IF(OR(Imported!J1771=0,Imported!J1771="-"),"-",SUBSTITUTE(Imported!J1771,"/32",""))</f>
        <v>-</v>
      </c>
      <c r="K1771" t="s">
        <v>2266</v>
      </c>
    </row>
    <row r="1772" spans="1:11" x14ac:dyDescent="0.25">
      <c r="A1772" s="3" t="s">
        <v>1762</v>
      </c>
      <c r="B1772" t="str">
        <f>IF(OR(Imported!B1772=0,Imported!B1772="-",Imported!B1772="---"),"=== MISSING ===",Imported!B1772)</f>
        <v>Unidade Móvel Radiologia (Carrinha)</v>
      </c>
      <c r="C1772" t="str">
        <f>IF(OR(Imported!C1772=0,Imported!C1772="-",Imported!C1772="---"),"=== MISSING ===",Imported!C1772)</f>
        <v>ARS Algarve</v>
      </c>
      <c r="D1772" t="str">
        <f>IF(OR(Imported!D1772=0,Imported!D1772="-",Imported!D1772="---"),"=== MISSING ===",Imported!D1772)</f>
        <v>CC_4G</v>
      </c>
      <c r="E1772" t="str">
        <f>IF(OR(Imported!E1772=0,Imported!E1772="-",Imported!E1772="---"),"=== MISSING ===",Imported!E1772)</f>
        <v>RIS</v>
      </c>
      <c r="F1772" t="str">
        <f>IF(OR(Imported!F1772=0,Imported!F1772="-",Imported!F1772="---"),"-",Imported!F1772)</f>
        <v>-</v>
      </c>
      <c r="G1772" t="str">
        <f>IF(OR(Imported!G1772=0,Imported!G1772="-"),"=== MISSING ===",SUBSTITUTE(Imported!G1772,"/32",""))</f>
        <v>10.254.102.145</v>
      </c>
      <c r="H1772" t="str">
        <f>IF(OR(Imported!H1772=0,Imported!H1772="-"),"-",SUBSTITUTE(Imported!H1772,"/32",""))</f>
        <v>-</v>
      </c>
      <c r="I1772" t="str">
        <f>IF(OR(Imported!I1772=0,Imported!I1772="-"),"-",SUBSTITUTE(Imported!I1772,"/32",""))</f>
        <v>-</v>
      </c>
      <c r="J1772" t="str">
        <f>IF(OR(Imported!J1772=0,Imported!J1772="-"),"-",SUBSTITUTE(Imported!J1772,"/32",""))</f>
        <v>-</v>
      </c>
      <c r="K1772" t="s">
        <v>2266</v>
      </c>
    </row>
    <row r="1773" spans="1:11" x14ac:dyDescent="0.25">
      <c r="A1773" s="3" t="s">
        <v>1763</v>
      </c>
      <c r="B1773" t="str">
        <f>IF(OR(Imported!B1773=0,Imported!B1773="-",Imported!B1773="---"),"=== MISSING ===",Imported!B1773)</f>
        <v>Hospital Magalhães Lemos - Coordenação do Internato Médico de MGF</v>
      </c>
      <c r="C1773" t="str">
        <f>IF(OR(Imported!C1773=0,Imported!C1773="-",Imported!C1773="---"),"=== MISSING ===",Imported!C1773)</f>
        <v>Hospitais</v>
      </c>
      <c r="D1773" t="str">
        <f>IF(OR(Imported!D1773=0,Imported!D1773="-",Imported!D1773="---"),"=== MISSING ===",Imported!D1773)</f>
        <v>CC_2</v>
      </c>
      <c r="E1773" t="str">
        <f>IF(OR(Imported!E1773=0,Imported!E1773="-",Imported!E1773="---"),"=== MISSING ===",Imported!E1773)</f>
        <v>RIS</v>
      </c>
      <c r="F1773" t="str">
        <f>IF(OR(Imported!F1773=0,Imported!F1773="-",Imported!F1773="---"),"-",Imported!F1773)</f>
        <v>-</v>
      </c>
      <c r="G1773" t="str">
        <f>IF(OR(Imported!G1773=0,Imported!G1773="-"),"=== MISSING ===",SUBSTITUTE(Imported!G1773,"/32",""))</f>
        <v>10.254.113.7</v>
      </c>
      <c r="H1773" t="str">
        <f>IF(OR(Imported!H1773=0,Imported!H1773="-"),"-",SUBSTITUTE(Imported!H1773,"/32",""))</f>
        <v>10.254.113.8</v>
      </c>
      <c r="I1773" t="str">
        <f>IF(OR(Imported!I1773=0,Imported!I1773="-"),"-",SUBSTITUTE(Imported!I1773,"/32",""))</f>
        <v>10.254.103.164</v>
      </c>
      <c r="J1773" t="str">
        <f>IF(OR(Imported!J1773=0,Imported!J1773="-"),"-",SUBSTITUTE(Imported!J1773,"/32",""))</f>
        <v>10.254.103.165</v>
      </c>
      <c r="K1773" t="s">
        <v>2266</v>
      </c>
    </row>
    <row r="1774" spans="1:11" x14ac:dyDescent="0.25">
      <c r="A1774" s="3" t="s">
        <v>1764</v>
      </c>
      <c r="B1774" t="str">
        <f>IF(OR(Imported!B1774=0,Imported!B1774="-",Imported!B1774="---"),"=== MISSING ===",Imported!B1774)</f>
        <v xml:space="preserve">EXTENSÃO LAVOS </v>
      </c>
      <c r="C1774" t="str">
        <f>IF(OR(Imported!C1774=0,Imported!C1774="-",Imported!C1774="---"),"=== MISSING ===",Imported!C1774)</f>
        <v>ARS Centro</v>
      </c>
      <c r="D1774" t="str">
        <f>IF(OR(Imported!D1774=0,Imported!D1774="-",Imported!D1774="---"),"=== MISSING ===",Imported!D1774)</f>
        <v>CC_1</v>
      </c>
      <c r="E1774" t="str">
        <f>IF(OR(Imported!E1774=0,Imported!E1774="-",Imported!E1774="---"),"=== MISSING ===",Imported!E1774)</f>
        <v>RIS</v>
      </c>
      <c r="F1774" t="str">
        <f>IF(OR(Imported!F1774=0,Imported!F1774="-",Imported!F1774="---"),"-",Imported!F1774)</f>
        <v>-</v>
      </c>
      <c r="G1774" t="str">
        <f>IF(OR(Imported!G1774=0,Imported!G1774="-"),"=== MISSING ===",SUBSTITUTE(Imported!G1774,"/32",""))</f>
        <v>10.254.102.147</v>
      </c>
      <c r="H1774" t="str">
        <f>IF(OR(Imported!H1774=0,Imported!H1774="-"),"-",SUBSTITUTE(Imported!H1774,"/32",""))</f>
        <v>-</v>
      </c>
      <c r="I1774" t="str">
        <f>IF(OR(Imported!I1774=0,Imported!I1774="-"),"-",SUBSTITUTE(Imported!I1774,"/32",""))</f>
        <v>-</v>
      </c>
      <c r="J1774" t="str">
        <f>IF(OR(Imported!J1774=0,Imported!J1774="-"),"-",SUBSTITUTE(Imported!J1774,"/32",""))</f>
        <v>-</v>
      </c>
      <c r="K1774" t="s">
        <v>2266</v>
      </c>
    </row>
    <row r="1775" spans="1:11" x14ac:dyDescent="0.25">
      <c r="A1775" s="3" t="s">
        <v>1765</v>
      </c>
      <c r="B1775" t="str">
        <f>IF(OR(Imported!B1775=0,Imported!B1775="-",Imported!B1775="---"),"=== MISSING ===",Imported!B1775)</f>
        <v>Extensão de Foios</v>
      </c>
      <c r="C1775" t="str">
        <f>IF(OR(Imported!C1775=0,Imported!C1775="-",Imported!C1775="---"),"=== MISSING ===",Imported!C1775)</f>
        <v>ULS Guarda</v>
      </c>
      <c r="D1775" t="str">
        <f>IF(OR(Imported!D1775=0,Imported!D1775="-",Imported!D1775="---"),"=== MISSING ===",Imported!D1775)</f>
        <v>CC_1</v>
      </c>
      <c r="E1775" t="str">
        <f>IF(OR(Imported!E1775=0,Imported!E1775="-",Imported!E1775="---"),"=== MISSING ===",Imported!E1775)</f>
        <v>RIS</v>
      </c>
      <c r="F1775" t="str">
        <f>IF(OR(Imported!F1775=0,Imported!F1775="-",Imported!F1775="---"),"-",Imported!F1775)</f>
        <v>-</v>
      </c>
      <c r="G1775" t="str">
        <f>IF(OR(Imported!G1775=0,Imported!G1775="-"),"=== MISSING ===",SUBSTITUTE(Imported!G1775,"/32",""))</f>
        <v>10.254.102.148</v>
      </c>
      <c r="H1775" t="str">
        <f>IF(OR(Imported!H1775=0,Imported!H1775="-"),"-",SUBSTITUTE(Imported!H1775,"/32",""))</f>
        <v>-</v>
      </c>
      <c r="I1775" t="str">
        <f>IF(OR(Imported!I1775=0,Imported!I1775="-"),"-",SUBSTITUTE(Imported!I1775,"/32",""))</f>
        <v>-</v>
      </c>
      <c r="J1775" t="str">
        <f>IF(OR(Imported!J1775=0,Imported!J1775="-"),"-",SUBSTITUTE(Imported!J1775,"/32",""))</f>
        <v>-</v>
      </c>
      <c r="K1775" t="s">
        <v>2266</v>
      </c>
    </row>
    <row r="1776" spans="1:11" x14ac:dyDescent="0.25">
      <c r="A1776" s="3" t="s">
        <v>1766</v>
      </c>
      <c r="B1776" t="str">
        <f>IF(OR(Imported!B1776=0,Imported!B1776="-",Imported!B1776="---"),"=== MISSING ===",Imported!B1776)</f>
        <v>Centro de Saúde Alter do Chão, Extensão de Saúde Chança</v>
      </c>
      <c r="C1776" t="str">
        <f>IF(OR(Imported!C1776=0,Imported!C1776="-",Imported!C1776="---"),"=== MISSING ===",Imported!C1776)</f>
        <v>ULS Norte Alentejano</v>
      </c>
      <c r="D1776" t="str">
        <f>IF(OR(Imported!D1776=0,Imported!D1776="-",Imported!D1776="---"),"=== MISSING ===",Imported!D1776)</f>
        <v>CC_1</v>
      </c>
      <c r="E1776" t="str">
        <f>IF(OR(Imported!E1776=0,Imported!E1776="-",Imported!E1776="---"),"=== MISSING ===",Imported!E1776)</f>
        <v>RIS</v>
      </c>
      <c r="F1776" t="str">
        <f>IF(OR(Imported!F1776=0,Imported!F1776="-",Imported!F1776="---"),"-",Imported!F1776)</f>
        <v>-</v>
      </c>
      <c r="G1776" t="str">
        <f>IF(OR(Imported!G1776=0,Imported!G1776="-"),"=== MISSING ===",SUBSTITUTE(Imported!G1776,"/32",""))</f>
        <v>10.254.102.149</v>
      </c>
      <c r="H1776" t="str">
        <f>IF(OR(Imported!H1776=0,Imported!H1776="-"),"-",SUBSTITUTE(Imported!H1776,"/32",""))</f>
        <v>-</v>
      </c>
      <c r="I1776" t="str">
        <f>IF(OR(Imported!I1776=0,Imported!I1776="-"),"-",SUBSTITUTE(Imported!I1776,"/32",""))</f>
        <v>-</v>
      </c>
      <c r="J1776" t="str">
        <f>IF(OR(Imported!J1776=0,Imported!J1776="-"),"-",SUBSTITUTE(Imported!J1776,"/32",""))</f>
        <v>-</v>
      </c>
      <c r="K1776" t="s">
        <v>2266</v>
      </c>
    </row>
    <row r="1777" spans="1:11" x14ac:dyDescent="0.25">
      <c r="A1777" s="3" t="s">
        <v>1767</v>
      </c>
      <c r="B1777" t="str">
        <f>IF(OR(Imported!B1777=0,Imported!B1777="-",Imported!B1777="---"),"=== MISSING ===",Imported!B1777)</f>
        <v>Extensão de Saúde de Seda</v>
      </c>
      <c r="C1777" t="str">
        <f>IF(OR(Imported!C1777=0,Imported!C1777="-",Imported!C1777="---"),"=== MISSING ===",Imported!C1777)</f>
        <v>ULS Norte Alentejano</v>
      </c>
      <c r="D1777" t="str">
        <f>IF(OR(Imported!D1777=0,Imported!D1777="-",Imported!D1777="---"),"=== MISSING ===",Imported!D1777)</f>
        <v>CC_1</v>
      </c>
      <c r="E1777" t="str">
        <f>IF(OR(Imported!E1777=0,Imported!E1777="-",Imported!E1777="---"),"=== MISSING ===",Imported!E1777)</f>
        <v>RIS</v>
      </c>
      <c r="F1777" t="str">
        <f>IF(OR(Imported!F1777=0,Imported!F1777="-",Imported!F1777="---"),"-",Imported!F1777)</f>
        <v>-</v>
      </c>
      <c r="G1777" t="str">
        <f>IF(OR(Imported!G1777=0,Imported!G1777="-"),"=== MISSING ===",SUBSTITUTE(Imported!G1777,"/32",""))</f>
        <v>10.254.102.150</v>
      </c>
      <c r="H1777" t="str">
        <f>IF(OR(Imported!H1777=0,Imported!H1777="-"),"-",SUBSTITUTE(Imported!H1777,"/32",""))</f>
        <v>-</v>
      </c>
      <c r="I1777" t="str">
        <f>IF(OR(Imported!I1777=0,Imported!I1777="-"),"-",SUBSTITUTE(Imported!I1777,"/32",""))</f>
        <v>-</v>
      </c>
      <c r="J1777" t="str">
        <f>IF(OR(Imported!J1777=0,Imported!J1777="-"),"-",SUBSTITUTE(Imported!J1777,"/32",""))</f>
        <v>-</v>
      </c>
      <c r="K1777" t="s">
        <v>2266</v>
      </c>
    </row>
    <row r="1778" spans="1:11" x14ac:dyDescent="0.25">
      <c r="A1778" s="3" t="s">
        <v>1768</v>
      </c>
      <c r="B1778" t="str">
        <f>IF(OR(Imported!B1778=0,Imported!B1778="-",Imported!B1778="---"),"=== MISSING ===",Imported!B1778)</f>
        <v>Extensão de Saúde de Aldeia Velha</v>
      </c>
      <c r="C1778" t="str">
        <f>IF(OR(Imported!C1778=0,Imported!C1778="-",Imported!C1778="---"),"=== MISSING ===",Imported!C1778)</f>
        <v>ULS Norte Alentejano</v>
      </c>
      <c r="D1778" t="str">
        <f>IF(OR(Imported!D1778=0,Imported!D1778="-",Imported!D1778="---"),"=== MISSING ===",Imported!D1778)</f>
        <v>CC_1</v>
      </c>
      <c r="E1778" t="str">
        <f>IF(OR(Imported!E1778=0,Imported!E1778="-",Imported!E1778="---"),"=== MISSING ===",Imported!E1778)</f>
        <v>RIS</v>
      </c>
      <c r="F1778" t="str">
        <f>IF(OR(Imported!F1778=0,Imported!F1778="-",Imported!F1778="---"),"-",Imported!F1778)</f>
        <v>-</v>
      </c>
      <c r="G1778" t="str">
        <f>IF(OR(Imported!G1778=0,Imported!G1778="-"),"=== MISSING ===",SUBSTITUTE(Imported!G1778,"/32",""))</f>
        <v>10.254.102.151</v>
      </c>
      <c r="H1778" t="str">
        <f>IF(OR(Imported!H1778=0,Imported!H1778="-"),"-",SUBSTITUTE(Imported!H1778,"/32",""))</f>
        <v>-</v>
      </c>
      <c r="I1778" t="str">
        <f>IF(OR(Imported!I1778=0,Imported!I1778="-"),"-",SUBSTITUTE(Imported!I1778,"/32",""))</f>
        <v>-</v>
      </c>
      <c r="J1778" t="str">
        <f>IF(OR(Imported!J1778=0,Imported!J1778="-"),"-",SUBSTITUTE(Imported!J1778,"/32",""))</f>
        <v>-</v>
      </c>
      <c r="K1778" t="s">
        <v>2266</v>
      </c>
    </row>
    <row r="1779" spans="1:11" x14ac:dyDescent="0.25">
      <c r="A1779" s="3" t="s">
        <v>1769</v>
      </c>
      <c r="B1779" t="str">
        <f>IF(OR(Imported!B1779=0,Imported!B1779="-",Imported!B1779="---"),"=== MISSING ===",Imported!B1779)</f>
        <v>Extensão de Saúde de Figueira e Barros</v>
      </c>
      <c r="C1779" t="str">
        <f>IF(OR(Imported!C1779=0,Imported!C1779="-",Imported!C1779="---"),"=== MISSING ===",Imported!C1779)</f>
        <v>ULS Norte Alentejano</v>
      </c>
      <c r="D1779" t="str">
        <f>IF(OR(Imported!D1779=0,Imported!D1779="-",Imported!D1779="---"),"=== MISSING ===",Imported!D1779)</f>
        <v>CC_1</v>
      </c>
      <c r="E1779" t="str">
        <f>IF(OR(Imported!E1779=0,Imported!E1779="-",Imported!E1779="---"),"=== MISSING ===",Imported!E1779)</f>
        <v>RIS</v>
      </c>
      <c r="F1779" t="str">
        <f>IF(OR(Imported!F1779=0,Imported!F1779="-",Imported!F1779="---"),"-",Imported!F1779)</f>
        <v>-</v>
      </c>
      <c r="G1779" t="str">
        <f>IF(OR(Imported!G1779=0,Imported!G1779="-"),"=== MISSING ===",SUBSTITUTE(Imported!G1779,"/32",""))</f>
        <v>10.254.102.152</v>
      </c>
      <c r="H1779" t="str">
        <f>IF(OR(Imported!H1779=0,Imported!H1779="-"),"-",SUBSTITUTE(Imported!H1779,"/32",""))</f>
        <v>-</v>
      </c>
      <c r="I1779" t="str">
        <f>IF(OR(Imported!I1779=0,Imported!I1779="-"),"-",SUBSTITUTE(Imported!I1779,"/32",""))</f>
        <v>-</v>
      </c>
      <c r="J1779" t="str">
        <f>IF(OR(Imported!J1779=0,Imported!J1779="-"),"-",SUBSTITUTE(Imported!J1779,"/32",""))</f>
        <v>-</v>
      </c>
      <c r="K1779" t="s">
        <v>2266</v>
      </c>
    </row>
    <row r="1780" spans="1:11" x14ac:dyDescent="0.25">
      <c r="A1780" s="3" t="s">
        <v>1770</v>
      </c>
      <c r="B1780" t="str">
        <f>IF(OR(Imported!B1780=0,Imported!B1780="-",Imported!B1780="---"),"=== MISSING ===",Imported!B1780)</f>
        <v>Extensão de Saúde Vale do Peso</v>
      </c>
      <c r="C1780" t="str">
        <f>IF(OR(Imported!C1780=0,Imported!C1780="-",Imported!C1780="---"),"=== MISSING ===",Imported!C1780)</f>
        <v>ULS Norte Alentejano</v>
      </c>
      <c r="D1780" t="str">
        <f>IF(OR(Imported!D1780=0,Imported!D1780="-",Imported!D1780="---"),"=== MISSING ===",Imported!D1780)</f>
        <v>CC_1</v>
      </c>
      <c r="E1780" t="str">
        <f>IF(OR(Imported!E1780=0,Imported!E1780="-",Imported!E1780="---"),"=== MISSING ===",Imported!E1780)</f>
        <v>RIS</v>
      </c>
      <c r="F1780" t="str">
        <f>IF(OR(Imported!F1780=0,Imported!F1780="-",Imported!F1780="---"),"-",Imported!F1780)</f>
        <v>-</v>
      </c>
      <c r="G1780" t="str">
        <f>IF(OR(Imported!G1780=0,Imported!G1780="-"),"=== MISSING ===",SUBSTITUTE(Imported!G1780,"/32",""))</f>
        <v>10.254.102.153</v>
      </c>
      <c r="H1780" t="str">
        <f>IF(OR(Imported!H1780=0,Imported!H1780="-"),"-",SUBSTITUTE(Imported!H1780,"/32",""))</f>
        <v>-</v>
      </c>
      <c r="I1780" t="str">
        <f>IF(OR(Imported!I1780=0,Imported!I1780="-"),"-",SUBSTITUTE(Imported!I1780,"/32",""))</f>
        <v>-</v>
      </c>
      <c r="J1780" t="str">
        <f>IF(OR(Imported!J1780=0,Imported!J1780="-"),"-",SUBSTITUTE(Imported!J1780,"/32",""))</f>
        <v>-</v>
      </c>
      <c r="K1780" t="s">
        <v>2266</v>
      </c>
    </row>
    <row r="1781" spans="1:11" x14ac:dyDescent="0.25">
      <c r="A1781" s="3" t="s">
        <v>1771</v>
      </c>
      <c r="B1781" t="str">
        <f>IF(OR(Imported!B1781=0,Imported!B1781="-",Imported!B1781="---"),"=== MISSING ===",Imported!B1781)</f>
        <v>Extensão de Saúde Monte da Pedra</v>
      </c>
      <c r="C1781" t="str">
        <f>IF(OR(Imported!C1781=0,Imported!C1781="-",Imported!C1781="---"),"=== MISSING ===",Imported!C1781)</f>
        <v>ULS Norte Alentejano</v>
      </c>
      <c r="D1781" t="str">
        <f>IF(OR(Imported!D1781=0,Imported!D1781="-",Imported!D1781="---"),"=== MISSING ===",Imported!D1781)</f>
        <v>CC_1</v>
      </c>
      <c r="E1781" t="str">
        <f>IF(OR(Imported!E1781=0,Imported!E1781="-",Imported!E1781="---"),"=== MISSING ===",Imported!E1781)</f>
        <v>RIS</v>
      </c>
      <c r="F1781" t="str">
        <f>IF(OR(Imported!F1781=0,Imported!F1781="-",Imported!F1781="---"),"-",Imported!F1781)</f>
        <v>-</v>
      </c>
      <c r="G1781" t="str">
        <f>IF(OR(Imported!G1781=0,Imported!G1781="-"),"=== MISSING ===",SUBSTITUTE(Imported!G1781,"/32",""))</f>
        <v>10.254.102.154</v>
      </c>
      <c r="H1781" t="str">
        <f>IF(OR(Imported!H1781=0,Imported!H1781="-"),"-",SUBSTITUTE(Imported!H1781,"/32",""))</f>
        <v>-</v>
      </c>
      <c r="I1781" t="str">
        <f>IF(OR(Imported!I1781=0,Imported!I1781="-"),"-",SUBSTITUTE(Imported!I1781,"/32",""))</f>
        <v>-</v>
      </c>
      <c r="J1781" t="str">
        <f>IF(OR(Imported!J1781=0,Imported!J1781="-"),"-",SUBSTITUTE(Imported!J1781,"/32",""))</f>
        <v>-</v>
      </c>
      <c r="K1781" t="s">
        <v>2266</v>
      </c>
    </row>
    <row r="1782" spans="1:11" x14ac:dyDescent="0.25">
      <c r="A1782" s="3" t="s">
        <v>1772</v>
      </c>
      <c r="B1782" t="str">
        <f>IF(OR(Imported!B1782=0,Imported!B1782="-",Imported!B1782="---"),"=== MISSING ===",Imported!B1782)</f>
        <v>Extensão de Saúde de Varche</v>
      </c>
      <c r="C1782" t="str">
        <f>IF(OR(Imported!C1782=0,Imported!C1782="-",Imported!C1782="---"),"=== MISSING ===",Imported!C1782)</f>
        <v>ULS Norte Alentejano</v>
      </c>
      <c r="D1782" t="str">
        <f>IF(OR(Imported!D1782=0,Imported!D1782="-",Imported!D1782="---"),"=== MISSING ===",Imported!D1782)</f>
        <v>CC_1</v>
      </c>
      <c r="E1782" t="str">
        <f>IF(OR(Imported!E1782=0,Imported!E1782="-",Imported!E1782="---"),"=== MISSING ===",Imported!E1782)</f>
        <v>RIS</v>
      </c>
      <c r="F1782" t="str">
        <f>IF(OR(Imported!F1782=0,Imported!F1782="-",Imported!F1782="---"),"-",Imported!F1782)</f>
        <v>-</v>
      </c>
      <c r="G1782" t="str">
        <f>IF(OR(Imported!G1782=0,Imported!G1782="-"),"=== MISSING ===",SUBSTITUTE(Imported!G1782,"/32",""))</f>
        <v>10.254.102.155</v>
      </c>
      <c r="H1782" t="str">
        <f>IF(OR(Imported!H1782=0,Imported!H1782="-"),"-",SUBSTITUTE(Imported!H1782,"/32",""))</f>
        <v>-</v>
      </c>
      <c r="I1782" t="str">
        <f>IF(OR(Imported!I1782=0,Imported!I1782="-"),"-",SUBSTITUTE(Imported!I1782,"/32",""))</f>
        <v>-</v>
      </c>
      <c r="J1782" t="str">
        <f>IF(OR(Imported!J1782=0,Imported!J1782="-"),"-",SUBSTITUTE(Imported!J1782,"/32",""))</f>
        <v>-</v>
      </c>
      <c r="K1782" t="s">
        <v>2266</v>
      </c>
    </row>
    <row r="1783" spans="1:11" x14ac:dyDescent="0.25">
      <c r="A1783" s="3" t="s">
        <v>1773</v>
      </c>
      <c r="B1783" t="str">
        <f>IF(OR(Imported!B1783=0,Imported!B1783="-",Imported!B1783="---"),"=== MISSING ===",Imported!B1783)</f>
        <v>Extensão de Saúde  de Vale de Maceira</v>
      </c>
      <c r="C1783" t="str">
        <f>IF(OR(Imported!C1783=0,Imported!C1783="-",Imported!C1783="---"),"=== MISSING ===",Imported!C1783)</f>
        <v>ULS Norte Alentejano</v>
      </c>
      <c r="D1783" t="str">
        <f>IF(OR(Imported!D1783=0,Imported!D1783="-",Imported!D1783="---"),"=== MISSING ===",Imported!D1783)</f>
        <v>CC_1</v>
      </c>
      <c r="E1783" t="str">
        <f>IF(OR(Imported!E1783=0,Imported!E1783="-",Imported!E1783="---"),"=== MISSING ===",Imported!E1783)</f>
        <v>RIS</v>
      </c>
      <c r="F1783" t="str">
        <f>IF(OR(Imported!F1783=0,Imported!F1783="-",Imported!F1783="---"),"-",Imported!F1783)</f>
        <v>-</v>
      </c>
      <c r="G1783" t="str">
        <f>IF(OR(Imported!G1783=0,Imported!G1783="-"),"=== MISSING ===",SUBSTITUTE(Imported!G1783,"/32",""))</f>
        <v>10.254.102.156</v>
      </c>
      <c r="H1783" t="str">
        <f>IF(OR(Imported!H1783=0,Imported!H1783="-"),"-",SUBSTITUTE(Imported!H1783,"/32",""))</f>
        <v>-</v>
      </c>
      <c r="I1783" t="str">
        <f>IF(OR(Imported!I1783=0,Imported!I1783="-"),"-",SUBSTITUTE(Imported!I1783,"/32",""))</f>
        <v>-</v>
      </c>
      <c r="J1783" t="str">
        <f>IF(OR(Imported!J1783=0,Imported!J1783="-"),"-",SUBSTITUTE(Imported!J1783,"/32",""))</f>
        <v>-</v>
      </c>
      <c r="K1783" t="s">
        <v>2266</v>
      </c>
    </row>
    <row r="1784" spans="1:11" x14ac:dyDescent="0.25">
      <c r="A1784" s="3" t="s">
        <v>1774</v>
      </c>
      <c r="B1784" t="str">
        <f>IF(OR(Imported!B1784=0,Imported!B1784="-",Imported!B1784="---"),"=== MISSING ===",Imported!B1784)</f>
        <v>Extensão de Saúde Vale de Seda</v>
      </c>
      <c r="C1784" t="str">
        <f>IF(OR(Imported!C1784=0,Imported!C1784="-",Imported!C1784="---"),"=== MISSING ===",Imported!C1784)</f>
        <v>ULS Norte Alentejano</v>
      </c>
      <c r="D1784" t="str">
        <f>IF(OR(Imported!D1784=0,Imported!D1784="-",Imported!D1784="---"),"=== MISSING ===",Imported!D1784)</f>
        <v>CC_1</v>
      </c>
      <c r="E1784" t="str">
        <f>IF(OR(Imported!E1784=0,Imported!E1784="-",Imported!E1784="---"),"=== MISSING ===",Imported!E1784)</f>
        <v>RIS</v>
      </c>
      <c r="F1784" t="str">
        <f>IF(OR(Imported!F1784=0,Imported!F1784="-",Imported!F1784="---"),"-",Imported!F1784)</f>
        <v>-</v>
      </c>
      <c r="G1784" t="str">
        <f>IF(OR(Imported!G1784=0,Imported!G1784="-"),"=== MISSING ===",SUBSTITUTE(Imported!G1784,"/32",""))</f>
        <v>10.254.102.157</v>
      </c>
      <c r="H1784" t="str">
        <f>IF(OR(Imported!H1784=0,Imported!H1784="-"),"-",SUBSTITUTE(Imported!H1784,"/32",""))</f>
        <v>-</v>
      </c>
      <c r="I1784" t="str">
        <f>IF(OR(Imported!I1784=0,Imported!I1784="-"),"-",SUBSTITUTE(Imported!I1784,"/32",""))</f>
        <v>-</v>
      </c>
      <c r="J1784" t="str">
        <f>IF(OR(Imported!J1784=0,Imported!J1784="-"),"-",SUBSTITUTE(Imported!J1784,"/32",""))</f>
        <v>-</v>
      </c>
      <c r="K1784" t="s">
        <v>2266</v>
      </c>
    </row>
    <row r="1785" spans="1:11" x14ac:dyDescent="0.25">
      <c r="A1785" s="3" t="s">
        <v>1775</v>
      </c>
      <c r="B1785" t="str">
        <f>IF(OR(Imported!B1785=0,Imported!B1785="-",Imported!B1785="---"),"=== MISSING ===",Imported!B1785)</f>
        <v>Extensão de Saúde de Beirã</v>
      </c>
      <c r="C1785" t="str">
        <f>IF(OR(Imported!C1785=0,Imported!C1785="-",Imported!C1785="---"),"=== MISSING ===",Imported!C1785)</f>
        <v>ULS Norte Alentejano</v>
      </c>
      <c r="D1785" t="str">
        <f>IF(OR(Imported!D1785=0,Imported!D1785="-",Imported!D1785="---"),"=== MISSING ===",Imported!D1785)</f>
        <v>CC_1</v>
      </c>
      <c r="E1785" t="str">
        <f>IF(OR(Imported!E1785=0,Imported!E1785="-",Imported!E1785="---"),"=== MISSING ===",Imported!E1785)</f>
        <v>RIS</v>
      </c>
      <c r="F1785" t="str">
        <f>IF(OR(Imported!F1785=0,Imported!F1785="-",Imported!F1785="---"),"-",Imported!F1785)</f>
        <v>-</v>
      </c>
      <c r="G1785" t="str">
        <f>IF(OR(Imported!G1785=0,Imported!G1785="-"),"=== MISSING ===",SUBSTITUTE(Imported!G1785,"/32",""))</f>
        <v>10.254.102.158</v>
      </c>
      <c r="H1785" t="str">
        <f>IF(OR(Imported!H1785=0,Imported!H1785="-"),"-",SUBSTITUTE(Imported!H1785,"/32",""))</f>
        <v>-</v>
      </c>
      <c r="I1785" t="str">
        <f>IF(OR(Imported!I1785=0,Imported!I1785="-"),"-",SUBSTITUTE(Imported!I1785,"/32",""))</f>
        <v>-</v>
      </c>
      <c r="J1785" t="str">
        <f>IF(OR(Imported!J1785=0,Imported!J1785="-"),"-",SUBSTITUTE(Imported!J1785,"/32",""))</f>
        <v>-</v>
      </c>
      <c r="K1785" t="s">
        <v>2266</v>
      </c>
    </row>
    <row r="1786" spans="1:11" x14ac:dyDescent="0.25">
      <c r="A1786" s="3" t="s">
        <v>1776</v>
      </c>
      <c r="B1786" t="str">
        <f>IF(OR(Imported!B1786=0,Imported!B1786="-",Imported!B1786="---"),"=== MISSING ===",Imported!B1786)</f>
        <v>Extensão de Saúde de Porta da Espada</v>
      </c>
      <c r="C1786" t="str">
        <f>IF(OR(Imported!C1786=0,Imported!C1786="-",Imported!C1786="---"),"=== MISSING ===",Imported!C1786)</f>
        <v>ULS Norte Alentejano</v>
      </c>
      <c r="D1786" t="str">
        <f>IF(OR(Imported!D1786=0,Imported!D1786="-",Imported!D1786="---"),"=== MISSING ===",Imported!D1786)</f>
        <v>CC_1</v>
      </c>
      <c r="E1786" t="str">
        <f>IF(OR(Imported!E1786=0,Imported!E1786="-",Imported!E1786="---"),"=== MISSING ===",Imported!E1786)</f>
        <v>RIS</v>
      </c>
      <c r="F1786" t="str">
        <f>IF(OR(Imported!F1786=0,Imported!F1786="-",Imported!F1786="---"),"-",Imported!F1786)</f>
        <v>-</v>
      </c>
      <c r="G1786" t="str">
        <f>IF(OR(Imported!G1786=0,Imported!G1786="-"),"=== MISSING ===",SUBSTITUTE(Imported!G1786,"/32",""))</f>
        <v>10.254.102.159</v>
      </c>
      <c r="H1786" t="str">
        <f>IF(OR(Imported!H1786=0,Imported!H1786="-"),"-",SUBSTITUTE(Imported!H1786,"/32",""))</f>
        <v>-</v>
      </c>
      <c r="I1786" t="str">
        <f>IF(OR(Imported!I1786=0,Imported!I1786="-"),"-",SUBSTITUTE(Imported!I1786,"/32",""))</f>
        <v>-</v>
      </c>
      <c r="J1786" t="str">
        <f>IF(OR(Imported!J1786=0,Imported!J1786="-"),"-",SUBSTITUTE(Imported!J1786,"/32",""))</f>
        <v>-</v>
      </c>
      <c r="K1786" t="s">
        <v>2266</v>
      </c>
    </row>
    <row r="1787" spans="1:11" x14ac:dyDescent="0.25">
      <c r="A1787" s="3" t="s">
        <v>1777</v>
      </c>
      <c r="B1787" t="str">
        <f>IF(OR(Imported!B1787=0,Imported!B1787="-",Imported!B1787="---"),"=== MISSING ===",Imported!B1787)</f>
        <v>Extensão de Saúde S. Savador Aramenha</v>
      </c>
      <c r="C1787" t="str">
        <f>IF(OR(Imported!C1787=0,Imported!C1787="-",Imported!C1787="---"),"=== MISSING ===",Imported!C1787)</f>
        <v>ULS Norte Alentejano</v>
      </c>
      <c r="D1787" t="str">
        <f>IF(OR(Imported!D1787=0,Imported!D1787="-",Imported!D1787="---"),"=== MISSING ===",Imported!D1787)</f>
        <v>CC_1</v>
      </c>
      <c r="E1787" t="str">
        <f>IF(OR(Imported!E1787=0,Imported!E1787="-",Imported!E1787="---"),"=== MISSING ===",Imported!E1787)</f>
        <v>RIS</v>
      </c>
      <c r="F1787" t="str">
        <f>IF(OR(Imported!F1787=0,Imported!F1787="-",Imported!F1787="---"),"-",Imported!F1787)</f>
        <v>-</v>
      </c>
      <c r="G1787" t="str">
        <f>IF(OR(Imported!G1787=0,Imported!G1787="-"),"=== MISSING ===",SUBSTITUTE(Imported!G1787,"/32",""))</f>
        <v>10.254.102.160</v>
      </c>
      <c r="H1787" t="str">
        <f>IF(OR(Imported!H1787=0,Imported!H1787="-"),"-",SUBSTITUTE(Imported!H1787,"/32",""))</f>
        <v>-</v>
      </c>
      <c r="I1787" t="str">
        <f>IF(OR(Imported!I1787=0,Imported!I1787="-"),"-",SUBSTITUTE(Imported!I1787,"/32",""))</f>
        <v>-</v>
      </c>
      <c r="J1787" t="str">
        <f>IF(OR(Imported!J1787=0,Imported!J1787="-"),"-",SUBSTITUTE(Imported!J1787,"/32",""))</f>
        <v>-</v>
      </c>
      <c r="K1787" t="s">
        <v>2266</v>
      </c>
    </row>
    <row r="1788" spans="1:11" x14ac:dyDescent="0.25">
      <c r="A1788" s="3" t="s">
        <v>1778</v>
      </c>
      <c r="B1788" t="str">
        <f>IF(OR(Imported!B1788=0,Imported!B1788="-",Imported!B1788="---"),"=== MISSING ===",Imported!B1788)</f>
        <v>Extensão de Saúde Amieira do Tejo</v>
      </c>
      <c r="C1788" t="str">
        <f>IF(OR(Imported!C1788=0,Imported!C1788="-",Imported!C1788="---"),"=== MISSING ===",Imported!C1788)</f>
        <v>ULS Norte Alentejano</v>
      </c>
      <c r="D1788" t="str">
        <f>IF(OR(Imported!D1788=0,Imported!D1788="-",Imported!D1788="---"),"=== MISSING ===",Imported!D1788)</f>
        <v>CC_1</v>
      </c>
      <c r="E1788" t="str">
        <f>IF(OR(Imported!E1788=0,Imported!E1788="-",Imported!E1788="---"),"=== MISSING ===",Imported!E1788)</f>
        <v>RIS</v>
      </c>
      <c r="F1788" t="str">
        <f>IF(OR(Imported!F1788=0,Imported!F1788="-",Imported!F1788="---"),"-",Imported!F1788)</f>
        <v>-</v>
      </c>
      <c r="G1788" t="str">
        <f>IF(OR(Imported!G1788=0,Imported!G1788="-"),"=== MISSING ===",SUBSTITUTE(Imported!G1788,"/32",""))</f>
        <v>10.254.102.161</v>
      </c>
      <c r="H1788" t="str">
        <f>IF(OR(Imported!H1788=0,Imported!H1788="-"),"-",SUBSTITUTE(Imported!H1788,"/32",""))</f>
        <v>-</v>
      </c>
      <c r="I1788" t="str">
        <f>IF(OR(Imported!I1788=0,Imported!I1788="-"),"-",SUBSTITUTE(Imported!I1788,"/32",""))</f>
        <v>-</v>
      </c>
      <c r="J1788" t="str">
        <f>IF(OR(Imported!J1788=0,Imported!J1788="-"),"-",SUBSTITUTE(Imported!J1788,"/32",""))</f>
        <v>-</v>
      </c>
      <c r="K1788" t="s">
        <v>2266</v>
      </c>
    </row>
    <row r="1789" spans="1:11" x14ac:dyDescent="0.25">
      <c r="A1789" s="3" t="s">
        <v>1779</v>
      </c>
      <c r="B1789" t="str">
        <f>IF(OR(Imported!B1789=0,Imported!B1789="-",Imported!B1789="---"),"=== MISSING ===",Imported!B1789)</f>
        <v>Extensão de Saúde Montalvão</v>
      </c>
      <c r="C1789" t="str">
        <f>IF(OR(Imported!C1789=0,Imported!C1789="-",Imported!C1789="---"),"=== MISSING ===",Imported!C1789)</f>
        <v>ULS Norte Alentejano</v>
      </c>
      <c r="D1789" t="str">
        <f>IF(OR(Imported!D1789=0,Imported!D1789="-",Imported!D1789="---"),"=== MISSING ===",Imported!D1789)</f>
        <v>CC_1</v>
      </c>
      <c r="E1789" t="str">
        <f>IF(OR(Imported!E1789=0,Imported!E1789="-",Imported!E1789="---"),"=== MISSING ===",Imported!E1789)</f>
        <v>RIS</v>
      </c>
      <c r="F1789" t="str">
        <f>IF(OR(Imported!F1789=0,Imported!F1789="-",Imported!F1789="---"),"-",Imported!F1789)</f>
        <v>-</v>
      </c>
      <c r="G1789" t="str">
        <f>IF(OR(Imported!G1789=0,Imported!G1789="-"),"=== MISSING ===",SUBSTITUTE(Imported!G1789,"/32",""))</f>
        <v>10.254.102.162</v>
      </c>
      <c r="H1789" t="str">
        <f>IF(OR(Imported!H1789=0,Imported!H1789="-"),"-",SUBSTITUTE(Imported!H1789,"/32",""))</f>
        <v>-</v>
      </c>
      <c r="I1789" t="str">
        <f>IF(OR(Imported!I1789=0,Imported!I1789="-"),"-",SUBSTITUTE(Imported!I1789,"/32",""))</f>
        <v>-</v>
      </c>
      <c r="J1789" t="str">
        <f>IF(OR(Imported!J1789=0,Imported!J1789="-"),"-",SUBSTITUTE(Imported!J1789,"/32",""))</f>
        <v>-</v>
      </c>
      <c r="K1789" t="s">
        <v>2266</v>
      </c>
    </row>
    <row r="1790" spans="1:11" x14ac:dyDescent="0.25">
      <c r="A1790" s="3" t="s">
        <v>1780</v>
      </c>
      <c r="B1790" t="str">
        <f>IF(OR(Imported!B1790=0,Imported!B1790="-",Imported!B1790="---"),"=== MISSING ===",Imported!B1790)</f>
        <v>Extensão de Saúde de Monte do Arneiro</v>
      </c>
      <c r="C1790" t="str">
        <f>IF(OR(Imported!C1790=0,Imported!C1790="-",Imported!C1790="---"),"=== MISSING ===",Imported!C1790)</f>
        <v>ULS Norte Alentejano</v>
      </c>
      <c r="D1790" t="str">
        <f>IF(OR(Imported!D1790=0,Imported!D1790="-",Imported!D1790="---"),"=== MISSING ===",Imported!D1790)</f>
        <v>CC_1</v>
      </c>
      <c r="E1790" t="str">
        <f>IF(OR(Imported!E1790=0,Imported!E1790="-",Imported!E1790="---"),"=== MISSING ===",Imported!E1790)</f>
        <v>RIS</v>
      </c>
      <c r="F1790" t="str">
        <f>IF(OR(Imported!F1790=0,Imported!F1790="-",Imported!F1790="---"),"-",Imported!F1790)</f>
        <v>-</v>
      </c>
      <c r="G1790" t="str">
        <f>IF(OR(Imported!G1790=0,Imported!G1790="-"),"=== MISSING ===",SUBSTITUTE(Imported!G1790,"/32",""))</f>
        <v>10.254.102.163</v>
      </c>
      <c r="H1790" t="str">
        <f>IF(OR(Imported!H1790=0,Imported!H1790="-"),"-",SUBSTITUTE(Imported!H1790,"/32",""))</f>
        <v>-</v>
      </c>
      <c r="I1790" t="str">
        <f>IF(OR(Imported!I1790=0,Imported!I1790="-"),"-",SUBSTITUTE(Imported!I1790,"/32",""))</f>
        <v>-</v>
      </c>
      <c r="J1790" t="str">
        <f>IF(OR(Imported!J1790=0,Imported!J1790="-"),"-",SUBSTITUTE(Imported!J1790,"/32",""))</f>
        <v>-</v>
      </c>
      <c r="K1790" t="s">
        <v>2266</v>
      </c>
    </row>
    <row r="1791" spans="1:11" x14ac:dyDescent="0.25">
      <c r="A1791" s="3" t="s">
        <v>1781</v>
      </c>
      <c r="B1791" t="str">
        <f>IF(OR(Imported!B1791=0,Imported!B1791="-",Imported!B1791="---"),"=== MISSING ===",Imported!B1791)</f>
        <v>Extensão de Saúde de Tramaga</v>
      </c>
      <c r="C1791" t="str">
        <f>IF(OR(Imported!C1791=0,Imported!C1791="-",Imported!C1791="---"),"=== MISSING ===",Imported!C1791)</f>
        <v>ULS Norte Alentejano</v>
      </c>
      <c r="D1791" t="str">
        <f>IF(OR(Imported!D1791=0,Imported!D1791="-",Imported!D1791="---"),"=== MISSING ===",Imported!D1791)</f>
        <v>CC_1</v>
      </c>
      <c r="E1791" t="str">
        <f>IF(OR(Imported!E1791=0,Imported!E1791="-",Imported!E1791="---"),"=== MISSING ===",Imported!E1791)</f>
        <v>RIS</v>
      </c>
      <c r="F1791" t="str">
        <f>IF(OR(Imported!F1791=0,Imported!F1791="-",Imported!F1791="---"),"-",Imported!F1791)</f>
        <v>-</v>
      </c>
      <c r="G1791" t="str">
        <f>IF(OR(Imported!G1791=0,Imported!G1791="-"),"=== MISSING ===",SUBSTITUTE(Imported!G1791,"/32",""))</f>
        <v>10.254.102.164</v>
      </c>
      <c r="H1791" t="str">
        <f>IF(OR(Imported!H1791=0,Imported!H1791="-"),"-",SUBSTITUTE(Imported!H1791,"/32",""))</f>
        <v>-</v>
      </c>
      <c r="I1791" t="str">
        <f>IF(OR(Imported!I1791=0,Imported!I1791="-"),"-",SUBSTITUTE(Imported!I1791,"/32",""))</f>
        <v>-</v>
      </c>
      <c r="J1791" t="str">
        <f>IF(OR(Imported!J1791=0,Imported!J1791="-"),"-",SUBSTITUTE(Imported!J1791,"/32",""))</f>
        <v>-</v>
      </c>
      <c r="K1791" t="s">
        <v>2266</v>
      </c>
    </row>
    <row r="1792" spans="1:11" x14ac:dyDescent="0.25">
      <c r="A1792" s="3" t="s">
        <v>1782</v>
      </c>
      <c r="B1792" t="str">
        <f>IF(OR(Imported!B1792=0,Imported!B1792="-",Imported!B1792="---"),"=== MISSING ===",Imported!B1792)</f>
        <v>Extensão de Saúde Vale de Açor</v>
      </c>
      <c r="C1792" t="str">
        <f>IF(OR(Imported!C1792=0,Imported!C1792="-",Imported!C1792="---"),"=== MISSING ===",Imported!C1792)</f>
        <v>ULS Norte Alentejano</v>
      </c>
      <c r="D1792" t="str">
        <f>IF(OR(Imported!D1792=0,Imported!D1792="-",Imported!D1792="---"),"=== MISSING ===",Imported!D1792)</f>
        <v>CC_1</v>
      </c>
      <c r="E1792" t="str">
        <f>IF(OR(Imported!E1792=0,Imported!E1792="-",Imported!E1792="---"),"=== MISSING ===",Imported!E1792)</f>
        <v>RIS</v>
      </c>
      <c r="F1792" t="str">
        <f>IF(OR(Imported!F1792=0,Imported!F1792="-",Imported!F1792="---"),"-",Imported!F1792)</f>
        <v>-</v>
      </c>
      <c r="G1792" t="str">
        <f>IF(OR(Imported!G1792=0,Imported!G1792="-"),"=== MISSING ===",SUBSTITUTE(Imported!G1792,"/32",""))</f>
        <v>10.254.102.165</v>
      </c>
      <c r="H1792" t="str">
        <f>IF(OR(Imported!H1792=0,Imported!H1792="-"),"-",SUBSTITUTE(Imported!H1792,"/32",""))</f>
        <v>-</v>
      </c>
      <c r="I1792" t="str">
        <f>IF(OR(Imported!I1792=0,Imported!I1792="-"),"-",SUBSTITUTE(Imported!I1792,"/32",""))</f>
        <v>-</v>
      </c>
      <c r="J1792" t="str">
        <f>IF(OR(Imported!J1792=0,Imported!J1792="-"),"-",SUBSTITUTE(Imported!J1792,"/32",""))</f>
        <v>-</v>
      </c>
      <c r="K1792" t="s">
        <v>2266</v>
      </c>
    </row>
    <row r="1793" spans="1:11" x14ac:dyDescent="0.25">
      <c r="A1793" s="3" t="s">
        <v>1783</v>
      </c>
      <c r="B1793" t="str">
        <f>IF(OR(Imported!B1793=0,Imported!B1793="-",Imported!B1793="---"),"=== MISSING ===",Imported!B1793)</f>
        <v>Extensão de Saúde de Carreiras</v>
      </c>
      <c r="C1793" t="str">
        <f>IF(OR(Imported!C1793=0,Imported!C1793="-",Imported!C1793="---"),"=== MISSING ===",Imported!C1793)</f>
        <v>ULS Norte Alentejano</v>
      </c>
      <c r="D1793" t="str">
        <f>IF(OR(Imported!D1793=0,Imported!D1793="-",Imported!D1793="---"),"=== MISSING ===",Imported!D1793)</f>
        <v>CC_1</v>
      </c>
      <c r="E1793" t="str">
        <f>IF(OR(Imported!E1793=0,Imported!E1793="-",Imported!E1793="---"),"=== MISSING ===",Imported!E1793)</f>
        <v>RIS</v>
      </c>
      <c r="F1793" t="str">
        <f>IF(OR(Imported!F1793=0,Imported!F1793="-",Imported!F1793="---"),"-",Imported!F1793)</f>
        <v>-</v>
      </c>
      <c r="G1793" t="str">
        <f>IF(OR(Imported!G1793=0,Imported!G1793="-"),"=== MISSING ===",SUBSTITUTE(Imported!G1793,"/32",""))</f>
        <v>10.254.102.166</v>
      </c>
      <c r="H1793" t="str">
        <f>IF(OR(Imported!H1793=0,Imported!H1793="-"),"-",SUBSTITUTE(Imported!H1793,"/32",""))</f>
        <v>-</v>
      </c>
      <c r="I1793" t="str">
        <f>IF(OR(Imported!I1793=0,Imported!I1793="-"),"-",SUBSTITUTE(Imported!I1793,"/32",""))</f>
        <v>-</v>
      </c>
      <c r="J1793" t="str">
        <f>IF(OR(Imported!J1793=0,Imported!J1793="-"),"-",SUBSTITUTE(Imported!J1793,"/32",""))</f>
        <v>-</v>
      </c>
      <c r="K1793" t="s">
        <v>2266</v>
      </c>
    </row>
    <row r="1794" spans="1:11" x14ac:dyDescent="0.25">
      <c r="A1794" s="3" t="s">
        <v>1784</v>
      </c>
      <c r="B1794" t="str">
        <f>IF(OR(Imported!B1794=0,Imported!B1794="-",Imported!B1794="---"),"=== MISSING ===",Imported!B1794)</f>
        <v>Extensão de Saúde de Fortios</v>
      </c>
      <c r="C1794" t="str">
        <f>IF(OR(Imported!C1794=0,Imported!C1794="-",Imported!C1794="---"),"=== MISSING ===",Imported!C1794)</f>
        <v>ULS Norte Alentejano</v>
      </c>
      <c r="D1794" t="str">
        <f>IF(OR(Imported!D1794=0,Imported!D1794="-",Imported!D1794="---"),"=== MISSING ===",Imported!D1794)</f>
        <v>CC_1</v>
      </c>
      <c r="E1794" t="str">
        <f>IF(OR(Imported!E1794=0,Imported!E1794="-",Imported!E1794="---"),"=== MISSING ===",Imported!E1794)</f>
        <v>RIS</v>
      </c>
      <c r="F1794" t="str">
        <f>IF(OR(Imported!F1794=0,Imported!F1794="-",Imported!F1794="---"),"-",Imported!F1794)</f>
        <v>-</v>
      </c>
      <c r="G1794" t="str">
        <f>IF(OR(Imported!G1794=0,Imported!G1794="-"),"=== MISSING ===",SUBSTITUTE(Imported!G1794,"/32",""))</f>
        <v>10.254.102.167</v>
      </c>
      <c r="H1794" t="str">
        <f>IF(OR(Imported!H1794=0,Imported!H1794="-"),"-",SUBSTITUTE(Imported!H1794,"/32",""))</f>
        <v>-</v>
      </c>
      <c r="I1794" t="str">
        <f>IF(OR(Imported!I1794=0,Imported!I1794="-"),"-",SUBSTITUTE(Imported!I1794,"/32",""))</f>
        <v>-</v>
      </c>
      <c r="J1794" t="str">
        <f>IF(OR(Imported!J1794=0,Imported!J1794="-"),"-",SUBSTITUTE(Imported!J1794,"/32",""))</f>
        <v>-</v>
      </c>
      <c r="K1794" t="s">
        <v>2266</v>
      </c>
    </row>
    <row r="1795" spans="1:11" x14ac:dyDescent="0.25">
      <c r="A1795" s="3" t="s">
        <v>1785</v>
      </c>
      <c r="B1795" t="str">
        <f>IF(OR(Imported!B1795=0,Imported!B1795="-",Imported!B1795="---"),"=== MISSING ===",Imported!B1795)</f>
        <v>Extensão de Saúde de S. Julião</v>
      </c>
      <c r="C1795" t="str">
        <f>IF(OR(Imported!C1795=0,Imported!C1795="-",Imported!C1795="---"),"=== MISSING ===",Imported!C1795)</f>
        <v>ULS Norte Alentejano</v>
      </c>
      <c r="D1795" t="str">
        <f>IF(OR(Imported!D1795=0,Imported!D1795="-",Imported!D1795="---"),"=== MISSING ===",Imported!D1795)</f>
        <v>CC_1</v>
      </c>
      <c r="E1795" t="str">
        <f>IF(OR(Imported!E1795=0,Imported!E1795="-",Imported!E1795="---"),"=== MISSING ===",Imported!E1795)</f>
        <v>RIS</v>
      </c>
      <c r="F1795" t="str">
        <f>IF(OR(Imported!F1795=0,Imported!F1795="-",Imported!F1795="---"),"-",Imported!F1795)</f>
        <v>-</v>
      </c>
      <c r="G1795" t="str">
        <f>IF(OR(Imported!G1795=0,Imported!G1795="-"),"=== MISSING ===",SUBSTITUTE(Imported!G1795,"/32",""))</f>
        <v>10.254.102.168</v>
      </c>
      <c r="H1795" t="str">
        <f>IF(OR(Imported!H1795=0,Imported!H1795="-"),"-",SUBSTITUTE(Imported!H1795,"/32",""))</f>
        <v>-</v>
      </c>
      <c r="I1795" t="str">
        <f>IF(OR(Imported!I1795=0,Imported!I1795="-"),"-",SUBSTITUTE(Imported!I1795,"/32",""))</f>
        <v>-</v>
      </c>
      <c r="J1795" t="str">
        <f>IF(OR(Imported!J1795=0,Imported!J1795="-"),"-",SUBSTITUTE(Imported!J1795,"/32",""))</f>
        <v>-</v>
      </c>
      <c r="K1795" t="s">
        <v>2266</v>
      </c>
    </row>
    <row r="1796" spans="1:11" x14ac:dyDescent="0.25">
      <c r="A1796" s="3" t="s">
        <v>1786</v>
      </c>
      <c r="B1796" t="str">
        <f>IF(OR(Imported!B1796=0,Imported!B1796="-",Imported!B1796="---"),"=== MISSING ===",Imported!B1796)</f>
        <v>Extensão de saúde de Santo Amaro</v>
      </c>
      <c r="C1796" t="str">
        <f>IF(OR(Imported!C1796=0,Imported!C1796="-",Imported!C1796="---"),"=== MISSING ===",Imported!C1796)</f>
        <v>ULS Norte Alentejano</v>
      </c>
      <c r="D1796" t="str">
        <f>IF(OR(Imported!D1796=0,Imported!D1796="-",Imported!D1796="---"),"=== MISSING ===",Imported!D1796)</f>
        <v>CC_1</v>
      </c>
      <c r="E1796" t="str">
        <f>IF(OR(Imported!E1796=0,Imported!E1796="-",Imported!E1796="---"),"=== MISSING ===",Imported!E1796)</f>
        <v>RIS</v>
      </c>
      <c r="F1796" t="str">
        <f>IF(OR(Imported!F1796=0,Imported!F1796="-",Imported!F1796="---"),"-",Imported!F1796)</f>
        <v>-</v>
      </c>
      <c r="G1796" t="str">
        <f>IF(OR(Imported!G1796=0,Imported!G1796="-"),"=== MISSING ===",SUBSTITUTE(Imported!G1796,"/32",""))</f>
        <v>10.254.102.169</v>
      </c>
      <c r="H1796" t="str">
        <f>IF(OR(Imported!H1796=0,Imported!H1796="-"),"-",SUBSTITUTE(Imported!H1796,"/32",""))</f>
        <v>-</v>
      </c>
      <c r="I1796" t="str">
        <f>IF(OR(Imported!I1796=0,Imported!I1796="-"),"-",SUBSTITUTE(Imported!I1796,"/32",""))</f>
        <v>-</v>
      </c>
      <c r="J1796" t="str">
        <f>IF(OR(Imported!J1796=0,Imported!J1796="-"),"-",SUBSTITUTE(Imported!J1796,"/32",""))</f>
        <v>-</v>
      </c>
      <c r="K1796" t="s">
        <v>2266</v>
      </c>
    </row>
    <row r="1797" spans="1:11" x14ac:dyDescent="0.25">
      <c r="A1797" s="3" t="s">
        <v>1787</v>
      </c>
      <c r="B1797" t="str">
        <f>IF(OR(Imported!B1797=0,Imported!B1797="-",Imported!B1797="---"),"=== MISSING ===",Imported!B1797)</f>
        <v xml:space="preserve"> Centro de Saúde Modivas</v>
      </c>
      <c r="C1797" t="str">
        <f>IF(OR(Imported!C1797=0,Imported!C1797="-",Imported!C1797="---"),"=== MISSING ===",Imported!C1797)</f>
        <v>ARS Norte</v>
      </c>
      <c r="D1797" t="str">
        <f>IF(OR(Imported!D1797=0,Imported!D1797="-",Imported!D1797="---"),"=== MISSING ===",Imported!D1797)</f>
        <v>CC_2</v>
      </c>
      <c r="E1797" t="str">
        <f>IF(OR(Imported!E1797=0,Imported!E1797="-",Imported!E1797="---"),"=== MISSING ===",Imported!E1797)</f>
        <v>RIS</v>
      </c>
      <c r="F1797" t="str">
        <f>IF(OR(Imported!F1797=0,Imported!F1797="-",Imported!F1797="---"),"-",Imported!F1797)</f>
        <v>-</v>
      </c>
      <c r="G1797" t="str">
        <f>IF(OR(Imported!G1797=0,Imported!G1797="-"),"=== MISSING ===",SUBSTITUTE(Imported!G1797,"/32",""))</f>
        <v>10.254.102.170</v>
      </c>
      <c r="H1797" t="str">
        <f>IF(OR(Imported!H1797=0,Imported!H1797="-"),"-",SUBSTITUTE(Imported!H1797,"/32",""))</f>
        <v>10.254.110.169</v>
      </c>
      <c r="I1797" t="str">
        <f>IF(OR(Imported!I1797=0,Imported!I1797="-"),"-",SUBSTITUTE(Imported!I1797,"/32",""))</f>
        <v>-</v>
      </c>
      <c r="J1797" t="str">
        <f>IF(OR(Imported!J1797=0,Imported!J1797="-"),"-",SUBSTITUTE(Imported!J1797,"/32",""))</f>
        <v>-</v>
      </c>
      <c r="K1797" t="s">
        <v>2266</v>
      </c>
    </row>
    <row r="1798" spans="1:11" x14ac:dyDescent="0.25">
      <c r="A1798" s="3" t="s">
        <v>1788</v>
      </c>
      <c r="B1798" t="str">
        <f>IF(OR(Imported!B1798=0,Imported!B1798="-",Imported!B1798="---"),"=== MISSING ===",Imported!B1798)</f>
        <v>Extensão de Saúde de Peraboa</v>
      </c>
      <c r="C1798" t="str">
        <f>IF(OR(Imported!C1798=0,Imported!C1798="-",Imported!C1798="---"),"=== MISSING ===",Imported!C1798)</f>
        <v>ARS Centro</v>
      </c>
      <c r="D1798" t="str">
        <f>IF(OR(Imported!D1798=0,Imported!D1798="-",Imported!D1798="---"),"=== MISSING ===",Imported!D1798)</f>
        <v>CC_1</v>
      </c>
      <c r="E1798" t="str">
        <f>IF(OR(Imported!E1798=0,Imported!E1798="-",Imported!E1798="---"),"=== MISSING ===",Imported!E1798)</f>
        <v>RIS</v>
      </c>
      <c r="F1798" t="str">
        <f>IF(OR(Imported!F1798=0,Imported!F1798="-",Imported!F1798="---"),"-",Imported!F1798)</f>
        <v>-</v>
      </c>
      <c r="G1798" t="str">
        <f>IF(OR(Imported!G1798=0,Imported!G1798="-"),"=== MISSING ===",SUBSTITUTE(Imported!G1798,"/32",""))</f>
        <v>10.254.102.171</v>
      </c>
      <c r="H1798" t="str">
        <f>IF(OR(Imported!H1798=0,Imported!H1798="-"),"-",SUBSTITUTE(Imported!H1798,"/32",""))</f>
        <v>-</v>
      </c>
      <c r="I1798" t="str">
        <f>IF(OR(Imported!I1798=0,Imported!I1798="-"),"-",SUBSTITUTE(Imported!I1798,"/32",""))</f>
        <v>-</v>
      </c>
      <c r="J1798" t="str">
        <f>IF(OR(Imported!J1798=0,Imported!J1798="-"),"-",SUBSTITUTE(Imported!J1798,"/32",""))</f>
        <v>-</v>
      </c>
      <c r="K1798" t="s">
        <v>2266</v>
      </c>
    </row>
    <row r="1799" spans="1:11" x14ac:dyDescent="0.25">
      <c r="A1799" s="3" t="s">
        <v>1789</v>
      </c>
      <c r="B1799" t="str">
        <f>IF(OR(Imported!B1799=0,Imported!B1799="-",Imported!B1799="---"),"=== MISSING ===",Imported!B1799)</f>
        <v>Extensão de Saúde de Frossos da UCSP Albergaria a Velha</v>
      </c>
      <c r="C1799" t="str">
        <f>IF(OR(Imported!C1799=0,Imported!C1799="-",Imported!C1799="---"),"=== MISSING ===",Imported!C1799)</f>
        <v>ARS Centro</v>
      </c>
      <c r="D1799" t="str">
        <f>IF(OR(Imported!D1799=0,Imported!D1799="-",Imported!D1799="---"),"=== MISSING ===",Imported!D1799)</f>
        <v>CC_1</v>
      </c>
      <c r="E1799" t="str">
        <f>IF(OR(Imported!E1799=0,Imported!E1799="-",Imported!E1799="---"),"=== MISSING ===",Imported!E1799)</f>
        <v>RIS</v>
      </c>
      <c r="F1799" t="str">
        <f>IF(OR(Imported!F1799=0,Imported!F1799="-",Imported!F1799="---"),"-",Imported!F1799)</f>
        <v>-</v>
      </c>
      <c r="G1799" t="str">
        <f>IF(OR(Imported!G1799=0,Imported!G1799="-"),"=== MISSING ===",SUBSTITUTE(Imported!G1799,"/32",""))</f>
        <v>10.254.102.172</v>
      </c>
      <c r="H1799" t="str">
        <f>IF(OR(Imported!H1799=0,Imported!H1799="-"),"-",SUBSTITUTE(Imported!H1799,"/32",""))</f>
        <v>-</v>
      </c>
      <c r="I1799" t="str">
        <f>IF(OR(Imported!I1799=0,Imported!I1799="-"),"-",SUBSTITUTE(Imported!I1799,"/32",""))</f>
        <v>-</v>
      </c>
      <c r="J1799" t="str">
        <f>IF(OR(Imported!J1799=0,Imported!J1799="-"),"-",SUBSTITUTE(Imported!J1799,"/32",""))</f>
        <v>-</v>
      </c>
      <c r="K1799" t="s">
        <v>2266</v>
      </c>
    </row>
    <row r="1800" spans="1:11" x14ac:dyDescent="0.25">
      <c r="A1800" s="3" t="s">
        <v>1790</v>
      </c>
      <c r="B1800" t="str">
        <f>IF(OR(Imported!B1800=0,Imported!B1800="-",Imported!B1800="---"),"=== MISSING ===",Imported!B1800)</f>
        <v>EXTENSÃO CACIA</v>
      </c>
      <c r="C1800" t="str">
        <f>IF(OR(Imported!C1800=0,Imported!C1800="-",Imported!C1800="---"),"=== MISSING ===",Imported!C1800)</f>
        <v>ARS Centro</v>
      </c>
      <c r="D1800" t="str">
        <f>IF(OR(Imported!D1800=0,Imported!D1800="-",Imported!D1800="---"),"=== MISSING ===",Imported!D1800)</f>
        <v>CC_1</v>
      </c>
      <c r="E1800" t="str">
        <f>IF(OR(Imported!E1800=0,Imported!E1800="-",Imported!E1800="---"),"=== MISSING ===",Imported!E1800)</f>
        <v>RIS</v>
      </c>
      <c r="F1800" t="str">
        <f>IF(OR(Imported!F1800=0,Imported!F1800="-",Imported!F1800="---"),"-",Imported!F1800)</f>
        <v>-</v>
      </c>
      <c r="G1800" t="str">
        <f>IF(OR(Imported!G1800=0,Imported!G1800="-"),"=== MISSING ===",SUBSTITUTE(Imported!G1800,"/32",""))</f>
        <v>10.254.102.173</v>
      </c>
      <c r="H1800" t="str">
        <f>IF(OR(Imported!H1800=0,Imported!H1800="-"),"-",SUBSTITUTE(Imported!H1800,"/32",""))</f>
        <v>-</v>
      </c>
      <c r="I1800" t="str">
        <f>IF(OR(Imported!I1800=0,Imported!I1800="-"),"-",SUBSTITUTE(Imported!I1800,"/32",""))</f>
        <v>-</v>
      </c>
      <c r="J1800" t="str">
        <f>IF(OR(Imported!J1800=0,Imported!J1800="-"),"-",SUBSTITUTE(Imported!J1800,"/32",""))</f>
        <v>-</v>
      </c>
      <c r="K1800" t="s">
        <v>2266</v>
      </c>
    </row>
    <row r="1801" spans="1:11" x14ac:dyDescent="0.25">
      <c r="A1801" s="3" t="s">
        <v>1791</v>
      </c>
      <c r="B1801" t="str">
        <f>IF(OR(Imported!B1801=0,Imported!B1801="-",Imported!B1801="---"),"=== MISSING ===",Imported!B1801)</f>
        <v>EXTENSÃO COSTA NOVA</v>
      </c>
      <c r="C1801" t="str">
        <f>IF(OR(Imported!C1801=0,Imported!C1801="-",Imported!C1801="---"),"=== MISSING ===",Imported!C1801)</f>
        <v>ARS Centro</v>
      </c>
      <c r="D1801" t="str">
        <f>IF(OR(Imported!D1801=0,Imported!D1801="-",Imported!D1801="---"),"=== MISSING ===",Imported!D1801)</f>
        <v>CC_2</v>
      </c>
      <c r="E1801" t="str">
        <f>IF(OR(Imported!E1801=0,Imported!E1801="-",Imported!E1801="---"),"=== MISSING ===",Imported!E1801)</f>
        <v>RIS</v>
      </c>
      <c r="F1801" t="str">
        <f>IF(OR(Imported!F1801=0,Imported!F1801="-",Imported!F1801="---"),"-",Imported!F1801)</f>
        <v>-</v>
      </c>
      <c r="G1801" t="str">
        <f>IF(OR(Imported!G1801=0,Imported!G1801="-"),"=== MISSING ===",SUBSTITUTE(Imported!G1801,"/32",""))</f>
        <v>10.254.102.174</v>
      </c>
      <c r="H1801" t="str">
        <f>IF(OR(Imported!H1801=0,Imported!H1801="-"),"-",SUBSTITUTE(Imported!H1801,"/32",""))</f>
        <v>10.254.110.173</v>
      </c>
      <c r="I1801" t="str">
        <f>IF(OR(Imported!I1801=0,Imported!I1801="-"),"-",SUBSTITUTE(Imported!I1801,"/32",""))</f>
        <v>-</v>
      </c>
      <c r="J1801" t="str">
        <f>IF(OR(Imported!J1801=0,Imported!J1801="-"),"-",SUBSTITUTE(Imported!J1801,"/32",""))</f>
        <v>-</v>
      </c>
      <c r="K1801" t="s">
        <v>2266</v>
      </c>
    </row>
    <row r="1802" spans="1:11" x14ac:dyDescent="0.25">
      <c r="A1802" s="3" t="s">
        <v>1792</v>
      </c>
      <c r="B1802" t="str">
        <f>IF(OR(Imported!B1802=0,Imported!B1802="-",Imported!B1802="---"),"=== MISSING ===",Imported!B1802)</f>
        <v>EXTENSÃO ESGUEIRA</v>
      </c>
      <c r="C1802" t="str">
        <f>IF(OR(Imported!C1802=0,Imported!C1802="-",Imported!C1802="---"),"=== MISSING ===",Imported!C1802)</f>
        <v>ARS Centro</v>
      </c>
      <c r="D1802" t="str">
        <f>IF(OR(Imported!D1802=0,Imported!D1802="-",Imported!D1802="---"),"=== MISSING ===",Imported!D1802)</f>
        <v>CC_2</v>
      </c>
      <c r="E1802" t="str">
        <f>IF(OR(Imported!E1802=0,Imported!E1802="-",Imported!E1802="---"),"=== MISSING ===",Imported!E1802)</f>
        <v>RIS</v>
      </c>
      <c r="F1802" t="str">
        <f>IF(OR(Imported!F1802=0,Imported!F1802="-",Imported!F1802="---"),"-",Imported!F1802)</f>
        <v>-</v>
      </c>
      <c r="G1802" t="str">
        <f>IF(OR(Imported!G1802=0,Imported!G1802="-"),"=== MISSING ===",SUBSTITUTE(Imported!G1802,"/32",""))</f>
        <v>10.254.102.175</v>
      </c>
      <c r="H1802" t="str">
        <f>IF(OR(Imported!H1802=0,Imported!H1802="-"),"-",SUBSTITUTE(Imported!H1802,"/32",""))</f>
        <v>10.254.110.174</v>
      </c>
      <c r="I1802" t="str">
        <f>IF(OR(Imported!I1802=0,Imported!I1802="-"),"-",SUBSTITUTE(Imported!I1802,"/32",""))</f>
        <v>-</v>
      </c>
      <c r="J1802" t="str">
        <f>IF(OR(Imported!J1802=0,Imported!J1802="-"),"-",SUBSTITUTE(Imported!J1802,"/32",""))</f>
        <v>-</v>
      </c>
      <c r="K1802" t="s">
        <v>2266</v>
      </c>
    </row>
    <row r="1803" spans="1:11" x14ac:dyDescent="0.25">
      <c r="A1803" s="3" t="s">
        <v>1793</v>
      </c>
      <c r="B1803" t="str">
        <f>IF(OR(Imported!B1803=0,Imported!B1803="-",Imported!B1803="---"),"=== MISSING ===",Imported!B1803)</f>
        <v>Centro de Saúde de Oliveira do Bairro</v>
      </c>
      <c r="C1803" t="str">
        <f>IF(OR(Imported!C1803=0,Imported!C1803="-",Imported!C1803="---"),"=== MISSING ===",Imported!C1803)</f>
        <v>ARS Centro</v>
      </c>
      <c r="D1803" t="str">
        <f>IF(OR(Imported!D1803=0,Imported!D1803="-",Imported!D1803="---"),"=== MISSING ===",Imported!D1803)</f>
        <v>CC_2</v>
      </c>
      <c r="E1803" t="str">
        <f>IF(OR(Imported!E1803=0,Imported!E1803="-",Imported!E1803="---"),"=== MISSING ===",Imported!E1803)</f>
        <v>RIS</v>
      </c>
      <c r="F1803" t="str">
        <f>IF(OR(Imported!F1803=0,Imported!F1803="-",Imported!F1803="---"),"-",Imported!F1803)</f>
        <v>-</v>
      </c>
      <c r="G1803" t="str">
        <f>IF(OR(Imported!G1803=0,Imported!G1803="-"),"=== MISSING ===",SUBSTITUTE(Imported!G1803,"/32",""))</f>
        <v>10.254.102.176</v>
      </c>
      <c r="H1803" t="str">
        <f>IF(OR(Imported!H1803=0,Imported!H1803="-"),"-",SUBSTITUTE(Imported!H1803,"/32",""))</f>
        <v>10.254.110.175</v>
      </c>
      <c r="I1803" t="str">
        <f>IF(OR(Imported!I1803=0,Imported!I1803="-"),"-",SUBSTITUTE(Imported!I1803,"/32",""))</f>
        <v>-</v>
      </c>
      <c r="J1803" t="str">
        <f>IF(OR(Imported!J1803=0,Imported!J1803="-"),"-",SUBSTITUTE(Imported!J1803,"/32",""))</f>
        <v>-</v>
      </c>
      <c r="K1803" t="s">
        <v>2266</v>
      </c>
    </row>
    <row r="1804" spans="1:11" x14ac:dyDescent="0.25">
      <c r="A1804" s="3" t="s">
        <v>1794</v>
      </c>
      <c r="B1804" t="str">
        <f>IF(OR(Imported!B1804=0,Imported!B1804="-",Imported!B1804="---"),"=== MISSING ===",Imported!B1804)</f>
        <v>EXTENSÃO VALONGO DO VOUGA</v>
      </c>
      <c r="C1804" t="str">
        <f>IF(OR(Imported!C1804=0,Imported!C1804="-",Imported!C1804="---"),"=== MISSING ===",Imported!C1804)</f>
        <v>ARS Centro</v>
      </c>
      <c r="D1804" t="str">
        <f>IF(OR(Imported!D1804=0,Imported!D1804="-",Imported!D1804="---"),"=== MISSING ===",Imported!D1804)</f>
        <v>CC_1</v>
      </c>
      <c r="E1804" t="str">
        <f>IF(OR(Imported!E1804=0,Imported!E1804="-",Imported!E1804="---"),"=== MISSING ===",Imported!E1804)</f>
        <v>RIS</v>
      </c>
      <c r="F1804" t="str">
        <f>IF(OR(Imported!F1804=0,Imported!F1804="-",Imported!F1804="---"),"-",Imported!F1804)</f>
        <v>-</v>
      </c>
      <c r="G1804" t="str">
        <f>IF(OR(Imported!G1804=0,Imported!G1804="-"),"=== MISSING ===",SUBSTITUTE(Imported!G1804,"/32",""))</f>
        <v>10.254.102.177</v>
      </c>
      <c r="H1804" t="str">
        <f>IF(OR(Imported!H1804=0,Imported!H1804="-"),"-",SUBSTITUTE(Imported!H1804,"/32",""))</f>
        <v>-</v>
      </c>
      <c r="I1804" t="str">
        <f>IF(OR(Imported!I1804=0,Imported!I1804="-"),"-",SUBSTITUTE(Imported!I1804,"/32",""))</f>
        <v>-</v>
      </c>
      <c r="J1804" t="str">
        <f>IF(OR(Imported!J1804=0,Imported!J1804="-"),"-",SUBSTITUTE(Imported!J1804,"/32",""))</f>
        <v>-</v>
      </c>
      <c r="K1804" t="s">
        <v>2266</v>
      </c>
    </row>
    <row r="1805" spans="1:11" x14ac:dyDescent="0.25">
      <c r="A1805" s="3" t="s">
        <v>1795</v>
      </c>
      <c r="B1805" t="str">
        <f>IF(OR(Imported!B1805=0,Imported!B1805="-",Imported!B1805="---"),"=== MISSING ===",Imported!B1805)</f>
        <v>Extensão de Saúde Castelo Melhor</v>
      </c>
      <c r="C1805" t="str">
        <f>IF(OR(Imported!C1805=0,Imported!C1805="-",Imported!C1805="---"),"=== MISSING ===",Imported!C1805)</f>
        <v>ULS Guarda</v>
      </c>
      <c r="D1805" t="str">
        <f>IF(OR(Imported!D1805=0,Imported!D1805="-",Imported!D1805="---"),"=== MISSING ===",Imported!D1805)</f>
        <v>CC_1</v>
      </c>
      <c r="E1805" t="str">
        <f>IF(OR(Imported!E1805=0,Imported!E1805="-",Imported!E1805="---"),"=== MISSING ===",Imported!E1805)</f>
        <v>RIS</v>
      </c>
      <c r="F1805" t="str">
        <f>IF(OR(Imported!F1805=0,Imported!F1805="-",Imported!F1805="---"),"-",Imported!F1805)</f>
        <v>-</v>
      </c>
      <c r="G1805" t="str">
        <f>IF(OR(Imported!G1805=0,Imported!G1805="-"),"=== MISSING ===",SUBSTITUTE(Imported!G1805,"/32",""))</f>
        <v>10.254.102.178</v>
      </c>
      <c r="H1805" t="str">
        <f>IF(OR(Imported!H1805=0,Imported!H1805="-"),"-",SUBSTITUTE(Imported!H1805,"/32",""))</f>
        <v>-</v>
      </c>
      <c r="I1805" t="str">
        <f>IF(OR(Imported!I1805=0,Imported!I1805="-"),"-",SUBSTITUTE(Imported!I1805,"/32",""))</f>
        <v>-</v>
      </c>
      <c r="J1805" t="str">
        <f>IF(OR(Imported!J1805=0,Imported!J1805="-"),"-",SUBSTITUTE(Imported!J1805,"/32",""))</f>
        <v>-</v>
      </c>
      <c r="K1805" t="s">
        <v>2266</v>
      </c>
    </row>
    <row r="1806" spans="1:11" x14ac:dyDescent="0.25">
      <c r="A1806" s="3" t="s">
        <v>1796</v>
      </c>
      <c r="B1806" t="str">
        <f>IF(OR(Imported!B1806=0,Imported!B1806="-",Imported!B1806="---"),"=== MISSING ===",Imported!B1806)</f>
        <v>ACES Pinhal Interior Norte I</v>
      </c>
      <c r="C1806" t="str">
        <f>IF(OR(Imported!C1806=0,Imported!C1806="-",Imported!C1806="---"),"=== MISSING ===",Imported!C1806)</f>
        <v>ARS Centro</v>
      </c>
      <c r="D1806" t="str">
        <f>IF(OR(Imported!D1806=0,Imported!D1806="-",Imported!D1806="---"),"=== MISSING ===",Imported!D1806)</f>
        <v>CC_2</v>
      </c>
      <c r="E1806" t="str">
        <f>IF(OR(Imported!E1806=0,Imported!E1806="-",Imported!E1806="---"),"=== MISSING ===",Imported!E1806)</f>
        <v>RIS</v>
      </c>
      <c r="F1806" t="str">
        <f>IF(OR(Imported!F1806=0,Imported!F1806="-",Imported!F1806="---"),"-",Imported!F1806)</f>
        <v>-</v>
      </c>
      <c r="G1806" t="str">
        <f>IF(OR(Imported!G1806=0,Imported!G1806="-"),"=== MISSING ===",SUBSTITUTE(Imported!G1806,"/32",""))</f>
        <v>10.254.102.179</v>
      </c>
      <c r="H1806" t="str">
        <f>IF(OR(Imported!H1806=0,Imported!H1806="-"),"-",SUBSTITUTE(Imported!H1806,"/32",""))</f>
        <v>10.254.110.178</v>
      </c>
      <c r="I1806" t="str">
        <f>IF(OR(Imported!I1806=0,Imported!I1806="-"),"-",SUBSTITUTE(Imported!I1806,"/32",""))</f>
        <v>-</v>
      </c>
      <c r="J1806" t="str">
        <f>IF(OR(Imported!J1806=0,Imported!J1806="-"),"-",SUBSTITUTE(Imported!J1806,"/32",""))</f>
        <v>-</v>
      </c>
      <c r="K1806" t="s">
        <v>2266</v>
      </c>
    </row>
    <row r="1807" spans="1:11" x14ac:dyDescent="0.25">
      <c r="A1807" s="3" t="s">
        <v>1797</v>
      </c>
      <c r="B1807" t="str">
        <f>IF(OR(Imported!B1807=0,Imported!B1807="-",Imported!B1807="---"),"=== MISSING ===",Imported!B1807)</f>
        <v>Instituto Nacional de Saúde Dr. Ricardo Jorge Porto</v>
      </c>
      <c r="C1807" t="str">
        <f>IF(OR(Imported!C1807=0,Imported!C1807="-",Imported!C1807="---"),"=== MISSING ===",Imported!C1807)</f>
        <v>Entidades</v>
      </c>
      <c r="D1807" t="str">
        <f>IF(OR(Imported!D1807=0,Imported!D1807="-",Imported!D1807="---"),"=== MISSING ===",Imported!D1807)</f>
        <v>CC_3</v>
      </c>
      <c r="E1807" t="str">
        <f>IF(OR(Imported!E1807=0,Imported!E1807="-",Imported!E1807="---"),"=== MISSING ===",Imported!E1807)</f>
        <v>VPNESP</v>
      </c>
      <c r="F1807" t="str">
        <f>IF(OR(Imported!F1807=0,Imported!F1807="-",Imported!F1807="---"),"-",Imported!F1807)</f>
        <v>VPN_SPMS_RISDADOS_INSA</v>
      </c>
      <c r="G1807" t="str">
        <f>IF(OR(Imported!G1807=0,Imported!G1807="-"),"=== MISSING ===",SUBSTITUTE(Imported!G1807,"/32",""))</f>
        <v>10.254.113.226</v>
      </c>
      <c r="H1807" t="str">
        <f>IF(OR(Imported!H1807=0,Imported!H1807="-"),"-",SUBSTITUTE(Imported!H1807,"/32",""))</f>
        <v>10.254.113.229</v>
      </c>
      <c r="I1807" t="str">
        <f>IF(OR(Imported!I1807=0,Imported!I1807="-"),"-",SUBSTITUTE(Imported!I1807,"/32",""))</f>
        <v>-</v>
      </c>
      <c r="J1807" t="str">
        <f>IF(OR(Imported!J1807=0,Imported!J1807="-"),"-",SUBSTITUTE(Imported!J1807,"/32",""))</f>
        <v>-</v>
      </c>
      <c r="K1807" t="s">
        <v>2266</v>
      </c>
    </row>
    <row r="1808" spans="1:11" x14ac:dyDescent="0.25">
      <c r="A1808" s="3" t="s">
        <v>1798</v>
      </c>
      <c r="B1808" t="str">
        <f>IF(OR(Imported!B1808=0,Imported!B1808="-",Imported!B1808="---"),"=== MISSING ===",Imported!B1808)</f>
        <v>Instituto Nacional de Saúde Dr. Ricardo Jorge Águas de Moura</v>
      </c>
      <c r="C1808" t="str">
        <f>IF(OR(Imported!C1808=0,Imported!C1808="-",Imported!C1808="---"),"=== MISSING ===",Imported!C1808)</f>
        <v>Entidades</v>
      </c>
      <c r="D1808" t="str">
        <f>IF(OR(Imported!D1808=0,Imported!D1808="-",Imported!D1808="---"),"=== MISSING ===",Imported!D1808)</f>
        <v>CC_3</v>
      </c>
      <c r="E1808" t="str">
        <f>IF(OR(Imported!E1808=0,Imported!E1808="-",Imported!E1808="---"),"=== MISSING ===",Imported!E1808)</f>
        <v>VPNESP</v>
      </c>
      <c r="F1808" t="str">
        <f>IF(OR(Imported!F1808=0,Imported!F1808="-",Imported!F1808="---"),"-",Imported!F1808)</f>
        <v>VPN_SPMS_RISDADOS_INSA</v>
      </c>
      <c r="G1808" t="str">
        <f>IF(OR(Imported!G1808=0,Imported!G1808="-"),"=== MISSING ===",SUBSTITUTE(Imported!G1808,"/32",""))</f>
        <v>10.254.113.227</v>
      </c>
      <c r="H1808" t="str">
        <f>IF(OR(Imported!H1808=0,Imported!H1808="-"),"-",SUBSTITUTE(Imported!H1808,"/32",""))</f>
        <v>10.254.113.230</v>
      </c>
      <c r="I1808" t="str">
        <f>IF(OR(Imported!I1808=0,Imported!I1808="-"),"-",SUBSTITUTE(Imported!I1808,"/32",""))</f>
        <v>-</v>
      </c>
      <c r="J1808" t="str">
        <f>IF(OR(Imported!J1808=0,Imported!J1808="-"),"-",SUBSTITUTE(Imported!J1808,"/32",""))</f>
        <v>-</v>
      </c>
      <c r="K1808" t="s">
        <v>2266</v>
      </c>
    </row>
    <row r="1809" spans="1:11" x14ac:dyDescent="0.25">
      <c r="A1809" s="3" t="s">
        <v>1799</v>
      </c>
      <c r="B1809" t="str">
        <f>IF(OR(Imported!B1809=0,Imported!B1809="-",Imported!B1809="---"),"=== MISSING ===",Imported!B1809)</f>
        <v>Extensão de saúde da Bordeira</v>
      </c>
      <c r="C1809" t="str">
        <f>IF(OR(Imported!C1809=0,Imported!C1809="-",Imported!C1809="---"),"=== MISSING ===",Imported!C1809)</f>
        <v>ARS Algarve</v>
      </c>
      <c r="D1809" t="str">
        <f>IF(OR(Imported!D1809=0,Imported!D1809="-",Imported!D1809="---"),"=== MISSING ===",Imported!D1809)</f>
        <v>CC_1</v>
      </c>
      <c r="E1809" t="str">
        <f>IF(OR(Imported!E1809=0,Imported!E1809="-",Imported!E1809="---"),"=== MISSING ===",Imported!E1809)</f>
        <v>RIS</v>
      </c>
      <c r="F1809" t="str">
        <f>IF(OR(Imported!F1809=0,Imported!F1809="-",Imported!F1809="---"),"-",Imported!F1809)</f>
        <v>-</v>
      </c>
      <c r="G1809" t="str">
        <f>IF(OR(Imported!G1809=0,Imported!G1809="-"),"=== MISSING ===",SUBSTITUTE(Imported!G1809,"/32",""))</f>
        <v>10.254.102.180</v>
      </c>
      <c r="H1809" t="str">
        <f>IF(OR(Imported!H1809=0,Imported!H1809="-"),"-",SUBSTITUTE(Imported!H1809,"/32",""))</f>
        <v>-</v>
      </c>
      <c r="I1809" t="str">
        <f>IF(OR(Imported!I1809=0,Imported!I1809="-"),"-",SUBSTITUTE(Imported!I1809,"/32",""))</f>
        <v>-</v>
      </c>
      <c r="J1809" t="str">
        <f>IF(OR(Imported!J1809=0,Imported!J1809="-"),"-",SUBSTITUTE(Imported!J1809,"/32",""))</f>
        <v>-</v>
      </c>
      <c r="K1809" t="s">
        <v>2266</v>
      </c>
    </row>
    <row r="1810" spans="1:11" x14ac:dyDescent="0.25">
      <c r="A1810" s="3" t="s">
        <v>1800</v>
      </c>
      <c r="B1810" t="str">
        <f>IF(OR(Imported!B1810=0,Imported!B1810="-",Imported!B1810="---"),"=== MISSING ===",Imported!B1810)</f>
        <v>​Extensão de Saúde da Culatra</v>
      </c>
      <c r="C1810" t="str">
        <f>IF(OR(Imported!C1810=0,Imported!C1810="-",Imported!C1810="---"),"=== MISSING ===",Imported!C1810)</f>
        <v>ARS Algarve</v>
      </c>
      <c r="D1810" t="str">
        <f>IF(OR(Imported!D1810=0,Imported!D1810="-",Imported!D1810="---"),"=== MISSING ===",Imported!D1810)</f>
        <v>=== MISSING ===</v>
      </c>
      <c r="E1810" t="str">
        <f>IF(OR(Imported!E1810=0,Imported!E1810="-",Imported!E1810="---"),"=== MISSING ===",Imported!E1810)</f>
        <v>=== MISSING ===</v>
      </c>
      <c r="F1810" t="str">
        <f>IF(OR(Imported!F1810=0,Imported!F1810="-",Imported!F1810="---"),"-",Imported!F1810)</f>
        <v>-</v>
      </c>
      <c r="G1810" t="str">
        <f>IF(OR(Imported!G1810=0,Imported!G1810="-"),"=== MISSING ===",SUBSTITUTE(Imported!G1810,"/32",""))</f>
        <v>10.254.102.181</v>
      </c>
      <c r="H1810" t="str">
        <f>IF(OR(Imported!H1810=0,Imported!H1810="-"),"-",SUBSTITUTE(Imported!H1810,"/32",""))</f>
        <v>-</v>
      </c>
      <c r="I1810" t="str">
        <f>IF(OR(Imported!I1810=0,Imported!I1810="-"),"-",SUBSTITUTE(Imported!I1810,"/32",""))</f>
        <v>-</v>
      </c>
      <c r="J1810" t="str">
        <f>IF(OR(Imported!J1810=0,Imported!J1810="-"),"-",SUBSTITUTE(Imported!J1810,"/32",""))</f>
        <v>-</v>
      </c>
      <c r="K1810" t="s">
        <v>2266</v>
      </c>
    </row>
    <row r="1811" spans="1:11" x14ac:dyDescent="0.25">
      <c r="A1811" s="3" t="s">
        <v>1801</v>
      </c>
      <c r="B1811" t="str">
        <f>IF(OR(Imported!B1811=0,Imported!B1811="-",Imported!B1811="---"),"=== MISSING ===",Imported!B1811)</f>
        <v xml:space="preserve">Extensão de Saúde de Ameixial </v>
      </c>
      <c r="C1811" t="str">
        <f>IF(OR(Imported!C1811=0,Imported!C1811="-",Imported!C1811="---"),"=== MISSING ===",Imported!C1811)</f>
        <v>ARS Algarve</v>
      </c>
      <c r="D1811" t="str">
        <f>IF(OR(Imported!D1811=0,Imported!D1811="-",Imported!D1811="---"),"=== MISSING ===",Imported!D1811)</f>
        <v>CC_1</v>
      </c>
      <c r="E1811" t="str">
        <f>IF(OR(Imported!E1811=0,Imported!E1811="-",Imported!E1811="---"),"=== MISSING ===",Imported!E1811)</f>
        <v>RIS</v>
      </c>
      <c r="F1811" t="str">
        <f>IF(OR(Imported!F1811=0,Imported!F1811="-",Imported!F1811="---"),"-",Imported!F1811)</f>
        <v>-</v>
      </c>
      <c r="G1811" t="str">
        <f>IF(OR(Imported!G1811=0,Imported!G1811="-"),"=== MISSING ===",SUBSTITUTE(Imported!G1811,"/32",""))</f>
        <v>10.254.102.182</v>
      </c>
      <c r="H1811" t="str">
        <f>IF(OR(Imported!H1811=0,Imported!H1811="-"),"-",SUBSTITUTE(Imported!H1811,"/32",""))</f>
        <v>-</v>
      </c>
      <c r="I1811" t="str">
        <f>IF(OR(Imported!I1811=0,Imported!I1811="-"),"-",SUBSTITUTE(Imported!I1811,"/32",""))</f>
        <v>-</v>
      </c>
      <c r="J1811" t="str">
        <f>IF(OR(Imported!J1811=0,Imported!J1811="-"),"-",SUBSTITUTE(Imported!J1811,"/32",""))</f>
        <v>-</v>
      </c>
      <c r="K1811" t="s">
        <v>2266</v>
      </c>
    </row>
    <row r="1812" spans="1:11" x14ac:dyDescent="0.25">
      <c r="A1812" s="3" t="s">
        <v>1802</v>
      </c>
      <c r="B1812" t="str">
        <f>IF(OR(Imported!B1812=0,Imported!B1812="-",Imported!B1812="---"),"=== MISSING ===",Imported!B1812)</f>
        <v>Extensão de Saúde de Cortelha</v>
      </c>
      <c r="C1812" t="str">
        <f>IF(OR(Imported!C1812=0,Imported!C1812="-",Imported!C1812="---"),"=== MISSING ===",Imported!C1812)</f>
        <v>ARS Algarve</v>
      </c>
      <c r="D1812" t="str">
        <f>IF(OR(Imported!D1812=0,Imported!D1812="-",Imported!D1812="---"),"=== MISSING ===",Imported!D1812)</f>
        <v>CC_1</v>
      </c>
      <c r="E1812" t="str">
        <f>IF(OR(Imported!E1812=0,Imported!E1812="-",Imported!E1812="---"),"=== MISSING ===",Imported!E1812)</f>
        <v>RIS</v>
      </c>
      <c r="F1812" t="str">
        <f>IF(OR(Imported!F1812=0,Imported!F1812="-",Imported!F1812="---"),"-",Imported!F1812)</f>
        <v>-</v>
      </c>
      <c r="G1812" t="str">
        <f>IF(OR(Imported!G1812=0,Imported!G1812="-"),"=== MISSING ===",SUBSTITUTE(Imported!G1812,"/32",""))</f>
        <v>10.254.102.183</v>
      </c>
      <c r="H1812" t="str">
        <f>IF(OR(Imported!H1812=0,Imported!H1812="-"),"-",SUBSTITUTE(Imported!H1812,"/32",""))</f>
        <v>-</v>
      </c>
      <c r="I1812" t="str">
        <f>IF(OR(Imported!I1812=0,Imported!I1812="-"),"-",SUBSTITUTE(Imported!I1812,"/32",""))</f>
        <v>-</v>
      </c>
      <c r="J1812" t="str">
        <f>IF(OR(Imported!J1812=0,Imported!J1812="-"),"-",SUBSTITUTE(Imported!J1812,"/32",""))</f>
        <v>-</v>
      </c>
      <c r="K1812" t="s">
        <v>2266</v>
      </c>
    </row>
    <row r="1813" spans="1:11" x14ac:dyDescent="0.25">
      <c r="A1813" s="3" t="s">
        <v>1803</v>
      </c>
      <c r="B1813" t="str">
        <f>IF(OR(Imported!B1813=0,Imported!B1813="-",Imported!B1813="---"),"=== MISSING ===",Imported!B1813)</f>
        <v>Extensão de Saúde de Monte Seco</v>
      </c>
      <c r="C1813" t="str">
        <f>IF(OR(Imported!C1813=0,Imported!C1813="-",Imported!C1813="---"),"=== MISSING ===",Imported!C1813)</f>
        <v>ARS Algarve</v>
      </c>
      <c r="D1813" t="str">
        <f>IF(OR(Imported!D1813=0,Imported!D1813="-",Imported!D1813="---"),"=== MISSING ===",Imported!D1813)</f>
        <v>CC_1</v>
      </c>
      <c r="E1813" t="str">
        <f>IF(OR(Imported!E1813=0,Imported!E1813="-",Imported!E1813="---"),"=== MISSING ===",Imported!E1813)</f>
        <v>RIS</v>
      </c>
      <c r="F1813" t="str">
        <f>IF(OR(Imported!F1813=0,Imported!F1813="-",Imported!F1813="---"),"-",Imported!F1813)</f>
        <v>-</v>
      </c>
      <c r="G1813" t="str">
        <f>IF(OR(Imported!G1813=0,Imported!G1813="-"),"=== MISSING ===",SUBSTITUTE(Imported!G1813,"/32",""))</f>
        <v>10.254.102.184</v>
      </c>
      <c r="H1813" t="str">
        <f>IF(OR(Imported!H1813=0,Imported!H1813="-"),"-",SUBSTITUTE(Imported!H1813,"/32",""))</f>
        <v>-</v>
      </c>
      <c r="I1813" t="str">
        <f>IF(OR(Imported!I1813=0,Imported!I1813="-"),"-",SUBSTITUTE(Imported!I1813,"/32",""))</f>
        <v>-</v>
      </c>
      <c r="J1813" t="str">
        <f>IF(OR(Imported!J1813=0,Imported!J1813="-"),"-",SUBSTITUTE(Imported!J1813,"/32",""))</f>
        <v>-</v>
      </c>
      <c r="K1813" t="s">
        <v>2266</v>
      </c>
    </row>
    <row r="1814" spans="1:11" x14ac:dyDescent="0.25">
      <c r="A1814" s="3" t="s">
        <v>1804</v>
      </c>
      <c r="B1814" t="str">
        <f>IF(OR(Imported!B1814=0,Imported!B1814="-",Imported!B1814="---"),"=== MISSING ===",Imported!B1814)</f>
        <v>​Extensão de saúde Barão de S. Miguel</v>
      </c>
      <c r="C1814" t="str">
        <f>IF(OR(Imported!C1814=0,Imported!C1814="-",Imported!C1814="---"),"=== MISSING ===",Imported!C1814)</f>
        <v>ARS Algarve</v>
      </c>
      <c r="D1814" t="str">
        <f>IF(OR(Imported!D1814=0,Imported!D1814="-",Imported!D1814="---"),"=== MISSING ===",Imported!D1814)</f>
        <v>CC_1</v>
      </c>
      <c r="E1814" t="str">
        <f>IF(OR(Imported!E1814=0,Imported!E1814="-",Imported!E1814="---"),"=== MISSING ===",Imported!E1814)</f>
        <v>RIS</v>
      </c>
      <c r="F1814" t="str">
        <f>IF(OR(Imported!F1814=0,Imported!F1814="-",Imported!F1814="---"),"-",Imported!F1814)</f>
        <v>-</v>
      </c>
      <c r="G1814" t="str">
        <f>IF(OR(Imported!G1814=0,Imported!G1814="-"),"=== MISSING ===",SUBSTITUTE(Imported!G1814,"/32",""))</f>
        <v>10.254.102.185</v>
      </c>
      <c r="H1814" t="str">
        <f>IF(OR(Imported!H1814=0,Imported!H1814="-"),"-",SUBSTITUTE(Imported!H1814,"/32",""))</f>
        <v>-</v>
      </c>
      <c r="I1814" t="str">
        <f>IF(OR(Imported!I1814=0,Imported!I1814="-"),"-",SUBSTITUTE(Imported!I1814,"/32",""))</f>
        <v>-</v>
      </c>
      <c r="J1814" t="str">
        <f>IF(OR(Imported!J1814=0,Imported!J1814="-"),"-",SUBSTITUTE(Imported!J1814,"/32",""))</f>
        <v>-</v>
      </c>
      <c r="K1814" t="s">
        <v>2266</v>
      </c>
    </row>
    <row r="1815" spans="1:11" x14ac:dyDescent="0.25">
      <c r="A1815" s="3" t="s">
        <v>1805</v>
      </c>
      <c r="B1815" t="str">
        <f>IF(OR(Imported!B1815=0,Imported!B1815="-",Imported!B1815="---"),"=== MISSING ===",Imported!B1815)</f>
        <v>Extensão de Saúde Azinheira de Barros</v>
      </c>
      <c r="C1815" t="str">
        <f>IF(OR(Imported!C1815=0,Imported!C1815="-",Imported!C1815="---"),"=== MISSING ===",Imported!C1815)</f>
        <v>ULS Litoral Alentejano</v>
      </c>
      <c r="D1815" t="str">
        <f>IF(OR(Imported!D1815=0,Imported!D1815="-",Imported!D1815="---"),"=== MISSING ===",Imported!D1815)</f>
        <v>CC_1</v>
      </c>
      <c r="E1815" t="str">
        <f>IF(OR(Imported!E1815=0,Imported!E1815="-",Imported!E1815="---"),"=== MISSING ===",Imported!E1815)</f>
        <v>RIS</v>
      </c>
      <c r="F1815" t="str">
        <f>IF(OR(Imported!F1815=0,Imported!F1815="-",Imported!F1815="---"),"-",Imported!F1815)</f>
        <v>-</v>
      </c>
      <c r="G1815" t="str">
        <f>IF(OR(Imported!G1815=0,Imported!G1815="-"),"=== MISSING ===",SUBSTITUTE(Imported!G1815,"/32",""))</f>
        <v>10.254.102.186</v>
      </c>
      <c r="H1815" t="str">
        <f>IF(OR(Imported!H1815=0,Imported!H1815="-"),"-",SUBSTITUTE(Imported!H1815,"/32",""))</f>
        <v>-</v>
      </c>
      <c r="I1815" t="str">
        <f>IF(OR(Imported!I1815=0,Imported!I1815="-"),"-",SUBSTITUTE(Imported!I1815,"/32",""))</f>
        <v>-</v>
      </c>
      <c r="J1815" t="str">
        <f>IF(OR(Imported!J1815=0,Imported!J1815="-"),"-",SUBSTITUTE(Imported!J1815,"/32",""))</f>
        <v>-</v>
      </c>
      <c r="K1815" t="s">
        <v>2266</v>
      </c>
    </row>
    <row r="1816" spans="1:11" x14ac:dyDescent="0.25">
      <c r="A1816" s="3" t="s">
        <v>1806</v>
      </c>
      <c r="B1816" t="str">
        <f>IF(OR(Imported!B1816=0,Imported!B1816="-",Imported!B1816="---"),"=== MISSING ===",Imported!B1816)</f>
        <v>USF D. Francisco de Almeida</v>
      </c>
      <c r="C1816" t="str">
        <f>IF(OR(Imported!C1816=0,Imported!C1816="-",Imported!C1816="---"),"=== MISSING ===",Imported!C1816)</f>
        <v>ARS LVT</v>
      </c>
      <c r="D1816" t="str">
        <f>IF(OR(Imported!D1816=0,Imported!D1816="-",Imported!D1816="---"),"=== MISSING ===",Imported!D1816)</f>
        <v>CC_2</v>
      </c>
      <c r="E1816" t="str">
        <f>IF(OR(Imported!E1816=0,Imported!E1816="-",Imported!E1816="---"),"=== MISSING ===",Imported!E1816)</f>
        <v>RIS</v>
      </c>
      <c r="F1816" t="str">
        <f>IF(OR(Imported!F1816=0,Imported!F1816="-",Imported!F1816="---"),"-",Imported!F1816)</f>
        <v>-</v>
      </c>
      <c r="G1816" t="str">
        <f>IF(OR(Imported!G1816=0,Imported!G1816="-"),"=== MISSING ===",SUBSTITUTE(Imported!G1816,"/32",""))</f>
        <v>10.254.102.187</v>
      </c>
      <c r="H1816" t="str">
        <f>IF(OR(Imported!H1816=0,Imported!H1816="-"),"-",SUBSTITUTE(Imported!H1816,"/32",""))</f>
        <v>10.254.110.186</v>
      </c>
      <c r="I1816" t="str">
        <f>IF(OR(Imported!I1816=0,Imported!I1816="-"),"-",SUBSTITUTE(Imported!I1816,"/32",""))</f>
        <v>-</v>
      </c>
      <c r="J1816" t="str">
        <f>IF(OR(Imported!J1816=0,Imported!J1816="-"),"-",SUBSTITUTE(Imported!J1816,"/32",""))</f>
        <v>-</v>
      </c>
      <c r="K1816" t="s">
        <v>2266</v>
      </c>
    </row>
    <row r="1817" spans="1:11" x14ac:dyDescent="0.25">
      <c r="A1817" s="3" t="s">
        <v>1807</v>
      </c>
      <c r="B1817" t="str">
        <f>IF(OR(Imported!B1817=0,Imported!B1817="-",Imported!B1817="---"),"=== MISSING ===",Imported!B1817)</f>
        <v>UIDEPP-Unidade de Internamento Doentes de Evolução Prolongada de Psiquiatria</v>
      </c>
      <c r="C1817" t="str">
        <f>IF(OR(Imported!C1817=0,Imported!C1817="-",Imported!C1817="---"),"=== MISSING ===",Imported!C1817)</f>
        <v>CHLP</v>
      </c>
      <c r="D1817" t="str">
        <f>IF(OR(Imported!D1817=0,Imported!D1817="-",Imported!D1817="---"),"=== MISSING ===",Imported!D1817)</f>
        <v>CC_2</v>
      </c>
      <c r="E1817" t="str">
        <f>IF(OR(Imported!E1817=0,Imported!E1817="-",Imported!E1817="---"),"=== MISSING ===",Imported!E1817)</f>
        <v>VPNESP</v>
      </c>
      <c r="F1817" t="str">
        <f>IF(OR(Imported!F1817=0,Imported!F1817="-",Imported!F1817="---"),"-",Imported!F1817)</f>
        <v>VPN_CH_CHLP</v>
      </c>
      <c r="G1817" t="str">
        <f>IF(OR(Imported!G1817=0,Imported!G1817="-"),"=== MISSING ===",SUBSTITUTE(Imported!G1817,"/32",""))</f>
        <v>10.254.112.228</v>
      </c>
      <c r="H1817" t="str">
        <f>IF(OR(Imported!H1817=0,Imported!H1817="-"),"-",SUBSTITUTE(Imported!H1817,"/32",""))</f>
        <v>10.254.112.233</v>
      </c>
      <c r="I1817" t="str">
        <f>IF(OR(Imported!I1817=0,Imported!I1817="-"),"-",SUBSTITUTE(Imported!I1817,"/32",""))</f>
        <v>-</v>
      </c>
      <c r="J1817" t="str">
        <f>IF(OR(Imported!J1817=0,Imported!J1817="-"),"-",SUBSTITUTE(Imported!J1817,"/32",""))</f>
        <v>-</v>
      </c>
      <c r="K1817" t="s">
        <v>2266</v>
      </c>
    </row>
    <row r="1818" spans="1:11" x14ac:dyDescent="0.25">
      <c r="A1818" s="3" t="s">
        <v>1808</v>
      </c>
      <c r="B1818" t="str">
        <f>IF(OR(Imported!B1818=0,Imported!B1818="-",Imported!B1818="---"),"=== MISSING ===",Imported!B1818)</f>
        <v>Extensão de Saúde de Canal Caveira</v>
      </c>
      <c r="C1818" t="str">
        <f>IF(OR(Imported!C1818=0,Imported!C1818="-",Imported!C1818="---"),"=== MISSING ===",Imported!C1818)</f>
        <v>ULS Litoral Alentejano</v>
      </c>
      <c r="D1818" t="str">
        <f>IF(OR(Imported!D1818=0,Imported!D1818="-",Imported!D1818="---"),"=== MISSING ===",Imported!D1818)</f>
        <v>CC_1</v>
      </c>
      <c r="E1818" t="str">
        <f>IF(OR(Imported!E1818=0,Imported!E1818="-",Imported!E1818="---"),"=== MISSING ===",Imported!E1818)</f>
        <v>RIS</v>
      </c>
      <c r="F1818" t="str">
        <f>IF(OR(Imported!F1818=0,Imported!F1818="-",Imported!F1818="---"),"-",Imported!F1818)</f>
        <v>-</v>
      </c>
      <c r="G1818" t="str">
        <f>IF(OR(Imported!G1818=0,Imported!G1818="-"),"=== MISSING ===",SUBSTITUTE(Imported!G1818,"/32",""))</f>
        <v>10.254.102.188</v>
      </c>
      <c r="H1818" t="str">
        <f>IF(OR(Imported!H1818=0,Imported!H1818="-"),"-",SUBSTITUTE(Imported!H1818,"/32",""))</f>
        <v>-</v>
      </c>
      <c r="I1818" t="str">
        <f>IF(OR(Imported!I1818=0,Imported!I1818="-"),"-",SUBSTITUTE(Imported!I1818,"/32",""))</f>
        <v>-</v>
      </c>
      <c r="J1818" t="str">
        <f>IF(OR(Imported!J1818=0,Imported!J1818="-"),"-",SUBSTITUTE(Imported!J1818,"/32",""))</f>
        <v>-</v>
      </c>
      <c r="K1818" t="s">
        <v>2266</v>
      </c>
    </row>
    <row r="1819" spans="1:11" x14ac:dyDescent="0.25">
      <c r="A1819" s="3" t="s">
        <v>1809</v>
      </c>
      <c r="B1819" t="str">
        <f>IF(OR(Imported!B1819=0,Imported!B1819="-",Imported!B1819="---"),"=== MISSING ===",Imported!B1819)</f>
        <v>USF Martim Moniz</v>
      </c>
      <c r="C1819" t="str">
        <f>IF(OR(Imported!C1819=0,Imported!C1819="-",Imported!C1819="---"),"=== MISSING ===",Imported!C1819)</f>
        <v>ARS LVT</v>
      </c>
      <c r="D1819" t="str">
        <f>IF(OR(Imported!D1819=0,Imported!D1819="-",Imported!D1819="---"),"=== MISSING ===",Imported!D1819)</f>
        <v>CC_2</v>
      </c>
      <c r="E1819" t="str">
        <f>IF(OR(Imported!E1819=0,Imported!E1819="-",Imported!E1819="---"),"=== MISSING ===",Imported!E1819)</f>
        <v>RIS</v>
      </c>
      <c r="F1819" t="str">
        <f>IF(OR(Imported!F1819=0,Imported!F1819="-",Imported!F1819="---"),"-",Imported!F1819)</f>
        <v>-</v>
      </c>
      <c r="G1819" t="str">
        <f>IF(OR(Imported!G1819=0,Imported!G1819="-"),"=== MISSING ===",SUBSTITUTE(Imported!G1819,"/32",""))</f>
        <v>10.254.102.189</v>
      </c>
      <c r="H1819" t="str">
        <f>IF(OR(Imported!H1819=0,Imported!H1819="-"),"-",SUBSTITUTE(Imported!H1819,"/32",""))</f>
        <v>10.254.110.188</v>
      </c>
      <c r="I1819" t="str">
        <f>IF(OR(Imported!I1819=0,Imported!I1819="-"),"-",SUBSTITUTE(Imported!I1819,"/32",""))</f>
        <v>-</v>
      </c>
      <c r="J1819" t="str">
        <f>IF(OR(Imported!J1819=0,Imported!J1819="-"),"-",SUBSTITUTE(Imported!J1819,"/32",""))</f>
        <v>-</v>
      </c>
      <c r="K1819" t="s">
        <v>2266</v>
      </c>
    </row>
    <row r="1820" spans="1:11" x14ac:dyDescent="0.25">
      <c r="A1820" s="3" t="s">
        <v>1810</v>
      </c>
      <c r="B1820" t="str">
        <f>IF(OR(Imported!B1820=0,Imported!B1820="-",Imported!B1820="---"),"=== MISSING ===",Imported!B1820)</f>
        <v>​Extensão de Saúde de Vale de Gaviões</v>
      </c>
      <c r="C1820" t="str">
        <f>IF(OR(Imported!C1820=0,Imported!C1820="-",Imported!C1820="---"),"=== MISSING ===",Imported!C1820)</f>
        <v>ULS Norte Alentejano</v>
      </c>
      <c r="D1820" t="str">
        <f>IF(OR(Imported!D1820=0,Imported!D1820="-",Imported!D1820="---"),"=== MISSING ===",Imported!D1820)</f>
        <v>CC_1</v>
      </c>
      <c r="E1820" t="str">
        <f>IF(OR(Imported!E1820=0,Imported!E1820="-",Imported!E1820="---"),"=== MISSING ===",Imported!E1820)</f>
        <v>RIS</v>
      </c>
      <c r="F1820" t="str">
        <f>IF(OR(Imported!F1820=0,Imported!F1820="-",Imported!F1820="---"),"-",Imported!F1820)</f>
        <v>-</v>
      </c>
      <c r="G1820" t="str">
        <f>IF(OR(Imported!G1820=0,Imported!G1820="-"),"=== MISSING ===",SUBSTITUTE(Imported!G1820,"/32",""))</f>
        <v>10.254.102.190</v>
      </c>
      <c r="H1820" t="str">
        <f>IF(OR(Imported!H1820=0,Imported!H1820="-"),"-",SUBSTITUTE(Imported!H1820,"/32",""))</f>
        <v>-</v>
      </c>
      <c r="I1820" t="str">
        <f>IF(OR(Imported!I1820=0,Imported!I1820="-"),"-",SUBSTITUTE(Imported!I1820,"/32",""))</f>
        <v>-</v>
      </c>
      <c r="J1820" t="str">
        <f>IF(OR(Imported!J1820=0,Imported!J1820="-"),"-",SUBSTITUTE(Imported!J1820,"/32",""))</f>
        <v>-</v>
      </c>
      <c r="K1820" t="s">
        <v>2266</v>
      </c>
    </row>
    <row r="1821" spans="1:11" x14ac:dyDescent="0.25">
      <c r="A1821" s="3" t="s">
        <v>1811</v>
      </c>
      <c r="B1821" t="str">
        <f>IF(OR(Imported!B1821=0,Imported!B1821="-",Imported!B1821="---"),"=== MISSING ===",Imported!B1821)</f>
        <v xml:space="preserve"> Extensão de Saúde de Mina da Juliana</v>
      </c>
      <c r="C1821" t="str">
        <f>IF(OR(Imported!C1821=0,Imported!C1821="-",Imported!C1821="---"),"=== MISSING ===",Imported!C1821)</f>
        <v>ULS Baixo Alentejo</v>
      </c>
      <c r="D1821" t="str">
        <f>IF(OR(Imported!D1821=0,Imported!D1821="-",Imported!D1821="---"),"=== MISSING ===",Imported!D1821)</f>
        <v>CC_1</v>
      </c>
      <c r="E1821" t="str">
        <f>IF(OR(Imported!E1821=0,Imported!E1821="-",Imported!E1821="---"),"=== MISSING ===",Imported!E1821)</f>
        <v>RIS</v>
      </c>
      <c r="F1821" t="str">
        <f>IF(OR(Imported!F1821=0,Imported!F1821="-",Imported!F1821="---"),"-",Imported!F1821)</f>
        <v>-</v>
      </c>
      <c r="G1821" t="str">
        <f>IF(OR(Imported!G1821=0,Imported!G1821="-"),"=== MISSING ===",SUBSTITUTE(Imported!G1821,"/32",""))</f>
        <v>10.254.102.191</v>
      </c>
      <c r="H1821" t="str">
        <f>IF(OR(Imported!H1821=0,Imported!H1821="-"),"-",SUBSTITUTE(Imported!H1821,"/32",""))</f>
        <v>-</v>
      </c>
      <c r="I1821" t="str">
        <f>IF(OR(Imported!I1821=0,Imported!I1821="-"),"-",SUBSTITUTE(Imported!I1821,"/32",""))</f>
        <v>-</v>
      </c>
      <c r="J1821" t="str">
        <f>IF(OR(Imported!J1821=0,Imported!J1821="-"),"-",SUBSTITUTE(Imported!J1821,"/32",""))</f>
        <v>-</v>
      </c>
      <c r="K1821" t="s">
        <v>2266</v>
      </c>
    </row>
    <row r="1822" spans="1:11" x14ac:dyDescent="0.25">
      <c r="A1822" s="3" t="s">
        <v>1812</v>
      </c>
      <c r="B1822" t="str">
        <f>IF(OR(Imported!B1822=0,Imported!B1822="-",Imported!B1822="---"),"=== MISSING ===",Imported!B1822)</f>
        <v>URAP, SAUDE PUBLICA, UCC e  Enf. Chefe</v>
      </c>
      <c r="C1822" t="str">
        <f>IF(OR(Imported!C1822=0,Imported!C1822="-",Imported!C1822="---"),"=== MISSING ===",Imported!C1822)</f>
        <v>ARS Centro</v>
      </c>
      <c r="D1822" t="str">
        <f>IF(OR(Imported!D1822=0,Imported!D1822="-",Imported!D1822="---"),"=== MISSING ===",Imported!D1822)</f>
        <v>CC_1</v>
      </c>
      <c r="E1822" t="str">
        <f>IF(OR(Imported!E1822=0,Imported!E1822="-",Imported!E1822="---"),"=== MISSING ===",Imported!E1822)</f>
        <v>RIS</v>
      </c>
      <c r="F1822" t="str">
        <f>IF(OR(Imported!F1822=0,Imported!F1822="-",Imported!F1822="---"),"-",Imported!F1822)</f>
        <v>-</v>
      </c>
      <c r="G1822" t="str">
        <f>IF(OR(Imported!G1822=0,Imported!G1822="-"),"=== MISSING ===",SUBSTITUTE(Imported!G1822,"/32",""))</f>
        <v>10.254.102.192</v>
      </c>
      <c r="H1822" t="str">
        <f>IF(OR(Imported!H1822=0,Imported!H1822="-"),"-",SUBSTITUTE(Imported!H1822,"/32",""))</f>
        <v>-</v>
      </c>
      <c r="I1822" t="str">
        <f>IF(OR(Imported!I1822=0,Imported!I1822="-"),"-",SUBSTITUTE(Imported!I1822,"/32",""))</f>
        <v>-</v>
      </c>
      <c r="J1822" t="str">
        <f>IF(OR(Imported!J1822=0,Imported!J1822="-"),"-",SUBSTITUTE(Imported!J1822,"/32",""))</f>
        <v>-</v>
      </c>
      <c r="K1822" t="s">
        <v>2266</v>
      </c>
    </row>
    <row r="1823" spans="1:11" x14ac:dyDescent="0.25">
      <c r="A1823" s="3" t="s">
        <v>1813</v>
      </c>
      <c r="B1823" t="str">
        <f>IF(OR(Imported!B1823=0,Imported!B1823="-",Imported!B1823="---"),"=== MISSING ===",Imported!B1823)</f>
        <v>Extensão de Saúde de Maceda - Ovar Pólo da USF Laços</v>
      </c>
      <c r="C1823" t="str">
        <f>IF(OR(Imported!C1823=0,Imported!C1823="-",Imported!C1823="---"),"=== MISSING ===",Imported!C1823)</f>
        <v>ARS Centro</v>
      </c>
      <c r="D1823" t="str">
        <f>IF(OR(Imported!D1823=0,Imported!D1823="-",Imported!D1823="---"),"=== MISSING ===",Imported!D1823)</f>
        <v>CC_1</v>
      </c>
      <c r="E1823" t="str">
        <f>IF(OR(Imported!E1823=0,Imported!E1823="-",Imported!E1823="---"),"=== MISSING ===",Imported!E1823)</f>
        <v>RIS</v>
      </c>
      <c r="F1823" t="str">
        <f>IF(OR(Imported!F1823=0,Imported!F1823="-",Imported!F1823="---"),"-",Imported!F1823)</f>
        <v>-</v>
      </c>
      <c r="G1823" t="str">
        <f>IF(OR(Imported!G1823=0,Imported!G1823="-"),"=== MISSING ===",SUBSTITUTE(Imported!G1823,"/32",""))</f>
        <v>10.254.102.193</v>
      </c>
      <c r="H1823" t="str">
        <f>IF(OR(Imported!H1823=0,Imported!H1823="-"),"-",SUBSTITUTE(Imported!H1823,"/32",""))</f>
        <v>-</v>
      </c>
      <c r="I1823" t="str">
        <f>IF(OR(Imported!I1823=0,Imported!I1823="-"),"-",SUBSTITUTE(Imported!I1823,"/32",""))</f>
        <v>-</v>
      </c>
      <c r="J1823" t="str">
        <f>IF(OR(Imported!J1823=0,Imported!J1823="-"),"-",SUBSTITUTE(Imported!J1823,"/32",""))</f>
        <v>-</v>
      </c>
      <c r="K1823" t="s">
        <v>2266</v>
      </c>
    </row>
    <row r="1824" spans="1:11" x14ac:dyDescent="0.25">
      <c r="A1824" s="3" t="s">
        <v>1814</v>
      </c>
      <c r="B1824" t="str">
        <f>IF(OR(Imported!B1824=0,Imported!B1824="-",Imported!B1824="---"),"=== MISSING ===",Imported!B1824)</f>
        <v xml:space="preserve">Hospital de Lamego </v>
      </c>
      <c r="C1824" t="str">
        <f>IF(OR(Imported!C1824=0,Imported!C1824="-",Imported!C1824="---"),"=== MISSING ===",Imported!C1824)</f>
        <v>ARS Norte</v>
      </c>
      <c r="D1824" t="str">
        <f>IF(OR(Imported!D1824=0,Imported!D1824="-",Imported!D1824="---"),"=== MISSING ===",Imported!D1824)</f>
        <v>CC_2</v>
      </c>
      <c r="E1824" t="str">
        <f>IF(OR(Imported!E1824=0,Imported!E1824="-",Imported!E1824="---"),"=== MISSING ===",Imported!E1824)</f>
        <v>RIS</v>
      </c>
      <c r="F1824" t="str">
        <f>IF(OR(Imported!F1824=0,Imported!F1824="-",Imported!F1824="---"),"-",Imported!F1824)</f>
        <v>-</v>
      </c>
      <c r="G1824" t="str">
        <f>IF(OR(Imported!G1824=0,Imported!G1824="-"),"=== MISSING ===",SUBSTITUTE(Imported!G1824,"/32",""))</f>
        <v>10.254.102.194</v>
      </c>
      <c r="H1824" t="str">
        <f>IF(OR(Imported!H1824=0,Imported!H1824="-"),"-",SUBSTITUTE(Imported!H1824,"/32",""))</f>
        <v>10.254.110.193</v>
      </c>
      <c r="I1824" t="str">
        <f>IF(OR(Imported!I1824=0,Imported!I1824="-"),"-",SUBSTITUTE(Imported!I1824,"/32",""))</f>
        <v>-</v>
      </c>
      <c r="J1824" t="str">
        <f>IF(OR(Imported!J1824=0,Imported!J1824="-"),"-",SUBSTITUTE(Imported!J1824,"/32",""))</f>
        <v>-</v>
      </c>
      <c r="K1824" t="s">
        <v>2266</v>
      </c>
    </row>
    <row r="1825" spans="1:11" x14ac:dyDescent="0.25">
      <c r="A1825" s="3" t="s">
        <v>1815</v>
      </c>
      <c r="B1825" t="str">
        <f>IF(OR(Imported!B1825=0,Imported!B1825="-",Imported!B1825="---"),"=== MISSING ===",Imported!B1825)</f>
        <v>Hospital de Valongo</v>
      </c>
      <c r="C1825" t="str">
        <f>IF(OR(Imported!C1825=0,Imported!C1825="-",Imported!C1825="---"),"=== MISSING ===",Imported!C1825)</f>
        <v>Hospitais</v>
      </c>
      <c r="D1825" t="str">
        <f>IF(OR(Imported!D1825=0,Imported!D1825="-",Imported!D1825="---"),"=== MISSING ===",Imported!D1825)</f>
        <v>CC_4</v>
      </c>
      <c r="E1825" t="str">
        <f>IF(OR(Imported!E1825=0,Imported!E1825="-",Imported!E1825="---"),"=== MISSING ===",Imported!E1825)</f>
        <v>VPNESP</v>
      </c>
      <c r="F1825" t="str">
        <f>IF(OR(Imported!F1825=0,Imported!F1825="-",Imported!F1825="---"),"-",Imported!F1825)</f>
        <v>VPN_CH_CHSJ</v>
      </c>
      <c r="G1825" t="str">
        <f>IF(OR(Imported!G1825=0,Imported!G1825="-"),"=== MISSING ===",SUBSTITUTE(Imported!G1825,"/32",""))</f>
        <v>10.254.114.227</v>
      </c>
      <c r="H1825" t="str">
        <f>IF(OR(Imported!H1825=0,Imported!H1825="-"),"-",SUBSTITUTE(Imported!H1825,"/32",""))</f>
        <v>10.254.114.228</v>
      </c>
      <c r="I1825" t="str">
        <f>IF(OR(Imported!I1825=0,Imported!I1825="-"),"-",SUBSTITUTE(Imported!I1825,"/32",""))</f>
        <v>-</v>
      </c>
      <c r="J1825" t="str">
        <f>IF(OR(Imported!J1825=0,Imported!J1825="-"),"-",SUBSTITUTE(Imported!J1825,"/32",""))</f>
        <v>-</v>
      </c>
      <c r="K1825" t="s">
        <v>2266</v>
      </c>
    </row>
    <row r="1826" spans="1:11" x14ac:dyDescent="0.25">
      <c r="A1826" s="3" t="s">
        <v>1816</v>
      </c>
      <c r="B1826" t="str">
        <f>IF(OR(Imported!B1826=0,Imported!B1826="-",Imported!B1826="---"),"=== MISSING ===",Imported!B1826)</f>
        <v>Extensão de Saude Évora - Carrinha</v>
      </c>
      <c r="C1826" t="str">
        <f>IF(OR(Imported!C1826=0,Imported!C1826="-",Imported!C1826="---"),"=== MISSING ===",Imported!C1826)</f>
        <v>ARS Alentejo</v>
      </c>
      <c r="D1826" t="str">
        <f>IF(OR(Imported!D1826=0,Imported!D1826="-",Imported!D1826="---"),"=== MISSING ===",Imported!D1826)</f>
        <v>CC_4G</v>
      </c>
      <c r="E1826" t="str">
        <f>IF(OR(Imported!E1826=0,Imported!E1826="-",Imported!E1826="---"),"=== MISSING ===",Imported!E1826)</f>
        <v>RIS</v>
      </c>
      <c r="F1826" t="str">
        <f>IF(OR(Imported!F1826=0,Imported!F1826="-",Imported!F1826="---"),"-",Imported!F1826)</f>
        <v>-</v>
      </c>
      <c r="G1826" t="str">
        <f>IF(OR(Imported!G1826=0,Imported!G1826="-"),"=== MISSING ===",SUBSTITUTE(Imported!G1826,"/32",""))</f>
        <v>10.254.102.196</v>
      </c>
      <c r="H1826" t="str">
        <f>IF(OR(Imported!H1826=0,Imported!H1826="-"),"-",SUBSTITUTE(Imported!H1826,"/32",""))</f>
        <v>-</v>
      </c>
      <c r="I1826" t="str">
        <f>IF(OR(Imported!I1826=0,Imported!I1826="-"),"-",SUBSTITUTE(Imported!I1826,"/32",""))</f>
        <v>-</v>
      </c>
      <c r="J1826" t="str">
        <f>IF(OR(Imported!J1826=0,Imported!J1826="-"),"-",SUBSTITUTE(Imported!J1826,"/32",""))</f>
        <v>-</v>
      </c>
      <c r="K1826" t="s">
        <v>2266</v>
      </c>
    </row>
    <row r="1827" spans="1:11" x14ac:dyDescent="0.25">
      <c r="A1827" s="3" t="s">
        <v>1817</v>
      </c>
      <c r="B1827" t="str">
        <f>IF(OR(Imported!B1827=0,Imported!B1827="-",Imported!B1827="---"),"=== MISSING ===",Imported!B1827)</f>
        <v>USF Custóias</v>
      </c>
      <c r="C1827" t="str">
        <f>IF(OR(Imported!C1827=0,Imported!C1827="-",Imported!C1827="---"),"=== MISSING ===",Imported!C1827)</f>
        <v>ULS Matosinhos</v>
      </c>
      <c r="D1827" t="str">
        <f>IF(OR(Imported!D1827=0,Imported!D1827="-",Imported!D1827="---"),"=== MISSING ===",Imported!D1827)</f>
        <v>CC_2</v>
      </c>
      <c r="E1827" t="str">
        <f>IF(OR(Imported!E1827=0,Imported!E1827="-",Imported!E1827="---"),"=== MISSING ===",Imported!E1827)</f>
        <v>RIS</v>
      </c>
      <c r="F1827" t="str">
        <f>IF(OR(Imported!F1827=0,Imported!F1827="-",Imported!F1827="---"),"-",Imported!F1827)</f>
        <v>-</v>
      </c>
      <c r="G1827" t="str">
        <f>IF(OR(Imported!G1827=0,Imported!G1827="-"),"=== MISSING ===",SUBSTITUTE(Imported!G1827,"/32",""))</f>
        <v>10.254.103.75</v>
      </c>
      <c r="H1827" t="str">
        <f>IF(OR(Imported!H1827=0,Imported!H1827="-"),"-",SUBSTITUTE(Imported!H1827,"/32",""))</f>
        <v>10.254.103.76</v>
      </c>
      <c r="I1827" t="str">
        <f>IF(OR(Imported!I1827=0,Imported!I1827="-"),"-",SUBSTITUTE(Imported!I1827,"/32",""))</f>
        <v>-</v>
      </c>
      <c r="J1827" t="str">
        <f>IF(OR(Imported!J1827=0,Imported!J1827="-"),"-",SUBSTITUTE(Imported!J1827,"/32",""))</f>
        <v>-</v>
      </c>
      <c r="K1827" t="s">
        <v>2266</v>
      </c>
    </row>
    <row r="1828" spans="1:11" x14ac:dyDescent="0.25">
      <c r="A1828" s="3" t="s">
        <v>1818</v>
      </c>
      <c r="B1828" t="str">
        <f>IF(OR(Imported!B1828=0,Imported!B1828="-",Imported!B1828="---"),"=== MISSING ===",Imported!B1828)</f>
        <v>Extensão Martim</v>
      </c>
      <c r="C1828" t="str">
        <f>IF(OR(Imported!C1828=0,Imported!C1828="-",Imported!C1828="---"),"=== MISSING ===",Imported!C1828)</f>
        <v>ARS Norte</v>
      </c>
      <c r="D1828" t="str">
        <f>IF(OR(Imported!D1828=0,Imported!D1828="-",Imported!D1828="---"),"=== MISSING ===",Imported!D1828)</f>
        <v>CC_1</v>
      </c>
      <c r="E1828" t="str">
        <f>IF(OR(Imported!E1828=0,Imported!E1828="-",Imported!E1828="---"),"=== MISSING ===",Imported!E1828)</f>
        <v>RIS</v>
      </c>
      <c r="F1828" t="str">
        <f>IF(OR(Imported!F1828=0,Imported!F1828="-",Imported!F1828="---"),"-",Imported!F1828)</f>
        <v>-</v>
      </c>
      <c r="G1828" t="str">
        <f>IF(OR(Imported!G1828=0,Imported!G1828="-"),"=== MISSING ===",SUBSTITUTE(Imported!G1828,"/32",""))</f>
        <v>10.254.102.197</v>
      </c>
      <c r="H1828" t="str">
        <f>IF(OR(Imported!H1828=0,Imported!H1828="-"),"-",SUBSTITUTE(Imported!H1828,"/32",""))</f>
        <v>-</v>
      </c>
      <c r="I1828" t="str">
        <f>IF(OR(Imported!I1828=0,Imported!I1828="-"),"-",SUBSTITUTE(Imported!I1828,"/32",""))</f>
        <v>-</v>
      </c>
      <c r="J1828" t="str">
        <f>IF(OR(Imported!J1828=0,Imported!J1828="-"),"-",SUBSTITUTE(Imported!J1828,"/32",""))</f>
        <v>-</v>
      </c>
      <c r="K1828" t="s">
        <v>2266</v>
      </c>
    </row>
    <row r="1829" spans="1:11" x14ac:dyDescent="0.25">
      <c r="A1829" s="3" t="s">
        <v>1819</v>
      </c>
      <c r="B1829" t="str">
        <f>IF(OR(Imported!B1829=0,Imported!B1829="-",Imported!B1829="---"),"=== MISSING ===",Imported!B1829)</f>
        <v>Extensão de Saúde do Azinhal</v>
      </c>
      <c r="C1829" t="str">
        <f>IF(OR(Imported!C1829=0,Imported!C1829="-",Imported!C1829="---"),"=== MISSING ===",Imported!C1829)</f>
        <v>ARS Algarve</v>
      </c>
      <c r="D1829" t="str">
        <f>IF(OR(Imported!D1829=0,Imported!D1829="-",Imported!D1829="---"),"=== MISSING ===",Imported!D1829)</f>
        <v>CC_1</v>
      </c>
      <c r="E1829" t="str">
        <f>IF(OR(Imported!E1829=0,Imported!E1829="-",Imported!E1829="---"),"=== MISSING ===",Imported!E1829)</f>
        <v>RIS</v>
      </c>
      <c r="F1829" t="str">
        <f>IF(OR(Imported!F1829=0,Imported!F1829="-",Imported!F1829="---"),"-",Imported!F1829)</f>
        <v>-</v>
      </c>
      <c r="G1829" t="str">
        <f>IF(OR(Imported!G1829=0,Imported!G1829="-"),"=== MISSING ===",SUBSTITUTE(Imported!G1829,"/32",""))</f>
        <v>10.254.102.198</v>
      </c>
      <c r="H1829" t="str">
        <f>IF(OR(Imported!H1829=0,Imported!H1829="-"),"-",SUBSTITUTE(Imported!H1829,"/32",""))</f>
        <v>-</v>
      </c>
      <c r="I1829" t="str">
        <f>IF(OR(Imported!I1829=0,Imported!I1829="-"),"-",SUBSTITUTE(Imported!I1829,"/32",""))</f>
        <v>-</v>
      </c>
      <c r="J1829" t="str">
        <f>IF(OR(Imported!J1829=0,Imported!J1829="-"),"-",SUBSTITUTE(Imported!J1829,"/32",""))</f>
        <v>-</v>
      </c>
      <c r="K1829" t="s">
        <v>2266</v>
      </c>
    </row>
    <row r="1830" spans="1:11" x14ac:dyDescent="0.25">
      <c r="A1830" s="3" t="s">
        <v>1820</v>
      </c>
      <c r="B1830" t="str">
        <f>IF(OR(Imported!B1830=0,Imported!B1830="-",Imported!B1830="---"),"=== MISSING ===",Imported!B1830)</f>
        <v>Prisão Custóias</v>
      </c>
      <c r="C1830" t="str">
        <f>IF(OR(Imported!C1830=0,Imported!C1830="-",Imported!C1830="---"),"=== MISSING ===",Imported!C1830)</f>
        <v>ULS Matosinhos</v>
      </c>
      <c r="D1830" t="str">
        <f>IF(OR(Imported!D1830=0,Imported!D1830="-",Imported!D1830="---"),"=== MISSING ===",Imported!D1830)</f>
        <v>CC_4G</v>
      </c>
      <c r="E1830" t="str">
        <f>IF(OR(Imported!E1830=0,Imported!E1830="-",Imported!E1830="---"),"=== MISSING ===",Imported!E1830)</f>
        <v>RIS</v>
      </c>
      <c r="F1830" t="str">
        <f>IF(OR(Imported!F1830=0,Imported!F1830="-",Imported!F1830="---"),"-",Imported!F1830)</f>
        <v>-</v>
      </c>
      <c r="G1830" t="str">
        <f>IF(OR(Imported!G1830=0,Imported!G1830="-"),"=== MISSING ===",SUBSTITUTE(Imported!G1830,"/32",""))</f>
        <v>10.254.103.77</v>
      </c>
      <c r="H1830" t="str">
        <f>IF(OR(Imported!H1830=0,Imported!H1830="-"),"-",SUBSTITUTE(Imported!H1830,"/32",""))</f>
        <v>-</v>
      </c>
      <c r="I1830" t="str">
        <f>IF(OR(Imported!I1830=0,Imported!I1830="-"),"-",SUBSTITUTE(Imported!I1830,"/32",""))</f>
        <v>-</v>
      </c>
      <c r="J1830" t="str">
        <f>IF(OR(Imported!J1830=0,Imported!J1830="-"),"-",SUBSTITUTE(Imported!J1830,"/32",""))</f>
        <v>-</v>
      </c>
      <c r="K1830" t="s">
        <v>2266</v>
      </c>
    </row>
    <row r="1831" spans="1:11" x14ac:dyDescent="0.25">
      <c r="A1831" s="3" t="s">
        <v>1821</v>
      </c>
      <c r="B1831" t="str">
        <f>IF(OR(Imported!B1831=0,Imported!B1831="-",Imported!B1831="---"),"=== MISSING ===",Imported!B1831)</f>
        <v>USF Fonte Luminosa</v>
      </c>
      <c r="C1831" t="str">
        <f>IF(OR(Imported!C1831=0,Imported!C1831="-",Imported!C1831="---"),"=== MISSING ===",Imported!C1831)</f>
        <v>ARS LVT</v>
      </c>
      <c r="D1831" t="str">
        <f>IF(OR(Imported!D1831=0,Imported!D1831="-",Imported!D1831="---"),"=== MISSING ===",Imported!D1831)</f>
        <v>CC_2</v>
      </c>
      <c r="E1831" t="str">
        <f>IF(OR(Imported!E1831=0,Imported!E1831="-",Imported!E1831="---"),"=== MISSING ===",Imported!E1831)</f>
        <v>RIS</v>
      </c>
      <c r="F1831" t="str">
        <f>IF(OR(Imported!F1831=0,Imported!F1831="-",Imported!F1831="---"),"-",Imported!F1831)</f>
        <v>-</v>
      </c>
      <c r="G1831" t="str">
        <f>IF(OR(Imported!G1831=0,Imported!G1831="-"),"=== MISSING ===",SUBSTITUTE(Imported!G1831,"/32",""))</f>
        <v>10.254.102.199</v>
      </c>
      <c r="H1831" t="str">
        <f>IF(OR(Imported!H1831=0,Imported!H1831="-"),"-",SUBSTITUTE(Imported!H1831,"/32",""))</f>
        <v>10.254.110.198</v>
      </c>
      <c r="I1831" t="str">
        <f>IF(OR(Imported!I1831=0,Imported!I1831="-"),"-",SUBSTITUTE(Imported!I1831,"/32",""))</f>
        <v>-</v>
      </c>
      <c r="J1831" t="str">
        <f>IF(OR(Imported!J1831=0,Imported!J1831="-"),"-",SUBSTITUTE(Imported!J1831,"/32",""))</f>
        <v>-</v>
      </c>
      <c r="K1831" t="s">
        <v>2266</v>
      </c>
    </row>
    <row r="1832" spans="1:11" x14ac:dyDescent="0.25">
      <c r="A1832" s="3" t="s">
        <v>1822</v>
      </c>
      <c r="B1832" t="str">
        <f>IF(OR(Imported!B1832=0,Imported!B1832="-",Imported!B1832="---"),"=== MISSING ===",Imported!B1832)</f>
        <v>SNS in a BOX – Arruda dos Vinhos</v>
      </c>
      <c r="C1832" t="str">
        <f>IF(OR(Imported!C1832=0,Imported!C1832="-",Imported!C1832="---"),"=== MISSING ===",Imported!C1832)</f>
        <v>ARS LVT</v>
      </c>
      <c r="D1832" t="str">
        <f>IF(OR(Imported!D1832=0,Imported!D1832="-",Imported!D1832="---"),"=== MISSING ===",Imported!D1832)</f>
        <v>CC_4G</v>
      </c>
      <c r="E1832" t="str">
        <f>IF(OR(Imported!E1832=0,Imported!E1832="-",Imported!E1832="---"),"=== MISSING ===",Imported!E1832)</f>
        <v>RIS</v>
      </c>
      <c r="F1832" t="str">
        <f>IF(OR(Imported!F1832=0,Imported!F1832="-",Imported!F1832="---"),"-",Imported!F1832)</f>
        <v>-</v>
      </c>
      <c r="G1832" t="str">
        <f>IF(OR(Imported!G1832=0,Imported!G1832="-"),"=== MISSING ===",SUBSTITUTE(Imported!G1832,"/32",""))</f>
        <v>10.254.102.200</v>
      </c>
      <c r="H1832" t="str">
        <f>IF(OR(Imported!H1832=0,Imported!H1832="-"),"-",SUBSTITUTE(Imported!H1832,"/32",""))</f>
        <v>-</v>
      </c>
      <c r="I1832" t="str">
        <f>IF(OR(Imported!I1832=0,Imported!I1832="-"),"-",SUBSTITUTE(Imported!I1832,"/32",""))</f>
        <v>-</v>
      </c>
      <c r="J1832" t="str">
        <f>IF(OR(Imported!J1832=0,Imported!J1832="-"),"-",SUBSTITUTE(Imported!J1832,"/32",""))</f>
        <v>-</v>
      </c>
      <c r="K1832" t="s">
        <v>2266</v>
      </c>
    </row>
    <row r="1833" spans="1:11" x14ac:dyDescent="0.25">
      <c r="A1833" s="3" t="s">
        <v>1823</v>
      </c>
      <c r="B1833" t="str">
        <f>IF(OR(Imported!B1833=0,Imported!B1833="-",Imported!B1833="---"),"=== MISSING ===",Imported!B1833)</f>
        <v>Sanidade Maritima</v>
      </c>
      <c r="C1833" t="str">
        <f>IF(OR(Imported!C1833=0,Imported!C1833="-",Imported!C1833="---"),"=== MISSING ===",Imported!C1833)</f>
        <v>ARS LVT</v>
      </c>
      <c r="D1833" t="str">
        <f>IF(OR(Imported!D1833=0,Imported!D1833="-",Imported!D1833="---"),"=== MISSING ===",Imported!D1833)</f>
        <v>CC_1</v>
      </c>
      <c r="E1833" t="str">
        <f>IF(OR(Imported!E1833=0,Imported!E1833="-",Imported!E1833="---"),"=== MISSING ===",Imported!E1833)</f>
        <v>RIS</v>
      </c>
      <c r="F1833" t="str">
        <f>IF(OR(Imported!F1833=0,Imported!F1833="-",Imported!F1833="---"),"-",Imported!F1833)</f>
        <v>-</v>
      </c>
      <c r="G1833" t="str">
        <f>IF(OR(Imported!G1833=0,Imported!G1833="-"),"=== MISSING ===",SUBSTITUTE(Imported!G1833,"/32",""))</f>
        <v>10.254.102.201</v>
      </c>
      <c r="H1833" t="str">
        <f>IF(OR(Imported!H1833=0,Imported!H1833="-"),"-",SUBSTITUTE(Imported!H1833,"/32",""))</f>
        <v>-</v>
      </c>
      <c r="I1833" t="str">
        <f>IF(OR(Imported!I1833=0,Imported!I1833="-"),"-",SUBSTITUTE(Imported!I1833,"/32",""))</f>
        <v>-</v>
      </c>
      <c r="J1833" t="str">
        <f>IF(OR(Imported!J1833=0,Imported!J1833="-"),"-",SUBSTITUTE(Imported!J1833,"/32",""))</f>
        <v>-</v>
      </c>
      <c r="K1833" t="s">
        <v>2266</v>
      </c>
    </row>
    <row r="1834" spans="1:11" x14ac:dyDescent="0.25">
      <c r="A1834" s="3" t="s">
        <v>1824</v>
      </c>
      <c r="B1834" t="str">
        <f>IF(OR(Imported!B1834=0,Imported!B1834="-",Imported!B1834="---"),"=== MISSING ===",Imported!B1834)</f>
        <v>SICAD - SEDE</v>
      </c>
      <c r="C1834" t="str">
        <f>IF(OR(Imported!C1834=0,Imported!C1834="-",Imported!C1834="---"),"=== MISSING ===",Imported!C1834)</f>
        <v>SICAD</v>
      </c>
      <c r="D1834" t="str">
        <f>IF(OR(Imported!D1834=0,Imported!D1834="-",Imported!D1834="---"),"=== MISSING ===",Imported!D1834)</f>
        <v>CC_4</v>
      </c>
      <c r="E1834" t="str">
        <f>IF(OR(Imported!E1834=0,Imported!E1834="-",Imported!E1834="---"),"=== MISSING ===",Imported!E1834)</f>
        <v>HIBRIDO</v>
      </c>
      <c r="F1834" t="str">
        <f>IF(OR(Imported!F1834=0,Imported!F1834="-",Imported!F1834="---"),"-",Imported!F1834)</f>
        <v>VPN_SICAD</v>
      </c>
      <c r="G1834" t="str">
        <f>IF(OR(Imported!G1834=0,Imported!G1834="-"),"=== MISSING ===",SUBSTITUTE(Imported!G1834,"/32",""))</f>
        <v>10.254.112.19</v>
      </c>
      <c r="H1834" t="str">
        <f>IF(OR(Imported!H1834=0,Imported!H1834="-"),"-",SUBSTITUTE(Imported!H1834,"/32",""))</f>
        <v>10.254.112.39</v>
      </c>
      <c r="I1834" t="str">
        <f>IF(OR(Imported!I1834=0,Imported!I1834="-"),"-",SUBSTITUTE(Imported!I1834,"/32",""))</f>
        <v>10.254.103.166</v>
      </c>
      <c r="J1834" t="str">
        <f>IF(OR(Imported!J1834=0,Imported!J1834="-"),"-",SUBSTITUTE(Imported!J1834,"/32",""))</f>
        <v>10.254.103.167</v>
      </c>
      <c r="K1834" t="s">
        <v>2266</v>
      </c>
    </row>
    <row r="1835" spans="1:11" x14ac:dyDescent="0.25">
      <c r="A1835" s="3" t="s">
        <v>1825</v>
      </c>
      <c r="B1835" t="str">
        <f>IF(OR(Imported!B1835=0,Imported!B1835="-",Imported!B1835="---"),"=== MISSING ===",Imported!B1835)</f>
        <v>Extensão Algés</v>
      </c>
      <c r="C1835" t="str">
        <f>IF(OR(Imported!C1835=0,Imported!C1835="-",Imported!C1835="---"),"=== MISSING ===",Imported!C1835)</f>
        <v>ARS LVT</v>
      </c>
      <c r="D1835" t="str">
        <f>IF(OR(Imported!D1835=0,Imported!D1835="-",Imported!D1835="---"),"=== MISSING ===",Imported!D1835)</f>
        <v>CC_1</v>
      </c>
      <c r="E1835" t="str">
        <f>IF(OR(Imported!E1835=0,Imported!E1835="-",Imported!E1835="---"),"=== MISSING ===",Imported!E1835)</f>
        <v>RIS</v>
      </c>
      <c r="F1835" t="str">
        <f>IF(OR(Imported!F1835=0,Imported!F1835="-",Imported!F1835="---"),"-",Imported!F1835)</f>
        <v>-</v>
      </c>
      <c r="G1835" t="str">
        <f>IF(OR(Imported!G1835=0,Imported!G1835="-"),"=== MISSING ===",SUBSTITUTE(Imported!G1835,"/32",""))</f>
        <v>10.254.102.202</v>
      </c>
      <c r="H1835" t="str">
        <f>IF(OR(Imported!H1835=0,Imported!H1835="-"),"-",SUBSTITUTE(Imported!H1835,"/32",""))</f>
        <v>-</v>
      </c>
      <c r="I1835" t="str">
        <f>IF(OR(Imported!I1835=0,Imported!I1835="-"),"-",SUBSTITUTE(Imported!I1835,"/32",""))</f>
        <v>-</v>
      </c>
      <c r="J1835" t="str">
        <f>IF(OR(Imported!J1835=0,Imported!J1835="-"),"-",SUBSTITUTE(Imported!J1835,"/32",""))</f>
        <v>-</v>
      </c>
      <c r="K1835" t="s">
        <v>2266</v>
      </c>
    </row>
    <row r="1836" spans="1:11" x14ac:dyDescent="0.25">
      <c r="A1836" s="3" t="s">
        <v>1826</v>
      </c>
      <c r="B1836" t="str">
        <f>IF(OR(Imported!B1836=0,Imported!B1836="-",Imported!B1836="---"),"=== MISSING ===",Imported!B1836)</f>
        <v xml:space="preserve">Centro de Saúde de Sines </v>
      </c>
      <c r="C1836" t="str">
        <f>IF(OR(Imported!C1836=0,Imported!C1836="-",Imported!C1836="---"),"=== MISSING ===",Imported!C1836)</f>
        <v>ULS Litoral Alentejano</v>
      </c>
      <c r="D1836" t="str">
        <f>IF(OR(Imported!D1836=0,Imported!D1836="-",Imported!D1836="---"),"=== MISSING ===",Imported!D1836)</f>
        <v>CC_2</v>
      </c>
      <c r="E1836" t="str">
        <f>IF(OR(Imported!E1836=0,Imported!E1836="-",Imported!E1836="---"),"=== MISSING ===",Imported!E1836)</f>
        <v>RIS</v>
      </c>
      <c r="F1836" t="str">
        <f>IF(OR(Imported!F1836=0,Imported!F1836="-",Imported!F1836="---"),"-",Imported!F1836)</f>
        <v>-</v>
      </c>
      <c r="G1836" t="str">
        <f>IF(OR(Imported!G1836=0,Imported!G1836="-"),"=== MISSING ===",SUBSTITUTE(Imported!G1836,"/32",""))</f>
        <v>10.254.102.203</v>
      </c>
      <c r="H1836" t="str">
        <f>IF(OR(Imported!H1836=0,Imported!H1836="-"),"-",SUBSTITUTE(Imported!H1836,"/32",""))</f>
        <v>10.254.110.202</v>
      </c>
      <c r="I1836" t="str">
        <f>IF(OR(Imported!I1836=0,Imported!I1836="-"),"-",SUBSTITUTE(Imported!I1836,"/32",""))</f>
        <v>-</v>
      </c>
      <c r="J1836" t="str">
        <f>IF(OR(Imported!J1836=0,Imported!J1836="-"),"-",SUBSTITUTE(Imported!J1836,"/32",""))</f>
        <v>-</v>
      </c>
      <c r="K1836" t="s">
        <v>2266</v>
      </c>
    </row>
    <row r="1837" spans="1:11" x14ac:dyDescent="0.25">
      <c r="A1837" s="3" t="s">
        <v>1827</v>
      </c>
      <c r="B1837" t="str">
        <f>IF(OR(Imported!B1837=0,Imported!B1837="-",Imported!B1837="---"),"=== MISSING ===",Imported!B1837)</f>
        <v>SNS-In-a-BOX - UMS do CS Cadaval</v>
      </c>
      <c r="C1837" t="str">
        <f>IF(OR(Imported!C1837=0,Imported!C1837="-",Imported!C1837="---"),"=== MISSING ===",Imported!C1837)</f>
        <v>ARS LVT</v>
      </c>
      <c r="D1837" t="str">
        <f>IF(OR(Imported!D1837=0,Imported!D1837="-",Imported!D1837="---"),"=== MISSING ===",Imported!D1837)</f>
        <v>CC_4G</v>
      </c>
      <c r="E1837" t="str">
        <f>IF(OR(Imported!E1837=0,Imported!E1837="-",Imported!E1837="---"),"=== MISSING ===",Imported!E1837)</f>
        <v>RIS</v>
      </c>
      <c r="F1837" t="str">
        <f>IF(OR(Imported!F1837=0,Imported!F1837="-",Imported!F1837="---"),"-",Imported!F1837)</f>
        <v>-</v>
      </c>
      <c r="G1837" t="str">
        <f>IF(OR(Imported!G1837=0,Imported!G1837="-"),"=== MISSING ===",SUBSTITUTE(Imported!G1837,"/32",""))</f>
        <v>10.254.102.204</v>
      </c>
      <c r="H1837" t="str">
        <f>IF(OR(Imported!H1837=0,Imported!H1837="-"),"-",SUBSTITUTE(Imported!H1837,"/32",""))</f>
        <v>-</v>
      </c>
      <c r="I1837" t="str">
        <f>IF(OR(Imported!I1837=0,Imported!I1837="-"),"-",SUBSTITUTE(Imported!I1837,"/32",""))</f>
        <v>-</v>
      </c>
      <c r="J1837" t="str">
        <f>IF(OR(Imported!J1837=0,Imported!J1837="-"),"-",SUBSTITUTE(Imported!J1837,"/32",""))</f>
        <v>-</v>
      </c>
      <c r="K1837" t="s">
        <v>2266</v>
      </c>
    </row>
    <row r="1838" spans="1:11" x14ac:dyDescent="0.25">
      <c r="A1838" s="3" t="s">
        <v>2074</v>
      </c>
      <c r="B1838" t="str">
        <f>IF(OR(Imported!B1838=0,Imported!B1838="-",Imported!B1838="---"),"=== MISSING ===",Imported!B1838)</f>
        <v>Datacenter SICAD</v>
      </c>
      <c r="C1838" t="str">
        <f>IF(OR(Imported!C1838=0,Imported!C1838="-",Imported!C1838="---"),"=== MISSING ===",Imported!C1838)</f>
        <v>SICAD</v>
      </c>
      <c r="D1838" t="str">
        <f>IF(OR(Imported!D1838=0,Imported!D1838="-",Imported!D1838="---"),"=== MISSING ===",Imported!D1838)</f>
        <v>CC_3</v>
      </c>
      <c r="E1838" t="str">
        <f>IF(OR(Imported!E1838=0,Imported!E1838="-",Imported!E1838="---"),"=== MISSING ===",Imported!E1838)</f>
        <v>HIBRIDO</v>
      </c>
      <c r="F1838" t="str">
        <f>IF(OR(Imported!F1838=0,Imported!F1838="-",Imported!F1838="---"),"-",Imported!F1838)</f>
        <v>VPN_SICAD</v>
      </c>
      <c r="G1838" t="str">
        <f>IF(OR(Imported!G1838=0,Imported!G1838="-"),"=== MISSING ===",SUBSTITUTE(Imported!G1838,"/32",""))</f>
        <v>10.254.112.20</v>
      </c>
      <c r="H1838" t="str">
        <f>IF(OR(Imported!H1838=0,Imported!H1838="-"),"-",SUBSTITUTE(Imported!H1838,"/32",""))</f>
        <v>10.254.112.40</v>
      </c>
      <c r="I1838" t="str">
        <f>IF(OR(Imported!I1838=0,Imported!I1838="-"),"-",SUBSTITUTE(Imported!I1838,"/32",""))</f>
        <v>-</v>
      </c>
      <c r="J1838" t="str">
        <f>IF(OR(Imported!J1838=0,Imported!J1838="-"),"-",SUBSTITUTE(Imported!J1838,"/32",""))</f>
        <v>-</v>
      </c>
      <c r="K1838" t="s">
        <v>2266</v>
      </c>
    </row>
    <row r="1839" spans="1:11" x14ac:dyDescent="0.25">
      <c r="A1839" s="3" t="s">
        <v>1828</v>
      </c>
      <c r="B1839" t="str">
        <f>IF(OR(Imported!B1839=0,Imported!B1839="-",Imported!B1839="---"),"=== MISSING ===",Imported!B1839)</f>
        <v>Tratamento a Dependências de Substâncias Ilícitas e Álcool</v>
      </c>
      <c r="C1839" t="str">
        <f>IF(OR(Imported!C1839=0,Imported!C1839="-",Imported!C1839="---"),"=== MISSING ===",Imported!C1839)</f>
        <v>ARS Norte</v>
      </c>
      <c r="D1839" t="str">
        <f>IF(OR(Imported!D1839=0,Imported!D1839="-",Imported!D1839="---"),"=== MISSING ===",Imported!D1839)</f>
        <v>CC_1</v>
      </c>
      <c r="E1839" t="str">
        <f>IF(OR(Imported!E1839=0,Imported!E1839="-",Imported!E1839="---"),"=== MISSING ===",Imported!E1839)</f>
        <v>RIS</v>
      </c>
      <c r="F1839" t="str">
        <f>IF(OR(Imported!F1839=0,Imported!F1839="-",Imported!F1839="---"),"-",Imported!F1839)</f>
        <v>-</v>
      </c>
      <c r="G1839" t="str">
        <f>IF(OR(Imported!G1839=0,Imported!G1839="-"),"=== MISSING ===",SUBSTITUTE(Imported!G1839,"/32",""))</f>
        <v>10.254.102.205</v>
      </c>
      <c r="H1839" t="str">
        <f>IF(OR(Imported!H1839=0,Imported!H1839="-"),"-",SUBSTITUTE(Imported!H1839,"/32",""))</f>
        <v>-</v>
      </c>
      <c r="I1839" t="str">
        <f>IF(OR(Imported!I1839=0,Imported!I1839="-"),"-",SUBSTITUTE(Imported!I1839,"/32",""))</f>
        <v>-</v>
      </c>
      <c r="J1839" t="str">
        <f>IF(OR(Imported!J1839=0,Imported!J1839="-"),"-",SUBSTITUTE(Imported!J1839,"/32",""))</f>
        <v>-</v>
      </c>
      <c r="K1839" t="s">
        <v>2266</v>
      </c>
    </row>
    <row r="1840" spans="1:11" x14ac:dyDescent="0.25">
      <c r="A1840" s="3" t="s">
        <v>1829</v>
      </c>
      <c r="B1840" t="str">
        <f>IF(OR(Imported!B1840=0,Imported!B1840="-",Imported!B1840="---"),"=== MISSING ===",Imported!B1840)</f>
        <v>Unidade de Dia de Psiquiatria de Laveiras</v>
      </c>
      <c r="C1840" t="str">
        <f>IF(OR(Imported!C1840=0,Imported!C1840="-",Imported!C1840="---"),"=== MISSING ===",Imported!C1840)</f>
        <v>CHLO</v>
      </c>
      <c r="D1840" t="str">
        <f>IF(OR(Imported!D1840=0,Imported!D1840="-",Imported!D1840="---"),"=== MISSING ===",Imported!D1840)</f>
        <v>CC_1</v>
      </c>
      <c r="E1840" t="str">
        <f>IF(OR(Imported!E1840=0,Imported!E1840="-",Imported!E1840="---"),"=== MISSING ===",Imported!E1840)</f>
        <v>VPNESP</v>
      </c>
      <c r="F1840" t="str">
        <f>IF(OR(Imported!F1840=0,Imported!F1840="-",Imported!F1840="---"),"-",Imported!F1840)</f>
        <v>VPN_CH_CHLO</v>
      </c>
      <c r="G1840" t="str">
        <f>IF(OR(Imported!G1840=0,Imported!G1840="-"),"=== MISSING ===",SUBSTITUTE(Imported!G1840,"/32",""))</f>
        <v>10.254.112.135</v>
      </c>
      <c r="H1840" t="str">
        <f>IF(OR(Imported!H1840=0,Imported!H1840="-"),"-",SUBSTITUTE(Imported!H1840,"/32",""))</f>
        <v>-</v>
      </c>
      <c r="I1840" t="str">
        <f>IF(OR(Imported!I1840=0,Imported!I1840="-"),"-",SUBSTITUTE(Imported!I1840,"/32",""))</f>
        <v>-</v>
      </c>
      <c r="J1840" t="str">
        <f>IF(OR(Imported!J1840=0,Imported!J1840="-"),"-",SUBSTITUTE(Imported!J1840,"/32",""))</f>
        <v>-</v>
      </c>
      <c r="K1840" t="s">
        <v>2266</v>
      </c>
    </row>
    <row r="1841" spans="1:11" x14ac:dyDescent="0.25">
      <c r="A1841" s="3" t="s">
        <v>1830</v>
      </c>
      <c r="B1841" t="str">
        <f>IF(OR(Imported!B1841=0,Imported!B1841="-",Imported!B1841="---"),"=== MISSING ===",Imported!B1841)</f>
        <v>Extensão Pólo de Saúde de Vaqueiros</v>
      </c>
      <c r="C1841" t="str">
        <f>IF(OR(Imported!C1841=0,Imported!C1841="-",Imported!C1841="---"),"=== MISSING ===",Imported!C1841)</f>
        <v>ARS Algarve</v>
      </c>
      <c r="D1841" t="str">
        <f>IF(OR(Imported!D1841=0,Imported!D1841="-",Imported!D1841="---"),"=== MISSING ===",Imported!D1841)</f>
        <v>CC_1</v>
      </c>
      <c r="E1841" t="str">
        <f>IF(OR(Imported!E1841=0,Imported!E1841="-",Imported!E1841="---"),"=== MISSING ===",Imported!E1841)</f>
        <v>RIS</v>
      </c>
      <c r="F1841" t="str">
        <f>IF(OR(Imported!F1841=0,Imported!F1841="-",Imported!F1841="---"),"-",Imported!F1841)</f>
        <v>-</v>
      </c>
      <c r="G1841" t="str">
        <f>IF(OR(Imported!G1841=0,Imported!G1841="-"),"=== MISSING ===",SUBSTITUTE(Imported!G1841,"/32",""))</f>
        <v>10.254.102.206</v>
      </c>
      <c r="H1841" t="str">
        <f>IF(OR(Imported!H1841=0,Imported!H1841="-"),"-",SUBSTITUTE(Imported!H1841,"/32",""))</f>
        <v>-</v>
      </c>
      <c r="I1841" t="str">
        <f>IF(OR(Imported!I1841=0,Imported!I1841="-"),"-",SUBSTITUTE(Imported!I1841,"/32",""))</f>
        <v>-</v>
      </c>
      <c r="J1841" t="str">
        <f>IF(OR(Imported!J1841=0,Imported!J1841="-"),"-",SUBSTITUTE(Imported!J1841,"/32",""))</f>
        <v>-</v>
      </c>
      <c r="K1841" t="s">
        <v>2266</v>
      </c>
    </row>
    <row r="1842" spans="1:11" x14ac:dyDescent="0.25">
      <c r="A1842" s="3" t="s">
        <v>1831</v>
      </c>
      <c r="B1842" t="str">
        <f>IF(OR(Imported!B1842=0,Imported!B1842="-",Imported!B1842="---"),"=== MISSING ===",Imported!B1842)</f>
        <v>EXTENSÃO PÓVOA DE RIO MOÍNHOS</v>
      </c>
      <c r="C1842" t="str">
        <f>IF(OR(Imported!C1842=0,Imported!C1842="-",Imported!C1842="---"),"=== MISSING ===",Imported!C1842)</f>
        <v>ULS Castelo Branco</v>
      </c>
      <c r="D1842" t="str">
        <f>IF(OR(Imported!D1842=0,Imported!D1842="-",Imported!D1842="---"),"=== MISSING ===",Imported!D1842)</f>
        <v>CC_1</v>
      </c>
      <c r="E1842" t="str">
        <f>IF(OR(Imported!E1842=0,Imported!E1842="-",Imported!E1842="---"),"=== MISSING ===",Imported!E1842)</f>
        <v>RIS</v>
      </c>
      <c r="F1842" t="str">
        <f>IF(OR(Imported!F1842=0,Imported!F1842="-",Imported!F1842="---"),"-",Imported!F1842)</f>
        <v>-</v>
      </c>
      <c r="G1842" t="str">
        <f>IF(OR(Imported!G1842=0,Imported!G1842="-"),"=== MISSING ===",SUBSTITUTE(Imported!G1842,"/32",""))</f>
        <v>10.254.102.207</v>
      </c>
      <c r="H1842" t="str">
        <f>IF(OR(Imported!H1842=0,Imported!H1842="-"),"-",SUBSTITUTE(Imported!H1842,"/32",""))</f>
        <v>-</v>
      </c>
      <c r="I1842" t="str">
        <f>IF(OR(Imported!I1842=0,Imported!I1842="-"),"-",SUBSTITUTE(Imported!I1842,"/32",""))</f>
        <v>-</v>
      </c>
      <c r="J1842" t="str">
        <f>IF(OR(Imported!J1842=0,Imported!J1842="-"),"-",SUBSTITUTE(Imported!J1842,"/32",""))</f>
        <v>-</v>
      </c>
      <c r="K1842" t="s">
        <v>2266</v>
      </c>
    </row>
    <row r="1843" spans="1:11" x14ac:dyDescent="0.25">
      <c r="A1843" s="3" t="s">
        <v>1832</v>
      </c>
      <c r="B1843" t="str">
        <f>IF(OR(Imported!B1843=0,Imported!B1843="-",Imported!B1843="---"),"=== MISSING ===",Imported!B1843)</f>
        <v>Extensão de Saúde de Turquel</v>
      </c>
      <c r="C1843" t="str">
        <f>IF(OR(Imported!C1843=0,Imported!C1843="-",Imported!C1843="---"),"=== MISSING ===",Imported!C1843)</f>
        <v>ARS LVT</v>
      </c>
      <c r="D1843" t="str">
        <f>IF(OR(Imported!D1843=0,Imported!D1843="-",Imported!D1843="---"),"=== MISSING ===",Imported!D1843)</f>
        <v>CC_1</v>
      </c>
      <c r="E1843" t="str">
        <f>IF(OR(Imported!E1843=0,Imported!E1843="-",Imported!E1843="---"),"=== MISSING ===",Imported!E1843)</f>
        <v>RIS</v>
      </c>
      <c r="F1843" t="str">
        <f>IF(OR(Imported!F1843=0,Imported!F1843="-",Imported!F1843="---"),"-",Imported!F1843)</f>
        <v>-</v>
      </c>
      <c r="G1843" t="str">
        <f>IF(OR(Imported!G1843=0,Imported!G1843="-"),"=== MISSING ===",SUBSTITUTE(Imported!G1843,"/32",""))</f>
        <v>10.254.102.208</v>
      </c>
      <c r="H1843" t="str">
        <f>IF(OR(Imported!H1843=0,Imported!H1843="-"),"-",SUBSTITUTE(Imported!H1843,"/32",""))</f>
        <v>-</v>
      </c>
      <c r="I1843" t="str">
        <f>IF(OR(Imported!I1843=0,Imported!I1843="-"),"-",SUBSTITUTE(Imported!I1843,"/32",""))</f>
        <v>-</v>
      </c>
      <c r="J1843" t="str">
        <f>IF(OR(Imported!J1843=0,Imported!J1843="-"),"-",SUBSTITUTE(Imported!J1843,"/32",""))</f>
        <v>-</v>
      </c>
      <c r="K1843" t="s">
        <v>2266</v>
      </c>
    </row>
    <row r="1844" spans="1:11" x14ac:dyDescent="0.25">
      <c r="A1844" s="3" t="s">
        <v>1833</v>
      </c>
      <c r="B1844" t="str">
        <f>IF(OR(Imported!B1844=0,Imported!B1844="-",Imported!B1844="---"),"=== MISSING ===",Imported!B1844)</f>
        <v xml:space="preserve">ET POMBAL (Unidades EX-IDT) </v>
      </c>
      <c r="C1844" t="str">
        <f>IF(OR(Imported!C1844=0,Imported!C1844="-",Imported!C1844="---"),"=== MISSING ===",Imported!C1844)</f>
        <v>ARS CENTRO</v>
      </c>
      <c r="D1844" t="str">
        <f>IF(OR(Imported!D1844=0,Imported!D1844="-",Imported!D1844="---"),"=== MISSING ===",Imported!D1844)</f>
        <v>CC_1</v>
      </c>
      <c r="E1844" t="str">
        <f>IF(OR(Imported!E1844=0,Imported!E1844="-",Imported!E1844="---"),"=== MISSING ===",Imported!E1844)</f>
        <v>RIS</v>
      </c>
      <c r="F1844" t="str">
        <f>IF(OR(Imported!F1844=0,Imported!F1844="-",Imported!F1844="---"),"-",Imported!F1844)</f>
        <v>-</v>
      </c>
      <c r="G1844" t="str">
        <f>IF(OR(Imported!G1844=0,Imported!G1844="-"),"=== MISSING ===",SUBSTITUTE(Imported!G1844,"/32",""))</f>
        <v>10.254.102.209</v>
      </c>
      <c r="H1844" t="str">
        <f>IF(OR(Imported!H1844=0,Imported!H1844="-"),"-",SUBSTITUTE(Imported!H1844,"/32",""))</f>
        <v>-</v>
      </c>
      <c r="I1844" t="str">
        <f>IF(OR(Imported!I1844=0,Imported!I1844="-"),"-",SUBSTITUTE(Imported!I1844,"/32",""))</f>
        <v>-</v>
      </c>
      <c r="J1844" t="str">
        <f>IF(OR(Imported!J1844=0,Imported!J1844="-"),"-",SUBSTITUTE(Imported!J1844,"/32",""))</f>
        <v>-</v>
      </c>
      <c r="K1844" t="s">
        <v>2266</v>
      </c>
    </row>
    <row r="1845" spans="1:11" x14ac:dyDescent="0.25">
      <c r="A1845" s="3" t="s">
        <v>1834</v>
      </c>
      <c r="B1845" t="str">
        <f>IF(OR(Imported!B1845=0,Imported!B1845="-",Imported!B1845="---"),"=== MISSING ===",Imported!B1845)</f>
        <v>UCSP Marianos</v>
      </c>
      <c r="C1845" t="str">
        <f>IF(OR(Imported!C1845=0,Imported!C1845="-",Imported!C1845="---"),"=== MISSING ===",Imported!C1845)</f>
        <v>ARS LVT</v>
      </c>
      <c r="D1845" t="str">
        <f>IF(OR(Imported!D1845=0,Imported!D1845="-",Imported!D1845="---"),"=== MISSING ===",Imported!D1845)</f>
        <v>CC_1</v>
      </c>
      <c r="E1845" t="str">
        <f>IF(OR(Imported!E1845=0,Imported!E1845="-",Imported!E1845="---"),"=== MISSING ===",Imported!E1845)</f>
        <v>RIS</v>
      </c>
      <c r="F1845" t="str">
        <f>IF(OR(Imported!F1845=0,Imported!F1845="-",Imported!F1845="---"),"-",Imported!F1845)</f>
        <v>-</v>
      </c>
      <c r="G1845" t="str">
        <f>IF(OR(Imported!G1845=0,Imported!G1845="-"),"=== MISSING ===",SUBSTITUTE(Imported!G1845,"/32",""))</f>
        <v>10.254.102.210</v>
      </c>
      <c r="H1845" t="str">
        <f>IF(OR(Imported!H1845=0,Imported!H1845="-"),"-",SUBSTITUTE(Imported!H1845,"/32",""))</f>
        <v>-</v>
      </c>
      <c r="I1845" t="str">
        <f>IF(OR(Imported!I1845=0,Imported!I1845="-"),"-",SUBSTITUTE(Imported!I1845,"/32",""))</f>
        <v>-</v>
      </c>
      <c r="J1845" t="str">
        <f>IF(OR(Imported!J1845=0,Imported!J1845="-"),"-",SUBSTITUTE(Imported!J1845,"/32",""))</f>
        <v>-</v>
      </c>
      <c r="K1845" t="s">
        <v>2266</v>
      </c>
    </row>
    <row r="1846" spans="1:11" x14ac:dyDescent="0.25">
      <c r="A1846" s="3" t="s">
        <v>1835</v>
      </c>
      <c r="B1846" t="str">
        <f>IF(OR(Imported!B1846=0,Imported!B1846="-",Imported!B1846="---"),"=== MISSING ===",Imported!B1846)</f>
        <v>Centro de Alto Rendimento de Surf de São Jacinto</v>
      </c>
      <c r="C1846" t="str">
        <f>IF(OR(Imported!C1846=0,Imported!C1846="-",Imported!C1846="---"),"=== MISSING ===",Imported!C1846)</f>
        <v>ARS Centro</v>
      </c>
      <c r="D1846" t="str">
        <f>IF(OR(Imported!D1846=0,Imported!D1846="-",Imported!D1846="---"),"=== MISSING ===",Imported!D1846)</f>
        <v>CC_1</v>
      </c>
      <c r="E1846" t="str">
        <f>IF(OR(Imported!E1846=0,Imported!E1846="-",Imported!E1846="---"),"=== MISSING ===",Imported!E1846)</f>
        <v>RIS</v>
      </c>
      <c r="F1846" t="str">
        <f>IF(OR(Imported!F1846=0,Imported!F1846="-",Imported!F1846="---"),"-",Imported!F1846)</f>
        <v>-</v>
      </c>
      <c r="G1846" t="str">
        <f>IF(OR(Imported!G1846=0,Imported!G1846="-"),"=== MISSING ===",SUBSTITUTE(Imported!G1846,"/32",""))</f>
        <v>10.254.102.211</v>
      </c>
      <c r="H1846" t="str">
        <f>IF(OR(Imported!H1846=0,Imported!H1846="-"),"-",SUBSTITUTE(Imported!H1846,"/32",""))</f>
        <v>-</v>
      </c>
      <c r="I1846" t="str">
        <f>IF(OR(Imported!I1846=0,Imported!I1846="-"),"-",SUBSTITUTE(Imported!I1846,"/32",""))</f>
        <v>-</v>
      </c>
      <c r="J1846" t="str">
        <f>IF(OR(Imported!J1846=0,Imported!J1846="-"),"-",SUBSTITUTE(Imported!J1846,"/32",""))</f>
        <v>-</v>
      </c>
      <c r="K1846" t="s">
        <v>2266</v>
      </c>
    </row>
    <row r="1847" spans="1:11" x14ac:dyDescent="0.25">
      <c r="A1847" s="3" t="s">
        <v>1836</v>
      </c>
      <c r="B1847" t="str">
        <f>IF(OR(Imported!B1847=0,Imported!B1847="-",Imported!B1847="---"),"=== MISSING ===",Imported!B1847)</f>
        <v>Extensão Alhadas</v>
      </c>
      <c r="C1847" t="str">
        <f>IF(OR(Imported!C1847=0,Imported!C1847="-",Imported!C1847="---"),"=== MISSING ===",Imported!C1847)</f>
        <v>ARS Centro</v>
      </c>
      <c r="D1847" t="str">
        <f>IF(OR(Imported!D1847=0,Imported!D1847="-",Imported!D1847="---"),"=== MISSING ===",Imported!D1847)</f>
        <v>CC_2</v>
      </c>
      <c r="E1847" t="str">
        <f>IF(OR(Imported!E1847=0,Imported!E1847="-",Imported!E1847="---"),"=== MISSING ===",Imported!E1847)</f>
        <v>RIS</v>
      </c>
      <c r="F1847" t="str">
        <f>IF(OR(Imported!F1847=0,Imported!F1847="-",Imported!F1847="---"),"-",Imported!F1847)</f>
        <v>-</v>
      </c>
      <c r="G1847" t="str">
        <f>IF(OR(Imported!G1847=0,Imported!G1847="-"),"=== MISSING ===",SUBSTITUTE(Imported!G1847,"/32",""))</f>
        <v>10.254.102.212</v>
      </c>
      <c r="H1847" t="str">
        <f>IF(OR(Imported!H1847=0,Imported!H1847="-"),"-",SUBSTITUTE(Imported!H1847,"/32",""))</f>
        <v>10.254.110.211</v>
      </c>
      <c r="I1847" t="str">
        <f>IF(OR(Imported!I1847=0,Imported!I1847="-"),"-",SUBSTITUTE(Imported!I1847,"/32",""))</f>
        <v>-</v>
      </c>
      <c r="J1847" t="str">
        <f>IF(OR(Imported!J1847=0,Imported!J1847="-"),"-",SUBSTITUTE(Imported!J1847,"/32",""))</f>
        <v>-</v>
      </c>
      <c r="K1847" t="s">
        <v>2266</v>
      </c>
    </row>
    <row r="1848" spans="1:11" x14ac:dyDescent="0.25">
      <c r="A1848" s="3" t="s">
        <v>1837</v>
      </c>
      <c r="B1848" t="str">
        <f>IF(OR(Imported!B1848=0,Imported!B1848="-",Imported!B1848="---"),"=== MISSING ===",Imported!B1848)</f>
        <v xml:space="preserve">EXTENSÃO LUSÍADAS </v>
      </c>
      <c r="C1848" t="str">
        <f>IF(OR(Imported!C1848=0,Imported!C1848="-",Imported!C1848="---"),"=== MISSING ===",Imported!C1848)</f>
        <v>ARS LVT</v>
      </c>
      <c r="D1848" t="str">
        <f>IF(OR(Imported!D1848=0,Imported!D1848="-",Imported!D1848="---"),"=== MISSING ===",Imported!D1848)</f>
        <v>CC_1</v>
      </c>
      <c r="E1848" t="str">
        <f>IF(OR(Imported!E1848=0,Imported!E1848="-",Imported!E1848="---"),"=== MISSING ===",Imported!E1848)</f>
        <v>RIS</v>
      </c>
      <c r="F1848" t="str">
        <f>IF(OR(Imported!F1848=0,Imported!F1848="-",Imported!F1848="---"),"-",Imported!F1848)</f>
        <v>-</v>
      </c>
      <c r="G1848" t="str">
        <f>IF(OR(Imported!G1848=0,Imported!G1848="-"),"=== MISSING ===",SUBSTITUTE(Imported!G1848,"/32",""))</f>
        <v>10.254.102.213</v>
      </c>
      <c r="H1848" t="str">
        <f>IF(OR(Imported!H1848=0,Imported!H1848="-"),"-",SUBSTITUTE(Imported!H1848,"/32",""))</f>
        <v>-</v>
      </c>
      <c r="I1848" t="str">
        <f>IF(OR(Imported!I1848=0,Imported!I1848="-"),"-",SUBSTITUTE(Imported!I1848,"/32",""))</f>
        <v>-</v>
      </c>
      <c r="J1848" t="str">
        <f>IF(OR(Imported!J1848=0,Imported!J1848="-"),"-",SUBSTITUTE(Imported!J1848,"/32",""))</f>
        <v>-</v>
      </c>
      <c r="K1848" t="s">
        <v>2266</v>
      </c>
    </row>
    <row r="1849" spans="1:11" x14ac:dyDescent="0.25">
      <c r="A1849" s="3" t="s">
        <v>1838</v>
      </c>
      <c r="B1849" t="str">
        <f>IF(OR(Imported!B1849=0,Imported!B1849="-",Imported!B1849="---"),"=== MISSING ===",Imported!B1849)</f>
        <v>Unidade Pedopsiquiatria Queluz</v>
      </c>
      <c r="C1849" t="str">
        <f>IF(OR(Imported!C1849=0,Imported!C1849="-",Imported!C1849="---"),"=== MISSING ===",Imported!C1849)</f>
        <v>HFF</v>
      </c>
      <c r="D1849" t="str">
        <f>IF(OR(Imported!D1849=0,Imported!D1849="-",Imported!D1849="---"),"=== MISSING ===",Imported!D1849)</f>
        <v>CC_1</v>
      </c>
      <c r="E1849" t="str">
        <f>IF(OR(Imported!E1849=0,Imported!E1849="-",Imported!E1849="---"),"=== MISSING ===",Imported!E1849)</f>
        <v>VPNESP</v>
      </c>
      <c r="F1849" t="str">
        <f>IF(OR(Imported!F1849=0,Imported!F1849="-",Imported!F1849="---"),"-",Imported!F1849)</f>
        <v>VPN_CH_HFF</v>
      </c>
      <c r="G1849" t="str">
        <f>IF(OR(Imported!G1849=0,Imported!G1849="-"),"=== MISSING ===",SUBSTITUTE(Imported!G1849,"/32",""))</f>
        <v>10.254.112.168</v>
      </c>
      <c r="H1849" t="str">
        <f>IF(OR(Imported!H1849=0,Imported!H1849="-"),"-",SUBSTITUTE(Imported!H1849,"/32",""))</f>
        <v>-</v>
      </c>
      <c r="I1849" t="str">
        <f>IF(OR(Imported!I1849=0,Imported!I1849="-"),"-",SUBSTITUTE(Imported!I1849,"/32",""))</f>
        <v>-</v>
      </c>
      <c r="J1849" t="str">
        <f>IF(OR(Imported!J1849=0,Imported!J1849="-"),"-",SUBSTITUTE(Imported!J1849,"/32",""))</f>
        <v>-</v>
      </c>
      <c r="K1849" t="s">
        <v>2266</v>
      </c>
    </row>
    <row r="1850" spans="1:11" x14ac:dyDescent="0.25">
      <c r="A1850" s="3" t="s">
        <v>1839</v>
      </c>
      <c r="B1850" t="str">
        <f>IF(OR(Imported!B1850=0,Imported!B1850="-",Imported!B1850="---"),"=== MISSING ===",Imported!B1850)</f>
        <v xml:space="preserve">UCSP Mafra </v>
      </c>
      <c r="C1850" t="str">
        <f>IF(OR(Imported!C1850=0,Imported!C1850="-",Imported!C1850="---"),"=== MISSING ===",Imported!C1850)</f>
        <v>ARS LVT</v>
      </c>
      <c r="D1850" t="str">
        <f>IF(OR(Imported!D1850=0,Imported!D1850="-",Imported!D1850="---"),"=== MISSING ===",Imported!D1850)</f>
        <v>CC_2</v>
      </c>
      <c r="E1850" t="str">
        <f>IF(OR(Imported!E1850=0,Imported!E1850="-",Imported!E1850="---"),"=== MISSING ===",Imported!E1850)</f>
        <v>RIS</v>
      </c>
      <c r="F1850" t="str">
        <f>IF(OR(Imported!F1850=0,Imported!F1850="-",Imported!F1850="---"),"-",Imported!F1850)</f>
        <v>-</v>
      </c>
      <c r="G1850" t="str">
        <f>IF(OR(Imported!G1850=0,Imported!G1850="-"),"=== MISSING ===",SUBSTITUTE(Imported!G1850,"/32",""))</f>
        <v>10.254.102.214</v>
      </c>
      <c r="H1850" t="str">
        <f>IF(OR(Imported!H1850=0,Imported!H1850="-"),"-",SUBSTITUTE(Imported!H1850,"/32",""))</f>
        <v>10.254.110.213</v>
      </c>
      <c r="I1850" t="str">
        <f>IF(OR(Imported!I1850=0,Imported!I1850="-"),"-",SUBSTITUTE(Imported!I1850,"/32",""))</f>
        <v>-</v>
      </c>
      <c r="J1850" t="str">
        <f>IF(OR(Imported!J1850=0,Imported!J1850="-"),"-",SUBSTITUTE(Imported!J1850,"/32",""))</f>
        <v>-</v>
      </c>
      <c r="K1850" t="s">
        <v>2266</v>
      </c>
    </row>
    <row r="1851" spans="1:11" x14ac:dyDescent="0.25">
      <c r="A1851" s="3" t="s">
        <v>1840</v>
      </c>
      <c r="B1851" t="str">
        <f>IF(OR(Imported!B1851=0,Imported!B1851="-",Imported!B1851="---"),"=== MISSING ===",Imported!B1851)</f>
        <v xml:space="preserve">EXTENSÃO SANTA VITÓRIA </v>
      </c>
      <c r="C1851" t="str">
        <f>IF(OR(Imported!C1851=0,Imported!C1851="-",Imported!C1851="---"),"=== MISSING ===",Imported!C1851)</f>
        <v>ULS Baixo Alentejo</v>
      </c>
      <c r="D1851" t="str">
        <f>IF(OR(Imported!D1851=0,Imported!D1851="-",Imported!D1851="---"),"=== MISSING ===",Imported!D1851)</f>
        <v>CC_1</v>
      </c>
      <c r="E1851" t="str">
        <f>IF(OR(Imported!E1851=0,Imported!E1851="-",Imported!E1851="---"),"=== MISSING ===",Imported!E1851)</f>
        <v>RIS</v>
      </c>
      <c r="F1851" t="str">
        <f>IF(OR(Imported!F1851=0,Imported!F1851="-",Imported!F1851="---"),"-",Imported!F1851)</f>
        <v>-</v>
      </c>
      <c r="G1851" t="str">
        <f>IF(OR(Imported!G1851=0,Imported!G1851="-"),"=== MISSING ===",SUBSTITUTE(Imported!G1851,"/32",""))</f>
        <v>10.254.102.215</v>
      </c>
      <c r="H1851" t="str">
        <f>IF(OR(Imported!H1851=0,Imported!H1851="-"),"-",SUBSTITUTE(Imported!H1851,"/32",""))</f>
        <v>-</v>
      </c>
      <c r="I1851" t="str">
        <f>IF(OR(Imported!I1851=0,Imported!I1851="-"),"-",SUBSTITUTE(Imported!I1851,"/32",""))</f>
        <v>-</v>
      </c>
      <c r="J1851" t="str">
        <f>IF(OR(Imported!J1851=0,Imported!J1851="-"),"-",SUBSTITUTE(Imported!J1851,"/32",""))</f>
        <v>-</v>
      </c>
      <c r="K1851" t="s">
        <v>2266</v>
      </c>
    </row>
    <row r="1852" spans="1:11" x14ac:dyDescent="0.25">
      <c r="A1852" s="3" t="s">
        <v>1841</v>
      </c>
      <c r="B1852" t="str">
        <f>IF(OR(Imported!B1852=0,Imported!B1852="-",Imported!B1852="---"),"=== MISSING ===",Imported!B1852)</f>
        <v xml:space="preserve">Unidade de Saúde Familiar das Conchas </v>
      </c>
      <c r="C1852" t="str">
        <f>IF(OR(Imported!C1852=0,Imported!C1852="-",Imported!C1852="---"),"=== MISSING ===",Imported!C1852)</f>
        <v>ARS LVT</v>
      </c>
      <c r="D1852" t="str">
        <f>IF(OR(Imported!D1852=0,Imported!D1852="-",Imported!D1852="---"),"=== MISSING ===",Imported!D1852)</f>
        <v>CC_2</v>
      </c>
      <c r="E1852" t="str">
        <f>IF(OR(Imported!E1852=0,Imported!E1852="-",Imported!E1852="---"),"=== MISSING ===",Imported!E1852)</f>
        <v>RIS</v>
      </c>
      <c r="F1852" t="str">
        <f>IF(OR(Imported!F1852=0,Imported!F1852="-",Imported!F1852="---"),"-",Imported!F1852)</f>
        <v>-</v>
      </c>
      <c r="G1852" t="str">
        <f>IF(OR(Imported!G1852=0,Imported!G1852="-"),"=== MISSING ===",SUBSTITUTE(Imported!G1852,"/32",""))</f>
        <v>10.254.102.216</v>
      </c>
      <c r="H1852" t="str">
        <f>IF(OR(Imported!H1852=0,Imported!H1852="-"),"-",SUBSTITUTE(Imported!H1852,"/32",""))</f>
        <v>10.254.110.215</v>
      </c>
      <c r="I1852" t="str">
        <f>IF(OR(Imported!I1852=0,Imported!I1852="-"),"-",SUBSTITUTE(Imported!I1852,"/32",""))</f>
        <v>-</v>
      </c>
      <c r="J1852" t="str">
        <f>IF(OR(Imported!J1852=0,Imported!J1852="-"),"-",SUBSTITUTE(Imported!J1852,"/32",""))</f>
        <v>-</v>
      </c>
      <c r="K1852" t="s">
        <v>2266</v>
      </c>
    </row>
    <row r="1853" spans="1:11" x14ac:dyDescent="0.25">
      <c r="A1853" s="3" t="s">
        <v>1842</v>
      </c>
      <c r="B1853" t="str">
        <f>IF(OR(Imported!B1853=0,Imported!B1853="-",Imported!B1853="---"),"=== MISSING ===",Imported!B1853)</f>
        <v>SNS-in-a-BOX - Olivais</v>
      </c>
      <c r="C1853" t="str">
        <f>IF(OR(Imported!C1853=0,Imported!C1853="-",Imported!C1853="---"),"=== MISSING ===",Imported!C1853)</f>
        <v>ARS LVT</v>
      </c>
      <c r="D1853" t="str">
        <f>IF(OR(Imported!D1853=0,Imported!D1853="-",Imported!D1853="---"),"=== MISSING ===",Imported!D1853)</f>
        <v>CC_4G</v>
      </c>
      <c r="E1853" t="str">
        <f>IF(OR(Imported!E1853=0,Imported!E1853="-",Imported!E1853="---"),"=== MISSING ===",Imported!E1853)</f>
        <v>RIS</v>
      </c>
      <c r="F1853" t="str">
        <f>IF(OR(Imported!F1853=0,Imported!F1853="-",Imported!F1853="---"),"-",Imported!F1853)</f>
        <v>-</v>
      </c>
      <c r="G1853" t="str">
        <f>IF(OR(Imported!G1853=0,Imported!G1853="-"),"=== MISSING ===",SUBSTITUTE(Imported!G1853,"/32",""))</f>
        <v>10.254.102.217</v>
      </c>
      <c r="H1853" t="str">
        <f>IF(OR(Imported!H1853=0,Imported!H1853="-"),"-",SUBSTITUTE(Imported!H1853,"/32",""))</f>
        <v>-</v>
      </c>
      <c r="I1853" t="str">
        <f>IF(OR(Imported!I1853=0,Imported!I1853="-"),"-",SUBSTITUTE(Imported!I1853,"/32",""))</f>
        <v>-</v>
      </c>
      <c r="J1853" t="str">
        <f>IF(OR(Imported!J1853=0,Imported!J1853="-"),"-",SUBSTITUTE(Imported!J1853,"/32",""))</f>
        <v>-</v>
      </c>
      <c r="K1853" t="s">
        <v>2266</v>
      </c>
    </row>
    <row r="1854" spans="1:11" x14ac:dyDescent="0.25">
      <c r="A1854" s="3" t="s">
        <v>1843</v>
      </c>
      <c r="B1854" t="str">
        <f>IF(OR(Imported!B1854=0,Imported!B1854="-",Imported!B1854="---"),"=== MISSING ===",Imported!B1854)</f>
        <v>Extensão de Águas</v>
      </c>
      <c r="C1854" t="str">
        <f>IF(OR(Imported!C1854=0,Imported!C1854="-",Imported!C1854="---"),"=== MISSING ===",Imported!C1854)</f>
        <v>ULS Castelo Branco</v>
      </c>
      <c r="D1854" t="str">
        <f>IF(OR(Imported!D1854=0,Imported!D1854="-",Imported!D1854="---"),"=== MISSING ===",Imported!D1854)</f>
        <v>CC_1</v>
      </c>
      <c r="E1854" t="str">
        <f>IF(OR(Imported!E1854=0,Imported!E1854="-",Imported!E1854="---"),"=== MISSING ===",Imported!E1854)</f>
        <v>RIS</v>
      </c>
      <c r="F1854" t="str">
        <f>IF(OR(Imported!F1854=0,Imported!F1854="-",Imported!F1854="---"),"-",Imported!F1854)</f>
        <v>-</v>
      </c>
      <c r="G1854" t="str">
        <f>IF(OR(Imported!G1854=0,Imported!G1854="-"),"=== MISSING ===",SUBSTITUTE(Imported!G1854,"/32",""))</f>
        <v>10.254.102.218</v>
      </c>
      <c r="H1854" t="str">
        <f>IF(OR(Imported!H1854=0,Imported!H1854="-"),"-",SUBSTITUTE(Imported!H1854,"/32",""))</f>
        <v>-</v>
      </c>
      <c r="I1854" t="str">
        <f>IF(OR(Imported!I1854=0,Imported!I1854="-"),"-",SUBSTITUTE(Imported!I1854,"/32",""))</f>
        <v>-</v>
      </c>
      <c r="J1854" t="str">
        <f>IF(OR(Imported!J1854=0,Imported!J1854="-"),"-",SUBSTITUTE(Imported!J1854,"/32",""))</f>
        <v>-</v>
      </c>
      <c r="K1854" t="s">
        <v>2266</v>
      </c>
    </row>
    <row r="1855" spans="1:11" x14ac:dyDescent="0.25">
      <c r="A1855" s="3" t="s">
        <v>1844</v>
      </c>
      <c r="B1855" t="str">
        <f>IF(OR(Imported!B1855=0,Imported!B1855="-",Imported!B1855="---"),"=== MISSING ===",Imported!B1855)</f>
        <v>Extensão de Meimão</v>
      </c>
      <c r="C1855" t="str">
        <f>IF(OR(Imported!C1855=0,Imported!C1855="-",Imported!C1855="---"),"=== MISSING ===",Imported!C1855)</f>
        <v>ULS Castelo Branco</v>
      </c>
      <c r="D1855" t="str">
        <f>IF(OR(Imported!D1855=0,Imported!D1855="-",Imported!D1855="---"),"=== MISSING ===",Imported!D1855)</f>
        <v>CC_1</v>
      </c>
      <c r="E1855" t="str">
        <f>IF(OR(Imported!E1855=0,Imported!E1855="-",Imported!E1855="---"),"=== MISSING ===",Imported!E1855)</f>
        <v>RIS</v>
      </c>
      <c r="F1855" t="str">
        <f>IF(OR(Imported!F1855=0,Imported!F1855="-",Imported!F1855="---"),"-",Imported!F1855)</f>
        <v>-</v>
      </c>
      <c r="G1855" t="str">
        <f>IF(OR(Imported!G1855=0,Imported!G1855="-"),"=== MISSING ===",SUBSTITUTE(Imported!G1855,"/32",""))</f>
        <v>10.254.102.219</v>
      </c>
      <c r="H1855" t="str">
        <f>IF(OR(Imported!H1855=0,Imported!H1855="-"),"-",SUBSTITUTE(Imported!H1855,"/32",""))</f>
        <v>-</v>
      </c>
      <c r="I1855" t="str">
        <f>IF(OR(Imported!I1855=0,Imported!I1855="-"),"-",SUBSTITUTE(Imported!I1855,"/32",""))</f>
        <v>-</v>
      </c>
      <c r="J1855" t="str">
        <f>IF(OR(Imported!J1855=0,Imported!J1855="-"),"-",SUBSTITUTE(Imported!J1855,"/32",""))</f>
        <v>-</v>
      </c>
      <c r="K1855" t="s">
        <v>2266</v>
      </c>
    </row>
    <row r="1856" spans="1:11" x14ac:dyDescent="0.25">
      <c r="A1856" s="3" t="s">
        <v>1845</v>
      </c>
      <c r="B1856" t="str">
        <f>IF(OR(Imported!B1856=0,Imported!B1856="-",Imported!B1856="---"),"=== MISSING ===",Imported!B1856)</f>
        <v>Extensão de Meimoa</v>
      </c>
      <c r="C1856" t="str">
        <f>IF(OR(Imported!C1856=0,Imported!C1856="-",Imported!C1856="---"),"=== MISSING ===",Imported!C1856)</f>
        <v>ULS Castelo Branco</v>
      </c>
      <c r="D1856" t="str">
        <f>IF(OR(Imported!D1856=0,Imported!D1856="-",Imported!D1856="---"),"=== MISSING ===",Imported!D1856)</f>
        <v>CC_1</v>
      </c>
      <c r="E1856" t="str">
        <f>IF(OR(Imported!E1856=0,Imported!E1856="-",Imported!E1856="---"),"=== MISSING ===",Imported!E1856)</f>
        <v>RIS</v>
      </c>
      <c r="F1856" t="str">
        <f>IF(OR(Imported!F1856=0,Imported!F1856="-",Imported!F1856="---"),"-",Imported!F1856)</f>
        <v>-</v>
      </c>
      <c r="G1856" t="str">
        <f>IF(OR(Imported!G1856=0,Imported!G1856="-"),"=== MISSING ===",SUBSTITUTE(Imported!G1856,"/32",""))</f>
        <v>10.254.102.220</v>
      </c>
      <c r="H1856" t="str">
        <f>IF(OR(Imported!H1856=0,Imported!H1856="-"),"-",SUBSTITUTE(Imported!H1856,"/32",""))</f>
        <v>-</v>
      </c>
      <c r="I1856" t="str">
        <f>IF(OR(Imported!I1856=0,Imported!I1856="-"),"-",SUBSTITUTE(Imported!I1856,"/32",""))</f>
        <v>-</v>
      </c>
      <c r="J1856" t="str">
        <f>IF(OR(Imported!J1856=0,Imported!J1856="-"),"-",SUBSTITUTE(Imported!J1856,"/32",""))</f>
        <v>-</v>
      </c>
      <c r="K1856" t="s">
        <v>2266</v>
      </c>
    </row>
    <row r="1857" spans="1:11" x14ac:dyDescent="0.25">
      <c r="A1857" s="3" t="s">
        <v>1846</v>
      </c>
      <c r="B1857" t="str">
        <f>IF(OR(Imported!B1857=0,Imported!B1857="-",Imported!B1857="---"),"=== MISSING ===",Imported!B1857)</f>
        <v>Extensão de Aranhas</v>
      </c>
      <c r="C1857" t="str">
        <f>IF(OR(Imported!C1857=0,Imported!C1857="-",Imported!C1857="---"),"=== MISSING ===",Imported!C1857)</f>
        <v>ULS Castelo Branco</v>
      </c>
      <c r="D1857" t="str">
        <f>IF(OR(Imported!D1857=0,Imported!D1857="-",Imported!D1857="---"),"=== MISSING ===",Imported!D1857)</f>
        <v>CC_1</v>
      </c>
      <c r="E1857" t="str">
        <f>IF(OR(Imported!E1857=0,Imported!E1857="-",Imported!E1857="---"),"=== MISSING ===",Imported!E1857)</f>
        <v>RIS</v>
      </c>
      <c r="F1857" t="str">
        <f>IF(OR(Imported!F1857=0,Imported!F1857="-",Imported!F1857="---"),"-",Imported!F1857)</f>
        <v>-</v>
      </c>
      <c r="G1857" t="str">
        <f>IF(OR(Imported!G1857=0,Imported!G1857="-"),"=== MISSING ===",SUBSTITUTE(Imported!G1857,"/32",""))</f>
        <v>10.254.102.221</v>
      </c>
      <c r="H1857" t="str">
        <f>IF(OR(Imported!H1857=0,Imported!H1857="-"),"-",SUBSTITUTE(Imported!H1857,"/32",""))</f>
        <v>-</v>
      </c>
      <c r="I1857" t="str">
        <f>IF(OR(Imported!I1857=0,Imported!I1857="-"),"-",SUBSTITUTE(Imported!I1857,"/32",""))</f>
        <v>-</v>
      </c>
      <c r="J1857" t="str">
        <f>IF(OR(Imported!J1857=0,Imported!J1857="-"),"-",SUBSTITUTE(Imported!J1857,"/32",""))</f>
        <v>-</v>
      </c>
      <c r="K1857" t="s">
        <v>2266</v>
      </c>
    </row>
    <row r="1858" spans="1:11" x14ac:dyDescent="0.25">
      <c r="A1858" s="3" t="s">
        <v>1847</v>
      </c>
      <c r="B1858" t="str">
        <f>IF(OR(Imported!B1858=0,Imported!B1858="-",Imported!B1858="---"),"=== MISSING ===",Imported!B1858)</f>
        <v>Extensão Vale Sr.ª Povoa</v>
      </c>
      <c r="C1858" t="str">
        <f>IF(OR(Imported!C1858=0,Imported!C1858="-",Imported!C1858="---"),"=== MISSING ===",Imported!C1858)</f>
        <v>ULS Castelo Branco</v>
      </c>
      <c r="D1858" t="str">
        <f>IF(OR(Imported!D1858=0,Imported!D1858="-",Imported!D1858="---"),"=== MISSING ===",Imported!D1858)</f>
        <v>CC_1</v>
      </c>
      <c r="E1858" t="str">
        <f>IF(OR(Imported!E1858=0,Imported!E1858="-",Imported!E1858="---"),"=== MISSING ===",Imported!E1858)</f>
        <v>RIS</v>
      </c>
      <c r="F1858" t="str">
        <f>IF(OR(Imported!F1858=0,Imported!F1858="-",Imported!F1858="---"),"-",Imported!F1858)</f>
        <v>-</v>
      </c>
      <c r="G1858" t="str">
        <f>IF(OR(Imported!G1858=0,Imported!G1858="-"),"=== MISSING ===",SUBSTITUTE(Imported!G1858,"/32",""))</f>
        <v>10.254.102.222</v>
      </c>
      <c r="H1858" t="str">
        <f>IF(OR(Imported!H1858=0,Imported!H1858="-"),"-",SUBSTITUTE(Imported!H1858,"/32",""))</f>
        <v>-</v>
      </c>
      <c r="I1858" t="str">
        <f>IF(OR(Imported!I1858=0,Imported!I1858="-"),"-",SUBSTITUTE(Imported!I1858,"/32",""))</f>
        <v>-</v>
      </c>
      <c r="J1858" t="str">
        <f>IF(OR(Imported!J1858=0,Imported!J1858="-"),"-",SUBSTITUTE(Imported!J1858,"/32",""))</f>
        <v>-</v>
      </c>
      <c r="K1858" t="s">
        <v>2266</v>
      </c>
    </row>
    <row r="1859" spans="1:11" x14ac:dyDescent="0.25">
      <c r="A1859" s="3" t="s">
        <v>1848</v>
      </c>
      <c r="B1859" t="str">
        <f>IF(OR(Imported!B1859=0,Imported!B1859="-",Imported!B1859="---"),"=== MISSING ===",Imported!B1859)</f>
        <v>Extensão Aldeia João Pires</v>
      </c>
      <c r="C1859" t="str">
        <f>IF(OR(Imported!C1859=0,Imported!C1859="-",Imported!C1859="---"),"=== MISSING ===",Imported!C1859)</f>
        <v>ULS Castelo Branco</v>
      </c>
      <c r="D1859" t="str">
        <f>IF(OR(Imported!D1859=0,Imported!D1859="-",Imported!D1859="---"),"=== MISSING ===",Imported!D1859)</f>
        <v>CC_1</v>
      </c>
      <c r="E1859" t="str">
        <f>IF(OR(Imported!E1859=0,Imported!E1859="-",Imported!E1859="---"),"=== MISSING ===",Imported!E1859)</f>
        <v>RIS</v>
      </c>
      <c r="F1859" t="str">
        <f>IF(OR(Imported!F1859=0,Imported!F1859="-",Imported!F1859="---"),"-",Imported!F1859)</f>
        <v>-</v>
      </c>
      <c r="G1859" t="str">
        <f>IF(OR(Imported!G1859=0,Imported!G1859="-"),"=== MISSING ===",SUBSTITUTE(Imported!G1859,"/32",""))</f>
        <v>10.254.102.223</v>
      </c>
      <c r="H1859" t="str">
        <f>IF(OR(Imported!H1859=0,Imported!H1859="-"),"-",SUBSTITUTE(Imported!H1859,"/32",""))</f>
        <v>-</v>
      </c>
      <c r="I1859" t="str">
        <f>IF(OR(Imported!I1859=0,Imported!I1859="-"),"-",SUBSTITUTE(Imported!I1859,"/32",""))</f>
        <v>-</v>
      </c>
      <c r="J1859" t="str">
        <f>IF(OR(Imported!J1859=0,Imported!J1859="-"),"-",SUBSTITUTE(Imported!J1859,"/32",""))</f>
        <v>-</v>
      </c>
      <c r="K1859" t="s">
        <v>2266</v>
      </c>
    </row>
    <row r="1860" spans="1:11" x14ac:dyDescent="0.25">
      <c r="A1860" s="3" t="s">
        <v>1849</v>
      </c>
      <c r="B1860" t="str">
        <f>IF(OR(Imported!B1860=0,Imported!B1860="-",Imported!B1860="---"),"=== MISSING ===",Imported!B1860)</f>
        <v>Extensão Bemposta</v>
      </c>
      <c r="C1860" t="str">
        <f>IF(OR(Imported!C1860=0,Imported!C1860="-",Imported!C1860="---"),"=== MISSING ===",Imported!C1860)</f>
        <v>ULS Castelo Branco</v>
      </c>
      <c r="D1860" t="str">
        <f>IF(OR(Imported!D1860=0,Imported!D1860="-",Imported!D1860="---"),"=== MISSING ===",Imported!D1860)</f>
        <v>CC_1</v>
      </c>
      <c r="E1860" t="str">
        <f>IF(OR(Imported!E1860=0,Imported!E1860="-",Imported!E1860="---"),"=== MISSING ===",Imported!E1860)</f>
        <v>RIS</v>
      </c>
      <c r="F1860" t="str">
        <f>IF(OR(Imported!F1860=0,Imported!F1860="-",Imported!F1860="---"),"-",Imported!F1860)</f>
        <v>-</v>
      </c>
      <c r="G1860" t="str">
        <f>IF(OR(Imported!G1860=0,Imported!G1860="-"),"=== MISSING ===",SUBSTITUTE(Imported!G1860,"/32",""))</f>
        <v>10.254.102.224</v>
      </c>
      <c r="H1860" t="str">
        <f>IF(OR(Imported!H1860=0,Imported!H1860="-"),"-",SUBSTITUTE(Imported!H1860,"/32",""))</f>
        <v>-</v>
      </c>
      <c r="I1860" t="str">
        <f>IF(OR(Imported!I1860=0,Imported!I1860="-"),"-",SUBSTITUTE(Imported!I1860,"/32",""))</f>
        <v>-</v>
      </c>
      <c r="J1860" t="str">
        <f>IF(OR(Imported!J1860=0,Imported!J1860="-"),"-",SUBSTITUTE(Imported!J1860,"/32",""))</f>
        <v>-</v>
      </c>
      <c r="K1860" t="s">
        <v>2266</v>
      </c>
    </row>
    <row r="1861" spans="1:11" x14ac:dyDescent="0.25">
      <c r="A1861" s="3" t="s">
        <v>1850</v>
      </c>
      <c r="B1861" t="str">
        <f>IF(OR(Imported!B1861=0,Imported!B1861="-",Imported!B1861="---"),"=== MISSING ===",Imported!B1861)</f>
        <v>Extensão Aldeia de Stª Margarida</v>
      </c>
      <c r="C1861" t="str">
        <f>IF(OR(Imported!C1861=0,Imported!C1861="-",Imported!C1861="---"),"=== MISSING ===",Imported!C1861)</f>
        <v>ULS Castelo Branco</v>
      </c>
      <c r="D1861" t="str">
        <f>IF(OR(Imported!D1861=0,Imported!D1861="-",Imported!D1861="---"),"=== MISSING ===",Imported!D1861)</f>
        <v>CC_1</v>
      </c>
      <c r="E1861" t="str">
        <f>IF(OR(Imported!E1861=0,Imported!E1861="-",Imported!E1861="---"),"=== MISSING ===",Imported!E1861)</f>
        <v>RIS</v>
      </c>
      <c r="F1861" t="str">
        <f>IF(OR(Imported!F1861=0,Imported!F1861="-",Imported!F1861="---"),"-",Imported!F1861)</f>
        <v>-</v>
      </c>
      <c r="G1861" t="str">
        <f>IF(OR(Imported!G1861=0,Imported!G1861="-"),"=== MISSING ===",SUBSTITUTE(Imported!G1861,"/32",""))</f>
        <v>10.254.102.225</v>
      </c>
      <c r="H1861" t="str">
        <f>IF(OR(Imported!H1861=0,Imported!H1861="-"),"-",SUBSTITUTE(Imported!H1861,"/32",""))</f>
        <v>-</v>
      </c>
      <c r="I1861" t="str">
        <f>IF(OR(Imported!I1861=0,Imported!I1861="-"),"-",SUBSTITUTE(Imported!I1861,"/32",""))</f>
        <v>-</v>
      </c>
      <c r="J1861" t="str">
        <f>IF(OR(Imported!J1861=0,Imported!J1861="-"),"-",SUBSTITUTE(Imported!J1861,"/32",""))</f>
        <v>-</v>
      </c>
      <c r="K1861" t="s">
        <v>2266</v>
      </c>
    </row>
    <row r="1862" spans="1:11" x14ac:dyDescent="0.25">
      <c r="A1862" s="3" t="s">
        <v>1851</v>
      </c>
      <c r="B1862" t="str">
        <f>IF(OR(Imported!B1862=0,Imported!B1862="-",Imported!B1862="---"),"=== MISSING ===",Imported!B1862)</f>
        <v>Extensão Termas de Monfortinho</v>
      </c>
      <c r="C1862" t="str">
        <f>IF(OR(Imported!C1862=0,Imported!C1862="-",Imported!C1862="---"),"=== MISSING ===",Imported!C1862)</f>
        <v>ULS Castelo Branco</v>
      </c>
      <c r="D1862" t="str">
        <f>IF(OR(Imported!D1862=0,Imported!D1862="-",Imported!D1862="---"),"=== MISSING ===",Imported!D1862)</f>
        <v>CC_1</v>
      </c>
      <c r="E1862" t="str">
        <f>IF(OR(Imported!E1862=0,Imported!E1862="-",Imported!E1862="---"),"=== MISSING ===",Imported!E1862)</f>
        <v>RIS</v>
      </c>
      <c r="F1862" t="str">
        <f>IF(OR(Imported!F1862=0,Imported!F1862="-",Imported!F1862="---"),"-",Imported!F1862)</f>
        <v>-</v>
      </c>
      <c r="G1862" t="str">
        <f>IF(OR(Imported!G1862=0,Imported!G1862="-"),"=== MISSING ===",SUBSTITUTE(Imported!G1862,"/32",""))</f>
        <v>10.254.102.226</v>
      </c>
      <c r="H1862" t="str">
        <f>IF(OR(Imported!H1862=0,Imported!H1862="-"),"-",SUBSTITUTE(Imported!H1862,"/32",""))</f>
        <v>-</v>
      </c>
      <c r="I1862" t="str">
        <f>IF(OR(Imported!I1862=0,Imported!I1862="-"),"-",SUBSTITUTE(Imported!I1862,"/32",""))</f>
        <v>-</v>
      </c>
      <c r="J1862" t="str">
        <f>IF(OR(Imported!J1862=0,Imported!J1862="-"),"-",SUBSTITUTE(Imported!J1862,"/32",""))</f>
        <v>-</v>
      </c>
      <c r="K1862" t="s">
        <v>2266</v>
      </c>
    </row>
    <row r="1863" spans="1:11" x14ac:dyDescent="0.25">
      <c r="A1863" s="3" t="s">
        <v>1852</v>
      </c>
      <c r="B1863" t="str">
        <f>IF(OR(Imported!B1863=0,Imported!B1863="-",Imported!B1863="---"),"=== MISSING ===",Imported!B1863)</f>
        <v>Extensão Toulões</v>
      </c>
      <c r="C1863" t="str">
        <f>IF(OR(Imported!C1863=0,Imported!C1863="-",Imported!C1863="---"),"=== MISSING ===",Imported!C1863)</f>
        <v>ULS Castelo Branco</v>
      </c>
      <c r="D1863" t="str">
        <f>IF(OR(Imported!D1863=0,Imported!D1863="-",Imported!D1863="---"),"=== MISSING ===",Imported!D1863)</f>
        <v>CC_1</v>
      </c>
      <c r="E1863" t="str">
        <f>IF(OR(Imported!E1863=0,Imported!E1863="-",Imported!E1863="---"),"=== MISSING ===",Imported!E1863)</f>
        <v>RIS</v>
      </c>
      <c r="F1863" t="str">
        <f>IF(OR(Imported!F1863=0,Imported!F1863="-",Imported!F1863="---"),"-",Imported!F1863)</f>
        <v>-</v>
      </c>
      <c r="G1863" t="str">
        <f>IF(OR(Imported!G1863=0,Imported!G1863="-"),"=== MISSING ===",SUBSTITUTE(Imported!G1863,"/32",""))</f>
        <v>10.254.102.227</v>
      </c>
      <c r="H1863" t="str">
        <f>IF(OR(Imported!H1863=0,Imported!H1863="-"),"-",SUBSTITUTE(Imported!H1863,"/32",""))</f>
        <v>-</v>
      </c>
      <c r="I1863" t="str">
        <f>IF(OR(Imported!I1863=0,Imported!I1863="-"),"-",SUBSTITUTE(Imported!I1863,"/32",""))</f>
        <v>-</v>
      </c>
      <c r="J1863" t="str">
        <f>IF(OR(Imported!J1863=0,Imported!J1863="-"),"-",SUBSTITUTE(Imported!J1863,"/32",""))</f>
        <v>-</v>
      </c>
      <c r="K1863" t="s">
        <v>2266</v>
      </c>
    </row>
    <row r="1864" spans="1:11" x14ac:dyDescent="0.25">
      <c r="A1864" s="3" t="s">
        <v>1853</v>
      </c>
      <c r="B1864" t="str">
        <f>IF(OR(Imported!B1864=0,Imported!B1864="-",Imported!B1864="---"),"=== MISSING ===",Imported!B1864)</f>
        <v>Extensão Oledo</v>
      </c>
      <c r="C1864" t="str">
        <f>IF(OR(Imported!C1864=0,Imported!C1864="-",Imported!C1864="---"),"=== MISSING ===",Imported!C1864)</f>
        <v>ULS Castelo Branco</v>
      </c>
      <c r="D1864" t="str">
        <f>IF(OR(Imported!D1864=0,Imported!D1864="-",Imported!D1864="---"),"=== MISSING ===",Imported!D1864)</f>
        <v>CC_1</v>
      </c>
      <c r="E1864" t="str">
        <f>IF(OR(Imported!E1864=0,Imported!E1864="-",Imported!E1864="---"),"=== MISSING ===",Imported!E1864)</f>
        <v>RIS</v>
      </c>
      <c r="F1864" t="str">
        <f>IF(OR(Imported!F1864=0,Imported!F1864="-",Imported!F1864="---"),"-",Imported!F1864)</f>
        <v>-</v>
      </c>
      <c r="G1864" t="str">
        <f>IF(OR(Imported!G1864=0,Imported!G1864="-"),"=== MISSING ===",SUBSTITUTE(Imported!G1864,"/32",""))</f>
        <v>10.254.102.228</v>
      </c>
      <c r="H1864" t="str">
        <f>IF(OR(Imported!H1864=0,Imported!H1864="-"),"-",SUBSTITUTE(Imported!H1864,"/32",""))</f>
        <v>-</v>
      </c>
      <c r="I1864" t="str">
        <f>IF(OR(Imported!I1864=0,Imported!I1864="-"),"-",SUBSTITUTE(Imported!I1864,"/32",""))</f>
        <v>-</v>
      </c>
      <c r="J1864" t="str">
        <f>IF(OR(Imported!J1864=0,Imported!J1864="-"),"-",SUBSTITUTE(Imported!J1864,"/32",""))</f>
        <v>-</v>
      </c>
      <c r="K1864" t="s">
        <v>2266</v>
      </c>
    </row>
    <row r="1865" spans="1:11" x14ac:dyDescent="0.25">
      <c r="A1865" s="3" t="s">
        <v>1854</v>
      </c>
      <c r="B1865" t="str">
        <f>IF(OR(Imported!B1865=0,Imported!B1865="-",Imported!B1865="---"),"=== MISSING ===",Imported!B1865)</f>
        <v>Extensão Medelim</v>
      </c>
      <c r="C1865" t="str">
        <f>IF(OR(Imported!C1865=0,Imported!C1865="-",Imported!C1865="---"),"=== MISSING ===",Imported!C1865)</f>
        <v>ULS Castelo Branco</v>
      </c>
      <c r="D1865" t="str">
        <f>IF(OR(Imported!D1865=0,Imported!D1865="-",Imported!D1865="---"),"=== MISSING ===",Imported!D1865)</f>
        <v>CC_1</v>
      </c>
      <c r="E1865" t="str">
        <f>IF(OR(Imported!E1865=0,Imported!E1865="-",Imported!E1865="---"),"=== MISSING ===",Imported!E1865)</f>
        <v>RIS</v>
      </c>
      <c r="F1865" t="str">
        <f>IF(OR(Imported!F1865=0,Imported!F1865="-",Imported!F1865="---"),"-",Imported!F1865)</f>
        <v>-</v>
      </c>
      <c r="G1865" t="str">
        <f>IF(OR(Imported!G1865=0,Imported!G1865="-"),"=== MISSING ===",SUBSTITUTE(Imported!G1865,"/32",""))</f>
        <v>10.254.102.229</v>
      </c>
      <c r="H1865" t="str">
        <f>IF(OR(Imported!H1865=0,Imported!H1865="-"),"-",SUBSTITUTE(Imported!H1865,"/32",""))</f>
        <v>-</v>
      </c>
      <c r="I1865" t="str">
        <f>IF(OR(Imported!I1865=0,Imported!I1865="-"),"-",SUBSTITUTE(Imported!I1865,"/32",""))</f>
        <v>-</v>
      </c>
      <c r="J1865" t="str">
        <f>IF(OR(Imported!J1865=0,Imported!J1865="-"),"-",SUBSTITUTE(Imported!J1865,"/32",""))</f>
        <v>-</v>
      </c>
      <c r="K1865" t="s">
        <v>2266</v>
      </c>
    </row>
    <row r="1866" spans="1:11" x14ac:dyDescent="0.25">
      <c r="A1866" s="3" t="s">
        <v>1855</v>
      </c>
      <c r="B1866" t="str">
        <f>IF(OR(Imported!B1866=0,Imported!B1866="-",Imported!B1866="---"),"=== MISSING ===",Imported!B1866)</f>
        <v>Extensão  Alcafozes</v>
      </c>
      <c r="C1866" t="str">
        <f>IF(OR(Imported!C1866=0,Imported!C1866="-",Imported!C1866="---"),"=== MISSING ===",Imported!C1866)</f>
        <v>ULS Castelo Branco</v>
      </c>
      <c r="D1866" t="str">
        <f>IF(OR(Imported!D1866=0,Imported!D1866="-",Imported!D1866="---"),"=== MISSING ===",Imported!D1866)</f>
        <v>CC_1</v>
      </c>
      <c r="E1866" t="str">
        <f>IF(OR(Imported!E1866=0,Imported!E1866="-",Imported!E1866="---"),"=== MISSING ===",Imported!E1866)</f>
        <v>RIS</v>
      </c>
      <c r="F1866" t="str">
        <f>IF(OR(Imported!F1866=0,Imported!F1866="-",Imported!F1866="---"),"-",Imported!F1866)</f>
        <v>-</v>
      </c>
      <c r="G1866" t="str">
        <f>IF(OR(Imported!G1866=0,Imported!G1866="-"),"=== MISSING ===",SUBSTITUTE(Imported!G1866,"/32",""))</f>
        <v>10.254.102.230</v>
      </c>
      <c r="H1866" t="str">
        <f>IF(OR(Imported!H1866=0,Imported!H1866="-"),"-",SUBSTITUTE(Imported!H1866,"/32",""))</f>
        <v>-</v>
      </c>
      <c r="I1866" t="str">
        <f>IF(OR(Imported!I1866=0,Imported!I1866="-"),"-",SUBSTITUTE(Imported!I1866,"/32",""))</f>
        <v>-</v>
      </c>
      <c r="J1866" t="str">
        <f>IF(OR(Imported!J1866=0,Imported!J1866="-"),"-",SUBSTITUTE(Imported!J1866,"/32",""))</f>
        <v>-</v>
      </c>
      <c r="K1866" t="s">
        <v>2266</v>
      </c>
    </row>
    <row r="1867" spans="1:11" x14ac:dyDescent="0.25">
      <c r="A1867" s="3" t="s">
        <v>1856</v>
      </c>
      <c r="B1867" t="str">
        <f>IF(OR(Imported!B1867=0,Imported!B1867="-",Imported!B1867="---"),"=== MISSING ===",Imported!B1867)</f>
        <v>Extensão Salvaterra do Extremo</v>
      </c>
      <c r="C1867" t="str">
        <f>IF(OR(Imported!C1867=0,Imported!C1867="-",Imported!C1867="---"),"=== MISSING ===",Imported!C1867)</f>
        <v>ULS Castelo Branco</v>
      </c>
      <c r="D1867" t="str">
        <f>IF(OR(Imported!D1867=0,Imported!D1867="-",Imported!D1867="---"),"=== MISSING ===",Imported!D1867)</f>
        <v>CC_1</v>
      </c>
      <c r="E1867" t="str">
        <f>IF(OR(Imported!E1867=0,Imported!E1867="-",Imported!E1867="---"),"=== MISSING ===",Imported!E1867)</f>
        <v>RIS</v>
      </c>
      <c r="F1867" t="str">
        <f>IF(OR(Imported!F1867=0,Imported!F1867="-",Imported!F1867="---"),"-",Imported!F1867)</f>
        <v>-</v>
      </c>
      <c r="G1867" t="str">
        <f>IF(OR(Imported!G1867=0,Imported!G1867="-"),"=== MISSING ===",SUBSTITUTE(Imported!G1867,"/32",""))</f>
        <v>10.254.102.231</v>
      </c>
      <c r="H1867" t="str">
        <f>IF(OR(Imported!H1867=0,Imported!H1867="-"),"-",SUBSTITUTE(Imported!H1867,"/32",""))</f>
        <v>-</v>
      </c>
      <c r="I1867" t="str">
        <f>IF(OR(Imported!I1867=0,Imported!I1867="-"),"-",SUBSTITUTE(Imported!I1867,"/32",""))</f>
        <v>-</v>
      </c>
      <c r="J1867" t="str">
        <f>IF(OR(Imported!J1867=0,Imported!J1867="-"),"-",SUBSTITUTE(Imported!J1867,"/32",""))</f>
        <v>-</v>
      </c>
      <c r="K1867" t="s">
        <v>2266</v>
      </c>
    </row>
    <row r="1868" spans="1:11" x14ac:dyDescent="0.25">
      <c r="A1868" s="3" t="s">
        <v>1857</v>
      </c>
      <c r="B1868" t="str">
        <f>IF(OR(Imported!B1868=0,Imported!B1868="-",Imported!B1868="---"),"=== MISSING ===",Imported!B1868)</f>
        <v>Extensão  Proença a Velha</v>
      </c>
      <c r="C1868" t="str">
        <f>IF(OR(Imported!C1868=0,Imported!C1868="-",Imported!C1868="---"),"=== MISSING ===",Imported!C1868)</f>
        <v>ULS Castelo Branco</v>
      </c>
      <c r="D1868" t="str">
        <f>IF(OR(Imported!D1868=0,Imported!D1868="-",Imported!D1868="---"),"=== MISSING ===",Imported!D1868)</f>
        <v>CC_1</v>
      </c>
      <c r="E1868" t="str">
        <f>IF(OR(Imported!E1868=0,Imported!E1868="-",Imported!E1868="---"),"=== MISSING ===",Imported!E1868)</f>
        <v>RIS</v>
      </c>
      <c r="F1868" t="str">
        <f>IF(OR(Imported!F1868=0,Imported!F1868="-",Imported!F1868="---"),"-",Imported!F1868)</f>
        <v>-</v>
      </c>
      <c r="G1868" t="str">
        <f>IF(OR(Imported!G1868=0,Imported!G1868="-"),"=== MISSING ===",SUBSTITUTE(Imported!G1868,"/32",""))</f>
        <v>10.254.102.232</v>
      </c>
      <c r="H1868" t="str">
        <f>IF(OR(Imported!H1868=0,Imported!H1868="-"),"-",SUBSTITUTE(Imported!H1868,"/32",""))</f>
        <v>-</v>
      </c>
      <c r="I1868" t="str">
        <f>IF(OR(Imported!I1868=0,Imported!I1868="-"),"-",SUBSTITUTE(Imported!I1868,"/32",""))</f>
        <v>-</v>
      </c>
      <c r="J1868" t="str">
        <f>IF(OR(Imported!J1868=0,Imported!J1868="-"),"-",SUBSTITUTE(Imported!J1868,"/32",""))</f>
        <v>-</v>
      </c>
      <c r="K1868" t="s">
        <v>2266</v>
      </c>
    </row>
    <row r="1869" spans="1:11" x14ac:dyDescent="0.25">
      <c r="A1869" s="3" t="s">
        <v>1858</v>
      </c>
      <c r="B1869" t="str">
        <f>IF(OR(Imported!B1869=0,Imported!B1869="-",Imported!B1869="---"),"=== MISSING ===",Imported!B1869)</f>
        <v>Extensão Monfortinho</v>
      </c>
      <c r="C1869" t="str">
        <f>IF(OR(Imported!C1869=0,Imported!C1869="-",Imported!C1869="---"),"=== MISSING ===",Imported!C1869)</f>
        <v>ULS Castelo Branco</v>
      </c>
      <c r="D1869" t="str">
        <f>IF(OR(Imported!D1869=0,Imported!D1869="-",Imported!D1869="---"),"=== MISSING ===",Imported!D1869)</f>
        <v>CC_1</v>
      </c>
      <c r="E1869" t="str">
        <f>IF(OR(Imported!E1869=0,Imported!E1869="-",Imported!E1869="---"),"=== MISSING ===",Imported!E1869)</f>
        <v>RIS</v>
      </c>
      <c r="F1869" t="str">
        <f>IF(OR(Imported!F1869=0,Imported!F1869="-",Imported!F1869="---"),"-",Imported!F1869)</f>
        <v>-</v>
      </c>
      <c r="G1869" t="str">
        <f>IF(OR(Imported!G1869=0,Imported!G1869="-"),"=== MISSING ===",SUBSTITUTE(Imported!G1869,"/32",""))</f>
        <v>10.254.102.233</v>
      </c>
      <c r="H1869" t="str">
        <f>IF(OR(Imported!H1869=0,Imported!H1869="-"),"-",SUBSTITUTE(Imported!H1869,"/32",""))</f>
        <v>-</v>
      </c>
      <c r="I1869" t="str">
        <f>IF(OR(Imported!I1869=0,Imported!I1869="-"),"-",SUBSTITUTE(Imported!I1869,"/32",""))</f>
        <v>-</v>
      </c>
      <c r="J1869" t="str">
        <f>IF(OR(Imported!J1869=0,Imported!J1869="-"),"-",SUBSTITUTE(Imported!J1869,"/32",""))</f>
        <v>-</v>
      </c>
      <c r="K1869" t="s">
        <v>2266</v>
      </c>
    </row>
    <row r="1870" spans="1:11" x14ac:dyDescent="0.25">
      <c r="A1870" s="3" t="s">
        <v>1859</v>
      </c>
      <c r="B1870" t="str">
        <f>IF(OR(Imported!B1870=0,Imported!B1870="-",Imported!B1870="---"),"=== MISSING ===",Imported!B1870)</f>
        <v>Extensão Segura</v>
      </c>
      <c r="C1870" t="str">
        <f>IF(OR(Imported!C1870=0,Imported!C1870="-",Imported!C1870="---"),"=== MISSING ===",Imported!C1870)</f>
        <v>ULS Castelo Branco</v>
      </c>
      <c r="D1870" t="str">
        <f>IF(OR(Imported!D1870=0,Imported!D1870="-",Imported!D1870="---"),"=== MISSING ===",Imported!D1870)</f>
        <v>CC_1</v>
      </c>
      <c r="E1870" t="str">
        <f>IF(OR(Imported!E1870=0,Imported!E1870="-",Imported!E1870="---"),"=== MISSING ===",Imported!E1870)</f>
        <v>RIS</v>
      </c>
      <c r="F1870" t="str">
        <f>IF(OR(Imported!F1870=0,Imported!F1870="-",Imported!F1870="---"),"-",Imported!F1870)</f>
        <v>-</v>
      </c>
      <c r="G1870" t="str">
        <f>IF(OR(Imported!G1870=0,Imported!G1870="-"),"=== MISSING ===",SUBSTITUTE(Imported!G1870,"/32",""))</f>
        <v>10.254.102.234</v>
      </c>
      <c r="H1870" t="str">
        <f>IF(OR(Imported!H1870=0,Imported!H1870="-"),"-",SUBSTITUTE(Imported!H1870,"/32",""))</f>
        <v>-</v>
      </c>
      <c r="I1870" t="str">
        <f>IF(OR(Imported!I1870=0,Imported!I1870="-"),"-",SUBSTITUTE(Imported!I1870,"/32",""))</f>
        <v>-</v>
      </c>
      <c r="J1870" t="str">
        <f>IF(OR(Imported!J1870=0,Imported!J1870="-"),"-",SUBSTITUTE(Imported!J1870,"/32",""))</f>
        <v>-</v>
      </c>
      <c r="K1870" t="s">
        <v>2266</v>
      </c>
    </row>
    <row r="1871" spans="1:11" x14ac:dyDescent="0.25">
      <c r="A1871" s="3" t="s">
        <v>1860</v>
      </c>
      <c r="B1871" t="str">
        <f>IF(OR(Imported!B1871=0,Imported!B1871="-",Imported!B1871="---"),"=== MISSING ===",Imported!B1871)</f>
        <v>Extensão Idanha a Velha</v>
      </c>
      <c r="C1871" t="str">
        <f>IF(OR(Imported!C1871=0,Imported!C1871="-",Imported!C1871="---"),"=== MISSING ===",Imported!C1871)</f>
        <v>ULS Castelo Branco</v>
      </c>
      <c r="D1871" t="str">
        <f>IF(OR(Imported!D1871=0,Imported!D1871="-",Imported!D1871="---"),"=== MISSING ===",Imported!D1871)</f>
        <v>CC_1</v>
      </c>
      <c r="E1871" t="str">
        <f>IF(OR(Imported!E1871=0,Imported!E1871="-",Imported!E1871="---"),"=== MISSING ===",Imported!E1871)</f>
        <v>RIS</v>
      </c>
      <c r="F1871" t="str">
        <f>IF(OR(Imported!F1871=0,Imported!F1871="-",Imported!F1871="---"),"-",Imported!F1871)</f>
        <v>-</v>
      </c>
      <c r="G1871" t="str">
        <f>IF(OR(Imported!G1871=0,Imported!G1871="-"),"=== MISSING ===",SUBSTITUTE(Imported!G1871,"/32",""))</f>
        <v>10.254.102.235</v>
      </c>
      <c r="H1871" t="str">
        <f>IF(OR(Imported!H1871=0,Imported!H1871="-"),"-",SUBSTITUTE(Imported!H1871,"/32",""))</f>
        <v>-</v>
      </c>
      <c r="I1871" t="str">
        <f>IF(OR(Imported!I1871=0,Imported!I1871="-"),"-",SUBSTITUTE(Imported!I1871,"/32",""))</f>
        <v>-</v>
      </c>
      <c r="J1871" t="str">
        <f>IF(OR(Imported!J1871=0,Imported!J1871="-"),"-",SUBSTITUTE(Imported!J1871,"/32",""))</f>
        <v>-</v>
      </c>
      <c r="K1871" t="s">
        <v>2266</v>
      </c>
    </row>
    <row r="1872" spans="1:11" x14ac:dyDescent="0.25">
      <c r="A1872" s="3" t="s">
        <v>1861</v>
      </c>
      <c r="B1872" t="str">
        <f>IF(OR(Imported!B1872=0,Imported!B1872="-",Imported!B1872="---"),"=== MISSING ===",Imported!B1872)</f>
        <v>Extensão Cegonhas</v>
      </c>
      <c r="C1872" t="str">
        <f>IF(OR(Imported!C1872=0,Imported!C1872="-",Imported!C1872="---"),"=== MISSING ===",Imported!C1872)</f>
        <v>ULS Castelo Branco</v>
      </c>
      <c r="D1872" t="str">
        <f>IF(OR(Imported!D1872=0,Imported!D1872="-",Imported!D1872="---"),"=== MISSING ===",Imported!D1872)</f>
        <v>CC_1</v>
      </c>
      <c r="E1872" t="str">
        <f>IF(OR(Imported!E1872=0,Imported!E1872="-",Imported!E1872="---"),"=== MISSING ===",Imported!E1872)</f>
        <v>RIS</v>
      </c>
      <c r="F1872" t="str">
        <f>IF(OR(Imported!F1872=0,Imported!F1872="-",Imported!F1872="---"),"-",Imported!F1872)</f>
        <v>-</v>
      </c>
      <c r="G1872" t="str">
        <f>IF(OR(Imported!G1872=0,Imported!G1872="-"),"=== MISSING ===",SUBSTITUTE(Imported!G1872,"/32",""))</f>
        <v>10.254.102.236</v>
      </c>
      <c r="H1872" t="str">
        <f>IF(OR(Imported!H1872=0,Imported!H1872="-"),"-",SUBSTITUTE(Imported!H1872,"/32",""))</f>
        <v>-</v>
      </c>
      <c r="I1872" t="str">
        <f>IF(OR(Imported!I1872=0,Imported!I1872="-"),"-",SUBSTITUTE(Imported!I1872,"/32",""))</f>
        <v>-</v>
      </c>
      <c r="J1872" t="str">
        <f>IF(OR(Imported!J1872=0,Imported!J1872="-"),"-",SUBSTITUTE(Imported!J1872,"/32",""))</f>
        <v>-</v>
      </c>
      <c r="K1872" t="s">
        <v>2266</v>
      </c>
    </row>
    <row r="1873" spans="1:11" x14ac:dyDescent="0.25">
      <c r="A1873" s="3" t="s">
        <v>1862</v>
      </c>
      <c r="B1873" t="str">
        <f>IF(OR(Imported!B1873=0,Imported!B1873="-",Imported!B1873="---"),"=== MISSING ===",Imported!B1873)</f>
        <v>Extensão Soalheiras</v>
      </c>
      <c r="C1873" t="str">
        <f>IF(OR(Imported!C1873=0,Imported!C1873="-",Imported!C1873="---"),"=== MISSING ===",Imported!C1873)</f>
        <v>ULS Castelo Branco</v>
      </c>
      <c r="D1873" t="str">
        <f>IF(OR(Imported!D1873=0,Imported!D1873="-",Imported!D1873="---"),"=== MISSING ===",Imported!D1873)</f>
        <v>CC_1</v>
      </c>
      <c r="E1873" t="str">
        <f>IF(OR(Imported!E1873=0,Imported!E1873="-",Imported!E1873="---"),"=== MISSING ===",Imported!E1873)</f>
        <v>RIS</v>
      </c>
      <c r="F1873" t="str">
        <f>IF(OR(Imported!F1873=0,Imported!F1873="-",Imported!F1873="---"),"-",Imported!F1873)</f>
        <v>-</v>
      </c>
      <c r="G1873" t="str">
        <f>IF(OR(Imported!G1873=0,Imported!G1873="-"),"=== MISSING ===",SUBSTITUTE(Imported!G1873,"/32",""))</f>
        <v>10.254.102.237</v>
      </c>
      <c r="H1873" t="str">
        <f>IF(OR(Imported!H1873=0,Imported!H1873="-"),"-",SUBSTITUTE(Imported!H1873,"/32",""))</f>
        <v>-</v>
      </c>
      <c r="I1873" t="str">
        <f>IF(OR(Imported!I1873=0,Imported!I1873="-"),"-",SUBSTITUTE(Imported!I1873,"/32",""))</f>
        <v>-</v>
      </c>
      <c r="J1873" t="str">
        <f>IF(OR(Imported!J1873=0,Imported!J1873="-"),"-",SUBSTITUTE(Imported!J1873,"/32",""))</f>
        <v>-</v>
      </c>
      <c r="K1873" t="s">
        <v>2266</v>
      </c>
    </row>
    <row r="1874" spans="1:11" x14ac:dyDescent="0.25">
      <c r="A1874" s="3" t="s">
        <v>1863</v>
      </c>
      <c r="B1874" t="str">
        <f>IF(OR(Imported!B1874=0,Imported!B1874="-",Imported!B1874="---"),"=== MISSING ===",Imported!B1874)</f>
        <v>Extensão Juncal do Campo</v>
      </c>
      <c r="C1874" t="str">
        <f>IF(OR(Imported!C1874=0,Imported!C1874="-",Imported!C1874="---"),"=== MISSING ===",Imported!C1874)</f>
        <v>ULS Castelo Branco</v>
      </c>
      <c r="D1874" t="str">
        <f>IF(OR(Imported!D1874=0,Imported!D1874="-",Imported!D1874="---"),"=== MISSING ===",Imported!D1874)</f>
        <v>CC_1</v>
      </c>
      <c r="E1874" t="str">
        <f>IF(OR(Imported!E1874=0,Imported!E1874="-",Imported!E1874="---"),"=== MISSING ===",Imported!E1874)</f>
        <v>RIS</v>
      </c>
      <c r="F1874" t="str">
        <f>IF(OR(Imported!F1874=0,Imported!F1874="-",Imported!F1874="---"),"-",Imported!F1874)</f>
        <v>-</v>
      </c>
      <c r="G1874" t="str">
        <f>IF(OR(Imported!G1874=0,Imported!G1874="-"),"=== MISSING ===",SUBSTITUTE(Imported!G1874,"/32",""))</f>
        <v>10.254.102.238</v>
      </c>
      <c r="H1874" t="str">
        <f>IF(OR(Imported!H1874=0,Imported!H1874="-"),"-",SUBSTITUTE(Imported!H1874,"/32",""))</f>
        <v>-</v>
      </c>
      <c r="I1874" t="str">
        <f>IF(OR(Imported!I1874=0,Imported!I1874="-"),"-",SUBSTITUTE(Imported!I1874,"/32",""))</f>
        <v>-</v>
      </c>
      <c r="J1874" t="str">
        <f>IF(OR(Imported!J1874=0,Imported!J1874="-"),"-",SUBSTITUTE(Imported!J1874,"/32",""))</f>
        <v>-</v>
      </c>
      <c r="K1874" t="s">
        <v>2266</v>
      </c>
    </row>
    <row r="1875" spans="1:11" x14ac:dyDescent="0.25">
      <c r="A1875" s="3" t="s">
        <v>1864</v>
      </c>
      <c r="B1875" t="str">
        <f>IF(OR(Imported!B1875=0,Imported!B1875="-",Imported!B1875="---"),"=== MISSING ===",Imported!B1875)</f>
        <v>Extensão Torre</v>
      </c>
      <c r="C1875" t="str">
        <f>IF(OR(Imported!C1875=0,Imported!C1875="-",Imported!C1875="---"),"=== MISSING ===",Imported!C1875)</f>
        <v>ULS Castelo Branco</v>
      </c>
      <c r="D1875" t="str">
        <f>IF(OR(Imported!D1875=0,Imported!D1875="-",Imported!D1875="---"),"=== MISSING ===",Imported!D1875)</f>
        <v>CC_1</v>
      </c>
      <c r="E1875" t="str">
        <f>IF(OR(Imported!E1875=0,Imported!E1875="-",Imported!E1875="---"),"=== MISSING ===",Imported!E1875)</f>
        <v>RIS</v>
      </c>
      <c r="F1875" t="str">
        <f>IF(OR(Imported!F1875=0,Imported!F1875="-",Imported!F1875="---"),"-",Imported!F1875)</f>
        <v>-</v>
      </c>
      <c r="G1875" t="str">
        <f>IF(OR(Imported!G1875=0,Imported!G1875="-"),"=== MISSING ===",SUBSTITUTE(Imported!G1875,"/32",""))</f>
        <v>10.254.102.239</v>
      </c>
      <c r="H1875" t="str">
        <f>IF(OR(Imported!H1875=0,Imported!H1875="-"),"-",SUBSTITUTE(Imported!H1875,"/32",""))</f>
        <v>-</v>
      </c>
      <c r="I1875" t="str">
        <f>IF(OR(Imported!I1875=0,Imported!I1875="-"),"-",SUBSTITUTE(Imported!I1875,"/32",""))</f>
        <v>-</v>
      </c>
      <c r="J1875" t="str">
        <f>IF(OR(Imported!J1875=0,Imported!J1875="-"),"-",SUBSTITUTE(Imported!J1875,"/32",""))</f>
        <v>-</v>
      </c>
      <c r="K1875" t="s">
        <v>2266</v>
      </c>
    </row>
    <row r="1876" spans="1:11" x14ac:dyDescent="0.25">
      <c r="A1876" s="3" t="s">
        <v>1865</v>
      </c>
      <c r="B1876" t="str">
        <f>IF(OR(Imported!B1876=0,Imported!B1876="-",Imported!B1876="---"),"=== MISSING ===",Imported!B1876)</f>
        <v>Posto de Enfermagem da Cordinhã</v>
      </c>
      <c r="C1876" t="str">
        <f>IF(OR(Imported!C1876=0,Imported!C1876="-",Imported!C1876="---"),"=== MISSING ===",Imported!C1876)</f>
        <v>ARS Centro</v>
      </c>
      <c r="D1876" t="str">
        <f>IF(OR(Imported!D1876=0,Imported!D1876="-",Imported!D1876="---"),"=== MISSING ===",Imported!D1876)</f>
        <v>CC_1</v>
      </c>
      <c r="E1876" t="str">
        <f>IF(OR(Imported!E1876=0,Imported!E1876="-",Imported!E1876="---"),"=== MISSING ===",Imported!E1876)</f>
        <v>RIS</v>
      </c>
      <c r="F1876" t="str">
        <f>IF(OR(Imported!F1876=0,Imported!F1876="-",Imported!F1876="---"),"-",Imported!F1876)</f>
        <v>-</v>
      </c>
      <c r="G1876" t="str">
        <f>IF(OR(Imported!G1876=0,Imported!G1876="-"),"=== MISSING ===",SUBSTITUTE(Imported!G1876,"/32",""))</f>
        <v>10.254.102.240</v>
      </c>
      <c r="H1876" t="str">
        <f>IF(OR(Imported!H1876=0,Imported!H1876="-"),"-",SUBSTITUTE(Imported!H1876,"/32",""))</f>
        <v>-</v>
      </c>
      <c r="I1876" t="str">
        <f>IF(OR(Imported!I1876=0,Imported!I1876="-"),"-",SUBSTITUTE(Imported!I1876,"/32",""))</f>
        <v>-</v>
      </c>
      <c r="J1876" t="str">
        <f>IF(OR(Imported!J1876=0,Imported!J1876="-"),"-",SUBSTITUTE(Imported!J1876,"/32",""))</f>
        <v>-</v>
      </c>
      <c r="K1876" t="s">
        <v>2266</v>
      </c>
    </row>
    <row r="1877" spans="1:11" x14ac:dyDescent="0.25">
      <c r="A1877" s="3" t="s">
        <v>2075</v>
      </c>
      <c r="B1877" t="str">
        <f>IF(OR(Imported!B1877=0,Imported!B1877="-",Imported!B1877="---"),"=== MISSING ===",Imported!B1877)</f>
        <v xml:space="preserve">LX - SPMS - Edificio 2  </v>
      </c>
      <c r="C1877" t="str">
        <f>IF(OR(Imported!C1877=0,Imported!C1877="-",Imported!C1877="---"),"=== MISSING ===",Imported!C1877)</f>
        <v>SPMS</v>
      </c>
      <c r="D1877" t="str">
        <f>IF(OR(Imported!D1877=0,Imported!D1877="-",Imported!D1877="---"),"=== MISSING ===",Imported!D1877)</f>
        <v>Layer 2</v>
      </c>
      <c r="E1877" t="str">
        <f>IF(OR(Imported!E1877=0,Imported!E1877="-",Imported!E1877="---"),"=== MISSING ===",Imported!E1877)</f>
        <v>VPNESP</v>
      </c>
      <c r="F1877" t="str">
        <f>IF(OR(Imported!F1877=0,Imported!F1877="-",Imported!F1877="---"),"-",Imported!F1877)</f>
        <v>-</v>
      </c>
      <c r="G1877" t="str">
        <f>IF(OR(Imported!G1877=0,Imported!G1877="-"),"=== MISSING ===",SUBSTITUTE(Imported!G1877,"/32",""))</f>
        <v>=== MISSING ===</v>
      </c>
      <c r="H1877" t="str">
        <f>IF(OR(Imported!H1877=0,Imported!H1877="-"),"-",SUBSTITUTE(Imported!H1877,"/32",""))</f>
        <v/>
      </c>
      <c r="I1877" t="str">
        <f>IF(OR(Imported!I1877=0,Imported!I1877="-"),"-",SUBSTITUTE(Imported!I1877,"/32",""))</f>
        <v>-</v>
      </c>
      <c r="J1877" t="str">
        <f>IF(OR(Imported!J1877=0,Imported!J1877="-"),"-",SUBSTITUTE(Imported!J1877,"/32",""))</f>
        <v>-</v>
      </c>
      <c r="K1877" t="s">
        <v>2266</v>
      </c>
    </row>
    <row r="1878" spans="1:11" x14ac:dyDescent="0.25">
      <c r="A1878" s="3" t="s">
        <v>1866</v>
      </c>
      <c r="B1878" t="str">
        <f>IF(OR(Imported!B1878=0,Imported!B1878="-",Imported!B1878="---"),"=== MISSING ===",Imported!B1878)</f>
        <v xml:space="preserve">EXTENSÃO TORRÃO  </v>
      </c>
      <c r="C1878" t="str">
        <f>IF(OR(Imported!C1878=0,Imported!C1878="-",Imported!C1878="---"),"=== MISSING ===",Imported!C1878)</f>
        <v>ULS Litoral Alentejano</v>
      </c>
      <c r="D1878" t="str">
        <f>IF(OR(Imported!D1878=0,Imported!D1878="-",Imported!D1878="---"),"=== MISSING ===",Imported!D1878)</f>
        <v>CC_1</v>
      </c>
      <c r="E1878" t="str">
        <f>IF(OR(Imported!E1878=0,Imported!E1878="-",Imported!E1878="---"),"=== MISSING ===",Imported!E1878)</f>
        <v>RIS</v>
      </c>
      <c r="F1878" t="str">
        <f>IF(OR(Imported!F1878=0,Imported!F1878="-",Imported!F1878="---"),"-",Imported!F1878)</f>
        <v>-</v>
      </c>
      <c r="G1878" t="str">
        <f>IF(OR(Imported!G1878=0,Imported!G1878="-"),"=== MISSING ===",SUBSTITUTE(Imported!G1878,"/32",""))</f>
        <v>10.254.102.241</v>
      </c>
      <c r="H1878" t="str">
        <f>IF(OR(Imported!H1878=0,Imported!H1878="-"),"-",SUBSTITUTE(Imported!H1878,"/32",""))</f>
        <v>-</v>
      </c>
      <c r="I1878" t="str">
        <f>IF(OR(Imported!I1878=0,Imported!I1878="-"),"-",SUBSTITUTE(Imported!I1878,"/32",""))</f>
        <v>-</v>
      </c>
      <c r="J1878" t="str">
        <f>IF(OR(Imported!J1878=0,Imported!J1878="-"),"-",SUBSTITUTE(Imported!J1878,"/32",""))</f>
        <v>-</v>
      </c>
      <c r="K1878" t="s">
        <v>2266</v>
      </c>
    </row>
    <row r="1879" spans="1:11" x14ac:dyDescent="0.25">
      <c r="A1879" s="3" t="s">
        <v>1867</v>
      </c>
      <c r="B1879" t="str">
        <f>IF(OR(Imported!B1879=0,Imported!B1879="-",Imported!B1879="---"),"=== MISSING ===",Imported!B1879)</f>
        <v xml:space="preserve">EXTENSÃO ALVALADE  </v>
      </c>
      <c r="C1879" t="str">
        <f>IF(OR(Imported!C1879=0,Imported!C1879="-",Imported!C1879="---"),"=== MISSING ===",Imported!C1879)</f>
        <v>ULS LItoral Alentejano</v>
      </c>
      <c r="D1879" t="str">
        <f>IF(OR(Imported!D1879=0,Imported!D1879="-",Imported!D1879="---"),"=== MISSING ===",Imported!D1879)</f>
        <v>CC_1</v>
      </c>
      <c r="E1879" t="str">
        <f>IF(OR(Imported!E1879=0,Imported!E1879="-",Imported!E1879="---"),"=== MISSING ===",Imported!E1879)</f>
        <v>RIS</v>
      </c>
      <c r="F1879" t="str">
        <f>IF(OR(Imported!F1879=0,Imported!F1879="-",Imported!F1879="---"),"-",Imported!F1879)</f>
        <v>-</v>
      </c>
      <c r="G1879" t="str">
        <f>IF(OR(Imported!G1879=0,Imported!G1879="-"),"=== MISSING ===",SUBSTITUTE(Imported!G1879,"/32",""))</f>
        <v>10.254.102.242</v>
      </c>
      <c r="H1879" t="str">
        <f>IF(OR(Imported!H1879=0,Imported!H1879="-"),"-",SUBSTITUTE(Imported!H1879,"/32",""))</f>
        <v>-</v>
      </c>
      <c r="I1879" t="str">
        <f>IF(OR(Imported!I1879=0,Imported!I1879="-"),"-",SUBSTITUTE(Imported!I1879,"/32",""))</f>
        <v>-</v>
      </c>
      <c r="J1879" t="str">
        <f>IF(OR(Imported!J1879=0,Imported!J1879="-"),"-",SUBSTITUTE(Imported!J1879,"/32",""))</f>
        <v>-</v>
      </c>
      <c r="K1879" t="s">
        <v>2266</v>
      </c>
    </row>
    <row r="1880" spans="1:11" x14ac:dyDescent="0.25">
      <c r="A1880" s="3" t="s">
        <v>2076</v>
      </c>
      <c r="B1880" t="str">
        <f>IF(OR(Imported!B1880=0,Imported!B1880="-",Imported!B1880="---"),"=== MISSING ===",Imported!B1880)</f>
        <v xml:space="preserve">SNS24  </v>
      </c>
      <c r="C1880" t="str">
        <f>IF(OR(Imported!C1880=0,Imported!C1880="-",Imported!C1880="---"),"=== MISSING ===",Imported!C1880)</f>
        <v>SPMS</v>
      </c>
      <c r="D1880" t="str">
        <f>IF(OR(Imported!D1880=0,Imported!D1880="-",Imported!D1880="---"),"=== MISSING ===",Imported!D1880)</f>
        <v>Layer 2</v>
      </c>
      <c r="E1880" t="str">
        <f>IF(OR(Imported!E1880=0,Imported!E1880="-",Imported!E1880="---"),"=== MISSING ===",Imported!E1880)</f>
        <v>VPNESP</v>
      </c>
      <c r="F1880" t="str">
        <f>IF(OR(Imported!F1880=0,Imported!F1880="-",Imported!F1880="---"),"-",Imported!F1880)</f>
        <v>-</v>
      </c>
      <c r="G1880" t="str">
        <f>IF(OR(Imported!G1880=0,Imported!G1880="-"),"=== MISSING ===",SUBSTITUTE(Imported!G1880,"/32",""))</f>
        <v/>
      </c>
      <c r="H1880" t="str">
        <f>IF(OR(Imported!H1880=0,Imported!H1880="-"),"-",SUBSTITUTE(Imported!H1880,"/32",""))</f>
        <v/>
      </c>
      <c r="I1880" t="str">
        <f>IF(OR(Imported!I1880=0,Imported!I1880="-"),"-",SUBSTITUTE(Imported!I1880,"/32",""))</f>
        <v>-</v>
      </c>
      <c r="J1880" t="str">
        <f>IF(OR(Imported!J1880=0,Imported!J1880="-"),"-",SUBSTITUTE(Imported!J1880,"/32",""))</f>
        <v>-</v>
      </c>
      <c r="K1880" t="s">
        <v>2266</v>
      </c>
    </row>
    <row r="1881" spans="1:11" x14ac:dyDescent="0.25">
      <c r="A1881" s="3" t="s">
        <v>1868</v>
      </c>
      <c r="B1881" t="str">
        <f>IF(OR(Imported!B1881=0,Imported!B1881="-",Imported!B1881="---"),"=== MISSING ===",Imported!B1881)</f>
        <v>SNS Ina BOX</v>
      </c>
      <c r="C1881" t="str">
        <f>IF(OR(Imported!C1881=0,Imported!C1881="-",Imported!C1881="---"),"=== MISSING ===",Imported!C1881)</f>
        <v>ARS LVT</v>
      </c>
      <c r="D1881" t="str">
        <f>IF(OR(Imported!D1881=0,Imported!D1881="-",Imported!D1881="---"),"=== MISSING ===",Imported!D1881)</f>
        <v>CC_4G</v>
      </c>
      <c r="E1881" t="str">
        <f>IF(OR(Imported!E1881=0,Imported!E1881="-",Imported!E1881="---"),"=== MISSING ===",Imported!E1881)</f>
        <v>RIS</v>
      </c>
      <c r="F1881" t="str">
        <f>IF(OR(Imported!F1881=0,Imported!F1881="-",Imported!F1881="---"),"-",Imported!F1881)</f>
        <v>-</v>
      </c>
      <c r="G1881" t="str">
        <f>IF(OR(Imported!G1881=0,Imported!G1881="-"),"=== MISSING ===",SUBSTITUTE(Imported!G1881,"/32",""))</f>
        <v>10.254.102.243</v>
      </c>
      <c r="H1881" t="str">
        <f>IF(OR(Imported!H1881=0,Imported!H1881="-"),"-",SUBSTITUTE(Imported!H1881,"/32",""))</f>
        <v>-</v>
      </c>
      <c r="I1881" t="str">
        <f>IF(OR(Imported!I1881=0,Imported!I1881="-"),"-",SUBSTITUTE(Imported!I1881,"/32",""))</f>
        <v>-</v>
      </c>
      <c r="J1881" t="str">
        <f>IF(OR(Imported!J1881=0,Imported!J1881="-"),"-",SUBSTITUTE(Imported!J1881,"/32",""))</f>
        <v>-</v>
      </c>
      <c r="K1881" t="s">
        <v>2266</v>
      </c>
    </row>
    <row r="1882" spans="1:11" x14ac:dyDescent="0.25">
      <c r="A1882" s="3" t="s">
        <v>1869</v>
      </c>
      <c r="B1882" t="str">
        <f>IF(OR(Imported!B1882=0,Imported!B1882="-",Imported!B1882="---"),"=== MISSING ===",Imported!B1882)</f>
        <v>Extensão Cortes</v>
      </c>
      <c r="C1882" t="str">
        <f>IF(OR(Imported!C1882=0,Imported!C1882="-",Imported!C1882="---"),"=== MISSING ===",Imported!C1882)</f>
        <v>ARS Centro</v>
      </c>
      <c r="D1882" t="str">
        <f>IF(OR(Imported!D1882=0,Imported!D1882="-",Imported!D1882="---"),"=== MISSING ===",Imported!D1882)</f>
        <v>CC_1</v>
      </c>
      <c r="E1882" t="str">
        <f>IF(OR(Imported!E1882=0,Imported!E1882="-",Imported!E1882="---"),"=== MISSING ===",Imported!E1882)</f>
        <v>RIS</v>
      </c>
      <c r="F1882" t="str">
        <f>IF(OR(Imported!F1882=0,Imported!F1882="-",Imported!F1882="---"),"-",Imported!F1882)</f>
        <v>-</v>
      </c>
      <c r="G1882" t="str">
        <f>IF(OR(Imported!G1882=0,Imported!G1882="-"),"=== MISSING ===",SUBSTITUTE(Imported!G1882,"/32",""))</f>
        <v>10.254.102.244</v>
      </c>
      <c r="H1882" t="str">
        <f>IF(OR(Imported!H1882=0,Imported!H1882="-"),"-",SUBSTITUTE(Imported!H1882,"/32",""))</f>
        <v>-</v>
      </c>
      <c r="I1882" t="str">
        <f>IF(OR(Imported!I1882=0,Imported!I1882="-"),"-",SUBSTITUTE(Imported!I1882,"/32",""))</f>
        <v>-</v>
      </c>
      <c r="J1882" t="str">
        <f>IF(OR(Imported!J1882=0,Imported!J1882="-"),"-",SUBSTITUTE(Imported!J1882,"/32",""))</f>
        <v>-</v>
      </c>
      <c r="K1882" t="s">
        <v>2266</v>
      </c>
    </row>
    <row r="1883" spans="1:11" x14ac:dyDescent="0.25">
      <c r="A1883" s="3" t="s">
        <v>1870</v>
      </c>
      <c r="B1883" t="str">
        <f>IF(OR(Imported!B1883=0,Imported!B1883="-",Imported!B1883="---"),"=== MISSING ===",Imported!B1883)</f>
        <v xml:space="preserve">Extensão de Monte Real e Carvide   </v>
      </c>
      <c r="C1883" t="str">
        <f>IF(OR(Imported!C1883=0,Imported!C1883="-",Imported!C1883="---"),"=== MISSING ===",Imported!C1883)</f>
        <v>ARS Centro</v>
      </c>
      <c r="D1883" t="str">
        <f>IF(OR(Imported!D1883=0,Imported!D1883="-",Imported!D1883="---"),"=== MISSING ===",Imported!D1883)</f>
        <v>CC_1</v>
      </c>
      <c r="E1883" t="str">
        <f>IF(OR(Imported!E1883=0,Imported!E1883="-",Imported!E1883="---"),"=== MISSING ===",Imported!E1883)</f>
        <v>RIS</v>
      </c>
      <c r="F1883" t="str">
        <f>IF(OR(Imported!F1883=0,Imported!F1883="-",Imported!F1883="---"),"-",Imported!F1883)</f>
        <v>-</v>
      </c>
      <c r="G1883" t="str">
        <f>IF(OR(Imported!G1883=0,Imported!G1883="-"),"=== MISSING ===",SUBSTITUTE(Imported!G1883,"/32",""))</f>
        <v>10.254.102.245</v>
      </c>
      <c r="H1883" t="str">
        <f>IF(OR(Imported!H1883=0,Imported!H1883="-"),"-",SUBSTITUTE(Imported!H1883,"/32",""))</f>
        <v>-</v>
      </c>
      <c r="I1883" t="str">
        <f>IF(OR(Imported!I1883=0,Imported!I1883="-"),"-",SUBSTITUTE(Imported!I1883,"/32",""))</f>
        <v>-</v>
      </c>
      <c r="J1883" t="str">
        <f>IF(OR(Imported!J1883=0,Imported!J1883="-"),"-",SUBSTITUTE(Imported!J1883,"/32",""))</f>
        <v>-</v>
      </c>
      <c r="K1883" t="s">
        <v>2266</v>
      </c>
    </row>
    <row r="1884" spans="1:11" x14ac:dyDescent="0.25">
      <c r="A1884" s="3" t="s">
        <v>1871</v>
      </c>
      <c r="B1884" t="str">
        <f>IF(OR(Imported!B1884=0,Imported!B1884="-",Imported!B1884="---"),"=== MISSING ===",Imported!B1884)</f>
        <v xml:space="preserve">ULSAM - Sub Monção  </v>
      </c>
      <c r="C1884" t="str">
        <f>IF(OR(Imported!C1884=0,Imported!C1884="-",Imported!C1884="---"),"=== MISSING ===",Imported!C1884)</f>
        <v>ULS Alto Minho</v>
      </c>
      <c r="D1884" t="str">
        <f>IF(OR(Imported!D1884=0,Imported!D1884="-",Imported!D1884="---"),"=== MISSING ===",Imported!D1884)</f>
        <v>CC_2</v>
      </c>
      <c r="E1884" t="str">
        <f>IF(OR(Imported!E1884=0,Imported!E1884="-",Imported!E1884="---"),"=== MISSING ===",Imported!E1884)</f>
        <v>VPNESP</v>
      </c>
      <c r="F1884" t="str">
        <f>IF(OR(Imported!F1884=0,Imported!F1884="-",Imported!F1884="---"),"-",Imported!F1884)</f>
        <v>VPN_CH_ULSAM</v>
      </c>
      <c r="G1884" t="str">
        <f>IF(OR(Imported!G1884=0,Imported!G1884="-"),"=== MISSING ===",SUBSTITUTE(Imported!G1884,"/32",""))</f>
        <v>10.254.114.195</v>
      </c>
      <c r="H1884" t="str">
        <f>IF(OR(Imported!H1884=0,Imported!H1884="-"),"-",SUBSTITUTE(Imported!H1884,"/32",""))</f>
        <v>10.254.114.196</v>
      </c>
      <c r="I1884" t="str">
        <f>IF(OR(Imported!I1884=0,Imported!I1884="-"),"-",SUBSTITUTE(Imported!I1884,"/32",""))</f>
        <v>-</v>
      </c>
      <c r="J1884" t="str">
        <f>IF(OR(Imported!J1884=0,Imported!J1884="-"),"-",SUBSTITUTE(Imported!J1884,"/32",""))</f>
        <v>-</v>
      </c>
      <c r="K1884" t="s">
        <v>2266</v>
      </c>
    </row>
    <row r="1885" spans="1:11" x14ac:dyDescent="0.25">
      <c r="A1885" s="3" t="s">
        <v>1872</v>
      </c>
      <c r="B1885" t="str">
        <f>IF(OR(Imported!B1885=0,Imported!B1885="-",Imported!B1885="---"),"=== MISSING ===",Imported!B1885)</f>
        <v xml:space="preserve">ULSAM - Saúde Pública   </v>
      </c>
      <c r="C1885" t="str">
        <f>IF(OR(Imported!C1885=0,Imported!C1885="-",Imported!C1885="---"),"=== MISSING ===",Imported!C1885)</f>
        <v>ULS Alto Minho</v>
      </c>
      <c r="D1885" t="str">
        <f>IF(OR(Imported!D1885=0,Imported!D1885="-",Imported!D1885="---"),"=== MISSING ===",Imported!D1885)</f>
        <v>CC_2</v>
      </c>
      <c r="E1885" t="str">
        <f>IF(OR(Imported!E1885=0,Imported!E1885="-",Imported!E1885="---"),"=== MISSING ===",Imported!E1885)</f>
        <v>VPNESP</v>
      </c>
      <c r="F1885" t="str">
        <f>IF(OR(Imported!F1885=0,Imported!F1885="-",Imported!F1885="---"),"-",Imported!F1885)</f>
        <v>VPN_CH_ULSAM</v>
      </c>
      <c r="G1885" t="str">
        <f>IF(OR(Imported!G1885=0,Imported!G1885="-"),"=== MISSING ===",SUBSTITUTE(Imported!G1885,"/32",""))</f>
        <v>10.254.114.197</v>
      </c>
      <c r="H1885" t="str">
        <f>IF(OR(Imported!H1885=0,Imported!H1885="-"),"-",SUBSTITUTE(Imported!H1885,"/32",""))</f>
        <v>10.254.114.198</v>
      </c>
      <c r="I1885" t="str">
        <f>IF(OR(Imported!I1885=0,Imported!I1885="-"),"-",SUBSTITUTE(Imported!I1885,"/32",""))</f>
        <v>-</v>
      </c>
      <c r="J1885" t="str">
        <f>IF(OR(Imported!J1885=0,Imported!J1885="-"),"-",SUBSTITUTE(Imported!J1885,"/32",""))</f>
        <v>-</v>
      </c>
      <c r="K1885" t="s">
        <v>2266</v>
      </c>
    </row>
    <row r="1886" spans="1:11" x14ac:dyDescent="0.25">
      <c r="A1886" s="3" t="s">
        <v>1873</v>
      </c>
      <c r="B1886" t="str">
        <f>IF(OR(Imported!B1886=0,Imported!B1886="-",Imported!B1886="---"),"=== MISSING ===",Imported!B1886)</f>
        <v xml:space="preserve">Extensão Ervedal da Beira  </v>
      </c>
      <c r="C1886" t="str">
        <f>IF(OR(Imported!C1886=0,Imported!C1886="-",Imported!C1886="---"),"=== MISSING ===",Imported!C1886)</f>
        <v>ARS Centro</v>
      </c>
      <c r="D1886" t="str">
        <f>IF(OR(Imported!D1886=0,Imported!D1886="-",Imported!D1886="---"),"=== MISSING ===",Imported!D1886)</f>
        <v>CC_1</v>
      </c>
      <c r="E1886" t="str">
        <f>IF(OR(Imported!E1886=0,Imported!E1886="-",Imported!E1886="---"),"=== MISSING ===",Imported!E1886)</f>
        <v>RIS</v>
      </c>
      <c r="F1886" t="str">
        <f>IF(OR(Imported!F1886=0,Imported!F1886="-",Imported!F1886="---"),"-",Imported!F1886)</f>
        <v>-</v>
      </c>
      <c r="G1886" t="str">
        <f>IF(OR(Imported!G1886=0,Imported!G1886="-"),"=== MISSING ===",SUBSTITUTE(Imported!G1886,"/32",""))</f>
        <v>10.254.102.247</v>
      </c>
      <c r="H1886" t="str">
        <f>IF(OR(Imported!H1886=0,Imported!H1886="-"),"-",SUBSTITUTE(Imported!H1886,"/32",""))</f>
        <v>-</v>
      </c>
      <c r="I1886" t="str">
        <f>IF(OR(Imported!I1886=0,Imported!I1886="-"),"-",SUBSTITUTE(Imported!I1886,"/32",""))</f>
        <v>-</v>
      </c>
      <c r="J1886" t="str">
        <f>IF(OR(Imported!J1886=0,Imported!J1886="-"),"-",SUBSTITUTE(Imported!J1886,"/32",""))</f>
        <v>-</v>
      </c>
      <c r="K1886" t="s">
        <v>2266</v>
      </c>
    </row>
    <row r="1887" spans="1:11" x14ac:dyDescent="0.25">
      <c r="A1887" s="3" t="s">
        <v>1874</v>
      </c>
      <c r="B1887" t="str">
        <f>IF(OR(Imported!B1887=0,Imported!B1887="-",Imported!B1887="---"),"=== MISSING ===",Imported!B1887)</f>
        <v>Extensão Saúde Barcarena</v>
      </c>
      <c r="C1887" t="str">
        <f>IF(OR(Imported!C1887=0,Imported!C1887="-",Imported!C1887="---"),"=== MISSING ===",Imported!C1887)</f>
        <v>ARS LVT</v>
      </c>
      <c r="D1887" t="str">
        <f>IF(OR(Imported!D1887=0,Imported!D1887="-",Imported!D1887="---"),"=== MISSING ===",Imported!D1887)</f>
        <v>CC_2</v>
      </c>
      <c r="E1887" t="str">
        <f>IF(OR(Imported!E1887=0,Imported!E1887="-",Imported!E1887="---"),"=== MISSING ===",Imported!E1887)</f>
        <v>RIS</v>
      </c>
      <c r="F1887" t="str">
        <f>IF(OR(Imported!F1887=0,Imported!F1887="-",Imported!F1887="---"),"-",Imported!F1887)</f>
        <v>-</v>
      </c>
      <c r="G1887" t="str">
        <f>IF(OR(Imported!G1887=0,Imported!G1887="-"),"=== MISSING ===",SUBSTITUTE(Imported!G1887,"/32",""))</f>
        <v>10.254.102.248</v>
      </c>
      <c r="H1887" t="str">
        <f>IF(OR(Imported!H1887=0,Imported!H1887="-"),"-",SUBSTITUTE(Imported!H1887,"/32",""))</f>
        <v>10.254.110.247</v>
      </c>
      <c r="I1887" t="str">
        <f>IF(OR(Imported!I1887=0,Imported!I1887="-"),"-",SUBSTITUTE(Imported!I1887,"/32",""))</f>
        <v>-</v>
      </c>
      <c r="J1887" t="str">
        <f>IF(OR(Imported!J1887=0,Imported!J1887="-"),"-",SUBSTITUTE(Imported!J1887,"/32",""))</f>
        <v>-</v>
      </c>
      <c r="K1887" t="s">
        <v>2266</v>
      </c>
    </row>
    <row r="1888" spans="1:11" x14ac:dyDescent="0.25">
      <c r="A1888" s="3" t="s">
        <v>1875</v>
      </c>
      <c r="B1888" t="str">
        <f>IF(OR(Imported!B1888=0,Imported!B1888="-",Imported!B1888="---"),"=== MISSING ===",Imported!B1888)</f>
        <v xml:space="preserve">Extensão de Saúde de Lamas  </v>
      </c>
      <c r="C1888" t="str">
        <f>IF(OR(Imported!C1888=0,Imported!C1888="-",Imported!C1888="---"),"=== MISSING ===",Imported!C1888)</f>
        <v>ARS Centro</v>
      </c>
      <c r="D1888" t="str">
        <f>IF(OR(Imported!D1888=0,Imported!D1888="-",Imported!D1888="---"),"=== MISSING ===",Imported!D1888)</f>
        <v>CC_1</v>
      </c>
      <c r="E1888" t="str">
        <f>IF(OR(Imported!E1888=0,Imported!E1888="-",Imported!E1888="---"),"=== MISSING ===",Imported!E1888)</f>
        <v>RIS</v>
      </c>
      <c r="F1888" t="str">
        <f>IF(OR(Imported!F1888=0,Imported!F1888="-",Imported!F1888="---"),"-",Imported!F1888)</f>
        <v>-</v>
      </c>
      <c r="G1888" t="str">
        <f>IF(OR(Imported!G1888=0,Imported!G1888="-"),"=== MISSING ===",SUBSTITUTE(Imported!G1888,"/32",""))</f>
        <v>10.254.102.249</v>
      </c>
      <c r="H1888" t="str">
        <f>IF(OR(Imported!H1888=0,Imported!H1888="-"),"-",SUBSTITUTE(Imported!H1888,"/32",""))</f>
        <v>-</v>
      </c>
      <c r="I1888" t="str">
        <f>IF(OR(Imported!I1888=0,Imported!I1888="-"),"-",SUBSTITUTE(Imported!I1888,"/32",""))</f>
        <v>-</v>
      </c>
      <c r="J1888" t="str">
        <f>IF(OR(Imported!J1888=0,Imported!J1888="-"),"-",SUBSTITUTE(Imported!J1888,"/32",""))</f>
        <v>-</v>
      </c>
      <c r="K1888" t="s">
        <v>2266</v>
      </c>
    </row>
    <row r="1889" spans="1:11" x14ac:dyDescent="0.25">
      <c r="A1889" s="3" t="s">
        <v>1876</v>
      </c>
      <c r="B1889" t="str">
        <f>IF(OR(Imported!B1889=0,Imported!B1889="-",Imported!B1889="---"),"=== MISSING ===",Imported!B1889)</f>
        <v xml:space="preserve">Serviços Administrativos 01  </v>
      </c>
      <c r="C1889" t="str">
        <f>IF(OR(Imported!C1889=0,Imported!C1889="-",Imported!C1889="---"),"=== MISSING ===",Imported!C1889)</f>
        <v>ULS Baixo Alentejo</v>
      </c>
      <c r="D1889" t="str">
        <f>IF(OR(Imported!D1889=0,Imported!D1889="-",Imported!D1889="---"),"=== MISSING ===",Imported!D1889)</f>
        <v>CC_1</v>
      </c>
      <c r="E1889" t="str">
        <f>IF(OR(Imported!E1889=0,Imported!E1889="-",Imported!E1889="---"),"=== MISSING ===",Imported!E1889)</f>
        <v>RIS</v>
      </c>
      <c r="F1889" t="str">
        <f>IF(OR(Imported!F1889=0,Imported!F1889="-",Imported!F1889="---"),"-",Imported!F1889)</f>
        <v>-</v>
      </c>
      <c r="G1889" t="str">
        <f>IF(OR(Imported!G1889=0,Imported!G1889="-"),"=== MISSING ===",SUBSTITUTE(Imported!G1889,"/32",""))</f>
        <v>10.254.103.39</v>
      </c>
      <c r="H1889" t="str">
        <f>IF(OR(Imported!H1889=0,Imported!H1889="-"),"-",SUBSTITUTE(Imported!H1889,"/32",""))</f>
        <v>-</v>
      </c>
      <c r="I1889" t="str">
        <f>IF(OR(Imported!I1889=0,Imported!I1889="-"),"-",SUBSTITUTE(Imported!I1889,"/32",""))</f>
        <v>-</v>
      </c>
      <c r="J1889" t="str">
        <f>IF(OR(Imported!J1889=0,Imported!J1889="-"),"-",SUBSTITUTE(Imported!J1889,"/32",""))</f>
        <v>-</v>
      </c>
      <c r="K1889" t="s">
        <v>2266</v>
      </c>
    </row>
    <row r="1890" spans="1:11" x14ac:dyDescent="0.25">
      <c r="A1890" s="3" t="s">
        <v>1877</v>
      </c>
      <c r="B1890" t="str">
        <f>IF(OR(Imported!B1890=0,Imported!B1890="-",Imported!B1890="---"),"=== MISSING ===",Imported!B1890)</f>
        <v xml:space="preserve">Serviço Administrativos 02  </v>
      </c>
      <c r="C1890" t="str">
        <f>IF(OR(Imported!C1890=0,Imported!C1890="-",Imported!C1890="---"),"=== MISSING ===",Imported!C1890)</f>
        <v>ULS Baixo Alentejo</v>
      </c>
      <c r="D1890" t="str">
        <f>IF(OR(Imported!D1890=0,Imported!D1890="-",Imported!D1890="---"),"=== MISSING ===",Imported!D1890)</f>
        <v>CC_1</v>
      </c>
      <c r="E1890" t="str">
        <f>IF(OR(Imported!E1890=0,Imported!E1890="-",Imported!E1890="---"),"=== MISSING ===",Imported!E1890)</f>
        <v>RIS</v>
      </c>
      <c r="F1890" t="str">
        <f>IF(OR(Imported!F1890=0,Imported!F1890="-",Imported!F1890="---"),"-",Imported!F1890)</f>
        <v>-</v>
      </c>
      <c r="G1890" t="str">
        <f>IF(OR(Imported!G1890=0,Imported!G1890="-"),"=== MISSING ===",SUBSTITUTE(Imported!G1890,"/32",""))</f>
        <v>10.254.102.250</v>
      </c>
      <c r="H1890" t="str">
        <f>IF(OR(Imported!H1890=0,Imported!H1890="-"),"-",SUBSTITUTE(Imported!H1890,"/32",""))</f>
        <v>-</v>
      </c>
      <c r="I1890" t="str">
        <f>IF(OR(Imported!I1890=0,Imported!I1890="-"),"-",SUBSTITUTE(Imported!I1890,"/32",""))</f>
        <v>-</v>
      </c>
      <c r="J1890" t="str">
        <f>IF(OR(Imported!J1890=0,Imported!J1890="-"),"-",SUBSTITUTE(Imported!J1890,"/32",""))</f>
        <v>-</v>
      </c>
      <c r="K1890" t="s">
        <v>2266</v>
      </c>
    </row>
    <row r="1891" spans="1:11" x14ac:dyDescent="0.25">
      <c r="A1891" s="3" t="s">
        <v>1878</v>
      </c>
      <c r="B1891" t="str">
        <f>IF(OR(Imported!B1891=0,Imported!B1891="-",Imported!B1891="---"),"=== MISSING ===",Imported!B1891)</f>
        <v>Unidade de Saúde Pública e Equipa Comunitária de Suporte em Cuidados Paliativos</v>
      </c>
      <c r="C1891" t="str">
        <f>IF(OR(Imported!C1891=0,Imported!C1891="-",Imported!C1891="---"),"=== MISSING ===",Imported!C1891)</f>
        <v>ARS Norte</v>
      </c>
      <c r="D1891" t="str">
        <f>IF(OR(Imported!D1891=0,Imported!D1891="-",Imported!D1891="---"),"=== MISSING ===",Imported!D1891)</f>
        <v>CC_2</v>
      </c>
      <c r="E1891" t="str">
        <f>IF(OR(Imported!E1891=0,Imported!E1891="-",Imported!E1891="---"),"=== MISSING ===",Imported!E1891)</f>
        <v>RIS</v>
      </c>
      <c r="F1891" t="str">
        <f>IF(OR(Imported!F1891=0,Imported!F1891="-",Imported!F1891="---"),"-",Imported!F1891)</f>
        <v>-</v>
      </c>
      <c r="G1891" t="str">
        <f>IF(OR(Imported!G1891=0,Imported!G1891="-"),"=== MISSING ===",SUBSTITUTE(Imported!G1891,"/32",""))</f>
        <v>10.254.103.40</v>
      </c>
      <c r="H1891" t="str">
        <f>IF(OR(Imported!H1891=0,Imported!H1891="-"),"-",SUBSTITUTE(Imported!H1891,"/32",""))</f>
        <v>10.254.111.39</v>
      </c>
      <c r="I1891" t="str">
        <f>IF(OR(Imported!I1891=0,Imported!I1891="-"),"-",SUBSTITUTE(Imported!I1891,"/32",""))</f>
        <v>-</v>
      </c>
      <c r="J1891" t="str">
        <f>IF(OR(Imported!J1891=0,Imported!J1891="-"),"-",SUBSTITUTE(Imported!J1891,"/32",""))</f>
        <v>-</v>
      </c>
      <c r="K1891" t="s">
        <v>2266</v>
      </c>
    </row>
    <row r="1892" spans="1:11" x14ac:dyDescent="0.25">
      <c r="A1892" s="3" t="s">
        <v>1879</v>
      </c>
      <c r="B1892" t="str">
        <f>IF(OR(Imported!B1892=0,Imported!B1892="-",Imported!B1892="---"),"=== MISSING ===",Imported!B1892)</f>
        <v>USF Nuno Grande</v>
      </c>
      <c r="C1892" t="str">
        <f>IF(OR(Imported!C1892=0,Imported!C1892="-",Imported!C1892="---"),"=== MISSING ===",Imported!C1892)</f>
        <v>ARS Norte</v>
      </c>
      <c r="D1892" t="str">
        <f>IF(OR(Imported!D1892=0,Imported!D1892="-",Imported!D1892="---"),"=== MISSING ===",Imported!D1892)</f>
        <v>CC_2</v>
      </c>
      <c r="E1892" t="str">
        <f>IF(OR(Imported!E1892=0,Imported!E1892="-",Imported!E1892="---"),"=== MISSING ===",Imported!E1892)</f>
        <v>RIS</v>
      </c>
      <c r="F1892" t="str">
        <f>IF(OR(Imported!F1892=0,Imported!F1892="-",Imported!F1892="---"),"-",Imported!F1892)</f>
        <v>-</v>
      </c>
      <c r="G1892" t="str">
        <f>IF(OR(Imported!G1892=0,Imported!G1892="-"),"=== MISSING ===",SUBSTITUTE(Imported!G1892,"/32",""))</f>
        <v>10.254.102.251</v>
      </c>
      <c r="H1892" t="str">
        <f>IF(OR(Imported!H1892=0,Imported!H1892="-"),"-",SUBSTITUTE(Imported!H1892,"/32",""))</f>
        <v>10.254.110.250</v>
      </c>
      <c r="I1892" t="str">
        <f>IF(OR(Imported!I1892=0,Imported!I1892="-"),"-",SUBSTITUTE(Imported!I1892,"/32",""))</f>
        <v>-</v>
      </c>
      <c r="J1892" t="str">
        <f>IF(OR(Imported!J1892=0,Imported!J1892="-"),"-",SUBSTITUTE(Imported!J1892,"/32",""))</f>
        <v>-</v>
      </c>
      <c r="K1892" t="s">
        <v>2266</v>
      </c>
    </row>
    <row r="1893" spans="1:11" x14ac:dyDescent="0.25">
      <c r="A1893" s="3" t="s">
        <v>1880</v>
      </c>
      <c r="B1893" t="str">
        <f>IF(OR(Imported!B1893=0,Imported!B1893="-",Imported!B1893="---"),"=== MISSING ===",Imported!B1893)</f>
        <v xml:space="preserve">USF Vilar Saúde e SAP Gaia  </v>
      </c>
      <c r="C1893" t="str">
        <f>IF(OR(Imported!C1893=0,Imported!C1893="-",Imported!C1893="---"),"=== MISSING ===",Imported!C1893)</f>
        <v>ARS Norte</v>
      </c>
      <c r="D1893" t="str">
        <f>IF(OR(Imported!D1893=0,Imported!D1893="-",Imported!D1893="---"),"=== MISSING ===",Imported!D1893)</f>
        <v>CC_2</v>
      </c>
      <c r="E1893" t="str">
        <f>IF(OR(Imported!E1893=0,Imported!E1893="-",Imported!E1893="---"),"=== MISSING ===",Imported!E1893)</f>
        <v>RIS</v>
      </c>
      <c r="F1893" t="str">
        <f>IF(OR(Imported!F1893=0,Imported!F1893="-",Imported!F1893="---"),"-",Imported!F1893)</f>
        <v>-</v>
      </c>
      <c r="G1893" t="str">
        <f>IF(OR(Imported!G1893=0,Imported!G1893="-"),"=== MISSING ===",SUBSTITUTE(Imported!G1893,"/32",""))</f>
        <v>10.254.102.252</v>
      </c>
      <c r="H1893" t="str">
        <f>IF(OR(Imported!H1893=0,Imported!H1893="-"),"-",SUBSTITUTE(Imported!H1893,"/32",""))</f>
        <v>10.254.110.251</v>
      </c>
      <c r="I1893" t="str">
        <f>IF(OR(Imported!I1893=0,Imported!I1893="-"),"-",SUBSTITUTE(Imported!I1893,"/32",""))</f>
        <v>-</v>
      </c>
      <c r="J1893" t="str">
        <f>IF(OR(Imported!J1893=0,Imported!J1893="-"),"-",SUBSTITUTE(Imported!J1893,"/32",""))</f>
        <v>-</v>
      </c>
      <c r="K1893" t="s">
        <v>2266</v>
      </c>
    </row>
    <row r="1894" spans="1:11" x14ac:dyDescent="0.25">
      <c r="A1894" s="3" t="s">
        <v>1881</v>
      </c>
      <c r="B1894" t="str">
        <f>IF(OR(Imported!B1894=0,Imported!B1894="-",Imported!B1894="---"),"=== MISSING ===",Imported!B1894)</f>
        <v>Unidade de Internamento de Cabeceiras de Basto</v>
      </c>
      <c r="C1894" t="str">
        <f>IF(OR(Imported!C1894=0,Imported!C1894="-",Imported!C1894="---"),"=== MISSING ===",Imported!C1894)</f>
        <v>CHAA</v>
      </c>
      <c r="D1894" t="str">
        <f>IF(OR(Imported!D1894=0,Imported!D1894="-",Imported!D1894="---"),"=== MISSING ===",Imported!D1894)</f>
        <v>CC_2</v>
      </c>
      <c r="E1894" t="str">
        <f>IF(OR(Imported!E1894=0,Imported!E1894="-",Imported!E1894="---"),"=== MISSING ===",Imported!E1894)</f>
        <v>VPNESP</v>
      </c>
      <c r="F1894" t="str">
        <f>IF(OR(Imported!F1894=0,Imported!F1894="-",Imported!F1894="---"),"-",Imported!F1894)</f>
        <v>CHAA</v>
      </c>
      <c r="G1894" t="str">
        <f>IF(OR(Imported!G1894=0,Imported!G1894="-"),"=== MISSING ===",SUBSTITUTE(Imported!G1894,"/32",""))</f>
        <v>10.254.114.163</v>
      </c>
      <c r="H1894" t="str">
        <f>IF(OR(Imported!H1894=0,Imported!H1894="-"),"-",SUBSTITUTE(Imported!H1894,"/32",""))</f>
        <v>10.254.114.164</v>
      </c>
      <c r="I1894" t="str">
        <f>IF(OR(Imported!I1894=0,Imported!I1894="-"),"-",SUBSTITUTE(Imported!I1894,"/32",""))</f>
        <v>-</v>
      </c>
      <c r="J1894" t="str">
        <f>IF(OR(Imported!J1894=0,Imported!J1894="-"),"-",SUBSTITUTE(Imported!J1894,"/32",""))</f>
        <v>-</v>
      </c>
      <c r="K1894" t="s">
        <v>2266</v>
      </c>
    </row>
    <row r="1895" spans="1:11" x14ac:dyDescent="0.25">
      <c r="A1895" s="3" t="s">
        <v>1882</v>
      </c>
      <c r="B1895" t="str">
        <f>IF(OR(Imported!B1895=0,Imported!B1895="-",Imported!B1895="---"),"=== MISSING ===",Imported!B1895)</f>
        <v>Extensão Cortes do Meio</v>
      </c>
      <c r="C1895" t="str">
        <f>IF(OR(Imported!C1895=0,Imported!C1895="-",Imported!C1895="---"),"=== MISSING ===",Imported!C1895)</f>
        <v>ARS Centro</v>
      </c>
      <c r="D1895" t="str">
        <f>IF(OR(Imported!D1895=0,Imported!D1895="-",Imported!D1895="---"),"=== MISSING ===",Imported!D1895)</f>
        <v>CC_1</v>
      </c>
      <c r="E1895" t="str">
        <f>IF(OR(Imported!E1895=0,Imported!E1895="-",Imported!E1895="---"),"=== MISSING ===",Imported!E1895)</f>
        <v>RIS</v>
      </c>
      <c r="F1895" t="str">
        <f>IF(OR(Imported!F1895=0,Imported!F1895="-",Imported!F1895="---"),"-",Imported!F1895)</f>
        <v>-</v>
      </c>
      <c r="G1895" t="str">
        <f>IF(OR(Imported!G1895=0,Imported!G1895="-"),"=== MISSING ===",SUBSTITUTE(Imported!G1895,"/32",""))</f>
        <v>10.254.102.253</v>
      </c>
      <c r="H1895" t="str">
        <f>IF(OR(Imported!H1895=0,Imported!H1895="-"),"-",SUBSTITUTE(Imported!H1895,"/32",""))</f>
        <v>-</v>
      </c>
      <c r="I1895" t="str">
        <f>IF(OR(Imported!I1895=0,Imported!I1895="-"),"-",SUBSTITUTE(Imported!I1895,"/32",""))</f>
        <v>-</v>
      </c>
      <c r="J1895" t="str">
        <f>IF(OR(Imported!J1895=0,Imported!J1895="-"),"-",SUBSTITUTE(Imported!J1895,"/32",""))</f>
        <v>-</v>
      </c>
      <c r="K1895" t="s">
        <v>2266</v>
      </c>
    </row>
    <row r="1896" spans="1:11" x14ac:dyDescent="0.25">
      <c r="A1896" s="3" t="s">
        <v>1883</v>
      </c>
      <c r="B1896" t="str">
        <f>IF(OR(Imported!B1896=0,Imported!B1896="-",Imported!B1896="---"),"=== MISSING ===",Imported!B1896)</f>
        <v xml:space="preserve">Unidade de Saúde de Baguim  </v>
      </c>
      <c r="C1896" t="str">
        <f>IF(OR(Imported!C1896=0,Imported!C1896="-",Imported!C1896="---"),"=== MISSING ===",Imported!C1896)</f>
        <v>ARS Norte</v>
      </c>
      <c r="D1896" t="str">
        <f>IF(OR(Imported!D1896=0,Imported!D1896="-",Imported!D1896="---"),"=== MISSING ===",Imported!D1896)</f>
        <v>CC_2</v>
      </c>
      <c r="E1896" t="str">
        <f>IF(OR(Imported!E1896=0,Imported!E1896="-",Imported!E1896="---"),"=== MISSING ===",Imported!E1896)</f>
        <v>RIS</v>
      </c>
      <c r="F1896" t="str">
        <f>IF(OR(Imported!F1896=0,Imported!F1896="-",Imported!F1896="---"),"-",Imported!F1896)</f>
        <v>-</v>
      </c>
      <c r="G1896" t="str">
        <f>IF(OR(Imported!G1896=0,Imported!G1896="-"),"=== MISSING ===",SUBSTITUTE(Imported!G1896,"/32",""))</f>
        <v>10.254.102.254</v>
      </c>
      <c r="H1896" t="str">
        <f>IF(OR(Imported!H1896=0,Imported!H1896="-"),"-",SUBSTITUTE(Imported!H1896,"/32",""))</f>
        <v>10.254.110.253</v>
      </c>
      <c r="I1896" t="str">
        <f>IF(OR(Imported!I1896=0,Imported!I1896="-"),"-",SUBSTITUTE(Imported!I1896,"/32",""))</f>
        <v>-</v>
      </c>
      <c r="J1896" t="str">
        <f>IF(OR(Imported!J1896=0,Imported!J1896="-"),"-",SUBSTITUTE(Imported!J1896,"/32",""))</f>
        <v>-</v>
      </c>
      <c r="K1896" t="s">
        <v>2266</v>
      </c>
    </row>
    <row r="1897" spans="1:11" x14ac:dyDescent="0.25">
      <c r="A1897" s="3" t="s">
        <v>1884</v>
      </c>
      <c r="B1897" t="str">
        <f>IF(OR(Imported!B1897=0,Imported!B1897="-",Imported!B1897="---"),"=== MISSING ===",Imported!B1897)</f>
        <v>Centro de Saúde da Nazaré</v>
      </c>
      <c r="C1897" t="str">
        <f>IF(OR(Imported!C1897=0,Imported!C1897="-",Imported!C1897="---"),"=== MISSING ===",Imported!C1897)</f>
        <v>ARS LVT</v>
      </c>
      <c r="D1897" t="str">
        <f>IF(OR(Imported!D1897=0,Imported!D1897="-",Imported!D1897="---"),"=== MISSING ===",Imported!D1897)</f>
        <v>CC_2</v>
      </c>
      <c r="E1897" t="str">
        <f>IF(OR(Imported!E1897=0,Imported!E1897="-",Imported!E1897="---"),"=== MISSING ===",Imported!E1897)</f>
        <v>RIS</v>
      </c>
      <c r="F1897" t="str">
        <f>IF(OR(Imported!F1897=0,Imported!F1897="-",Imported!F1897="---"),"-",Imported!F1897)</f>
        <v>-</v>
      </c>
      <c r="G1897" t="str">
        <f>IF(OR(Imported!G1897=0,Imported!G1897="-"),"=== MISSING ===",SUBSTITUTE(Imported!G1897,"/32",""))</f>
        <v>10.254.102.255</v>
      </c>
      <c r="H1897" t="str">
        <f>IF(OR(Imported!H1897=0,Imported!H1897="-"),"-",SUBSTITUTE(Imported!H1897,"/32",""))</f>
        <v>10.254.110.254</v>
      </c>
      <c r="I1897" t="str">
        <f>IF(OR(Imported!I1897=0,Imported!I1897="-"),"-",SUBSTITUTE(Imported!I1897,"/32",""))</f>
        <v>-</v>
      </c>
      <c r="J1897" t="str">
        <f>IF(OR(Imported!J1897=0,Imported!J1897="-"),"-",SUBSTITUTE(Imported!J1897,"/32",""))</f>
        <v>-</v>
      </c>
      <c r="K1897" t="s">
        <v>2266</v>
      </c>
    </row>
    <row r="1898" spans="1:11" x14ac:dyDescent="0.25">
      <c r="A1898" s="3" t="s">
        <v>1885</v>
      </c>
      <c r="B1898" t="str">
        <f>IF(OR(Imported!B1898=0,Imported!B1898="-",Imported!B1898="---"),"=== MISSING ===",Imported!B1898)</f>
        <v>Extensão de Saúde São Martinho da Cortiça</v>
      </c>
      <c r="C1898" t="str">
        <f>IF(OR(Imported!C1898=0,Imported!C1898="-",Imported!C1898="---"),"=== MISSING ===",Imported!C1898)</f>
        <v>ARS Centro</v>
      </c>
      <c r="D1898" t="str">
        <f>IF(OR(Imported!D1898=0,Imported!D1898="-",Imported!D1898="---"),"=== MISSING ===",Imported!D1898)</f>
        <v>CC_1</v>
      </c>
      <c r="E1898" t="str">
        <f>IF(OR(Imported!E1898=0,Imported!E1898="-",Imported!E1898="---"),"=== MISSING ===",Imported!E1898)</f>
        <v>RIS</v>
      </c>
      <c r="F1898" t="str">
        <f>IF(OR(Imported!F1898=0,Imported!F1898="-",Imported!F1898="---"),"-",Imported!F1898)</f>
        <v>-</v>
      </c>
      <c r="G1898" t="str">
        <f>IF(OR(Imported!G1898=0,Imported!G1898="-"),"=== MISSING ===",SUBSTITUTE(Imported!G1898,"/32",""))</f>
        <v>10.254.103.0</v>
      </c>
      <c r="H1898" t="str">
        <f>IF(OR(Imported!H1898=0,Imported!H1898="-"),"-",SUBSTITUTE(Imported!H1898,"/32",""))</f>
        <v>-</v>
      </c>
      <c r="I1898" t="str">
        <f>IF(OR(Imported!I1898=0,Imported!I1898="-"),"-",SUBSTITUTE(Imported!I1898,"/32",""))</f>
        <v>-</v>
      </c>
      <c r="J1898" t="str">
        <f>IF(OR(Imported!J1898=0,Imported!J1898="-"),"-",SUBSTITUTE(Imported!J1898,"/32",""))</f>
        <v>-</v>
      </c>
      <c r="K1898" t="s">
        <v>2266</v>
      </c>
    </row>
    <row r="1899" spans="1:11" x14ac:dyDescent="0.25">
      <c r="A1899" s="3" t="s">
        <v>1886</v>
      </c>
      <c r="B1899" t="str">
        <f>IF(OR(Imported!B1899=0,Imported!B1899="-",Imported!B1899="---"),"=== MISSING ===",Imported!B1899)</f>
        <v>Extensão de Saúde de Orca</v>
      </c>
      <c r="C1899" t="str">
        <f>IF(OR(Imported!C1899=0,Imported!C1899="-",Imported!C1899="---"),"=== MISSING ===",Imported!C1899)</f>
        <v>ARS Centro</v>
      </c>
      <c r="D1899" t="str">
        <f>IF(OR(Imported!D1899=0,Imported!D1899="-",Imported!D1899="---"),"=== MISSING ===",Imported!D1899)</f>
        <v>CC_1</v>
      </c>
      <c r="E1899" t="str">
        <f>IF(OR(Imported!E1899=0,Imported!E1899="-",Imported!E1899="---"),"=== MISSING ===",Imported!E1899)</f>
        <v>RIS</v>
      </c>
      <c r="F1899" t="str">
        <f>IF(OR(Imported!F1899=0,Imported!F1899="-",Imported!F1899="---"),"-",Imported!F1899)</f>
        <v>-</v>
      </c>
      <c r="G1899" t="str">
        <f>IF(OR(Imported!G1899=0,Imported!G1899="-"),"=== MISSING ===",SUBSTITUTE(Imported!G1899,"/32",""))</f>
        <v>10.254.103.1</v>
      </c>
      <c r="H1899" t="str">
        <f>IF(OR(Imported!H1899=0,Imported!H1899="-"),"-",SUBSTITUTE(Imported!H1899,"/32",""))</f>
        <v>-</v>
      </c>
      <c r="I1899" t="str">
        <f>IF(OR(Imported!I1899=0,Imported!I1899="-"),"-",SUBSTITUTE(Imported!I1899,"/32",""))</f>
        <v>-</v>
      </c>
      <c r="J1899" t="str">
        <f>IF(OR(Imported!J1899=0,Imported!J1899="-"),"-",SUBSTITUTE(Imported!J1899,"/32",""))</f>
        <v>-</v>
      </c>
      <c r="K1899" t="s">
        <v>2266</v>
      </c>
    </row>
    <row r="1900" spans="1:11" x14ac:dyDescent="0.25">
      <c r="A1900" s="3" t="s">
        <v>1887</v>
      </c>
      <c r="B1900" t="str">
        <f>IF(OR(Imported!B1900=0,Imported!B1900="-",Imported!B1900="---"),"=== MISSING ===",Imported!B1900)</f>
        <v>EXTENSÃO VÁLEGA</v>
      </c>
      <c r="C1900" t="str">
        <f>IF(OR(Imported!C1900=0,Imported!C1900="-",Imported!C1900="---"),"=== MISSING ===",Imported!C1900)</f>
        <v>ARS Centro</v>
      </c>
      <c r="D1900" t="str">
        <f>IF(OR(Imported!D1900=0,Imported!D1900="-",Imported!D1900="---"),"=== MISSING ===",Imported!D1900)</f>
        <v>CC_1</v>
      </c>
      <c r="E1900" t="str">
        <f>IF(OR(Imported!E1900=0,Imported!E1900="-",Imported!E1900="---"),"=== MISSING ===",Imported!E1900)</f>
        <v>RIS</v>
      </c>
      <c r="F1900" t="str">
        <f>IF(OR(Imported!F1900=0,Imported!F1900="-",Imported!F1900="---"),"-",Imported!F1900)</f>
        <v>-</v>
      </c>
      <c r="G1900" t="str">
        <f>IF(OR(Imported!G1900=0,Imported!G1900="-"),"=== MISSING ===",SUBSTITUTE(Imported!G1900,"/32",""))</f>
        <v>10.254.103.2</v>
      </c>
      <c r="H1900" t="str">
        <f>IF(OR(Imported!H1900=0,Imported!H1900="-"),"-",SUBSTITUTE(Imported!H1900,"/32",""))</f>
        <v>-</v>
      </c>
      <c r="I1900" t="str">
        <f>IF(OR(Imported!I1900=0,Imported!I1900="-"),"-",SUBSTITUTE(Imported!I1900,"/32",""))</f>
        <v>-</v>
      </c>
      <c r="J1900" t="str">
        <f>IF(OR(Imported!J1900=0,Imported!J1900="-"),"-",SUBSTITUTE(Imported!J1900,"/32",""))</f>
        <v>-</v>
      </c>
      <c r="K1900" t="s">
        <v>2266</v>
      </c>
    </row>
    <row r="1901" spans="1:11" x14ac:dyDescent="0.25">
      <c r="A1901" s="3" t="s">
        <v>1888</v>
      </c>
      <c r="B1901" t="str">
        <f>IF(OR(Imported!B1901=0,Imported!B1901="-",Imported!B1901="---"),"=== MISSING ===",Imported!B1901)</f>
        <v>Unidade de Cuidados Saúde Personalizados de Campo</v>
      </c>
      <c r="C1901" t="str">
        <f>IF(OR(Imported!C1901=0,Imported!C1901="-",Imported!C1901="---"),"=== MISSING ===",Imported!C1901)</f>
        <v>ARS Norte</v>
      </c>
      <c r="D1901" t="str">
        <f>IF(OR(Imported!D1901=0,Imported!D1901="-",Imported!D1901="---"),"=== MISSING ===",Imported!D1901)</f>
        <v>CC_1</v>
      </c>
      <c r="E1901" t="str">
        <f>IF(OR(Imported!E1901=0,Imported!E1901="-",Imported!E1901="---"),"=== MISSING ===",Imported!E1901)</f>
        <v>RIS</v>
      </c>
      <c r="F1901" t="str">
        <f>IF(OR(Imported!F1901=0,Imported!F1901="-",Imported!F1901="---"),"-",Imported!F1901)</f>
        <v>-</v>
      </c>
      <c r="G1901" t="str">
        <f>IF(OR(Imported!G1901=0,Imported!G1901="-"),"=== MISSING ===",SUBSTITUTE(Imported!G1901,"/32",""))</f>
        <v>10.254.103.42</v>
      </c>
      <c r="H1901" t="str">
        <f>IF(OR(Imported!H1901=0,Imported!H1901="-"),"-",SUBSTITUTE(Imported!H1901,"/32",""))</f>
        <v>-</v>
      </c>
      <c r="I1901" t="str">
        <f>IF(OR(Imported!I1901=0,Imported!I1901="-"),"-",SUBSTITUTE(Imported!I1901,"/32",""))</f>
        <v>-</v>
      </c>
      <c r="J1901" t="str">
        <f>IF(OR(Imported!J1901=0,Imported!J1901="-"),"-",SUBSTITUTE(Imported!J1901,"/32",""))</f>
        <v>-</v>
      </c>
      <c r="K1901" t="s">
        <v>2266</v>
      </c>
    </row>
    <row r="1902" spans="1:11" x14ac:dyDescent="0.25">
      <c r="A1902" s="3" t="s">
        <v>1889</v>
      </c>
      <c r="B1902" t="str">
        <f>IF(OR(Imported!B1902=0,Imported!B1902="-",Imported!B1902="---"),"=== MISSING ===",Imported!B1902)</f>
        <v xml:space="preserve"> USF Odivelas</v>
      </c>
      <c r="C1902" t="str">
        <f>IF(OR(Imported!C1902=0,Imported!C1902="-",Imported!C1902="---"),"=== MISSING ===",Imported!C1902)</f>
        <v>ARS LVT</v>
      </c>
      <c r="D1902" t="str">
        <f>IF(OR(Imported!D1902=0,Imported!D1902="-",Imported!D1902="---"),"=== MISSING ===",Imported!D1902)</f>
        <v>CC_1</v>
      </c>
      <c r="E1902" t="str">
        <f>IF(OR(Imported!E1902=0,Imported!E1902="-",Imported!E1902="---"),"=== MISSING ===",Imported!E1902)</f>
        <v>RIS</v>
      </c>
      <c r="F1902" t="str">
        <f>IF(OR(Imported!F1902=0,Imported!F1902="-",Imported!F1902="---"),"-",Imported!F1902)</f>
        <v>-</v>
      </c>
      <c r="G1902" t="str">
        <f>IF(OR(Imported!G1902=0,Imported!G1902="-"),"=== MISSING ===",SUBSTITUTE(Imported!G1902,"/32",""))</f>
        <v>10.254.103.3</v>
      </c>
      <c r="H1902" t="str">
        <f>IF(OR(Imported!H1902=0,Imported!H1902="-"),"-",SUBSTITUTE(Imported!H1902,"/32",""))</f>
        <v>-</v>
      </c>
      <c r="I1902" t="str">
        <f>IF(OR(Imported!I1902=0,Imported!I1902="-"),"-",SUBSTITUTE(Imported!I1902,"/32",""))</f>
        <v>-</v>
      </c>
      <c r="J1902" t="str">
        <f>IF(OR(Imported!J1902=0,Imported!J1902="-"),"-",SUBSTITUTE(Imported!J1902,"/32",""))</f>
        <v>-</v>
      </c>
      <c r="K1902" t="s">
        <v>2266</v>
      </c>
    </row>
    <row r="1903" spans="1:11" x14ac:dyDescent="0.25">
      <c r="A1903" s="3" t="s">
        <v>1890</v>
      </c>
      <c r="B1903" t="str">
        <f>IF(OR(Imported!B1903=0,Imported!B1903="-",Imported!B1903="---"),"=== MISSING ===",Imported!B1903)</f>
        <v xml:space="preserve">SNS IN BOX - Alcoutim </v>
      </c>
      <c r="C1903" t="str">
        <f>IF(OR(Imported!C1903=0,Imported!C1903="-",Imported!C1903="---"),"=== MISSING ===",Imported!C1903)</f>
        <v>ARS Algarve</v>
      </c>
      <c r="D1903" t="str">
        <f>IF(OR(Imported!D1903=0,Imported!D1903="-",Imported!D1903="---"),"=== MISSING ===",Imported!D1903)</f>
        <v>CC_4G</v>
      </c>
      <c r="E1903" t="str">
        <f>IF(OR(Imported!E1903=0,Imported!E1903="-",Imported!E1903="---"),"=== MISSING ===",Imported!E1903)</f>
        <v>RIS</v>
      </c>
      <c r="F1903" t="str">
        <f>IF(OR(Imported!F1903=0,Imported!F1903="-",Imported!F1903="---"),"-",Imported!F1903)</f>
        <v>-</v>
      </c>
      <c r="G1903" t="str">
        <f>IF(OR(Imported!G1903=0,Imported!G1903="-"),"=== MISSING ===",SUBSTITUTE(Imported!G1903,"/32",""))</f>
        <v>10.254.103.4</v>
      </c>
      <c r="H1903" t="str">
        <f>IF(OR(Imported!H1903=0,Imported!H1903="-"),"-",SUBSTITUTE(Imported!H1903,"/32",""))</f>
        <v>-</v>
      </c>
      <c r="I1903" t="str">
        <f>IF(OR(Imported!I1903=0,Imported!I1903="-"),"-",SUBSTITUTE(Imported!I1903,"/32",""))</f>
        <v>-</v>
      </c>
      <c r="J1903" t="str">
        <f>IF(OR(Imported!J1903=0,Imported!J1903="-"),"-",SUBSTITUTE(Imported!J1903,"/32",""))</f>
        <v>-</v>
      </c>
      <c r="K1903" t="s">
        <v>2266</v>
      </c>
    </row>
    <row r="1904" spans="1:11" x14ac:dyDescent="0.25">
      <c r="A1904" s="3" t="s">
        <v>1891</v>
      </c>
      <c r="B1904" t="str">
        <f>IF(OR(Imported!B1904=0,Imported!B1904="-",Imported!B1904="---"),"=== MISSING ===",Imported!B1904)</f>
        <v xml:space="preserve">Kit de ligação à RIS testes aplicacionais SPMS Lisboa </v>
      </c>
      <c r="C1904" t="str">
        <f>IF(OR(Imported!C1904=0,Imported!C1904="-",Imported!C1904="---"),"=== MISSING ===",Imported!C1904)</f>
        <v>SPMS</v>
      </c>
      <c r="D1904" t="str">
        <f>IF(OR(Imported!D1904=0,Imported!D1904="-",Imported!D1904="---"),"=== MISSING ===",Imported!D1904)</f>
        <v>CC_4G</v>
      </c>
      <c r="E1904" t="str">
        <f>IF(OR(Imported!E1904=0,Imported!E1904="-",Imported!E1904="---"),"=== MISSING ===",Imported!E1904)</f>
        <v>RIS</v>
      </c>
      <c r="F1904" t="str">
        <f>IF(OR(Imported!F1904=0,Imported!F1904="-",Imported!F1904="---"),"-",Imported!F1904)</f>
        <v>-</v>
      </c>
      <c r="G1904" t="str">
        <f>IF(OR(Imported!G1904=0,Imported!G1904="-"),"=== MISSING ===",SUBSTITUTE(Imported!G1904,"/32",""))</f>
        <v>10.254.103.5</v>
      </c>
      <c r="H1904" t="str">
        <f>IF(OR(Imported!H1904=0,Imported!H1904="-"),"-",SUBSTITUTE(Imported!H1904,"/32",""))</f>
        <v>-</v>
      </c>
      <c r="I1904" t="str">
        <f>IF(OR(Imported!I1904=0,Imported!I1904="-"),"-",SUBSTITUTE(Imported!I1904,"/32",""))</f>
        <v>-</v>
      </c>
      <c r="J1904" t="str">
        <f>IF(OR(Imported!J1904=0,Imported!J1904="-"),"-",SUBSTITUTE(Imported!J1904,"/32",""))</f>
        <v>-</v>
      </c>
      <c r="K1904" t="s">
        <v>2266</v>
      </c>
    </row>
    <row r="1905" spans="1:11" x14ac:dyDescent="0.25">
      <c r="A1905" s="3" t="s">
        <v>1892</v>
      </c>
      <c r="B1905" t="str">
        <f>IF(OR(Imported!B1905=0,Imported!B1905="-",Imported!B1905="---"),"=== MISSING ===",Imported!B1905)</f>
        <v xml:space="preserve">Kit de ligação à RIS testes aplicacionais SPMS Porto </v>
      </c>
      <c r="C1905" t="str">
        <f>IF(OR(Imported!C1905=0,Imported!C1905="-",Imported!C1905="---"),"=== MISSING ===",Imported!C1905)</f>
        <v>SPMS</v>
      </c>
      <c r="D1905" t="str">
        <f>IF(OR(Imported!D1905=0,Imported!D1905="-",Imported!D1905="---"),"=== MISSING ===",Imported!D1905)</f>
        <v>CC_4G</v>
      </c>
      <c r="E1905" t="str">
        <f>IF(OR(Imported!E1905=0,Imported!E1905="-",Imported!E1905="---"),"=== MISSING ===",Imported!E1905)</f>
        <v>RIS</v>
      </c>
      <c r="F1905" t="str">
        <f>IF(OR(Imported!F1905=0,Imported!F1905="-",Imported!F1905="---"),"-",Imported!F1905)</f>
        <v>-</v>
      </c>
      <c r="G1905" t="str">
        <f>IF(OR(Imported!G1905=0,Imported!G1905="-"),"=== MISSING ===",SUBSTITUTE(Imported!G1905,"/32",""))</f>
        <v>10.254.103.6</v>
      </c>
      <c r="H1905" t="str">
        <f>IF(OR(Imported!H1905=0,Imported!H1905="-"),"-",SUBSTITUTE(Imported!H1905,"/32",""))</f>
        <v>-</v>
      </c>
      <c r="I1905" t="str">
        <f>IF(OR(Imported!I1905=0,Imported!I1905="-"),"-",SUBSTITUTE(Imported!I1905,"/32",""))</f>
        <v>-</v>
      </c>
      <c r="J1905" t="str">
        <f>IF(OR(Imported!J1905=0,Imported!J1905="-"),"-",SUBSTITUTE(Imported!J1905,"/32",""))</f>
        <v>-</v>
      </c>
      <c r="K1905" t="s">
        <v>2266</v>
      </c>
    </row>
    <row r="1906" spans="1:11" x14ac:dyDescent="0.25">
      <c r="A1906" s="3" t="s">
        <v>2077</v>
      </c>
      <c r="B1906" t="str">
        <f>IF(OR(Imported!B1906=0,Imported!B1906="-",Imported!B1906="---"),"=== MISSING ===",Imported!B1906)</f>
        <v>ACSS - Maia</v>
      </c>
      <c r="C1906" t="str">
        <f>IF(OR(Imported!C1906=0,Imported!C1906="-",Imported!C1906="---"),"=== MISSING ===",Imported!C1906)</f>
        <v>SPMS</v>
      </c>
      <c r="D1906" t="str">
        <f>IF(OR(Imported!D1906=0,Imported!D1906="-",Imported!D1906="---"),"=== MISSING ===",Imported!D1906)</f>
        <v>Layer 2</v>
      </c>
      <c r="E1906" t="str">
        <f>IF(OR(Imported!E1906=0,Imported!E1906="-",Imported!E1906="---"),"=== MISSING ===",Imported!E1906)</f>
        <v>VPNESP</v>
      </c>
      <c r="F1906" t="str">
        <f>IF(OR(Imported!F1906=0,Imported!F1906="-",Imported!F1906="---"),"-",Imported!F1906)</f>
        <v>-</v>
      </c>
      <c r="G1906" t="str">
        <f>IF(OR(Imported!G1906=0,Imported!G1906="-"),"=== MISSING ===",SUBSTITUTE(Imported!G1906,"/32",""))</f>
        <v/>
      </c>
      <c r="H1906" t="str">
        <f>IF(OR(Imported!H1906=0,Imported!H1906="-"),"-",SUBSTITUTE(Imported!H1906,"/32",""))</f>
        <v/>
      </c>
      <c r="I1906" t="str">
        <f>IF(OR(Imported!I1906=0,Imported!I1906="-"),"-",SUBSTITUTE(Imported!I1906,"/32",""))</f>
        <v>-</v>
      </c>
      <c r="J1906" t="str">
        <f>IF(OR(Imported!J1906=0,Imported!J1906="-"),"-",SUBSTITUTE(Imported!J1906,"/32",""))</f>
        <v>-</v>
      </c>
      <c r="K1906" t="s">
        <v>2266</v>
      </c>
    </row>
    <row r="1907" spans="1:11" x14ac:dyDescent="0.25">
      <c r="A1907" s="3" t="s">
        <v>1893</v>
      </c>
      <c r="B1907" t="str">
        <f>IF(OR(Imported!B1907=0,Imported!B1907="-",Imported!B1907="---"),"=== MISSING ===",Imported!B1907)</f>
        <v>Serviço de Informática do ACES Leziria</v>
      </c>
      <c r="C1907" t="str">
        <f>IF(OR(Imported!C1907=0,Imported!C1907="-",Imported!C1907="---"),"=== MISSING ===",Imported!C1907)</f>
        <v>ARS LVT</v>
      </c>
      <c r="D1907" t="str">
        <f>IF(OR(Imported!D1907=0,Imported!D1907="-",Imported!D1907="---"),"=== MISSING ===",Imported!D1907)</f>
        <v>CC_1</v>
      </c>
      <c r="E1907" t="str">
        <f>IF(OR(Imported!E1907=0,Imported!E1907="-",Imported!E1907="---"),"=== MISSING ===",Imported!E1907)</f>
        <v>RIS</v>
      </c>
      <c r="F1907" t="str">
        <f>IF(OR(Imported!F1907=0,Imported!F1907="-",Imported!F1907="---"),"-",Imported!F1907)</f>
        <v>-</v>
      </c>
      <c r="G1907" t="str">
        <f>IF(OR(Imported!G1907=0,Imported!G1907="-"),"=== MISSING ===",SUBSTITUTE(Imported!G1907,"/32",""))</f>
        <v>10.254.103.7</v>
      </c>
      <c r="H1907" t="str">
        <f>IF(OR(Imported!H1907=0,Imported!H1907="-"),"-",SUBSTITUTE(Imported!H1907,"/32",""))</f>
        <v>-</v>
      </c>
      <c r="I1907" t="str">
        <f>IF(OR(Imported!I1907=0,Imported!I1907="-"),"-",SUBSTITUTE(Imported!I1907,"/32",""))</f>
        <v>-</v>
      </c>
      <c r="J1907" t="str">
        <f>IF(OR(Imported!J1907=0,Imported!J1907="-"),"-",SUBSTITUTE(Imported!J1907,"/32",""))</f>
        <v>-</v>
      </c>
      <c r="K1907" t="s">
        <v>2266</v>
      </c>
    </row>
    <row r="1908" spans="1:11" x14ac:dyDescent="0.25">
      <c r="A1908" s="3" t="s">
        <v>1894</v>
      </c>
      <c r="B1908" t="str">
        <f>IF(OR(Imported!B1908=0,Imported!B1908="-",Imported!B1908="---"),"=== MISSING ===",Imported!B1908)</f>
        <v>ET Marinha Grande</v>
      </c>
      <c r="C1908" t="str">
        <f>IF(OR(Imported!C1908=0,Imported!C1908="-",Imported!C1908="---"),"=== MISSING ===",Imported!C1908)</f>
        <v>ARS Centro</v>
      </c>
      <c r="D1908" t="str">
        <f>IF(OR(Imported!D1908=0,Imported!D1908="-",Imported!D1908="---"),"=== MISSING ===",Imported!D1908)</f>
        <v>CC_1</v>
      </c>
      <c r="E1908" t="str">
        <f>IF(OR(Imported!E1908=0,Imported!E1908="-",Imported!E1908="---"),"=== MISSING ===",Imported!E1908)</f>
        <v>RIS</v>
      </c>
      <c r="F1908" t="str">
        <f>IF(OR(Imported!F1908=0,Imported!F1908="-",Imported!F1908="---"),"-",Imported!F1908)</f>
        <v>-</v>
      </c>
      <c r="G1908" t="str">
        <f>IF(OR(Imported!G1908=0,Imported!G1908="-"),"=== MISSING ===",SUBSTITUTE(Imported!G1908,"/32",""))</f>
        <v>10.254.103.8</v>
      </c>
      <c r="H1908" t="str">
        <f>IF(OR(Imported!H1908=0,Imported!H1908="-"),"-",SUBSTITUTE(Imported!H1908,"/32",""))</f>
        <v>-</v>
      </c>
      <c r="I1908" t="str">
        <f>IF(OR(Imported!I1908=0,Imported!I1908="-"),"-",SUBSTITUTE(Imported!I1908,"/32",""))</f>
        <v>-</v>
      </c>
      <c r="J1908" t="str">
        <f>IF(OR(Imported!J1908=0,Imported!J1908="-"),"-",SUBSTITUTE(Imported!J1908,"/32",""))</f>
        <v>-</v>
      </c>
      <c r="K1908" t="s">
        <v>2266</v>
      </c>
    </row>
    <row r="1909" spans="1:11" x14ac:dyDescent="0.25">
      <c r="A1909" s="3" t="s">
        <v>1895</v>
      </c>
      <c r="B1909" t="str">
        <f>IF(OR(Imported!B1909=0,Imported!B1909="-",Imported!B1909="---"),"=== MISSING ===",Imported!B1909)</f>
        <v xml:space="preserve">SNS IN BOX Castro Marim </v>
      </c>
      <c r="C1909" t="str">
        <f>IF(OR(Imported!C1909=0,Imported!C1909="-",Imported!C1909="---"),"=== MISSING ===",Imported!C1909)</f>
        <v>ARS Algarve</v>
      </c>
      <c r="D1909" t="str">
        <f>IF(OR(Imported!D1909=0,Imported!D1909="-",Imported!D1909="---"),"=== MISSING ===",Imported!D1909)</f>
        <v>CC_4G</v>
      </c>
      <c r="E1909" t="str">
        <f>IF(OR(Imported!E1909=0,Imported!E1909="-",Imported!E1909="---"),"=== MISSING ===",Imported!E1909)</f>
        <v>RIS</v>
      </c>
      <c r="F1909" t="str">
        <f>IF(OR(Imported!F1909=0,Imported!F1909="-",Imported!F1909="---"),"-",Imported!F1909)</f>
        <v>-</v>
      </c>
      <c r="G1909" t="str">
        <f>IF(OR(Imported!G1909=0,Imported!G1909="-"),"=== MISSING ===",SUBSTITUTE(Imported!G1909,"/32",""))</f>
        <v>10.254.103.9</v>
      </c>
      <c r="H1909" t="str">
        <f>IF(OR(Imported!H1909=0,Imported!H1909="-"),"-",SUBSTITUTE(Imported!H1909,"/32",""))</f>
        <v>-</v>
      </c>
      <c r="I1909" t="str">
        <f>IF(OR(Imported!I1909=0,Imported!I1909="-"),"-",SUBSTITUTE(Imported!I1909,"/32",""))</f>
        <v>-</v>
      </c>
      <c r="J1909" t="str">
        <f>IF(OR(Imported!J1909=0,Imported!J1909="-"),"-",SUBSTITUTE(Imported!J1909,"/32",""))</f>
        <v>-</v>
      </c>
      <c r="K1909" t="s">
        <v>2266</v>
      </c>
    </row>
    <row r="1910" spans="1:11" x14ac:dyDescent="0.25">
      <c r="A1910" s="3" t="s">
        <v>1896</v>
      </c>
      <c r="B1910" t="str">
        <f>IF(OR(Imported!B1910=0,Imported!B1910="-",Imported!B1910="---"),"=== MISSING ===",Imported!B1910)</f>
        <v>SNS IN BOX São Brás de Alportél</v>
      </c>
      <c r="C1910" t="str">
        <f>IF(OR(Imported!C1910=0,Imported!C1910="-",Imported!C1910="---"),"=== MISSING ===",Imported!C1910)</f>
        <v>ARS Algarve</v>
      </c>
      <c r="D1910" t="str">
        <f>IF(OR(Imported!D1910=0,Imported!D1910="-",Imported!D1910="---"),"=== MISSING ===",Imported!D1910)</f>
        <v>CC_4G</v>
      </c>
      <c r="E1910" t="str">
        <f>IF(OR(Imported!E1910=0,Imported!E1910="-",Imported!E1910="---"),"=== MISSING ===",Imported!E1910)</f>
        <v>RIS</v>
      </c>
      <c r="F1910" t="str">
        <f>IF(OR(Imported!F1910=0,Imported!F1910="-",Imported!F1910="---"),"-",Imported!F1910)</f>
        <v>-</v>
      </c>
      <c r="G1910" t="str">
        <f>IF(OR(Imported!G1910=0,Imported!G1910="-"),"=== MISSING ===",SUBSTITUTE(Imported!G1910,"/32",""))</f>
        <v>10.254.103.10</v>
      </c>
      <c r="H1910" t="str">
        <f>IF(OR(Imported!H1910=0,Imported!H1910="-"),"-",SUBSTITUTE(Imported!H1910,"/32",""))</f>
        <v>-</v>
      </c>
      <c r="I1910" t="str">
        <f>IF(OR(Imported!I1910=0,Imported!I1910="-"),"-",SUBSTITUTE(Imported!I1910,"/32",""))</f>
        <v>-</v>
      </c>
      <c r="J1910" t="str">
        <f>IF(OR(Imported!J1910=0,Imported!J1910="-"),"-",SUBSTITUTE(Imported!J1910,"/32",""))</f>
        <v>-</v>
      </c>
      <c r="K1910" t="s">
        <v>2266</v>
      </c>
    </row>
    <row r="1911" spans="1:11" x14ac:dyDescent="0.25">
      <c r="A1911" s="3" t="s">
        <v>1897</v>
      </c>
      <c r="B1911" t="str">
        <f>IF(OR(Imported!B1911=0,Imported!B1911="-",Imported!B1911="---"),"=== MISSING ===",Imported!B1911)</f>
        <v xml:space="preserve">SNS IN BOX Albufeira </v>
      </c>
      <c r="C1911" t="str">
        <f>IF(OR(Imported!C1911=0,Imported!C1911="-",Imported!C1911="---"),"=== MISSING ===",Imported!C1911)</f>
        <v>ARS Algarve</v>
      </c>
      <c r="D1911" t="str">
        <f>IF(OR(Imported!D1911=0,Imported!D1911="-",Imported!D1911="---"),"=== MISSING ===",Imported!D1911)</f>
        <v>CC_4G</v>
      </c>
      <c r="E1911" t="str">
        <f>IF(OR(Imported!E1911=0,Imported!E1911="-",Imported!E1911="---"),"=== MISSING ===",Imported!E1911)</f>
        <v>RIS</v>
      </c>
      <c r="F1911" t="str">
        <f>IF(OR(Imported!F1911=0,Imported!F1911="-",Imported!F1911="---"),"-",Imported!F1911)</f>
        <v>-</v>
      </c>
      <c r="G1911" t="str">
        <f>IF(OR(Imported!G1911=0,Imported!G1911="-"),"=== MISSING ===",SUBSTITUTE(Imported!G1911,"/32",""))</f>
        <v>10.254.103.11</v>
      </c>
      <c r="H1911" t="str">
        <f>IF(OR(Imported!H1911=0,Imported!H1911="-"),"-",SUBSTITUTE(Imported!H1911,"/32",""))</f>
        <v>-</v>
      </c>
      <c r="I1911" t="str">
        <f>IF(OR(Imported!I1911=0,Imported!I1911="-"),"-",SUBSTITUTE(Imported!I1911,"/32",""))</f>
        <v>-</v>
      </c>
      <c r="J1911" t="str">
        <f>IF(OR(Imported!J1911=0,Imported!J1911="-"),"-",SUBSTITUTE(Imported!J1911,"/32",""))</f>
        <v>-</v>
      </c>
      <c r="K1911" t="s">
        <v>2266</v>
      </c>
    </row>
    <row r="1912" spans="1:11" x14ac:dyDescent="0.25">
      <c r="A1912" s="3" t="s">
        <v>1898</v>
      </c>
      <c r="B1912" t="str">
        <f>IF(OR(Imported!B1912=0,Imported!B1912="-",Imported!B1912="---"),"=== MISSING ===",Imported!B1912)</f>
        <v xml:space="preserve">USF Ramalde </v>
      </c>
      <c r="C1912" t="str">
        <f>IF(OR(Imported!C1912=0,Imported!C1912="-",Imported!C1912="---"),"=== MISSING ===",Imported!C1912)</f>
        <v>ARS Norte</v>
      </c>
      <c r="D1912" t="str">
        <f>IF(OR(Imported!D1912=0,Imported!D1912="-",Imported!D1912="---"),"=== MISSING ===",Imported!D1912)</f>
        <v>CC_2</v>
      </c>
      <c r="E1912" t="str">
        <f>IF(OR(Imported!E1912=0,Imported!E1912="-",Imported!E1912="---"),"=== MISSING ===",Imported!E1912)</f>
        <v>RIS</v>
      </c>
      <c r="F1912" t="str">
        <f>IF(OR(Imported!F1912=0,Imported!F1912="-",Imported!F1912="---"),"-",Imported!F1912)</f>
        <v>-</v>
      </c>
      <c r="G1912" t="str">
        <f>IF(OR(Imported!G1912=0,Imported!G1912="-"),"=== MISSING ===",SUBSTITUTE(Imported!G1912,"/32",""))</f>
        <v>10.254.103.43</v>
      </c>
      <c r="H1912" t="str">
        <f>IF(OR(Imported!H1912=0,Imported!H1912="-"),"-",SUBSTITUTE(Imported!H1912,"/32",""))</f>
        <v>10.254.111.41</v>
      </c>
      <c r="I1912" t="str">
        <f>IF(OR(Imported!I1912=0,Imported!I1912="-"),"-",SUBSTITUTE(Imported!I1912,"/32",""))</f>
        <v>-</v>
      </c>
      <c r="J1912" t="str">
        <f>IF(OR(Imported!J1912=0,Imported!J1912="-"),"-",SUBSTITUTE(Imported!J1912,"/32",""))</f>
        <v>-</v>
      </c>
      <c r="K1912" t="s">
        <v>2266</v>
      </c>
    </row>
    <row r="1913" spans="1:11" x14ac:dyDescent="0.25">
      <c r="A1913" s="3" t="s">
        <v>1899</v>
      </c>
      <c r="B1913" t="str">
        <f>IF(OR(Imported!B1913=0,Imported!B1913="-",Imported!B1913="---"),"=== MISSING ===",Imported!B1913)</f>
        <v>Centro de Saúde de Vila Nova de Fóz Côa</v>
      </c>
      <c r="C1913" t="str">
        <f>IF(OR(Imported!C1913=0,Imported!C1913="-",Imported!C1913="---"),"=== MISSING ===",Imported!C1913)</f>
        <v>ULS Guarda</v>
      </c>
      <c r="D1913" t="str">
        <f>IF(OR(Imported!D1913=0,Imported!D1913="-",Imported!D1913="---"),"=== MISSING ===",Imported!D1913)</f>
        <v>CC_2</v>
      </c>
      <c r="E1913" t="str">
        <f>IF(OR(Imported!E1913=0,Imported!E1913="-",Imported!E1913="---"),"=== MISSING ===",Imported!E1913)</f>
        <v>RIS</v>
      </c>
      <c r="F1913" t="str">
        <f>IF(OR(Imported!F1913=0,Imported!F1913="-",Imported!F1913="---"),"-",Imported!F1913)</f>
        <v>-</v>
      </c>
      <c r="G1913" t="str">
        <f>IF(OR(Imported!G1913=0,Imported!G1913="-"),"=== MISSING ===",SUBSTITUTE(Imported!G1913,"/32",""))</f>
        <v>10.254.103.12</v>
      </c>
      <c r="H1913" t="str">
        <f>IF(OR(Imported!H1913=0,Imported!H1913="-"),"-",SUBSTITUTE(Imported!H1913,"/32",""))</f>
        <v>10.254.105.77</v>
      </c>
      <c r="I1913" t="str">
        <f>IF(OR(Imported!I1913=0,Imported!I1913="-"),"-",SUBSTITUTE(Imported!I1913,"/32",""))</f>
        <v>-</v>
      </c>
      <c r="J1913" t="str">
        <f>IF(OR(Imported!J1913=0,Imported!J1913="-"),"-",SUBSTITUTE(Imported!J1913,"/32",""))</f>
        <v>-</v>
      </c>
      <c r="K1913" t="s">
        <v>2266</v>
      </c>
    </row>
    <row r="1914" spans="1:11" x14ac:dyDescent="0.25">
      <c r="A1914" s="3" t="s">
        <v>1900</v>
      </c>
      <c r="B1914" t="str">
        <f>IF(OR(Imported!B1914=0,Imported!B1914="-",Imported!B1914="---"),"=== MISSING ===",Imported!B1914)</f>
        <v>Edifício de Medicina Física e Reabilitação de Barrancos</v>
      </c>
      <c r="C1914" t="str">
        <f>IF(OR(Imported!C1914=0,Imported!C1914="-",Imported!C1914="---"),"=== MISSING ===",Imported!C1914)</f>
        <v>ULS Baixo Alentejo</v>
      </c>
      <c r="D1914" t="str">
        <f>IF(OR(Imported!D1914=0,Imported!D1914="-",Imported!D1914="---"),"=== MISSING ===",Imported!D1914)</f>
        <v>CC_1</v>
      </c>
      <c r="E1914" t="str">
        <f>IF(OR(Imported!E1914=0,Imported!E1914="-",Imported!E1914="---"),"=== MISSING ===",Imported!E1914)</f>
        <v>RIS</v>
      </c>
      <c r="F1914" t="str">
        <f>IF(OR(Imported!F1914=0,Imported!F1914="-",Imported!F1914="---"),"-",Imported!F1914)</f>
        <v>-</v>
      </c>
      <c r="G1914" t="str">
        <f>IF(OR(Imported!G1914=0,Imported!G1914="-"),"=== MISSING ===",SUBSTITUTE(Imported!G1914,"/32",""))</f>
        <v>10.254.103.13</v>
      </c>
      <c r="H1914" t="str">
        <f>IF(OR(Imported!H1914=0,Imported!H1914="-"),"-",SUBSTITUTE(Imported!H1914,"/32",""))</f>
        <v>-</v>
      </c>
      <c r="I1914" t="str">
        <f>IF(OR(Imported!I1914=0,Imported!I1914="-"),"-",SUBSTITUTE(Imported!I1914,"/32",""))</f>
        <v>-</v>
      </c>
      <c r="J1914" t="str">
        <f>IF(OR(Imported!J1914=0,Imported!J1914="-"),"-",SUBSTITUTE(Imported!J1914,"/32",""))</f>
        <v>-</v>
      </c>
      <c r="K1914" t="s">
        <v>2266</v>
      </c>
    </row>
    <row r="1915" spans="1:11" x14ac:dyDescent="0.25">
      <c r="A1915" s="3" t="s">
        <v>1901</v>
      </c>
      <c r="B1915" t="str">
        <f>IF(OR(Imported!B1915=0,Imported!B1915="-",Imported!B1915="---"),"=== MISSING ===",Imported!B1915)</f>
        <v>EXTENSÃO ROSSIO AO SUL DO TEJO</v>
      </c>
      <c r="C1915" t="str">
        <f>IF(OR(Imported!C1915=0,Imported!C1915="-",Imported!C1915="---"),"=== MISSING ===",Imported!C1915)</f>
        <v>ARS LVT</v>
      </c>
      <c r="D1915" t="str">
        <f>IF(OR(Imported!D1915=0,Imported!D1915="-",Imported!D1915="---"),"=== MISSING ===",Imported!D1915)</f>
        <v>CC_1</v>
      </c>
      <c r="E1915" t="str">
        <f>IF(OR(Imported!E1915=0,Imported!E1915="-",Imported!E1915="---"),"=== MISSING ===",Imported!E1915)</f>
        <v>RIS</v>
      </c>
      <c r="F1915" t="str">
        <f>IF(OR(Imported!F1915=0,Imported!F1915="-",Imported!F1915="---"),"-",Imported!F1915)</f>
        <v>-</v>
      </c>
      <c r="G1915" t="str">
        <f>IF(OR(Imported!G1915=0,Imported!G1915="-"),"=== MISSING ===",SUBSTITUTE(Imported!G1915,"/32",""))</f>
        <v>10.254.103.14</v>
      </c>
      <c r="H1915" t="str">
        <f>IF(OR(Imported!H1915=0,Imported!H1915="-"),"-",SUBSTITUTE(Imported!H1915,"/32",""))</f>
        <v>-</v>
      </c>
      <c r="I1915" t="str">
        <f>IF(OR(Imported!I1915=0,Imported!I1915="-"),"-",SUBSTITUTE(Imported!I1915,"/32",""))</f>
        <v>-</v>
      </c>
      <c r="J1915" t="str">
        <f>IF(OR(Imported!J1915=0,Imported!J1915="-"),"-",SUBSTITUTE(Imported!J1915,"/32",""))</f>
        <v>-</v>
      </c>
      <c r="K1915" t="s">
        <v>2266</v>
      </c>
    </row>
    <row r="1916" spans="1:11" x14ac:dyDescent="0.25">
      <c r="A1916" s="3" t="s">
        <v>1902</v>
      </c>
      <c r="B1916" t="str">
        <f>IF(OR(Imported!B1916=0,Imported!B1916="-",Imported!B1916="---"),"=== MISSING ===",Imported!B1916)</f>
        <v>Centro de Saúde do Cadavál</v>
      </c>
      <c r="C1916" t="str">
        <f>IF(OR(Imported!C1916=0,Imported!C1916="-",Imported!C1916="---"),"=== MISSING ===",Imported!C1916)</f>
        <v>ARS LVT</v>
      </c>
      <c r="D1916" t="str">
        <f>IF(OR(Imported!D1916=0,Imported!D1916="-",Imported!D1916="---"),"=== MISSING ===",Imported!D1916)</f>
        <v>CC_2</v>
      </c>
      <c r="E1916" t="str">
        <f>IF(OR(Imported!E1916=0,Imported!E1916="-",Imported!E1916="---"),"=== MISSING ===",Imported!E1916)</f>
        <v>RIS</v>
      </c>
      <c r="F1916" t="str">
        <f>IF(OR(Imported!F1916=0,Imported!F1916="-",Imported!F1916="---"),"-",Imported!F1916)</f>
        <v>-</v>
      </c>
      <c r="G1916" t="str">
        <f>IF(OR(Imported!G1916=0,Imported!G1916="-"),"=== MISSING ===",SUBSTITUTE(Imported!G1916,"/32",""))</f>
        <v>10.254.103.44</v>
      </c>
      <c r="H1916" t="str">
        <f>IF(OR(Imported!H1916=0,Imported!H1916="-"),"-",SUBSTITUTE(Imported!H1916,"/32",""))</f>
        <v>10.254.111.42</v>
      </c>
      <c r="I1916" t="str">
        <f>IF(OR(Imported!I1916=0,Imported!I1916="-"),"-",SUBSTITUTE(Imported!I1916,"/32",""))</f>
        <v>-</v>
      </c>
      <c r="J1916" t="str">
        <f>IF(OR(Imported!J1916=0,Imported!J1916="-"),"-",SUBSTITUTE(Imported!J1916,"/32",""))</f>
        <v>-</v>
      </c>
      <c r="K1916" t="s">
        <v>2266</v>
      </c>
    </row>
    <row r="1917" spans="1:11" x14ac:dyDescent="0.25">
      <c r="A1917" s="3" t="s">
        <v>2078</v>
      </c>
      <c r="B1917" t="str">
        <f>IF(OR(Imported!B1917=0,Imported!B1917="-",Imported!B1917="---"),"=== MISSING ===",Imported!B1917)</f>
        <v>Centro de Saúde de Abrantes</v>
      </c>
      <c r="C1917" t="str">
        <f>IF(OR(Imported!C1917=0,Imported!C1917="-",Imported!C1917="---"),"=== MISSING ===",Imported!C1917)</f>
        <v>ARS LVT</v>
      </c>
      <c r="D1917" t="str">
        <f>IF(OR(Imported!D1917=0,Imported!D1917="-",Imported!D1917="---"),"=== MISSING ===",Imported!D1917)</f>
        <v>=== MISSING ===</v>
      </c>
      <c r="E1917" t="str">
        <f>IF(OR(Imported!E1917=0,Imported!E1917="-",Imported!E1917="---"),"=== MISSING ===",Imported!E1917)</f>
        <v>=== MISSING ===</v>
      </c>
      <c r="F1917" t="str">
        <f>IF(OR(Imported!F1917=0,Imported!F1917="-",Imported!F1917="---"),"-",Imported!F1917)</f>
        <v>-</v>
      </c>
      <c r="G1917" t="str">
        <f>IF(OR(Imported!G1917=0,Imported!G1917="-"),"=== MISSING ===",SUBSTITUTE(Imported!G1917,"/32",""))</f>
        <v>10.254.103.45</v>
      </c>
      <c r="H1917" t="str">
        <f>IF(OR(Imported!H1917=0,Imported!H1917="-"),"-",SUBSTITUTE(Imported!H1917,"/32",""))</f>
        <v>10.254.111.43</v>
      </c>
      <c r="I1917" t="str">
        <f>IF(OR(Imported!I1917=0,Imported!I1917="-"),"-",SUBSTITUTE(Imported!I1917,"/32",""))</f>
        <v>-</v>
      </c>
      <c r="J1917" t="str">
        <f>IF(OR(Imported!J1917=0,Imported!J1917="-"),"-",SUBSTITUTE(Imported!J1917,"/32",""))</f>
        <v>-</v>
      </c>
      <c r="K1917" t="s">
        <v>2266</v>
      </c>
    </row>
    <row r="1918" spans="1:11" x14ac:dyDescent="0.25">
      <c r="A1918" s="3" t="s">
        <v>1903</v>
      </c>
      <c r="B1918" t="str">
        <f>IF(OR(Imported!B1918=0,Imported!B1918="-",Imported!B1918="---"),"=== MISSING ===",Imported!B1918)</f>
        <v>SNS-IN-A-BOX  Silves</v>
      </c>
      <c r="C1918" t="str">
        <f>IF(OR(Imported!C1918=0,Imported!C1918="-",Imported!C1918="---"),"=== MISSING ===",Imported!C1918)</f>
        <v>ARS Algarve</v>
      </c>
      <c r="D1918" t="str">
        <f>IF(OR(Imported!D1918=0,Imported!D1918="-",Imported!D1918="---"),"=== MISSING ===",Imported!D1918)</f>
        <v>CC_4G</v>
      </c>
      <c r="E1918" t="str">
        <f>IF(OR(Imported!E1918=0,Imported!E1918="-",Imported!E1918="---"),"=== MISSING ===",Imported!E1918)</f>
        <v>RIS</v>
      </c>
      <c r="F1918" t="str">
        <f>IF(OR(Imported!F1918=0,Imported!F1918="-",Imported!F1918="---"),"-",Imported!F1918)</f>
        <v>-</v>
      </c>
      <c r="G1918" t="str">
        <f>IF(OR(Imported!G1918=0,Imported!G1918="-"),"=== MISSING ===",SUBSTITUTE(Imported!G1918,"/32",""))</f>
        <v>10.254.103.15</v>
      </c>
      <c r="H1918" t="str">
        <f>IF(OR(Imported!H1918=0,Imported!H1918="-"),"-",SUBSTITUTE(Imported!H1918,"/32",""))</f>
        <v>-</v>
      </c>
      <c r="I1918" t="str">
        <f>IF(OR(Imported!I1918=0,Imported!I1918="-"),"-",SUBSTITUTE(Imported!I1918,"/32",""))</f>
        <v>-</v>
      </c>
      <c r="J1918" t="str">
        <f>IF(OR(Imported!J1918=0,Imported!J1918="-"),"-",SUBSTITUTE(Imported!J1918,"/32",""))</f>
        <v>-</v>
      </c>
      <c r="K1918" t="s">
        <v>2266</v>
      </c>
    </row>
    <row r="1919" spans="1:11" x14ac:dyDescent="0.25">
      <c r="A1919" s="3" t="s">
        <v>1904</v>
      </c>
      <c r="B1919" t="str">
        <f>IF(OR(Imported!B1919=0,Imported!B1919="-",Imported!B1919="---"),"=== MISSING ===",Imported!B1919)</f>
        <v>SNS-IN-A-BOX Tavira</v>
      </c>
      <c r="C1919" t="str">
        <f>IF(OR(Imported!C1919=0,Imported!C1919="-",Imported!C1919="---"),"=== MISSING ===",Imported!C1919)</f>
        <v>ARS Algarve</v>
      </c>
      <c r="D1919" t="str">
        <f>IF(OR(Imported!D1919=0,Imported!D1919="-",Imported!D1919="---"),"=== MISSING ===",Imported!D1919)</f>
        <v>CC_4G</v>
      </c>
      <c r="E1919" t="str">
        <f>IF(OR(Imported!E1919=0,Imported!E1919="-",Imported!E1919="---"),"=== MISSING ===",Imported!E1919)</f>
        <v>RIS</v>
      </c>
      <c r="F1919" t="str">
        <f>IF(OR(Imported!F1919=0,Imported!F1919="-",Imported!F1919="---"),"-",Imported!F1919)</f>
        <v>-</v>
      </c>
      <c r="G1919" t="str">
        <f>IF(OR(Imported!G1919=0,Imported!G1919="-"),"=== MISSING ===",SUBSTITUTE(Imported!G1919,"/32",""))</f>
        <v>10.254.103.16</v>
      </c>
      <c r="H1919" t="str">
        <f>IF(OR(Imported!H1919=0,Imported!H1919="-"),"-",SUBSTITUTE(Imported!H1919,"/32",""))</f>
        <v>-</v>
      </c>
      <c r="I1919" t="str">
        <f>IF(OR(Imported!I1919=0,Imported!I1919="-"),"-",SUBSTITUTE(Imported!I1919,"/32",""))</f>
        <v>-</v>
      </c>
      <c r="J1919" t="str">
        <f>IF(OR(Imported!J1919=0,Imported!J1919="-"),"-",SUBSTITUTE(Imported!J1919,"/32",""))</f>
        <v>-</v>
      </c>
      <c r="K1919" t="s">
        <v>2266</v>
      </c>
    </row>
    <row r="1920" spans="1:11" x14ac:dyDescent="0.25">
      <c r="A1920" s="3" t="s">
        <v>1905</v>
      </c>
      <c r="B1920" t="str">
        <f>IF(OR(Imported!B1920=0,Imported!B1920="-",Imported!B1920="---"),"=== MISSING ===",Imported!B1920)</f>
        <v>SNS-IN-A-BOX Loulé</v>
      </c>
      <c r="C1920" t="str">
        <f>IF(OR(Imported!C1920=0,Imported!C1920="-",Imported!C1920="---"),"=== MISSING ===",Imported!C1920)</f>
        <v>ARS Algarve</v>
      </c>
      <c r="D1920" t="str">
        <f>IF(OR(Imported!D1920=0,Imported!D1920="-",Imported!D1920="---"),"=== MISSING ===",Imported!D1920)</f>
        <v>CC_4G</v>
      </c>
      <c r="E1920" t="str">
        <f>IF(OR(Imported!E1920=0,Imported!E1920="-",Imported!E1920="---"),"=== MISSING ===",Imported!E1920)</f>
        <v>RIS</v>
      </c>
      <c r="F1920" t="str">
        <f>IF(OR(Imported!F1920=0,Imported!F1920="-",Imported!F1920="---"),"-",Imported!F1920)</f>
        <v>-</v>
      </c>
      <c r="G1920" t="str">
        <f>IF(OR(Imported!G1920=0,Imported!G1920="-"),"=== MISSING ===",SUBSTITUTE(Imported!G1920,"/32",""))</f>
        <v>10.254.103.17</v>
      </c>
      <c r="H1920" t="str">
        <f>IF(OR(Imported!H1920=0,Imported!H1920="-"),"-",SUBSTITUTE(Imported!H1920,"/32",""))</f>
        <v>-</v>
      </c>
      <c r="I1920" t="str">
        <f>IF(OR(Imported!I1920=0,Imported!I1920="-"),"-",SUBSTITUTE(Imported!I1920,"/32",""))</f>
        <v>-</v>
      </c>
      <c r="J1920" t="str">
        <f>IF(OR(Imported!J1920=0,Imported!J1920="-"),"-",SUBSTITUTE(Imported!J1920,"/32",""))</f>
        <v>-</v>
      </c>
      <c r="K1920" t="s">
        <v>2266</v>
      </c>
    </row>
    <row r="1921" spans="1:11" x14ac:dyDescent="0.25">
      <c r="A1921" s="3" t="s">
        <v>1906</v>
      </c>
      <c r="B1921" t="str">
        <f>IF(OR(Imported!B1921=0,Imported!B1921="-",Imported!B1921="---"),"=== MISSING ===",Imported!B1921)</f>
        <v>SNS-IN-A-BOX Aljezur</v>
      </c>
      <c r="C1921" t="str">
        <f>IF(OR(Imported!C1921=0,Imported!C1921="-",Imported!C1921="---"),"=== MISSING ===",Imported!C1921)</f>
        <v>ARS Algarve</v>
      </c>
      <c r="D1921" t="str">
        <f>IF(OR(Imported!D1921=0,Imported!D1921="-",Imported!D1921="---"),"=== MISSING ===",Imported!D1921)</f>
        <v>CC_4G</v>
      </c>
      <c r="E1921" t="str">
        <f>IF(OR(Imported!E1921=0,Imported!E1921="-",Imported!E1921="---"),"=== MISSING ===",Imported!E1921)</f>
        <v>RIS</v>
      </c>
      <c r="F1921" t="str">
        <f>IF(OR(Imported!F1921=0,Imported!F1921="-",Imported!F1921="---"),"-",Imported!F1921)</f>
        <v>-</v>
      </c>
      <c r="G1921" t="str">
        <f>IF(OR(Imported!G1921=0,Imported!G1921="-"),"=== MISSING ===",SUBSTITUTE(Imported!G1921,"/32",""))</f>
        <v>10.254.103.18</v>
      </c>
      <c r="H1921" t="str">
        <f>IF(OR(Imported!H1921=0,Imported!H1921="-"),"-",SUBSTITUTE(Imported!H1921,"/32",""))</f>
        <v>-</v>
      </c>
      <c r="I1921" t="str">
        <f>IF(OR(Imported!I1921=0,Imported!I1921="-"),"-",SUBSTITUTE(Imported!I1921,"/32",""))</f>
        <v>-</v>
      </c>
      <c r="J1921" t="str">
        <f>IF(OR(Imported!J1921=0,Imported!J1921="-"),"-",SUBSTITUTE(Imported!J1921,"/32",""))</f>
        <v>-</v>
      </c>
      <c r="K1921" t="s">
        <v>2266</v>
      </c>
    </row>
    <row r="1922" spans="1:11" x14ac:dyDescent="0.25">
      <c r="A1922" s="3" t="s">
        <v>1907</v>
      </c>
      <c r="B1922" t="str">
        <f>IF(OR(Imported!B1922=0,Imported!B1922="-",Imported!B1922="---"),"=== MISSING ===",Imported!B1922)</f>
        <v>USF Alma Mater</v>
      </c>
      <c r="C1922" t="str">
        <f>IF(OR(Imported!C1922=0,Imported!C1922="-",Imported!C1922="---"),"=== MISSING ===",Imported!C1922)</f>
        <v>ARS LVT</v>
      </c>
      <c r="D1922" t="str">
        <f>IF(OR(Imported!D1922=0,Imported!D1922="-",Imported!D1922="---"),"=== MISSING ===",Imported!D1922)</f>
        <v>CC_1</v>
      </c>
      <c r="E1922" t="str">
        <f>IF(OR(Imported!E1922=0,Imported!E1922="-",Imported!E1922="---"),"=== MISSING ===",Imported!E1922)</f>
        <v>RIS</v>
      </c>
      <c r="F1922" t="str">
        <f>IF(OR(Imported!F1922=0,Imported!F1922="-",Imported!F1922="---"),"-",Imported!F1922)</f>
        <v>-</v>
      </c>
      <c r="G1922" t="str">
        <f>IF(OR(Imported!G1922=0,Imported!G1922="-"),"=== MISSING ===",SUBSTITUTE(Imported!G1922,"/32",""))</f>
        <v>10.254.103.46</v>
      </c>
      <c r="H1922" t="str">
        <f>IF(OR(Imported!H1922=0,Imported!H1922="-"),"-",SUBSTITUTE(Imported!H1922,"/32",""))</f>
        <v>-</v>
      </c>
      <c r="I1922" t="str">
        <f>IF(OR(Imported!I1922=0,Imported!I1922="-"),"-",SUBSTITUTE(Imported!I1922,"/32",""))</f>
        <v>-</v>
      </c>
      <c r="J1922" t="str">
        <f>IF(OR(Imported!J1922=0,Imported!J1922="-"),"-",SUBSTITUTE(Imported!J1922,"/32",""))</f>
        <v>-</v>
      </c>
      <c r="K1922" t="s">
        <v>2266</v>
      </c>
    </row>
    <row r="1923" spans="1:11" x14ac:dyDescent="0.25">
      <c r="A1923" s="3" t="s">
        <v>1908</v>
      </c>
      <c r="B1923" t="str">
        <f>IF(OR(Imported!B1923=0,Imported!B1923="-",Imported!B1923="---"),"=== MISSING ===",Imported!B1923)</f>
        <v>SNS-IN-A-BOX Portimão</v>
      </c>
      <c r="C1923" t="str">
        <f>IF(OR(Imported!C1923=0,Imported!C1923="-",Imported!C1923="---"),"=== MISSING ===",Imported!C1923)</f>
        <v>ARS Algarve</v>
      </c>
      <c r="D1923" t="str">
        <f>IF(OR(Imported!D1923=0,Imported!D1923="-",Imported!D1923="---"),"=== MISSING ===",Imported!D1923)</f>
        <v>CC_4G</v>
      </c>
      <c r="E1923" t="str">
        <f>IF(OR(Imported!E1923=0,Imported!E1923="-",Imported!E1923="---"),"=== MISSING ===",Imported!E1923)</f>
        <v>RIS</v>
      </c>
      <c r="F1923" t="str">
        <f>IF(OR(Imported!F1923=0,Imported!F1923="-",Imported!F1923="---"),"-",Imported!F1923)</f>
        <v>-</v>
      </c>
      <c r="G1923" t="str">
        <f>IF(OR(Imported!G1923=0,Imported!G1923="-"),"=== MISSING ===",SUBSTITUTE(Imported!G1923,"/32",""))</f>
        <v>10.254.103.19</v>
      </c>
      <c r="H1923" t="str">
        <f>IF(OR(Imported!H1923=0,Imported!H1923="-"),"-",SUBSTITUTE(Imported!H1923,"/32",""))</f>
        <v>-</v>
      </c>
      <c r="I1923" t="str">
        <f>IF(OR(Imported!I1923=0,Imported!I1923="-"),"-",SUBSTITUTE(Imported!I1923,"/32",""))</f>
        <v>-</v>
      </c>
      <c r="J1923" t="str">
        <f>IF(OR(Imported!J1923=0,Imported!J1923="-"),"-",SUBSTITUTE(Imported!J1923,"/32",""))</f>
        <v>-</v>
      </c>
      <c r="K1923" t="s">
        <v>2266</v>
      </c>
    </row>
    <row r="1924" spans="1:11" x14ac:dyDescent="0.25">
      <c r="A1924" s="3" t="s">
        <v>1909</v>
      </c>
      <c r="B1924" t="str">
        <f>IF(OR(Imported!B1924=0,Imported!B1924="-",Imported!B1924="---"),"=== MISSING ===",Imported!B1924)</f>
        <v>SNS-IN-A-BOX Monchique</v>
      </c>
      <c r="C1924" t="str">
        <f>IF(OR(Imported!C1924=0,Imported!C1924="-",Imported!C1924="---"),"=== MISSING ===",Imported!C1924)</f>
        <v>ARS Algarve</v>
      </c>
      <c r="D1924" t="str">
        <f>IF(OR(Imported!D1924=0,Imported!D1924="-",Imported!D1924="---"),"=== MISSING ===",Imported!D1924)</f>
        <v>CC_4G</v>
      </c>
      <c r="E1924" t="str">
        <f>IF(OR(Imported!E1924=0,Imported!E1924="-",Imported!E1924="---"),"=== MISSING ===",Imported!E1924)</f>
        <v>RIS</v>
      </c>
      <c r="F1924" t="str">
        <f>IF(OR(Imported!F1924=0,Imported!F1924="-",Imported!F1924="---"),"-",Imported!F1924)</f>
        <v>-</v>
      </c>
      <c r="G1924" t="str">
        <f>IF(OR(Imported!G1924=0,Imported!G1924="-"),"=== MISSING ===",SUBSTITUTE(Imported!G1924,"/32",""))</f>
        <v>10.254.103.20</v>
      </c>
      <c r="H1924" t="str">
        <f>IF(OR(Imported!H1924=0,Imported!H1924="-"),"-",SUBSTITUTE(Imported!H1924,"/32",""))</f>
        <v>-</v>
      </c>
      <c r="I1924" t="str">
        <f>IF(OR(Imported!I1924=0,Imported!I1924="-"),"-",SUBSTITUTE(Imported!I1924,"/32",""))</f>
        <v>-</v>
      </c>
      <c r="J1924" t="str">
        <f>IF(OR(Imported!J1924=0,Imported!J1924="-"),"-",SUBSTITUTE(Imported!J1924,"/32",""))</f>
        <v>-</v>
      </c>
      <c r="K1924" t="s">
        <v>2266</v>
      </c>
    </row>
    <row r="1925" spans="1:11" x14ac:dyDescent="0.25">
      <c r="A1925" s="3" t="s">
        <v>1910</v>
      </c>
      <c r="B1925" t="str">
        <f>IF(OR(Imported!B1925=0,Imported!B1925="-",Imported!B1925="---"),"=== MISSING ===",Imported!B1925)</f>
        <v>Centro de Saúde de Sintra</v>
      </c>
      <c r="C1925" t="str">
        <f>IF(OR(Imported!C1925=0,Imported!C1925="-",Imported!C1925="---"),"=== MISSING ===",Imported!C1925)</f>
        <v>ARS LVT</v>
      </c>
      <c r="D1925" t="str">
        <f>IF(OR(Imported!D1925=0,Imported!D1925="-",Imported!D1925="---"),"=== MISSING ===",Imported!D1925)</f>
        <v>CC_1</v>
      </c>
      <c r="E1925" t="str">
        <f>IF(OR(Imported!E1925=0,Imported!E1925="-",Imported!E1925="---"),"=== MISSING ===",Imported!E1925)</f>
        <v>RIS</v>
      </c>
      <c r="F1925" t="str">
        <f>IF(OR(Imported!F1925=0,Imported!F1925="-",Imported!F1925="---"),"-",Imported!F1925)</f>
        <v>-</v>
      </c>
      <c r="G1925" t="str">
        <f>IF(OR(Imported!G1925=0,Imported!G1925="-"),"=== MISSING ===",SUBSTITUTE(Imported!G1925,"/32",""))</f>
        <v>10.254.103.21</v>
      </c>
      <c r="H1925" t="str">
        <f>IF(OR(Imported!H1925=0,Imported!H1925="-"),"-",SUBSTITUTE(Imported!H1925,"/32",""))</f>
        <v>-</v>
      </c>
      <c r="I1925" t="str">
        <f>IF(OR(Imported!I1925=0,Imported!I1925="-"),"-",SUBSTITUTE(Imported!I1925,"/32",""))</f>
        <v>-</v>
      </c>
      <c r="J1925" t="str">
        <f>IF(OR(Imported!J1925=0,Imported!J1925="-"),"-",SUBSTITUTE(Imported!J1925,"/32",""))</f>
        <v>-</v>
      </c>
      <c r="K1925" t="s">
        <v>2266</v>
      </c>
    </row>
    <row r="1926" spans="1:11" x14ac:dyDescent="0.25">
      <c r="A1926" s="3" t="s">
        <v>1911</v>
      </c>
      <c r="B1926" t="str">
        <f>IF(OR(Imported!B1926=0,Imported!B1926="-",Imported!B1926="---"),"=== MISSING ===",Imported!B1926)</f>
        <v>USF Maria Benedita</v>
      </c>
      <c r="C1926" t="str">
        <f>IF(OR(Imported!C1926=0,Imported!C1926="-",Imported!C1926="---"),"=== MISSING ===",Imported!C1926)</f>
        <v>ARS LVT</v>
      </c>
      <c r="D1926" t="str">
        <f>IF(OR(Imported!D1926=0,Imported!D1926="-",Imported!D1926="---"),"=== MISSING ===",Imported!D1926)</f>
        <v>CC_1</v>
      </c>
      <c r="E1926" t="str">
        <f>IF(OR(Imported!E1926=0,Imported!E1926="-",Imported!E1926="---"),"=== MISSING ===",Imported!E1926)</f>
        <v>RIS</v>
      </c>
      <c r="F1926" t="str">
        <f>IF(OR(Imported!F1926=0,Imported!F1926="-",Imported!F1926="---"),"-",Imported!F1926)</f>
        <v>-</v>
      </c>
      <c r="G1926" t="str">
        <f>IF(OR(Imported!G1926=0,Imported!G1926="-"),"=== MISSING ===",SUBSTITUTE(Imported!G1926,"/32",""))</f>
        <v>10.254.103.22</v>
      </c>
      <c r="H1926" t="str">
        <f>IF(OR(Imported!H1926=0,Imported!H1926="-"),"-",SUBSTITUTE(Imported!H1926,"/32",""))</f>
        <v>-</v>
      </c>
      <c r="I1926" t="str">
        <f>IF(OR(Imported!I1926=0,Imported!I1926="-"),"-",SUBSTITUTE(Imported!I1926,"/32",""))</f>
        <v>-</v>
      </c>
      <c r="J1926" t="str">
        <f>IF(OR(Imported!J1926=0,Imported!J1926="-"),"-",SUBSTITUTE(Imported!J1926,"/32",""))</f>
        <v>-</v>
      </c>
      <c r="K1926" t="s">
        <v>2266</v>
      </c>
    </row>
    <row r="1927" spans="1:11" x14ac:dyDescent="0.25">
      <c r="A1927" s="3" t="s">
        <v>1912</v>
      </c>
      <c r="B1927" t="str">
        <f>IF(OR(Imported!B1927=0,Imported!B1927="-",Imported!B1927="---"),"=== MISSING ===",Imported!B1927)</f>
        <v xml:space="preserve">Centro de Saúde de Mafra </v>
      </c>
      <c r="C1927" t="str">
        <f>IF(OR(Imported!C1927=0,Imported!C1927="-",Imported!C1927="---"),"=== MISSING ===",Imported!C1927)</f>
        <v>ARS LVT</v>
      </c>
      <c r="D1927" t="str">
        <f>IF(OR(Imported!D1927=0,Imported!D1927="-",Imported!D1927="---"),"=== MISSING ===",Imported!D1927)</f>
        <v>CC_2</v>
      </c>
      <c r="E1927" t="str">
        <f>IF(OR(Imported!E1927=0,Imported!E1927="-",Imported!E1927="---"),"=== MISSING ===",Imported!E1927)</f>
        <v>RIS</v>
      </c>
      <c r="F1927" t="str">
        <f>IF(OR(Imported!F1927=0,Imported!F1927="-",Imported!F1927="---"),"-",Imported!F1927)</f>
        <v>-</v>
      </c>
      <c r="G1927" t="str">
        <f>IF(OR(Imported!G1927=0,Imported!G1927="-"),"=== MISSING ===",SUBSTITUTE(Imported!G1927,"/32",""))</f>
        <v>10.254.103.23</v>
      </c>
      <c r="H1927" t="str">
        <f>IF(OR(Imported!H1927=0,Imported!H1927="-"),"-",SUBSTITUTE(Imported!H1927,"/32",""))</f>
        <v>10.254.111.22</v>
      </c>
      <c r="I1927" t="str">
        <f>IF(OR(Imported!I1927=0,Imported!I1927="-"),"-",SUBSTITUTE(Imported!I1927,"/32",""))</f>
        <v>-</v>
      </c>
      <c r="J1927" t="str">
        <f>IF(OR(Imported!J1927=0,Imported!J1927="-"),"-",SUBSTITUTE(Imported!J1927,"/32",""))</f>
        <v>-</v>
      </c>
      <c r="K1927" t="s">
        <v>2266</v>
      </c>
    </row>
    <row r="1928" spans="1:11" x14ac:dyDescent="0.25">
      <c r="A1928" s="3" t="s">
        <v>1913</v>
      </c>
      <c r="B1928" t="str">
        <f>IF(OR(Imported!B1928=0,Imported!B1928="-",Imported!B1928="---"),"=== MISSING ===",Imported!B1928)</f>
        <v xml:space="preserve">Extensão de Saúde de Agualva </v>
      </c>
      <c r="C1928" t="str">
        <f>IF(OR(Imported!C1928=0,Imported!C1928="-",Imported!C1928="---"),"=== MISSING ===",Imported!C1928)</f>
        <v>ARS LVT</v>
      </c>
      <c r="D1928" t="str">
        <f>IF(OR(Imported!D1928=0,Imported!D1928="-",Imported!D1928="---"),"=== MISSING ===",Imported!D1928)</f>
        <v>CC_1</v>
      </c>
      <c r="E1928" t="str">
        <f>IF(OR(Imported!E1928=0,Imported!E1928="-",Imported!E1928="---"),"=== MISSING ===",Imported!E1928)</f>
        <v>RIS</v>
      </c>
      <c r="F1928" t="str">
        <f>IF(OR(Imported!F1928=0,Imported!F1928="-",Imported!F1928="---"),"-",Imported!F1928)</f>
        <v>-</v>
      </c>
      <c r="G1928" t="str">
        <f>IF(OR(Imported!G1928=0,Imported!G1928="-"),"=== MISSING ===",SUBSTITUTE(Imported!G1928,"/32",""))</f>
        <v>10.254.103.24</v>
      </c>
      <c r="H1928" t="str">
        <f>IF(OR(Imported!H1928=0,Imported!H1928="-"),"-",SUBSTITUTE(Imported!H1928,"/32",""))</f>
        <v>-</v>
      </c>
      <c r="I1928" t="str">
        <f>IF(OR(Imported!I1928=0,Imported!I1928="-"),"-",SUBSTITUTE(Imported!I1928,"/32",""))</f>
        <v>-</v>
      </c>
      <c r="J1928" t="str">
        <f>IF(OR(Imported!J1928=0,Imported!J1928="-"),"-",SUBSTITUTE(Imported!J1928,"/32",""))</f>
        <v>-</v>
      </c>
      <c r="K1928" t="s">
        <v>2266</v>
      </c>
    </row>
    <row r="1929" spans="1:11" x14ac:dyDescent="0.25">
      <c r="A1929" s="3" t="s">
        <v>1914</v>
      </c>
      <c r="B1929" t="str">
        <f>IF(OR(Imported!B1929=0,Imported!B1929="-",Imported!B1929="---"),"=== MISSING ===",Imported!B1929)</f>
        <v>Extensão de Saúde de Almargem do Bispo</v>
      </c>
      <c r="C1929" t="str">
        <f>IF(OR(Imported!C1929=0,Imported!C1929="-",Imported!C1929="---"),"=== MISSING ===",Imported!C1929)</f>
        <v>ARS LVT</v>
      </c>
      <c r="D1929" t="str">
        <f>IF(OR(Imported!D1929=0,Imported!D1929="-",Imported!D1929="---"),"=== MISSING ===",Imported!D1929)</f>
        <v>CC_1</v>
      </c>
      <c r="E1929" t="str">
        <f>IF(OR(Imported!E1929=0,Imported!E1929="-",Imported!E1929="---"),"=== MISSING ===",Imported!E1929)</f>
        <v>RIS</v>
      </c>
      <c r="F1929" t="str">
        <f>IF(OR(Imported!F1929=0,Imported!F1929="-",Imported!F1929="---"),"-",Imported!F1929)</f>
        <v>-</v>
      </c>
      <c r="G1929" t="str">
        <f>IF(OR(Imported!G1929=0,Imported!G1929="-"),"=== MISSING ===",SUBSTITUTE(Imported!G1929,"/32",""))</f>
        <v>10.254.103.25</v>
      </c>
      <c r="H1929" t="str">
        <f>IF(OR(Imported!H1929=0,Imported!H1929="-"),"-",SUBSTITUTE(Imported!H1929,"/32",""))</f>
        <v>-</v>
      </c>
      <c r="I1929" t="str">
        <f>IF(OR(Imported!I1929=0,Imported!I1929="-"),"-",SUBSTITUTE(Imported!I1929,"/32",""))</f>
        <v>-</v>
      </c>
      <c r="J1929" t="str">
        <f>IF(OR(Imported!J1929=0,Imported!J1929="-"),"-",SUBSTITUTE(Imported!J1929,"/32",""))</f>
        <v>-</v>
      </c>
      <c r="K1929" t="s">
        <v>2266</v>
      </c>
    </row>
    <row r="1930" spans="1:11" x14ac:dyDescent="0.25">
      <c r="A1930" s="3" t="s">
        <v>1915</v>
      </c>
      <c r="B1930" t="str">
        <f>IF(OR(Imported!B1930=0,Imported!B1930="-",Imported!B1930="---"),"=== MISSING ===",Imported!B1930)</f>
        <v>Extensão de Saúde da Buraca</v>
      </c>
      <c r="C1930" t="str">
        <f>IF(OR(Imported!C1930=0,Imported!C1930="-",Imported!C1930="---"),"=== MISSING ===",Imported!C1930)</f>
        <v>ARS LVT</v>
      </c>
      <c r="D1930" t="str">
        <f>IF(OR(Imported!D1930=0,Imported!D1930="-",Imported!D1930="---"),"=== MISSING ===",Imported!D1930)</f>
        <v>CC_1</v>
      </c>
      <c r="E1930" t="str">
        <f>IF(OR(Imported!E1930=0,Imported!E1930="-",Imported!E1930="---"),"=== MISSING ===",Imported!E1930)</f>
        <v>RIS</v>
      </c>
      <c r="F1930" t="str">
        <f>IF(OR(Imported!F1930=0,Imported!F1930="-",Imported!F1930="---"),"-",Imported!F1930)</f>
        <v>-</v>
      </c>
      <c r="G1930" t="str">
        <f>IF(OR(Imported!G1930=0,Imported!G1930="-"),"=== MISSING ===",SUBSTITUTE(Imported!G1930,"/32",""))</f>
        <v>10.254.103.26</v>
      </c>
      <c r="H1930" t="str">
        <f>IF(OR(Imported!H1930=0,Imported!H1930="-"),"-",SUBSTITUTE(Imported!H1930,"/32",""))</f>
        <v>-</v>
      </c>
      <c r="I1930" t="str">
        <f>IF(OR(Imported!I1930=0,Imported!I1930="-"),"-",SUBSTITUTE(Imported!I1930,"/32",""))</f>
        <v>-</v>
      </c>
      <c r="J1930" t="str">
        <f>IF(OR(Imported!J1930=0,Imported!J1930="-"),"-",SUBSTITUTE(Imported!J1930,"/32",""))</f>
        <v>-</v>
      </c>
      <c r="K1930" t="s">
        <v>2266</v>
      </c>
    </row>
    <row r="1931" spans="1:11" x14ac:dyDescent="0.25">
      <c r="A1931" s="3" t="s">
        <v>1916</v>
      </c>
      <c r="B1931" t="str">
        <f>IF(OR(Imported!B1931=0,Imported!B1931="-",Imported!B1931="---"),"=== MISSING ===",Imported!B1931)</f>
        <v>Extensão de Saúde do Pinhal Novo</v>
      </c>
      <c r="C1931" t="str">
        <f>IF(OR(Imported!C1931=0,Imported!C1931="-",Imported!C1931="---"),"=== MISSING ===",Imported!C1931)</f>
        <v>ARS LVT</v>
      </c>
      <c r="D1931" t="str">
        <f>IF(OR(Imported!D1931=0,Imported!D1931="-",Imported!D1931="---"),"=== MISSING ===",Imported!D1931)</f>
        <v>CC_1</v>
      </c>
      <c r="E1931" t="str">
        <f>IF(OR(Imported!E1931=0,Imported!E1931="-",Imported!E1931="---"),"=== MISSING ===",Imported!E1931)</f>
        <v>RIS</v>
      </c>
      <c r="F1931" t="str">
        <f>IF(OR(Imported!F1931=0,Imported!F1931="-",Imported!F1931="---"),"-",Imported!F1931)</f>
        <v>-</v>
      </c>
      <c r="G1931" t="str">
        <f>IF(OR(Imported!G1931=0,Imported!G1931="-"),"=== MISSING ===",SUBSTITUTE(Imported!G1931,"/32",""))</f>
        <v>10.254.103.27</v>
      </c>
      <c r="H1931" t="str">
        <f>IF(OR(Imported!H1931=0,Imported!H1931="-"),"-",SUBSTITUTE(Imported!H1931,"/32",""))</f>
        <v>-</v>
      </c>
      <c r="I1931" t="str">
        <f>IF(OR(Imported!I1931=0,Imported!I1931="-"),"-",SUBSTITUTE(Imported!I1931,"/32",""))</f>
        <v>-</v>
      </c>
      <c r="J1931" t="str">
        <f>IF(OR(Imported!J1931=0,Imported!J1931="-"),"-",SUBSTITUTE(Imported!J1931,"/32",""))</f>
        <v>-</v>
      </c>
      <c r="K1931" t="s">
        <v>2266</v>
      </c>
    </row>
    <row r="1932" spans="1:11" x14ac:dyDescent="0.25">
      <c r="A1932" s="3" t="s">
        <v>1917</v>
      </c>
      <c r="B1932" t="str">
        <f>IF(OR(Imported!B1932=0,Imported!B1932="-",Imported!B1932="---"),"=== MISSING ===",Imported!B1932)</f>
        <v xml:space="preserve">Extensão de Saúde de Bendada </v>
      </c>
      <c r="C1932" t="str">
        <f>IF(OR(Imported!C1932=0,Imported!C1932="-",Imported!C1932="---"),"=== MISSING ===",Imported!C1932)</f>
        <v>ULS Guarda</v>
      </c>
      <c r="D1932" t="str">
        <f>IF(OR(Imported!D1932=0,Imported!D1932="-",Imported!D1932="---"),"=== MISSING ===",Imported!D1932)</f>
        <v>CC_1</v>
      </c>
      <c r="E1932" t="str">
        <f>IF(OR(Imported!E1932=0,Imported!E1932="-",Imported!E1932="---"),"=== MISSING ===",Imported!E1932)</f>
        <v>RIS</v>
      </c>
      <c r="F1932" t="str">
        <f>IF(OR(Imported!F1932=0,Imported!F1932="-",Imported!F1932="---"),"-",Imported!F1932)</f>
        <v>-</v>
      </c>
      <c r="G1932" t="str">
        <f>IF(OR(Imported!G1932=0,Imported!G1932="-"),"=== MISSING ===",SUBSTITUTE(Imported!G1932,"/32",""))</f>
        <v>10.254.103.28</v>
      </c>
      <c r="H1932" t="str">
        <f>IF(OR(Imported!H1932=0,Imported!H1932="-"),"-",SUBSTITUTE(Imported!H1932,"/32",""))</f>
        <v>-</v>
      </c>
      <c r="I1932" t="str">
        <f>IF(OR(Imported!I1932=0,Imported!I1932="-"),"-",SUBSTITUTE(Imported!I1932,"/32",""))</f>
        <v>-</v>
      </c>
      <c r="J1932" t="str">
        <f>IF(OR(Imported!J1932=0,Imported!J1932="-"),"-",SUBSTITUTE(Imported!J1932,"/32",""))</f>
        <v>-</v>
      </c>
      <c r="K1932" t="s">
        <v>2266</v>
      </c>
    </row>
    <row r="1933" spans="1:11" x14ac:dyDescent="0.25">
      <c r="A1933" s="3" t="s">
        <v>1918</v>
      </c>
      <c r="B1933" t="str">
        <f>IF(OR(Imported!B1933=0,Imported!B1933="-",Imported!B1933="---"),"=== MISSING ===",Imported!B1933)</f>
        <v>Extensão Vendinha</v>
      </c>
      <c r="C1933" t="str">
        <f>IF(OR(Imported!C1933=0,Imported!C1933="-",Imported!C1933="---"),"=== MISSING ===",Imported!C1933)</f>
        <v>ARS Alentejo</v>
      </c>
      <c r="D1933" t="str">
        <f>IF(OR(Imported!D1933=0,Imported!D1933="-",Imported!D1933="---"),"=== MISSING ===",Imported!D1933)</f>
        <v>CC_1</v>
      </c>
      <c r="E1933" t="str">
        <f>IF(OR(Imported!E1933=0,Imported!E1933="-",Imported!E1933="---"),"=== MISSING ===",Imported!E1933)</f>
        <v>RIS</v>
      </c>
      <c r="F1933" t="str">
        <f>IF(OR(Imported!F1933=0,Imported!F1933="-",Imported!F1933="---"),"-",Imported!F1933)</f>
        <v>-</v>
      </c>
      <c r="G1933" t="str">
        <f>IF(OR(Imported!G1933=0,Imported!G1933="-"),"=== MISSING ===",SUBSTITUTE(Imported!G1933,"/32",""))</f>
        <v>10.254.103.30</v>
      </c>
      <c r="H1933" t="str">
        <f>IF(OR(Imported!H1933=0,Imported!H1933="-"),"-",SUBSTITUTE(Imported!H1933,"/32",""))</f>
        <v>-</v>
      </c>
      <c r="I1933" t="str">
        <f>IF(OR(Imported!I1933=0,Imported!I1933="-"),"-",SUBSTITUTE(Imported!I1933,"/32",""))</f>
        <v>-</v>
      </c>
      <c r="J1933" t="str">
        <f>IF(OR(Imported!J1933=0,Imported!J1933="-"),"-",SUBSTITUTE(Imported!J1933,"/32",""))</f>
        <v>-</v>
      </c>
      <c r="K1933" t="s">
        <v>2266</v>
      </c>
    </row>
    <row r="1934" spans="1:11" x14ac:dyDescent="0.25">
      <c r="A1934" s="3" t="s">
        <v>1919</v>
      </c>
      <c r="B1934" t="str">
        <f>IF(OR(Imported!B1934=0,Imported!B1934="-",Imported!B1934="---"),"=== MISSING ===",Imported!B1934)</f>
        <v>Extensão de Saúde Avô</v>
      </c>
      <c r="C1934" t="str">
        <f>IF(OR(Imported!C1934=0,Imported!C1934="-",Imported!C1934="---"),"=== MISSING ===",Imported!C1934)</f>
        <v>ARS Centro</v>
      </c>
      <c r="D1934" t="str">
        <f>IF(OR(Imported!D1934=0,Imported!D1934="-",Imported!D1934="---"),"=== MISSING ===",Imported!D1934)</f>
        <v>CC_1</v>
      </c>
      <c r="E1934" t="str">
        <f>IF(OR(Imported!E1934=0,Imported!E1934="-",Imported!E1934="---"),"=== MISSING ===",Imported!E1934)</f>
        <v>RIS</v>
      </c>
      <c r="F1934" t="str">
        <f>IF(OR(Imported!F1934=0,Imported!F1934="-",Imported!F1934="---"),"-",Imported!F1934)</f>
        <v>-</v>
      </c>
      <c r="G1934" t="str">
        <f>IF(OR(Imported!G1934=0,Imported!G1934="-"),"=== MISSING ===",SUBSTITUTE(Imported!G1934,"/32",""))</f>
        <v>10.254.103.31</v>
      </c>
      <c r="H1934" t="str">
        <f>IF(OR(Imported!H1934=0,Imported!H1934="-"),"-",SUBSTITUTE(Imported!H1934,"/32",""))</f>
        <v>-</v>
      </c>
      <c r="I1934" t="str">
        <f>IF(OR(Imported!I1934=0,Imported!I1934="-"),"-",SUBSTITUTE(Imported!I1934,"/32",""))</f>
        <v>-</v>
      </c>
      <c r="J1934" t="str">
        <f>IF(OR(Imported!J1934=0,Imported!J1934="-"),"-",SUBSTITUTE(Imported!J1934,"/32",""))</f>
        <v>-</v>
      </c>
      <c r="K1934" t="s">
        <v>2266</v>
      </c>
    </row>
    <row r="1935" spans="1:11" x14ac:dyDescent="0.25">
      <c r="A1935" s="3" t="s">
        <v>1920</v>
      </c>
      <c r="B1935" t="str">
        <f>IF(OR(Imported!B1935=0,Imported!B1935="-",Imported!B1935="---"),"=== MISSING ===",Imported!B1935)</f>
        <v>Hospital de Braga</v>
      </c>
      <c r="C1935" t="str">
        <f>IF(OR(Imported!C1935=0,Imported!C1935="-",Imported!C1935="---"),"=== MISSING ===",Imported!C1935)</f>
        <v>Hospitais</v>
      </c>
      <c r="D1935" t="str">
        <f>IF(OR(Imported!D1935=0,Imported!D1935="-",Imported!D1935="---"),"=== MISSING ===",Imported!D1935)</f>
        <v>CC_4</v>
      </c>
      <c r="E1935" t="str">
        <f>IF(OR(Imported!E1935=0,Imported!E1935="-",Imported!E1935="---"),"=== MISSING ===",Imported!E1935)</f>
        <v>RIS</v>
      </c>
      <c r="F1935" t="str">
        <f>IF(OR(Imported!F1935=0,Imported!F1935="-",Imported!F1935="---"),"-",Imported!F1935)</f>
        <v>-</v>
      </c>
      <c r="G1935" t="str">
        <f>IF(OR(Imported!G1935=0,Imported!G1935="-"),"=== MISSING ===",SUBSTITUTE(Imported!G1935,"/32",""))</f>
        <v>10.254.103.47</v>
      </c>
      <c r="H1935" t="str">
        <f>IF(OR(Imported!H1935=0,Imported!H1935="-"),"-",SUBSTITUTE(Imported!H1935,"/32",""))</f>
        <v>10.254.111.44</v>
      </c>
      <c r="I1935" t="str">
        <f>IF(OR(Imported!I1935=0,Imported!I1935="-"),"-",SUBSTITUTE(Imported!I1935,"/32",""))</f>
        <v>-</v>
      </c>
      <c r="J1935" t="str">
        <f>IF(OR(Imported!J1935=0,Imported!J1935="-"),"-",SUBSTITUTE(Imported!J1935,"/32",""))</f>
        <v>-</v>
      </c>
      <c r="K1935" t="s">
        <v>2266</v>
      </c>
    </row>
    <row r="1936" spans="1:11" x14ac:dyDescent="0.25">
      <c r="A1936" s="3" t="s">
        <v>1921</v>
      </c>
      <c r="B1936" t="str">
        <f>IF(OR(Imported!B1936=0,Imported!B1936="-",Imported!B1936="---"),"=== MISSING ===",Imported!B1936)</f>
        <v xml:space="preserve">Extensão de Messejana </v>
      </c>
      <c r="C1936" t="str">
        <f>IF(OR(Imported!C1936=0,Imported!C1936="-",Imported!C1936="---"),"=== MISSING ===",Imported!C1936)</f>
        <v>ULS Baixo Alentejo</v>
      </c>
      <c r="D1936" t="str">
        <f>IF(OR(Imported!D1936=0,Imported!D1936="-",Imported!D1936="---"),"=== MISSING ===",Imported!D1936)</f>
        <v>CC_1</v>
      </c>
      <c r="E1936" t="str">
        <f>IF(OR(Imported!E1936=0,Imported!E1936="-",Imported!E1936="---"),"=== MISSING ===",Imported!E1936)</f>
        <v>RIS</v>
      </c>
      <c r="F1936" t="str">
        <f>IF(OR(Imported!F1936=0,Imported!F1936="-",Imported!F1936="---"),"-",Imported!F1936)</f>
        <v>-</v>
      </c>
      <c r="G1936" t="str">
        <f>IF(OR(Imported!G1936=0,Imported!G1936="-"),"=== MISSING ===",SUBSTITUTE(Imported!G1936,"/32",""))</f>
        <v>10.254.103.32</v>
      </c>
      <c r="H1936" t="str">
        <f>IF(OR(Imported!H1936=0,Imported!H1936="-"),"-",SUBSTITUTE(Imported!H1936,"/32",""))</f>
        <v>-</v>
      </c>
      <c r="I1936" t="str">
        <f>IF(OR(Imported!I1936=0,Imported!I1936="-"),"-",SUBSTITUTE(Imported!I1936,"/32",""))</f>
        <v>-</v>
      </c>
      <c r="J1936" t="str">
        <f>IF(OR(Imported!J1936=0,Imported!J1936="-"),"-",SUBSTITUTE(Imported!J1936,"/32",""))</f>
        <v>-</v>
      </c>
      <c r="K1936" t="s">
        <v>2266</v>
      </c>
    </row>
    <row r="1937" spans="1:11" x14ac:dyDescent="0.25">
      <c r="A1937" s="3" t="s">
        <v>1922</v>
      </c>
      <c r="B1937" t="str">
        <f>IF(OR(Imported!B1937=0,Imported!B1937="-",Imported!B1937="---"),"=== MISSING ===",Imported!B1937)</f>
        <v>Extensão Silvares</v>
      </c>
      <c r="C1937" t="str">
        <f>IF(OR(Imported!C1937=0,Imported!C1937="-",Imported!C1937="---"),"=== MISSING ===",Imported!C1937)</f>
        <v>ARS Centro</v>
      </c>
      <c r="D1937" t="str">
        <f>IF(OR(Imported!D1937=0,Imported!D1937="-",Imported!D1937="---"),"=== MISSING ===",Imported!D1937)</f>
        <v>CC_1</v>
      </c>
      <c r="E1937" t="str">
        <f>IF(OR(Imported!E1937=0,Imported!E1937="-",Imported!E1937="---"),"=== MISSING ===",Imported!E1937)</f>
        <v>RIS</v>
      </c>
      <c r="F1937" t="str">
        <f>IF(OR(Imported!F1937=0,Imported!F1937="-",Imported!F1937="---"),"-",Imported!F1937)</f>
        <v>-</v>
      </c>
      <c r="G1937" t="str">
        <f>IF(OR(Imported!G1937=0,Imported!G1937="-"),"=== MISSING ===",SUBSTITUTE(Imported!G1937,"/32",""))</f>
        <v>10.254.103.33</v>
      </c>
      <c r="H1937" t="str">
        <f>IF(OR(Imported!H1937=0,Imported!H1937="-"),"-",SUBSTITUTE(Imported!H1937,"/32",""))</f>
        <v>-</v>
      </c>
      <c r="I1937" t="str">
        <f>IF(OR(Imported!I1937=0,Imported!I1937="-"),"-",SUBSTITUTE(Imported!I1937,"/32",""))</f>
        <v>-</v>
      </c>
      <c r="J1937" t="str">
        <f>IF(OR(Imported!J1937=0,Imported!J1937="-"),"-",SUBSTITUTE(Imported!J1937,"/32",""))</f>
        <v>-</v>
      </c>
      <c r="K1937" t="s">
        <v>2266</v>
      </c>
    </row>
    <row r="1938" spans="1:11" x14ac:dyDescent="0.25">
      <c r="A1938" s="3" t="s">
        <v>2079</v>
      </c>
      <c r="B1938" t="str">
        <f>IF(OR(Imported!B1938=0,Imported!B1938="-",Imported!B1938="---"),"=== MISSING ===",Imported!B1938)</f>
        <v>Datacenter CHA</v>
      </c>
      <c r="C1938" t="str">
        <f>IF(OR(Imported!C1938=0,Imported!C1938="-",Imported!C1938="---"),"=== MISSING ===",Imported!C1938)</f>
        <v>CHA</v>
      </c>
      <c r="D1938" t="str">
        <f>IF(OR(Imported!D1938=0,Imported!D1938="-",Imported!D1938="---"),"=== MISSING ===",Imported!D1938)</f>
        <v>=== MISSING ===</v>
      </c>
      <c r="E1938" t="str">
        <f>IF(OR(Imported!E1938=0,Imported!E1938="-",Imported!E1938="---"),"=== MISSING ===",Imported!E1938)</f>
        <v>=== MISSING ===</v>
      </c>
      <c r="F1938" t="str">
        <f>IF(OR(Imported!F1938=0,Imported!F1938="-",Imported!F1938="---"),"-",Imported!F1938)</f>
        <v>-</v>
      </c>
      <c r="G1938" t="str">
        <f>IF(OR(Imported!G1938=0,Imported!G1938="-"),"=== MISSING ===",SUBSTITUTE(Imported!G1938,"/32",""))</f>
        <v>10.254.103.34</v>
      </c>
      <c r="H1938" t="str">
        <f>IF(OR(Imported!H1938=0,Imported!H1938="-"),"-",SUBSTITUTE(Imported!H1938,"/32",""))</f>
        <v>10.254.111.33</v>
      </c>
      <c r="I1938" t="str">
        <f>IF(OR(Imported!I1938=0,Imported!I1938="-"),"-",SUBSTITUTE(Imported!I1938,"/32",""))</f>
        <v>-</v>
      </c>
      <c r="J1938" t="str">
        <f>IF(OR(Imported!J1938=0,Imported!J1938="-"),"-",SUBSTITUTE(Imported!J1938,"/32",""))</f>
        <v>-</v>
      </c>
      <c r="K1938" t="s">
        <v>2266</v>
      </c>
    </row>
    <row r="1939" spans="1:11" x14ac:dyDescent="0.25">
      <c r="A1939" s="3" t="s">
        <v>1923</v>
      </c>
      <c r="B1939" t="str">
        <f>IF(OR(Imported!B1939=0,Imported!B1939="-",Imported!B1939="---"),"=== MISSING ===",Imported!B1939)</f>
        <v>Centro de Saúde da Batalha</v>
      </c>
      <c r="C1939" t="str">
        <f>IF(OR(Imported!C1939=0,Imported!C1939="-",Imported!C1939="---"),"=== MISSING ===",Imported!C1939)</f>
        <v>ARS Norte</v>
      </c>
      <c r="D1939" t="str">
        <f>IF(OR(Imported!D1939=0,Imported!D1939="-",Imported!D1939="---"),"=== MISSING ===",Imported!D1939)</f>
        <v>CC_2</v>
      </c>
      <c r="E1939" t="str">
        <f>IF(OR(Imported!E1939=0,Imported!E1939="-",Imported!E1939="---"),"=== MISSING ===",Imported!E1939)</f>
        <v>RIS</v>
      </c>
      <c r="F1939" t="str">
        <f>IF(OR(Imported!F1939=0,Imported!F1939="-",Imported!F1939="---"),"-",Imported!F1939)</f>
        <v>-</v>
      </c>
      <c r="G1939" t="str">
        <f>IF(OR(Imported!G1939=0,Imported!G1939="-"),"=== MISSING ===",SUBSTITUTE(Imported!G1939,"/32",""))</f>
        <v>10.254.103.35</v>
      </c>
      <c r="H1939" t="str">
        <f>IF(OR(Imported!H1939=0,Imported!H1939="-"),"-",SUBSTITUTE(Imported!H1939,"/32",""))</f>
        <v>10.254.111.34</v>
      </c>
      <c r="I1939" t="str">
        <f>IF(OR(Imported!I1939=0,Imported!I1939="-"),"-",SUBSTITUTE(Imported!I1939,"/32",""))</f>
        <v>-</v>
      </c>
      <c r="J1939" t="str">
        <f>IF(OR(Imported!J1939=0,Imported!J1939="-"),"-",SUBSTITUTE(Imported!J1939,"/32",""))</f>
        <v>-</v>
      </c>
      <c r="K1939" t="s">
        <v>2266</v>
      </c>
    </row>
    <row r="1940" spans="1:11" x14ac:dyDescent="0.25">
      <c r="A1940" s="3" t="s">
        <v>1924</v>
      </c>
      <c r="B1940" t="str">
        <f>IF(OR(Imported!B1940=0,Imported!B1940="-",Imported!B1940="---"),"=== MISSING ===",Imported!B1940)</f>
        <v>Sede ACEPIS</v>
      </c>
      <c r="C1940" t="str">
        <f>IF(OR(Imported!C1940=0,Imported!C1940="-",Imported!C1940="---"),"=== MISSING ===",Imported!C1940)</f>
        <v>ULS Castelo Branco</v>
      </c>
      <c r="D1940" t="str">
        <f>IF(OR(Imported!D1940=0,Imported!D1940="-",Imported!D1940="---"),"=== MISSING ===",Imported!D1940)</f>
        <v>CC_1</v>
      </c>
      <c r="E1940" t="str">
        <f>IF(OR(Imported!E1940=0,Imported!E1940="-",Imported!E1940="---"),"=== MISSING ===",Imported!E1940)</f>
        <v>RIS</v>
      </c>
      <c r="F1940" t="str">
        <f>IF(OR(Imported!F1940=0,Imported!F1940="-",Imported!F1940="---"),"-",Imported!F1940)</f>
        <v>-</v>
      </c>
      <c r="G1940" t="str">
        <f>IF(OR(Imported!G1940=0,Imported!G1940="-"),"=== MISSING ===",SUBSTITUTE(Imported!G1940,"/32",""))</f>
        <v>10.254.96.6</v>
      </c>
      <c r="H1940" t="str">
        <f>IF(OR(Imported!H1940=0,Imported!H1940="-"),"-",SUBSTITUTE(Imported!H1940,"/32",""))</f>
        <v>-</v>
      </c>
      <c r="I1940" t="str">
        <f>IF(OR(Imported!I1940=0,Imported!I1940="-"),"-",SUBSTITUTE(Imported!I1940,"/32",""))</f>
        <v>-</v>
      </c>
      <c r="J1940" t="str">
        <f>IF(OR(Imported!J1940=0,Imported!J1940="-"),"-",SUBSTITUTE(Imported!J1940,"/32",""))</f>
        <v>-</v>
      </c>
      <c r="K1940" t="s">
        <v>2266</v>
      </c>
    </row>
    <row r="1941" spans="1:11" x14ac:dyDescent="0.25">
      <c r="A1941" s="3" t="s">
        <v>1925</v>
      </c>
      <c r="B1941" t="str">
        <f>IF(OR(Imported!B1941=0,Imported!B1941="-",Imported!B1941="---"),"=== MISSING ===",Imported!B1941)</f>
        <v>Escola de Enfermagem do IPL</v>
      </c>
      <c r="C1941" t="str">
        <f>IF(OR(Imported!C1941=0,Imported!C1941="-",Imported!C1941="---"),"=== MISSING ===",Imported!C1941)</f>
        <v>CHLP</v>
      </c>
      <c r="D1941" t="str">
        <f>IF(OR(Imported!D1941=0,Imported!D1941="-",Imported!D1941="---"),"=== MISSING ===",Imported!D1941)</f>
        <v>CC_1</v>
      </c>
      <c r="E1941" t="str">
        <f>IF(OR(Imported!E1941=0,Imported!E1941="-",Imported!E1941="---"),"=== MISSING ===",Imported!E1941)</f>
        <v>VPNESP</v>
      </c>
      <c r="F1941" t="str">
        <f>IF(OR(Imported!F1941=0,Imported!F1941="-",Imported!F1941="---"),"-",Imported!F1941)</f>
        <v>VPN_CH_CHLP</v>
      </c>
      <c r="G1941" t="str">
        <f>IF(OR(Imported!G1941=0,Imported!G1941="-"),"=== MISSING ===",SUBSTITUTE(Imported!G1941,"/32",""))</f>
        <v>10.254.112.229</v>
      </c>
      <c r="H1941" t="str">
        <f>IF(OR(Imported!H1941=0,Imported!H1941="-"),"-",SUBSTITUTE(Imported!H1941,"/32",""))</f>
        <v>-</v>
      </c>
      <c r="I1941" t="str">
        <f>IF(OR(Imported!I1941=0,Imported!I1941="-"),"-",SUBSTITUTE(Imported!I1941,"/32",""))</f>
        <v>-</v>
      </c>
      <c r="J1941" t="str">
        <f>IF(OR(Imported!J1941=0,Imported!J1941="-"),"-",SUBSTITUTE(Imported!J1941,"/32",""))</f>
        <v>-</v>
      </c>
      <c r="K1941" t="s">
        <v>2266</v>
      </c>
    </row>
    <row r="1942" spans="1:11" x14ac:dyDescent="0.25">
      <c r="A1942" s="3" t="s">
        <v>1926</v>
      </c>
      <c r="B1942" t="str">
        <f>IF(OR(Imported!B1942=0,Imported!B1942="-",Imported!B1942="---"),"=== MISSING ===",Imported!B1942)</f>
        <v>EXTENSÃO COLOS</v>
      </c>
      <c r="C1942" t="str">
        <f>IF(OR(Imported!C1942=0,Imported!C1942="-",Imported!C1942="---"),"=== MISSING ===",Imported!C1942)</f>
        <v>ULS Litoral Alentejano</v>
      </c>
      <c r="D1942" t="str">
        <f>IF(OR(Imported!D1942=0,Imported!D1942="-",Imported!D1942="---"),"=== MISSING ===",Imported!D1942)</f>
        <v>CC_1</v>
      </c>
      <c r="E1942" t="str">
        <f>IF(OR(Imported!E1942=0,Imported!E1942="-",Imported!E1942="---"),"=== MISSING ===",Imported!E1942)</f>
        <v>RIS</v>
      </c>
      <c r="F1942" t="str">
        <f>IF(OR(Imported!F1942=0,Imported!F1942="-",Imported!F1942="---"),"-",Imported!F1942)</f>
        <v>-</v>
      </c>
      <c r="G1942" t="str">
        <f>IF(OR(Imported!G1942=0,Imported!G1942="-"),"=== MISSING ===",SUBSTITUTE(Imported!G1942,"/32",""))</f>
        <v>10.254.103.48</v>
      </c>
      <c r="H1942" t="str">
        <f>IF(OR(Imported!H1942=0,Imported!H1942="-"),"-",SUBSTITUTE(Imported!H1942,"/32",""))</f>
        <v>-</v>
      </c>
      <c r="I1942" t="str">
        <f>IF(OR(Imported!I1942=0,Imported!I1942="-"),"-",SUBSTITUTE(Imported!I1942,"/32",""))</f>
        <v>-</v>
      </c>
      <c r="J1942" t="str">
        <f>IF(OR(Imported!J1942=0,Imported!J1942="-"),"-",SUBSTITUTE(Imported!J1942,"/32",""))</f>
        <v>-</v>
      </c>
      <c r="K1942" t="s">
        <v>2266</v>
      </c>
    </row>
    <row r="1943" spans="1:11" x14ac:dyDescent="0.25">
      <c r="A1943" s="3" t="s">
        <v>1927</v>
      </c>
      <c r="B1943" t="str">
        <f>IF(OR(Imported!B1943=0,Imported!B1943="-",Imported!B1943="---"),"=== MISSING ===",Imported!B1943)</f>
        <v>Centro de Sangue e Transplantação do Porto</v>
      </c>
      <c r="C1943" t="str">
        <f>IF(OR(Imported!C1943=0,Imported!C1943="-",Imported!C1943="---"),"=== MISSING ===",Imported!C1943)</f>
        <v>Entidades</v>
      </c>
      <c r="D1943" t="str">
        <f>IF(OR(Imported!D1943=0,Imported!D1943="-",Imported!D1943="---"),"=== MISSING ===",Imported!D1943)</f>
        <v>CC_2</v>
      </c>
      <c r="E1943" t="str">
        <f>IF(OR(Imported!E1943=0,Imported!E1943="-",Imported!E1943="---"),"=== MISSING ===",Imported!E1943)</f>
        <v>RIS</v>
      </c>
      <c r="F1943" t="str">
        <f>IF(OR(Imported!F1943=0,Imported!F1943="-",Imported!F1943="---"),"-",Imported!F1943)</f>
        <v>-</v>
      </c>
      <c r="G1943" t="str">
        <f>IF(OR(Imported!G1943=0,Imported!G1943="-"),"=== MISSING ===",SUBSTITUTE(Imported!G1943,"/32",""))</f>
        <v>10.254.103.49</v>
      </c>
      <c r="H1943" t="str">
        <f>IF(OR(Imported!H1943=0,Imported!H1943="-"),"-",SUBSTITUTE(Imported!H1943,"/32",""))</f>
        <v>10.254.111.45</v>
      </c>
      <c r="I1943" t="str">
        <f>IF(OR(Imported!I1943=0,Imported!I1943="-"),"-",SUBSTITUTE(Imported!I1943,"/32",""))</f>
        <v>-</v>
      </c>
      <c r="J1943" t="str">
        <f>IF(OR(Imported!J1943=0,Imported!J1943="-"),"-",SUBSTITUTE(Imported!J1943,"/32",""))</f>
        <v>-</v>
      </c>
      <c r="K1943" t="s">
        <v>2266</v>
      </c>
    </row>
    <row r="1944" spans="1:11" x14ac:dyDescent="0.25">
      <c r="A1944" s="3" t="s">
        <v>1928</v>
      </c>
      <c r="B1944" t="str">
        <f>IF(OR(Imported!B1944=0,Imported!B1944="-",Imported!B1944="---"),"=== MISSING ===",Imported!B1944)</f>
        <v>Sede ARS Algarve</v>
      </c>
      <c r="C1944" t="str">
        <f>IF(OR(Imported!C1944=0,Imported!C1944="-",Imported!C1944="---"),"=== MISSING ===",Imported!C1944)</f>
        <v>ARS Algarve</v>
      </c>
      <c r="D1944" t="str">
        <f>IF(OR(Imported!D1944=0,Imported!D1944="-",Imported!D1944="---"),"=== MISSING ===",Imported!D1944)</f>
        <v>CC_2</v>
      </c>
      <c r="E1944" t="str">
        <f>IF(OR(Imported!E1944=0,Imported!E1944="-",Imported!E1944="---"),"=== MISSING ===",Imported!E1944)</f>
        <v>RIS</v>
      </c>
      <c r="F1944" t="str">
        <f>IF(OR(Imported!F1944=0,Imported!F1944="-",Imported!F1944="---"),"-",Imported!F1944)</f>
        <v>-</v>
      </c>
      <c r="G1944" t="str">
        <f>IF(OR(Imported!G1944=0,Imported!G1944="-"),"=== MISSING ===",SUBSTITUTE(Imported!G1944,"/32",""))</f>
        <v>10.254.103.50</v>
      </c>
      <c r="H1944" t="str">
        <f>IF(OR(Imported!H1944=0,Imported!H1944="-"),"-",SUBSTITUTE(Imported!H1944,"/32",""))</f>
        <v>10.254.111.46</v>
      </c>
      <c r="I1944" t="str">
        <f>IF(OR(Imported!I1944=0,Imported!I1944="-"),"-",SUBSTITUTE(Imported!I1944,"/32",""))</f>
        <v>-</v>
      </c>
      <c r="J1944" t="str">
        <f>IF(OR(Imported!J1944=0,Imported!J1944="-"),"-",SUBSTITUTE(Imported!J1944,"/32",""))</f>
        <v>-</v>
      </c>
      <c r="K1944" t="s">
        <v>2266</v>
      </c>
    </row>
    <row r="1945" spans="1:11" x14ac:dyDescent="0.25">
      <c r="A1945" s="3" t="s">
        <v>1929</v>
      </c>
      <c r="B1945" t="str">
        <f>IF(OR(Imported!B1945=0,Imported!B1945="-",Imported!B1945="---"),"=== MISSING ===",Imported!B1945)</f>
        <v>Unidade de Saúde Pública da Unidade Local de Saúde do Norte Alentejano (ULSNA)</v>
      </c>
      <c r="C1945" t="str">
        <f>IF(OR(Imported!C1945=0,Imported!C1945="-",Imported!C1945="---"),"=== MISSING ===",Imported!C1945)</f>
        <v>ULS Norte Alentejano</v>
      </c>
      <c r="D1945" t="str">
        <f>IF(OR(Imported!D1945=0,Imported!D1945="-",Imported!D1945="---"),"=== MISSING ===",Imported!D1945)</f>
        <v>CC_1</v>
      </c>
      <c r="E1945" t="str">
        <f>IF(OR(Imported!E1945=0,Imported!E1945="-",Imported!E1945="---"),"=== MISSING ===",Imported!E1945)</f>
        <v>RIS</v>
      </c>
      <c r="F1945" t="str">
        <f>IF(OR(Imported!F1945=0,Imported!F1945="-",Imported!F1945="---"),"-",Imported!F1945)</f>
        <v>-</v>
      </c>
      <c r="G1945" t="str">
        <f>IF(OR(Imported!G1945=0,Imported!G1945="-"),"=== MISSING ===",SUBSTITUTE(Imported!G1945,"/32",""))</f>
        <v>10.254.103.82</v>
      </c>
      <c r="H1945" t="str">
        <f>IF(OR(Imported!H1945=0,Imported!H1945="-"),"-",SUBSTITUTE(Imported!H1945,"/32",""))</f>
        <v>-</v>
      </c>
      <c r="I1945" t="str">
        <f>IF(OR(Imported!I1945=0,Imported!I1945="-"),"-",SUBSTITUTE(Imported!I1945,"/32",""))</f>
        <v>-</v>
      </c>
      <c r="J1945" t="str">
        <f>IF(OR(Imported!J1945=0,Imported!J1945="-"),"-",SUBSTITUTE(Imported!J1945,"/32",""))</f>
        <v>-</v>
      </c>
      <c r="K1945" t="s">
        <v>2266</v>
      </c>
    </row>
    <row r="1946" spans="1:11" x14ac:dyDescent="0.25">
      <c r="A1946" s="3" t="s">
        <v>1930</v>
      </c>
      <c r="B1946" t="str">
        <f>IF(OR(Imported!B1946=0,Imported!B1946="-",Imported!B1946="---"),"=== MISSING ===",Imported!B1946)</f>
        <v>Sede Unidade de Saúde Pública de Santiago do Cacém</v>
      </c>
      <c r="C1946" t="str">
        <f>IF(OR(Imported!C1946=0,Imported!C1946="-",Imported!C1946="---"),"=== MISSING ===",Imported!C1946)</f>
        <v>ULS Litoral Alentejano</v>
      </c>
      <c r="D1946" t="str">
        <f>IF(OR(Imported!D1946=0,Imported!D1946="-",Imported!D1946="---"),"=== MISSING ===",Imported!D1946)</f>
        <v>CC_1</v>
      </c>
      <c r="E1946" t="str">
        <f>IF(OR(Imported!E1946=0,Imported!E1946="-",Imported!E1946="---"),"=== MISSING ===",Imported!E1946)</f>
        <v>RIS</v>
      </c>
      <c r="F1946" t="str">
        <f>IF(OR(Imported!F1946=0,Imported!F1946="-",Imported!F1946="---"),"-",Imported!F1946)</f>
        <v>-</v>
      </c>
      <c r="G1946" t="str">
        <f>IF(OR(Imported!G1946=0,Imported!G1946="-"),"=== MISSING ===",SUBSTITUTE(Imported!G1946,"/32",""))</f>
        <v>10.254.105.14</v>
      </c>
      <c r="H1946" t="str">
        <f>IF(OR(Imported!H1946=0,Imported!H1946="-"),"-",SUBSTITUTE(Imported!H1946,"/32",""))</f>
        <v>-</v>
      </c>
      <c r="I1946" t="str">
        <f>IF(OR(Imported!I1946=0,Imported!I1946="-"),"-",SUBSTITUTE(Imported!I1946,"/32",""))</f>
        <v>-</v>
      </c>
      <c r="J1946" t="str">
        <f>IF(OR(Imported!J1946=0,Imported!J1946="-"),"-",SUBSTITUTE(Imported!J1946,"/32",""))</f>
        <v>-</v>
      </c>
      <c r="K1946" t="s">
        <v>2266</v>
      </c>
    </row>
    <row r="1947" spans="1:11" x14ac:dyDescent="0.25">
      <c r="A1947" s="3" t="s">
        <v>1931</v>
      </c>
      <c r="B1947" t="str">
        <f>IF(OR(Imported!B1947=0,Imported!B1947="-",Imported!B1947="---"),"=== MISSING ===",Imported!B1947)</f>
        <v>Centro Saude Torres Novas (Temporário)</v>
      </c>
      <c r="C1947" t="str">
        <f>IF(OR(Imported!C1947=0,Imported!C1947="-",Imported!C1947="---"),"=== MISSING ===",Imported!C1947)</f>
        <v>ARS LVT</v>
      </c>
      <c r="D1947" t="str">
        <f>IF(OR(Imported!D1947=0,Imported!D1947="-",Imported!D1947="---"),"=== MISSING ===",Imported!D1947)</f>
        <v>CC_1</v>
      </c>
      <c r="E1947" t="str">
        <f>IF(OR(Imported!E1947=0,Imported!E1947="-",Imported!E1947="---"),"=== MISSING ===",Imported!E1947)</f>
        <v>RIS</v>
      </c>
      <c r="F1947" t="str">
        <f>IF(OR(Imported!F1947=0,Imported!F1947="-",Imported!F1947="---"),"-",Imported!F1947)</f>
        <v>-</v>
      </c>
      <c r="G1947" t="str">
        <f>IF(OR(Imported!G1947=0,Imported!G1947="-"),"=== MISSING ===",SUBSTITUTE(Imported!G1947,"/32",""))</f>
        <v>10.254.103.83</v>
      </c>
      <c r="H1947" t="str">
        <f>IF(OR(Imported!H1947=0,Imported!H1947="-"),"-",SUBSTITUTE(Imported!H1947,"/32",""))</f>
        <v>-</v>
      </c>
      <c r="I1947" t="str">
        <f>IF(OR(Imported!I1947=0,Imported!I1947="-"),"-",SUBSTITUTE(Imported!I1947,"/32",""))</f>
        <v>-</v>
      </c>
      <c r="J1947" t="str">
        <f>IF(OR(Imported!J1947=0,Imported!J1947="-"),"-",SUBSTITUTE(Imported!J1947,"/32",""))</f>
        <v>-</v>
      </c>
      <c r="K1947" t="s">
        <v>2266</v>
      </c>
    </row>
    <row r="1948" spans="1:11" x14ac:dyDescent="0.25">
      <c r="A1948" s="3" t="s">
        <v>1932</v>
      </c>
      <c r="B1948" t="str">
        <f>IF(OR(Imported!B1948=0,Imported!B1948="-",Imported!B1948="---"),"=== MISSING ===",Imported!B1948)</f>
        <v>USF Celas</v>
      </c>
      <c r="C1948" t="str">
        <f>IF(OR(Imported!C1948=0,Imported!C1948="-",Imported!C1948="---"),"=== MISSING ===",Imported!C1948)</f>
        <v>ARS Centro</v>
      </c>
      <c r="D1948" t="str">
        <f>IF(OR(Imported!D1948=0,Imported!D1948="-",Imported!D1948="---"),"=== MISSING ===",Imported!D1948)</f>
        <v>CC_1</v>
      </c>
      <c r="E1948" t="str">
        <f>IF(OR(Imported!E1948=0,Imported!E1948="-",Imported!E1948="---"),"=== MISSING ===",Imported!E1948)</f>
        <v>RIS</v>
      </c>
      <c r="F1948" t="str">
        <f>IF(OR(Imported!F1948=0,Imported!F1948="-",Imported!F1948="---"),"-",Imported!F1948)</f>
        <v>-</v>
      </c>
      <c r="G1948" t="str">
        <f>IF(OR(Imported!G1948=0,Imported!G1948="-"),"=== MISSING ===",SUBSTITUTE(Imported!G1948,"/32",""))</f>
        <v>10.254.98.63</v>
      </c>
      <c r="H1948" t="str">
        <f>IF(OR(Imported!H1948=0,Imported!H1948="-"),"-",SUBSTITUTE(Imported!H1948,"/32",""))</f>
        <v>-</v>
      </c>
      <c r="I1948" t="str">
        <f>IF(OR(Imported!I1948=0,Imported!I1948="-"),"-",SUBSTITUTE(Imported!I1948,"/32",""))</f>
        <v>-</v>
      </c>
      <c r="J1948" t="str">
        <f>IF(OR(Imported!J1948=0,Imported!J1948="-"),"-",SUBSTITUTE(Imported!J1948,"/32",""))</f>
        <v>-</v>
      </c>
      <c r="K1948" t="s">
        <v>2266</v>
      </c>
    </row>
    <row r="1949" spans="1:11" x14ac:dyDescent="0.25">
      <c r="A1949" s="3" t="s">
        <v>1933</v>
      </c>
      <c r="B1949" t="str">
        <f>IF(OR(Imported!B1949=0,Imported!B1949="-",Imported!B1949="---"),"=== MISSING ===",Imported!B1949)</f>
        <v>SASU - Novas Instalações</v>
      </c>
      <c r="C1949" t="str">
        <f>IF(OR(Imported!C1949=0,Imported!C1949="-",Imported!C1949="---"),"=== MISSING ===",Imported!C1949)</f>
        <v>ULS Matosinhos</v>
      </c>
      <c r="D1949" t="str">
        <f>IF(OR(Imported!D1949=0,Imported!D1949="-",Imported!D1949="---"),"=== MISSING ===",Imported!D1949)</f>
        <v>CC_2</v>
      </c>
      <c r="E1949" t="str">
        <f>IF(OR(Imported!E1949=0,Imported!E1949="-",Imported!E1949="---"),"=== MISSING ===",Imported!E1949)</f>
        <v>RIS</v>
      </c>
      <c r="F1949" t="str">
        <f>IF(OR(Imported!F1949=0,Imported!F1949="-",Imported!F1949="---"),"-",Imported!F1949)</f>
        <v>-</v>
      </c>
      <c r="G1949" t="str">
        <f>IF(OR(Imported!G1949=0,Imported!G1949="-"),"=== MISSING ===",SUBSTITUTE(Imported!G1949,"/32",""))</f>
        <v>10.254.98.100</v>
      </c>
      <c r="H1949" t="str">
        <f>IF(OR(Imported!H1949=0,Imported!H1949="-"),"-",SUBSTITUTE(Imported!H1949,"/32",""))</f>
        <v>10.254.105.79</v>
      </c>
      <c r="I1949" t="str">
        <f>IF(OR(Imported!I1949=0,Imported!I1949="-"),"-",SUBSTITUTE(Imported!I1949,"/32",""))</f>
        <v>-</v>
      </c>
      <c r="J1949" t="str">
        <f>IF(OR(Imported!J1949=0,Imported!J1949="-"),"-",SUBSTITUTE(Imported!J1949,"/32",""))</f>
        <v>-</v>
      </c>
      <c r="K1949" t="s">
        <v>2266</v>
      </c>
    </row>
    <row r="1950" spans="1:11" x14ac:dyDescent="0.25">
      <c r="A1950" s="3" t="s">
        <v>1934</v>
      </c>
      <c r="B1950" t="str">
        <f>IF(OR(Imported!B1950=0,Imported!B1950="-",Imported!B1950="---"),"=== MISSING ===",Imported!B1950)</f>
        <v>Centro Saude Santo Onofre</v>
      </c>
      <c r="C1950" t="str">
        <f>IF(OR(Imported!C1950=0,Imported!C1950="-",Imported!C1950="---"),"=== MISSING ===",Imported!C1950)</f>
        <v>ARS LVT</v>
      </c>
      <c r="D1950" t="str">
        <f>IF(OR(Imported!D1950=0,Imported!D1950="-",Imported!D1950="---"),"=== MISSING ===",Imported!D1950)</f>
        <v>CC_2</v>
      </c>
      <c r="E1950" t="str">
        <f>IF(OR(Imported!E1950=0,Imported!E1950="-",Imported!E1950="---"),"=== MISSING ===",Imported!E1950)</f>
        <v>RIS</v>
      </c>
      <c r="F1950" t="str">
        <f>IF(OR(Imported!F1950=0,Imported!F1950="-",Imported!F1950="---"),"-",Imported!F1950)</f>
        <v>-</v>
      </c>
      <c r="G1950" t="str">
        <f>IF(OR(Imported!G1950=0,Imported!G1950="-"),"=== MISSING ===",SUBSTITUTE(Imported!G1950,"/32",""))</f>
        <v>10.254.103.172</v>
      </c>
      <c r="H1950" t="str">
        <f>IF(OR(Imported!H1950=0,Imported!H1950="-"),"-",SUBSTITUTE(Imported!H1950,"/32",""))</f>
        <v>10.254.103.173</v>
      </c>
      <c r="I1950" t="str">
        <f>IF(OR(Imported!I1950=0,Imported!I1950="-"),"-",SUBSTITUTE(Imported!I1950,"/32",""))</f>
        <v>-</v>
      </c>
      <c r="J1950" t="str">
        <f>IF(OR(Imported!J1950=0,Imported!J1950="-"),"-",SUBSTITUTE(Imported!J1950,"/32",""))</f>
        <v>-</v>
      </c>
      <c r="K1950" t="s">
        <v>2266</v>
      </c>
    </row>
    <row r="1951" spans="1:11" x14ac:dyDescent="0.25">
      <c r="A1951" s="3" t="s">
        <v>1935</v>
      </c>
      <c r="B1951" t="str">
        <f>IF(OR(Imported!B1951=0,Imported!B1951="-",Imported!B1951="---"),"=== MISSING ===",Imported!B1951)</f>
        <v>UCC Santa Marta de Penaguião</v>
      </c>
      <c r="C1951" t="str">
        <f>IF(OR(Imported!C1951=0,Imported!C1951="-",Imported!C1951="---"),"=== MISSING ===",Imported!C1951)</f>
        <v>ARS Norte</v>
      </c>
      <c r="D1951" t="str">
        <f>IF(OR(Imported!D1951=0,Imported!D1951="-",Imported!D1951="---"),"=== MISSING ===",Imported!D1951)</f>
        <v>CC_1</v>
      </c>
      <c r="E1951" t="str">
        <f>IF(OR(Imported!E1951=0,Imported!E1951="-",Imported!E1951="---"),"=== MISSING ===",Imported!E1951)</f>
        <v>RIS</v>
      </c>
      <c r="F1951" t="str">
        <f>IF(OR(Imported!F1951=0,Imported!F1951="-",Imported!F1951="---"),"-",Imported!F1951)</f>
        <v>-</v>
      </c>
      <c r="G1951" t="str">
        <f>IF(OR(Imported!G1951=0,Imported!G1951="-"),"=== MISSING ===",SUBSTITUTE(Imported!G1951,"/32",""))</f>
        <v>10.254.97.19</v>
      </c>
      <c r="H1951" t="str">
        <f>IF(OR(Imported!H1951=0,Imported!H1951="-"),"-",SUBSTITUTE(Imported!H1951,"/32",""))</f>
        <v>-</v>
      </c>
      <c r="I1951" t="str">
        <f>IF(OR(Imported!I1951=0,Imported!I1951="-"),"-",SUBSTITUTE(Imported!I1951,"/32",""))</f>
        <v>-</v>
      </c>
      <c r="J1951" t="str">
        <f>IF(OR(Imported!J1951=0,Imported!J1951="-"),"-",SUBSTITUTE(Imported!J1951,"/32",""))</f>
        <v>-</v>
      </c>
      <c r="K1951" t="s">
        <v>2266</v>
      </c>
    </row>
    <row r="1952" spans="1:11" x14ac:dyDescent="0.25">
      <c r="A1952" s="3" t="s">
        <v>1936</v>
      </c>
      <c r="B1952" t="str">
        <f>IF(OR(Imported!B1952=0,Imported!B1952="-",Imported!B1952="---"),"=== MISSING ===",Imported!B1952)</f>
        <v>US Canaviais</v>
      </c>
      <c r="C1952" t="str">
        <f>IF(OR(Imported!C1952=0,Imported!C1952="-",Imported!C1952="---"),"=== MISSING ===",Imported!C1952)</f>
        <v>ARS Alentejo</v>
      </c>
      <c r="D1952" t="str">
        <f>IF(OR(Imported!D1952=0,Imported!D1952="-",Imported!D1952="---"),"=== MISSING ===",Imported!D1952)</f>
        <v>CC_1</v>
      </c>
      <c r="E1952" t="str">
        <f>IF(OR(Imported!E1952=0,Imported!E1952="-",Imported!E1952="---"),"=== MISSING ===",Imported!E1952)</f>
        <v>RIS</v>
      </c>
      <c r="F1952" t="str">
        <f>IF(OR(Imported!F1952=0,Imported!F1952="-",Imported!F1952="---"),"-",Imported!F1952)</f>
        <v>-</v>
      </c>
      <c r="G1952" t="str">
        <f>IF(OR(Imported!G1952=0,Imported!G1952="-"),"=== MISSING ===",SUBSTITUTE(Imported!G1952,"/32",""))</f>
        <v>10.254.99.197</v>
      </c>
      <c r="H1952" t="str">
        <f>IF(OR(Imported!H1952=0,Imported!H1952="-"),"-",SUBSTITUTE(Imported!H1952,"/32",""))</f>
        <v>-</v>
      </c>
      <c r="I1952" t="str">
        <f>IF(OR(Imported!I1952=0,Imported!I1952="-"),"-",SUBSTITUTE(Imported!I1952,"/32",""))</f>
        <v>-</v>
      </c>
      <c r="J1952" t="str">
        <f>IF(OR(Imported!J1952=0,Imported!J1952="-"),"-",SUBSTITUTE(Imported!J1952,"/32",""))</f>
        <v>-</v>
      </c>
      <c r="K1952" t="s">
        <v>2266</v>
      </c>
    </row>
    <row r="1953" spans="1:11" x14ac:dyDescent="0.25">
      <c r="A1953" s="3" t="s">
        <v>1937</v>
      </c>
      <c r="B1953" t="str">
        <f>IF(OR(Imported!B1953=0,Imported!B1953="-",Imported!B1953="---"),"=== MISSING ===",Imported!B1953)</f>
        <v>Centro de Saúde Montalvo</v>
      </c>
      <c r="C1953" t="str">
        <f>IF(OR(Imported!C1953=0,Imported!C1953="-",Imported!C1953="---"),"=== MISSING ===",Imported!C1953)</f>
        <v>ARS LVT</v>
      </c>
      <c r="D1953" t="str">
        <f>IF(OR(Imported!D1953=0,Imported!D1953="-",Imported!D1953="---"),"=== MISSING ===",Imported!D1953)</f>
        <v>CC_1</v>
      </c>
      <c r="E1953" t="str">
        <f>IF(OR(Imported!E1953=0,Imported!E1953="-",Imported!E1953="---"),"=== MISSING ===",Imported!E1953)</f>
        <v>RIS</v>
      </c>
      <c r="F1953" t="str">
        <f>IF(OR(Imported!F1953=0,Imported!F1953="-",Imported!F1953="---"),"-",Imported!F1953)</f>
        <v>-</v>
      </c>
      <c r="G1953" t="str">
        <f>IF(OR(Imported!G1953=0,Imported!G1953="-"),"=== MISSING ===",SUBSTITUTE(Imported!G1953,"/32",""))</f>
        <v>10.254.97.16</v>
      </c>
      <c r="H1953" t="str">
        <f>IF(OR(Imported!H1953=0,Imported!H1953="-"),"-",SUBSTITUTE(Imported!H1953,"/32",""))</f>
        <v>-</v>
      </c>
      <c r="I1953" t="str">
        <f>IF(OR(Imported!I1953=0,Imported!I1953="-"),"-",SUBSTITUTE(Imported!I1953,"/32",""))</f>
        <v>-</v>
      </c>
      <c r="J1953" t="str">
        <f>IF(OR(Imported!J1953=0,Imported!J1953="-"),"-",SUBSTITUTE(Imported!J1953,"/32",""))</f>
        <v>-</v>
      </c>
      <c r="K1953" t="s">
        <v>2266</v>
      </c>
    </row>
    <row r="1954" spans="1:11" x14ac:dyDescent="0.25">
      <c r="A1954" s="3" t="s">
        <v>2081</v>
      </c>
      <c r="B1954" t="str">
        <f>IF(OR(Imported!B1954=0,Imported!B1954="-",Imported!B1954="---"),"=== MISSING ===",Imported!B1954)</f>
        <v>Hospital Vila Franca de Xira</v>
      </c>
      <c r="C1954" t="str">
        <f>IF(OR(Imported!C1954=0,Imported!C1954="-",Imported!C1954="---"),"=== MISSING ===",Imported!C1954)</f>
        <v>Hospitais</v>
      </c>
      <c r="D1954" t="str">
        <f>IF(OR(Imported!D1954=0,Imported!D1954="-",Imported!D1954="---"),"=== MISSING ===",Imported!D1954)</f>
        <v>CC_4</v>
      </c>
      <c r="E1954" t="str">
        <f>IF(OR(Imported!E1954=0,Imported!E1954="-",Imported!E1954="---"),"=== MISSING ===",Imported!E1954)</f>
        <v>RIS</v>
      </c>
      <c r="F1954" t="str">
        <f>IF(OR(Imported!F1954=0,Imported!F1954="-",Imported!F1954="---"),"-",Imported!F1954)</f>
        <v>-</v>
      </c>
      <c r="G1954" t="str">
        <f>IF(OR(Imported!G1954=0,Imported!G1954="-"),"=== MISSING ===",SUBSTITUTE(Imported!G1954,"/32",""))</f>
        <v>10.254.97.23</v>
      </c>
      <c r="H1954" t="str">
        <f>IF(OR(Imported!H1954=0,Imported!H1954="-"),"-",SUBSTITUTE(Imported!H1954,"/32",""))</f>
        <v>10.254.97.24</v>
      </c>
      <c r="I1954" t="str">
        <f>IF(OR(Imported!I1954=0,Imported!I1954="-"),"-",SUBSTITUTE(Imported!I1954,"/32",""))</f>
        <v>-</v>
      </c>
      <c r="J1954" t="str">
        <f>IF(OR(Imported!J1954=0,Imported!J1954="-"),"-",SUBSTITUTE(Imported!J1954,"/32",""))</f>
        <v>-</v>
      </c>
      <c r="K1954" t="s">
        <v>2266</v>
      </c>
    </row>
    <row r="1955" spans="1:11" x14ac:dyDescent="0.25">
      <c r="A1955" s="3" t="s">
        <v>1939</v>
      </c>
      <c r="B1955" t="str">
        <f>IF(OR(Imported!B1955=0,Imported!B1955="-",Imported!B1955="---"),"=== MISSING ===",Imported!B1955)</f>
        <v>UAG Porto Ocidental</v>
      </c>
      <c r="C1955" t="str">
        <f>IF(OR(Imported!C1955=0,Imported!C1955="-",Imported!C1955="---"),"=== MISSING ===",Imported!C1955)</f>
        <v>ARS NORTE</v>
      </c>
      <c r="D1955" t="str">
        <f>IF(OR(Imported!D1955=0,Imported!D1955="-",Imported!D1955="---"),"=== MISSING ===",Imported!D1955)</f>
        <v>CC_2</v>
      </c>
      <c r="E1955" t="str">
        <f>IF(OR(Imported!E1955=0,Imported!E1955="-",Imported!E1955="---"),"=== MISSING ===",Imported!E1955)</f>
        <v>RIS</v>
      </c>
      <c r="F1955" t="str">
        <f>IF(OR(Imported!F1955=0,Imported!F1955="-",Imported!F1955="---"),"-",Imported!F1955)</f>
        <v>-</v>
      </c>
      <c r="G1955" t="str">
        <f>IF(OR(Imported!G1955=0,Imported!G1955="-"),"=== MISSING ===",SUBSTITUTE(Imported!G1955,"/32",""))</f>
        <v>10.254.97.20</v>
      </c>
      <c r="H1955" t="str">
        <f>IF(OR(Imported!H1955=0,Imported!H1955="-"),"-",SUBSTITUTE(Imported!H1955,"/32",""))</f>
        <v>10.254.97.25</v>
      </c>
      <c r="I1955" t="str">
        <f>IF(OR(Imported!I1955=0,Imported!I1955="-"),"-",SUBSTITUTE(Imported!I1955,"/32",""))</f>
        <v>-</v>
      </c>
      <c r="J1955" t="str">
        <f>IF(OR(Imported!J1955=0,Imported!J1955="-"),"-",SUBSTITUTE(Imported!J1955,"/32",""))</f>
        <v>-</v>
      </c>
      <c r="K1955" t="s">
        <v>2266</v>
      </c>
    </row>
    <row r="1956" spans="1:11" x14ac:dyDescent="0.25">
      <c r="A1956" s="3" t="s">
        <v>2080</v>
      </c>
      <c r="B1956" t="str">
        <f>IF(OR(Imported!B1956=0,Imported!B1956="-",Imported!B1956="---"),"=== MISSING ===",Imported!B1956)</f>
        <v>SUCH – Serviço de Utilização Comum dos Hospitais</v>
      </c>
      <c r="C1956" t="str">
        <f>IF(OR(Imported!C1956=0,Imported!C1956="-",Imported!C1956="---"),"=== MISSING ===",Imported!C1956)</f>
        <v>Entidades</v>
      </c>
      <c r="D1956" t="str">
        <f>IF(OR(Imported!D1956=0,Imported!D1956="-",Imported!D1956="---"),"=== MISSING ===",Imported!D1956)</f>
        <v>CC_2</v>
      </c>
      <c r="E1956" t="str">
        <f>IF(OR(Imported!E1956=0,Imported!E1956="-",Imported!E1956="---"),"=== MISSING ===",Imported!E1956)</f>
        <v>RIS</v>
      </c>
      <c r="F1956" t="str">
        <f>IF(OR(Imported!F1956=0,Imported!F1956="-",Imported!F1956="---"),"-",Imported!F1956)</f>
        <v>-</v>
      </c>
      <c r="G1956" t="str">
        <f>IF(OR(Imported!G1956=0,Imported!G1956="-"),"=== MISSING ===",SUBSTITUTE(Imported!G1956,"/32",""))</f>
        <v>10.254.97.21</v>
      </c>
      <c r="H1956" t="str">
        <f>IF(OR(Imported!H1956=0,Imported!H1956="-"),"-",SUBSTITUTE(Imported!H1956,"/32",""))</f>
        <v>10.254.97.22</v>
      </c>
      <c r="I1956" t="str">
        <f>IF(OR(Imported!I1956=0,Imported!I1956="-"),"-",SUBSTITUTE(Imported!I1956,"/32",""))</f>
        <v>-</v>
      </c>
      <c r="J1956" t="str">
        <f>IF(OR(Imported!J1956=0,Imported!J1956="-"),"-",SUBSTITUTE(Imported!J1956,"/32",""))</f>
        <v>-</v>
      </c>
      <c r="K1956" t="s">
        <v>2266</v>
      </c>
    </row>
    <row r="1957" spans="1:11" x14ac:dyDescent="0.25">
      <c r="A1957" s="3" t="s">
        <v>2092</v>
      </c>
      <c r="B1957" t="str">
        <f>IF(OR(Imported!B1957=0,Imported!B1957="-",Imported!B1957="---"),"=== MISSING ===",Imported!B1957)</f>
        <v>Hospital de Santa Maria</v>
      </c>
      <c r="C1957" t="str">
        <f>IF(OR(Imported!C1957=0,Imported!C1957="-",Imported!C1957="---"),"=== MISSING ===",Imported!C1957)</f>
        <v>Hospitais</v>
      </c>
      <c r="D1957" t="str">
        <f>IF(OR(Imported!D1957=0,Imported!D1957="-",Imported!D1957="---"),"=== MISSING ===",Imported!D1957)</f>
        <v>CC_3</v>
      </c>
      <c r="E1957" t="str">
        <f>IF(OR(Imported!E1957=0,Imported!E1957="-",Imported!E1957="---"),"=== MISSING ===",Imported!E1957)</f>
        <v>VPNESP</v>
      </c>
      <c r="F1957" t="str">
        <f>IF(OR(Imported!F1957=0,Imported!F1957="-",Imported!F1957="---"),"-",Imported!F1957)</f>
        <v>VPN_CH_CHA</v>
      </c>
      <c r="G1957" t="str">
        <f>IF(OR(Imported!G1957=0,Imported!G1957="-"),"=== MISSING ===",SUBSTITUTE(Imported!G1957,"/32",""))</f>
        <v>10.254.112.86</v>
      </c>
      <c r="H1957" t="str">
        <f>IF(OR(Imported!H1957=0,Imported!H1957="-"),"-",SUBSTITUTE(Imported!H1957,"/32",""))</f>
        <v>10.254.112.87</v>
      </c>
      <c r="I1957" t="str">
        <f>IF(OR(Imported!I1957=0,Imported!I1957="-"),"-",SUBSTITUTE(Imported!I1957,"/32",""))</f>
        <v>-</v>
      </c>
      <c r="J1957" t="str">
        <f>IF(OR(Imported!J1957=0,Imported!J1957="-"),"-",SUBSTITUTE(Imported!J1957,"/32",""))</f>
        <v>-</v>
      </c>
      <c r="K1957" t="s">
        <v>2266</v>
      </c>
    </row>
    <row r="1958" spans="1:11" x14ac:dyDescent="0.25">
      <c r="A1958" s="3" t="s">
        <v>2093</v>
      </c>
      <c r="B1958" t="str">
        <f>IF(OR(Imported!B1958=0,Imported!B1958="-",Imported!B1958="---"),"=== MISSING ===",Imported!B1958)</f>
        <v>Pavilhão Arena</v>
      </c>
      <c r="C1958" t="str">
        <f>IF(OR(Imported!C1958=0,Imported!C1958="-",Imported!C1958="---"),"=== MISSING ===",Imported!C1958)</f>
        <v>Hospitais</v>
      </c>
      <c r="D1958" t="str">
        <f>IF(OR(Imported!D1958=0,Imported!D1958="-",Imported!D1958="---"),"=== MISSING ===",Imported!D1958)</f>
        <v>CC_2</v>
      </c>
      <c r="E1958" t="str">
        <f>IF(OR(Imported!E1958=0,Imported!E1958="-",Imported!E1958="---"),"=== MISSING ===",Imported!E1958)</f>
        <v>VPNESP</v>
      </c>
      <c r="F1958" t="str">
        <f>IF(OR(Imported!F1958=0,Imported!F1958="-",Imported!F1958="---"),"-",Imported!F1958)</f>
        <v>VPN_CH_CHA</v>
      </c>
      <c r="G1958" t="str">
        <f>IF(OR(Imported!G1958=0,Imported!G1958="-"),"=== MISSING ===",SUBSTITUTE(Imported!G1958,"/32",""))</f>
        <v>10.254.112.88</v>
      </c>
      <c r="H1958" t="str">
        <f>IF(OR(Imported!H1958=0,Imported!H1958="-"),"-",SUBSTITUTE(Imported!H1958,"/32",""))</f>
        <v>10.254.112.89</v>
      </c>
      <c r="I1958" t="str">
        <f>IF(OR(Imported!I1958=0,Imported!I1958="-"),"-",SUBSTITUTE(Imported!I1958,"/32",""))</f>
        <v>-</v>
      </c>
      <c r="J1958" t="str">
        <f>IF(OR(Imported!J1958=0,Imported!J1958="-"),"-",SUBSTITUTE(Imported!J1958,"/32",""))</f>
        <v>-</v>
      </c>
      <c r="K1958" t="s">
        <v>2266</v>
      </c>
    </row>
    <row r="1959" spans="1:11" x14ac:dyDescent="0.25">
      <c r="A1959" s="3" t="s">
        <v>2094</v>
      </c>
      <c r="B1959" t="str">
        <f>IF(OR(Imported!B1959=0,Imported!B1959="-",Imported!B1959="---"),"=== MISSING ===",Imported!B1959)</f>
        <v>Hospital de São Gonçalo</v>
      </c>
      <c r="C1959" t="str">
        <f>IF(OR(Imported!C1959=0,Imported!C1959="-",Imported!C1959="---"),"=== MISSING ===",Imported!C1959)</f>
        <v>Hospitais</v>
      </c>
      <c r="D1959" t="str">
        <f>IF(OR(Imported!D1959=0,Imported!D1959="-",Imported!D1959="---"),"=== MISSING ===",Imported!D1959)</f>
        <v>CC_3</v>
      </c>
      <c r="E1959" t="str">
        <f>IF(OR(Imported!E1959=0,Imported!E1959="-",Imported!E1959="---"),"=== MISSING ===",Imported!E1959)</f>
        <v>VPNESP</v>
      </c>
      <c r="F1959" t="str">
        <f>IF(OR(Imported!F1959=0,Imported!F1959="-",Imported!F1959="---"),"-",Imported!F1959)</f>
        <v>VPN_CH_CHA</v>
      </c>
      <c r="G1959" t="str">
        <f>IF(OR(Imported!G1959=0,Imported!G1959="-"),"=== MISSING ===",SUBSTITUTE(Imported!G1959,"/32",""))</f>
        <v>10.254.112.90</v>
      </c>
      <c r="H1959" t="str">
        <f>IF(OR(Imported!H1959=0,Imported!H1959="-"),"-",SUBSTITUTE(Imported!H1959,"/32",""))</f>
        <v>10.254.112.91</v>
      </c>
      <c r="I1959" t="str">
        <f>IF(OR(Imported!I1959=0,Imported!I1959="-"),"-",SUBSTITUTE(Imported!I1959,"/32",""))</f>
        <v>-</v>
      </c>
      <c r="J1959" t="str">
        <f>IF(OR(Imported!J1959=0,Imported!J1959="-"),"-",SUBSTITUTE(Imported!J1959,"/32",""))</f>
        <v>-</v>
      </c>
      <c r="K1959" t="s">
        <v>2266</v>
      </c>
    </row>
    <row r="1960" spans="1:11" x14ac:dyDescent="0.25">
      <c r="A1960" s="3" t="s">
        <v>2095</v>
      </c>
      <c r="B1960" t="str">
        <f>IF(OR(Imported!B1960=0,Imported!B1960="-",Imported!B1960="---"),"=== MISSING ===",Imported!B1960)</f>
        <v>Edifício Bloco Operatório junto à Unidade de Cuidados Continuados Senhora de Guadalupe</v>
      </c>
      <c r="C1960" t="str">
        <f>IF(OR(Imported!C1960=0,Imported!C1960="-",Imported!C1960="---"),"=== MISSING ===",Imported!C1960)</f>
        <v>ULS Baixo Alentejo</v>
      </c>
      <c r="D1960" t="str">
        <f>IF(OR(Imported!D1960=0,Imported!D1960="-",Imported!D1960="---"),"=== MISSING ===",Imported!D1960)</f>
        <v>CC_2</v>
      </c>
      <c r="E1960" t="str">
        <f>IF(OR(Imported!E1960=0,Imported!E1960="-",Imported!E1960="---"),"=== MISSING ===",Imported!E1960)</f>
        <v>RIS</v>
      </c>
      <c r="F1960" t="str">
        <f>IF(OR(Imported!F1960=0,Imported!F1960="-",Imported!F1960="---"),"-",Imported!F1960)</f>
        <v>-</v>
      </c>
      <c r="G1960" t="str">
        <f>IF(OR(Imported!G1960=0,Imported!G1960="-"),"=== MISSING ===",SUBSTITUTE(Imported!G1960,"/32",""))</f>
        <v>10.254.97.240</v>
      </c>
      <c r="H1960" t="str">
        <f>IF(OR(Imported!H1960=0,Imported!H1960="-"),"-",SUBSTITUTE(Imported!H1960,"/32",""))</f>
        <v>10.254.97.241</v>
      </c>
      <c r="I1960" t="str">
        <f>IF(OR(Imported!I1960=0,Imported!I1960="-"),"-",SUBSTITUTE(Imported!I1960,"/32",""))</f>
        <v>-</v>
      </c>
      <c r="J1960" t="str">
        <f>IF(OR(Imported!J1960=0,Imported!J1960="-"),"-",SUBSTITUTE(Imported!J1960,"/32",""))</f>
        <v>-</v>
      </c>
      <c r="K1960" t="s">
        <v>2266</v>
      </c>
    </row>
    <row r="1961" spans="1:11" x14ac:dyDescent="0.25">
      <c r="A1961" s="3" t="s">
        <v>2096</v>
      </c>
      <c r="B1961" t="str">
        <f>IF(OR(Imported!B1961=0,Imported!B1961="-",Imported!B1961="---"),"=== MISSING ===",Imported!B1961)</f>
        <v>Hospital Ortopédico Santiago do Outão</v>
      </c>
      <c r="C1961" t="str">
        <f>IF(OR(Imported!C1961=0,Imported!C1961="-",Imported!C1961="---"),"=== MISSING ===",Imported!C1961)</f>
        <v>Hospitais</v>
      </c>
      <c r="D1961" t="str">
        <f>IF(OR(Imported!D1961=0,Imported!D1961="-",Imported!D1961="---"),"=== MISSING ===",Imported!D1961)</f>
        <v>CC_3</v>
      </c>
      <c r="E1961" t="str">
        <f>IF(OR(Imported!E1961=0,Imported!E1961="-",Imported!E1961="---"),"=== MISSING ===",Imported!E1961)</f>
        <v>RIS</v>
      </c>
      <c r="F1961" t="str">
        <f>IF(OR(Imported!F1961=0,Imported!F1961="-",Imported!F1961="---"),"-",Imported!F1961)</f>
        <v>-</v>
      </c>
      <c r="G1961" t="str">
        <f>IF(OR(Imported!G1961=0,Imported!G1961="-"),"=== MISSING ===",SUBSTITUTE(Imported!G1961,"/32",""))</f>
        <v>10.254.97.242</v>
      </c>
      <c r="H1961" t="str">
        <f>IF(OR(Imported!H1961=0,Imported!H1961="-"),"-",SUBSTITUTE(Imported!H1961,"/32",""))</f>
        <v>10.254.97.243</v>
      </c>
      <c r="I1961" t="str">
        <f>IF(OR(Imported!I1961=0,Imported!I1961="-"),"-",SUBSTITUTE(Imported!I1961,"/32",""))</f>
        <v>-</v>
      </c>
      <c r="J1961" t="str">
        <f>IF(OR(Imported!J1961=0,Imported!J1961="-"),"-",SUBSTITUTE(Imported!J1961,"/32",""))</f>
        <v>-</v>
      </c>
      <c r="K1961" t="s">
        <v>2266</v>
      </c>
    </row>
    <row r="1962" spans="1:11" x14ac:dyDescent="0.25">
      <c r="A1962" s="3" t="s">
        <v>2097</v>
      </c>
      <c r="B1962" t="str">
        <f>IF(OR(Imported!B1962=0,Imported!B1962="-",Imported!B1962="---"),"=== MISSING ===",Imported!B1962)</f>
        <v>Consulta Externa de Psiquiatria</v>
      </c>
      <c r="C1962" t="str">
        <f>IF(OR(Imported!C1962=0,Imported!C1962="-",Imported!C1962="---"),"=== MISSING ===",Imported!C1962)</f>
        <v>Hospitais</v>
      </c>
      <c r="D1962" t="str">
        <f>IF(OR(Imported!D1962=0,Imported!D1962="-",Imported!D1962="---"),"=== MISSING ===",Imported!D1962)</f>
        <v>CC_3</v>
      </c>
      <c r="E1962" t="str">
        <f>IF(OR(Imported!E1962=0,Imported!E1962="-",Imported!E1962="---"),"=== MISSING ===",Imported!E1962)</f>
        <v>RIS</v>
      </c>
      <c r="F1962" t="str">
        <f>IF(OR(Imported!F1962=0,Imported!F1962="-",Imported!F1962="---"),"-",Imported!F1962)</f>
        <v>-</v>
      </c>
      <c r="G1962" t="str">
        <f>IF(OR(Imported!G1962=0,Imported!G1962="-"),"=== MISSING ===",SUBSTITUTE(Imported!G1962,"/32",""))</f>
        <v>10.254.97.244</v>
      </c>
      <c r="H1962" t="str">
        <f>IF(OR(Imported!H1962=0,Imported!H1962="-"),"-",SUBSTITUTE(Imported!H1962,"/32",""))</f>
        <v>10.254.97.245</v>
      </c>
      <c r="I1962" t="str">
        <f>IF(OR(Imported!I1962=0,Imported!I1962="-"),"-",SUBSTITUTE(Imported!I1962,"/32",""))</f>
        <v>-</v>
      </c>
      <c r="J1962" t="str">
        <f>IF(OR(Imported!J1962=0,Imported!J1962="-"),"-",SUBSTITUTE(Imported!J1962,"/32",""))</f>
        <v>-</v>
      </c>
      <c r="K1962" t="s">
        <v>2266</v>
      </c>
    </row>
    <row r="1963" spans="1:11" x14ac:dyDescent="0.25">
      <c r="A1963" s="3" t="s">
        <v>2098</v>
      </c>
      <c r="B1963" t="str">
        <f>IF(OR(Imported!B1963=0,Imported!B1963="-",Imported!B1963="---"),"=== MISSING ===",Imported!B1963)</f>
        <v>ARSA Instalações e equipamentos</v>
      </c>
      <c r="C1963" t="str">
        <f>IF(OR(Imported!C1963=0,Imported!C1963="-",Imported!C1963="---"),"=== MISSING ===",Imported!C1963)</f>
        <v>ARS Alentejo</v>
      </c>
      <c r="D1963" t="str">
        <f>IF(OR(Imported!D1963=0,Imported!D1963="-",Imported!D1963="---"),"=== MISSING ===",Imported!D1963)</f>
        <v>CC_2</v>
      </c>
      <c r="E1963" t="str">
        <f>IF(OR(Imported!E1963=0,Imported!E1963="-",Imported!E1963="---"),"=== MISSING ===",Imported!E1963)</f>
        <v>RIS</v>
      </c>
      <c r="F1963" t="str">
        <f>IF(OR(Imported!F1963=0,Imported!F1963="-",Imported!F1963="---"),"-",Imported!F1963)</f>
        <v>-</v>
      </c>
      <c r="G1963" t="str">
        <f>IF(OR(Imported!G1963=0,Imported!G1963="-"),"=== MISSING ===",SUBSTITUTE(Imported!G1963,"/32",""))</f>
        <v>10.254.97.230</v>
      </c>
      <c r="H1963" t="str">
        <f>IF(OR(Imported!H1963=0,Imported!H1963="-"),"-",SUBSTITUTE(Imported!H1963,"/32",""))</f>
        <v>10.254.97.231</v>
      </c>
      <c r="I1963" t="str">
        <f>IF(OR(Imported!I1963=0,Imported!I1963="-"),"-",SUBSTITUTE(Imported!I1963,"/32",""))</f>
        <v>-</v>
      </c>
      <c r="J1963" t="str">
        <f>IF(OR(Imported!J1963=0,Imported!J1963="-"),"-",SUBSTITUTE(Imported!J1963,"/32",""))</f>
        <v>-</v>
      </c>
      <c r="K1963" t="s">
        <v>2266</v>
      </c>
    </row>
    <row r="1964" spans="1:11" x14ac:dyDescent="0.25">
      <c r="A1964" s="3" t="s">
        <v>2099</v>
      </c>
      <c r="B1964" t="str">
        <f>IF(OR(Imported!B1964=0,Imported!B1964="-",Imported!B1964="---"),"=== MISSING ===",Imported!B1964)</f>
        <v>ARSA Saude Publica</v>
      </c>
      <c r="C1964" t="str">
        <f>IF(OR(Imported!C1964=0,Imported!C1964="-",Imported!C1964="---"),"=== MISSING ===",Imported!C1964)</f>
        <v>ARS Alentejo</v>
      </c>
      <c r="D1964" t="str">
        <f>IF(OR(Imported!D1964=0,Imported!D1964="-",Imported!D1964="---"),"=== MISSING ===",Imported!D1964)</f>
        <v>CC_2</v>
      </c>
      <c r="E1964" t="str">
        <f>IF(OR(Imported!E1964=0,Imported!E1964="-",Imported!E1964="---"),"=== MISSING ===",Imported!E1964)</f>
        <v>RIS</v>
      </c>
      <c r="F1964" t="str">
        <f>IF(OR(Imported!F1964=0,Imported!F1964="-",Imported!F1964="---"),"-",Imported!F1964)</f>
        <v>-</v>
      </c>
      <c r="G1964" t="str">
        <f>IF(OR(Imported!G1964=0,Imported!G1964="-"),"=== MISSING ===",SUBSTITUTE(Imported!G1964,"/32",""))</f>
        <v>10.254.97.232</v>
      </c>
      <c r="H1964" t="str">
        <f>IF(OR(Imported!H1964=0,Imported!H1964="-"),"-",SUBSTITUTE(Imported!H1964,"/32",""))</f>
        <v>10.254.97.233</v>
      </c>
      <c r="I1964" t="str">
        <f>IF(OR(Imported!I1964=0,Imported!I1964="-"),"-",SUBSTITUTE(Imported!I1964,"/32",""))</f>
        <v>-</v>
      </c>
      <c r="J1964" t="str">
        <f>IF(OR(Imported!J1964=0,Imported!J1964="-"),"-",SUBSTITUTE(Imported!J1964,"/32",""))</f>
        <v>-</v>
      </c>
      <c r="K1964" t="s">
        <v>2266</v>
      </c>
    </row>
    <row r="1965" spans="1:11" x14ac:dyDescent="0.25">
      <c r="A1965" s="3" t="s">
        <v>2100</v>
      </c>
      <c r="B1965" t="str">
        <f>IF(OR(Imported!B1965=0,Imported!B1965="-",Imported!B1965="---"),"=== MISSING ===",Imported!B1965)</f>
        <v>ACES Alentejo Central</v>
      </c>
      <c r="C1965" t="str">
        <f>IF(OR(Imported!C1965=0,Imported!C1965="-",Imported!C1965="---"),"=== MISSING ===",Imported!C1965)</f>
        <v>ARS Alentejo</v>
      </c>
      <c r="D1965" t="str">
        <f>IF(OR(Imported!D1965=0,Imported!D1965="-",Imported!D1965="---"),"=== MISSING ===",Imported!D1965)</f>
        <v>CC_2</v>
      </c>
      <c r="E1965" t="str">
        <f>IF(OR(Imported!E1965=0,Imported!E1965="-",Imported!E1965="---"),"=== MISSING ===",Imported!E1965)</f>
        <v>RIS</v>
      </c>
      <c r="F1965" t="str">
        <f>IF(OR(Imported!F1965=0,Imported!F1965="-",Imported!F1965="---"),"-",Imported!F1965)</f>
        <v>-</v>
      </c>
      <c r="G1965" t="str">
        <f>IF(OR(Imported!G1965=0,Imported!G1965="-"),"=== MISSING ===",SUBSTITUTE(Imported!G1965,"/32",""))</f>
        <v>10.254.97.234</v>
      </c>
      <c r="H1965" t="str">
        <f>IF(OR(Imported!H1965=0,Imported!H1965="-"),"-",SUBSTITUTE(Imported!H1965,"/32",""))</f>
        <v>10.254.97.235</v>
      </c>
      <c r="I1965" t="str">
        <f>IF(OR(Imported!I1965=0,Imported!I1965="-"),"-",SUBSTITUTE(Imported!I1965,"/32",""))</f>
        <v>-</v>
      </c>
      <c r="J1965" t="str">
        <f>IF(OR(Imported!J1965=0,Imported!J1965="-"),"-",SUBSTITUTE(Imported!J1965,"/32",""))</f>
        <v>-</v>
      </c>
      <c r="K1965" t="s">
        <v>2266</v>
      </c>
    </row>
    <row r="1966" spans="1:11" x14ac:dyDescent="0.25">
      <c r="A1966" s="3" t="s">
        <v>2101</v>
      </c>
      <c r="B1966" t="str">
        <f>IF(OR(Imported!B1966=0,Imported!B1966="-",Imported!B1966="---"),"=== MISSING ===",Imported!B1966)</f>
        <v>USF Salus</v>
      </c>
      <c r="C1966" t="str">
        <f>IF(OR(Imported!C1966=0,Imported!C1966="-",Imported!C1966="---"),"=== MISSING ===",Imported!C1966)</f>
        <v>ARS Alentejo</v>
      </c>
      <c r="D1966" t="str">
        <f>IF(OR(Imported!D1966=0,Imported!D1966="-",Imported!D1966="---"),"=== MISSING ===",Imported!D1966)</f>
        <v>CC_2</v>
      </c>
      <c r="E1966" t="str">
        <f>IF(OR(Imported!E1966=0,Imported!E1966="-",Imported!E1966="---"),"=== MISSING ===",Imported!E1966)</f>
        <v>RIS</v>
      </c>
      <c r="F1966" t="str">
        <f>IF(OR(Imported!F1966=0,Imported!F1966="-",Imported!F1966="---"),"-",Imported!F1966)</f>
        <v>-</v>
      </c>
      <c r="G1966" t="str">
        <f>IF(OR(Imported!G1966=0,Imported!G1966="-"),"=== MISSING ===",SUBSTITUTE(Imported!G1966,"/32",""))</f>
        <v>10.254.104.98</v>
      </c>
      <c r="H1966" t="str">
        <f>IF(OR(Imported!H1966=0,Imported!H1966="-"),"-",SUBSTITUTE(Imported!H1966,"/32",""))</f>
        <v>10.254.105.15</v>
      </c>
      <c r="I1966" t="str">
        <f>IF(OR(Imported!I1966=0,Imported!I1966="-"),"-",SUBSTITUTE(Imported!I1966,"/32",""))</f>
        <v>-</v>
      </c>
      <c r="J1966" t="str">
        <f>IF(OR(Imported!J1966=0,Imported!J1966="-"),"-",SUBSTITUTE(Imported!J1966,"/32",""))</f>
        <v>-</v>
      </c>
      <c r="K1966" t="s">
        <v>2266</v>
      </c>
    </row>
    <row r="1967" spans="1:11" x14ac:dyDescent="0.25">
      <c r="A1967" s="3" t="s">
        <v>2102</v>
      </c>
      <c r="B1967" t="str">
        <f>IF(OR(Imported!B1967=0,Imported!B1967="-",Imported!B1967="---"),"=== MISSING ===",Imported!B1967)</f>
        <v>USF Planicie e USF Eborae</v>
      </c>
      <c r="C1967" t="str">
        <f>IF(OR(Imported!C1967=0,Imported!C1967="-",Imported!C1967="---"),"=== MISSING ===",Imported!C1967)</f>
        <v>ARS Alentejo</v>
      </c>
      <c r="D1967" t="str">
        <f>IF(OR(Imported!D1967=0,Imported!D1967="-",Imported!D1967="---"),"=== MISSING ===",Imported!D1967)</f>
        <v>CC_2</v>
      </c>
      <c r="E1967" t="str">
        <f>IF(OR(Imported!E1967=0,Imported!E1967="-",Imported!E1967="---"),"=== MISSING ===",Imported!E1967)</f>
        <v>RIS</v>
      </c>
      <c r="F1967" t="str">
        <f>IF(OR(Imported!F1967=0,Imported!F1967="-",Imported!F1967="---"),"-",Imported!F1967)</f>
        <v>-</v>
      </c>
      <c r="G1967" t="str">
        <f>IF(OR(Imported!G1967=0,Imported!G1967="-"),"=== MISSING ===",SUBSTITUTE(Imported!G1967,"/32",""))</f>
        <v>10.254.97.236</v>
      </c>
      <c r="H1967" t="str">
        <f>IF(OR(Imported!H1967=0,Imported!H1967="-"),"-",SUBSTITUTE(Imported!H1967,"/32",""))</f>
        <v>10.254.97.237</v>
      </c>
      <c r="I1967" t="str">
        <f>IF(OR(Imported!I1967=0,Imported!I1967="-"),"-",SUBSTITUTE(Imported!I1967,"/32",""))</f>
        <v>-</v>
      </c>
      <c r="J1967" t="str">
        <f>IF(OR(Imported!J1967=0,Imported!J1967="-"),"-",SUBSTITUTE(Imported!J1967,"/32",""))</f>
        <v>-</v>
      </c>
      <c r="K1967" t="s">
        <v>2266</v>
      </c>
    </row>
    <row r="1968" spans="1:11" x14ac:dyDescent="0.25">
      <c r="A1968" s="3" t="s">
        <v>2103</v>
      </c>
      <c r="B1968" t="str">
        <f>IF(OR(Imported!B1968=0,Imported!B1968="-",Imported!B1968="---"),"=== MISSING ===",Imported!B1968)</f>
        <v>USF Sol e Lusitania</v>
      </c>
      <c r="C1968" t="str">
        <f>IF(OR(Imported!C1968=0,Imported!C1968="-",Imported!C1968="---"),"=== MISSING ===",Imported!C1968)</f>
        <v>ARS Alentejo</v>
      </c>
      <c r="D1968" t="str">
        <f>IF(OR(Imported!D1968=0,Imported!D1968="-",Imported!D1968="---"),"=== MISSING ===",Imported!D1968)</f>
        <v>CC_2</v>
      </c>
      <c r="E1968" t="str">
        <f>IF(OR(Imported!E1968=0,Imported!E1968="-",Imported!E1968="---"),"=== MISSING ===",Imported!E1968)</f>
        <v>RIS</v>
      </c>
      <c r="F1968" t="str">
        <f>IF(OR(Imported!F1968=0,Imported!F1968="-",Imported!F1968="---"),"-",Imported!F1968)</f>
        <v>-</v>
      </c>
      <c r="G1968" t="str">
        <f>IF(OR(Imported!G1968=0,Imported!G1968="-"),"=== MISSING ===",SUBSTITUTE(Imported!G1968,"/32",""))</f>
        <v>10.254.97.238</v>
      </c>
      <c r="H1968" t="str">
        <f>IF(OR(Imported!H1968=0,Imported!H1968="-"),"-",SUBSTITUTE(Imported!H1968,"/32",""))</f>
        <v>10.254.97.239</v>
      </c>
      <c r="I1968" t="str">
        <f>IF(OR(Imported!I1968=0,Imported!I1968="-"),"-",SUBSTITUTE(Imported!I1968,"/32",""))</f>
        <v>-</v>
      </c>
      <c r="J1968" t="str">
        <f>IF(OR(Imported!J1968=0,Imported!J1968="-"),"-",SUBSTITUTE(Imported!J1968,"/32",""))</f>
        <v>-</v>
      </c>
      <c r="K1968" t="s">
        <v>2266</v>
      </c>
    </row>
    <row r="1969" spans="1:11" x14ac:dyDescent="0.25">
      <c r="A1969" s="3" t="s">
        <v>2104</v>
      </c>
      <c r="B1969" t="str">
        <f>IF(OR(Imported!B1969=0,Imported!B1969="-",Imported!B1969="---"),"=== MISSING ===",Imported!B1969)</f>
        <v>CRI Viseu</v>
      </c>
      <c r="C1969" t="str">
        <f>IF(OR(Imported!C1969=0,Imported!C1969="-",Imported!C1969="---"),"=== MISSING ===",Imported!C1969)</f>
        <v>ARS Centro</v>
      </c>
      <c r="D1969" t="str">
        <f>IF(OR(Imported!D1969=0,Imported!D1969="-",Imported!D1969="---"),"=== MISSING ===",Imported!D1969)</f>
        <v>CC_1</v>
      </c>
      <c r="E1969" t="str">
        <f>IF(OR(Imported!E1969=0,Imported!E1969="-",Imported!E1969="---"),"=== MISSING ===",Imported!E1969)</f>
        <v>RIS</v>
      </c>
      <c r="F1969" t="str">
        <f>IF(OR(Imported!F1969=0,Imported!F1969="-",Imported!F1969="---"),"-",Imported!F1969)</f>
        <v>-</v>
      </c>
      <c r="G1969" t="str">
        <f>IF(OR(Imported!G1969=0,Imported!G1969="-"),"=== MISSING ===",SUBSTITUTE(Imported!G1969,"/32",""))</f>
        <v>10.254.97.26</v>
      </c>
      <c r="H1969" t="str">
        <f>IF(OR(Imported!H1969=0,Imported!H1969="-"),"-",SUBSTITUTE(Imported!H1969,"/32",""))</f>
        <v>-</v>
      </c>
      <c r="I1969" t="str">
        <f>IF(OR(Imported!I1969=0,Imported!I1969="-"),"-",SUBSTITUTE(Imported!I1969,"/32",""))</f>
        <v>-</v>
      </c>
      <c r="J1969" t="str">
        <f>IF(OR(Imported!J1969=0,Imported!J1969="-"),"-",SUBSTITUTE(Imported!J1969,"/32",""))</f>
        <v>-</v>
      </c>
      <c r="K1969" t="s">
        <v>2266</v>
      </c>
    </row>
    <row r="1970" spans="1:11" x14ac:dyDescent="0.25">
      <c r="A1970" s="3" t="s">
        <v>2105</v>
      </c>
      <c r="B1970" t="str">
        <f>IF(OR(Imported!B1970=0,Imported!B1970="-",Imported!B1970="---"),"=== MISSING ===",Imported!B1970)</f>
        <v>UCC ALMOUROL</v>
      </c>
      <c r="C1970" t="str">
        <f>IF(OR(Imported!C1970=0,Imported!C1970="-",Imported!C1970="---"),"=== MISSING ===",Imported!C1970)</f>
        <v>ARS LVT</v>
      </c>
      <c r="D1970" t="str">
        <f>IF(OR(Imported!D1970=0,Imported!D1970="-",Imported!D1970="---"),"=== MISSING ===",Imported!D1970)</f>
        <v>CC_1</v>
      </c>
      <c r="E1970" t="str">
        <f>IF(OR(Imported!E1970=0,Imported!E1970="-",Imported!E1970="---"),"=== MISSING ===",Imported!E1970)</f>
        <v>RIS</v>
      </c>
      <c r="F1970" t="str">
        <f>IF(OR(Imported!F1970=0,Imported!F1970="-",Imported!F1970="---"),"-",Imported!F1970)</f>
        <v>-</v>
      </c>
      <c r="G1970" t="str">
        <f>IF(OR(Imported!G1970=0,Imported!G1970="-"),"=== MISSING ===",SUBSTITUTE(Imported!G1970,"/32",""))</f>
        <v>10.254.97.246</v>
      </c>
      <c r="H1970" t="str">
        <f>IF(OR(Imported!H1970=0,Imported!H1970="-"),"-",SUBSTITUTE(Imported!H1970,"/32",""))</f>
        <v>-</v>
      </c>
      <c r="I1970" t="str">
        <f>IF(OR(Imported!I1970=0,Imported!I1970="-"),"-",SUBSTITUTE(Imported!I1970,"/32",""))</f>
        <v>-</v>
      </c>
      <c r="J1970" t="str">
        <f>IF(OR(Imported!J1970=0,Imported!J1970="-"),"-",SUBSTITUTE(Imported!J1970,"/32",""))</f>
        <v>-</v>
      </c>
      <c r="K1970" t="s">
        <v>2266</v>
      </c>
    </row>
    <row r="1971" spans="1:11" x14ac:dyDescent="0.25">
      <c r="A1971" s="3" t="s">
        <v>2106</v>
      </c>
      <c r="B1971" t="str">
        <f>IF(OR(Imported!B1971=0,Imported!B1971="-",Imported!B1971="---"),"=== MISSING ===",Imported!B1971)</f>
        <v>US Algueirão Mem Martins</v>
      </c>
      <c r="C1971" t="str">
        <f>IF(OR(Imported!C1971=0,Imported!C1971="-",Imported!C1971="---"),"=== MISSING ===",Imported!C1971)</f>
        <v>ARS LVT</v>
      </c>
      <c r="D1971" t="str">
        <f>IF(OR(Imported!D1971=0,Imported!D1971="-",Imported!D1971="---"),"=== MISSING ===",Imported!D1971)</f>
        <v>CC_2</v>
      </c>
      <c r="E1971" t="str">
        <f>IF(OR(Imported!E1971=0,Imported!E1971="-",Imported!E1971="---"),"=== MISSING ===",Imported!E1971)</f>
        <v>RIS</v>
      </c>
      <c r="F1971" t="str">
        <f>IF(OR(Imported!F1971=0,Imported!F1971="-",Imported!F1971="---"),"-",Imported!F1971)</f>
        <v>-</v>
      </c>
      <c r="G1971" t="str">
        <f>IF(OR(Imported!G1971=0,Imported!G1971="-"),"=== MISSING ===",SUBSTITUTE(Imported!G1971,"/32",""))</f>
        <v>10.254.105.133</v>
      </c>
      <c r="H1971" t="str">
        <f>IF(OR(Imported!H1971=0,Imported!H1971="-"),"-",SUBSTITUTE(Imported!H1971,"/32",""))</f>
        <v>10.254.105.134</v>
      </c>
      <c r="I1971" t="str">
        <f>IF(OR(Imported!I1971=0,Imported!I1971="-"),"-",SUBSTITUTE(Imported!I1971,"/32",""))</f>
        <v>-</v>
      </c>
      <c r="J1971" t="str">
        <f>IF(OR(Imported!J1971=0,Imported!J1971="-"),"-",SUBSTITUTE(Imported!J1971,"/32",""))</f>
        <v>-</v>
      </c>
      <c r="K1971" t="s">
        <v>2266</v>
      </c>
    </row>
    <row r="1972" spans="1:11" x14ac:dyDescent="0.25">
      <c r="A1972" s="3" t="s">
        <v>1940</v>
      </c>
      <c r="B1972" t="str">
        <f>IF(OR(Imported!B1972=0,Imported!B1972="-",Imported!B1972="---"),"=== MISSING ===",Imported!B1972)</f>
        <v>ADC Alto Minho</v>
      </c>
      <c r="C1972" t="str">
        <f>IF(OR(Imported!C1972=0,Imported!C1972="-",Imported!C1972="---"),"=== MISSING ===",Imported!C1972)</f>
        <v>ULS Alto Minho</v>
      </c>
      <c r="D1972" t="str">
        <f>IF(OR(Imported!D1972=0,Imported!D1972="-",Imported!D1972="---"),"=== MISSING ===",Imported!D1972)</f>
        <v>CC_4G</v>
      </c>
      <c r="E1972" t="str">
        <f>IF(OR(Imported!E1972=0,Imported!E1972="-",Imported!E1972="---"),"=== MISSING ===",Imported!E1972)</f>
        <v>RIS</v>
      </c>
      <c r="F1972" t="str">
        <f>IF(OR(Imported!F1972=0,Imported!F1972="-",Imported!F1972="---"),"-",Imported!F1972)</f>
        <v>-</v>
      </c>
      <c r="G1972" t="str">
        <f>IF(OR(Imported!G1972=0,Imported!G1972="-"),"=== MISSING ===",SUBSTITUTE(Imported!G1972,"/32",""))</f>
        <v>10.254.103.52</v>
      </c>
      <c r="H1972" t="str">
        <f>IF(OR(Imported!H1972=0,Imported!H1972="-"),"-",SUBSTITUTE(Imported!H1972,"/32",""))</f>
        <v>-</v>
      </c>
      <c r="I1972" t="str">
        <f>IF(OR(Imported!I1972=0,Imported!I1972="-"),"-",SUBSTITUTE(Imported!I1972,"/32",""))</f>
        <v>-</v>
      </c>
      <c r="J1972" t="str">
        <f>IF(OR(Imported!J1972=0,Imported!J1972="-"),"-",SUBSTITUTE(Imported!J1972,"/32",""))</f>
        <v>-</v>
      </c>
      <c r="K1972" t="s">
        <v>2266</v>
      </c>
    </row>
    <row r="1973" spans="1:11" x14ac:dyDescent="0.25">
      <c r="A1973" s="3" t="s">
        <v>1941</v>
      </c>
      <c r="B1973" t="str">
        <f>IF(OR(Imported!B1973=0,Imported!B1973="-",Imported!B1973="---"),"=== MISSING ===",Imported!B1973)</f>
        <v>ADC Tondela Viseu</v>
      </c>
      <c r="C1973" t="str">
        <f>IF(OR(Imported!C1973=0,Imported!C1973="-",Imported!C1973="---"),"=== MISSING ===",Imported!C1973)</f>
        <v>Hospitais</v>
      </c>
      <c r="D1973" t="str">
        <f>IF(OR(Imported!D1973=0,Imported!D1973="-",Imported!D1973="---"),"=== MISSING ===",Imported!D1973)</f>
        <v>CC_4G</v>
      </c>
      <c r="E1973" t="str">
        <f>IF(OR(Imported!E1973=0,Imported!E1973="-",Imported!E1973="---"),"=== MISSING ===",Imported!E1973)</f>
        <v>RIS</v>
      </c>
      <c r="F1973" t="str">
        <f>IF(OR(Imported!F1973=0,Imported!F1973="-",Imported!F1973="---"),"-",Imported!F1973)</f>
        <v>-</v>
      </c>
      <c r="G1973" t="str">
        <f>IF(OR(Imported!G1973=0,Imported!G1973="-"),"=== MISSING ===",SUBSTITUTE(Imported!G1973,"/32",""))</f>
        <v>10.254.103.53</v>
      </c>
      <c r="H1973" t="str">
        <f>IF(OR(Imported!H1973=0,Imported!H1973="-"),"-",SUBSTITUTE(Imported!H1973,"/32",""))</f>
        <v>-</v>
      </c>
      <c r="I1973" t="str">
        <f>IF(OR(Imported!I1973=0,Imported!I1973="-"),"-",SUBSTITUTE(Imported!I1973,"/32",""))</f>
        <v>-</v>
      </c>
      <c r="J1973" t="str">
        <f>IF(OR(Imported!J1973=0,Imported!J1973="-"),"-",SUBSTITUTE(Imported!J1973,"/32",""))</f>
        <v>-</v>
      </c>
      <c r="K1973" t="s">
        <v>2266</v>
      </c>
    </row>
    <row r="1974" spans="1:11" x14ac:dyDescent="0.25">
      <c r="A1974" s="3" t="s">
        <v>1942</v>
      </c>
      <c r="B1974" t="str">
        <f>IF(OR(Imported!B1974=0,Imported!B1974="-",Imported!B1974="---"),"=== MISSING ===",Imported!B1974)</f>
        <v>ADC Restelo</v>
      </c>
      <c r="C1974" t="str">
        <f>IF(OR(Imported!C1974=0,Imported!C1974="-",Imported!C1974="---"),"=== MISSING ===",Imported!C1974)</f>
        <v>ARS LVT</v>
      </c>
      <c r="D1974" t="str">
        <f>IF(OR(Imported!D1974=0,Imported!D1974="-",Imported!D1974="---"),"=== MISSING ===",Imported!D1974)</f>
        <v>CC_4G</v>
      </c>
      <c r="E1974" t="str">
        <f>IF(OR(Imported!E1974=0,Imported!E1974="-",Imported!E1974="---"),"=== MISSING ===",Imported!E1974)</f>
        <v>RIS</v>
      </c>
      <c r="F1974" t="str">
        <f>IF(OR(Imported!F1974=0,Imported!F1974="-",Imported!F1974="---"),"-",Imported!F1974)</f>
        <v>-</v>
      </c>
      <c r="G1974" t="str">
        <f>IF(OR(Imported!G1974=0,Imported!G1974="-"),"=== MISSING ===",SUBSTITUTE(Imported!G1974,"/32",""))</f>
        <v>10.254.103.54</v>
      </c>
      <c r="H1974" t="str">
        <f>IF(OR(Imported!H1974=0,Imported!H1974="-"),"-",SUBSTITUTE(Imported!H1974,"/32",""))</f>
        <v>-</v>
      </c>
      <c r="I1974" t="str">
        <f>IF(OR(Imported!I1974=0,Imported!I1974="-"),"-",SUBSTITUTE(Imported!I1974,"/32",""))</f>
        <v>-</v>
      </c>
      <c r="J1974" t="str">
        <f>IF(OR(Imported!J1974=0,Imported!J1974="-"),"-",SUBSTITUTE(Imported!J1974,"/32",""))</f>
        <v>-</v>
      </c>
      <c r="K1974" t="s">
        <v>2266</v>
      </c>
    </row>
    <row r="1975" spans="1:11" x14ac:dyDescent="0.25">
      <c r="A1975" s="3" t="s">
        <v>1943</v>
      </c>
      <c r="B1975" t="str">
        <f>IF(OR(Imported!B1975=0,Imported!B1975="-",Imported!B1975="---"),"=== MISSING ===",Imported!B1975)</f>
        <v>ADC Braga</v>
      </c>
      <c r="C1975" t="str">
        <f>IF(OR(Imported!C1975=0,Imported!C1975="-",Imported!C1975="---"),"=== MISSING ===",Imported!C1975)</f>
        <v>Hospitais</v>
      </c>
      <c r="D1975" t="str">
        <f>IF(OR(Imported!D1975=0,Imported!D1975="-",Imported!D1975="---"),"=== MISSING ===",Imported!D1975)</f>
        <v>CC_4G</v>
      </c>
      <c r="E1975" t="str">
        <f>IF(OR(Imported!E1975=0,Imported!E1975="-",Imported!E1975="---"),"=== MISSING ===",Imported!E1975)</f>
        <v>RIS</v>
      </c>
      <c r="F1975" t="str">
        <f>IF(OR(Imported!F1975=0,Imported!F1975="-",Imported!F1975="---"),"-",Imported!F1975)</f>
        <v>-</v>
      </c>
      <c r="G1975" t="str">
        <f>IF(OR(Imported!G1975=0,Imported!G1975="-"),"=== MISSING ===",SUBSTITUTE(Imported!G1975,"/32",""))</f>
        <v>10.254.96.67</v>
      </c>
      <c r="H1975" t="str">
        <f>IF(OR(Imported!H1975=0,Imported!H1975="-"),"-",SUBSTITUTE(Imported!H1975,"/32",""))</f>
        <v>-</v>
      </c>
      <c r="I1975" t="str">
        <f>IF(OR(Imported!I1975=0,Imported!I1975="-"),"-",SUBSTITUTE(Imported!I1975,"/32",""))</f>
        <v>-</v>
      </c>
      <c r="J1975" t="str">
        <f>IF(OR(Imported!J1975=0,Imported!J1975="-"),"-",SUBSTITUTE(Imported!J1975,"/32",""))</f>
        <v>-</v>
      </c>
      <c r="K1975" t="s">
        <v>2266</v>
      </c>
    </row>
    <row r="1976" spans="1:11" x14ac:dyDescent="0.25">
      <c r="A1976" s="3" t="s">
        <v>1944</v>
      </c>
      <c r="B1976" t="str">
        <f>IF(OR(Imported!B1976=0,Imported!B1976="-",Imported!B1976="---"),"=== MISSING ===",Imported!B1976)</f>
        <v>ADC Custoias</v>
      </c>
      <c r="C1976" t="str">
        <f>IF(OR(Imported!C1976=0,Imported!C1976="-",Imported!C1976="---"),"=== MISSING ===",Imported!C1976)</f>
        <v>ULS Matosinhos</v>
      </c>
      <c r="D1976" t="str">
        <f>IF(OR(Imported!D1976=0,Imported!D1976="-",Imported!D1976="---"),"=== MISSING ===",Imported!D1976)</f>
        <v>CC_4G</v>
      </c>
      <c r="E1976" t="str">
        <f>IF(OR(Imported!E1976=0,Imported!E1976="-",Imported!E1976="---"),"=== MISSING ===",Imported!E1976)</f>
        <v>RIS</v>
      </c>
      <c r="F1976" t="str">
        <f>IF(OR(Imported!F1976=0,Imported!F1976="-",Imported!F1976="---"),"-",Imported!F1976)</f>
        <v>-</v>
      </c>
      <c r="G1976" t="str">
        <f>IF(OR(Imported!G1976=0,Imported!G1976="-"),"=== MISSING ===",SUBSTITUTE(Imported!G1976,"/32",""))</f>
        <v>10.254.96.99</v>
      </c>
      <c r="H1976" t="str">
        <f>IF(OR(Imported!H1976=0,Imported!H1976="-"),"-",SUBSTITUTE(Imported!H1976,"/32",""))</f>
        <v>-</v>
      </c>
      <c r="I1976" t="str">
        <f>IF(OR(Imported!I1976=0,Imported!I1976="-"),"-",SUBSTITUTE(Imported!I1976,"/32",""))</f>
        <v>-</v>
      </c>
      <c r="J1976" t="str">
        <f>IF(OR(Imported!J1976=0,Imported!J1976="-"),"-",SUBSTITUTE(Imported!J1976,"/32",""))</f>
        <v>-</v>
      </c>
      <c r="K1976" t="s">
        <v>2266</v>
      </c>
    </row>
    <row r="1977" spans="1:11" x14ac:dyDescent="0.25">
      <c r="A1977" s="3" t="s">
        <v>1945</v>
      </c>
      <c r="B1977" t="str">
        <f>IF(OR(Imported!B1977=0,Imported!B1977="-",Imported!B1977="---"),"=== MISSING ===",Imported!B1977)</f>
        <v>ADC Leça Balio</v>
      </c>
      <c r="C1977" t="str">
        <f>IF(OR(Imported!C1977=0,Imported!C1977="-",Imported!C1977="---"),"=== MISSING ===",Imported!C1977)</f>
        <v>ULS Matosinhos</v>
      </c>
      <c r="D1977" t="str">
        <f>IF(OR(Imported!D1977=0,Imported!D1977="-",Imported!D1977="---"),"=== MISSING ===",Imported!D1977)</f>
        <v>CC_4G</v>
      </c>
      <c r="E1977" t="str">
        <f>IF(OR(Imported!E1977=0,Imported!E1977="-",Imported!E1977="---"),"=== MISSING ===",Imported!E1977)</f>
        <v>RIS</v>
      </c>
      <c r="F1977" t="str">
        <f>IF(OR(Imported!F1977=0,Imported!F1977="-",Imported!F1977="---"),"-",Imported!F1977)</f>
        <v>-</v>
      </c>
      <c r="G1977" t="str">
        <f>IF(OR(Imported!G1977=0,Imported!G1977="-"),"=== MISSING ===",SUBSTITUTE(Imported!G1977,"/32",""))</f>
        <v>10.254.102.195</v>
      </c>
      <c r="H1977" t="str">
        <f>IF(OR(Imported!H1977=0,Imported!H1977="-"),"-",SUBSTITUTE(Imported!H1977,"/32",""))</f>
        <v>-</v>
      </c>
      <c r="I1977" t="str">
        <f>IF(OR(Imported!I1977=0,Imported!I1977="-"),"-",SUBSTITUTE(Imported!I1977,"/32",""))</f>
        <v>-</v>
      </c>
      <c r="J1977" t="str">
        <f>IF(OR(Imported!J1977=0,Imported!J1977="-"),"-",SUBSTITUTE(Imported!J1977,"/32",""))</f>
        <v>-</v>
      </c>
      <c r="K1977" t="s">
        <v>2266</v>
      </c>
    </row>
    <row r="1978" spans="1:11" x14ac:dyDescent="0.25">
      <c r="A1978" s="3" t="s">
        <v>1946</v>
      </c>
      <c r="B1978" t="str">
        <f>IF(OR(Imported!B1978=0,Imported!B1978="-",Imported!B1978="---"),"=== MISSING ===",Imported!B1978)</f>
        <v>ADC Lisboa Norte</v>
      </c>
      <c r="C1978" t="str">
        <f>IF(OR(Imported!C1978=0,Imported!C1978="-",Imported!C1978="---"),"=== MISSING ===",Imported!C1978)</f>
        <v>ARS LVT</v>
      </c>
      <c r="D1978" t="str">
        <f>IF(OR(Imported!D1978=0,Imported!D1978="-",Imported!D1978="---"),"=== MISSING ===",Imported!D1978)</f>
        <v>CC_4G</v>
      </c>
      <c r="E1978" t="str">
        <f>IF(OR(Imported!E1978=0,Imported!E1978="-",Imported!E1978="---"),"=== MISSING ===",Imported!E1978)</f>
        <v>RIS</v>
      </c>
      <c r="F1978" t="str">
        <f>IF(OR(Imported!F1978=0,Imported!F1978="-",Imported!F1978="---"),"-",Imported!F1978)</f>
        <v>-</v>
      </c>
      <c r="G1978" t="str">
        <f>IF(OR(Imported!G1978=0,Imported!G1978="-"),"=== MISSING ===",SUBSTITUTE(Imported!G1978,"/32",""))</f>
        <v>10.254.103.37</v>
      </c>
      <c r="H1978" t="str">
        <f>IF(OR(Imported!H1978=0,Imported!H1978="-"),"-",SUBSTITUTE(Imported!H1978,"/32",""))</f>
        <v>-</v>
      </c>
      <c r="I1978" t="str">
        <f>IF(OR(Imported!I1978=0,Imported!I1978="-"),"-",SUBSTITUTE(Imported!I1978,"/32",""))</f>
        <v>-</v>
      </c>
      <c r="J1978" t="str">
        <f>IF(OR(Imported!J1978=0,Imported!J1978="-"),"-",SUBSTITUTE(Imported!J1978,"/32",""))</f>
        <v>-</v>
      </c>
      <c r="K1978" t="s">
        <v>2266</v>
      </c>
    </row>
    <row r="1979" spans="1:11" x14ac:dyDescent="0.25">
      <c r="A1979" s="3" t="s">
        <v>1947</v>
      </c>
      <c r="B1979" t="str">
        <f>IF(OR(Imported!B1979=0,Imported!B1979="-",Imported!B1979="---"),"=== MISSING ===",Imported!B1979)</f>
        <v>ADC Leça Palmeira</v>
      </c>
      <c r="C1979" t="str">
        <f>IF(OR(Imported!C1979=0,Imported!C1979="-",Imported!C1979="---"),"=== MISSING ===",Imported!C1979)</f>
        <v>ULS Matosinhos</v>
      </c>
      <c r="D1979" t="str">
        <f>IF(OR(Imported!D1979=0,Imported!D1979="-",Imported!D1979="---"),"=== MISSING ===",Imported!D1979)</f>
        <v>CC_4G</v>
      </c>
      <c r="E1979" t="str">
        <f>IF(OR(Imported!E1979=0,Imported!E1979="-",Imported!E1979="---"),"=== MISSING ===",Imported!E1979)</f>
        <v>RIS</v>
      </c>
      <c r="F1979" t="str">
        <f>IF(OR(Imported!F1979=0,Imported!F1979="-",Imported!F1979="---"),"-",Imported!F1979)</f>
        <v>-</v>
      </c>
      <c r="G1979" t="str">
        <f>IF(OR(Imported!G1979=0,Imported!G1979="-"),"=== MISSING ===",SUBSTITUTE(Imported!G1979,"/32",""))</f>
        <v>10.254.103.38</v>
      </c>
      <c r="H1979" t="str">
        <f>IF(OR(Imported!H1979=0,Imported!H1979="-"),"-",SUBSTITUTE(Imported!H1979,"/32",""))</f>
        <v>-</v>
      </c>
      <c r="I1979" t="str">
        <f>IF(OR(Imported!I1979=0,Imported!I1979="-"),"-",SUBSTITUTE(Imported!I1979,"/32",""))</f>
        <v>-</v>
      </c>
      <c r="J1979" t="str">
        <f>IF(OR(Imported!J1979=0,Imported!J1979="-"),"-",SUBSTITUTE(Imported!J1979,"/32",""))</f>
        <v>-</v>
      </c>
      <c r="K1979" t="s">
        <v>2266</v>
      </c>
    </row>
    <row r="1980" spans="1:11" x14ac:dyDescent="0.25">
      <c r="A1980" s="3" t="s">
        <v>1948</v>
      </c>
      <c r="B1980" t="str">
        <f>IF(OR(Imported!B1980=0,Imported!B1980="-",Imported!B1980="---"),"=== MISSING ===",Imported!B1980)</f>
        <v>ADC Senhora Hora</v>
      </c>
      <c r="C1980" t="str">
        <f>IF(OR(Imported!C1980=0,Imported!C1980="-",Imported!C1980="---"),"=== MISSING ===",Imported!C1980)</f>
        <v>ULS Matosinhos</v>
      </c>
      <c r="D1980" t="str">
        <f>IF(OR(Imported!D1980=0,Imported!D1980="-",Imported!D1980="---"),"=== MISSING ===",Imported!D1980)</f>
        <v>CC_4G</v>
      </c>
      <c r="E1980" t="str">
        <f>IF(OR(Imported!E1980=0,Imported!E1980="-",Imported!E1980="---"),"=== MISSING ===",Imported!E1980)</f>
        <v>RIS</v>
      </c>
      <c r="F1980" t="str">
        <f>IF(OR(Imported!F1980=0,Imported!F1980="-",Imported!F1980="---"),"-",Imported!F1980)</f>
        <v>-</v>
      </c>
      <c r="G1980" t="str">
        <f>IF(OR(Imported!G1980=0,Imported!G1980="-"),"=== MISSING ===",SUBSTITUTE(Imported!G1980,"/32",""))</f>
        <v>10.254.103.41</v>
      </c>
      <c r="H1980" t="str">
        <f>IF(OR(Imported!H1980=0,Imported!H1980="-"),"-",SUBSTITUTE(Imported!H1980,"/32",""))</f>
        <v>-</v>
      </c>
      <c r="I1980" t="str">
        <f>IF(OR(Imported!I1980=0,Imported!I1980="-"),"-",SUBSTITUTE(Imported!I1980,"/32",""))</f>
        <v>-</v>
      </c>
      <c r="J1980" t="str">
        <f>IF(OR(Imported!J1980=0,Imported!J1980="-"),"-",SUBSTITUTE(Imported!J1980,"/32",""))</f>
        <v>-</v>
      </c>
      <c r="K1980" t="s">
        <v>2266</v>
      </c>
    </row>
    <row r="1981" spans="1:11" x14ac:dyDescent="0.25">
      <c r="A1981" s="3" t="s">
        <v>1949</v>
      </c>
      <c r="B1981" t="str">
        <f>IF(OR(Imported!B1981=0,Imported!B1981="-",Imported!B1981="---"),"=== MISSING ===",Imported!B1981)</f>
        <v>ADC Matosinhos</v>
      </c>
      <c r="C1981" t="str">
        <f>IF(OR(Imported!C1981=0,Imported!C1981="-",Imported!C1981="---"),"=== MISSING ===",Imported!C1981)</f>
        <v>ULS Matosinhos</v>
      </c>
      <c r="D1981" t="str">
        <f>IF(OR(Imported!D1981=0,Imported!D1981="-",Imported!D1981="---"),"=== MISSING ===",Imported!D1981)</f>
        <v>CC_4G</v>
      </c>
      <c r="E1981" t="str">
        <f>IF(OR(Imported!E1981=0,Imported!E1981="-",Imported!E1981="---"),"=== MISSING ===",Imported!E1981)</f>
        <v>RIS</v>
      </c>
      <c r="F1981" t="str">
        <f>IF(OR(Imported!F1981=0,Imported!F1981="-",Imported!F1981="---"),"-",Imported!F1981)</f>
        <v>-</v>
      </c>
      <c r="G1981" t="str">
        <f>IF(OR(Imported!G1981=0,Imported!G1981="-"),"=== MISSING ===",SUBSTITUTE(Imported!G1981,"/32",""))</f>
        <v>10.254.103.51</v>
      </c>
      <c r="H1981" t="str">
        <f>IF(OR(Imported!H1981=0,Imported!H1981="-"),"-",SUBSTITUTE(Imported!H1981,"/32",""))</f>
        <v>-</v>
      </c>
      <c r="I1981" t="str">
        <f>IF(OR(Imported!I1981=0,Imported!I1981="-"),"-",SUBSTITUTE(Imported!I1981,"/32",""))</f>
        <v>-</v>
      </c>
      <c r="J1981" t="str">
        <f>IF(OR(Imported!J1981=0,Imported!J1981="-"),"-",SUBSTITUTE(Imported!J1981,"/32",""))</f>
        <v>-</v>
      </c>
      <c r="K1981" t="s">
        <v>2266</v>
      </c>
    </row>
    <row r="1982" spans="1:11" x14ac:dyDescent="0.25">
      <c r="A1982" s="3" t="s">
        <v>1950</v>
      </c>
      <c r="B1982" t="str">
        <f>IF(OR(Imported!B1982=0,Imported!B1982="-",Imported!B1982="---"),"=== MISSING ===",Imported!B1982)</f>
        <v>ADC São Mamede de Infesta</v>
      </c>
      <c r="C1982" t="str">
        <f>IF(OR(Imported!C1982=0,Imported!C1982="-",Imported!C1982="---"),"=== MISSING ===",Imported!C1982)</f>
        <v>ULS Matosinhos</v>
      </c>
      <c r="D1982" t="str">
        <f>IF(OR(Imported!D1982=0,Imported!D1982="-",Imported!D1982="---"),"=== MISSING ===",Imported!D1982)</f>
        <v>CC_4G</v>
      </c>
      <c r="E1982" t="str">
        <f>IF(OR(Imported!E1982=0,Imported!E1982="-",Imported!E1982="---"),"=== MISSING ===",Imported!E1982)</f>
        <v>RIS</v>
      </c>
      <c r="F1982" t="str">
        <f>IF(OR(Imported!F1982=0,Imported!F1982="-",Imported!F1982="---"),"-",Imported!F1982)</f>
        <v>-</v>
      </c>
      <c r="G1982" t="str">
        <f>IF(OR(Imported!G1982=0,Imported!G1982="-"),"=== MISSING ===",SUBSTITUTE(Imported!G1982,"/32",""))</f>
        <v>10.254.103.55</v>
      </c>
      <c r="H1982" t="str">
        <f>IF(OR(Imported!H1982=0,Imported!H1982="-"),"-",SUBSTITUTE(Imported!H1982,"/32",""))</f>
        <v>-</v>
      </c>
      <c r="I1982" t="str">
        <f>IF(OR(Imported!I1982=0,Imported!I1982="-"),"-",SUBSTITUTE(Imported!I1982,"/32",""))</f>
        <v>-</v>
      </c>
      <c r="J1982" t="str">
        <f>IF(OR(Imported!J1982=0,Imported!J1982="-"),"-",SUBSTITUTE(Imported!J1982,"/32",""))</f>
        <v>-</v>
      </c>
      <c r="K1982" t="s">
        <v>2266</v>
      </c>
    </row>
    <row r="1983" spans="1:11" x14ac:dyDescent="0.25">
      <c r="A1983" s="3" t="s">
        <v>1951</v>
      </c>
      <c r="B1983" t="str">
        <f>IF(OR(Imported!B1983=0,Imported!B1983="-",Imported!B1983="---"),"=== MISSING ===",Imported!B1983)</f>
        <v>ADC Loures</v>
      </c>
      <c r="C1983" t="str">
        <f>IF(OR(Imported!C1983=0,Imported!C1983="-",Imported!C1983="---"),"=== MISSING ===",Imported!C1983)</f>
        <v>ARS LVT</v>
      </c>
      <c r="D1983" t="str">
        <f>IF(OR(Imported!D1983=0,Imported!D1983="-",Imported!D1983="---"),"=== MISSING ===",Imported!D1983)</f>
        <v>CC_4G</v>
      </c>
      <c r="E1983" t="str">
        <f>IF(OR(Imported!E1983=0,Imported!E1983="-",Imported!E1983="---"),"=== MISSING ===",Imported!E1983)</f>
        <v>RIS</v>
      </c>
      <c r="F1983" t="str">
        <f>IF(OR(Imported!F1983=0,Imported!F1983="-",Imported!F1983="---"),"-",Imported!F1983)</f>
        <v>-</v>
      </c>
      <c r="G1983" t="str">
        <f>IF(OR(Imported!G1983=0,Imported!G1983="-"),"=== MISSING ===",SUBSTITUTE(Imported!G1983,"/32",""))</f>
        <v>10.254.104.89</v>
      </c>
      <c r="H1983" t="str">
        <f>IF(OR(Imported!H1983=0,Imported!H1983="-"),"-",SUBSTITUTE(Imported!H1983,"/32",""))</f>
        <v>-</v>
      </c>
      <c r="I1983" t="str">
        <f>IF(OR(Imported!I1983=0,Imported!I1983="-"),"-",SUBSTITUTE(Imported!I1983,"/32",""))</f>
        <v>-</v>
      </c>
      <c r="J1983" t="str">
        <f>IF(OR(Imported!J1983=0,Imported!J1983="-"),"-",SUBSTITUTE(Imported!J1983,"/32",""))</f>
        <v>-</v>
      </c>
      <c r="K1983" t="s">
        <v>2266</v>
      </c>
    </row>
    <row r="1984" spans="1:11" x14ac:dyDescent="0.25">
      <c r="A1984" s="3" t="s">
        <v>1952</v>
      </c>
      <c r="B1984" t="str">
        <f>IF(OR(Imported!B1984=0,Imported!B1984="-",Imported!B1984="---"),"=== MISSING ===",Imported!B1984)</f>
        <v>ADC Caldas</v>
      </c>
      <c r="C1984" t="str">
        <f>IF(OR(Imported!C1984=0,Imported!C1984="-",Imported!C1984="---"),"=== MISSING ===",Imported!C1984)</f>
        <v>=== MISSING ===</v>
      </c>
      <c r="D1984" t="str">
        <f>IF(OR(Imported!D1984=0,Imported!D1984="-",Imported!D1984="---"),"=== MISSING ===",Imported!D1984)</f>
        <v>CC_4G</v>
      </c>
      <c r="E1984" t="str">
        <f>IF(OR(Imported!E1984=0,Imported!E1984="-",Imported!E1984="---"),"=== MISSING ===",Imported!E1984)</f>
        <v>RIS</v>
      </c>
      <c r="F1984" t="str">
        <f>IF(OR(Imported!F1984=0,Imported!F1984="-",Imported!F1984="---"),"-",Imported!F1984)</f>
        <v>-</v>
      </c>
      <c r="G1984" t="str">
        <f>IF(OR(Imported!G1984=0,Imported!G1984="-"),"=== MISSING ===",SUBSTITUTE(Imported!G1984,"/32",""))</f>
        <v>10.254.102.246</v>
      </c>
      <c r="H1984" t="str">
        <f>IF(OR(Imported!H1984=0,Imported!H1984="-"),"-",SUBSTITUTE(Imported!H1984,"/32",""))</f>
        <v>-</v>
      </c>
      <c r="I1984" t="str">
        <f>IF(OR(Imported!I1984=0,Imported!I1984="-"),"-",SUBSTITUTE(Imported!I1984,"/32",""))</f>
        <v>-</v>
      </c>
      <c r="J1984" t="str">
        <f>IF(OR(Imported!J1984=0,Imported!J1984="-"),"-",SUBSTITUTE(Imported!J1984,"/32",""))</f>
        <v>-</v>
      </c>
      <c r="K1984" t="s">
        <v>2266</v>
      </c>
    </row>
    <row r="1985" spans="1:11" x14ac:dyDescent="0.25">
      <c r="A1985" s="3" t="s">
        <v>1953</v>
      </c>
      <c r="B1985" t="str">
        <f>IF(OR(Imported!B1985=0,Imported!B1985="-",Imported!B1985="---"),"=== MISSING ===",Imported!B1985)</f>
        <v>Arrabal - Martinela</v>
      </c>
      <c r="C1985" t="str">
        <f>IF(OR(Imported!C1985=0,Imported!C1985="-",Imported!C1985="---"),"=== MISSING ===",Imported!C1985)</f>
        <v>ARS Centro</v>
      </c>
      <c r="D1985" t="str">
        <f>IF(OR(Imported!D1985=0,Imported!D1985="-",Imported!D1985="---"),"=== MISSING ===",Imported!D1985)</f>
        <v>CC_4G</v>
      </c>
      <c r="E1985" t="str">
        <f>IF(OR(Imported!E1985=0,Imported!E1985="-",Imported!E1985="---"),"=== MISSING ===",Imported!E1985)</f>
        <v>RIS</v>
      </c>
      <c r="F1985" t="str">
        <f>IF(OR(Imported!F1985=0,Imported!F1985="-",Imported!F1985="---"),"-",Imported!F1985)</f>
        <v>-</v>
      </c>
      <c r="G1985" t="str">
        <f>IF(OR(Imported!G1985=0,Imported!G1985="-"),"=== MISSING ===",SUBSTITUTE(Imported!G1985,"/32",""))</f>
        <v>=== MISSING ===</v>
      </c>
      <c r="H1985" t="str">
        <f>IF(OR(Imported!H1985=0,Imported!H1985="-"),"-",SUBSTITUTE(Imported!H1985,"/32",""))</f>
        <v>-</v>
      </c>
      <c r="I1985" t="str">
        <f>IF(OR(Imported!I1985=0,Imported!I1985="-"),"-",SUBSTITUTE(Imported!I1985,"/32",""))</f>
        <v>-</v>
      </c>
      <c r="J1985" t="str">
        <f>IF(OR(Imported!J1985=0,Imported!J1985="-"),"-",SUBSTITUTE(Imported!J1985,"/32",""))</f>
        <v>-</v>
      </c>
      <c r="K1985" t="s">
        <v>2266</v>
      </c>
    </row>
    <row r="1986" spans="1:11" x14ac:dyDescent="0.25">
      <c r="A1986" s="3" t="s">
        <v>1954</v>
      </c>
      <c r="B1986" t="str">
        <f>IF(OR(Imported!B1986=0,Imported!B1986="-",Imported!B1986="---"),"=== MISSING ===",Imported!B1986)</f>
        <v>ADC Reguengos Monsaraz</v>
      </c>
      <c r="C1986" t="str">
        <f>IF(OR(Imported!C1986=0,Imported!C1986="-",Imported!C1986="---"),"=== MISSING ===",Imported!C1986)</f>
        <v>ARS Alentejo</v>
      </c>
      <c r="D1986" t="str">
        <f>IF(OR(Imported!D1986=0,Imported!D1986="-",Imported!D1986="---"),"=== MISSING ===",Imported!D1986)</f>
        <v>CC_4G</v>
      </c>
      <c r="E1986" t="str">
        <f>IF(OR(Imported!E1986=0,Imported!E1986="-",Imported!E1986="---"),"=== MISSING ===",Imported!E1986)</f>
        <v>RIS</v>
      </c>
      <c r="F1986" t="str">
        <f>IF(OR(Imported!F1986=0,Imported!F1986="-",Imported!F1986="---"),"-",Imported!F1986)</f>
        <v>-</v>
      </c>
      <c r="G1986" t="str">
        <f>IF(OR(Imported!G1986=0,Imported!G1986="-"),"=== MISSING ===",SUBSTITUTE(Imported!G1986,"/32",""))</f>
        <v>10.254.102.66</v>
      </c>
      <c r="H1986" t="str">
        <f>IF(OR(Imported!H1986=0,Imported!H1986="-"),"-",SUBSTITUTE(Imported!H1986,"/32",""))</f>
        <v>-</v>
      </c>
      <c r="I1986" t="str">
        <f>IF(OR(Imported!I1986=0,Imported!I1986="-"),"-",SUBSTITUTE(Imported!I1986,"/32",""))</f>
        <v>-</v>
      </c>
      <c r="J1986" t="str">
        <f>IF(OR(Imported!J1986=0,Imported!J1986="-"),"-",SUBSTITUTE(Imported!J1986,"/32",""))</f>
        <v>-</v>
      </c>
      <c r="K1986" t="s">
        <v>2266</v>
      </c>
    </row>
    <row r="1987" spans="1:11" x14ac:dyDescent="0.25">
      <c r="A1987" s="3" t="s">
        <v>1955</v>
      </c>
      <c r="B1987" t="str">
        <f>IF(OR(Imported!B1987=0,Imported!B1987="-",Imported!B1987="---"),"=== MISSING ===",Imported!B1987)</f>
        <v>ADC Aldeia da Serra</v>
      </c>
      <c r="C1987" t="str">
        <f>IF(OR(Imported!C1987=0,Imported!C1987="-",Imported!C1987="---"),"=== MISSING ===",Imported!C1987)</f>
        <v>=== MISSING ===</v>
      </c>
      <c r="D1987" t="str">
        <f>IF(OR(Imported!D1987=0,Imported!D1987="-",Imported!D1987="---"),"=== MISSING ===",Imported!D1987)</f>
        <v>CC_4G</v>
      </c>
      <c r="E1987" t="str">
        <f>IF(OR(Imported!E1987=0,Imported!E1987="-",Imported!E1987="---"),"=== MISSING ===",Imported!E1987)</f>
        <v>RIS</v>
      </c>
      <c r="F1987" t="str">
        <f>IF(OR(Imported!F1987=0,Imported!F1987="-",Imported!F1987="---"),"-",Imported!F1987)</f>
        <v>-</v>
      </c>
      <c r="G1987" t="str">
        <f>IF(OR(Imported!G1987=0,Imported!G1987="-"),"=== MISSING ===",SUBSTITUTE(Imported!G1987,"/32",""))</f>
        <v>10.254.103.78</v>
      </c>
      <c r="H1987" t="str">
        <f>IF(OR(Imported!H1987=0,Imported!H1987="-"),"-",SUBSTITUTE(Imported!H1987,"/32",""))</f>
        <v>-</v>
      </c>
      <c r="I1987" t="str">
        <f>IF(OR(Imported!I1987=0,Imported!I1987="-"),"-",SUBSTITUTE(Imported!I1987,"/32",""))</f>
        <v>-</v>
      </c>
      <c r="J1987" t="str">
        <f>IF(OR(Imported!J1987=0,Imported!J1987="-"),"-",SUBSTITUTE(Imported!J1987,"/32",""))</f>
        <v>-</v>
      </c>
      <c r="K1987" t="s">
        <v>2266</v>
      </c>
    </row>
    <row r="1988" spans="1:11" x14ac:dyDescent="0.25">
      <c r="A1988" s="3" t="s">
        <v>1956</v>
      </c>
      <c r="B1988" t="str">
        <f>IF(OR(Imported!B1988=0,Imported!B1988="-",Imported!B1988="---"),"=== MISSING ===",Imported!B1988)</f>
        <v>ADC Santa Maria da Feira</v>
      </c>
      <c r="C1988" t="str">
        <f>IF(OR(Imported!C1988=0,Imported!C1988="-",Imported!C1988="---"),"=== MISSING ===",Imported!C1988)</f>
        <v>ARS Norte</v>
      </c>
      <c r="D1988" t="str">
        <f>IF(OR(Imported!D1988=0,Imported!D1988="-",Imported!D1988="---"),"=== MISSING ===",Imported!D1988)</f>
        <v>CC_4G</v>
      </c>
      <c r="E1988" t="str">
        <f>IF(OR(Imported!E1988=0,Imported!E1988="-",Imported!E1988="---"),"=== MISSING ===",Imported!E1988)</f>
        <v>RIS</v>
      </c>
      <c r="F1988" t="str">
        <f>IF(OR(Imported!F1988=0,Imported!F1988="-",Imported!F1988="---"),"-",Imported!F1988)</f>
        <v>-</v>
      </c>
      <c r="G1988" t="str">
        <f>IF(OR(Imported!G1988=0,Imported!G1988="-"),"=== MISSING ===",SUBSTITUTE(Imported!G1988,"/32",""))</f>
        <v>10.254.103.80</v>
      </c>
      <c r="H1988" t="str">
        <f>IF(OR(Imported!H1988=0,Imported!H1988="-"),"-",SUBSTITUTE(Imported!H1988,"/32",""))</f>
        <v>-</v>
      </c>
      <c r="I1988" t="str">
        <f>IF(OR(Imported!I1988=0,Imported!I1988="-"),"-",SUBSTITUTE(Imported!I1988,"/32",""))</f>
        <v>-</v>
      </c>
      <c r="J1988" t="str">
        <f>IF(OR(Imported!J1988=0,Imported!J1988="-"),"-",SUBSTITUTE(Imported!J1988,"/32",""))</f>
        <v>-</v>
      </c>
      <c r="K1988" t="s">
        <v>2266</v>
      </c>
    </row>
    <row r="1989" spans="1:11" x14ac:dyDescent="0.25">
      <c r="A1989" s="3" t="s">
        <v>1957</v>
      </c>
      <c r="B1989" t="str">
        <f>IF(OR(Imported!B1989=0,Imported!B1989="-",Imported!B1989="---"),"=== MISSING ===",Imported!B1989)</f>
        <v xml:space="preserve"> ADR Leiria</v>
      </c>
      <c r="C1989" t="str">
        <f>IF(OR(Imported!C1989=0,Imported!C1989="-",Imported!C1989="---"),"=== MISSING ===",Imported!C1989)</f>
        <v>ARS Centro</v>
      </c>
      <c r="D1989" t="str">
        <f>IF(OR(Imported!D1989=0,Imported!D1989="-",Imported!D1989="---"),"=== MISSING ===",Imported!D1989)</f>
        <v>CC_4G</v>
      </c>
      <c r="E1989" t="str">
        <f>IF(OR(Imported!E1989=0,Imported!E1989="-",Imported!E1989="---"),"=== MISSING ===",Imported!E1989)</f>
        <v>RIS</v>
      </c>
      <c r="F1989" t="str">
        <f>IF(OR(Imported!F1989=0,Imported!F1989="-",Imported!F1989="---"),"-",Imported!F1989)</f>
        <v>-</v>
      </c>
      <c r="G1989" t="str">
        <f>IF(OR(Imported!G1989=0,Imported!G1989="-"),"=== MISSING ===",SUBSTITUTE(Imported!G1989,"/32",""))</f>
        <v>10.254.103.84</v>
      </c>
      <c r="H1989" t="str">
        <f>IF(OR(Imported!H1989=0,Imported!H1989="-"),"-",SUBSTITUTE(Imported!H1989,"/32",""))</f>
        <v>-</v>
      </c>
      <c r="I1989" t="str">
        <f>IF(OR(Imported!I1989=0,Imported!I1989="-"),"-",SUBSTITUTE(Imported!I1989,"/32",""))</f>
        <v>-</v>
      </c>
      <c r="J1989" t="str">
        <f>IF(OR(Imported!J1989=0,Imported!J1989="-"),"-",SUBSTITUTE(Imported!J1989,"/32",""))</f>
        <v>-</v>
      </c>
      <c r="K1989" t="s">
        <v>2266</v>
      </c>
    </row>
    <row r="1990" spans="1:11" x14ac:dyDescent="0.25">
      <c r="A1990" s="3" t="s">
        <v>1958</v>
      </c>
      <c r="B1990" t="str">
        <f>IF(OR(Imported!B1990=0,Imported!B1990="-",Imported!B1990="---"),"=== MISSING ===",Imported!B1990)</f>
        <v>ADC Entroncamento</v>
      </c>
      <c r="C1990" t="str">
        <f>IF(OR(Imported!C1990=0,Imported!C1990="-",Imported!C1990="---"),"=== MISSING ===",Imported!C1990)</f>
        <v>ARS LVT</v>
      </c>
      <c r="D1990" t="str">
        <f>IF(OR(Imported!D1990=0,Imported!D1990="-",Imported!D1990="---"),"=== MISSING ===",Imported!D1990)</f>
        <v>CC_4G</v>
      </c>
      <c r="E1990" t="str">
        <f>IF(OR(Imported!E1990=0,Imported!E1990="-",Imported!E1990="---"),"=== MISSING ===",Imported!E1990)</f>
        <v>RIS</v>
      </c>
      <c r="F1990" t="str">
        <f>IF(OR(Imported!F1990=0,Imported!F1990="-",Imported!F1990="---"),"-",Imported!F1990)</f>
        <v>-</v>
      </c>
      <c r="G1990" t="str">
        <f>IF(OR(Imported!G1990=0,Imported!G1990="-"),"=== MISSING ===",SUBSTITUTE(Imported!G1990,"/32",""))</f>
        <v>10.254.103.85</v>
      </c>
      <c r="H1990" t="str">
        <f>IF(OR(Imported!H1990=0,Imported!H1990="-"),"-",SUBSTITUTE(Imported!H1990,"/32",""))</f>
        <v>-</v>
      </c>
      <c r="I1990" t="str">
        <f>IF(OR(Imported!I1990=0,Imported!I1990="-"),"-",SUBSTITUTE(Imported!I1990,"/32",""))</f>
        <v>-</v>
      </c>
      <c r="J1990" t="str">
        <f>IF(OR(Imported!J1990=0,Imported!J1990="-"),"-",SUBSTITUTE(Imported!J1990,"/32",""))</f>
        <v>-</v>
      </c>
      <c r="K1990" t="s">
        <v>2266</v>
      </c>
    </row>
    <row r="1991" spans="1:11" x14ac:dyDescent="0.25">
      <c r="A1991" s="3" t="s">
        <v>1959</v>
      </c>
      <c r="B1991" t="str">
        <f>IF(OR(Imported!B1991=0,Imported!B1991="-",Imported!B1991="---"),"=== MISSING ===",Imported!B1991)</f>
        <v>ADC Figueira Foz</v>
      </c>
      <c r="C1991" t="str">
        <f>IF(OR(Imported!C1991=0,Imported!C1991="-",Imported!C1991="---"),"=== MISSING ===",Imported!C1991)</f>
        <v>ARS Centro</v>
      </c>
      <c r="D1991" t="str">
        <f>IF(OR(Imported!D1991=0,Imported!D1991="-",Imported!D1991="---"),"=== MISSING ===",Imported!D1991)</f>
        <v>CC_4G</v>
      </c>
      <c r="E1991" t="str">
        <f>IF(OR(Imported!E1991=0,Imported!E1991="-",Imported!E1991="---"),"=== MISSING ===",Imported!E1991)</f>
        <v>RIS</v>
      </c>
      <c r="F1991" t="str">
        <f>IF(OR(Imported!F1991=0,Imported!F1991="-",Imported!F1991="---"),"-",Imported!F1991)</f>
        <v>-</v>
      </c>
      <c r="G1991" t="str">
        <f>IF(OR(Imported!G1991=0,Imported!G1991="-"),"=== MISSING ===",SUBSTITUTE(Imported!G1991,"/32",""))</f>
        <v>10.254.103.171</v>
      </c>
      <c r="H1991" t="str">
        <f>IF(OR(Imported!H1991=0,Imported!H1991="-"),"-",SUBSTITUTE(Imported!H1991,"/32",""))</f>
        <v>-</v>
      </c>
      <c r="I1991" t="str">
        <f>IF(OR(Imported!I1991=0,Imported!I1991="-"),"-",SUBSTITUTE(Imported!I1991,"/32",""))</f>
        <v>-</v>
      </c>
      <c r="J1991" t="str">
        <f>IF(OR(Imported!J1991=0,Imported!J1991="-"),"-",SUBSTITUTE(Imported!J1991,"/32",""))</f>
        <v>-</v>
      </c>
      <c r="K1991" t="s">
        <v>2266</v>
      </c>
    </row>
    <row r="1992" spans="1:11" x14ac:dyDescent="0.25">
      <c r="A1992" s="3" t="s">
        <v>1960</v>
      </c>
      <c r="B1992" t="str">
        <f>IF(OR(Imported!B1992=0,Imported!B1992="-",Imported!B1992="---"),"=== MISSING ===",Imported!B1992)</f>
        <v>ADC Maia</v>
      </c>
      <c r="C1992" t="str">
        <f>IF(OR(Imported!C1992=0,Imported!C1992="-",Imported!C1992="---"),"=== MISSING ===",Imported!C1992)</f>
        <v>ARS Norte</v>
      </c>
      <c r="D1992" t="str">
        <f>IF(OR(Imported!D1992=0,Imported!D1992="-",Imported!D1992="---"),"=== MISSING ===",Imported!D1992)</f>
        <v>CC_4G</v>
      </c>
      <c r="E1992" t="str">
        <f>IF(OR(Imported!E1992=0,Imported!E1992="-",Imported!E1992="---"),"=== MISSING ===",Imported!E1992)</f>
        <v>RIS</v>
      </c>
      <c r="F1992" t="str">
        <f>IF(OR(Imported!F1992=0,Imported!F1992="-",Imported!F1992="---"),"-",Imported!F1992)</f>
        <v>-</v>
      </c>
      <c r="G1992" t="str">
        <f>IF(OR(Imported!G1992=0,Imported!G1992="-"),"=== MISSING ===",SUBSTITUTE(Imported!G1992,"/32",""))</f>
        <v>10.254.98.32</v>
      </c>
      <c r="H1992" t="str">
        <f>IF(OR(Imported!H1992=0,Imported!H1992="-"),"-",SUBSTITUTE(Imported!H1992,"/32",""))</f>
        <v>-</v>
      </c>
      <c r="I1992" t="str">
        <f>IF(OR(Imported!I1992=0,Imported!I1992="-"),"-",SUBSTITUTE(Imported!I1992,"/32",""))</f>
        <v>-</v>
      </c>
      <c r="J1992" t="str">
        <f>IF(OR(Imported!J1992=0,Imported!J1992="-"),"-",SUBSTITUTE(Imported!J1992,"/32",""))</f>
        <v>-</v>
      </c>
      <c r="K1992" t="s">
        <v>2266</v>
      </c>
    </row>
    <row r="1993" spans="1:11" x14ac:dyDescent="0.25">
      <c r="A1993" s="3" t="s">
        <v>1961</v>
      </c>
      <c r="B1993" t="str">
        <f>IF(OR(Imported!B1993=0,Imported!B1993="-",Imported!B1993="---"),"=== MISSING ===",Imported!B1993)</f>
        <v>ADC Arrabida</v>
      </c>
      <c r="C1993" t="str">
        <f>IF(OR(Imported!C1993=0,Imported!C1993="-",Imported!C1993="---"),"=== MISSING ===",Imported!C1993)</f>
        <v>ARS LVT</v>
      </c>
      <c r="D1993" t="str">
        <f>IF(OR(Imported!D1993=0,Imported!D1993="-",Imported!D1993="---"),"=== MISSING ===",Imported!D1993)</f>
        <v>CC_4G</v>
      </c>
      <c r="E1993" t="str">
        <f>IF(OR(Imported!E1993=0,Imported!E1993="-",Imported!E1993="---"),"=== MISSING ===",Imported!E1993)</f>
        <v>RIS</v>
      </c>
      <c r="F1993" t="str">
        <f>IF(OR(Imported!F1993=0,Imported!F1993="-",Imported!F1993="---"),"-",Imported!F1993)</f>
        <v>-</v>
      </c>
      <c r="G1993" t="str">
        <f>IF(OR(Imported!G1993=0,Imported!G1993="-"),"=== MISSING ===",SUBSTITUTE(Imported!G1993,"/32",""))</f>
        <v>10.254.98.33</v>
      </c>
      <c r="H1993" t="str">
        <f>IF(OR(Imported!H1993=0,Imported!H1993="-"),"-",SUBSTITUTE(Imported!H1993,"/32",""))</f>
        <v>-</v>
      </c>
      <c r="I1993" t="str">
        <f>IF(OR(Imported!I1993=0,Imported!I1993="-"),"-",SUBSTITUTE(Imported!I1993,"/32",""))</f>
        <v>-</v>
      </c>
      <c r="J1993" t="str">
        <f>IF(OR(Imported!J1993=0,Imported!J1993="-"),"-",SUBSTITUTE(Imported!J1993,"/32",""))</f>
        <v>-</v>
      </c>
      <c r="K1993" t="s">
        <v>2266</v>
      </c>
    </row>
    <row r="1994" spans="1:11" x14ac:dyDescent="0.25">
      <c r="A1994" s="3" t="s">
        <v>1938</v>
      </c>
      <c r="B1994" t="str">
        <f>IF(OR(Imported!B1994=0,Imported!B1994="-",Imported!B1994="---"),"=== MISSING ===",Imported!B1994)</f>
        <v>ADC Leiria</v>
      </c>
      <c r="C1994" t="str">
        <f>IF(OR(Imported!C1994=0,Imported!C1994="-",Imported!C1994="---"),"=== MISSING ===",Imported!C1994)</f>
        <v>ARS Centro</v>
      </c>
      <c r="D1994" t="str">
        <f>IF(OR(Imported!D1994=0,Imported!D1994="-",Imported!D1994="---"),"=== MISSING ===",Imported!D1994)</f>
        <v>CC_1</v>
      </c>
      <c r="E1994" t="str">
        <f>IF(OR(Imported!E1994=0,Imported!E1994="-",Imported!E1994="---"),"=== MISSING ===",Imported!E1994)</f>
        <v>RIS</v>
      </c>
      <c r="F1994" t="str">
        <f>IF(OR(Imported!F1994=0,Imported!F1994="-",Imported!F1994="---"),"-",Imported!F1994)</f>
        <v>-</v>
      </c>
      <c r="G1994" t="str">
        <f>IF(OR(Imported!G1994=0,Imported!G1994="-"),"=== MISSING ===",SUBSTITUTE(Imported!G1994,"/32",""))</f>
        <v>10.254.100.150</v>
      </c>
      <c r="H1994" t="str">
        <f>IF(OR(Imported!H1994=0,Imported!H1994="-"),"-",SUBSTITUTE(Imported!H1994,"/32",""))</f>
        <v>-</v>
      </c>
      <c r="I1994" t="str">
        <f>IF(OR(Imported!I1994=0,Imported!I1994="-"),"-",SUBSTITUTE(Imported!I1994,"/32",""))</f>
        <v>-</v>
      </c>
      <c r="J1994" t="str">
        <f>IF(OR(Imported!J1994=0,Imported!J1994="-"),"-",SUBSTITUTE(Imported!J1994,"/32",""))</f>
        <v>-</v>
      </c>
      <c r="K1994" t="s">
        <v>2266</v>
      </c>
    </row>
    <row r="1995" spans="1:11" x14ac:dyDescent="0.25">
      <c r="A1995" s="3" t="s">
        <v>1962</v>
      </c>
      <c r="B1995" t="str">
        <f>IF(OR(Imported!B1995=0,Imported!B1995="-",Imported!B1995="---"),"=== MISSING ===",Imported!B1995)</f>
        <v>ADC Seixal</v>
      </c>
      <c r="C1995" t="str">
        <f>IF(OR(Imported!C1995=0,Imported!C1995="-",Imported!C1995="---"),"=== MISSING ===",Imported!C1995)</f>
        <v>ARS LVT</v>
      </c>
      <c r="D1995" t="str">
        <f>IF(OR(Imported!D1995=0,Imported!D1995="-",Imported!D1995="---"),"=== MISSING ===",Imported!D1995)</f>
        <v>CC_4G</v>
      </c>
      <c r="E1995" t="str">
        <f>IF(OR(Imported!E1995=0,Imported!E1995="-",Imported!E1995="---"),"=== MISSING ===",Imported!E1995)</f>
        <v>RIS</v>
      </c>
      <c r="F1995" t="str">
        <f>IF(OR(Imported!F1995=0,Imported!F1995="-",Imported!F1995="---"),"-",Imported!F1995)</f>
        <v>-</v>
      </c>
      <c r="G1995" t="str">
        <f>IF(OR(Imported!G1995=0,Imported!G1995="-"),"=== MISSING ===",SUBSTITUTE(Imported!G1995,"/32",""))</f>
        <v>10.254.97.17</v>
      </c>
      <c r="H1995" t="str">
        <f>IF(OR(Imported!H1995=0,Imported!H1995="-"),"-",SUBSTITUTE(Imported!H1995,"/32",""))</f>
        <v>-</v>
      </c>
      <c r="I1995" t="str">
        <f>IF(OR(Imported!I1995=0,Imported!I1995="-"),"-",SUBSTITUTE(Imported!I1995,"/32",""))</f>
        <v>-</v>
      </c>
      <c r="J1995" t="str">
        <f>IF(OR(Imported!J1995=0,Imported!J1995="-"),"-",SUBSTITUTE(Imported!J1995,"/32",""))</f>
        <v>-</v>
      </c>
      <c r="K1995" t="s">
        <v>2266</v>
      </c>
    </row>
    <row r="1996" spans="1:11" x14ac:dyDescent="0.25">
      <c r="A1996" s="3" t="s">
        <v>1963</v>
      </c>
      <c r="B1996" t="str">
        <f>IF(OR(Imported!B1996=0,Imported!B1996="-",Imported!B1996="---"),"=== MISSING ===",Imported!B1996)</f>
        <v>UCSP Albufeira</v>
      </c>
      <c r="C1996" t="str">
        <f>IF(OR(Imported!C1996=0,Imported!C1996="-",Imported!C1996="---"),"=== MISSING ===",Imported!C1996)</f>
        <v>ARS Sul</v>
      </c>
      <c r="D1996" t="str">
        <f>IF(OR(Imported!D1996=0,Imported!D1996="-",Imported!D1996="---"),"=== MISSING ===",Imported!D1996)</f>
        <v>CC_4G</v>
      </c>
      <c r="E1996" t="str">
        <f>IF(OR(Imported!E1996=0,Imported!E1996="-",Imported!E1996="---"),"=== MISSING ===",Imported!E1996)</f>
        <v>RIS</v>
      </c>
      <c r="F1996" t="str">
        <f>IF(OR(Imported!F1996=0,Imported!F1996="-",Imported!F1996="---"),"-",Imported!F1996)</f>
        <v>-</v>
      </c>
      <c r="G1996" t="str">
        <f>IF(OR(Imported!G1996=0,Imported!G1996="-"),"=== MISSING ===",SUBSTITUTE(Imported!G1996,"/32",""))</f>
        <v>10.254.111.47</v>
      </c>
      <c r="H1996" t="str">
        <f>IF(OR(Imported!H1996=0,Imported!H1996="-"),"-",SUBSTITUTE(Imported!H1996,"/32",""))</f>
        <v>-</v>
      </c>
      <c r="I1996" t="str">
        <f>IF(OR(Imported!I1996=0,Imported!I1996="-"),"-",SUBSTITUTE(Imported!I1996,"/32",""))</f>
        <v>-</v>
      </c>
      <c r="J1996" t="str">
        <f>IF(OR(Imported!J1996=0,Imported!J1996="-"),"-",SUBSTITUTE(Imported!J1996,"/32",""))</f>
        <v>-</v>
      </c>
      <c r="K1996" t="s">
        <v>2266</v>
      </c>
    </row>
    <row r="1997" spans="1:11" x14ac:dyDescent="0.25">
      <c r="A1997" s="3" t="s">
        <v>1964</v>
      </c>
      <c r="B1997" t="str">
        <f>IF(OR(Imported!B1997=0,Imported!B1997="-",Imported!B1997="---"),"=== MISSING ===",Imported!B1997)</f>
        <v>UCSP Faro</v>
      </c>
      <c r="C1997" t="str">
        <f>IF(OR(Imported!C1997=0,Imported!C1997="-",Imported!C1997="---"),"=== MISSING ===",Imported!C1997)</f>
        <v>ARS Sul</v>
      </c>
      <c r="D1997" t="str">
        <f>IF(OR(Imported!D1997=0,Imported!D1997="-",Imported!D1997="---"),"=== MISSING ===",Imported!D1997)</f>
        <v>CC_4G</v>
      </c>
      <c r="E1997" t="str">
        <f>IF(OR(Imported!E1997=0,Imported!E1997="-",Imported!E1997="---"),"=== MISSING ===",Imported!E1997)</f>
        <v>RIS</v>
      </c>
      <c r="F1997" t="str">
        <f>IF(OR(Imported!F1997=0,Imported!F1997="-",Imported!F1997="---"),"-",Imported!F1997)</f>
        <v>-</v>
      </c>
      <c r="G1997" t="str">
        <f>IF(OR(Imported!G1997=0,Imported!G1997="-"),"=== MISSING ===",SUBSTITUTE(Imported!G1997,"/32",""))</f>
        <v>10.254.111.48</v>
      </c>
      <c r="H1997" t="str">
        <f>IF(OR(Imported!H1997=0,Imported!H1997="-"),"-",SUBSTITUTE(Imported!H1997,"/32",""))</f>
        <v>-</v>
      </c>
      <c r="I1997" t="str">
        <f>IF(OR(Imported!I1997=0,Imported!I1997="-"),"-",SUBSTITUTE(Imported!I1997,"/32",""))</f>
        <v>-</v>
      </c>
      <c r="J1997" t="str">
        <f>IF(OR(Imported!J1997=0,Imported!J1997="-"),"-",SUBSTITUTE(Imported!J1997,"/32",""))</f>
        <v>-</v>
      </c>
      <c r="K1997" t="s">
        <v>2266</v>
      </c>
    </row>
    <row r="1998" spans="1:11" x14ac:dyDescent="0.25">
      <c r="A1998" s="3" t="s">
        <v>1965</v>
      </c>
      <c r="B1998" t="str">
        <f>IF(OR(Imported!B1998=0,Imported!B1998="-",Imported!B1998="---"),"=== MISSING ===",Imported!B1998)</f>
        <v>UCSP Loulé</v>
      </c>
      <c r="C1998" t="str">
        <f>IF(OR(Imported!C1998=0,Imported!C1998="-",Imported!C1998="---"),"=== MISSING ===",Imported!C1998)</f>
        <v>ARS Sul</v>
      </c>
      <c r="D1998" t="str">
        <f>IF(OR(Imported!D1998=0,Imported!D1998="-",Imported!D1998="---"),"=== MISSING ===",Imported!D1998)</f>
        <v>CC_4G</v>
      </c>
      <c r="E1998" t="str">
        <f>IF(OR(Imported!E1998=0,Imported!E1998="-",Imported!E1998="---"),"=== MISSING ===",Imported!E1998)</f>
        <v>RIS</v>
      </c>
      <c r="F1998" t="str">
        <f>IF(OR(Imported!F1998=0,Imported!F1998="-",Imported!F1998="---"),"-",Imported!F1998)</f>
        <v>-</v>
      </c>
      <c r="G1998" t="str">
        <f>IF(OR(Imported!G1998=0,Imported!G1998="-"),"=== MISSING ===",SUBSTITUTE(Imported!G1998,"/32",""))</f>
        <v>10.254.111.49</v>
      </c>
      <c r="H1998" t="str">
        <f>IF(OR(Imported!H1998=0,Imported!H1998="-"),"-",SUBSTITUTE(Imported!H1998,"/32",""))</f>
        <v>-</v>
      </c>
      <c r="I1998" t="str">
        <f>IF(OR(Imported!I1998=0,Imported!I1998="-"),"-",SUBSTITUTE(Imported!I1998,"/32",""))</f>
        <v>-</v>
      </c>
      <c r="J1998" t="str">
        <f>IF(OR(Imported!J1998=0,Imported!J1998="-"),"-",SUBSTITUTE(Imported!J1998,"/32",""))</f>
        <v>-</v>
      </c>
      <c r="K1998" t="s">
        <v>2266</v>
      </c>
    </row>
    <row r="1999" spans="1:11" x14ac:dyDescent="0.25">
      <c r="A1999" s="3" t="s">
        <v>1966</v>
      </c>
      <c r="B1999" t="str">
        <f>IF(OR(Imported!B1999=0,Imported!B1999="-",Imported!B1999="---"),"=== MISSING ===",Imported!B1999)</f>
        <v>UCSP Mar</v>
      </c>
      <c r="C1999" t="str">
        <f>IF(OR(Imported!C1999=0,Imported!C1999="-",Imported!C1999="---"),"=== MISSING ===",Imported!C1999)</f>
        <v>ARS Sul</v>
      </c>
      <c r="D1999" t="str">
        <f>IF(OR(Imported!D1999=0,Imported!D1999="-",Imported!D1999="---"),"=== MISSING ===",Imported!D1999)</f>
        <v>CC_4G</v>
      </c>
      <c r="E1999" t="str">
        <f>IF(OR(Imported!E1999=0,Imported!E1999="-",Imported!E1999="---"),"=== MISSING ===",Imported!E1999)</f>
        <v>RIS</v>
      </c>
      <c r="F1999" t="str">
        <f>IF(OR(Imported!F1999=0,Imported!F1999="-",Imported!F1999="---"),"-",Imported!F1999)</f>
        <v>-</v>
      </c>
      <c r="G1999" t="str">
        <f>IF(OR(Imported!G1999=0,Imported!G1999="-"),"=== MISSING ===",SUBSTITUTE(Imported!G1999,"/32",""))</f>
        <v>10.254.111.50</v>
      </c>
      <c r="H1999" t="str">
        <f>IF(OR(Imported!H1999=0,Imported!H1999="-"),"-",SUBSTITUTE(Imported!H1999,"/32",""))</f>
        <v>-</v>
      </c>
      <c r="I1999" t="str">
        <f>IF(OR(Imported!I1999=0,Imported!I1999="-"),"-",SUBSTITUTE(Imported!I1999,"/32",""))</f>
        <v>-</v>
      </c>
      <c r="J1999" t="str">
        <f>IF(OR(Imported!J1999=0,Imported!J1999="-"),"-",SUBSTITUTE(Imported!J1999,"/32",""))</f>
        <v>-</v>
      </c>
      <c r="K1999" t="s">
        <v>2266</v>
      </c>
    </row>
    <row r="2000" spans="1:11" x14ac:dyDescent="0.25">
      <c r="A2000" s="3" t="s">
        <v>1967</v>
      </c>
      <c r="B2000" t="str">
        <f>IF(OR(Imported!B2000=0,Imported!B2000="-",Imported!B2000="---"),"=== MISSING ===",Imported!B2000)</f>
        <v>UCSP Lagos</v>
      </c>
      <c r="C2000" t="str">
        <f>IF(OR(Imported!C2000=0,Imported!C2000="-",Imported!C2000="---"),"=== MISSING ===",Imported!C2000)</f>
        <v>ARS Sul</v>
      </c>
      <c r="D2000" t="str">
        <f>IF(OR(Imported!D2000=0,Imported!D2000="-",Imported!D2000="---"),"=== MISSING ===",Imported!D2000)</f>
        <v>CC_4G</v>
      </c>
      <c r="E2000" t="str">
        <f>IF(OR(Imported!E2000=0,Imported!E2000="-",Imported!E2000="---"),"=== MISSING ===",Imported!E2000)</f>
        <v>RIS</v>
      </c>
      <c r="F2000" t="str">
        <f>IF(OR(Imported!F2000=0,Imported!F2000="-",Imported!F2000="---"),"-",Imported!F2000)</f>
        <v>-</v>
      </c>
      <c r="G2000" t="str">
        <f>IF(OR(Imported!G2000=0,Imported!G2000="-"),"=== MISSING ===",SUBSTITUTE(Imported!G2000,"/32",""))</f>
        <v>10.254.111.51</v>
      </c>
      <c r="H2000" t="str">
        <f>IF(OR(Imported!H2000=0,Imported!H2000="-"),"-",SUBSTITUTE(Imported!H2000,"/32",""))</f>
        <v>-</v>
      </c>
      <c r="I2000" t="str">
        <f>IF(OR(Imported!I2000=0,Imported!I2000="-"),"-",SUBSTITUTE(Imported!I2000,"/32",""))</f>
        <v>-</v>
      </c>
      <c r="J2000" t="str">
        <f>IF(OR(Imported!J2000=0,Imported!J2000="-"),"-",SUBSTITUTE(Imported!J2000,"/32",""))</f>
        <v>-</v>
      </c>
      <c r="K2000" t="s">
        <v>2266</v>
      </c>
    </row>
    <row r="2001" spans="1:11" x14ac:dyDescent="0.25">
      <c r="A2001" s="3" t="s">
        <v>1968</v>
      </c>
      <c r="B2001" t="str">
        <f>IF(OR(Imported!B2001=0,Imported!B2001="-",Imported!B2001="---"),"=== MISSING ===",Imported!B2001)</f>
        <v>UCSP Portimão</v>
      </c>
      <c r="C2001" t="str">
        <f>IF(OR(Imported!C2001=0,Imported!C2001="-",Imported!C2001="---"),"=== MISSING ===",Imported!C2001)</f>
        <v>ARS Sul</v>
      </c>
      <c r="D2001" t="str">
        <f>IF(OR(Imported!D2001=0,Imported!D2001="-",Imported!D2001="---"),"=== MISSING ===",Imported!D2001)</f>
        <v>CC_4G</v>
      </c>
      <c r="E2001" t="str">
        <f>IF(OR(Imported!E2001=0,Imported!E2001="-",Imported!E2001="---"),"=== MISSING ===",Imported!E2001)</f>
        <v>RIS</v>
      </c>
      <c r="F2001" t="str">
        <f>IF(OR(Imported!F2001=0,Imported!F2001="-",Imported!F2001="---"),"-",Imported!F2001)</f>
        <v>-</v>
      </c>
      <c r="G2001" t="str">
        <f>IF(OR(Imported!G2001=0,Imported!G2001="-"),"=== MISSING ===",SUBSTITUTE(Imported!G2001,"/32",""))</f>
        <v>10.254.111.52</v>
      </c>
      <c r="H2001" t="str">
        <f>IF(OR(Imported!H2001=0,Imported!H2001="-"),"-",SUBSTITUTE(Imported!H2001,"/32",""))</f>
        <v>-</v>
      </c>
      <c r="I2001" t="str">
        <f>IF(OR(Imported!I2001=0,Imported!I2001="-"),"-",SUBSTITUTE(Imported!I2001,"/32",""))</f>
        <v>-</v>
      </c>
      <c r="J2001" t="str">
        <f>IF(OR(Imported!J2001=0,Imported!J2001="-"),"-",SUBSTITUTE(Imported!J2001,"/32",""))</f>
        <v>-</v>
      </c>
      <c r="K2001" t="s">
        <v>2266</v>
      </c>
    </row>
    <row r="2002" spans="1:11" x14ac:dyDescent="0.25">
      <c r="A2002" s="3" t="s">
        <v>1969</v>
      </c>
      <c r="B2002" t="str">
        <f>IF(OR(Imported!B2002=0,Imported!B2002="-",Imported!B2002="---"),"=== MISSING ===",Imported!B2002)</f>
        <v>UCSP Silves</v>
      </c>
      <c r="C2002" t="str">
        <f>IF(OR(Imported!C2002=0,Imported!C2002="-",Imported!C2002="---"),"=== MISSING ===",Imported!C2002)</f>
        <v>ARS Sul</v>
      </c>
      <c r="D2002" t="str">
        <f>IF(OR(Imported!D2002=0,Imported!D2002="-",Imported!D2002="---"),"=== MISSING ===",Imported!D2002)</f>
        <v>CC_4G</v>
      </c>
      <c r="E2002" t="str">
        <f>IF(OR(Imported!E2002=0,Imported!E2002="-",Imported!E2002="---"),"=== MISSING ===",Imported!E2002)</f>
        <v>RIS</v>
      </c>
      <c r="F2002" t="str">
        <f>IF(OR(Imported!F2002=0,Imported!F2002="-",Imported!F2002="---"),"-",Imported!F2002)</f>
        <v>-</v>
      </c>
      <c r="G2002" t="str">
        <f>IF(OR(Imported!G2002=0,Imported!G2002="-"),"=== MISSING ===",SUBSTITUTE(Imported!G2002,"/32",""))</f>
        <v>10.254.111.53</v>
      </c>
      <c r="H2002" t="str">
        <f>IF(OR(Imported!H2002=0,Imported!H2002="-"),"-",SUBSTITUTE(Imported!H2002,"/32",""))</f>
        <v>-</v>
      </c>
      <c r="I2002" t="str">
        <f>IF(OR(Imported!I2002=0,Imported!I2002="-"),"-",SUBSTITUTE(Imported!I2002,"/32",""))</f>
        <v>-</v>
      </c>
      <c r="J2002" t="str">
        <f>IF(OR(Imported!J2002=0,Imported!J2002="-"),"-",SUBSTITUTE(Imported!J2002,"/32",""))</f>
        <v>-</v>
      </c>
      <c r="K2002" t="s">
        <v>2266</v>
      </c>
    </row>
    <row r="2003" spans="1:11" x14ac:dyDescent="0.25">
      <c r="A2003" s="3" t="s">
        <v>1970</v>
      </c>
      <c r="B2003" t="str">
        <f>IF(OR(Imported!B2003=0,Imported!B2003="-",Imported!B2003="---"),"=== MISSING ===",Imported!B2003)</f>
        <v>UCSP Beja</v>
      </c>
      <c r="C2003" t="str">
        <f>IF(OR(Imported!C2003=0,Imported!C2003="-",Imported!C2003="---"),"=== MISSING ===",Imported!C2003)</f>
        <v>ARS ALT</v>
      </c>
      <c r="D2003" t="str">
        <f>IF(OR(Imported!D2003=0,Imported!D2003="-",Imported!D2003="---"),"=== MISSING ===",Imported!D2003)</f>
        <v>CC_4G</v>
      </c>
      <c r="E2003" t="str">
        <f>IF(OR(Imported!E2003=0,Imported!E2003="-",Imported!E2003="---"),"=== MISSING ===",Imported!E2003)</f>
        <v>RIS</v>
      </c>
      <c r="F2003" t="str">
        <f>IF(OR(Imported!F2003=0,Imported!F2003="-",Imported!F2003="---"),"-",Imported!F2003)</f>
        <v>-</v>
      </c>
      <c r="G2003" t="str">
        <f>IF(OR(Imported!G2003=0,Imported!G2003="-"),"=== MISSING ===",SUBSTITUTE(Imported!G2003,"/32",""))</f>
        <v>10.254.111.54</v>
      </c>
      <c r="H2003" t="str">
        <f>IF(OR(Imported!H2003=0,Imported!H2003="-"),"-",SUBSTITUTE(Imported!H2003,"/32",""))</f>
        <v>-</v>
      </c>
      <c r="I2003" t="str">
        <f>IF(OR(Imported!I2003=0,Imported!I2003="-"),"-",SUBSTITUTE(Imported!I2003,"/32",""))</f>
        <v>-</v>
      </c>
      <c r="J2003" t="str">
        <f>IF(OR(Imported!J2003=0,Imported!J2003="-"),"-",SUBSTITUTE(Imported!J2003,"/32",""))</f>
        <v>-</v>
      </c>
      <c r="K2003" t="s">
        <v>2266</v>
      </c>
    </row>
    <row r="2004" spans="1:11" x14ac:dyDescent="0.25">
      <c r="A2004" s="3" t="s">
        <v>1971</v>
      </c>
      <c r="B2004" t="str">
        <f>IF(OR(Imported!B2004=0,Imported!B2004="-",Imported!B2004="---"),"=== MISSING ===",Imported!B2004)</f>
        <v>UCSP Castro Verde</v>
      </c>
      <c r="C2004" t="str">
        <f>IF(OR(Imported!C2004=0,Imported!C2004="-",Imported!C2004="---"),"=== MISSING ===",Imported!C2004)</f>
        <v>ARS ALT</v>
      </c>
      <c r="D2004" t="str">
        <f>IF(OR(Imported!D2004=0,Imported!D2004="-",Imported!D2004="---"),"=== MISSING ===",Imported!D2004)</f>
        <v>CC_4G</v>
      </c>
      <c r="E2004" t="str">
        <f>IF(OR(Imported!E2004=0,Imported!E2004="-",Imported!E2004="---"),"=== MISSING ===",Imported!E2004)</f>
        <v>RIS</v>
      </c>
      <c r="F2004" t="str">
        <f>IF(OR(Imported!F2004=0,Imported!F2004="-",Imported!F2004="---"),"-",Imported!F2004)</f>
        <v>-</v>
      </c>
      <c r="G2004" t="str">
        <f>IF(OR(Imported!G2004=0,Imported!G2004="-"),"=== MISSING ===",SUBSTITUTE(Imported!G2004,"/32",""))</f>
        <v>10.254.111.55</v>
      </c>
      <c r="H2004" t="str">
        <f>IF(OR(Imported!H2004=0,Imported!H2004="-"),"-",SUBSTITUTE(Imported!H2004,"/32",""))</f>
        <v>-</v>
      </c>
      <c r="I2004" t="str">
        <f>IF(OR(Imported!I2004=0,Imported!I2004="-"),"-",SUBSTITUTE(Imported!I2004,"/32",""))</f>
        <v>-</v>
      </c>
      <c r="J2004" t="str">
        <f>IF(OR(Imported!J2004=0,Imported!J2004="-"),"-",SUBSTITUTE(Imported!J2004,"/32",""))</f>
        <v>-</v>
      </c>
      <c r="K2004" t="s">
        <v>2266</v>
      </c>
    </row>
    <row r="2005" spans="1:11" x14ac:dyDescent="0.25">
      <c r="A2005" s="3" t="s">
        <v>1972</v>
      </c>
      <c r="B2005" t="str">
        <f>IF(OR(Imported!B2005=0,Imported!B2005="-",Imported!B2005="---"),"=== MISSING ===",Imported!B2005)</f>
        <v>UCSP Moura</v>
      </c>
      <c r="C2005" t="str">
        <f>IF(OR(Imported!C2005=0,Imported!C2005="-",Imported!C2005="---"),"=== MISSING ===",Imported!C2005)</f>
        <v>ARS ALT</v>
      </c>
      <c r="D2005" t="str">
        <f>IF(OR(Imported!D2005=0,Imported!D2005="-",Imported!D2005="---"),"=== MISSING ===",Imported!D2005)</f>
        <v>CC_4G</v>
      </c>
      <c r="E2005" t="str">
        <f>IF(OR(Imported!E2005=0,Imported!E2005="-",Imported!E2005="---"),"=== MISSING ===",Imported!E2005)</f>
        <v>RIS</v>
      </c>
      <c r="F2005" t="str">
        <f>IF(OR(Imported!F2005=0,Imported!F2005="-",Imported!F2005="---"),"-",Imported!F2005)</f>
        <v>-</v>
      </c>
      <c r="G2005" t="str">
        <f>IF(OR(Imported!G2005=0,Imported!G2005="-"),"=== MISSING ===",SUBSTITUTE(Imported!G2005,"/32",""))</f>
        <v>10.254.111.56</v>
      </c>
      <c r="H2005" t="str">
        <f>IF(OR(Imported!H2005=0,Imported!H2005="-"),"-",SUBSTITUTE(Imported!H2005,"/32",""))</f>
        <v>-</v>
      </c>
      <c r="I2005" t="str">
        <f>IF(OR(Imported!I2005=0,Imported!I2005="-"),"-",SUBSTITUTE(Imported!I2005,"/32",""))</f>
        <v>-</v>
      </c>
      <c r="J2005" t="str">
        <f>IF(OR(Imported!J2005=0,Imported!J2005="-"),"-",SUBSTITUTE(Imported!J2005,"/32",""))</f>
        <v>-</v>
      </c>
      <c r="K2005" t="s">
        <v>2266</v>
      </c>
    </row>
    <row r="2006" spans="1:11" x14ac:dyDescent="0.25">
      <c r="A2006" s="3" t="s">
        <v>1973</v>
      </c>
      <c r="B2006" t="str">
        <f>IF(OR(Imported!B2006=0,Imported!B2006="-",Imported!B2006="---"),"=== MISSING ===",Imported!B2006)</f>
        <v>UCSP Santiago do Cacém</v>
      </c>
      <c r="C2006" t="str">
        <f>IF(OR(Imported!C2006=0,Imported!C2006="-",Imported!C2006="---"),"=== MISSING ===",Imported!C2006)</f>
        <v>ARS ALT</v>
      </c>
      <c r="D2006" t="str">
        <f>IF(OR(Imported!D2006=0,Imported!D2006="-",Imported!D2006="---"),"=== MISSING ===",Imported!D2006)</f>
        <v>CC_4G</v>
      </c>
      <c r="E2006" t="str">
        <f>IF(OR(Imported!E2006=0,Imported!E2006="-",Imported!E2006="---"),"=== MISSING ===",Imported!E2006)</f>
        <v>RIS</v>
      </c>
      <c r="F2006" t="str">
        <f>IF(OR(Imported!F2006=0,Imported!F2006="-",Imported!F2006="---"),"-",Imported!F2006)</f>
        <v>-</v>
      </c>
      <c r="G2006" t="str">
        <f>IF(OR(Imported!G2006=0,Imported!G2006="-"),"=== MISSING ===",SUBSTITUTE(Imported!G2006,"/32",""))</f>
        <v>10.254.111.57</v>
      </c>
      <c r="H2006" t="str">
        <f>IF(OR(Imported!H2006=0,Imported!H2006="-"),"-",SUBSTITUTE(Imported!H2006,"/32",""))</f>
        <v>-</v>
      </c>
      <c r="I2006" t="str">
        <f>IF(OR(Imported!I2006=0,Imported!I2006="-"),"-",SUBSTITUTE(Imported!I2006,"/32",""))</f>
        <v>-</v>
      </c>
      <c r="J2006" t="str">
        <f>IF(OR(Imported!J2006=0,Imported!J2006="-"),"-",SUBSTITUTE(Imported!J2006,"/32",""))</f>
        <v>-</v>
      </c>
      <c r="K2006" t="s">
        <v>2266</v>
      </c>
    </row>
    <row r="2007" spans="1:11" x14ac:dyDescent="0.25">
      <c r="A2007" s="3" t="s">
        <v>1974</v>
      </c>
      <c r="B2007" t="str">
        <f>IF(OR(Imported!B2007=0,Imported!B2007="-",Imported!B2007="---"),"=== MISSING ===",Imported!B2007)</f>
        <v>UCSP Odemira</v>
      </c>
      <c r="C2007" t="str">
        <f>IF(OR(Imported!C2007=0,Imported!C2007="-",Imported!C2007="---"),"=== MISSING ===",Imported!C2007)</f>
        <v>ARS ALT</v>
      </c>
      <c r="D2007" t="str">
        <f>IF(OR(Imported!D2007=0,Imported!D2007="-",Imported!D2007="---"),"=== MISSING ===",Imported!D2007)</f>
        <v>CC_4G</v>
      </c>
      <c r="E2007" t="str">
        <f>IF(OR(Imported!E2007=0,Imported!E2007="-",Imported!E2007="---"),"=== MISSING ===",Imported!E2007)</f>
        <v>RIS</v>
      </c>
      <c r="F2007" t="str">
        <f>IF(OR(Imported!F2007=0,Imported!F2007="-",Imported!F2007="---"),"-",Imported!F2007)</f>
        <v>-</v>
      </c>
      <c r="G2007" t="str">
        <f>IF(OR(Imported!G2007=0,Imported!G2007="-"),"=== MISSING ===",SUBSTITUTE(Imported!G2007,"/32",""))</f>
        <v>10.254.111.58</v>
      </c>
      <c r="H2007" t="str">
        <f>IF(OR(Imported!H2007=0,Imported!H2007="-"),"-",SUBSTITUTE(Imported!H2007,"/32",""))</f>
        <v>-</v>
      </c>
      <c r="I2007" t="str">
        <f>IF(OR(Imported!I2007=0,Imported!I2007="-"),"-",SUBSTITUTE(Imported!I2007,"/32",""))</f>
        <v>-</v>
      </c>
      <c r="J2007" t="str">
        <f>IF(OR(Imported!J2007=0,Imported!J2007="-"),"-",SUBSTITUTE(Imported!J2007,"/32",""))</f>
        <v>-</v>
      </c>
      <c r="K2007" t="s">
        <v>2266</v>
      </c>
    </row>
    <row r="2008" spans="1:11" x14ac:dyDescent="0.25">
      <c r="A2008" s="3" t="s">
        <v>1975</v>
      </c>
      <c r="B2008" t="str">
        <f>IF(OR(Imported!B2008=0,Imported!B2008="-",Imported!B2008="---"),"=== MISSING ===",Imported!B2008)</f>
        <v>UCSP Évora</v>
      </c>
      <c r="C2008" t="str">
        <f>IF(OR(Imported!C2008=0,Imported!C2008="-",Imported!C2008="---"),"=== MISSING ===",Imported!C2008)</f>
        <v>ARS ALT</v>
      </c>
      <c r="D2008" t="str">
        <f>IF(OR(Imported!D2008=0,Imported!D2008="-",Imported!D2008="---"),"=== MISSING ===",Imported!D2008)</f>
        <v>CC_4G</v>
      </c>
      <c r="E2008" t="str">
        <f>IF(OR(Imported!E2008=0,Imported!E2008="-",Imported!E2008="---"),"=== MISSING ===",Imported!E2008)</f>
        <v>RIS</v>
      </c>
      <c r="F2008" t="str">
        <f>IF(OR(Imported!F2008=0,Imported!F2008="-",Imported!F2008="---"),"-",Imported!F2008)</f>
        <v>-</v>
      </c>
      <c r="G2008" t="str">
        <f>IF(OR(Imported!G2008=0,Imported!G2008="-"),"=== MISSING ===",SUBSTITUTE(Imported!G2008,"/32",""))</f>
        <v>10.254.111.59</v>
      </c>
      <c r="H2008" t="str">
        <f>IF(OR(Imported!H2008=0,Imported!H2008="-"),"-",SUBSTITUTE(Imported!H2008,"/32",""))</f>
        <v>-</v>
      </c>
      <c r="I2008" t="str">
        <f>IF(OR(Imported!I2008=0,Imported!I2008="-"),"-",SUBSTITUTE(Imported!I2008,"/32",""))</f>
        <v>-</v>
      </c>
      <c r="J2008" t="str">
        <f>IF(OR(Imported!J2008=0,Imported!J2008="-"),"-",SUBSTITUTE(Imported!J2008,"/32",""))</f>
        <v>-</v>
      </c>
      <c r="K2008" t="s">
        <v>2266</v>
      </c>
    </row>
    <row r="2009" spans="1:11" x14ac:dyDescent="0.25">
      <c r="A2009" s="3" t="s">
        <v>1976</v>
      </c>
      <c r="B2009" t="str">
        <f>IF(OR(Imported!B2009=0,Imported!B2009="-",Imported!B2009="---"),"=== MISSING ===",Imported!B2009)</f>
        <v>UCSP Vendas Novas</v>
      </c>
      <c r="C2009" t="str">
        <f>IF(OR(Imported!C2009=0,Imported!C2009="-",Imported!C2009="---"),"=== MISSING ===",Imported!C2009)</f>
        <v>ARS ALT</v>
      </c>
      <c r="D2009" t="str">
        <f>IF(OR(Imported!D2009=0,Imported!D2009="-",Imported!D2009="---"),"=== MISSING ===",Imported!D2009)</f>
        <v>CC_4G</v>
      </c>
      <c r="E2009" t="str">
        <f>IF(OR(Imported!E2009=0,Imported!E2009="-",Imported!E2009="---"),"=== MISSING ===",Imported!E2009)</f>
        <v>RIS</v>
      </c>
      <c r="F2009" t="str">
        <f>IF(OR(Imported!F2009=0,Imported!F2009="-",Imported!F2009="---"),"-",Imported!F2009)</f>
        <v>-</v>
      </c>
      <c r="G2009" t="str">
        <f>IF(OR(Imported!G2009=0,Imported!G2009="-"),"=== MISSING ===",SUBSTITUTE(Imported!G2009,"/32",""))</f>
        <v>10.254.111.60</v>
      </c>
      <c r="H2009" t="str">
        <f>IF(OR(Imported!H2009=0,Imported!H2009="-"),"-",SUBSTITUTE(Imported!H2009,"/32",""))</f>
        <v>-</v>
      </c>
      <c r="I2009" t="str">
        <f>IF(OR(Imported!I2009=0,Imported!I2009="-"),"-",SUBSTITUTE(Imported!I2009,"/32",""))</f>
        <v>-</v>
      </c>
      <c r="J2009" t="str">
        <f>IF(OR(Imported!J2009=0,Imported!J2009="-"),"-",SUBSTITUTE(Imported!J2009,"/32",""))</f>
        <v>-</v>
      </c>
      <c r="K2009" t="s">
        <v>2266</v>
      </c>
    </row>
    <row r="2010" spans="1:11" x14ac:dyDescent="0.25">
      <c r="A2010" s="3" t="s">
        <v>1977</v>
      </c>
      <c r="B2010" t="str">
        <f>IF(OR(Imported!B2010=0,Imported!B2010="-",Imported!B2010="---"),"=== MISSING ===",Imported!B2010)</f>
        <v>UCSP Vila Viçosa</v>
      </c>
      <c r="C2010" t="str">
        <f>IF(OR(Imported!C2010=0,Imported!C2010="-",Imported!C2010="---"),"=== MISSING ===",Imported!C2010)</f>
        <v>ARS ALT</v>
      </c>
      <c r="D2010" t="str">
        <f>IF(OR(Imported!D2010=0,Imported!D2010="-",Imported!D2010="---"),"=== MISSING ===",Imported!D2010)</f>
        <v>CC_4G</v>
      </c>
      <c r="E2010" t="str">
        <f>IF(OR(Imported!E2010=0,Imported!E2010="-",Imported!E2010="---"),"=== MISSING ===",Imported!E2010)</f>
        <v>RIS</v>
      </c>
      <c r="F2010" t="str">
        <f>IF(OR(Imported!F2010=0,Imported!F2010="-",Imported!F2010="---"),"-",Imported!F2010)</f>
        <v>-</v>
      </c>
      <c r="G2010" t="str">
        <f>IF(OR(Imported!G2010=0,Imported!G2010="-"),"=== MISSING ===",SUBSTITUTE(Imported!G2010,"/32",""))</f>
        <v>10.254.111.61</v>
      </c>
      <c r="H2010" t="str">
        <f>IF(OR(Imported!H2010=0,Imported!H2010="-"),"-",SUBSTITUTE(Imported!H2010,"/32",""))</f>
        <v>-</v>
      </c>
      <c r="I2010" t="str">
        <f>IF(OR(Imported!I2010=0,Imported!I2010="-"),"-",SUBSTITUTE(Imported!I2010,"/32",""))</f>
        <v>-</v>
      </c>
      <c r="J2010" t="str">
        <f>IF(OR(Imported!J2010=0,Imported!J2010="-"),"-",SUBSTITUTE(Imported!J2010,"/32",""))</f>
        <v>-</v>
      </c>
      <c r="K2010" t="s">
        <v>2266</v>
      </c>
    </row>
    <row r="2011" spans="1:11" x14ac:dyDescent="0.25">
      <c r="A2011" s="3" t="s">
        <v>1978</v>
      </c>
      <c r="B2011" t="str">
        <f>IF(OR(Imported!B2011=0,Imported!B2011="-",Imported!B2011="---"),"=== MISSING ===",Imported!B2011)</f>
        <v>UCSP Castelo de Vide</v>
      </c>
      <c r="C2011" t="str">
        <f>IF(OR(Imported!C2011=0,Imported!C2011="-",Imported!C2011="---"),"=== MISSING ===",Imported!C2011)</f>
        <v>ARS ALT</v>
      </c>
      <c r="D2011" t="str">
        <f>IF(OR(Imported!D2011=0,Imported!D2011="-",Imported!D2011="---"),"=== MISSING ===",Imported!D2011)</f>
        <v>CC_4G</v>
      </c>
      <c r="E2011" t="str">
        <f>IF(OR(Imported!E2011=0,Imported!E2011="-",Imported!E2011="---"),"=== MISSING ===",Imported!E2011)</f>
        <v>RIS</v>
      </c>
      <c r="F2011" t="str">
        <f>IF(OR(Imported!F2011=0,Imported!F2011="-",Imported!F2011="---"),"-",Imported!F2011)</f>
        <v>-</v>
      </c>
      <c r="G2011" t="str">
        <f>IF(OR(Imported!G2011=0,Imported!G2011="-"),"=== MISSING ===",SUBSTITUTE(Imported!G2011,"/32",""))</f>
        <v>10.254.111.62</v>
      </c>
      <c r="H2011" t="str">
        <f>IF(OR(Imported!H2011=0,Imported!H2011="-"),"-",SUBSTITUTE(Imported!H2011,"/32",""))</f>
        <v>-</v>
      </c>
      <c r="I2011" t="str">
        <f>IF(OR(Imported!I2011=0,Imported!I2011="-"),"-",SUBSTITUTE(Imported!I2011,"/32",""))</f>
        <v>-</v>
      </c>
      <c r="J2011" t="str">
        <f>IF(OR(Imported!J2011=0,Imported!J2011="-"),"-",SUBSTITUTE(Imported!J2011,"/32",""))</f>
        <v>-</v>
      </c>
      <c r="K2011" t="s">
        <v>2266</v>
      </c>
    </row>
    <row r="2012" spans="1:11" x14ac:dyDescent="0.25">
      <c r="A2012" s="3" t="s">
        <v>1979</v>
      </c>
      <c r="B2012" t="str">
        <f>IF(OR(Imported!B2012=0,Imported!B2012="-",Imported!B2012="---"),"=== MISSING ===",Imported!B2012)</f>
        <v>UCSP Ponte de Sor e Montargil</v>
      </c>
      <c r="C2012" t="str">
        <f>IF(OR(Imported!C2012=0,Imported!C2012="-",Imported!C2012="---"),"=== MISSING ===",Imported!C2012)</f>
        <v>ARS ALT</v>
      </c>
      <c r="D2012" t="str">
        <f>IF(OR(Imported!D2012=0,Imported!D2012="-",Imported!D2012="---"),"=== MISSING ===",Imported!D2012)</f>
        <v>CC_4G</v>
      </c>
      <c r="E2012" t="str">
        <f>IF(OR(Imported!E2012=0,Imported!E2012="-",Imported!E2012="---"),"=== MISSING ===",Imported!E2012)</f>
        <v>RIS</v>
      </c>
      <c r="F2012" t="str">
        <f>IF(OR(Imported!F2012=0,Imported!F2012="-",Imported!F2012="---"),"-",Imported!F2012)</f>
        <v>-</v>
      </c>
      <c r="G2012" t="str">
        <f>IF(OR(Imported!G2012=0,Imported!G2012="-"),"=== MISSING ===",SUBSTITUTE(Imported!G2012,"/32",""))</f>
        <v>10.254.111.63</v>
      </c>
      <c r="H2012" t="str">
        <f>IF(OR(Imported!H2012=0,Imported!H2012="-"),"-",SUBSTITUTE(Imported!H2012,"/32",""))</f>
        <v>-</v>
      </c>
      <c r="I2012" t="str">
        <f>IF(OR(Imported!I2012=0,Imported!I2012="-"),"-",SUBSTITUTE(Imported!I2012,"/32",""))</f>
        <v>-</v>
      </c>
      <c r="J2012" t="str">
        <f>IF(OR(Imported!J2012=0,Imported!J2012="-"),"-",SUBSTITUTE(Imported!J2012,"/32",""))</f>
        <v>-</v>
      </c>
      <c r="K2012" t="s">
        <v>2266</v>
      </c>
    </row>
    <row r="2013" spans="1:11" x14ac:dyDescent="0.25">
      <c r="A2013" s="3" t="s">
        <v>1980</v>
      </c>
      <c r="B2013" t="str">
        <f>IF(OR(Imported!B2013=0,Imported!B2013="-",Imported!B2013="---"),"=== MISSING ===",Imported!B2013)</f>
        <v>UCSP Caldas da Rainha</v>
      </c>
      <c r="C2013" t="str">
        <f>IF(OR(Imported!C2013=0,Imported!C2013="-",Imported!C2013="---"),"=== MISSING ===",Imported!C2013)</f>
        <v>ARS LVT</v>
      </c>
      <c r="D2013" t="str">
        <f>IF(OR(Imported!D2013=0,Imported!D2013="-",Imported!D2013="---"),"=== MISSING ===",Imported!D2013)</f>
        <v>CC_4G</v>
      </c>
      <c r="E2013" t="str">
        <f>IF(OR(Imported!E2013=0,Imported!E2013="-",Imported!E2013="---"),"=== MISSING ===",Imported!E2013)</f>
        <v>RIS</v>
      </c>
      <c r="F2013" t="str">
        <f>IF(OR(Imported!F2013=0,Imported!F2013="-",Imported!F2013="---"),"-",Imported!F2013)</f>
        <v>-</v>
      </c>
      <c r="G2013" t="str">
        <f>IF(OR(Imported!G2013=0,Imported!G2013="-"),"=== MISSING ===",SUBSTITUTE(Imported!G2013,"/32",""))</f>
        <v>10.254.111.64</v>
      </c>
      <c r="H2013" t="str">
        <f>IF(OR(Imported!H2013=0,Imported!H2013="-"),"-",SUBSTITUTE(Imported!H2013,"/32",""))</f>
        <v>-</v>
      </c>
      <c r="I2013" t="str">
        <f>IF(OR(Imported!I2013=0,Imported!I2013="-"),"-",SUBSTITUTE(Imported!I2013,"/32",""))</f>
        <v>-</v>
      </c>
      <c r="J2013" t="str">
        <f>IF(OR(Imported!J2013=0,Imported!J2013="-"),"-",SUBSTITUTE(Imported!J2013,"/32",""))</f>
        <v>-</v>
      </c>
      <c r="K2013" t="s">
        <v>2266</v>
      </c>
    </row>
    <row r="2014" spans="1:11" x14ac:dyDescent="0.25">
      <c r="A2014" s="3" t="s">
        <v>1981</v>
      </c>
      <c r="B2014" t="str">
        <f>IF(OR(Imported!B2014=0,Imported!B2014="-",Imported!B2014="---"),"=== MISSING ===",Imported!B2014)</f>
        <v>UCSP Nazaré</v>
      </c>
      <c r="C2014" t="str">
        <f>IF(OR(Imported!C2014=0,Imported!C2014="-",Imported!C2014="---"),"=== MISSING ===",Imported!C2014)</f>
        <v>ARS LVT</v>
      </c>
      <c r="D2014" t="str">
        <f>IF(OR(Imported!D2014=0,Imported!D2014="-",Imported!D2014="---"),"=== MISSING ===",Imported!D2014)</f>
        <v>CC_4G</v>
      </c>
      <c r="E2014" t="str">
        <f>IF(OR(Imported!E2014=0,Imported!E2014="-",Imported!E2014="---"),"=== MISSING ===",Imported!E2014)</f>
        <v>RIS</v>
      </c>
      <c r="F2014" t="str">
        <f>IF(OR(Imported!F2014=0,Imported!F2014="-",Imported!F2014="---"),"-",Imported!F2014)</f>
        <v>-</v>
      </c>
      <c r="G2014" t="str">
        <f>IF(OR(Imported!G2014=0,Imported!G2014="-"),"=== MISSING ===",SUBSTITUTE(Imported!G2014,"/32",""))</f>
        <v>10.254.111.65</v>
      </c>
      <c r="H2014" t="str">
        <f>IF(OR(Imported!H2014=0,Imported!H2014="-"),"-",SUBSTITUTE(Imported!H2014,"/32",""))</f>
        <v>-</v>
      </c>
      <c r="I2014" t="str">
        <f>IF(OR(Imported!I2014=0,Imported!I2014="-"),"-",SUBSTITUTE(Imported!I2014,"/32",""))</f>
        <v>-</v>
      </c>
      <c r="J2014" t="str">
        <f>IF(OR(Imported!J2014=0,Imported!J2014="-"),"-",SUBSTITUTE(Imported!J2014,"/32",""))</f>
        <v>-</v>
      </c>
      <c r="K2014" t="s">
        <v>2266</v>
      </c>
    </row>
    <row r="2015" spans="1:11" x14ac:dyDescent="0.25">
      <c r="A2015" s="3" t="s">
        <v>1982</v>
      </c>
      <c r="B2015" t="str">
        <f>IF(OR(Imported!B2015=0,Imported!B2015="-",Imported!B2015="---"),"=== MISSING ===",Imported!B2015)</f>
        <v>UCSP Cascais</v>
      </c>
      <c r="C2015" t="str">
        <f>IF(OR(Imported!C2015=0,Imported!C2015="-",Imported!C2015="---"),"=== MISSING ===",Imported!C2015)</f>
        <v>ARS LVT</v>
      </c>
      <c r="D2015" t="str">
        <f>IF(OR(Imported!D2015=0,Imported!D2015="-",Imported!D2015="---"),"=== MISSING ===",Imported!D2015)</f>
        <v>CC_4G</v>
      </c>
      <c r="E2015" t="str">
        <f>IF(OR(Imported!E2015=0,Imported!E2015="-",Imported!E2015="---"),"=== MISSING ===",Imported!E2015)</f>
        <v>RIS</v>
      </c>
      <c r="F2015" t="str">
        <f>IF(OR(Imported!F2015=0,Imported!F2015="-",Imported!F2015="---"),"-",Imported!F2015)</f>
        <v>-</v>
      </c>
      <c r="G2015" t="str">
        <f>IF(OR(Imported!G2015=0,Imported!G2015="-"),"=== MISSING ===",SUBSTITUTE(Imported!G2015,"/32",""))</f>
        <v>10.254.111.66</v>
      </c>
      <c r="H2015" t="str">
        <f>IF(OR(Imported!H2015=0,Imported!H2015="-"),"-",SUBSTITUTE(Imported!H2015,"/32",""))</f>
        <v>-</v>
      </c>
      <c r="I2015" t="str">
        <f>IF(OR(Imported!I2015=0,Imported!I2015="-"),"-",SUBSTITUTE(Imported!I2015,"/32",""))</f>
        <v>-</v>
      </c>
      <c r="J2015" t="str">
        <f>IF(OR(Imported!J2015=0,Imported!J2015="-"),"-",SUBSTITUTE(Imported!J2015,"/32",""))</f>
        <v>-</v>
      </c>
      <c r="K2015" t="s">
        <v>2266</v>
      </c>
    </row>
    <row r="2016" spans="1:11" x14ac:dyDescent="0.25">
      <c r="A2016" s="3" t="s">
        <v>1983</v>
      </c>
      <c r="B2016" t="str">
        <f>IF(OR(Imported!B2016=0,Imported!B2016="-",Imported!B2016="---"),"=== MISSING ===",Imported!B2016)</f>
        <v>UCSP São Domingos de Rana</v>
      </c>
      <c r="C2016" t="str">
        <f>IF(OR(Imported!C2016=0,Imported!C2016="-",Imported!C2016="---"),"=== MISSING ===",Imported!C2016)</f>
        <v>ARS LVT</v>
      </c>
      <c r="D2016" t="str">
        <f>IF(OR(Imported!D2016=0,Imported!D2016="-",Imported!D2016="---"),"=== MISSING ===",Imported!D2016)</f>
        <v>CC_4G</v>
      </c>
      <c r="E2016" t="str">
        <f>IF(OR(Imported!E2016=0,Imported!E2016="-",Imported!E2016="---"),"=== MISSING ===",Imported!E2016)</f>
        <v>RIS</v>
      </c>
      <c r="F2016" t="str">
        <f>IF(OR(Imported!F2016=0,Imported!F2016="-",Imported!F2016="---"),"-",Imported!F2016)</f>
        <v>-</v>
      </c>
      <c r="G2016" t="str">
        <f>IF(OR(Imported!G2016=0,Imported!G2016="-"),"=== MISSING ===",SUBSTITUTE(Imported!G2016,"/32",""))</f>
        <v>10.254.111.67</v>
      </c>
      <c r="H2016" t="str">
        <f>IF(OR(Imported!H2016=0,Imported!H2016="-"),"-",SUBSTITUTE(Imported!H2016,"/32",""))</f>
        <v>-</v>
      </c>
      <c r="I2016" t="str">
        <f>IF(OR(Imported!I2016=0,Imported!I2016="-"),"-",SUBSTITUTE(Imported!I2016,"/32",""))</f>
        <v>-</v>
      </c>
      <c r="J2016" t="str">
        <f>IF(OR(Imported!J2016=0,Imported!J2016="-"),"-",SUBSTITUTE(Imported!J2016,"/32",""))</f>
        <v>-</v>
      </c>
      <c r="K2016" t="s">
        <v>2266</v>
      </c>
    </row>
    <row r="2017" spans="1:11" x14ac:dyDescent="0.25">
      <c r="A2017" s="3" t="s">
        <v>1984</v>
      </c>
      <c r="B2017" t="str">
        <f>IF(OR(Imported!B2017=0,Imported!B2017="-",Imported!B2017="---"),"=== MISSING ===",Imported!B2017)</f>
        <v>UCSP Brandoa</v>
      </c>
      <c r="C2017" t="str">
        <f>IF(OR(Imported!C2017=0,Imported!C2017="-",Imported!C2017="---"),"=== MISSING ===",Imported!C2017)</f>
        <v>ARS LVT</v>
      </c>
      <c r="D2017" t="str">
        <f>IF(OR(Imported!D2017=0,Imported!D2017="-",Imported!D2017="---"),"=== MISSING ===",Imported!D2017)</f>
        <v>CC_4G</v>
      </c>
      <c r="E2017" t="str">
        <f>IF(OR(Imported!E2017=0,Imported!E2017="-",Imported!E2017="---"),"=== MISSING ===",Imported!E2017)</f>
        <v>RIS</v>
      </c>
      <c r="F2017" t="str">
        <f>IF(OR(Imported!F2017=0,Imported!F2017="-",Imported!F2017="---"),"-",Imported!F2017)</f>
        <v>-</v>
      </c>
      <c r="G2017" t="str">
        <f>IF(OR(Imported!G2017=0,Imported!G2017="-"),"=== MISSING ===",SUBSTITUTE(Imported!G2017,"/32",""))</f>
        <v>10.254.111.68</v>
      </c>
      <c r="H2017" t="str">
        <f>IF(OR(Imported!H2017=0,Imported!H2017="-"),"-",SUBSTITUTE(Imported!H2017,"/32",""))</f>
        <v>-</v>
      </c>
      <c r="I2017" t="str">
        <f>IF(OR(Imported!I2017=0,Imported!I2017="-"),"-",SUBSTITUTE(Imported!I2017,"/32",""))</f>
        <v>-</v>
      </c>
      <c r="J2017" t="str">
        <f>IF(OR(Imported!J2017=0,Imported!J2017="-"),"-",SUBSTITUTE(Imported!J2017,"/32",""))</f>
        <v>-</v>
      </c>
      <c r="K2017" t="s">
        <v>2266</v>
      </c>
    </row>
    <row r="2018" spans="1:11" x14ac:dyDescent="0.25">
      <c r="A2018" s="3" t="s">
        <v>1985</v>
      </c>
      <c r="B2018" t="str">
        <f>IF(OR(Imported!B2018=0,Imported!B2018="-",Imported!B2018="---"),"=== MISSING ===",Imported!B2018)</f>
        <v>UCSP Alhos Vedros</v>
      </c>
      <c r="C2018" t="str">
        <f>IF(OR(Imported!C2018=0,Imported!C2018="-",Imported!C2018="---"),"=== MISSING ===",Imported!C2018)</f>
        <v>ARS LVT</v>
      </c>
      <c r="D2018" t="str">
        <f>IF(OR(Imported!D2018=0,Imported!D2018="-",Imported!D2018="---"),"=== MISSING ===",Imported!D2018)</f>
        <v>CC_4G</v>
      </c>
      <c r="E2018" t="str">
        <f>IF(OR(Imported!E2018=0,Imported!E2018="-",Imported!E2018="---"),"=== MISSING ===",Imported!E2018)</f>
        <v>RIS</v>
      </c>
      <c r="F2018" t="str">
        <f>IF(OR(Imported!F2018=0,Imported!F2018="-",Imported!F2018="---"),"-",Imported!F2018)</f>
        <v>-</v>
      </c>
      <c r="G2018" t="str">
        <f>IF(OR(Imported!G2018=0,Imported!G2018="-"),"=== MISSING ===",SUBSTITUTE(Imported!G2018,"/32",""))</f>
        <v>10.254.111.69</v>
      </c>
      <c r="H2018" t="str">
        <f>IF(OR(Imported!H2018=0,Imported!H2018="-"),"-",SUBSTITUTE(Imported!H2018,"/32",""))</f>
        <v>-</v>
      </c>
      <c r="I2018" t="str">
        <f>IF(OR(Imported!I2018=0,Imported!I2018="-"),"-",SUBSTITUTE(Imported!I2018,"/32",""))</f>
        <v>-</v>
      </c>
      <c r="J2018" t="str">
        <f>IF(OR(Imported!J2018=0,Imported!J2018="-"),"-",SUBSTITUTE(Imported!J2018,"/32",""))</f>
        <v>-</v>
      </c>
      <c r="K2018" t="s">
        <v>2266</v>
      </c>
    </row>
    <row r="2019" spans="1:11" x14ac:dyDescent="0.25">
      <c r="A2019" s="3" t="s">
        <v>1986</v>
      </c>
      <c r="B2019" t="str">
        <f>IF(OR(Imported!B2019=0,Imported!B2019="-",Imported!B2019="---"),"=== MISSING ===",Imported!B2019)</f>
        <v>UCSP Montijo</v>
      </c>
      <c r="C2019" t="str">
        <f>IF(OR(Imported!C2019=0,Imported!C2019="-",Imported!C2019="---"),"=== MISSING ===",Imported!C2019)</f>
        <v>ARS LVT</v>
      </c>
      <c r="D2019" t="str">
        <f>IF(OR(Imported!D2019=0,Imported!D2019="-",Imported!D2019="---"),"=== MISSING ===",Imported!D2019)</f>
        <v>CC_4G</v>
      </c>
      <c r="E2019" t="str">
        <f>IF(OR(Imported!E2019=0,Imported!E2019="-",Imported!E2019="---"),"=== MISSING ===",Imported!E2019)</f>
        <v>RIS</v>
      </c>
      <c r="F2019" t="str">
        <f>IF(OR(Imported!F2019=0,Imported!F2019="-",Imported!F2019="---"),"-",Imported!F2019)</f>
        <v>-</v>
      </c>
      <c r="G2019" t="str">
        <f>IF(OR(Imported!G2019=0,Imported!G2019="-"),"=== MISSING ===",SUBSTITUTE(Imported!G2019,"/32",""))</f>
        <v>10.254.111.70</v>
      </c>
      <c r="H2019" t="str">
        <f>IF(OR(Imported!H2019=0,Imported!H2019="-"),"-",SUBSTITUTE(Imported!H2019,"/32",""))</f>
        <v>-</v>
      </c>
      <c r="I2019" t="str">
        <f>IF(OR(Imported!I2019=0,Imported!I2019="-"),"-",SUBSTITUTE(Imported!I2019,"/32",""))</f>
        <v>-</v>
      </c>
      <c r="J2019" t="str">
        <f>IF(OR(Imported!J2019=0,Imported!J2019="-"),"-",SUBSTITUTE(Imported!J2019,"/32",""))</f>
        <v>-</v>
      </c>
      <c r="K2019" t="s">
        <v>2266</v>
      </c>
    </row>
    <row r="2020" spans="1:11" x14ac:dyDescent="0.25">
      <c r="A2020" s="3" t="s">
        <v>1987</v>
      </c>
      <c r="B2020" t="str">
        <f>IF(OR(Imported!B2020=0,Imported!B2020="-",Imported!B2020="---"),"=== MISSING ===",Imported!B2020)</f>
        <v>UCSP Baixa da Banheira</v>
      </c>
      <c r="C2020" t="str">
        <f>IF(OR(Imported!C2020=0,Imported!C2020="-",Imported!C2020="---"),"=== MISSING ===",Imported!C2020)</f>
        <v>ARS LVT</v>
      </c>
      <c r="D2020" t="str">
        <f>IF(OR(Imported!D2020=0,Imported!D2020="-",Imported!D2020="---"),"=== MISSING ===",Imported!D2020)</f>
        <v>CC_4G</v>
      </c>
      <c r="E2020" t="str">
        <f>IF(OR(Imported!E2020=0,Imported!E2020="-",Imported!E2020="---"),"=== MISSING ===",Imported!E2020)</f>
        <v>RIS</v>
      </c>
      <c r="F2020" t="str">
        <f>IF(OR(Imported!F2020=0,Imported!F2020="-",Imported!F2020="---"),"-",Imported!F2020)</f>
        <v>-</v>
      </c>
      <c r="G2020" t="str">
        <f>IF(OR(Imported!G2020=0,Imported!G2020="-"),"=== MISSING ===",SUBSTITUTE(Imported!G2020,"/32",""))</f>
        <v>10.254.111.71</v>
      </c>
      <c r="H2020" t="str">
        <f>IF(OR(Imported!H2020=0,Imported!H2020="-"),"-",SUBSTITUTE(Imported!H2020,"/32",""))</f>
        <v>-</v>
      </c>
      <c r="I2020" t="str">
        <f>IF(OR(Imported!I2020=0,Imported!I2020="-"),"-",SUBSTITUTE(Imported!I2020,"/32",""))</f>
        <v>-</v>
      </c>
      <c r="J2020" t="str">
        <f>IF(OR(Imported!J2020=0,Imported!J2020="-"),"-",SUBSTITUTE(Imported!J2020,"/32",""))</f>
        <v>-</v>
      </c>
      <c r="K2020" t="s">
        <v>2266</v>
      </c>
    </row>
    <row r="2021" spans="1:11" x14ac:dyDescent="0.25">
      <c r="A2021" s="3" t="s">
        <v>1988</v>
      </c>
      <c r="B2021" t="str">
        <f>IF(OR(Imported!B2021=0,Imported!B2021="-",Imported!B2021="---"),"=== MISSING ===",Imported!B2021)</f>
        <v>UCSP Carregado</v>
      </c>
      <c r="C2021" t="str">
        <f>IF(OR(Imported!C2021=0,Imported!C2021="-",Imported!C2021="---"),"=== MISSING ===",Imported!C2021)</f>
        <v>ARS LVT</v>
      </c>
      <c r="D2021" t="str">
        <f>IF(OR(Imported!D2021=0,Imported!D2021="-",Imported!D2021="---"),"=== MISSING ===",Imported!D2021)</f>
        <v>CC_4G</v>
      </c>
      <c r="E2021" t="str">
        <f>IF(OR(Imported!E2021=0,Imported!E2021="-",Imported!E2021="---"),"=== MISSING ===",Imported!E2021)</f>
        <v>RIS</v>
      </c>
      <c r="F2021" t="str">
        <f>IF(OR(Imported!F2021=0,Imported!F2021="-",Imported!F2021="---"),"-",Imported!F2021)</f>
        <v>-</v>
      </c>
      <c r="G2021" t="str">
        <f>IF(OR(Imported!G2021=0,Imported!G2021="-"),"=== MISSING ===",SUBSTITUTE(Imported!G2021,"/32",""))</f>
        <v>10.254.111.72</v>
      </c>
      <c r="H2021" t="str">
        <f>IF(OR(Imported!H2021=0,Imported!H2021="-"),"-",SUBSTITUTE(Imported!H2021,"/32",""))</f>
        <v>-</v>
      </c>
      <c r="I2021" t="str">
        <f>IF(OR(Imported!I2021=0,Imported!I2021="-"),"-",SUBSTITUTE(Imported!I2021,"/32",""))</f>
        <v>-</v>
      </c>
      <c r="J2021" t="str">
        <f>IF(OR(Imported!J2021=0,Imported!J2021="-"),"-",SUBSTITUTE(Imported!J2021,"/32",""))</f>
        <v>-</v>
      </c>
      <c r="K2021" t="s">
        <v>2266</v>
      </c>
    </row>
    <row r="2022" spans="1:11" x14ac:dyDescent="0.25">
      <c r="A2022" s="3" t="s">
        <v>1989</v>
      </c>
      <c r="B2022" t="str">
        <f>IF(OR(Imported!B2022=0,Imported!B2022="-",Imported!B2022="---"),"=== MISSING ===",Imported!B2022)</f>
        <v>UCSP Póvoa de Santa Iria</v>
      </c>
      <c r="C2022" t="str">
        <f>IF(OR(Imported!C2022=0,Imported!C2022="-",Imported!C2022="---"),"=== MISSING ===",Imported!C2022)</f>
        <v>ARS LVT</v>
      </c>
      <c r="D2022" t="str">
        <f>IF(OR(Imported!D2022=0,Imported!D2022="-",Imported!D2022="---"),"=== MISSING ===",Imported!D2022)</f>
        <v>CC_4G</v>
      </c>
      <c r="E2022" t="str">
        <f>IF(OR(Imported!E2022=0,Imported!E2022="-",Imported!E2022="---"),"=== MISSING ===",Imported!E2022)</f>
        <v>RIS</v>
      </c>
      <c r="F2022" t="str">
        <f>IF(OR(Imported!F2022=0,Imported!F2022="-",Imported!F2022="---"),"-",Imported!F2022)</f>
        <v>-</v>
      </c>
      <c r="G2022" t="str">
        <f>IF(OR(Imported!G2022=0,Imported!G2022="-"),"=== MISSING ===",SUBSTITUTE(Imported!G2022,"/32",""))</f>
        <v>10.254.111.73</v>
      </c>
      <c r="H2022" t="str">
        <f>IF(OR(Imported!H2022=0,Imported!H2022="-"),"-",SUBSTITUTE(Imported!H2022,"/32",""))</f>
        <v>-</v>
      </c>
      <c r="I2022" t="str">
        <f>IF(OR(Imported!I2022=0,Imported!I2022="-"),"-",SUBSTITUTE(Imported!I2022,"/32",""))</f>
        <v>-</v>
      </c>
      <c r="J2022" t="str">
        <f>IF(OR(Imported!J2022=0,Imported!J2022="-"),"-",SUBSTITUTE(Imported!J2022,"/32",""))</f>
        <v>-</v>
      </c>
      <c r="K2022" t="s">
        <v>2266</v>
      </c>
    </row>
    <row r="2023" spans="1:11" x14ac:dyDescent="0.25">
      <c r="A2023" s="3" t="s">
        <v>1990</v>
      </c>
      <c r="B2023" t="str">
        <f>IF(OR(Imported!B2023=0,Imported!B2023="-",Imported!B2023="---"),"=== MISSING ===",Imported!B2023)</f>
        <v>UCSP Lourinhã</v>
      </c>
      <c r="C2023" t="str">
        <f>IF(OR(Imported!C2023=0,Imported!C2023="-",Imported!C2023="---"),"=== MISSING ===",Imported!C2023)</f>
        <v>ARS LVT</v>
      </c>
      <c r="D2023" t="str">
        <f>IF(OR(Imported!D2023=0,Imported!D2023="-",Imported!D2023="---"),"=== MISSING ===",Imported!D2023)</f>
        <v>CC_4G</v>
      </c>
      <c r="E2023" t="str">
        <f>IF(OR(Imported!E2023=0,Imported!E2023="-",Imported!E2023="---"),"=== MISSING ===",Imported!E2023)</f>
        <v>RIS</v>
      </c>
      <c r="F2023" t="str">
        <f>IF(OR(Imported!F2023=0,Imported!F2023="-",Imported!F2023="---"),"-",Imported!F2023)</f>
        <v>-</v>
      </c>
      <c r="G2023" t="str">
        <f>IF(OR(Imported!G2023=0,Imported!G2023="-"),"=== MISSING ===",SUBSTITUTE(Imported!G2023,"/32",""))</f>
        <v>10.254.111.74</v>
      </c>
      <c r="H2023" t="str">
        <f>IF(OR(Imported!H2023=0,Imported!H2023="-"),"-",SUBSTITUTE(Imported!H2023,"/32",""))</f>
        <v>-</v>
      </c>
      <c r="I2023" t="str">
        <f>IF(OR(Imported!I2023=0,Imported!I2023="-"),"-",SUBSTITUTE(Imported!I2023,"/32",""))</f>
        <v>-</v>
      </c>
      <c r="J2023" t="str">
        <f>IF(OR(Imported!J2023=0,Imported!J2023="-"),"-",SUBSTITUTE(Imported!J2023,"/32",""))</f>
        <v>-</v>
      </c>
      <c r="K2023" t="s">
        <v>2266</v>
      </c>
    </row>
    <row r="2024" spans="1:11" x14ac:dyDescent="0.25">
      <c r="A2024" s="3" t="s">
        <v>1991</v>
      </c>
      <c r="B2024" t="str">
        <f>IF(OR(Imported!B2024=0,Imported!B2024="-",Imported!B2024="---"),"=== MISSING ===",Imported!B2024)</f>
        <v>UCSP Mafra Norte</v>
      </c>
      <c r="C2024" t="str">
        <f>IF(OR(Imported!C2024=0,Imported!C2024="-",Imported!C2024="---"),"=== MISSING ===",Imported!C2024)</f>
        <v>ARS LVT</v>
      </c>
      <c r="D2024" t="str">
        <f>IF(OR(Imported!D2024=0,Imported!D2024="-",Imported!D2024="---"),"=== MISSING ===",Imported!D2024)</f>
        <v>CC_4G</v>
      </c>
      <c r="E2024" t="str">
        <f>IF(OR(Imported!E2024=0,Imported!E2024="-",Imported!E2024="---"),"=== MISSING ===",Imported!E2024)</f>
        <v>RIS</v>
      </c>
      <c r="F2024" t="str">
        <f>IF(OR(Imported!F2024=0,Imported!F2024="-",Imported!F2024="---"),"-",Imported!F2024)</f>
        <v>-</v>
      </c>
      <c r="G2024" t="str">
        <f>IF(OR(Imported!G2024=0,Imported!G2024="-"),"=== MISSING ===",SUBSTITUTE(Imported!G2024,"/32",""))</f>
        <v>10.254.111.75</v>
      </c>
      <c r="H2024" t="str">
        <f>IF(OR(Imported!H2024=0,Imported!H2024="-"),"-",SUBSTITUTE(Imported!H2024,"/32",""))</f>
        <v>-</v>
      </c>
      <c r="I2024" t="str">
        <f>IF(OR(Imported!I2024=0,Imported!I2024="-"),"-",SUBSTITUTE(Imported!I2024,"/32",""))</f>
        <v>-</v>
      </c>
      <c r="J2024" t="str">
        <f>IF(OR(Imported!J2024=0,Imported!J2024="-"),"-",SUBSTITUTE(Imported!J2024,"/32",""))</f>
        <v>-</v>
      </c>
      <c r="K2024" t="s">
        <v>2266</v>
      </c>
    </row>
    <row r="2025" spans="1:11" x14ac:dyDescent="0.25">
      <c r="A2025" s="3" t="s">
        <v>1992</v>
      </c>
      <c r="B2025" t="str">
        <f>IF(OR(Imported!B2025=0,Imported!B2025="-",Imported!B2025="---"),"=== MISSING ===",Imported!B2025)</f>
        <v>UCSP Torres Vedras</v>
      </c>
      <c r="C2025" t="str">
        <f>IF(OR(Imported!C2025=0,Imported!C2025="-",Imported!C2025="---"),"=== MISSING ===",Imported!C2025)</f>
        <v>ARS LVT</v>
      </c>
      <c r="D2025" t="str">
        <f>IF(OR(Imported!D2025=0,Imported!D2025="-",Imported!D2025="---"),"=== MISSING ===",Imported!D2025)</f>
        <v>CC_4G</v>
      </c>
      <c r="E2025" t="str">
        <f>IF(OR(Imported!E2025=0,Imported!E2025="-",Imported!E2025="---"),"=== MISSING ===",Imported!E2025)</f>
        <v>RIS</v>
      </c>
      <c r="F2025" t="str">
        <f>IF(OR(Imported!F2025=0,Imported!F2025="-",Imported!F2025="---"),"-",Imported!F2025)</f>
        <v>-</v>
      </c>
      <c r="G2025" t="str">
        <f>IF(OR(Imported!G2025=0,Imported!G2025="-"),"=== MISSING ===",SUBSTITUTE(Imported!G2025,"/32",""))</f>
        <v>10.254.111.76</v>
      </c>
      <c r="H2025" t="str">
        <f>IF(OR(Imported!H2025=0,Imported!H2025="-"),"-",SUBSTITUTE(Imported!H2025,"/32",""))</f>
        <v>-</v>
      </c>
      <c r="I2025" t="str">
        <f>IF(OR(Imported!I2025=0,Imported!I2025="-"),"-",SUBSTITUTE(Imported!I2025,"/32",""))</f>
        <v>-</v>
      </c>
      <c r="J2025" t="str">
        <f>IF(OR(Imported!J2025=0,Imported!J2025="-"),"-",SUBSTITUTE(Imported!J2025,"/32",""))</f>
        <v>-</v>
      </c>
      <c r="K2025" t="s">
        <v>2266</v>
      </c>
    </row>
    <row r="2026" spans="1:11" x14ac:dyDescent="0.25">
      <c r="A2026" s="3" t="s">
        <v>1993</v>
      </c>
      <c r="B2026" t="str">
        <f>IF(OR(Imported!B2026=0,Imported!B2026="-",Imported!B2026="---"),"=== MISSING ===",Imported!B2026)</f>
        <v>UCSP Linda-a-Velha</v>
      </c>
      <c r="C2026" t="str">
        <f>IF(OR(Imported!C2026=0,Imported!C2026="-",Imported!C2026="---"),"=== MISSING ===",Imported!C2026)</f>
        <v>ARS LVT</v>
      </c>
      <c r="D2026" t="str">
        <f>IF(OR(Imported!D2026=0,Imported!D2026="-",Imported!D2026="---"),"=== MISSING ===",Imported!D2026)</f>
        <v>CC_4G</v>
      </c>
      <c r="E2026" t="str">
        <f>IF(OR(Imported!E2026=0,Imported!E2026="-",Imported!E2026="---"),"=== MISSING ===",Imported!E2026)</f>
        <v>RIS</v>
      </c>
      <c r="F2026" t="str">
        <f>IF(OR(Imported!F2026=0,Imported!F2026="-",Imported!F2026="---"),"-",Imported!F2026)</f>
        <v>-</v>
      </c>
      <c r="G2026" t="str">
        <f>IF(OR(Imported!G2026=0,Imported!G2026="-"),"=== MISSING ===",SUBSTITUTE(Imported!G2026,"/32",""))</f>
        <v>10.254.111.77</v>
      </c>
      <c r="H2026" t="str">
        <f>IF(OR(Imported!H2026=0,Imported!H2026="-"),"-",SUBSTITUTE(Imported!H2026,"/32",""))</f>
        <v>-</v>
      </c>
      <c r="I2026" t="str">
        <f>IF(OR(Imported!I2026=0,Imported!I2026="-"),"-",SUBSTITUTE(Imported!I2026,"/32",""))</f>
        <v>-</v>
      </c>
      <c r="J2026" t="str">
        <f>IF(OR(Imported!J2026=0,Imported!J2026="-"),"-",SUBSTITUTE(Imported!J2026,"/32",""))</f>
        <v>-</v>
      </c>
      <c r="K2026" t="s">
        <v>2266</v>
      </c>
    </row>
    <row r="2027" spans="1:11" x14ac:dyDescent="0.25">
      <c r="A2027" s="3" t="s">
        <v>1994</v>
      </c>
      <c r="B2027" t="str">
        <f>IF(OR(Imported!B2027=0,Imported!B2027="-",Imported!B2027="---"),"=== MISSING ===",Imported!B2027)</f>
        <v>UCSP Olivais</v>
      </c>
      <c r="C2027" t="str">
        <f>IF(OR(Imported!C2027=0,Imported!C2027="-",Imported!C2027="---"),"=== MISSING ===",Imported!C2027)</f>
        <v>ARS LVT</v>
      </c>
      <c r="D2027" t="str">
        <f>IF(OR(Imported!D2027=0,Imported!D2027="-",Imported!D2027="---"),"=== MISSING ===",Imported!D2027)</f>
        <v>CC_4G</v>
      </c>
      <c r="E2027" t="str">
        <f>IF(OR(Imported!E2027=0,Imported!E2027="-",Imported!E2027="---"),"=== MISSING ===",Imported!E2027)</f>
        <v>RIS</v>
      </c>
      <c r="F2027" t="str">
        <f>IF(OR(Imported!F2027=0,Imported!F2027="-",Imported!F2027="---"),"-",Imported!F2027)</f>
        <v>-</v>
      </c>
      <c r="G2027" t="str">
        <f>IF(OR(Imported!G2027=0,Imported!G2027="-"),"=== MISSING ===",SUBSTITUTE(Imported!G2027,"/32",""))</f>
        <v>10.254.111.78</v>
      </c>
      <c r="H2027" t="str">
        <f>IF(OR(Imported!H2027=0,Imported!H2027="-"),"-",SUBSTITUTE(Imported!H2027,"/32",""))</f>
        <v>-</v>
      </c>
      <c r="I2027" t="str">
        <f>IF(OR(Imported!I2027=0,Imported!I2027="-"),"-",SUBSTITUTE(Imported!I2027,"/32",""))</f>
        <v>-</v>
      </c>
      <c r="J2027" t="str">
        <f>IF(OR(Imported!J2027=0,Imported!J2027="-"),"-",SUBSTITUTE(Imported!J2027,"/32",""))</f>
        <v>-</v>
      </c>
      <c r="K2027" t="s">
        <v>2266</v>
      </c>
    </row>
    <row r="2028" spans="1:11" x14ac:dyDescent="0.25">
      <c r="A2028" s="3" t="s">
        <v>1995</v>
      </c>
      <c r="B2028" t="str">
        <f>IF(OR(Imported!B2028=0,Imported!B2028="-",Imported!B2028="---"),"=== MISSING ===",Imported!B2028)</f>
        <v>UCSP Sete Rios</v>
      </c>
      <c r="C2028" t="str">
        <f>IF(OR(Imported!C2028=0,Imported!C2028="-",Imported!C2028="---"),"=== MISSING ===",Imported!C2028)</f>
        <v>ARS LVT</v>
      </c>
      <c r="D2028" t="str">
        <f>IF(OR(Imported!D2028=0,Imported!D2028="-",Imported!D2028="---"),"=== MISSING ===",Imported!D2028)</f>
        <v>CC_4G</v>
      </c>
      <c r="E2028" t="str">
        <f>IF(OR(Imported!E2028=0,Imported!E2028="-",Imported!E2028="---"),"=== MISSING ===",Imported!E2028)</f>
        <v>RIS</v>
      </c>
      <c r="F2028" t="str">
        <f>IF(OR(Imported!F2028=0,Imported!F2028="-",Imported!F2028="---"),"-",Imported!F2028)</f>
        <v>-</v>
      </c>
      <c r="G2028" t="str">
        <f>IF(OR(Imported!G2028=0,Imported!G2028="-"),"=== MISSING ===",SUBSTITUTE(Imported!G2028,"/32",""))</f>
        <v>10.254.111.79</v>
      </c>
      <c r="H2028" t="str">
        <f>IF(OR(Imported!H2028=0,Imported!H2028="-"),"-",SUBSTITUTE(Imported!H2028,"/32",""))</f>
        <v>-</v>
      </c>
      <c r="I2028" t="str">
        <f>IF(OR(Imported!I2028=0,Imported!I2028="-"),"-",SUBSTITUTE(Imported!I2028,"/32",""))</f>
        <v>-</v>
      </c>
      <c r="J2028" t="str">
        <f>IF(OR(Imported!J2028=0,Imported!J2028="-"),"-",SUBSTITUTE(Imported!J2028,"/32",""))</f>
        <v>-</v>
      </c>
      <c r="K2028" t="s">
        <v>2266</v>
      </c>
    </row>
    <row r="2029" spans="1:11" x14ac:dyDescent="0.25">
      <c r="A2029" s="3" t="s">
        <v>1996</v>
      </c>
      <c r="B2029" t="str">
        <f>IF(OR(Imported!B2029=0,Imported!B2029="-",Imported!B2029="---"),"=== MISSING ===",Imported!B2029)</f>
        <v>UCSP Loures</v>
      </c>
      <c r="C2029" t="str">
        <f>IF(OR(Imported!C2029=0,Imported!C2029="-",Imported!C2029="---"),"=== MISSING ===",Imported!C2029)</f>
        <v>ARS LVT</v>
      </c>
      <c r="D2029" t="str">
        <f>IF(OR(Imported!D2029=0,Imported!D2029="-",Imported!D2029="---"),"=== MISSING ===",Imported!D2029)</f>
        <v>CC_4G</v>
      </c>
      <c r="E2029" t="str">
        <f>IF(OR(Imported!E2029=0,Imported!E2029="-",Imported!E2029="---"),"=== MISSING ===",Imported!E2029)</f>
        <v>RIS</v>
      </c>
      <c r="F2029" t="str">
        <f>IF(OR(Imported!F2029=0,Imported!F2029="-",Imported!F2029="---"),"-",Imported!F2029)</f>
        <v>-</v>
      </c>
      <c r="G2029" t="str">
        <f>IF(OR(Imported!G2029=0,Imported!G2029="-"),"=== MISSING ===",SUBSTITUTE(Imported!G2029,"/32",""))</f>
        <v>10.254.111.80</v>
      </c>
      <c r="H2029" t="str">
        <f>IF(OR(Imported!H2029=0,Imported!H2029="-"),"-",SUBSTITUTE(Imported!H2029,"/32",""))</f>
        <v>-</v>
      </c>
      <c r="I2029" t="str">
        <f>IF(OR(Imported!I2029=0,Imported!I2029="-"),"-",SUBSTITUTE(Imported!I2029,"/32",""))</f>
        <v>-</v>
      </c>
      <c r="J2029" t="str">
        <f>IF(OR(Imported!J2029=0,Imported!J2029="-"),"-",SUBSTITUTE(Imported!J2029,"/32",""))</f>
        <v>-</v>
      </c>
      <c r="K2029" t="s">
        <v>2266</v>
      </c>
    </row>
    <row r="2030" spans="1:11" x14ac:dyDescent="0.25">
      <c r="A2030" s="3" t="s">
        <v>1997</v>
      </c>
      <c r="B2030" t="str">
        <f>IF(OR(Imported!B2030=0,Imported!B2030="-",Imported!B2030="---"),"=== MISSING ===",Imported!B2030)</f>
        <v>UCSP Odivelas</v>
      </c>
      <c r="C2030" t="str">
        <f>IF(OR(Imported!C2030=0,Imported!C2030="-",Imported!C2030="---"),"=== MISSING ===",Imported!C2030)</f>
        <v>ARS LVT</v>
      </c>
      <c r="D2030" t="str">
        <f>IF(OR(Imported!D2030=0,Imported!D2030="-",Imported!D2030="---"),"=== MISSING ===",Imported!D2030)</f>
        <v>CC_4G</v>
      </c>
      <c r="E2030" t="str">
        <f>IF(OR(Imported!E2030=0,Imported!E2030="-",Imported!E2030="---"),"=== MISSING ===",Imported!E2030)</f>
        <v>RIS</v>
      </c>
      <c r="F2030" t="str">
        <f>IF(OR(Imported!F2030=0,Imported!F2030="-",Imported!F2030="---"),"-",Imported!F2030)</f>
        <v>-</v>
      </c>
      <c r="G2030" t="str">
        <f>IF(OR(Imported!G2030=0,Imported!G2030="-"),"=== MISSING ===",SUBSTITUTE(Imported!G2030,"/32",""))</f>
        <v>10.254.111.81</v>
      </c>
      <c r="H2030" t="str">
        <f>IF(OR(Imported!H2030=0,Imported!H2030="-"),"-",SUBSTITUTE(Imported!H2030,"/32",""))</f>
        <v>-</v>
      </c>
      <c r="I2030" t="str">
        <f>IF(OR(Imported!I2030=0,Imported!I2030="-"),"-",SUBSTITUTE(Imported!I2030,"/32",""))</f>
        <v>-</v>
      </c>
      <c r="J2030" t="str">
        <f>IF(OR(Imported!J2030=0,Imported!J2030="-"),"-",SUBSTITUTE(Imported!J2030,"/32",""))</f>
        <v>-</v>
      </c>
      <c r="K2030" t="s">
        <v>2266</v>
      </c>
    </row>
    <row r="2031" spans="1:11" x14ac:dyDescent="0.25">
      <c r="A2031" s="3" t="s">
        <v>1998</v>
      </c>
      <c r="B2031" t="str">
        <f>IF(OR(Imported!B2031=0,Imported!B2031="-",Imported!B2031="---"),"=== MISSING ===",Imported!B2031)</f>
        <v>UCSP Algueirão</v>
      </c>
      <c r="C2031" t="str">
        <f>IF(OR(Imported!C2031=0,Imported!C2031="-",Imported!C2031="---"),"=== MISSING ===",Imported!C2031)</f>
        <v>ARS LVT</v>
      </c>
      <c r="D2031" t="str">
        <f>IF(OR(Imported!D2031=0,Imported!D2031="-",Imported!D2031="---"),"=== MISSING ===",Imported!D2031)</f>
        <v>CC_4G</v>
      </c>
      <c r="E2031" t="str">
        <f>IF(OR(Imported!E2031=0,Imported!E2031="-",Imported!E2031="---"),"=== MISSING ===",Imported!E2031)</f>
        <v>RIS</v>
      </c>
      <c r="F2031" t="str">
        <f>IF(OR(Imported!F2031=0,Imported!F2031="-",Imported!F2031="---"),"-",Imported!F2031)</f>
        <v>-</v>
      </c>
      <c r="G2031" t="str">
        <f>IF(OR(Imported!G2031=0,Imported!G2031="-"),"=== MISSING ===",SUBSTITUTE(Imported!G2031,"/32",""))</f>
        <v>10.254.111.82</v>
      </c>
      <c r="H2031" t="str">
        <f>IF(OR(Imported!H2031=0,Imported!H2031="-"),"-",SUBSTITUTE(Imported!H2031,"/32",""))</f>
        <v>-</v>
      </c>
      <c r="I2031" t="str">
        <f>IF(OR(Imported!I2031=0,Imported!I2031="-"),"-",SUBSTITUTE(Imported!I2031,"/32",""))</f>
        <v>-</v>
      </c>
      <c r="J2031" t="str">
        <f>IF(OR(Imported!J2031=0,Imported!J2031="-"),"-",SUBSTITUTE(Imported!J2031,"/32",""))</f>
        <v>-</v>
      </c>
      <c r="K2031" t="s">
        <v>2266</v>
      </c>
    </row>
    <row r="2032" spans="1:11" x14ac:dyDescent="0.25">
      <c r="A2032" s="3" t="s">
        <v>1999</v>
      </c>
      <c r="B2032" t="str">
        <f>IF(OR(Imported!B2032=0,Imported!B2032="-",Imported!B2032="---"),"=== MISSING ===",Imported!B2032)</f>
        <v>UCSP Belas</v>
      </c>
      <c r="C2032" t="str">
        <f>IF(OR(Imported!C2032=0,Imported!C2032="-",Imported!C2032="---"),"=== MISSING ===",Imported!C2032)</f>
        <v>ARS LVT</v>
      </c>
      <c r="D2032" t="str">
        <f>IF(OR(Imported!D2032=0,Imported!D2032="-",Imported!D2032="---"),"=== MISSING ===",Imported!D2032)</f>
        <v>CC_4G</v>
      </c>
      <c r="E2032" t="str">
        <f>IF(OR(Imported!E2032=0,Imported!E2032="-",Imported!E2032="---"),"=== MISSING ===",Imported!E2032)</f>
        <v>RIS</v>
      </c>
      <c r="F2032" t="str">
        <f>IF(OR(Imported!F2032=0,Imported!F2032="-",Imported!F2032="---"),"-",Imported!F2032)</f>
        <v>-</v>
      </c>
      <c r="G2032" t="str">
        <f>IF(OR(Imported!G2032=0,Imported!G2032="-"),"=== MISSING ===",SUBSTITUTE(Imported!G2032,"/32",""))</f>
        <v>10.254.111.83</v>
      </c>
      <c r="H2032" t="str">
        <f>IF(OR(Imported!H2032=0,Imported!H2032="-"),"-",SUBSTITUTE(Imported!H2032,"/32",""))</f>
        <v>-</v>
      </c>
      <c r="I2032" t="str">
        <f>IF(OR(Imported!I2032=0,Imported!I2032="-"),"-",SUBSTITUTE(Imported!I2032,"/32",""))</f>
        <v>-</v>
      </c>
      <c r="J2032" t="str">
        <f>IF(OR(Imported!J2032=0,Imported!J2032="-"),"-",SUBSTITUTE(Imported!J2032,"/32",""))</f>
        <v>-</v>
      </c>
      <c r="K2032" t="s">
        <v>2266</v>
      </c>
    </row>
    <row r="2033" spans="1:11" x14ac:dyDescent="0.25">
      <c r="A2033" s="3" t="s">
        <v>2000</v>
      </c>
      <c r="B2033" t="str">
        <f>IF(OR(Imported!B2033=0,Imported!B2033="-",Imported!B2033="---"),"=== MISSING ===",Imported!B2033)</f>
        <v>UCSP Abrantes</v>
      </c>
      <c r="C2033" t="str">
        <f>IF(OR(Imported!C2033=0,Imported!C2033="-",Imported!C2033="---"),"=== MISSING ===",Imported!C2033)</f>
        <v>ARS LVT</v>
      </c>
      <c r="D2033" t="str">
        <f>IF(OR(Imported!D2033=0,Imported!D2033="-",Imported!D2033="---"),"=== MISSING ===",Imported!D2033)</f>
        <v>CC_4G</v>
      </c>
      <c r="E2033" t="str">
        <f>IF(OR(Imported!E2033=0,Imported!E2033="-",Imported!E2033="---"),"=== MISSING ===",Imported!E2033)</f>
        <v>RIS</v>
      </c>
      <c r="F2033" t="str">
        <f>IF(OR(Imported!F2033=0,Imported!F2033="-",Imported!F2033="---"),"-",Imported!F2033)</f>
        <v>-</v>
      </c>
      <c r="G2033" t="str">
        <f>IF(OR(Imported!G2033=0,Imported!G2033="-"),"=== MISSING ===",SUBSTITUTE(Imported!G2033,"/32",""))</f>
        <v>10.254.111.84</v>
      </c>
      <c r="H2033" t="str">
        <f>IF(OR(Imported!H2033=0,Imported!H2033="-"),"-",SUBSTITUTE(Imported!H2033,"/32",""))</f>
        <v>-</v>
      </c>
      <c r="I2033" t="str">
        <f>IF(OR(Imported!I2033=0,Imported!I2033="-"),"-",SUBSTITUTE(Imported!I2033,"/32",""))</f>
        <v>-</v>
      </c>
      <c r="J2033" t="str">
        <f>IF(OR(Imported!J2033=0,Imported!J2033="-"),"-",SUBSTITUTE(Imported!J2033,"/32",""))</f>
        <v>-</v>
      </c>
      <c r="K2033" t="s">
        <v>2266</v>
      </c>
    </row>
    <row r="2034" spans="1:11" x14ac:dyDescent="0.25">
      <c r="A2034" s="3" t="s">
        <v>2001</v>
      </c>
      <c r="B2034" t="str">
        <f>IF(OR(Imported!B2034=0,Imported!B2034="-",Imported!B2034="---"),"=== MISSING ===",Imported!B2034)</f>
        <v>UCSP Tomar</v>
      </c>
      <c r="C2034" t="str">
        <f>IF(OR(Imported!C2034=0,Imported!C2034="-",Imported!C2034="---"),"=== MISSING ===",Imported!C2034)</f>
        <v>ARS LVT</v>
      </c>
      <c r="D2034" t="str">
        <f>IF(OR(Imported!D2034=0,Imported!D2034="-",Imported!D2034="---"),"=== MISSING ===",Imported!D2034)</f>
        <v>CC_4G</v>
      </c>
      <c r="E2034" t="str">
        <f>IF(OR(Imported!E2034=0,Imported!E2034="-",Imported!E2034="---"),"=== MISSING ===",Imported!E2034)</f>
        <v>RIS</v>
      </c>
      <c r="F2034" t="str">
        <f>IF(OR(Imported!F2034=0,Imported!F2034="-",Imported!F2034="---"),"-",Imported!F2034)</f>
        <v>-</v>
      </c>
      <c r="G2034" t="str">
        <f>IF(OR(Imported!G2034=0,Imported!G2034="-"),"=== MISSING ===",SUBSTITUTE(Imported!G2034,"/32",""))</f>
        <v>10.254.111.85</v>
      </c>
      <c r="H2034" t="str">
        <f>IF(OR(Imported!H2034=0,Imported!H2034="-"),"-",SUBSTITUTE(Imported!H2034,"/32",""))</f>
        <v>-</v>
      </c>
      <c r="I2034" t="str">
        <f>IF(OR(Imported!I2034=0,Imported!I2034="-"),"-",SUBSTITUTE(Imported!I2034,"/32",""))</f>
        <v>-</v>
      </c>
      <c r="J2034" t="str">
        <f>IF(OR(Imported!J2034=0,Imported!J2034="-"),"-",SUBSTITUTE(Imported!J2034,"/32",""))</f>
        <v>-</v>
      </c>
      <c r="K2034" t="s">
        <v>2266</v>
      </c>
    </row>
    <row r="2035" spans="1:11" x14ac:dyDescent="0.25">
      <c r="A2035" s="3" t="s">
        <v>2002</v>
      </c>
      <c r="B2035" t="str">
        <f>IF(OR(Imported!B2035=0,Imported!B2035="-",Imported!B2035="---"),"=== MISSING ===",Imported!B2035)</f>
        <v>UCSP Torres Novas</v>
      </c>
      <c r="C2035" t="str">
        <f>IF(OR(Imported!C2035=0,Imported!C2035="-",Imported!C2035="---"),"=== MISSING ===",Imported!C2035)</f>
        <v>ARS LVT</v>
      </c>
      <c r="D2035" t="str">
        <f>IF(OR(Imported!D2035=0,Imported!D2035="-",Imported!D2035="---"),"=== MISSING ===",Imported!D2035)</f>
        <v>CC_4G</v>
      </c>
      <c r="E2035" t="str">
        <f>IF(OR(Imported!E2035=0,Imported!E2035="-",Imported!E2035="---"),"=== MISSING ===",Imported!E2035)</f>
        <v>RIS</v>
      </c>
      <c r="F2035" t="str">
        <f>IF(OR(Imported!F2035=0,Imported!F2035="-",Imported!F2035="---"),"-",Imported!F2035)</f>
        <v>-</v>
      </c>
      <c r="G2035" t="str">
        <f>IF(OR(Imported!G2035=0,Imported!G2035="-"),"=== MISSING ===",SUBSTITUTE(Imported!G2035,"/32",""))</f>
        <v>10.254.111.86</v>
      </c>
      <c r="H2035" t="str">
        <f>IF(OR(Imported!H2035=0,Imported!H2035="-"),"-",SUBSTITUTE(Imported!H2035,"/32",""))</f>
        <v>-</v>
      </c>
      <c r="I2035" t="str">
        <f>IF(OR(Imported!I2035=0,Imported!I2035="-"),"-",SUBSTITUTE(Imported!I2035,"/32",""))</f>
        <v>-</v>
      </c>
      <c r="J2035" t="str">
        <f>IF(OR(Imported!J2035=0,Imported!J2035="-"),"-",SUBSTITUTE(Imported!J2035,"/32",""))</f>
        <v>-</v>
      </c>
      <c r="K2035" t="s">
        <v>2266</v>
      </c>
    </row>
    <row r="2036" spans="1:11" x14ac:dyDescent="0.25">
      <c r="A2036" s="3" t="s">
        <v>2003</v>
      </c>
      <c r="B2036" t="str">
        <f>IF(OR(Imported!B2036=0,Imported!B2036="-",Imported!B2036="---"),"=== MISSING ===",Imported!B2036)</f>
        <v>UCSP Ourém</v>
      </c>
      <c r="C2036" t="str">
        <f>IF(OR(Imported!C2036=0,Imported!C2036="-",Imported!C2036="---"),"=== MISSING ===",Imported!C2036)</f>
        <v>ARS LVT</v>
      </c>
      <c r="D2036" t="str">
        <f>IF(OR(Imported!D2036=0,Imported!D2036="-",Imported!D2036="---"),"=== MISSING ===",Imported!D2036)</f>
        <v>CC_4G</v>
      </c>
      <c r="E2036" t="str">
        <f>IF(OR(Imported!E2036=0,Imported!E2036="-",Imported!E2036="---"),"=== MISSING ===",Imported!E2036)</f>
        <v>RIS</v>
      </c>
      <c r="F2036" t="str">
        <f>IF(OR(Imported!F2036=0,Imported!F2036="-",Imported!F2036="---"),"-",Imported!F2036)</f>
        <v>-</v>
      </c>
      <c r="G2036" t="str">
        <f>IF(OR(Imported!G2036=0,Imported!G2036="-"),"=== MISSING ===",SUBSTITUTE(Imported!G2036,"/32",""))</f>
        <v>10.254.111.87</v>
      </c>
      <c r="H2036" t="str">
        <f>IF(OR(Imported!H2036=0,Imported!H2036="-"),"-",SUBSTITUTE(Imported!H2036,"/32",""))</f>
        <v>-</v>
      </c>
      <c r="I2036" t="str">
        <f>IF(OR(Imported!I2036=0,Imported!I2036="-"),"-",SUBSTITUTE(Imported!I2036,"/32",""))</f>
        <v>-</v>
      </c>
      <c r="J2036" t="str">
        <f>IF(OR(Imported!J2036=0,Imported!J2036="-"),"-",SUBSTITUTE(Imported!J2036,"/32",""))</f>
        <v>-</v>
      </c>
      <c r="K2036" t="s">
        <v>2266</v>
      </c>
    </row>
    <row r="2037" spans="1:11" x14ac:dyDescent="0.25">
      <c r="A2037" s="3" t="s">
        <v>2004</v>
      </c>
      <c r="B2037" t="str">
        <f>IF(OR(Imported!B2037=0,Imported!B2037="-",Imported!B2037="---"),"=== MISSING ===",Imported!B2037)</f>
        <v>UCSP Rio Maior</v>
      </c>
      <c r="C2037" t="str">
        <f>IF(OR(Imported!C2037=0,Imported!C2037="-",Imported!C2037="---"),"=== MISSING ===",Imported!C2037)</f>
        <v>ARS LVT</v>
      </c>
      <c r="D2037" t="str">
        <f>IF(OR(Imported!D2037=0,Imported!D2037="-",Imported!D2037="---"),"=== MISSING ===",Imported!D2037)</f>
        <v>CC_4G</v>
      </c>
      <c r="E2037" t="str">
        <f>IF(OR(Imported!E2037=0,Imported!E2037="-",Imported!E2037="---"),"=== MISSING ===",Imported!E2037)</f>
        <v>RIS</v>
      </c>
      <c r="F2037" t="str">
        <f>IF(OR(Imported!F2037=0,Imported!F2037="-",Imported!F2037="---"),"-",Imported!F2037)</f>
        <v>-</v>
      </c>
      <c r="G2037" t="str">
        <f>IF(OR(Imported!G2037=0,Imported!G2037="-"),"=== MISSING ===",SUBSTITUTE(Imported!G2037,"/32",""))</f>
        <v>10.254.111.88</v>
      </c>
      <c r="H2037" t="str">
        <f>IF(OR(Imported!H2037=0,Imported!H2037="-"),"-",SUBSTITUTE(Imported!H2037,"/32",""))</f>
        <v>-</v>
      </c>
      <c r="I2037" t="str">
        <f>IF(OR(Imported!I2037=0,Imported!I2037="-"),"-",SUBSTITUTE(Imported!I2037,"/32",""))</f>
        <v>-</v>
      </c>
      <c r="J2037" t="str">
        <f>IF(OR(Imported!J2037=0,Imported!J2037="-"),"-",SUBSTITUTE(Imported!J2037,"/32",""))</f>
        <v>-</v>
      </c>
      <c r="K2037" t="s">
        <v>2266</v>
      </c>
    </row>
    <row r="2038" spans="1:11" x14ac:dyDescent="0.25">
      <c r="A2038" s="3" t="s">
        <v>2005</v>
      </c>
      <c r="B2038" t="str">
        <f>IF(OR(Imported!B2038=0,Imported!B2038="-",Imported!B2038="---"),"=== MISSING ===",Imported!B2038)</f>
        <v>UCSP Salvaterra de Magos</v>
      </c>
      <c r="C2038" t="str">
        <f>IF(OR(Imported!C2038=0,Imported!C2038="-",Imported!C2038="---"),"=== MISSING ===",Imported!C2038)</f>
        <v>ARS LVT</v>
      </c>
      <c r="D2038" t="str">
        <f>IF(OR(Imported!D2038=0,Imported!D2038="-",Imported!D2038="---"),"=== MISSING ===",Imported!D2038)</f>
        <v>CC_4G</v>
      </c>
      <c r="E2038" t="str">
        <f>IF(OR(Imported!E2038=0,Imported!E2038="-",Imported!E2038="---"),"=== MISSING ===",Imported!E2038)</f>
        <v>RIS</v>
      </c>
      <c r="F2038" t="str">
        <f>IF(OR(Imported!F2038=0,Imported!F2038="-",Imported!F2038="---"),"-",Imported!F2038)</f>
        <v>-</v>
      </c>
      <c r="G2038" t="str">
        <f>IF(OR(Imported!G2038=0,Imported!G2038="-"),"=== MISSING ===",SUBSTITUTE(Imported!G2038,"/32",""))</f>
        <v>10.254.111.89</v>
      </c>
      <c r="H2038" t="str">
        <f>IF(OR(Imported!H2038=0,Imported!H2038="-"),"-",SUBSTITUTE(Imported!H2038,"/32",""))</f>
        <v>-</v>
      </c>
      <c r="I2038" t="str">
        <f>IF(OR(Imported!I2038=0,Imported!I2038="-"),"-",SUBSTITUTE(Imported!I2038,"/32",""))</f>
        <v>-</v>
      </c>
      <c r="J2038" t="str">
        <f>IF(OR(Imported!J2038=0,Imported!J2038="-"),"-",SUBSTITUTE(Imported!J2038,"/32",""))</f>
        <v>-</v>
      </c>
      <c r="K2038" t="s">
        <v>2266</v>
      </c>
    </row>
    <row r="2039" spans="1:11" x14ac:dyDescent="0.25">
      <c r="A2039" s="3" t="s">
        <v>2006</v>
      </c>
      <c r="B2039" t="str">
        <f>IF(OR(Imported!B2039=0,Imported!B2039="-",Imported!B2039="---"),"=== MISSING ===",Imported!B2039)</f>
        <v>UCSP Santarém</v>
      </c>
      <c r="C2039" t="str">
        <f>IF(OR(Imported!C2039=0,Imported!C2039="-",Imported!C2039="---"),"=== MISSING ===",Imported!C2039)</f>
        <v>ARS LVT</v>
      </c>
      <c r="D2039" t="str">
        <f>IF(OR(Imported!D2039=0,Imported!D2039="-",Imported!D2039="---"),"=== MISSING ===",Imported!D2039)</f>
        <v>CC_4G</v>
      </c>
      <c r="E2039" t="str">
        <f>IF(OR(Imported!E2039=0,Imported!E2039="-",Imported!E2039="---"),"=== MISSING ===",Imported!E2039)</f>
        <v>RIS</v>
      </c>
      <c r="F2039" t="str">
        <f>IF(OR(Imported!F2039=0,Imported!F2039="-",Imported!F2039="---"),"-",Imported!F2039)</f>
        <v>-</v>
      </c>
      <c r="G2039" t="str">
        <f>IF(OR(Imported!G2039=0,Imported!G2039="-"),"=== MISSING ===",SUBSTITUTE(Imported!G2039,"/32",""))</f>
        <v>10.254.111.90</v>
      </c>
      <c r="H2039" t="str">
        <f>IF(OR(Imported!H2039=0,Imported!H2039="-"),"-",SUBSTITUTE(Imported!H2039,"/32",""))</f>
        <v>-</v>
      </c>
      <c r="I2039" t="str">
        <f>IF(OR(Imported!I2039=0,Imported!I2039="-"),"-",SUBSTITUTE(Imported!I2039,"/32",""))</f>
        <v>-</v>
      </c>
      <c r="J2039" t="str">
        <f>IF(OR(Imported!J2039=0,Imported!J2039="-"),"-",SUBSTITUTE(Imported!J2039,"/32",""))</f>
        <v>-</v>
      </c>
      <c r="K2039" t="s">
        <v>2266</v>
      </c>
    </row>
    <row r="2040" spans="1:11" x14ac:dyDescent="0.25">
      <c r="A2040" s="3" t="s">
        <v>2007</v>
      </c>
      <c r="B2040" t="str">
        <f>IF(OR(Imported!B2040=0,Imported!B2040="-",Imported!B2040="---"),"=== MISSING ===",Imported!B2040)</f>
        <v>UCSP Santo António / Laranjeiro</v>
      </c>
      <c r="C2040" t="str">
        <f>IF(OR(Imported!C2040=0,Imported!C2040="-",Imported!C2040="---"),"=== MISSING ===",Imported!C2040)</f>
        <v>ARS LVT</v>
      </c>
      <c r="D2040" t="str">
        <f>IF(OR(Imported!D2040=0,Imported!D2040="-",Imported!D2040="---"),"=== MISSING ===",Imported!D2040)</f>
        <v>CC_4G</v>
      </c>
      <c r="E2040" t="str">
        <f>IF(OR(Imported!E2040=0,Imported!E2040="-",Imported!E2040="---"),"=== MISSING ===",Imported!E2040)</f>
        <v>RIS</v>
      </c>
      <c r="F2040" t="str">
        <f>IF(OR(Imported!F2040=0,Imported!F2040="-",Imported!F2040="---"),"-",Imported!F2040)</f>
        <v>-</v>
      </c>
      <c r="G2040" t="str">
        <f>IF(OR(Imported!G2040=0,Imported!G2040="-"),"=== MISSING ===",SUBSTITUTE(Imported!G2040,"/32",""))</f>
        <v>10.254.111.91</v>
      </c>
      <c r="H2040" t="str">
        <f>IF(OR(Imported!H2040=0,Imported!H2040="-"),"-",SUBSTITUTE(Imported!H2040,"/32",""))</f>
        <v>-</v>
      </c>
      <c r="I2040" t="str">
        <f>IF(OR(Imported!I2040=0,Imported!I2040="-"),"-",SUBSTITUTE(Imported!I2040,"/32",""))</f>
        <v>-</v>
      </c>
      <c r="J2040" t="str">
        <f>IF(OR(Imported!J2040=0,Imported!J2040="-"),"-",SUBSTITUTE(Imported!J2040,"/32",""))</f>
        <v>-</v>
      </c>
      <c r="K2040" t="s">
        <v>2266</v>
      </c>
    </row>
    <row r="2041" spans="1:11" x14ac:dyDescent="0.25">
      <c r="A2041" s="3" t="s">
        <v>2008</v>
      </c>
      <c r="B2041" t="str">
        <f>IF(OR(Imported!B2041=0,Imported!B2041="-",Imported!B2041="---"),"=== MISSING ===",Imported!B2041)</f>
        <v>UCSP Amora</v>
      </c>
      <c r="C2041" t="str">
        <f>IF(OR(Imported!C2041=0,Imported!C2041="-",Imported!C2041="---"),"=== MISSING ===",Imported!C2041)</f>
        <v>ARS LVT</v>
      </c>
      <c r="D2041" t="str">
        <f>IF(OR(Imported!D2041=0,Imported!D2041="-",Imported!D2041="---"),"=== MISSING ===",Imported!D2041)</f>
        <v>CC_4G</v>
      </c>
      <c r="E2041" t="str">
        <f>IF(OR(Imported!E2041=0,Imported!E2041="-",Imported!E2041="---"),"=== MISSING ===",Imported!E2041)</f>
        <v>RIS</v>
      </c>
      <c r="F2041" t="str">
        <f>IF(OR(Imported!F2041=0,Imported!F2041="-",Imported!F2041="---"),"-",Imported!F2041)</f>
        <v>-</v>
      </c>
      <c r="G2041" t="str">
        <f>IF(OR(Imported!G2041=0,Imported!G2041="-"),"=== MISSING ===",SUBSTITUTE(Imported!G2041,"/32",""))</f>
        <v>10.254.111.92</v>
      </c>
      <c r="H2041" t="str">
        <f>IF(OR(Imported!H2041=0,Imported!H2041="-"),"-",SUBSTITUTE(Imported!H2041,"/32",""))</f>
        <v>-</v>
      </c>
      <c r="I2041" t="str">
        <f>IF(OR(Imported!I2041=0,Imported!I2041="-"),"-",SUBSTITUTE(Imported!I2041,"/32",""))</f>
        <v>-</v>
      </c>
      <c r="J2041" t="str">
        <f>IF(OR(Imported!J2041=0,Imported!J2041="-"),"-",SUBSTITUTE(Imported!J2041,"/32",""))</f>
        <v>-</v>
      </c>
      <c r="K2041" t="s">
        <v>2266</v>
      </c>
    </row>
    <row r="2042" spans="1:11" x14ac:dyDescent="0.25">
      <c r="A2042" s="3" t="s">
        <v>2009</v>
      </c>
      <c r="B2042" t="str">
        <f>IF(OR(Imported!B2042=0,Imported!B2042="-",Imported!B2042="---"),"=== MISSING ===",Imported!B2042)</f>
        <v>UCSP Quinta do Conde</v>
      </c>
      <c r="C2042" t="str">
        <f>IF(OR(Imported!C2042=0,Imported!C2042="-",Imported!C2042="---"),"=== MISSING ===",Imported!C2042)</f>
        <v>ARS LVT</v>
      </c>
      <c r="D2042" t="str">
        <f>IF(OR(Imported!D2042=0,Imported!D2042="-",Imported!D2042="---"),"=== MISSING ===",Imported!D2042)</f>
        <v>CC_4G</v>
      </c>
      <c r="E2042" t="str">
        <f>IF(OR(Imported!E2042=0,Imported!E2042="-",Imported!E2042="---"),"=== MISSING ===",Imported!E2042)</f>
        <v>RIS</v>
      </c>
      <c r="F2042" t="str">
        <f>IF(OR(Imported!F2042=0,Imported!F2042="-",Imported!F2042="---"),"-",Imported!F2042)</f>
        <v>-</v>
      </c>
      <c r="G2042" t="str">
        <f>IF(OR(Imported!G2042=0,Imported!G2042="-"),"=== MISSING ===",SUBSTITUTE(Imported!G2042,"/32",""))</f>
        <v>10.254.111.93</v>
      </c>
      <c r="H2042" t="str">
        <f>IF(OR(Imported!H2042=0,Imported!H2042="-"),"-",SUBSTITUTE(Imported!H2042,"/32",""))</f>
        <v>-</v>
      </c>
      <c r="I2042" t="str">
        <f>IF(OR(Imported!I2042=0,Imported!I2042="-"),"-",SUBSTITUTE(Imported!I2042,"/32",""))</f>
        <v>-</v>
      </c>
      <c r="J2042" t="str">
        <f>IF(OR(Imported!J2042=0,Imported!J2042="-"),"-",SUBSTITUTE(Imported!J2042,"/32",""))</f>
        <v>-</v>
      </c>
      <c r="K2042" t="s">
        <v>2266</v>
      </c>
    </row>
    <row r="2043" spans="1:11" x14ac:dyDescent="0.25">
      <c r="A2043" s="3" t="s">
        <v>2010</v>
      </c>
      <c r="B2043" t="str">
        <f>IF(OR(Imported!B2043=0,Imported!B2043="-",Imported!B2043="---"),"=== MISSING ===",Imported!B2043)</f>
        <v>UCSP São Sebastião</v>
      </c>
      <c r="C2043" t="str">
        <f>IF(OR(Imported!C2043=0,Imported!C2043="-",Imported!C2043="---"),"=== MISSING ===",Imported!C2043)</f>
        <v>ARS LVT</v>
      </c>
      <c r="D2043" t="str">
        <f>IF(OR(Imported!D2043=0,Imported!D2043="-",Imported!D2043="---"),"=== MISSING ===",Imported!D2043)</f>
        <v>CC_4G</v>
      </c>
      <c r="E2043" t="str">
        <f>IF(OR(Imported!E2043=0,Imported!E2043="-",Imported!E2043="---"),"=== MISSING ===",Imported!E2043)</f>
        <v>RIS</v>
      </c>
      <c r="F2043" t="str">
        <f>IF(OR(Imported!F2043=0,Imported!F2043="-",Imported!F2043="---"),"-",Imported!F2043)</f>
        <v>-</v>
      </c>
      <c r="G2043" t="str">
        <f>IF(OR(Imported!G2043=0,Imported!G2043="-"),"=== MISSING ===",SUBSTITUTE(Imported!G2043,"/32",""))</f>
        <v>10.254.111.94</v>
      </c>
      <c r="H2043" t="str">
        <f>IF(OR(Imported!H2043=0,Imported!H2043="-"),"-",SUBSTITUTE(Imported!H2043,"/32",""))</f>
        <v>-</v>
      </c>
      <c r="I2043" t="str">
        <f>IF(OR(Imported!I2043=0,Imported!I2043="-"),"-",SUBSTITUTE(Imported!I2043,"/32",""))</f>
        <v>-</v>
      </c>
      <c r="J2043" t="str">
        <f>IF(OR(Imported!J2043=0,Imported!J2043="-"),"-",SUBSTITUTE(Imported!J2043,"/32",""))</f>
        <v>-</v>
      </c>
      <c r="K2043" t="s">
        <v>2266</v>
      </c>
    </row>
    <row r="2044" spans="1:11" x14ac:dyDescent="0.25">
      <c r="A2044" s="3" t="s">
        <v>2011</v>
      </c>
      <c r="B2044" t="str">
        <f>IF(OR(Imported!B2044=0,Imported!B2044="-",Imported!B2044="---"),"=== MISSING ===",Imported!B2044)</f>
        <v>UCSP Covilhã</v>
      </c>
      <c r="C2044" t="str">
        <f>IF(OR(Imported!C2044=0,Imported!C2044="-",Imported!C2044="---"),"=== MISSING ===",Imported!C2044)</f>
        <v>ARS CENTRO</v>
      </c>
      <c r="D2044" t="str">
        <f>IF(OR(Imported!D2044=0,Imported!D2044="-",Imported!D2044="---"),"=== MISSING ===",Imported!D2044)</f>
        <v>CC_4G</v>
      </c>
      <c r="E2044" t="str">
        <f>IF(OR(Imported!E2044=0,Imported!E2044="-",Imported!E2044="---"),"=== MISSING ===",Imported!E2044)</f>
        <v>RIS</v>
      </c>
      <c r="F2044" t="str">
        <f>IF(OR(Imported!F2044=0,Imported!F2044="-",Imported!F2044="---"),"-",Imported!F2044)</f>
        <v>-</v>
      </c>
      <c r="G2044" t="str">
        <f>IF(OR(Imported!G2044=0,Imported!G2044="-"),"=== MISSING ===",SUBSTITUTE(Imported!G2044,"/32",""))</f>
        <v>10.254.111.95</v>
      </c>
      <c r="H2044" t="str">
        <f>IF(OR(Imported!H2044=0,Imported!H2044="-"),"-",SUBSTITUTE(Imported!H2044,"/32",""))</f>
        <v>-</v>
      </c>
      <c r="I2044" t="str">
        <f>IF(OR(Imported!I2044=0,Imported!I2044="-"),"-",SUBSTITUTE(Imported!I2044,"/32",""))</f>
        <v>-</v>
      </c>
      <c r="J2044" t="str">
        <f>IF(OR(Imported!J2044=0,Imported!J2044="-"),"-",SUBSTITUTE(Imported!J2044,"/32",""))</f>
        <v>-</v>
      </c>
      <c r="K2044" t="s">
        <v>2266</v>
      </c>
    </row>
    <row r="2045" spans="1:11" x14ac:dyDescent="0.25">
      <c r="A2045" s="3" t="s">
        <v>2012</v>
      </c>
      <c r="B2045" t="str">
        <f>IF(OR(Imported!B2045=0,Imported!B2045="-",Imported!B2045="---"),"=== MISSING ===",Imported!B2045)</f>
        <v>UCSP São Miguel</v>
      </c>
      <c r="C2045" t="str">
        <f>IF(OR(Imported!C2045=0,Imported!C2045="-",Imported!C2045="---"),"=== MISSING ===",Imported!C2045)</f>
        <v>ARS CENTRO</v>
      </c>
      <c r="D2045" t="str">
        <f>IF(OR(Imported!D2045=0,Imported!D2045="-",Imported!D2045="---"),"=== MISSING ===",Imported!D2045)</f>
        <v>CC_4G</v>
      </c>
      <c r="E2045" t="str">
        <f>IF(OR(Imported!E2045=0,Imported!E2045="-",Imported!E2045="---"),"=== MISSING ===",Imported!E2045)</f>
        <v>RIS</v>
      </c>
      <c r="F2045" t="str">
        <f>IF(OR(Imported!F2045=0,Imported!F2045="-",Imported!F2045="---"),"-",Imported!F2045)</f>
        <v>-</v>
      </c>
      <c r="G2045" t="str">
        <f>IF(OR(Imported!G2045=0,Imported!G2045="-"),"=== MISSING ===",SUBSTITUTE(Imported!G2045,"/32",""))</f>
        <v>10.254.111.96</v>
      </c>
      <c r="H2045" t="str">
        <f>IF(OR(Imported!H2045=0,Imported!H2045="-"),"-",SUBSTITUTE(Imported!H2045,"/32",""))</f>
        <v>-</v>
      </c>
      <c r="I2045" t="str">
        <f>IF(OR(Imported!I2045=0,Imported!I2045="-"),"-",SUBSTITUTE(Imported!I2045,"/32",""))</f>
        <v>-</v>
      </c>
      <c r="J2045" t="str">
        <f>IF(OR(Imported!J2045=0,Imported!J2045="-"),"-",SUBSTITUTE(Imported!J2045,"/32",""))</f>
        <v>-</v>
      </c>
      <c r="K2045" t="s">
        <v>2266</v>
      </c>
    </row>
    <row r="2046" spans="1:11" x14ac:dyDescent="0.25">
      <c r="A2046" s="3" t="s">
        <v>2013</v>
      </c>
      <c r="B2046" t="str">
        <f>IF(OR(Imported!B2046=0,Imported!B2046="-",Imported!B2046="---"),"=== MISSING ===",Imported!B2046)</f>
        <v>UCSP Sertã</v>
      </c>
      <c r="C2046" t="str">
        <f>IF(OR(Imported!C2046=0,Imported!C2046="-",Imported!C2046="---"),"=== MISSING ===",Imported!C2046)</f>
        <v>ARS CENTRO</v>
      </c>
      <c r="D2046" t="str">
        <f>IF(OR(Imported!D2046=0,Imported!D2046="-",Imported!D2046="---"),"=== MISSING ===",Imported!D2046)</f>
        <v>CC_4G</v>
      </c>
      <c r="E2046" t="str">
        <f>IF(OR(Imported!E2046=0,Imported!E2046="-",Imported!E2046="---"),"=== MISSING ===",Imported!E2046)</f>
        <v>RIS</v>
      </c>
      <c r="F2046" t="str">
        <f>IF(OR(Imported!F2046=0,Imported!F2046="-",Imported!F2046="---"),"-",Imported!F2046)</f>
        <v>-</v>
      </c>
      <c r="G2046" t="str">
        <f>IF(OR(Imported!G2046=0,Imported!G2046="-"),"=== MISSING ===",SUBSTITUTE(Imported!G2046,"/32",""))</f>
        <v>10.254.111.97</v>
      </c>
      <c r="H2046" t="str">
        <f>IF(OR(Imported!H2046=0,Imported!H2046="-"),"-",SUBSTITUTE(Imported!H2046,"/32",""))</f>
        <v>-</v>
      </c>
      <c r="I2046" t="str">
        <f>IF(OR(Imported!I2046=0,Imported!I2046="-"),"-",SUBSTITUTE(Imported!I2046,"/32",""))</f>
        <v>-</v>
      </c>
      <c r="J2046" t="str">
        <f>IF(OR(Imported!J2046=0,Imported!J2046="-"),"-",SUBSTITUTE(Imported!J2046,"/32",""))</f>
        <v>-</v>
      </c>
      <c r="K2046" t="s">
        <v>2266</v>
      </c>
    </row>
    <row r="2047" spans="1:11" x14ac:dyDescent="0.25">
      <c r="A2047" s="3" t="s">
        <v>2014</v>
      </c>
      <c r="B2047" t="str">
        <f>IF(OR(Imported!B2047=0,Imported!B2047="-",Imported!B2047="---"),"=== MISSING ===",Imported!B2047)</f>
        <v>UCSP Águeda V</v>
      </c>
      <c r="C2047" t="str">
        <f>IF(OR(Imported!C2047=0,Imported!C2047="-",Imported!C2047="---"),"=== MISSING ===",Imported!C2047)</f>
        <v>ARS CENTRO</v>
      </c>
      <c r="D2047" t="str">
        <f>IF(OR(Imported!D2047=0,Imported!D2047="-",Imported!D2047="---"),"=== MISSING ===",Imported!D2047)</f>
        <v>CC_4G</v>
      </c>
      <c r="E2047" t="str">
        <f>IF(OR(Imported!E2047=0,Imported!E2047="-",Imported!E2047="---"),"=== MISSING ===",Imported!E2047)</f>
        <v>RIS</v>
      </c>
      <c r="F2047" t="str">
        <f>IF(OR(Imported!F2047=0,Imported!F2047="-",Imported!F2047="---"),"-",Imported!F2047)</f>
        <v>-</v>
      </c>
      <c r="G2047" t="str">
        <f>IF(OR(Imported!G2047=0,Imported!G2047="-"),"=== MISSING ===",SUBSTITUTE(Imported!G2047,"/32",""))</f>
        <v>10.254.111.98</v>
      </c>
      <c r="H2047" t="str">
        <f>IF(OR(Imported!H2047=0,Imported!H2047="-"),"-",SUBSTITUTE(Imported!H2047,"/32",""))</f>
        <v>-</v>
      </c>
      <c r="I2047" t="str">
        <f>IF(OR(Imported!I2047=0,Imported!I2047="-"),"-",SUBSTITUTE(Imported!I2047,"/32",""))</f>
        <v>-</v>
      </c>
      <c r="J2047" t="str">
        <f>IF(OR(Imported!J2047=0,Imported!J2047="-"),"-",SUBSTITUTE(Imported!J2047,"/32",""))</f>
        <v>-</v>
      </c>
      <c r="K2047" t="s">
        <v>2266</v>
      </c>
    </row>
    <row r="2048" spans="1:11" x14ac:dyDescent="0.25">
      <c r="A2048" s="3" t="s">
        <v>2015</v>
      </c>
      <c r="B2048" t="str">
        <f>IF(OR(Imported!B2048=0,Imported!B2048="-",Imported!B2048="---"),"=== MISSING ===",Imported!B2048)</f>
        <v>UCSP Aveiro II</v>
      </c>
      <c r="C2048" t="str">
        <f>IF(OR(Imported!C2048=0,Imported!C2048="-",Imported!C2048="---"),"=== MISSING ===",Imported!C2048)</f>
        <v>ARS CENTRO</v>
      </c>
      <c r="D2048" t="str">
        <f>IF(OR(Imported!D2048=0,Imported!D2048="-",Imported!D2048="---"),"=== MISSING ===",Imported!D2048)</f>
        <v>CC_4G</v>
      </c>
      <c r="E2048" t="str">
        <f>IF(OR(Imported!E2048=0,Imported!E2048="-",Imported!E2048="---"),"=== MISSING ===",Imported!E2048)</f>
        <v>RIS</v>
      </c>
      <c r="F2048" t="str">
        <f>IF(OR(Imported!F2048=0,Imported!F2048="-",Imported!F2048="---"),"-",Imported!F2048)</f>
        <v>-</v>
      </c>
      <c r="G2048" t="str">
        <f>IF(OR(Imported!G2048=0,Imported!G2048="-"),"=== MISSING ===",SUBSTITUTE(Imported!G2048,"/32",""))</f>
        <v>10.254.111.99</v>
      </c>
      <c r="H2048" t="str">
        <f>IF(OR(Imported!H2048=0,Imported!H2048="-"),"-",SUBSTITUTE(Imported!H2048,"/32",""))</f>
        <v>-</v>
      </c>
      <c r="I2048" t="str">
        <f>IF(OR(Imported!I2048=0,Imported!I2048="-"),"-",SUBSTITUTE(Imported!I2048,"/32",""))</f>
        <v>-</v>
      </c>
      <c r="J2048" t="str">
        <f>IF(OR(Imported!J2048=0,Imported!J2048="-"),"-",SUBSTITUTE(Imported!J2048,"/32",""))</f>
        <v>-</v>
      </c>
      <c r="K2048" t="s">
        <v>2266</v>
      </c>
    </row>
    <row r="2049" spans="1:11" x14ac:dyDescent="0.25">
      <c r="A2049" s="3" t="s">
        <v>2016</v>
      </c>
      <c r="B2049" t="str">
        <f>IF(OR(Imported!B2049=0,Imported!B2049="-",Imported!B2049="---"),"=== MISSING ===",Imported!B2049)</f>
        <v>UCSP Estarreja I</v>
      </c>
      <c r="C2049" t="str">
        <f>IF(OR(Imported!C2049=0,Imported!C2049="-",Imported!C2049="---"),"=== MISSING ===",Imported!C2049)</f>
        <v>ARS CENTRO</v>
      </c>
      <c r="D2049" t="str">
        <f>IF(OR(Imported!D2049=0,Imported!D2049="-",Imported!D2049="---"),"=== MISSING ===",Imported!D2049)</f>
        <v>CC_4G</v>
      </c>
      <c r="E2049" t="str">
        <f>IF(OR(Imported!E2049=0,Imported!E2049="-",Imported!E2049="---"),"=== MISSING ===",Imported!E2049)</f>
        <v>RIS</v>
      </c>
      <c r="F2049" t="str">
        <f>IF(OR(Imported!F2049=0,Imported!F2049="-",Imported!F2049="---"),"-",Imported!F2049)</f>
        <v>-</v>
      </c>
      <c r="G2049" t="str">
        <f>IF(OR(Imported!G2049=0,Imported!G2049="-"),"=== MISSING ===",SUBSTITUTE(Imported!G2049,"/32",""))</f>
        <v>10.254.111.100</v>
      </c>
      <c r="H2049" t="str">
        <f>IF(OR(Imported!H2049=0,Imported!H2049="-"),"-",SUBSTITUTE(Imported!H2049,"/32",""))</f>
        <v>-</v>
      </c>
      <c r="I2049" t="str">
        <f>IF(OR(Imported!I2049=0,Imported!I2049="-"),"-",SUBSTITUTE(Imported!I2049,"/32",""))</f>
        <v>-</v>
      </c>
      <c r="J2049" t="str">
        <f>IF(OR(Imported!J2049=0,Imported!J2049="-"),"-",SUBSTITUTE(Imported!J2049,"/32",""))</f>
        <v>-</v>
      </c>
      <c r="K2049" t="s">
        <v>2266</v>
      </c>
    </row>
    <row r="2050" spans="1:11" x14ac:dyDescent="0.25">
      <c r="A2050" s="3" t="s">
        <v>2017</v>
      </c>
      <c r="B2050" t="str">
        <f>IF(OR(Imported!B2050=0,Imported!B2050="-",Imported!B2050="---"),"=== MISSING ===",Imported!B2050)</f>
        <v>UCSP Cantanhede</v>
      </c>
      <c r="C2050" t="str">
        <f>IF(OR(Imported!C2050=0,Imported!C2050="-",Imported!C2050="---"),"=== MISSING ===",Imported!C2050)</f>
        <v>ARS CENTRO</v>
      </c>
      <c r="D2050" t="str">
        <f>IF(OR(Imported!D2050=0,Imported!D2050="-",Imported!D2050="---"),"=== MISSING ===",Imported!D2050)</f>
        <v>CC_4G</v>
      </c>
      <c r="E2050" t="str">
        <f>IF(OR(Imported!E2050=0,Imported!E2050="-",Imported!E2050="---"),"=== MISSING ===",Imported!E2050)</f>
        <v>RIS</v>
      </c>
      <c r="F2050" t="str">
        <f>IF(OR(Imported!F2050=0,Imported!F2050="-",Imported!F2050="---"),"-",Imported!F2050)</f>
        <v>-</v>
      </c>
      <c r="G2050" t="str">
        <f>IF(OR(Imported!G2050=0,Imported!G2050="-"),"=== MISSING ===",SUBSTITUTE(Imported!G2050,"/32",""))</f>
        <v>10.254.111.101</v>
      </c>
      <c r="H2050" t="str">
        <f>IF(OR(Imported!H2050=0,Imported!H2050="-"),"-",SUBSTITUTE(Imported!H2050,"/32",""))</f>
        <v>-</v>
      </c>
      <c r="I2050" t="str">
        <f>IF(OR(Imported!I2050=0,Imported!I2050="-"),"-",SUBSTITUTE(Imported!I2050,"/32",""))</f>
        <v>-</v>
      </c>
      <c r="J2050" t="str">
        <f>IF(OR(Imported!J2050=0,Imported!J2050="-"),"-",SUBSTITUTE(Imported!J2050,"/32",""))</f>
        <v>-</v>
      </c>
      <c r="K2050" t="s">
        <v>2266</v>
      </c>
    </row>
    <row r="2051" spans="1:11" x14ac:dyDescent="0.25">
      <c r="A2051" s="3" t="s">
        <v>2018</v>
      </c>
      <c r="B2051" t="str">
        <f>IF(OR(Imported!B2051=0,Imported!B2051="-",Imported!B2051="---"),"=== MISSING ===",Imported!B2051)</f>
        <v>UCSP Fernão Magalhães</v>
      </c>
      <c r="C2051" t="str">
        <f>IF(OR(Imported!C2051=0,Imported!C2051="-",Imported!C2051="---"),"=== MISSING ===",Imported!C2051)</f>
        <v>ARS CENTRO</v>
      </c>
      <c r="D2051" t="str">
        <f>IF(OR(Imported!D2051=0,Imported!D2051="-",Imported!D2051="---"),"=== MISSING ===",Imported!D2051)</f>
        <v>CC_4G</v>
      </c>
      <c r="E2051" t="str">
        <f>IF(OR(Imported!E2051=0,Imported!E2051="-",Imported!E2051="---"),"=== MISSING ===",Imported!E2051)</f>
        <v>RIS</v>
      </c>
      <c r="F2051" t="str">
        <f>IF(OR(Imported!F2051=0,Imported!F2051="-",Imported!F2051="---"),"-",Imported!F2051)</f>
        <v>-</v>
      </c>
      <c r="G2051" t="str">
        <f>IF(OR(Imported!G2051=0,Imported!G2051="-"),"=== MISSING ===",SUBSTITUTE(Imported!G2051,"/32",""))</f>
        <v>10.254.111.102</v>
      </c>
      <c r="H2051" t="str">
        <f>IF(OR(Imported!H2051=0,Imported!H2051="-"),"-",SUBSTITUTE(Imported!H2051,"/32",""))</f>
        <v>-</v>
      </c>
      <c r="I2051" t="str">
        <f>IF(OR(Imported!I2051=0,Imported!I2051="-"),"-",SUBSTITUTE(Imported!I2051,"/32",""))</f>
        <v>-</v>
      </c>
      <c r="J2051" t="str">
        <f>IF(OR(Imported!J2051=0,Imported!J2051="-"),"-",SUBSTITUTE(Imported!J2051,"/32",""))</f>
        <v>-</v>
      </c>
      <c r="K2051" t="s">
        <v>2266</v>
      </c>
    </row>
    <row r="2052" spans="1:11" x14ac:dyDescent="0.25">
      <c r="A2052" s="3" t="s">
        <v>2019</v>
      </c>
      <c r="B2052" t="str">
        <f>IF(OR(Imported!B2052=0,Imported!B2052="-",Imported!B2052="---"),"=== MISSING ===",Imported!B2052)</f>
        <v>UCSP Figueira da Foz Urbana</v>
      </c>
      <c r="C2052" t="str">
        <f>IF(OR(Imported!C2052=0,Imported!C2052="-",Imported!C2052="---"),"=== MISSING ===",Imported!C2052)</f>
        <v>ARS CENTRO</v>
      </c>
      <c r="D2052" t="str">
        <f>IF(OR(Imported!D2052=0,Imported!D2052="-",Imported!D2052="---"),"=== MISSING ===",Imported!D2052)</f>
        <v>CC_4G</v>
      </c>
      <c r="E2052" t="str">
        <f>IF(OR(Imported!E2052=0,Imported!E2052="-",Imported!E2052="---"),"=== MISSING ===",Imported!E2052)</f>
        <v>RIS</v>
      </c>
      <c r="F2052" t="str">
        <f>IF(OR(Imported!F2052=0,Imported!F2052="-",Imported!F2052="---"),"-",Imported!F2052)</f>
        <v>-</v>
      </c>
      <c r="G2052" t="str">
        <f>IF(OR(Imported!G2052=0,Imported!G2052="-"),"=== MISSING ===",SUBSTITUTE(Imported!G2052,"/32",""))</f>
        <v>10.254.111.103</v>
      </c>
      <c r="H2052" t="str">
        <f>IF(OR(Imported!H2052=0,Imported!H2052="-"),"-",SUBSTITUTE(Imported!H2052,"/32",""))</f>
        <v>-</v>
      </c>
      <c r="I2052" t="str">
        <f>IF(OR(Imported!I2052=0,Imported!I2052="-"),"-",SUBSTITUTE(Imported!I2052,"/32",""))</f>
        <v>-</v>
      </c>
      <c r="J2052" t="str">
        <f>IF(OR(Imported!J2052=0,Imported!J2052="-"),"-",SUBSTITUTE(Imported!J2052,"/32",""))</f>
        <v>-</v>
      </c>
      <c r="K2052" t="s">
        <v>2266</v>
      </c>
    </row>
    <row r="2053" spans="1:11" x14ac:dyDescent="0.25">
      <c r="A2053" s="3" t="s">
        <v>2020</v>
      </c>
      <c r="B2053" t="str">
        <f>IF(OR(Imported!B2053=0,Imported!B2053="-",Imported!B2053="---"),"=== MISSING ===",Imported!B2053)</f>
        <v>UCSP Soure</v>
      </c>
      <c r="C2053" t="str">
        <f>IF(OR(Imported!C2053=0,Imported!C2053="-",Imported!C2053="---"),"=== MISSING ===",Imported!C2053)</f>
        <v>ARS CENTRO</v>
      </c>
      <c r="D2053" t="str">
        <f>IF(OR(Imported!D2053=0,Imported!D2053="-",Imported!D2053="---"),"=== MISSING ===",Imported!D2053)</f>
        <v>CC_4G</v>
      </c>
      <c r="E2053" t="str">
        <f>IF(OR(Imported!E2053=0,Imported!E2053="-",Imported!E2053="---"),"=== MISSING ===",Imported!E2053)</f>
        <v>RIS</v>
      </c>
      <c r="F2053" t="str">
        <f>IF(OR(Imported!F2053=0,Imported!F2053="-",Imported!F2053="---"),"-",Imported!F2053)</f>
        <v>-</v>
      </c>
      <c r="G2053" t="str">
        <f>IF(OR(Imported!G2053=0,Imported!G2053="-"),"=== MISSING ===",SUBSTITUTE(Imported!G2053,"/32",""))</f>
        <v>10.254.111.104</v>
      </c>
      <c r="H2053" t="str">
        <f>IF(OR(Imported!H2053=0,Imported!H2053="-"),"-",SUBSTITUTE(Imported!H2053,"/32",""))</f>
        <v>-</v>
      </c>
      <c r="I2053" t="str">
        <f>IF(OR(Imported!I2053=0,Imported!I2053="-"),"-",SUBSTITUTE(Imported!I2053,"/32",""))</f>
        <v>-</v>
      </c>
      <c r="J2053" t="str">
        <f>IF(OR(Imported!J2053=0,Imported!J2053="-"),"-",SUBSTITUTE(Imported!J2053,"/32",""))</f>
        <v>-</v>
      </c>
      <c r="K2053" t="s">
        <v>2266</v>
      </c>
    </row>
    <row r="2054" spans="1:11" x14ac:dyDescent="0.25">
      <c r="A2054" s="3" t="s">
        <v>2021</v>
      </c>
      <c r="B2054" t="str">
        <f>IF(OR(Imported!B2054=0,Imported!B2054="-",Imported!B2054="---"),"=== MISSING ===",Imported!B2054)</f>
        <v>UCSP Góis</v>
      </c>
      <c r="C2054" t="str">
        <f>IF(OR(Imported!C2054=0,Imported!C2054="-",Imported!C2054="---"),"=== MISSING ===",Imported!C2054)</f>
        <v>ARS CENTRO</v>
      </c>
      <c r="D2054" t="str">
        <f>IF(OR(Imported!D2054=0,Imported!D2054="-",Imported!D2054="---"),"=== MISSING ===",Imported!D2054)</f>
        <v>CC_4G</v>
      </c>
      <c r="E2054" t="str">
        <f>IF(OR(Imported!E2054=0,Imported!E2054="-",Imported!E2054="---"),"=== MISSING ===",Imported!E2054)</f>
        <v>RIS</v>
      </c>
      <c r="F2054" t="str">
        <f>IF(OR(Imported!F2054=0,Imported!F2054="-",Imported!F2054="---"),"-",Imported!F2054)</f>
        <v>-</v>
      </c>
      <c r="G2054" t="str">
        <f>IF(OR(Imported!G2054=0,Imported!G2054="-"),"=== MISSING ===",SUBSTITUTE(Imported!G2054,"/32",""))</f>
        <v>10.254.111.105</v>
      </c>
      <c r="H2054" t="str">
        <f>IF(OR(Imported!H2054=0,Imported!H2054="-"),"-",SUBSTITUTE(Imported!H2054,"/32",""))</f>
        <v>-</v>
      </c>
      <c r="I2054" t="str">
        <f>IF(OR(Imported!I2054=0,Imported!I2054="-"),"-",SUBSTITUTE(Imported!I2054,"/32",""))</f>
        <v>-</v>
      </c>
      <c r="J2054" t="str">
        <f>IF(OR(Imported!J2054=0,Imported!J2054="-"),"-",SUBSTITUTE(Imported!J2054,"/32",""))</f>
        <v>-</v>
      </c>
      <c r="K2054" t="s">
        <v>2266</v>
      </c>
    </row>
    <row r="2055" spans="1:11" x14ac:dyDescent="0.25">
      <c r="A2055" s="3" t="s">
        <v>2022</v>
      </c>
      <c r="B2055" t="str">
        <f>IF(OR(Imported!B2055=0,Imported!B2055="-",Imported!B2055="---"),"=== MISSING ===",Imported!B2055)</f>
        <v>UCSP Carregal do Sal</v>
      </c>
      <c r="C2055" t="str">
        <f>IF(OR(Imported!C2055=0,Imported!C2055="-",Imported!C2055="---"),"=== MISSING ===",Imported!C2055)</f>
        <v>ARS CENTRO</v>
      </c>
      <c r="D2055" t="str">
        <f>IF(OR(Imported!D2055=0,Imported!D2055="-",Imported!D2055="---"),"=== MISSING ===",Imported!D2055)</f>
        <v>CC_4G</v>
      </c>
      <c r="E2055" t="str">
        <f>IF(OR(Imported!E2055=0,Imported!E2055="-",Imported!E2055="---"),"=== MISSING ===",Imported!E2055)</f>
        <v>RIS</v>
      </c>
      <c r="F2055" t="str">
        <f>IF(OR(Imported!F2055=0,Imported!F2055="-",Imported!F2055="---"),"-",Imported!F2055)</f>
        <v>-</v>
      </c>
      <c r="G2055" t="str">
        <f>IF(OR(Imported!G2055=0,Imported!G2055="-"),"=== MISSING ===",SUBSTITUTE(Imported!G2055,"/32",""))</f>
        <v>10.254.111.106</v>
      </c>
      <c r="H2055" t="str">
        <f>IF(OR(Imported!H2055=0,Imported!H2055="-"),"-",SUBSTITUTE(Imported!H2055,"/32",""))</f>
        <v>-</v>
      </c>
      <c r="I2055" t="str">
        <f>IF(OR(Imported!I2055=0,Imported!I2055="-"),"-",SUBSTITUTE(Imported!I2055,"/32",""))</f>
        <v>-</v>
      </c>
      <c r="J2055" t="str">
        <f>IF(OR(Imported!J2055=0,Imported!J2055="-"),"-",SUBSTITUTE(Imported!J2055,"/32",""))</f>
        <v>-</v>
      </c>
      <c r="K2055" t="s">
        <v>2266</v>
      </c>
    </row>
    <row r="2056" spans="1:11" x14ac:dyDescent="0.25">
      <c r="A2056" s="3" t="s">
        <v>2023</v>
      </c>
      <c r="B2056" t="str">
        <f>IF(OR(Imported!B2056=0,Imported!B2056="-",Imported!B2056="---"),"=== MISSING ===",Imported!B2056)</f>
        <v>UCSP Penalva do Castelo</v>
      </c>
      <c r="C2056" t="str">
        <f>IF(OR(Imported!C2056=0,Imported!C2056="-",Imported!C2056="---"),"=== MISSING ===",Imported!C2056)</f>
        <v>ARS CENTRO</v>
      </c>
      <c r="D2056" t="str">
        <f>IF(OR(Imported!D2056=0,Imported!D2056="-",Imported!D2056="---"),"=== MISSING ===",Imported!D2056)</f>
        <v>CC_4G</v>
      </c>
      <c r="E2056" t="str">
        <f>IF(OR(Imported!E2056=0,Imported!E2056="-",Imported!E2056="---"),"=== MISSING ===",Imported!E2056)</f>
        <v>RIS</v>
      </c>
      <c r="F2056" t="str">
        <f>IF(OR(Imported!F2056=0,Imported!F2056="-",Imported!F2056="---"),"-",Imported!F2056)</f>
        <v>-</v>
      </c>
      <c r="G2056" t="str">
        <f>IF(OR(Imported!G2056=0,Imported!G2056="-"),"=== MISSING ===",SUBSTITUTE(Imported!G2056,"/32",""))</f>
        <v>10.254.111.107</v>
      </c>
      <c r="H2056" t="str">
        <f>IF(OR(Imported!H2056=0,Imported!H2056="-"),"-",SUBSTITUTE(Imported!H2056,"/32",""))</f>
        <v>-</v>
      </c>
      <c r="I2056" t="str">
        <f>IF(OR(Imported!I2056=0,Imported!I2056="-"),"-",SUBSTITUTE(Imported!I2056,"/32",""))</f>
        <v>-</v>
      </c>
      <c r="J2056" t="str">
        <f>IF(OR(Imported!J2056=0,Imported!J2056="-"),"-",SUBSTITUTE(Imported!J2056,"/32",""))</f>
        <v>-</v>
      </c>
      <c r="K2056" t="s">
        <v>2266</v>
      </c>
    </row>
    <row r="2057" spans="1:11" x14ac:dyDescent="0.25">
      <c r="A2057" s="3" t="s">
        <v>2024</v>
      </c>
      <c r="B2057" t="str">
        <f>IF(OR(Imported!B2057=0,Imported!B2057="-",Imported!B2057="---"),"=== MISSING ===",Imported!B2057)</f>
        <v>UCSP São Pedro do Sul</v>
      </c>
      <c r="C2057" t="str">
        <f>IF(OR(Imported!C2057=0,Imported!C2057="-",Imported!C2057="---"),"=== MISSING ===",Imported!C2057)</f>
        <v>ARS CENTRO</v>
      </c>
      <c r="D2057" t="str">
        <f>IF(OR(Imported!D2057=0,Imported!D2057="-",Imported!D2057="---"),"=== MISSING ===",Imported!D2057)</f>
        <v>CC_4G</v>
      </c>
      <c r="E2057" t="str">
        <f>IF(OR(Imported!E2057=0,Imported!E2057="-",Imported!E2057="---"),"=== MISSING ===",Imported!E2057)</f>
        <v>RIS</v>
      </c>
      <c r="F2057" t="str">
        <f>IF(OR(Imported!F2057=0,Imported!F2057="-",Imported!F2057="---"),"-",Imported!F2057)</f>
        <v>-</v>
      </c>
      <c r="G2057" t="str">
        <f>IF(OR(Imported!G2057=0,Imported!G2057="-"),"=== MISSING ===",SUBSTITUTE(Imported!G2057,"/32",""))</f>
        <v>10.254.111.108</v>
      </c>
      <c r="H2057" t="str">
        <f>IF(OR(Imported!H2057=0,Imported!H2057="-"),"-",SUBSTITUTE(Imported!H2057,"/32",""))</f>
        <v>-</v>
      </c>
      <c r="I2057" t="str">
        <f>IF(OR(Imported!I2057=0,Imported!I2057="-"),"-",SUBSTITUTE(Imported!I2057,"/32",""))</f>
        <v>-</v>
      </c>
      <c r="J2057" t="str">
        <f>IF(OR(Imported!J2057=0,Imported!J2057="-"),"-",SUBSTITUTE(Imported!J2057,"/32",""))</f>
        <v>-</v>
      </c>
      <c r="K2057" t="s">
        <v>2266</v>
      </c>
    </row>
    <row r="2058" spans="1:11" x14ac:dyDescent="0.25">
      <c r="A2058" s="3" t="s">
        <v>2025</v>
      </c>
      <c r="B2058" t="str">
        <f>IF(OR(Imported!B2058=0,Imported!B2058="-",Imported!B2058="---"),"=== MISSING ===",Imported!B2058)</f>
        <v>UCSP Dr. Arnaldo Sampaio</v>
      </c>
      <c r="C2058" t="str">
        <f>IF(OR(Imported!C2058=0,Imported!C2058="-",Imported!C2058="---"),"=== MISSING ===",Imported!C2058)</f>
        <v>ARS CENTRO</v>
      </c>
      <c r="D2058" t="str">
        <f>IF(OR(Imported!D2058=0,Imported!D2058="-",Imported!D2058="---"),"=== MISSING ===",Imported!D2058)</f>
        <v>CC_4G</v>
      </c>
      <c r="E2058" t="str">
        <f>IF(OR(Imported!E2058=0,Imported!E2058="-",Imported!E2058="---"),"=== MISSING ===",Imported!E2058)</f>
        <v>RIS</v>
      </c>
      <c r="F2058" t="str">
        <f>IF(OR(Imported!F2058=0,Imported!F2058="-",Imported!F2058="---"),"-",Imported!F2058)</f>
        <v>-</v>
      </c>
      <c r="G2058" t="str">
        <f>IF(OR(Imported!G2058=0,Imported!G2058="-"),"=== MISSING ===",SUBSTITUTE(Imported!G2058,"/32",""))</f>
        <v>10.254.111.109</v>
      </c>
      <c r="H2058" t="str">
        <f>IF(OR(Imported!H2058=0,Imported!H2058="-"),"-",SUBSTITUTE(Imported!H2058,"/32",""))</f>
        <v>-</v>
      </c>
      <c r="I2058" t="str">
        <f>IF(OR(Imported!I2058=0,Imported!I2058="-"),"-",SUBSTITUTE(Imported!I2058,"/32",""))</f>
        <v>-</v>
      </c>
      <c r="J2058" t="str">
        <f>IF(OR(Imported!J2058=0,Imported!J2058="-"),"-",SUBSTITUTE(Imported!J2058,"/32",""))</f>
        <v>-</v>
      </c>
      <c r="K2058" t="s">
        <v>2266</v>
      </c>
    </row>
    <row r="2059" spans="1:11" x14ac:dyDescent="0.25">
      <c r="A2059" s="3" t="s">
        <v>2026</v>
      </c>
      <c r="B2059" t="str">
        <f>IF(OR(Imported!B2059=0,Imported!B2059="-",Imported!B2059="---"),"=== MISSING ===",Imported!B2059)</f>
        <v>UCSP Sicó</v>
      </c>
      <c r="C2059" t="str">
        <f>IF(OR(Imported!C2059=0,Imported!C2059="-",Imported!C2059="---"),"=== MISSING ===",Imported!C2059)</f>
        <v>ARS CENTRO</v>
      </c>
      <c r="D2059" t="str">
        <f>IF(OR(Imported!D2059=0,Imported!D2059="-",Imported!D2059="---"),"=== MISSING ===",Imported!D2059)</f>
        <v>CC_4G</v>
      </c>
      <c r="E2059" t="str">
        <f>IF(OR(Imported!E2059=0,Imported!E2059="-",Imported!E2059="---"),"=== MISSING ===",Imported!E2059)</f>
        <v>RIS</v>
      </c>
      <c r="F2059" t="str">
        <f>IF(OR(Imported!F2059=0,Imported!F2059="-",Imported!F2059="---"),"-",Imported!F2059)</f>
        <v>-</v>
      </c>
      <c r="G2059" t="str">
        <f>IF(OR(Imported!G2059=0,Imported!G2059="-"),"=== MISSING ===",SUBSTITUTE(Imported!G2059,"/32",""))</f>
        <v>10.254.111.110</v>
      </c>
      <c r="H2059" t="str">
        <f>IF(OR(Imported!H2059=0,Imported!H2059="-"),"-",SUBSTITUTE(Imported!H2059,"/32",""))</f>
        <v>-</v>
      </c>
      <c r="I2059" t="str">
        <f>IF(OR(Imported!I2059=0,Imported!I2059="-"),"-",SUBSTITUTE(Imported!I2059,"/32",""))</f>
        <v>-</v>
      </c>
      <c r="J2059" t="str">
        <f>IF(OR(Imported!J2059=0,Imported!J2059="-"),"-",SUBSTITUTE(Imported!J2059,"/32",""))</f>
        <v>-</v>
      </c>
      <c r="K2059" t="s">
        <v>2266</v>
      </c>
    </row>
    <row r="2060" spans="1:11" x14ac:dyDescent="0.25">
      <c r="A2060" s="3" t="s">
        <v>2027</v>
      </c>
      <c r="B2060" t="str">
        <f>IF(OR(Imported!B2060=0,Imported!B2060="-",Imported!B2060="---"),"=== MISSING ===",Imported!B2060)</f>
        <v>UCSP Porto de Mós</v>
      </c>
      <c r="C2060" t="str">
        <f>IF(OR(Imported!C2060=0,Imported!C2060="-",Imported!C2060="---"),"=== MISSING ===",Imported!C2060)</f>
        <v>ARS CENTRO</v>
      </c>
      <c r="D2060" t="str">
        <f>IF(OR(Imported!D2060=0,Imported!D2060="-",Imported!D2060="---"),"=== MISSING ===",Imported!D2060)</f>
        <v>CC_4G</v>
      </c>
      <c r="E2060" t="str">
        <f>IF(OR(Imported!E2060=0,Imported!E2060="-",Imported!E2060="---"),"=== MISSING ===",Imported!E2060)</f>
        <v>RIS</v>
      </c>
      <c r="F2060" t="str">
        <f>IF(OR(Imported!F2060=0,Imported!F2060="-",Imported!F2060="---"),"-",Imported!F2060)</f>
        <v>-</v>
      </c>
      <c r="G2060" t="str">
        <f>IF(OR(Imported!G2060=0,Imported!G2060="-"),"=== MISSING ===",SUBSTITUTE(Imported!G2060,"/32",""))</f>
        <v>10.254.111.111</v>
      </c>
      <c r="H2060" t="str">
        <f>IF(OR(Imported!H2060=0,Imported!H2060="-"),"-",SUBSTITUTE(Imported!H2060,"/32",""))</f>
        <v>-</v>
      </c>
      <c r="I2060" t="str">
        <f>IF(OR(Imported!I2060=0,Imported!I2060="-"),"-",SUBSTITUTE(Imported!I2060,"/32",""))</f>
        <v>-</v>
      </c>
      <c r="J2060" t="str">
        <f>IF(OR(Imported!J2060=0,Imported!J2060="-"),"-",SUBSTITUTE(Imported!J2060,"/32",""))</f>
        <v>-</v>
      </c>
      <c r="K2060" t="s">
        <v>2266</v>
      </c>
    </row>
    <row r="2061" spans="1:11" x14ac:dyDescent="0.25">
      <c r="A2061" s="3" t="s">
        <v>2028</v>
      </c>
      <c r="B2061" t="str">
        <f>IF(OR(Imported!B2061=0,Imported!B2061="-",Imported!B2061="---"),"=== MISSING ===",Imported!B2061)</f>
        <v>UCSP Guarda</v>
      </c>
      <c r="C2061" t="str">
        <f>IF(OR(Imported!C2061=0,Imported!C2061="-",Imported!C2061="---"),"=== MISSING ===",Imported!C2061)</f>
        <v>ARS CENTRO</v>
      </c>
      <c r="D2061" t="str">
        <f>IF(OR(Imported!D2061=0,Imported!D2061="-",Imported!D2061="---"),"=== MISSING ===",Imported!D2061)</f>
        <v>CC_4G</v>
      </c>
      <c r="E2061" t="str">
        <f>IF(OR(Imported!E2061=0,Imported!E2061="-",Imported!E2061="---"),"=== MISSING ===",Imported!E2061)</f>
        <v>RIS</v>
      </c>
      <c r="F2061" t="str">
        <f>IF(OR(Imported!F2061=0,Imported!F2061="-",Imported!F2061="---"),"-",Imported!F2061)</f>
        <v>-</v>
      </c>
      <c r="G2061" t="str">
        <f>IF(OR(Imported!G2061=0,Imported!G2061="-"),"=== MISSING ===",SUBSTITUTE(Imported!G2061,"/32",""))</f>
        <v>10.254.111.112</v>
      </c>
      <c r="H2061" t="str">
        <f>IF(OR(Imported!H2061=0,Imported!H2061="-"),"-",SUBSTITUTE(Imported!H2061,"/32",""))</f>
        <v>-</v>
      </c>
      <c r="I2061" t="str">
        <f>IF(OR(Imported!I2061=0,Imported!I2061="-"),"-",SUBSTITUTE(Imported!I2061,"/32",""))</f>
        <v>-</v>
      </c>
      <c r="J2061" t="str">
        <f>IF(OR(Imported!J2061=0,Imported!J2061="-"),"-",SUBSTITUTE(Imported!J2061,"/32",""))</f>
        <v>-</v>
      </c>
      <c r="K2061" t="s">
        <v>2266</v>
      </c>
    </row>
    <row r="2062" spans="1:11" x14ac:dyDescent="0.25">
      <c r="A2062" s="3" t="s">
        <v>2029</v>
      </c>
      <c r="B2062" t="str">
        <f>IF(OR(Imported!B2062=0,Imported!B2062="-",Imported!B2062="---"),"=== MISSING ===",Imported!B2062)</f>
        <v>UCSP Pinhel</v>
      </c>
      <c r="C2062" t="str">
        <f>IF(OR(Imported!C2062=0,Imported!C2062="-",Imported!C2062="---"),"=== MISSING ===",Imported!C2062)</f>
        <v>ARS CENTRO</v>
      </c>
      <c r="D2062" t="str">
        <f>IF(OR(Imported!D2062=0,Imported!D2062="-",Imported!D2062="---"),"=== MISSING ===",Imported!D2062)</f>
        <v>CC_4G</v>
      </c>
      <c r="E2062" t="str">
        <f>IF(OR(Imported!E2062=0,Imported!E2062="-",Imported!E2062="---"),"=== MISSING ===",Imported!E2062)</f>
        <v>RIS</v>
      </c>
      <c r="F2062" t="str">
        <f>IF(OR(Imported!F2062=0,Imported!F2062="-",Imported!F2062="---"),"-",Imported!F2062)</f>
        <v>-</v>
      </c>
      <c r="G2062" t="str">
        <f>IF(OR(Imported!G2062=0,Imported!G2062="-"),"=== MISSING ===",SUBSTITUTE(Imported!G2062,"/32",""))</f>
        <v>10.254.111.113</v>
      </c>
      <c r="H2062" t="str">
        <f>IF(OR(Imported!H2062=0,Imported!H2062="-"),"-",SUBSTITUTE(Imported!H2062,"/32",""))</f>
        <v>-</v>
      </c>
      <c r="I2062" t="str">
        <f>IF(OR(Imported!I2062=0,Imported!I2062="-"),"-",SUBSTITUTE(Imported!I2062,"/32",""))</f>
        <v>-</v>
      </c>
      <c r="J2062" t="str">
        <f>IF(OR(Imported!J2062=0,Imported!J2062="-"),"-",SUBSTITUTE(Imported!J2062,"/32",""))</f>
        <v>-</v>
      </c>
      <c r="K2062" t="s">
        <v>2266</v>
      </c>
    </row>
    <row r="2063" spans="1:11" x14ac:dyDescent="0.25">
      <c r="A2063" s="3" t="s">
        <v>2030</v>
      </c>
      <c r="B2063" t="str">
        <f>IF(OR(Imported!B2063=0,Imported!B2063="-",Imported!B2063="---"),"=== MISSING ===",Imported!B2063)</f>
        <v>UCSP Seia</v>
      </c>
      <c r="C2063" t="str">
        <f>IF(OR(Imported!C2063=0,Imported!C2063="-",Imported!C2063="---"),"=== MISSING ===",Imported!C2063)</f>
        <v>ARS CENTRO</v>
      </c>
      <c r="D2063" t="str">
        <f>IF(OR(Imported!D2063=0,Imported!D2063="-",Imported!D2063="---"),"=== MISSING ===",Imported!D2063)</f>
        <v>CC_4G</v>
      </c>
      <c r="E2063" t="str">
        <f>IF(OR(Imported!E2063=0,Imported!E2063="-",Imported!E2063="---"),"=== MISSING ===",Imported!E2063)</f>
        <v>RIS</v>
      </c>
      <c r="F2063" t="str">
        <f>IF(OR(Imported!F2063=0,Imported!F2063="-",Imported!F2063="---"),"-",Imported!F2063)</f>
        <v>-</v>
      </c>
      <c r="G2063" t="str">
        <f>IF(OR(Imported!G2063=0,Imported!G2063="-"),"=== MISSING ===",SUBSTITUTE(Imported!G2063,"/32",""))</f>
        <v>10.254.111.114</v>
      </c>
      <c r="H2063" t="str">
        <f>IF(OR(Imported!H2063=0,Imported!H2063="-"),"-",SUBSTITUTE(Imported!H2063,"/32",""))</f>
        <v>-</v>
      </c>
      <c r="I2063" t="str">
        <f>IF(OR(Imported!I2063=0,Imported!I2063="-"),"-",SUBSTITUTE(Imported!I2063,"/32",""))</f>
        <v>-</v>
      </c>
      <c r="J2063" t="str">
        <f>IF(OR(Imported!J2063=0,Imported!J2063="-"),"-",SUBSTITUTE(Imported!J2063,"/32",""))</f>
        <v>-</v>
      </c>
      <c r="K2063" t="s">
        <v>2266</v>
      </c>
    </row>
    <row r="2064" spans="1:11" x14ac:dyDescent="0.25">
      <c r="A2064" s="3" t="s">
        <v>2031</v>
      </c>
      <c r="B2064" t="str">
        <f>IF(OR(Imported!B2064=0,Imported!B2064="-",Imported!B2064="---"),"=== MISSING ===",Imported!B2064)</f>
        <v>UCSP Monção</v>
      </c>
      <c r="C2064" t="str">
        <f>IF(OR(Imported!C2064=0,Imported!C2064="-",Imported!C2064="---"),"=== MISSING ===",Imported!C2064)</f>
        <v>ARS NORTE</v>
      </c>
      <c r="D2064" t="str">
        <f>IF(OR(Imported!D2064=0,Imported!D2064="-",Imported!D2064="---"),"=== MISSING ===",Imported!D2064)</f>
        <v>CC_4G</v>
      </c>
      <c r="E2064" t="str">
        <f>IF(OR(Imported!E2064=0,Imported!E2064="-",Imported!E2064="---"),"=== MISSING ===",Imported!E2064)</f>
        <v>RIS</v>
      </c>
      <c r="F2064" t="str">
        <f>IF(OR(Imported!F2064=0,Imported!F2064="-",Imported!F2064="---"),"-",Imported!F2064)</f>
        <v>-</v>
      </c>
      <c r="G2064" t="str">
        <f>IF(OR(Imported!G2064=0,Imported!G2064="-"),"=== MISSING ===",SUBSTITUTE(Imported!G2064,"/32",""))</f>
        <v>10.254.111.115</v>
      </c>
      <c r="H2064" t="str">
        <f>IF(OR(Imported!H2064=0,Imported!H2064="-"),"-",SUBSTITUTE(Imported!H2064,"/32",""))</f>
        <v>-</v>
      </c>
      <c r="I2064" t="str">
        <f>IF(OR(Imported!I2064=0,Imported!I2064="-"),"-",SUBSTITUTE(Imported!I2064,"/32",""))</f>
        <v>-</v>
      </c>
      <c r="J2064" t="str">
        <f>IF(OR(Imported!J2064=0,Imported!J2064="-"),"-",SUBSTITUTE(Imported!J2064,"/32",""))</f>
        <v>-</v>
      </c>
      <c r="K2064" t="s">
        <v>2266</v>
      </c>
    </row>
    <row r="2065" spans="1:11" x14ac:dyDescent="0.25">
      <c r="A2065" s="3" t="s">
        <v>2032</v>
      </c>
      <c r="B2065" t="str">
        <f>IF(OR(Imported!B2065=0,Imported!B2065="-",Imported!B2065="---"),"=== MISSING ===",Imported!B2065)</f>
        <v>UCSP Ponte de Lima</v>
      </c>
      <c r="C2065" t="str">
        <f>IF(OR(Imported!C2065=0,Imported!C2065="-",Imported!C2065="---"),"=== MISSING ===",Imported!C2065)</f>
        <v>ARS NORTE</v>
      </c>
      <c r="D2065" t="str">
        <f>IF(OR(Imported!D2065=0,Imported!D2065="-",Imported!D2065="---"),"=== MISSING ===",Imported!D2065)</f>
        <v>CC_4G</v>
      </c>
      <c r="E2065" t="str">
        <f>IF(OR(Imported!E2065=0,Imported!E2065="-",Imported!E2065="---"),"=== MISSING ===",Imported!E2065)</f>
        <v>RIS</v>
      </c>
      <c r="F2065" t="str">
        <f>IF(OR(Imported!F2065=0,Imported!F2065="-",Imported!F2065="---"),"-",Imported!F2065)</f>
        <v>-</v>
      </c>
      <c r="G2065" t="str">
        <f>IF(OR(Imported!G2065=0,Imported!G2065="-"),"=== MISSING ===",SUBSTITUTE(Imported!G2065,"/32",""))</f>
        <v>10.254.111.116</v>
      </c>
      <c r="H2065" t="str">
        <f>IF(OR(Imported!H2065=0,Imported!H2065="-"),"-",SUBSTITUTE(Imported!H2065,"/32",""))</f>
        <v>-</v>
      </c>
      <c r="I2065" t="str">
        <f>IF(OR(Imported!I2065=0,Imported!I2065="-"),"-",SUBSTITUTE(Imported!I2065,"/32",""))</f>
        <v>-</v>
      </c>
      <c r="J2065" t="str">
        <f>IF(OR(Imported!J2065=0,Imported!J2065="-"),"-",SUBSTITUTE(Imported!J2065,"/32",""))</f>
        <v>-</v>
      </c>
      <c r="K2065" t="s">
        <v>2266</v>
      </c>
    </row>
    <row r="2066" spans="1:11" x14ac:dyDescent="0.25">
      <c r="A2066" s="3" t="s">
        <v>2033</v>
      </c>
      <c r="B2066" t="str">
        <f>IF(OR(Imported!B2066=0,Imported!B2066="-",Imported!B2066="---"),"=== MISSING ===",Imported!B2066)</f>
        <v>UCSP Viana do Castelo</v>
      </c>
      <c r="C2066" t="str">
        <f>IF(OR(Imported!C2066=0,Imported!C2066="-",Imported!C2066="---"),"=== MISSING ===",Imported!C2066)</f>
        <v>ARS NORTE</v>
      </c>
      <c r="D2066" t="str">
        <f>IF(OR(Imported!D2066=0,Imported!D2066="-",Imported!D2066="---"),"=== MISSING ===",Imported!D2066)</f>
        <v>CC_4G</v>
      </c>
      <c r="E2066" t="str">
        <f>IF(OR(Imported!E2066=0,Imported!E2066="-",Imported!E2066="---"),"=== MISSING ===",Imported!E2066)</f>
        <v>RIS</v>
      </c>
      <c r="F2066" t="str">
        <f>IF(OR(Imported!F2066=0,Imported!F2066="-",Imported!F2066="---"),"-",Imported!F2066)</f>
        <v>-</v>
      </c>
      <c r="G2066" t="str">
        <f>IF(OR(Imported!G2066=0,Imported!G2066="-"),"=== MISSING ===",SUBSTITUTE(Imported!G2066,"/32",""))</f>
        <v>10.254.111.117</v>
      </c>
      <c r="H2066" t="str">
        <f>IF(OR(Imported!H2066=0,Imported!H2066="-"),"-",SUBSTITUTE(Imported!H2066,"/32",""))</f>
        <v>-</v>
      </c>
      <c r="I2066" t="str">
        <f>IF(OR(Imported!I2066=0,Imported!I2066="-"),"-",SUBSTITUTE(Imported!I2066,"/32",""))</f>
        <v>-</v>
      </c>
      <c r="J2066" t="str">
        <f>IF(OR(Imported!J2066=0,Imported!J2066="-"),"-",SUBSTITUTE(Imported!J2066,"/32",""))</f>
        <v>-</v>
      </c>
      <c r="K2066" t="s">
        <v>2266</v>
      </c>
    </row>
    <row r="2067" spans="1:11" x14ac:dyDescent="0.25">
      <c r="A2067" s="3" t="s">
        <v>2034</v>
      </c>
      <c r="B2067" t="str">
        <f>IF(OR(Imported!B2067=0,Imported!B2067="-",Imported!B2067="---"),"=== MISSING ===",Imported!B2067)</f>
        <v>UCSP Sul (Santa Maria da Feira)</v>
      </c>
      <c r="C2067" t="str">
        <f>IF(OR(Imported!C2067=0,Imported!C2067="-",Imported!C2067="---"),"=== MISSING ===",Imported!C2067)</f>
        <v>ARS NORTE</v>
      </c>
      <c r="D2067" t="str">
        <f>IF(OR(Imported!D2067=0,Imported!D2067="-",Imported!D2067="---"),"=== MISSING ===",Imported!D2067)</f>
        <v>CC_4G</v>
      </c>
      <c r="E2067" t="str">
        <f>IF(OR(Imported!E2067=0,Imported!E2067="-",Imported!E2067="---"),"=== MISSING ===",Imported!E2067)</f>
        <v>RIS</v>
      </c>
      <c r="F2067" t="str">
        <f>IF(OR(Imported!F2067=0,Imported!F2067="-",Imported!F2067="---"),"-",Imported!F2067)</f>
        <v>-</v>
      </c>
      <c r="G2067" t="str">
        <f>IF(OR(Imported!G2067=0,Imported!G2067="-"),"=== MISSING ===",SUBSTITUTE(Imported!G2067,"/32",""))</f>
        <v>10.254.111.118</v>
      </c>
      <c r="H2067" t="str">
        <f>IF(OR(Imported!H2067=0,Imported!H2067="-"),"-",SUBSTITUTE(Imported!H2067,"/32",""))</f>
        <v>-</v>
      </c>
      <c r="I2067" t="str">
        <f>IF(OR(Imported!I2067=0,Imported!I2067="-"),"-",SUBSTITUTE(Imported!I2067,"/32",""))</f>
        <v>-</v>
      </c>
      <c r="J2067" t="str">
        <f>IF(OR(Imported!J2067=0,Imported!J2067="-"),"-",SUBSTITUTE(Imported!J2067,"/32",""))</f>
        <v>-</v>
      </c>
      <c r="K2067" t="s">
        <v>2266</v>
      </c>
    </row>
    <row r="2068" spans="1:11" x14ac:dyDescent="0.25">
      <c r="A2068" s="3" t="s">
        <v>2035</v>
      </c>
      <c r="B2068" t="str">
        <f>IF(OR(Imported!B2068=0,Imported!B2068="-",Imported!B2068="---"),"=== MISSING ===",Imported!B2068)</f>
        <v>UCSP Galegos</v>
      </c>
      <c r="C2068" t="str">
        <f>IF(OR(Imported!C2068=0,Imported!C2068="-",Imported!C2068="---"),"=== MISSING ===",Imported!C2068)</f>
        <v>ARS NORTE</v>
      </c>
      <c r="D2068" t="str">
        <f>IF(OR(Imported!D2068=0,Imported!D2068="-",Imported!D2068="---"),"=== MISSING ===",Imported!D2068)</f>
        <v>CC_4G</v>
      </c>
      <c r="E2068" t="str">
        <f>IF(OR(Imported!E2068=0,Imported!E2068="-",Imported!E2068="---"),"=== MISSING ===",Imported!E2068)</f>
        <v>RIS</v>
      </c>
      <c r="F2068" t="str">
        <f>IF(OR(Imported!F2068=0,Imported!F2068="-",Imported!F2068="---"),"-",Imported!F2068)</f>
        <v>-</v>
      </c>
      <c r="G2068" t="str">
        <f>IF(OR(Imported!G2068=0,Imported!G2068="-"),"=== MISSING ===",SUBSTITUTE(Imported!G2068,"/32",""))</f>
        <v>10.254.111.119</v>
      </c>
      <c r="H2068" t="str">
        <f>IF(OR(Imported!H2068=0,Imported!H2068="-"),"-",SUBSTITUTE(Imported!H2068,"/32",""))</f>
        <v>-</v>
      </c>
      <c r="I2068" t="str">
        <f>IF(OR(Imported!I2068=0,Imported!I2068="-"),"-",SUBSTITUTE(Imported!I2068,"/32",""))</f>
        <v>-</v>
      </c>
      <c r="J2068" t="str">
        <f>IF(OR(Imported!J2068=0,Imported!J2068="-"),"-",SUBSTITUTE(Imported!J2068,"/32",""))</f>
        <v>-</v>
      </c>
      <c r="K2068" t="s">
        <v>2266</v>
      </c>
    </row>
    <row r="2069" spans="1:11" x14ac:dyDescent="0.25">
      <c r="A2069" s="3" t="s">
        <v>2036</v>
      </c>
      <c r="B2069" t="str">
        <f>IF(OR(Imported!B2069=0,Imported!B2069="-",Imported!B2069="---"),"=== MISSING ===",Imported!B2069)</f>
        <v>UCSP Norte (Oliveira de Azeméis)</v>
      </c>
      <c r="C2069" t="str">
        <f>IF(OR(Imported!C2069=0,Imported!C2069="-",Imported!C2069="---"),"=== MISSING ===",Imported!C2069)</f>
        <v>ARS NORTE</v>
      </c>
      <c r="D2069" t="str">
        <f>IF(OR(Imported!D2069=0,Imported!D2069="-",Imported!D2069="---"),"=== MISSING ===",Imported!D2069)</f>
        <v>CC_4G</v>
      </c>
      <c r="E2069" t="str">
        <f>IF(OR(Imported!E2069=0,Imported!E2069="-",Imported!E2069="---"),"=== MISSING ===",Imported!E2069)</f>
        <v>RIS</v>
      </c>
      <c r="F2069" t="str">
        <f>IF(OR(Imported!F2069=0,Imported!F2069="-",Imported!F2069="---"),"-",Imported!F2069)</f>
        <v>-</v>
      </c>
      <c r="G2069" t="str">
        <f>IF(OR(Imported!G2069=0,Imported!G2069="-"),"=== MISSING ===",SUBSTITUTE(Imported!G2069,"/32",""))</f>
        <v>10.254.111.120</v>
      </c>
      <c r="H2069" t="str">
        <f>IF(OR(Imported!H2069=0,Imported!H2069="-"),"-",SUBSTITUTE(Imported!H2069,"/32",""))</f>
        <v>-</v>
      </c>
      <c r="I2069" t="str">
        <f>IF(OR(Imported!I2069=0,Imported!I2069="-"),"-",SUBSTITUTE(Imported!I2069,"/32",""))</f>
        <v>-</v>
      </c>
      <c r="J2069" t="str">
        <f>IF(OR(Imported!J2069=0,Imported!J2069="-"),"-",SUBSTITUTE(Imported!J2069,"/32",""))</f>
        <v>-</v>
      </c>
      <c r="K2069" t="s">
        <v>2266</v>
      </c>
    </row>
    <row r="2070" spans="1:11" x14ac:dyDescent="0.25">
      <c r="A2070" s="3" t="s">
        <v>2037</v>
      </c>
      <c r="B2070" t="str">
        <f>IF(OR(Imported!B2070=0,Imported!B2070="-",Imported!B2070="---"),"=== MISSING ===",Imported!B2070)</f>
        <v>UCSP Terra Verde</v>
      </c>
      <c r="C2070" t="str">
        <f>IF(OR(Imported!C2070=0,Imported!C2070="-",Imported!C2070="---"),"=== MISSING ===",Imported!C2070)</f>
        <v>ARS NORTE</v>
      </c>
      <c r="D2070" t="str">
        <f>IF(OR(Imported!D2070=0,Imported!D2070="-",Imported!D2070="---"),"=== MISSING ===",Imported!D2070)</f>
        <v>CC_4G</v>
      </c>
      <c r="E2070" t="str">
        <f>IF(OR(Imported!E2070=0,Imported!E2070="-",Imported!E2070="---"),"=== MISSING ===",Imported!E2070)</f>
        <v>RIS</v>
      </c>
      <c r="F2070" t="str">
        <f>IF(OR(Imported!F2070=0,Imported!F2070="-",Imported!F2070="---"),"-",Imported!F2070)</f>
        <v>-</v>
      </c>
      <c r="G2070" t="str">
        <f>IF(OR(Imported!G2070=0,Imported!G2070="-"),"=== MISSING ===",SUBSTITUTE(Imported!G2070,"/32",""))</f>
        <v>10.254.111.121</v>
      </c>
      <c r="H2070" t="str">
        <f>IF(OR(Imported!H2070=0,Imported!H2070="-"),"-",SUBSTITUTE(Imported!H2070,"/32",""))</f>
        <v>-</v>
      </c>
      <c r="I2070" t="str">
        <f>IF(OR(Imported!I2070=0,Imported!I2070="-"),"-",SUBSTITUTE(Imported!I2070,"/32",""))</f>
        <v>-</v>
      </c>
      <c r="J2070" t="str">
        <f>IF(OR(Imported!J2070=0,Imported!J2070="-"),"-",SUBSTITUTE(Imported!J2070,"/32",""))</f>
        <v>-</v>
      </c>
      <c r="K2070" t="s">
        <v>2266</v>
      </c>
    </row>
    <row r="2071" spans="1:11" x14ac:dyDescent="0.25">
      <c r="A2071" s="3" t="s">
        <v>2038</v>
      </c>
      <c r="B2071" t="str">
        <f>IF(OR(Imported!B2071=0,Imported!B2071="-",Imported!B2071="---"),"=== MISSING ===",Imported!B2071)</f>
        <v>UCSP Barcelos / Alheira</v>
      </c>
      <c r="C2071" t="str">
        <f>IF(OR(Imported!C2071=0,Imported!C2071="-",Imported!C2071="---"),"=== MISSING ===",Imported!C2071)</f>
        <v>ARS NORTE</v>
      </c>
      <c r="D2071" t="str">
        <f>IF(OR(Imported!D2071=0,Imported!D2071="-",Imported!D2071="---"),"=== MISSING ===",Imported!D2071)</f>
        <v>CC_4G</v>
      </c>
      <c r="E2071" t="str">
        <f>IF(OR(Imported!E2071=0,Imported!E2071="-",Imported!E2071="---"),"=== MISSING ===",Imported!E2071)</f>
        <v>RIS</v>
      </c>
      <c r="F2071" t="str">
        <f>IF(OR(Imported!F2071=0,Imported!F2071="-",Imported!F2071="---"),"-",Imported!F2071)</f>
        <v>-</v>
      </c>
      <c r="G2071" t="str">
        <f>IF(OR(Imported!G2071=0,Imported!G2071="-"),"=== MISSING ===",SUBSTITUTE(Imported!G2071,"/32",""))</f>
        <v>10.254.111.122</v>
      </c>
      <c r="H2071" t="str">
        <f>IF(OR(Imported!H2071=0,Imported!H2071="-"),"-",SUBSTITUTE(Imported!H2071,"/32",""))</f>
        <v>-</v>
      </c>
      <c r="I2071" t="str">
        <f>IF(OR(Imported!I2071=0,Imported!I2071="-"),"-",SUBSTITUTE(Imported!I2071,"/32",""))</f>
        <v>-</v>
      </c>
      <c r="J2071" t="str">
        <f>IF(OR(Imported!J2071=0,Imported!J2071="-"),"-",SUBSTITUTE(Imported!J2071,"/32",""))</f>
        <v>-</v>
      </c>
      <c r="K2071" t="s">
        <v>2266</v>
      </c>
    </row>
    <row r="2072" spans="1:11" x14ac:dyDescent="0.25">
      <c r="A2072" s="3" t="s">
        <v>2039</v>
      </c>
      <c r="B2072" t="str">
        <f>IF(OR(Imported!B2072=0,Imported!B2072="-",Imported!B2072="---"),"=== MISSING ===",Imported!B2072)</f>
        <v>UCSP Fragoso</v>
      </c>
      <c r="C2072" t="str">
        <f>IF(OR(Imported!C2072=0,Imported!C2072="-",Imported!C2072="---"),"=== MISSING ===",Imported!C2072)</f>
        <v>ARS NORTE</v>
      </c>
      <c r="D2072" t="str">
        <f>IF(OR(Imported!D2072=0,Imported!D2072="-",Imported!D2072="---"),"=== MISSING ===",Imported!D2072)</f>
        <v>CC_4G</v>
      </c>
      <c r="E2072" t="str">
        <f>IF(OR(Imported!E2072=0,Imported!E2072="-",Imported!E2072="---"),"=== MISSING ===",Imported!E2072)</f>
        <v>RIS</v>
      </c>
      <c r="F2072" t="str">
        <f>IF(OR(Imported!F2072=0,Imported!F2072="-",Imported!F2072="---"),"-",Imported!F2072)</f>
        <v>-</v>
      </c>
      <c r="G2072" t="str">
        <f>IF(OR(Imported!G2072=0,Imported!G2072="-"),"=== MISSING ===",SUBSTITUTE(Imported!G2072,"/32",""))</f>
        <v>10.254.111.123</v>
      </c>
      <c r="H2072" t="str">
        <f>IF(OR(Imported!H2072=0,Imported!H2072="-"),"-",SUBSTITUTE(Imported!H2072,"/32",""))</f>
        <v>-</v>
      </c>
      <c r="I2072" t="str">
        <f>IF(OR(Imported!I2072=0,Imported!I2072="-"),"-",SUBSTITUTE(Imported!I2072,"/32",""))</f>
        <v>-</v>
      </c>
      <c r="J2072" t="str">
        <f>IF(OR(Imported!J2072=0,Imported!J2072="-"),"-",SUBSTITUTE(Imported!J2072,"/32",""))</f>
        <v>-</v>
      </c>
      <c r="K2072" t="s">
        <v>2266</v>
      </c>
    </row>
    <row r="2073" spans="1:11" x14ac:dyDescent="0.25">
      <c r="A2073" s="3" t="s">
        <v>2040</v>
      </c>
      <c r="B2073" t="str">
        <f>IF(OR(Imported!B2073=0,Imported!B2073="-",Imported!B2073="---"),"=== MISSING ===",Imported!B2073)</f>
        <v>UCSP Apúlia / Fão</v>
      </c>
      <c r="C2073" t="str">
        <f>IF(OR(Imported!C2073=0,Imported!C2073="-",Imported!C2073="---"),"=== MISSING ===",Imported!C2073)</f>
        <v>ARS NORTE</v>
      </c>
      <c r="D2073" t="str">
        <f>IF(OR(Imported!D2073=0,Imported!D2073="-",Imported!D2073="---"),"=== MISSING ===",Imported!D2073)</f>
        <v>CC_4G</v>
      </c>
      <c r="E2073" t="str">
        <f>IF(OR(Imported!E2073=0,Imported!E2073="-",Imported!E2073="---"),"=== MISSING ===",Imported!E2073)</f>
        <v>RIS</v>
      </c>
      <c r="F2073" t="str">
        <f>IF(OR(Imported!F2073=0,Imported!F2073="-",Imported!F2073="---"),"-",Imported!F2073)</f>
        <v>-</v>
      </c>
      <c r="G2073" t="str">
        <f>IF(OR(Imported!G2073=0,Imported!G2073="-"),"=== MISSING ===",SUBSTITUTE(Imported!G2073,"/32",""))</f>
        <v>10.254.111.124</v>
      </c>
      <c r="H2073" t="str">
        <f>IF(OR(Imported!H2073=0,Imported!H2073="-"),"-",SUBSTITUTE(Imported!H2073,"/32",""))</f>
        <v>-</v>
      </c>
      <c r="I2073" t="str">
        <f>IF(OR(Imported!I2073=0,Imported!I2073="-"),"-",SUBSTITUTE(Imported!I2073,"/32",""))</f>
        <v>-</v>
      </c>
      <c r="J2073" t="str">
        <f>IF(OR(Imported!J2073=0,Imported!J2073="-"),"-",SUBSTITUTE(Imported!J2073,"/32",""))</f>
        <v>-</v>
      </c>
      <c r="K2073" t="s">
        <v>2266</v>
      </c>
    </row>
    <row r="2074" spans="1:11" x14ac:dyDescent="0.25">
      <c r="A2074" s="3" t="s">
        <v>2041</v>
      </c>
      <c r="B2074" t="str">
        <f>IF(OR(Imported!B2074=0,Imported!B2074="-",Imported!B2074="---"),"=== MISSING ===",Imported!B2074)</f>
        <v>UCSP São Geraldo</v>
      </c>
      <c r="C2074" t="str">
        <f>IF(OR(Imported!C2074=0,Imported!C2074="-",Imported!C2074="---"),"=== MISSING ===",Imported!C2074)</f>
        <v>ARS NORTE</v>
      </c>
      <c r="D2074" t="str">
        <f>IF(OR(Imported!D2074=0,Imported!D2074="-",Imported!D2074="---"),"=== MISSING ===",Imported!D2074)</f>
        <v>CC_4G</v>
      </c>
      <c r="E2074" t="str">
        <f>IF(OR(Imported!E2074=0,Imported!E2074="-",Imported!E2074="---"),"=== MISSING ===",Imported!E2074)</f>
        <v>RIS</v>
      </c>
      <c r="F2074" t="str">
        <f>IF(OR(Imported!F2074=0,Imported!F2074="-",Imported!F2074="---"),"-",Imported!F2074)</f>
        <v>-</v>
      </c>
      <c r="G2074" t="str">
        <f>IF(OR(Imported!G2074=0,Imported!G2074="-"),"=== MISSING ===",SUBSTITUTE(Imported!G2074,"/32",""))</f>
        <v>10.254.111.125</v>
      </c>
      <c r="H2074" t="str">
        <f>IF(OR(Imported!H2074=0,Imported!H2074="-"),"-",SUBSTITUTE(Imported!H2074,"/32",""))</f>
        <v>-</v>
      </c>
      <c r="I2074" t="str">
        <f>IF(OR(Imported!I2074=0,Imported!I2074="-"),"-",SUBSTITUTE(Imported!I2074,"/32",""))</f>
        <v>-</v>
      </c>
      <c r="J2074" t="str">
        <f>IF(OR(Imported!J2074=0,Imported!J2074="-"),"-",SUBSTITUTE(Imported!J2074,"/32",""))</f>
        <v>-</v>
      </c>
      <c r="K2074" t="s">
        <v>2266</v>
      </c>
    </row>
    <row r="2075" spans="1:11" x14ac:dyDescent="0.25">
      <c r="A2075" s="3" t="s">
        <v>2042</v>
      </c>
      <c r="B2075" t="str">
        <f>IF(OR(Imported!B2075=0,Imported!B2075="-",Imported!B2075="---"),"=== MISSING ===",Imported!B2075)</f>
        <v>UCSP Celorico de Basto</v>
      </c>
      <c r="C2075" t="str">
        <f>IF(OR(Imported!C2075=0,Imported!C2075="-",Imported!C2075="---"),"=== MISSING ===",Imported!C2075)</f>
        <v>ARS NORTE</v>
      </c>
      <c r="D2075" t="str">
        <f>IF(OR(Imported!D2075=0,Imported!D2075="-",Imported!D2075="---"),"=== MISSING ===",Imported!D2075)</f>
        <v>CC_4G</v>
      </c>
      <c r="E2075" t="str">
        <f>IF(OR(Imported!E2075=0,Imported!E2075="-",Imported!E2075="---"),"=== MISSING ===",Imported!E2075)</f>
        <v>RIS</v>
      </c>
      <c r="F2075" t="str">
        <f>IF(OR(Imported!F2075=0,Imported!F2075="-",Imported!F2075="---"),"-",Imported!F2075)</f>
        <v>-</v>
      </c>
      <c r="G2075" t="str">
        <f>IF(OR(Imported!G2075=0,Imported!G2075="-"),"=== MISSING ===",SUBSTITUTE(Imported!G2075,"/32",""))</f>
        <v>10.254.111.126</v>
      </c>
      <c r="H2075" t="str">
        <f>IF(OR(Imported!H2075=0,Imported!H2075="-"),"-",SUBSTITUTE(Imported!H2075,"/32",""))</f>
        <v>-</v>
      </c>
      <c r="I2075" t="str">
        <f>IF(OR(Imported!I2075=0,Imported!I2075="-"),"-",SUBSTITUTE(Imported!I2075,"/32",""))</f>
        <v>-</v>
      </c>
      <c r="J2075" t="str">
        <f>IF(OR(Imported!J2075=0,Imported!J2075="-"),"-",SUBSTITUTE(Imported!J2075,"/32",""))</f>
        <v>-</v>
      </c>
      <c r="K2075" t="s">
        <v>2266</v>
      </c>
    </row>
    <row r="2076" spans="1:11" x14ac:dyDescent="0.25">
      <c r="A2076" s="3" t="s">
        <v>2043</v>
      </c>
      <c r="B2076" t="str">
        <f>IF(OR(Imported!B2076=0,Imported!B2076="-",Imported!B2076="---"),"=== MISSING ===",Imported!B2076)</f>
        <v>UCSP Amarante</v>
      </c>
      <c r="C2076" t="str">
        <f>IF(OR(Imported!C2076=0,Imported!C2076="-",Imported!C2076="---"),"=== MISSING ===",Imported!C2076)</f>
        <v>ARS NORTE</v>
      </c>
      <c r="D2076" t="str">
        <f>IF(OR(Imported!D2076=0,Imported!D2076="-",Imported!D2076="---"),"=== MISSING ===",Imported!D2076)</f>
        <v>CC_4G</v>
      </c>
      <c r="E2076" t="str">
        <f>IF(OR(Imported!E2076=0,Imported!E2076="-",Imported!E2076="---"),"=== MISSING ===",Imported!E2076)</f>
        <v>RIS</v>
      </c>
      <c r="F2076" t="str">
        <f>IF(OR(Imported!F2076=0,Imported!F2076="-",Imported!F2076="---"),"-",Imported!F2076)</f>
        <v>-</v>
      </c>
      <c r="G2076" t="str">
        <f>IF(OR(Imported!G2076=0,Imported!G2076="-"),"=== MISSING ===",SUBSTITUTE(Imported!G2076,"/32",""))</f>
        <v>10.254.111.127</v>
      </c>
      <c r="H2076" t="str">
        <f>IF(OR(Imported!H2076=0,Imported!H2076="-"),"-",SUBSTITUTE(Imported!H2076,"/32",""))</f>
        <v>-</v>
      </c>
      <c r="I2076" t="str">
        <f>IF(OR(Imported!I2076=0,Imported!I2076="-"),"-",SUBSTITUTE(Imported!I2076,"/32",""))</f>
        <v>-</v>
      </c>
      <c r="J2076" t="str">
        <f>IF(OR(Imported!J2076=0,Imported!J2076="-"),"-",SUBSTITUTE(Imported!J2076,"/32",""))</f>
        <v>-</v>
      </c>
      <c r="K2076" t="s">
        <v>2266</v>
      </c>
    </row>
    <row r="2077" spans="1:11" x14ac:dyDescent="0.25">
      <c r="A2077" s="3" t="s">
        <v>2044</v>
      </c>
      <c r="B2077" t="str">
        <f>IF(OR(Imported!B2077=0,Imported!B2077="-",Imported!B2077="---"),"=== MISSING ===",Imported!B2077)</f>
        <v>UCSP Baião</v>
      </c>
      <c r="C2077" t="str">
        <f>IF(OR(Imported!C2077=0,Imported!C2077="-",Imported!C2077="---"),"=== MISSING ===",Imported!C2077)</f>
        <v>ARS NORTE</v>
      </c>
      <c r="D2077" t="str">
        <f>IF(OR(Imported!D2077=0,Imported!D2077="-",Imported!D2077="---"),"=== MISSING ===",Imported!D2077)</f>
        <v>CC_4G</v>
      </c>
      <c r="E2077" t="str">
        <f>IF(OR(Imported!E2077=0,Imported!E2077="-",Imported!E2077="---"),"=== MISSING ===",Imported!E2077)</f>
        <v>RIS</v>
      </c>
      <c r="F2077" t="str">
        <f>IF(OR(Imported!F2077=0,Imported!F2077="-",Imported!F2077="---"),"-",Imported!F2077)</f>
        <v>-</v>
      </c>
      <c r="G2077" t="str">
        <f>IF(OR(Imported!G2077=0,Imported!G2077="-"),"=== MISSING ===",SUBSTITUTE(Imported!G2077,"/32",""))</f>
        <v>10.254.111.128</v>
      </c>
      <c r="H2077" t="str">
        <f>IF(OR(Imported!H2077=0,Imported!H2077="-"),"-",SUBSTITUTE(Imported!H2077,"/32",""))</f>
        <v>-</v>
      </c>
      <c r="I2077" t="str">
        <f>IF(OR(Imported!I2077=0,Imported!I2077="-"),"-",SUBSTITUTE(Imported!I2077,"/32",""))</f>
        <v>-</v>
      </c>
      <c r="J2077" t="str">
        <f>IF(OR(Imported!J2077=0,Imported!J2077="-"),"-",SUBSTITUTE(Imported!J2077,"/32",""))</f>
        <v>-</v>
      </c>
      <c r="K2077" t="s">
        <v>2266</v>
      </c>
    </row>
    <row r="2078" spans="1:11" x14ac:dyDescent="0.25">
      <c r="A2078" s="3" t="s">
        <v>2045</v>
      </c>
      <c r="B2078" t="str">
        <f>IF(OR(Imported!B2078=0,Imported!B2078="-",Imported!B2078="---"),"=== MISSING ===",Imported!B2078)</f>
        <v>UCSP Famalicão</v>
      </c>
      <c r="C2078" t="str">
        <f>IF(OR(Imported!C2078=0,Imported!C2078="-",Imported!C2078="---"),"=== MISSING ===",Imported!C2078)</f>
        <v>ARS NORTE</v>
      </c>
      <c r="D2078" t="str">
        <f>IF(OR(Imported!D2078=0,Imported!D2078="-",Imported!D2078="---"),"=== MISSING ===",Imported!D2078)</f>
        <v>CC_4G</v>
      </c>
      <c r="E2078" t="str">
        <f>IF(OR(Imported!E2078=0,Imported!E2078="-",Imported!E2078="---"),"=== MISSING ===",Imported!E2078)</f>
        <v>RIS</v>
      </c>
      <c r="F2078" t="str">
        <f>IF(OR(Imported!F2078=0,Imported!F2078="-",Imported!F2078="---"),"-",Imported!F2078)</f>
        <v>-</v>
      </c>
      <c r="G2078" t="str">
        <f>IF(OR(Imported!G2078=0,Imported!G2078="-"),"=== MISSING ===",SUBSTITUTE(Imported!G2078,"/32",""))</f>
        <v>10.254.111.129</v>
      </c>
      <c r="H2078" t="str">
        <f>IF(OR(Imported!H2078=0,Imported!H2078="-"),"-",SUBSTITUTE(Imported!H2078,"/32",""))</f>
        <v>-</v>
      </c>
      <c r="I2078" t="str">
        <f>IF(OR(Imported!I2078=0,Imported!I2078="-"),"-",SUBSTITUTE(Imported!I2078,"/32",""))</f>
        <v>-</v>
      </c>
      <c r="J2078" t="str">
        <f>IF(OR(Imported!J2078=0,Imported!J2078="-"),"-",SUBSTITUTE(Imported!J2078,"/32",""))</f>
        <v>-</v>
      </c>
      <c r="K2078" t="s">
        <v>2266</v>
      </c>
    </row>
    <row r="2079" spans="1:11" x14ac:dyDescent="0.25">
      <c r="A2079" s="3" t="s">
        <v>2046</v>
      </c>
      <c r="B2079" t="str">
        <f>IF(OR(Imported!B2079=0,Imported!B2079="-",Imported!B2079="---"),"=== MISSING ===",Imported!B2079)</f>
        <v>UCSP Ruivães e Landim</v>
      </c>
      <c r="C2079" t="str">
        <f>IF(OR(Imported!C2079=0,Imported!C2079="-",Imported!C2079="---"),"=== MISSING ===",Imported!C2079)</f>
        <v>ARS NORTE</v>
      </c>
      <c r="D2079" t="str">
        <f>IF(OR(Imported!D2079=0,Imported!D2079="-",Imported!D2079="---"),"=== MISSING ===",Imported!D2079)</f>
        <v>CC_4G</v>
      </c>
      <c r="E2079" t="str">
        <f>IF(OR(Imported!E2079=0,Imported!E2079="-",Imported!E2079="---"),"=== MISSING ===",Imported!E2079)</f>
        <v>RIS</v>
      </c>
      <c r="F2079" t="str">
        <f>IF(OR(Imported!F2079=0,Imported!F2079="-",Imported!F2079="---"),"-",Imported!F2079)</f>
        <v>-</v>
      </c>
      <c r="G2079" t="str">
        <f>IF(OR(Imported!G2079=0,Imported!G2079="-"),"=== MISSING ===",SUBSTITUTE(Imported!G2079,"/32",""))</f>
        <v>10.254.111.130</v>
      </c>
      <c r="H2079" t="str">
        <f>IF(OR(Imported!H2079=0,Imported!H2079="-"),"-",SUBSTITUTE(Imported!H2079,"/32",""))</f>
        <v>-</v>
      </c>
      <c r="I2079" t="str">
        <f>IF(OR(Imported!I2079=0,Imported!I2079="-"),"-",SUBSTITUTE(Imported!I2079,"/32",""))</f>
        <v>-</v>
      </c>
      <c r="J2079" t="str">
        <f>IF(OR(Imported!J2079=0,Imported!J2079="-"),"-",SUBSTITUTE(Imported!J2079,"/32",""))</f>
        <v>-</v>
      </c>
      <c r="K2079" t="s">
        <v>2266</v>
      </c>
    </row>
    <row r="2080" spans="1:11" x14ac:dyDescent="0.25">
      <c r="A2080" s="3" t="s">
        <v>2047</v>
      </c>
      <c r="B2080" t="str">
        <f>IF(OR(Imported!B2080=0,Imported!B2080="-",Imported!B2080="---"),"=== MISSING ===",Imported!B2080)</f>
        <v>UCSP Jugueiros</v>
      </c>
      <c r="C2080" t="str">
        <f>IF(OR(Imported!C2080=0,Imported!C2080="-",Imported!C2080="---"),"=== MISSING ===",Imported!C2080)</f>
        <v>ARS NORTE</v>
      </c>
      <c r="D2080" t="str">
        <f>IF(OR(Imported!D2080=0,Imported!D2080="-",Imported!D2080="---"),"=== MISSING ===",Imported!D2080)</f>
        <v>CC_4G</v>
      </c>
      <c r="E2080" t="str">
        <f>IF(OR(Imported!E2080=0,Imported!E2080="-",Imported!E2080="---"),"=== MISSING ===",Imported!E2080)</f>
        <v>RIS</v>
      </c>
      <c r="F2080" t="str">
        <f>IF(OR(Imported!F2080=0,Imported!F2080="-",Imported!F2080="---"),"-",Imported!F2080)</f>
        <v>-</v>
      </c>
      <c r="G2080" t="str">
        <f>IF(OR(Imported!G2080=0,Imported!G2080="-"),"=== MISSING ===",SUBSTITUTE(Imported!G2080,"/32",""))</f>
        <v>10.254.111.131</v>
      </c>
      <c r="H2080" t="str">
        <f>IF(OR(Imported!H2080=0,Imported!H2080="-"),"-",SUBSTITUTE(Imported!H2080,"/32",""))</f>
        <v>-</v>
      </c>
      <c r="I2080" t="str">
        <f>IF(OR(Imported!I2080=0,Imported!I2080="-"),"-",SUBSTITUTE(Imported!I2080,"/32",""))</f>
        <v>-</v>
      </c>
      <c r="J2080" t="str">
        <f>IF(OR(Imported!J2080=0,Imported!J2080="-"),"-",SUBSTITUTE(Imported!J2080,"/32",""))</f>
        <v>-</v>
      </c>
      <c r="K2080" t="s">
        <v>2266</v>
      </c>
    </row>
    <row r="2081" spans="1:11" x14ac:dyDescent="0.25">
      <c r="A2081" s="3" t="s">
        <v>2048</v>
      </c>
      <c r="B2081" t="str">
        <f>IF(OR(Imported!B2081=0,Imported!B2081="-",Imported!B2081="---"),"=== MISSING ===",Imported!B2081)</f>
        <v>UCSP Caíde / Meinedo</v>
      </c>
      <c r="C2081" t="str">
        <f>IF(OR(Imported!C2081=0,Imported!C2081="-",Imported!C2081="---"),"=== MISSING ===",Imported!C2081)</f>
        <v>ARS NORTE</v>
      </c>
      <c r="D2081" t="str">
        <f>IF(OR(Imported!D2081=0,Imported!D2081="-",Imported!D2081="---"),"=== MISSING ===",Imported!D2081)</f>
        <v>CC_4G</v>
      </c>
      <c r="E2081" t="str">
        <f>IF(OR(Imported!E2081=0,Imported!E2081="-",Imported!E2081="---"),"=== MISSING ===",Imported!E2081)</f>
        <v>RIS</v>
      </c>
      <c r="F2081" t="str">
        <f>IF(OR(Imported!F2081=0,Imported!F2081="-",Imported!F2081="---"),"-",Imported!F2081)</f>
        <v>-</v>
      </c>
      <c r="G2081" t="str">
        <f>IF(OR(Imported!G2081=0,Imported!G2081="-"),"=== MISSING ===",SUBSTITUTE(Imported!G2081,"/32",""))</f>
        <v>10.254.111.132</v>
      </c>
      <c r="H2081" t="str">
        <f>IF(OR(Imported!H2081=0,Imported!H2081="-"),"-",SUBSTITUTE(Imported!H2081,"/32",""))</f>
        <v>-</v>
      </c>
      <c r="I2081" t="str">
        <f>IF(OR(Imported!I2081=0,Imported!I2081="-"),"-",SUBSTITUTE(Imported!I2081,"/32",""))</f>
        <v>-</v>
      </c>
      <c r="J2081" t="str">
        <f>IF(OR(Imported!J2081=0,Imported!J2081="-"),"-",SUBSTITUTE(Imported!J2081,"/32",""))</f>
        <v>-</v>
      </c>
      <c r="K2081" t="s">
        <v>2266</v>
      </c>
    </row>
    <row r="2082" spans="1:11" x14ac:dyDescent="0.25">
      <c r="A2082" s="3" t="s">
        <v>2049</v>
      </c>
      <c r="B2082" t="str">
        <f>IF(OR(Imported!B2082=0,Imported!B2082="-",Imported!B2082="---"),"=== MISSING ===",Imported!B2082)</f>
        <v>UCSP Nova Esperança (Paços de Ferreira)</v>
      </c>
      <c r="C2082" t="str">
        <f>IF(OR(Imported!C2082=0,Imported!C2082="-",Imported!C2082="---"),"=== MISSING ===",Imported!C2082)</f>
        <v>ARS NORTE</v>
      </c>
      <c r="D2082" t="str">
        <f>IF(OR(Imported!D2082=0,Imported!D2082="-",Imported!D2082="---"),"=== MISSING ===",Imported!D2082)</f>
        <v>CC_4G</v>
      </c>
      <c r="E2082" t="str">
        <f>IF(OR(Imported!E2082=0,Imported!E2082="-",Imported!E2082="---"),"=== MISSING ===",Imported!E2082)</f>
        <v>RIS</v>
      </c>
      <c r="F2082" t="str">
        <f>IF(OR(Imported!F2082=0,Imported!F2082="-",Imported!F2082="---"),"-",Imported!F2082)</f>
        <v>-</v>
      </c>
      <c r="G2082" t="str">
        <f>IF(OR(Imported!G2082=0,Imported!G2082="-"),"=== MISSING ===",SUBSTITUTE(Imported!G2082,"/32",""))</f>
        <v>10.254.111.133</v>
      </c>
      <c r="H2082" t="str">
        <f>IF(OR(Imported!H2082=0,Imported!H2082="-"),"-",SUBSTITUTE(Imported!H2082,"/32",""))</f>
        <v>-</v>
      </c>
      <c r="I2082" t="str">
        <f>IF(OR(Imported!I2082=0,Imported!I2082="-"),"-",SUBSTITUTE(Imported!I2082,"/32",""))</f>
        <v>-</v>
      </c>
      <c r="J2082" t="str">
        <f>IF(OR(Imported!J2082=0,Imported!J2082="-"),"-",SUBSTITUTE(Imported!J2082,"/32",""))</f>
        <v>-</v>
      </c>
      <c r="K2082" t="s">
        <v>2266</v>
      </c>
    </row>
    <row r="2083" spans="1:11" x14ac:dyDescent="0.25">
      <c r="A2083" s="3" t="s">
        <v>2050</v>
      </c>
      <c r="B2083" t="str">
        <f>IF(OR(Imported!B2083=0,Imported!B2083="-",Imported!B2083="---"),"=== MISSING ===",Imported!B2083)</f>
        <v>UCSP Matosinhos</v>
      </c>
      <c r="C2083" t="str">
        <f>IF(OR(Imported!C2083=0,Imported!C2083="-",Imported!C2083="---"),"=== MISSING ===",Imported!C2083)</f>
        <v>ARS NORTE</v>
      </c>
      <c r="D2083" t="str">
        <f>IF(OR(Imported!D2083=0,Imported!D2083="-",Imported!D2083="---"),"=== MISSING ===",Imported!D2083)</f>
        <v>CC_4G</v>
      </c>
      <c r="E2083" t="str">
        <f>IF(OR(Imported!E2083=0,Imported!E2083="-",Imported!E2083="---"),"=== MISSING ===",Imported!E2083)</f>
        <v>RIS</v>
      </c>
      <c r="F2083" t="str">
        <f>IF(OR(Imported!F2083=0,Imported!F2083="-",Imported!F2083="---"),"-",Imported!F2083)</f>
        <v>-</v>
      </c>
      <c r="G2083" t="str">
        <f>IF(OR(Imported!G2083=0,Imported!G2083="-"),"=== MISSING ===",SUBSTITUTE(Imported!G2083,"/32",""))</f>
        <v>10.254.111.134</v>
      </c>
      <c r="H2083" t="str">
        <f>IF(OR(Imported!H2083=0,Imported!H2083="-"),"-",SUBSTITUTE(Imported!H2083,"/32",""))</f>
        <v>-</v>
      </c>
      <c r="I2083" t="str">
        <f>IF(OR(Imported!I2083=0,Imported!I2083="-"),"-",SUBSTITUTE(Imported!I2083,"/32",""))</f>
        <v>-</v>
      </c>
      <c r="J2083" t="str">
        <f>IF(OR(Imported!J2083=0,Imported!J2083="-"),"-",SUBSTITUTE(Imported!J2083,"/32",""))</f>
        <v>-</v>
      </c>
      <c r="K2083" t="s">
        <v>2266</v>
      </c>
    </row>
    <row r="2084" spans="1:11" x14ac:dyDescent="0.25">
      <c r="A2084" s="3" t="s">
        <v>2051</v>
      </c>
      <c r="B2084" t="str">
        <f>IF(OR(Imported!B2084=0,Imported!B2084="-",Imported!B2084="---"),"=== MISSING ===",Imported!B2084)</f>
        <v>UCSP São Roque Lameira</v>
      </c>
      <c r="C2084" t="str">
        <f>IF(OR(Imported!C2084=0,Imported!C2084="-",Imported!C2084="---"),"=== MISSING ===",Imported!C2084)</f>
        <v>ARS NORTE</v>
      </c>
      <c r="D2084" t="str">
        <f>IF(OR(Imported!D2084=0,Imported!D2084="-",Imported!D2084="---"),"=== MISSING ===",Imported!D2084)</f>
        <v>CC_4G</v>
      </c>
      <c r="E2084" t="str">
        <f>IF(OR(Imported!E2084=0,Imported!E2084="-",Imported!E2084="---"),"=== MISSING ===",Imported!E2084)</f>
        <v>RIS</v>
      </c>
      <c r="F2084" t="str">
        <f>IF(OR(Imported!F2084=0,Imported!F2084="-",Imported!F2084="---"),"-",Imported!F2084)</f>
        <v>-</v>
      </c>
      <c r="G2084" t="str">
        <f>IF(OR(Imported!G2084=0,Imported!G2084="-"),"=== MISSING ===",SUBSTITUTE(Imported!G2084,"/32",""))</f>
        <v>10.254.111.135</v>
      </c>
      <c r="H2084" t="str">
        <f>IF(OR(Imported!H2084=0,Imported!H2084="-"),"-",SUBSTITUTE(Imported!H2084,"/32",""))</f>
        <v>-</v>
      </c>
      <c r="I2084" t="str">
        <f>IF(OR(Imported!I2084=0,Imported!I2084="-"),"-",SUBSTITUTE(Imported!I2084,"/32",""))</f>
        <v>-</v>
      </c>
      <c r="J2084" t="str">
        <f>IF(OR(Imported!J2084=0,Imported!J2084="-"),"-",SUBSTITUTE(Imported!J2084,"/32",""))</f>
        <v>-</v>
      </c>
      <c r="K2084" t="s">
        <v>2266</v>
      </c>
    </row>
    <row r="2085" spans="1:11" x14ac:dyDescent="0.25">
      <c r="A2085" s="3" t="s">
        <v>2052</v>
      </c>
      <c r="B2085" t="str">
        <f>IF(OR(Imported!B2085=0,Imported!B2085="-",Imported!B2085="---"),"=== MISSING ===",Imported!B2085)</f>
        <v>UCSP Alvarelhos</v>
      </c>
      <c r="C2085" t="str">
        <f>IF(OR(Imported!C2085=0,Imported!C2085="-",Imported!C2085="---"),"=== MISSING ===",Imported!C2085)</f>
        <v>ARS NORTE</v>
      </c>
      <c r="D2085" t="str">
        <f>IF(OR(Imported!D2085=0,Imported!D2085="-",Imported!D2085="---"),"=== MISSING ===",Imported!D2085)</f>
        <v>CC_4G</v>
      </c>
      <c r="E2085" t="str">
        <f>IF(OR(Imported!E2085=0,Imported!E2085="-",Imported!E2085="---"),"=== MISSING ===",Imported!E2085)</f>
        <v>RIS</v>
      </c>
      <c r="F2085" t="str">
        <f>IF(OR(Imported!F2085=0,Imported!F2085="-",Imported!F2085="---"),"-",Imported!F2085)</f>
        <v>-</v>
      </c>
      <c r="G2085" t="str">
        <f>IF(OR(Imported!G2085=0,Imported!G2085="-"),"=== MISSING ===",SUBSTITUTE(Imported!G2085,"/32",""))</f>
        <v>10.254.111.136</v>
      </c>
      <c r="H2085" t="str">
        <f>IF(OR(Imported!H2085=0,Imported!H2085="-"),"-",SUBSTITUTE(Imported!H2085,"/32",""))</f>
        <v>-</v>
      </c>
      <c r="I2085" t="str">
        <f>IF(OR(Imported!I2085=0,Imported!I2085="-"),"-",SUBSTITUTE(Imported!I2085,"/32",""))</f>
        <v>-</v>
      </c>
      <c r="J2085" t="str">
        <f>IF(OR(Imported!J2085=0,Imported!J2085="-"),"-",SUBSTITUTE(Imported!J2085,"/32",""))</f>
        <v>-</v>
      </c>
      <c r="K2085" t="s">
        <v>2266</v>
      </c>
    </row>
    <row r="2086" spans="1:11" x14ac:dyDescent="0.25">
      <c r="A2086" s="3" t="s">
        <v>2053</v>
      </c>
      <c r="B2086" t="str">
        <f>IF(OR(Imported!B2086=0,Imported!B2086="-",Imported!B2086="---"),"=== MISSING ===",Imported!B2086)</f>
        <v>UCSP Mateus</v>
      </c>
      <c r="C2086" t="str">
        <f>IF(OR(Imported!C2086=0,Imported!C2086="-",Imported!C2086="---"),"=== MISSING ===",Imported!C2086)</f>
        <v>ARS NORTE</v>
      </c>
      <c r="D2086" t="str">
        <f>IF(OR(Imported!D2086=0,Imported!D2086="-",Imported!D2086="---"),"=== MISSING ===",Imported!D2086)</f>
        <v>CC_4G</v>
      </c>
      <c r="E2086" t="str">
        <f>IF(OR(Imported!E2086=0,Imported!E2086="-",Imported!E2086="---"),"=== MISSING ===",Imported!E2086)</f>
        <v>RIS</v>
      </c>
      <c r="F2086" t="str">
        <f>IF(OR(Imported!F2086=0,Imported!F2086="-",Imported!F2086="---"),"-",Imported!F2086)</f>
        <v>-</v>
      </c>
      <c r="G2086" t="str">
        <f>IF(OR(Imported!G2086=0,Imported!G2086="-"),"=== MISSING ===",SUBSTITUTE(Imported!G2086,"/32",""))</f>
        <v>10.254.111.137</v>
      </c>
      <c r="H2086" t="str">
        <f>IF(OR(Imported!H2086=0,Imported!H2086="-"),"-",SUBSTITUTE(Imported!H2086,"/32",""))</f>
        <v>-</v>
      </c>
      <c r="I2086" t="str">
        <f>IF(OR(Imported!I2086=0,Imported!I2086="-"),"-",SUBSTITUTE(Imported!I2086,"/32",""))</f>
        <v>-</v>
      </c>
      <c r="J2086" t="str">
        <f>IF(OR(Imported!J2086=0,Imported!J2086="-"),"-",SUBSTITUTE(Imported!J2086,"/32",""))</f>
        <v>-</v>
      </c>
      <c r="K2086" t="s">
        <v>2266</v>
      </c>
    </row>
    <row r="2087" spans="1:11" x14ac:dyDescent="0.25">
      <c r="A2087" s="3" t="s">
        <v>2054</v>
      </c>
      <c r="B2087" t="str">
        <f>IF(OR(Imported!B2087=0,Imported!B2087="-",Imported!B2087="---"),"=== MISSING ===",Imported!B2087)</f>
        <v>UCSP Chaves II</v>
      </c>
      <c r="C2087" t="str">
        <f>IF(OR(Imported!C2087=0,Imported!C2087="-",Imported!C2087="---"),"=== MISSING ===",Imported!C2087)</f>
        <v>ARS NORTE</v>
      </c>
      <c r="D2087" t="str">
        <f>IF(OR(Imported!D2087=0,Imported!D2087="-",Imported!D2087="---"),"=== MISSING ===",Imported!D2087)</f>
        <v>CC_4G</v>
      </c>
      <c r="E2087" t="str">
        <f>IF(OR(Imported!E2087=0,Imported!E2087="-",Imported!E2087="---"),"=== MISSING ===",Imported!E2087)</f>
        <v>RIS</v>
      </c>
      <c r="F2087" t="str">
        <f>IF(OR(Imported!F2087=0,Imported!F2087="-",Imported!F2087="---"),"-",Imported!F2087)</f>
        <v>-</v>
      </c>
      <c r="G2087" t="str">
        <f>IF(OR(Imported!G2087=0,Imported!G2087="-"),"=== MISSING ===",SUBSTITUTE(Imported!G2087,"/32",""))</f>
        <v>10.254.111.138</v>
      </c>
      <c r="H2087" t="str">
        <f>IF(OR(Imported!H2087=0,Imported!H2087="-"),"-",SUBSTITUTE(Imported!H2087,"/32",""))</f>
        <v>-</v>
      </c>
      <c r="I2087" t="str">
        <f>IF(OR(Imported!I2087=0,Imported!I2087="-"),"-",SUBSTITUTE(Imported!I2087,"/32",""))</f>
        <v>-</v>
      </c>
      <c r="J2087" t="str">
        <f>IF(OR(Imported!J2087=0,Imported!J2087="-"),"-",SUBSTITUTE(Imported!J2087,"/32",""))</f>
        <v>-</v>
      </c>
      <c r="K2087" t="s">
        <v>2266</v>
      </c>
    </row>
    <row r="2088" spans="1:11" x14ac:dyDescent="0.25">
      <c r="A2088" s="3" t="s">
        <v>2055</v>
      </c>
      <c r="B2088" t="str">
        <f>IF(OR(Imported!B2088=0,Imported!B2088="-",Imported!B2088="---"),"=== MISSING ===",Imported!B2088)</f>
        <v>UCSP Lamego</v>
      </c>
      <c r="C2088" t="str">
        <f>IF(OR(Imported!C2088=0,Imported!C2088="-",Imported!C2088="---"),"=== MISSING ===",Imported!C2088)</f>
        <v>ARS NORTE</v>
      </c>
      <c r="D2088" t="str">
        <f>IF(OR(Imported!D2088=0,Imported!D2088="-",Imported!D2088="---"),"=== MISSING ===",Imported!D2088)</f>
        <v>CC_4G</v>
      </c>
      <c r="E2088" t="str">
        <f>IF(OR(Imported!E2088=0,Imported!E2088="-",Imported!E2088="---"),"=== MISSING ===",Imported!E2088)</f>
        <v>RIS</v>
      </c>
      <c r="F2088" t="str">
        <f>IF(OR(Imported!F2088=0,Imported!F2088="-",Imported!F2088="---"),"-",Imported!F2088)</f>
        <v>-</v>
      </c>
      <c r="G2088" t="str">
        <f>IF(OR(Imported!G2088=0,Imported!G2088="-"),"=== MISSING ===",SUBSTITUTE(Imported!G2088,"/32",""))</f>
        <v>10.254.111.139</v>
      </c>
      <c r="H2088" t="str">
        <f>IF(OR(Imported!H2088=0,Imported!H2088="-"),"-",SUBSTITUTE(Imported!H2088,"/32",""))</f>
        <v>-</v>
      </c>
      <c r="I2088" t="str">
        <f>IF(OR(Imported!I2088=0,Imported!I2088="-"),"-",SUBSTITUTE(Imported!I2088,"/32",""))</f>
        <v>-</v>
      </c>
      <c r="J2088" t="str">
        <f>IF(OR(Imported!J2088=0,Imported!J2088="-"),"-",SUBSTITUTE(Imported!J2088,"/32",""))</f>
        <v>-</v>
      </c>
      <c r="K2088" t="s">
        <v>2266</v>
      </c>
    </row>
    <row r="2089" spans="1:11" x14ac:dyDescent="0.25">
      <c r="A2089" s="3" t="s">
        <v>2056</v>
      </c>
      <c r="B2089" t="str">
        <f>IF(OR(Imported!B2089=0,Imported!B2089="-",Imported!B2089="---"),"=== MISSING ===",Imported!B2089)</f>
        <v>UCSP São João da Pesqueira</v>
      </c>
      <c r="C2089" t="str">
        <f>IF(OR(Imported!C2089=0,Imported!C2089="-",Imported!C2089="---"),"=== MISSING ===",Imported!C2089)</f>
        <v>ARS NORTE</v>
      </c>
      <c r="D2089" t="str">
        <f>IF(OR(Imported!D2089=0,Imported!D2089="-",Imported!D2089="---"),"=== MISSING ===",Imported!D2089)</f>
        <v>CC_4G</v>
      </c>
      <c r="E2089" t="str">
        <f>IF(OR(Imported!E2089=0,Imported!E2089="-",Imported!E2089="---"),"=== MISSING ===",Imported!E2089)</f>
        <v>RIS</v>
      </c>
      <c r="F2089" t="str">
        <f>IF(OR(Imported!F2089=0,Imported!F2089="-",Imported!F2089="---"),"-",Imported!F2089)</f>
        <v>-</v>
      </c>
      <c r="G2089" t="str">
        <f>IF(OR(Imported!G2089=0,Imported!G2089="-"),"=== MISSING ===",SUBSTITUTE(Imported!G2089,"/32",""))</f>
        <v>10.254.111.140</v>
      </c>
      <c r="H2089" t="str">
        <f>IF(OR(Imported!H2089=0,Imported!H2089="-"),"-",SUBSTITUTE(Imported!H2089,"/32",""))</f>
        <v>-</v>
      </c>
      <c r="I2089" t="str">
        <f>IF(OR(Imported!I2089=0,Imported!I2089="-"),"-",SUBSTITUTE(Imported!I2089,"/32",""))</f>
        <v>-</v>
      </c>
      <c r="J2089" t="str">
        <f>IF(OR(Imported!J2089=0,Imported!J2089="-"),"-",SUBSTITUTE(Imported!J2089,"/32",""))</f>
        <v>-</v>
      </c>
      <c r="K2089" t="s">
        <v>2266</v>
      </c>
    </row>
    <row r="2090" spans="1:11" x14ac:dyDescent="0.25">
      <c r="A2090" s="3" t="s">
        <v>2057</v>
      </c>
      <c r="B2090" t="str">
        <f>IF(OR(Imported!B2090=0,Imported!B2090="-",Imported!B2090="---"),"=== MISSING ===",Imported!B2090)</f>
        <v>UCSP Crestuma / Olival</v>
      </c>
      <c r="C2090" t="str">
        <f>IF(OR(Imported!C2090=0,Imported!C2090="-",Imported!C2090="---"),"=== MISSING ===",Imported!C2090)</f>
        <v>ARS NORTE</v>
      </c>
      <c r="D2090" t="str">
        <f>IF(OR(Imported!D2090=0,Imported!D2090="-",Imported!D2090="---"),"=== MISSING ===",Imported!D2090)</f>
        <v>CC_4G</v>
      </c>
      <c r="E2090" t="str">
        <f>IF(OR(Imported!E2090=0,Imported!E2090="-",Imported!E2090="---"),"=== MISSING ===",Imported!E2090)</f>
        <v>RIS</v>
      </c>
      <c r="F2090" t="str">
        <f>IF(OR(Imported!F2090=0,Imported!F2090="-",Imported!F2090="---"),"-",Imported!F2090)</f>
        <v>-</v>
      </c>
      <c r="G2090" t="str">
        <f>IF(OR(Imported!G2090=0,Imported!G2090="-"),"=== MISSING ===",SUBSTITUTE(Imported!G2090,"/32",""))</f>
        <v>10.254.111.141</v>
      </c>
      <c r="H2090" t="str">
        <f>IF(OR(Imported!H2090=0,Imported!H2090="-"),"-",SUBSTITUTE(Imported!H2090,"/32",""))</f>
        <v>-</v>
      </c>
      <c r="I2090" t="str">
        <f>IF(OR(Imported!I2090=0,Imported!I2090="-"),"-",SUBSTITUTE(Imported!I2090,"/32",""))</f>
        <v>-</v>
      </c>
      <c r="J2090" t="str">
        <f>IF(OR(Imported!J2090=0,Imported!J2090="-"),"-",SUBSTITUTE(Imported!J2090,"/32",""))</f>
        <v>-</v>
      </c>
      <c r="K2090" t="s">
        <v>2266</v>
      </c>
    </row>
    <row r="2091" spans="1:11" x14ac:dyDescent="0.25">
      <c r="A2091" s="3" t="s">
        <v>2058</v>
      </c>
      <c r="B2091" t="str">
        <f>IF(OR(Imported!B2091=0,Imported!B2091="-",Imported!B2091="---"),"=== MISSING ===",Imported!B2091)</f>
        <v>UCSP Madalena</v>
      </c>
      <c r="C2091" t="str">
        <f>IF(OR(Imported!C2091=0,Imported!C2091="-",Imported!C2091="---"),"=== MISSING ===",Imported!C2091)</f>
        <v>ARS NORTE</v>
      </c>
      <c r="D2091" t="str">
        <f>IF(OR(Imported!D2091=0,Imported!D2091="-",Imported!D2091="---"),"=== MISSING ===",Imported!D2091)</f>
        <v>CC_4G</v>
      </c>
      <c r="E2091" t="str">
        <f>IF(OR(Imported!E2091=0,Imported!E2091="-",Imported!E2091="---"),"=== MISSING ===",Imported!E2091)</f>
        <v>RIS</v>
      </c>
      <c r="F2091" t="str">
        <f>IF(OR(Imported!F2091=0,Imported!F2091="-",Imported!F2091="---"),"-",Imported!F2091)</f>
        <v>-</v>
      </c>
      <c r="G2091" t="str">
        <f>IF(OR(Imported!G2091=0,Imported!G2091="-"),"=== MISSING ===",SUBSTITUTE(Imported!G2091,"/32",""))</f>
        <v>10.254.111.142</v>
      </c>
      <c r="H2091" t="str">
        <f>IF(OR(Imported!H2091=0,Imported!H2091="-"),"-",SUBSTITUTE(Imported!H2091,"/32",""))</f>
        <v>-</v>
      </c>
      <c r="I2091" t="str">
        <f>IF(OR(Imported!I2091=0,Imported!I2091="-"),"-",SUBSTITUTE(Imported!I2091,"/32",""))</f>
        <v>-</v>
      </c>
      <c r="J2091" t="str">
        <f>IF(OR(Imported!J2091=0,Imported!J2091="-"),"-",SUBSTITUTE(Imported!J2091,"/32",""))</f>
        <v>-</v>
      </c>
      <c r="K2091" t="s">
        <v>2266</v>
      </c>
    </row>
    <row r="2092" spans="1:11" x14ac:dyDescent="0.25">
      <c r="A2092" s="3" t="s">
        <v>2059</v>
      </c>
      <c r="B2092" t="str">
        <f>IF(OR(Imported!B2092=0,Imported!B2092="-",Imported!B2092="---"),"=== MISSING ===",Imported!B2092)</f>
        <v>UCSP Espinho</v>
      </c>
      <c r="C2092" t="str">
        <f>IF(OR(Imported!C2092=0,Imported!C2092="-",Imported!C2092="---"),"=== MISSING ===",Imported!C2092)</f>
        <v>ARS NORTE</v>
      </c>
      <c r="D2092" t="str">
        <f>IF(OR(Imported!D2092=0,Imported!D2092="-",Imported!D2092="---"),"=== MISSING ===",Imported!D2092)</f>
        <v>CC_4G</v>
      </c>
      <c r="E2092" t="str">
        <f>IF(OR(Imported!E2092=0,Imported!E2092="-",Imported!E2092="---"),"=== MISSING ===",Imported!E2092)</f>
        <v>RIS</v>
      </c>
      <c r="F2092" t="str">
        <f>IF(OR(Imported!F2092=0,Imported!F2092="-",Imported!F2092="---"),"-",Imported!F2092)</f>
        <v>-</v>
      </c>
      <c r="G2092" t="str">
        <f>IF(OR(Imported!G2092=0,Imported!G2092="-"),"=== MISSING ===",SUBSTITUTE(Imported!G2092,"/32",""))</f>
        <v>10.254.111.143</v>
      </c>
      <c r="H2092" t="str">
        <f>IF(OR(Imported!H2092=0,Imported!H2092="-"),"-",SUBSTITUTE(Imported!H2092,"/32",""))</f>
        <v>-</v>
      </c>
      <c r="I2092" t="str">
        <f>IF(OR(Imported!I2092=0,Imported!I2092="-"),"-",SUBSTITUTE(Imported!I2092,"/32",""))</f>
        <v>-</v>
      </c>
      <c r="J2092" t="str">
        <f>IF(OR(Imported!J2092=0,Imported!J2092="-"),"-",SUBSTITUTE(Imported!J2092,"/32",""))</f>
        <v>-</v>
      </c>
      <c r="K2092" t="s">
        <v>2266</v>
      </c>
    </row>
    <row r="2093" spans="1:11" x14ac:dyDescent="0.25">
      <c r="A2093" s="3" t="s">
        <v>2060</v>
      </c>
      <c r="B2093" t="str">
        <f>IF(OR(Imported!B2093=0,Imported!B2093="-",Imported!B2093="---"),"=== MISSING ===",Imported!B2093)</f>
        <v>UCSP Amorosa</v>
      </c>
      <c r="C2093" t="str">
        <f>IF(OR(Imported!C2093=0,Imported!C2093="-",Imported!C2093="---"),"=== MISSING ===",Imported!C2093)</f>
        <v>ARS NORTE</v>
      </c>
      <c r="D2093" t="str">
        <f>IF(OR(Imported!D2093=0,Imported!D2093="-",Imported!D2093="---"),"=== MISSING ===",Imported!D2093)</f>
        <v>CC_4G</v>
      </c>
      <c r="E2093" t="str">
        <f>IF(OR(Imported!E2093=0,Imported!E2093="-",Imported!E2093="---"),"=== MISSING ===",Imported!E2093)</f>
        <v>RIS</v>
      </c>
      <c r="F2093" t="str">
        <f>IF(OR(Imported!F2093=0,Imported!F2093="-",Imported!F2093="---"),"-",Imported!F2093)</f>
        <v>-</v>
      </c>
      <c r="G2093" t="str">
        <f>IF(OR(Imported!G2093=0,Imported!G2093="-"),"=== MISSING ===",SUBSTITUTE(Imported!G2093,"/32",""))</f>
        <v>10.254.111.144</v>
      </c>
      <c r="H2093" t="str">
        <f>IF(OR(Imported!H2093=0,Imported!H2093="-"),"-",SUBSTITUTE(Imported!H2093,"/32",""))</f>
        <v>-</v>
      </c>
      <c r="I2093" t="str">
        <f>IF(OR(Imported!I2093=0,Imported!I2093="-"),"-",SUBSTITUTE(Imported!I2093,"/32",""))</f>
        <v>-</v>
      </c>
      <c r="J2093" t="str">
        <f>IF(OR(Imported!J2093=0,Imported!J2093="-"),"-",SUBSTITUTE(Imported!J2093,"/32",""))</f>
        <v>-</v>
      </c>
      <c r="K2093" t="s">
        <v>2266</v>
      </c>
    </row>
    <row r="2094" spans="1:11" x14ac:dyDescent="0.25">
      <c r="A2094" s="3" t="s">
        <v>2061</v>
      </c>
      <c r="B2094" t="str">
        <f>IF(OR(Imported!B2094=0,Imported!B2094="-",Imported!B2094="---"),"=== MISSING ===",Imported!B2094)</f>
        <v>UCSP Maia</v>
      </c>
      <c r="C2094" t="str">
        <f>IF(OR(Imported!C2094=0,Imported!C2094="-",Imported!C2094="---"),"=== MISSING ===",Imported!C2094)</f>
        <v>ARS NORTE</v>
      </c>
      <c r="D2094" t="str">
        <f>IF(OR(Imported!D2094=0,Imported!D2094="-",Imported!D2094="---"),"=== MISSING ===",Imported!D2094)</f>
        <v>CC_4G</v>
      </c>
      <c r="E2094" t="str">
        <f>IF(OR(Imported!E2094=0,Imported!E2094="-",Imported!E2094="---"),"=== MISSING ===",Imported!E2094)</f>
        <v>RIS</v>
      </c>
      <c r="F2094" t="str">
        <f>IF(OR(Imported!F2094=0,Imported!F2094="-",Imported!F2094="---"),"-",Imported!F2094)</f>
        <v>-</v>
      </c>
      <c r="G2094" t="str">
        <f>IF(OR(Imported!G2094=0,Imported!G2094="-"),"=== MISSING ===",SUBSTITUTE(Imported!G2094,"/32",""))</f>
        <v>10.254.111.145</v>
      </c>
      <c r="H2094" t="str">
        <f>IF(OR(Imported!H2094=0,Imported!H2094="-"),"-",SUBSTITUTE(Imported!H2094,"/32",""))</f>
        <v>-</v>
      </c>
      <c r="I2094" t="str">
        <f>IF(OR(Imported!I2094=0,Imported!I2094="-"),"-",SUBSTITUTE(Imported!I2094,"/32",""))</f>
        <v>-</v>
      </c>
      <c r="J2094" t="str">
        <f>IF(OR(Imported!J2094=0,Imported!J2094="-"),"-",SUBSTITUTE(Imported!J2094,"/32",""))</f>
        <v>-</v>
      </c>
      <c r="K2094" t="s">
        <v>2266</v>
      </c>
    </row>
    <row r="2095" spans="1:11" x14ac:dyDescent="0.25">
      <c r="A2095" s="3" t="s">
        <v>2062</v>
      </c>
      <c r="B2095" t="str">
        <f>IF(OR(Imported!B2095=0,Imported!B2095="-",Imported!B2095="---"),"=== MISSING ===",Imported!B2095)</f>
        <v>UCSP Campo</v>
      </c>
      <c r="C2095" t="str">
        <f>IF(OR(Imported!C2095=0,Imported!C2095="-",Imported!C2095="---"),"=== MISSING ===",Imported!C2095)</f>
        <v>ARS NORTE</v>
      </c>
      <c r="D2095" t="str">
        <f>IF(OR(Imported!D2095=0,Imported!D2095="-",Imported!D2095="---"),"=== MISSING ===",Imported!D2095)</f>
        <v>CC_4G</v>
      </c>
      <c r="E2095" t="str">
        <f>IF(OR(Imported!E2095=0,Imported!E2095="-",Imported!E2095="---"),"=== MISSING ===",Imported!E2095)</f>
        <v>RIS</v>
      </c>
      <c r="F2095" t="str">
        <f>IF(OR(Imported!F2095=0,Imported!F2095="-",Imported!F2095="---"),"-",Imported!F2095)</f>
        <v>-</v>
      </c>
      <c r="G2095" t="str">
        <f>IF(OR(Imported!G2095=0,Imported!G2095="-"),"=== MISSING ===",SUBSTITUTE(Imported!G2095,"/32",""))</f>
        <v>10.254.111.146</v>
      </c>
      <c r="H2095" t="str">
        <f>IF(OR(Imported!H2095=0,Imported!H2095="-"),"-",SUBSTITUTE(Imported!H2095,"/32",""))</f>
        <v>-</v>
      </c>
      <c r="I2095" t="str">
        <f>IF(OR(Imported!I2095=0,Imported!I2095="-"),"-",SUBSTITUTE(Imported!I2095,"/32",""))</f>
        <v>-</v>
      </c>
      <c r="J2095" t="str">
        <f>IF(OR(Imported!J2095=0,Imported!J2095="-"),"-",SUBSTITUTE(Imported!J2095,"/32",""))</f>
        <v>-</v>
      </c>
      <c r="K2095" t="s">
        <v>2266</v>
      </c>
    </row>
    <row r="2096" spans="1:11" x14ac:dyDescent="0.25">
      <c r="A2096" s="3" t="s">
        <v>2063</v>
      </c>
      <c r="B2096" t="str">
        <f>IF(OR(Imported!B2096=0,Imported!B2096="-",Imported!B2096="---"),"=== MISSING ===",Imported!B2096)</f>
        <v>UCSP Santa Maria I</v>
      </c>
      <c r="C2096" t="str">
        <f>IF(OR(Imported!C2096=0,Imported!C2096="-",Imported!C2096="---"),"=== MISSING ===",Imported!C2096)</f>
        <v>ARS NORTE</v>
      </c>
      <c r="D2096" t="str">
        <f>IF(OR(Imported!D2096=0,Imported!D2096="-",Imported!D2096="---"),"=== MISSING ===",Imported!D2096)</f>
        <v>CC_4G</v>
      </c>
      <c r="E2096" t="str">
        <f>IF(OR(Imported!E2096=0,Imported!E2096="-",Imported!E2096="---"),"=== MISSING ===",Imported!E2096)</f>
        <v>RIS</v>
      </c>
      <c r="F2096" t="str">
        <f>IF(OR(Imported!F2096=0,Imported!F2096="-",Imported!F2096="---"),"-",Imported!F2096)</f>
        <v>-</v>
      </c>
      <c r="G2096" t="str">
        <f>IF(OR(Imported!G2096=0,Imported!G2096="-"),"=== MISSING ===",SUBSTITUTE(Imported!G2096,"/32",""))</f>
        <v>10.254.111.147</v>
      </c>
      <c r="H2096" t="str">
        <f>IF(OR(Imported!H2096=0,Imported!H2096="-"),"-",SUBSTITUTE(Imported!H2096,"/32",""))</f>
        <v>-</v>
      </c>
      <c r="I2096" t="str">
        <f>IF(OR(Imported!I2096=0,Imported!I2096="-"),"-",SUBSTITUTE(Imported!I2096,"/32",""))</f>
        <v>-</v>
      </c>
      <c r="J2096" t="str">
        <f>IF(OR(Imported!J2096=0,Imported!J2096="-"),"-",SUBSTITUTE(Imported!J2096,"/32",""))</f>
        <v>-</v>
      </c>
      <c r="K2096" t="s">
        <v>2266</v>
      </c>
    </row>
    <row r="2097" spans="1:11" x14ac:dyDescent="0.25">
      <c r="A2097" s="3" t="s">
        <v>2064</v>
      </c>
      <c r="B2097" t="str">
        <f>IF(OR(Imported!B2097=0,Imported!B2097="-",Imported!B2097="---"),"=== MISSING ===",Imported!B2097)</f>
        <v>UCSP Mirandela I</v>
      </c>
      <c r="C2097" t="str">
        <f>IF(OR(Imported!C2097=0,Imported!C2097="-",Imported!C2097="---"),"=== MISSING ===",Imported!C2097)</f>
        <v>ARS NORTE</v>
      </c>
      <c r="D2097" t="str">
        <f>IF(OR(Imported!D2097=0,Imported!D2097="-",Imported!D2097="---"),"=== MISSING ===",Imported!D2097)</f>
        <v>CC_4G</v>
      </c>
      <c r="E2097" t="str">
        <f>IF(OR(Imported!E2097=0,Imported!E2097="-",Imported!E2097="---"),"=== MISSING ===",Imported!E2097)</f>
        <v>RIS</v>
      </c>
      <c r="F2097" t="str">
        <f>IF(OR(Imported!F2097=0,Imported!F2097="-",Imported!F2097="---"),"-",Imported!F2097)</f>
        <v>-</v>
      </c>
      <c r="G2097" t="str">
        <f>IF(OR(Imported!G2097=0,Imported!G2097="-"),"=== MISSING ===",SUBSTITUTE(Imported!G2097,"/32",""))</f>
        <v>10.254.111.148</v>
      </c>
      <c r="H2097" t="str">
        <f>IF(OR(Imported!H2097=0,Imported!H2097="-"),"-",SUBSTITUTE(Imported!H2097,"/32",""))</f>
        <v>-</v>
      </c>
      <c r="I2097" t="str">
        <f>IF(OR(Imported!I2097=0,Imported!I2097="-"),"-",SUBSTITUTE(Imported!I2097,"/32",""))</f>
        <v>-</v>
      </c>
      <c r="J2097" t="str">
        <f>IF(OR(Imported!J2097=0,Imported!J2097="-"),"-",SUBSTITUTE(Imported!J2097,"/32",""))</f>
        <v>-</v>
      </c>
      <c r="K2097" t="s">
        <v>2266</v>
      </c>
    </row>
    <row r="2098" spans="1:11" x14ac:dyDescent="0.25">
      <c r="A2098" s="3" t="s">
        <v>2065</v>
      </c>
      <c r="B2098" t="str">
        <f>IF(OR(Imported!B2098=0,Imported!B2098="-",Imported!B2098="---"),"=== MISSING ===",Imported!B2098)</f>
        <v xml:space="preserve">Kit de ligação à RIS testes II aplicacionais SPMS Lisboa </v>
      </c>
      <c r="C2098" t="str">
        <f>IF(OR(Imported!C2098=0,Imported!C2098="-",Imported!C2098="---"),"=== MISSING ===",Imported!C2098)</f>
        <v>SPMS</v>
      </c>
      <c r="D2098" t="str">
        <f>IF(OR(Imported!D2098=0,Imported!D2098="-",Imported!D2098="---"),"=== MISSING ===",Imported!D2098)</f>
        <v>CC_4G</v>
      </c>
      <c r="E2098" t="str">
        <f>IF(OR(Imported!E2098=0,Imported!E2098="-",Imported!E2098="---"),"=== MISSING ===",Imported!E2098)</f>
        <v>RIS</v>
      </c>
      <c r="F2098" t="str">
        <f>IF(OR(Imported!F2098=0,Imported!F2098="-",Imported!F2098="---"),"-",Imported!F2098)</f>
        <v>-</v>
      </c>
      <c r="G2098" t="str">
        <f>IF(OR(Imported!G2098=0,Imported!G2098="-"),"=== MISSING ===",SUBSTITUTE(Imported!G2098,"/32",""))</f>
        <v>10.254.111.149</v>
      </c>
      <c r="H2098" t="str">
        <f>IF(OR(Imported!H2098=0,Imported!H2098="-"),"-",SUBSTITUTE(Imported!H2098,"/32",""))</f>
        <v>-</v>
      </c>
      <c r="I2098" t="str">
        <f>IF(OR(Imported!I2098=0,Imported!I2098="-"),"-",SUBSTITUTE(Imported!I2098,"/32",""))</f>
        <v>-</v>
      </c>
      <c r="J2098" t="str">
        <f>IF(OR(Imported!J2098=0,Imported!J2098="-"),"-",SUBSTITUTE(Imported!J2098,"/32",""))</f>
        <v>-</v>
      </c>
      <c r="K2098" t="s">
        <v>2266</v>
      </c>
    </row>
    <row r="2099" spans="1:11" x14ac:dyDescent="0.25">
      <c r="A2099" s="3" t="s">
        <v>2107</v>
      </c>
      <c r="B2099" t="str">
        <f>IF(OR(Imported!B2099=0,Imported!B2099="-",Imported!B2099="---"),"=== MISSING ===",Imported!B2099)</f>
        <v>=== MISSING ===</v>
      </c>
      <c r="C2099" t="str">
        <f>IF(OR(Imported!C2099=0,Imported!C2099="-",Imported!C2099="---"),"=== MISSING ===",Imported!C2099)</f>
        <v>=== MISSING ===</v>
      </c>
      <c r="D2099" t="str">
        <f>IF(OR(Imported!D2099=0,Imported!D2099="-",Imported!D2099="---"),"=== MISSING ===",Imported!D2099)</f>
        <v>CC_4G</v>
      </c>
      <c r="E2099" t="str">
        <f>IF(OR(Imported!E2099=0,Imported!E2099="-",Imported!E2099="---"),"=== MISSING ===",Imported!E2099)</f>
        <v>RIS</v>
      </c>
      <c r="F2099" t="str">
        <f>IF(OR(Imported!F2099=0,Imported!F2099="-",Imported!F2099="---"),"-",Imported!F2099)</f>
        <v>-</v>
      </c>
      <c r="G2099" t="str">
        <f>IF(OR(Imported!G2099=0,Imported!G2099="-"),"=== MISSING ===",SUBSTITUTE(Imported!G2099,"/32",""))</f>
        <v>10.254.105.129</v>
      </c>
      <c r="H2099" t="str">
        <f>IF(OR(Imported!H2099=0,Imported!H2099="-"),"-",SUBSTITUTE(Imported!H2099,"/32",""))</f>
        <v>-</v>
      </c>
      <c r="I2099" t="str">
        <f>IF(OR(Imported!I2099=0,Imported!I2099="-"),"-",SUBSTITUTE(Imported!I2099,"/32",""))</f>
        <v>-</v>
      </c>
      <c r="J2099" t="str">
        <f>IF(OR(Imported!J2099=0,Imported!J2099="-"),"-",SUBSTITUTE(Imported!J2099,"/32",""))</f>
        <v>-</v>
      </c>
      <c r="K2099" t="s">
        <v>2266</v>
      </c>
    </row>
    <row r="2100" spans="1:11" x14ac:dyDescent="0.25">
      <c r="A2100" s="3" t="s">
        <v>2108</v>
      </c>
      <c r="B2100" t="str">
        <f>IF(OR(Imported!B2100=0,Imported!B2100="-",Imported!B2100="---"),"=== MISSING ===",Imported!B2100)</f>
        <v>=== MISSING ===</v>
      </c>
      <c r="C2100" t="str">
        <f>IF(OR(Imported!C2100=0,Imported!C2100="-",Imported!C2100="---"),"=== MISSING ===",Imported!C2100)</f>
        <v>=== MISSING ===</v>
      </c>
      <c r="D2100" t="str">
        <f>IF(OR(Imported!D2100=0,Imported!D2100="-",Imported!D2100="---"),"=== MISSING ===",Imported!D2100)</f>
        <v>CC_4G</v>
      </c>
      <c r="E2100" t="str">
        <f>IF(OR(Imported!E2100=0,Imported!E2100="-",Imported!E2100="---"),"=== MISSING ===",Imported!E2100)</f>
        <v>RIS</v>
      </c>
      <c r="F2100" t="str">
        <f>IF(OR(Imported!F2100=0,Imported!F2100="-",Imported!F2100="---"),"-",Imported!F2100)</f>
        <v>-</v>
      </c>
      <c r="G2100" t="str">
        <f>IF(OR(Imported!G2100=0,Imported!G2100="-"),"=== MISSING ===",SUBSTITUTE(Imported!G2100,"/32",""))</f>
        <v>10.254.105.130</v>
      </c>
      <c r="H2100" t="str">
        <f>IF(OR(Imported!H2100=0,Imported!H2100="-"),"-",SUBSTITUTE(Imported!H2100,"/32",""))</f>
        <v>-</v>
      </c>
      <c r="I2100" t="str">
        <f>IF(OR(Imported!I2100=0,Imported!I2100="-"),"-",SUBSTITUTE(Imported!I2100,"/32",""))</f>
        <v>-</v>
      </c>
      <c r="J2100" t="str">
        <f>IF(OR(Imported!J2100=0,Imported!J2100="-"),"-",SUBSTITUTE(Imported!J2100,"/32",""))</f>
        <v>-</v>
      </c>
      <c r="K2100" t="s">
        <v>2266</v>
      </c>
    </row>
    <row r="2101" spans="1:11" x14ac:dyDescent="0.25">
      <c r="A2101" s="3" t="s">
        <v>2109</v>
      </c>
      <c r="B2101" t="str">
        <f>IF(OR(Imported!B2101=0,Imported!B2101="-",Imported!B2101="---"),"=== MISSING ===",Imported!B2101)</f>
        <v>=== MISSING ===</v>
      </c>
      <c r="C2101" t="str">
        <f>IF(OR(Imported!C2101=0,Imported!C2101="-",Imported!C2101="---"),"=== MISSING ===",Imported!C2101)</f>
        <v>=== MISSING ===</v>
      </c>
      <c r="D2101" t="str">
        <f>IF(OR(Imported!D2101=0,Imported!D2101="-",Imported!D2101="---"),"=== MISSING ===",Imported!D2101)</f>
        <v>CC_4G</v>
      </c>
      <c r="E2101" t="str">
        <f>IF(OR(Imported!E2101=0,Imported!E2101="-",Imported!E2101="---"),"=== MISSING ===",Imported!E2101)</f>
        <v>RIS</v>
      </c>
      <c r="F2101" t="str">
        <f>IF(OR(Imported!F2101=0,Imported!F2101="-",Imported!F2101="---"),"-",Imported!F2101)</f>
        <v>-</v>
      </c>
      <c r="G2101" t="str">
        <f>IF(OR(Imported!G2101=0,Imported!G2101="-"),"=== MISSING ===",SUBSTITUTE(Imported!G2101,"/32",""))</f>
        <v>10.254.105.131</v>
      </c>
      <c r="H2101" t="str">
        <f>IF(OR(Imported!H2101=0,Imported!H2101="-"),"-",SUBSTITUTE(Imported!H2101,"/32",""))</f>
        <v>-</v>
      </c>
      <c r="I2101" t="str">
        <f>IF(OR(Imported!I2101=0,Imported!I2101="-"),"-",SUBSTITUTE(Imported!I2101,"/32",""))</f>
        <v>-</v>
      </c>
      <c r="J2101" t="str">
        <f>IF(OR(Imported!J2101=0,Imported!J2101="-"),"-",SUBSTITUTE(Imported!J2101,"/32",""))</f>
        <v>-</v>
      </c>
      <c r="K2101" t="s">
        <v>2266</v>
      </c>
    </row>
    <row r="2102" spans="1:11" x14ac:dyDescent="0.25">
      <c r="A2102" s="3" t="s">
        <v>2110</v>
      </c>
      <c r="B2102" t="str">
        <f>IF(OR(Imported!B2102=0,Imported!B2102="-",Imported!B2102="---"),"=== MISSING ===",Imported!B2102)</f>
        <v>=== MISSING ===</v>
      </c>
      <c r="C2102" t="str">
        <f>IF(OR(Imported!C2102=0,Imported!C2102="-",Imported!C2102="---"),"=== MISSING ===",Imported!C2102)</f>
        <v>=== MISSING ===</v>
      </c>
      <c r="D2102" t="str">
        <f>IF(OR(Imported!D2102=0,Imported!D2102="-",Imported!D2102="---"),"=== MISSING ===",Imported!D2102)</f>
        <v>CC_4G</v>
      </c>
      <c r="E2102" t="str">
        <f>IF(OR(Imported!E2102=0,Imported!E2102="-",Imported!E2102="---"),"=== MISSING ===",Imported!E2102)</f>
        <v>RIS</v>
      </c>
      <c r="F2102" t="str">
        <f>IF(OR(Imported!F2102=0,Imported!F2102="-",Imported!F2102="---"),"-",Imported!F2102)</f>
        <v>-</v>
      </c>
      <c r="G2102" t="str">
        <f>IF(OR(Imported!G2102=0,Imported!G2102="-"),"=== MISSING ===",SUBSTITUTE(Imported!G2102,"/32",""))</f>
        <v>10.254.105.132</v>
      </c>
      <c r="H2102" t="str">
        <f>IF(OR(Imported!H2102=0,Imported!H2102="-"),"-",SUBSTITUTE(Imported!H2102,"/32",""))</f>
        <v>-</v>
      </c>
      <c r="I2102" t="str">
        <f>IF(OR(Imported!I2102=0,Imported!I2102="-"),"-",SUBSTITUTE(Imported!I2102,"/32",""))</f>
        <v>-</v>
      </c>
      <c r="J2102" t="str">
        <f>IF(OR(Imported!J2102=0,Imported!J2102="-"),"-",SUBSTITUTE(Imported!J2102,"/32",""))</f>
        <v>-</v>
      </c>
      <c r="K2102" t="s">
        <v>2266</v>
      </c>
    </row>
    <row r="2103" spans="1:11" x14ac:dyDescent="0.25">
      <c r="A2103" s="3" t="s">
        <v>2111</v>
      </c>
      <c r="B2103" t="str">
        <f>IF(OR(Imported!B2103=0,Imported!B2103="-",Imported!B2103="---"),"=== MISSING ===",Imported!B2103)</f>
        <v>AHBV Belas</v>
      </c>
      <c r="C2103" t="str">
        <f>IF(OR(Imported!C2103=0,Imported!C2103="-",Imported!C2103="---"),"=== MISSING ===",Imported!C2103)</f>
        <v>LVT</v>
      </c>
      <c r="D2103" t="str">
        <f>IF(OR(Imported!D2103=0,Imported!D2103="-",Imported!D2103="---"),"=== MISSING ===",Imported!D2103)</f>
        <v>CC_1</v>
      </c>
      <c r="E2103" t="str">
        <f>IF(OR(Imported!E2103=0,Imported!E2103="-",Imported!E2103="---"),"=== MISSING ===",Imported!E2103)</f>
        <v>RIS</v>
      </c>
      <c r="F2103" t="str">
        <f>IF(OR(Imported!F2103=0,Imported!F2103="-",Imported!F2103="---"),"-",Imported!F2103)</f>
        <v>-</v>
      </c>
      <c r="G2103" t="str">
        <f>IF(OR(Imported!G2103=0,Imported!G2103="-"),"=== MISSING ===",SUBSTITUTE(Imported!G2103,"/32",""))</f>
        <v>10.254.97.247</v>
      </c>
      <c r="H2103" t="str">
        <f>IF(OR(Imported!H2103=0,Imported!H2103="-"),"-",SUBSTITUTE(Imported!H2103,"/32",""))</f>
        <v>-</v>
      </c>
      <c r="I2103" t="str">
        <f>IF(OR(Imported!I2103=0,Imported!I2103="-"),"-",SUBSTITUTE(Imported!I2103,"/32",""))</f>
        <v>-</v>
      </c>
      <c r="J2103" t="str">
        <f>IF(OR(Imported!J2103=0,Imported!J2103="-"),"-",SUBSTITUTE(Imported!J2103,"/32",""))</f>
        <v>-</v>
      </c>
      <c r="K2103" t="s">
        <v>2266</v>
      </c>
    </row>
    <row r="2104" spans="1:11" x14ac:dyDescent="0.25">
      <c r="A2104" s="3" t="s">
        <v>2112</v>
      </c>
      <c r="B2104" t="str">
        <f>IF(OR(Imported!B2104=0,Imported!B2104="-",Imported!B2104="---"),"=== MISSING ===",Imported!B2104)</f>
        <v>Antigo Picadeiro Real</v>
      </c>
      <c r="C2104" t="str">
        <f>IF(OR(Imported!C2104=0,Imported!C2104="-",Imported!C2104="---"),"=== MISSING ===",Imported!C2104)</f>
        <v>LVT</v>
      </c>
      <c r="D2104" t="str">
        <f>IF(OR(Imported!D2104=0,Imported!D2104="-",Imported!D2104="---"),"=== MISSING ===",Imported!D2104)</f>
        <v>CC_1</v>
      </c>
      <c r="E2104" t="str">
        <f>IF(OR(Imported!E2104=0,Imported!E2104="-",Imported!E2104="---"),"=== MISSING ===",Imported!E2104)</f>
        <v>RIS</v>
      </c>
      <c r="F2104" t="str">
        <f>IF(OR(Imported!F2104=0,Imported!F2104="-",Imported!F2104="---"),"-",Imported!F2104)</f>
        <v>-</v>
      </c>
      <c r="G2104" t="str">
        <f>IF(OR(Imported!G2104=0,Imported!G2104="-"),"=== MISSING ===",SUBSTITUTE(Imported!G2104,"/32",""))</f>
        <v>10.254.97.248</v>
      </c>
      <c r="H2104" t="str">
        <f>IF(OR(Imported!H2104=0,Imported!H2104="-"),"-",SUBSTITUTE(Imported!H2104,"/32",""))</f>
        <v>-</v>
      </c>
      <c r="I2104" t="str">
        <f>IF(OR(Imported!I2104=0,Imported!I2104="-"),"-",SUBSTITUTE(Imported!I2104,"/32",""))</f>
        <v>-</v>
      </c>
      <c r="J2104" t="str">
        <f>IF(OR(Imported!J2104=0,Imported!J2104="-"),"-",SUBSTITUTE(Imported!J2104,"/32",""))</f>
        <v>-</v>
      </c>
      <c r="K2104" t="s">
        <v>2266</v>
      </c>
    </row>
    <row r="2105" spans="1:11" x14ac:dyDescent="0.25">
      <c r="A2105" s="3" t="s">
        <v>2113</v>
      </c>
      <c r="B2105" t="str">
        <f>IF(OR(Imported!B2105=0,Imported!B2105="-",Imported!B2105="---"),"=== MISSING ===",Imported!B2105)</f>
        <v>Bombeiros Municipais de Abrantes</v>
      </c>
      <c r="C2105" t="str">
        <f>IF(OR(Imported!C2105=0,Imported!C2105="-",Imported!C2105="---"),"=== MISSING ===",Imported!C2105)</f>
        <v>LVT</v>
      </c>
      <c r="D2105" t="str">
        <f>IF(OR(Imported!D2105=0,Imported!D2105="-",Imported!D2105="---"),"=== MISSING ===",Imported!D2105)</f>
        <v>CC_1</v>
      </c>
      <c r="E2105" t="str">
        <f>IF(OR(Imported!E2105=0,Imported!E2105="-",Imported!E2105="---"),"=== MISSING ===",Imported!E2105)</f>
        <v>RIS</v>
      </c>
      <c r="F2105" t="str">
        <f>IF(OR(Imported!F2105=0,Imported!F2105="-",Imported!F2105="---"),"-",Imported!F2105)</f>
        <v>-</v>
      </c>
      <c r="G2105" t="str">
        <f>IF(OR(Imported!G2105=0,Imported!G2105="-"),"=== MISSING ===",SUBSTITUTE(Imported!G2105,"/32",""))</f>
        <v>10.254.97.249</v>
      </c>
      <c r="H2105" t="str">
        <f>IF(OR(Imported!H2105=0,Imported!H2105="-"),"-",SUBSTITUTE(Imported!H2105,"/32",""))</f>
        <v>-</v>
      </c>
      <c r="I2105" t="str">
        <f>IF(OR(Imported!I2105=0,Imported!I2105="-"),"-",SUBSTITUTE(Imported!I2105,"/32",""))</f>
        <v>-</v>
      </c>
      <c r="J2105" t="str">
        <f>IF(OR(Imported!J2105=0,Imported!J2105="-"),"-",SUBSTITUTE(Imported!J2105,"/32",""))</f>
        <v>-</v>
      </c>
      <c r="K2105" t="s">
        <v>2266</v>
      </c>
    </row>
    <row r="2106" spans="1:11" x14ac:dyDescent="0.25">
      <c r="A2106" s="3" t="s">
        <v>2114</v>
      </c>
      <c r="B2106" t="str">
        <f>IF(OR(Imported!B2106=0,Imported!B2106="-",Imported!B2106="---"),"=== MISSING ===",Imported!B2106)</f>
        <v>Casa do Campino</v>
      </c>
      <c r="C2106" t="str">
        <f>IF(OR(Imported!C2106=0,Imported!C2106="-",Imported!C2106="---"),"=== MISSING ===",Imported!C2106)</f>
        <v>LVT</v>
      </c>
      <c r="D2106" t="str">
        <f>IF(OR(Imported!D2106=0,Imported!D2106="-",Imported!D2106="---"),"=== MISSING ===",Imported!D2106)</f>
        <v>CC_1</v>
      </c>
      <c r="E2106" t="str">
        <f>IF(OR(Imported!E2106=0,Imported!E2106="-",Imported!E2106="---"),"=== MISSING ===",Imported!E2106)</f>
        <v>RIS</v>
      </c>
      <c r="F2106" t="str">
        <f>IF(OR(Imported!F2106=0,Imported!F2106="-",Imported!F2106="---"),"-",Imported!F2106)</f>
        <v>-</v>
      </c>
      <c r="G2106" t="str">
        <f>IF(OR(Imported!G2106=0,Imported!G2106="-"),"=== MISSING ===",SUBSTITUTE(Imported!G2106,"/32",""))</f>
        <v>10.254.97.250</v>
      </c>
      <c r="H2106" t="str">
        <f>IF(OR(Imported!H2106=0,Imported!H2106="-"),"-",SUBSTITUTE(Imported!H2106,"/32",""))</f>
        <v>-</v>
      </c>
      <c r="I2106" t="str">
        <f>IF(OR(Imported!I2106=0,Imported!I2106="-"),"-",SUBSTITUTE(Imported!I2106,"/32",""))</f>
        <v>-</v>
      </c>
      <c r="J2106" t="str">
        <f>IF(OR(Imported!J2106=0,Imported!J2106="-"),"-",SUBSTITUTE(Imported!J2106,"/32",""))</f>
        <v>-</v>
      </c>
      <c r="K2106" t="s">
        <v>2266</v>
      </c>
    </row>
    <row r="2107" spans="1:11" x14ac:dyDescent="0.25">
      <c r="A2107" s="3" t="s">
        <v>2115</v>
      </c>
      <c r="B2107" t="str">
        <f>IF(OR(Imported!B2107=0,Imported!B2107="-",Imported!B2107="---"),"=== MISSING ===",Imported!B2107)</f>
        <v>Centro Cultural de Samora Correia</v>
      </c>
      <c r="C2107" t="str">
        <f>IF(OR(Imported!C2107=0,Imported!C2107="-",Imported!C2107="---"),"=== MISSING ===",Imported!C2107)</f>
        <v>LVT</v>
      </c>
      <c r="D2107" t="str">
        <f>IF(OR(Imported!D2107=0,Imported!D2107="-",Imported!D2107="---"),"=== MISSING ===",Imported!D2107)</f>
        <v>CC_1</v>
      </c>
      <c r="E2107" t="str">
        <f>IF(OR(Imported!E2107=0,Imported!E2107="-",Imported!E2107="---"),"=== MISSING ===",Imported!E2107)</f>
        <v>RIS</v>
      </c>
      <c r="F2107" t="str">
        <f>IF(OR(Imported!F2107=0,Imported!F2107="-",Imported!F2107="---"),"-",Imported!F2107)</f>
        <v>-</v>
      </c>
      <c r="G2107" t="str">
        <f>IF(OR(Imported!G2107=0,Imported!G2107="-"),"=== MISSING ===",SUBSTITUTE(Imported!G2107,"/32",""))</f>
        <v>10.254.97.251</v>
      </c>
      <c r="H2107" t="str">
        <f>IF(OR(Imported!H2107=0,Imported!H2107="-"),"-",SUBSTITUTE(Imported!H2107,"/32",""))</f>
        <v>-</v>
      </c>
      <c r="I2107" t="str">
        <f>IF(OR(Imported!I2107=0,Imported!I2107="-"),"-",SUBSTITUTE(Imported!I2107,"/32",""))</f>
        <v>-</v>
      </c>
      <c r="J2107" t="str">
        <f>IF(OR(Imported!J2107=0,Imported!J2107="-"),"-",SUBSTITUTE(Imported!J2107,"/32",""))</f>
        <v>-</v>
      </c>
      <c r="K2107" t="s">
        <v>2266</v>
      </c>
    </row>
    <row r="2108" spans="1:11" x14ac:dyDescent="0.25">
      <c r="A2108" s="3" t="s">
        <v>2116</v>
      </c>
      <c r="B2108" t="str">
        <f>IF(OR(Imported!B2108=0,Imported!B2108="-",Imported!B2108="---"),"=== MISSING ===",Imported!B2108)</f>
        <v>Centro de Negócios Altice Arena</v>
      </c>
      <c r="C2108" t="str">
        <f>IF(OR(Imported!C2108=0,Imported!C2108="-",Imported!C2108="---"),"=== MISSING ===",Imported!C2108)</f>
        <v>LVT</v>
      </c>
      <c r="D2108" t="str">
        <f>IF(OR(Imported!D2108=0,Imported!D2108="-",Imported!D2108="---"),"=== MISSING ===",Imported!D2108)</f>
        <v>CC_1</v>
      </c>
      <c r="E2108" t="str">
        <f>IF(OR(Imported!E2108=0,Imported!E2108="-",Imported!E2108="---"),"=== MISSING ===",Imported!E2108)</f>
        <v>RIS</v>
      </c>
      <c r="F2108" t="str">
        <f>IF(OR(Imported!F2108=0,Imported!F2108="-",Imported!F2108="---"),"-",Imported!F2108)</f>
        <v>-</v>
      </c>
      <c r="G2108" t="str">
        <f>IF(OR(Imported!G2108=0,Imported!G2108="-"),"=== MISSING ===",SUBSTITUTE(Imported!G2108,"/32",""))</f>
        <v>10.254.101.105</v>
      </c>
      <c r="H2108" t="str">
        <f>IF(OR(Imported!H2108=0,Imported!H2108="-"),"-",SUBSTITUTE(Imported!H2108,"/32",""))</f>
        <v>-</v>
      </c>
      <c r="I2108" t="str">
        <f>IF(OR(Imported!I2108=0,Imported!I2108="-"),"-",SUBSTITUTE(Imported!I2108,"/32",""))</f>
        <v>-</v>
      </c>
      <c r="J2108" t="str">
        <f>IF(OR(Imported!J2108=0,Imported!J2108="-"),"-",SUBSTITUTE(Imported!J2108,"/32",""))</f>
        <v>-</v>
      </c>
      <c r="K2108" t="s">
        <v>2266</v>
      </c>
    </row>
    <row r="2109" spans="1:11" x14ac:dyDescent="0.25">
      <c r="A2109" s="3" t="s">
        <v>2117</v>
      </c>
      <c r="B2109" t="str">
        <f>IF(OR(Imported!B2109=0,Imported!B2109="-",Imported!B2109="---"),"=== MISSING ===",Imported!B2109)</f>
        <v>Complexo Desportivo de Alcabideche</v>
      </c>
      <c r="C2109" t="str">
        <f>IF(OR(Imported!C2109=0,Imported!C2109="-",Imported!C2109="---"),"=== MISSING ===",Imported!C2109)</f>
        <v>LVT</v>
      </c>
      <c r="D2109" t="str">
        <f>IF(OR(Imported!D2109=0,Imported!D2109="-",Imported!D2109="---"),"=== MISSING ===",Imported!D2109)</f>
        <v>CC_1</v>
      </c>
      <c r="E2109" t="str">
        <f>IF(OR(Imported!E2109=0,Imported!E2109="-",Imported!E2109="---"),"=== MISSING ===",Imported!E2109)</f>
        <v>RIS</v>
      </c>
      <c r="F2109" t="str">
        <f>IF(OR(Imported!F2109=0,Imported!F2109="-",Imported!F2109="---"),"-",Imported!F2109)</f>
        <v>-</v>
      </c>
      <c r="G2109" t="str">
        <f>IF(OR(Imported!G2109=0,Imported!G2109="-"),"=== MISSING ===",SUBSTITUTE(Imported!G2109,"/32",""))</f>
        <v>10.254.101.106</v>
      </c>
      <c r="H2109" t="str">
        <f>IF(OR(Imported!H2109=0,Imported!H2109="-"),"-",SUBSTITUTE(Imported!H2109,"/32",""))</f>
        <v>-</v>
      </c>
      <c r="I2109" t="str">
        <f>IF(OR(Imported!I2109=0,Imported!I2109="-"),"-",SUBSTITUTE(Imported!I2109,"/32",""))</f>
        <v>-</v>
      </c>
      <c r="J2109" t="str">
        <f>IF(OR(Imported!J2109=0,Imported!J2109="-"),"-",SUBSTITUTE(Imported!J2109,"/32",""))</f>
        <v>-</v>
      </c>
      <c r="K2109" t="s">
        <v>2266</v>
      </c>
    </row>
    <row r="2110" spans="1:11" x14ac:dyDescent="0.25">
      <c r="A2110" s="3" t="s">
        <v>2118</v>
      </c>
      <c r="B2110" t="str">
        <f>IF(OR(Imported!B2110=0,Imported!B2110="-",Imported!B2110="---"),"=== MISSING ===",Imported!B2110)</f>
        <v>Complexo Desportivo de São Domingos de Rana</v>
      </c>
      <c r="C2110" t="str">
        <f>IF(OR(Imported!C2110=0,Imported!C2110="-",Imported!C2110="---"),"=== MISSING ===",Imported!C2110)</f>
        <v>LVT</v>
      </c>
      <c r="D2110" t="str">
        <f>IF(OR(Imported!D2110=0,Imported!D2110="-",Imported!D2110="---"),"=== MISSING ===",Imported!D2110)</f>
        <v>CC_1</v>
      </c>
      <c r="E2110" t="str">
        <f>IF(OR(Imported!E2110=0,Imported!E2110="-",Imported!E2110="---"),"=== MISSING ===",Imported!E2110)</f>
        <v>RIS</v>
      </c>
      <c r="F2110" t="str">
        <f>IF(OR(Imported!F2110=0,Imported!F2110="-",Imported!F2110="---"),"-",Imported!F2110)</f>
        <v>-</v>
      </c>
      <c r="G2110" t="str">
        <f>IF(OR(Imported!G2110=0,Imported!G2110="-"),"=== MISSING ===",SUBSTITUTE(Imported!G2110,"/32",""))</f>
        <v>10.254.103.29</v>
      </c>
      <c r="H2110" t="str">
        <f>IF(OR(Imported!H2110=0,Imported!H2110="-"),"-",SUBSTITUTE(Imported!H2110,"/32",""))</f>
        <v>-</v>
      </c>
      <c r="I2110" t="str">
        <f>IF(OR(Imported!I2110=0,Imported!I2110="-"),"-",SUBSTITUTE(Imported!I2110,"/32",""))</f>
        <v>-</v>
      </c>
      <c r="J2110" t="str">
        <f>IF(OR(Imported!J2110=0,Imported!J2110="-"),"-",SUBSTITUTE(Imported!J2110,"/32",""))</f>
        <v>-</v>
      </c>
      <c r="K2110" t="s">
        <v>2266</v>
      </c>
    </row>
    <row r="2111" spans="1:11" x14ac:dyDescent="0.25">
      <c r="A2111" s="3" t="s">
        <v>2119</v>
      </c>
      <c r="B2111" t="str">
        <f>IF(OR(Imported!B2111=0,Imported!B2111="-",Imported!B2111="---"),"=== MISSING ===",Imported!B2111)</f>
        <v>Complexo Desportivo Municipal de Fitares</v>
      </c>
      <c r="C2111" t="str">
        <f>IF(OR(Imported!C2111=0,Imported!C2111="-",Imported!C2111="---"),"=== MISSING ===",Imported!C2111)</f>
        <v>LVT</v>
      </c>
      <c r="D2111" t="str">
        <f>IF(OR(Imported!D2111=0,Imported!D2111="-",Imported!D2111="---"),"=== MISSING ===",Imported!D2111)</f>
        <v>CC_1</v>
      </c>
      <c r="E2111" t="str">
        <f>IF(OR(Imported!E2111=0,Imported!E2111="-",Imported!E2111="---"),"=== MISSING ===",Imported!E2111)</f>
        <v>RIS</v>
      </c>
      <c r="F2111" t="str">
        <f>IF(OR(Imported!F2111=0,Imported!F2111="-",Imported!F2111="---"),"-",Imported!F2111)</f>
        <v>-</v>
      </c>
      <c r="G2111" t="str">
        <f>IF(OR(Imported!G2111=0,Imported!G2111="-"),"=== MISSING ===",SUBSTITUTE(Imported!G2111,"/32",""))</f>
        <v>10.254.103.174</v>
      </c>
      <c r="H2111" t="str">
        <f>IF(OR(Imported!H2111=0,Imported!H2111="-"),"-",SUBSTITUTE(Imported!H2111,"/32",""))</f>
        <v>-</v>
      </c>
      <c r="I2111" t="str">
        <f>IF(OR(Imported!I2111=0,Imported!I2111="-"),"-",SUBSTITUTE(Imported!I2111,"/32",""))</f>
        <v>-</v>
      </c>
      <c r="J2111" t="str">
        <f>IF(OR(Imported!J2111=0,Imported!J2111="-"),"-",SUBSTITUTE(Imported!J2111,"/32",""))</f>
        <v>-</v>
      </c>
      <c r="K2111" t="s">
        <v>2266</v>
      </c>
    </row>
    <row r="2112" spans="1:11" x14ac:dyDescent="0.25">
      <c r="A2112" s="3" t="s">
        <v>2120</v>
      </c>
      <c r="B2112" t="str">
        <f>IF(OR(Imported!B2112=0,Imported!B2112="-",Imported!B2112="---"),"=== MISSING ===",Imported!B2112)</f>
        <v>Complexo Municipal dos Desportos Cidade de Almada</v>
      </c>
      <c r="C2112" t="str">
        <f>IF(OR(Imported!C2112=0,Imported!C2112="-",Imported!C2112="---"),"=== MISSING ===",Imported!C2112)</f>
        <v>LVT</v>
      </c>
      <c r="D2112" t="str">
        <f>IF(OR(Imported!D2112=0,Imported!D2112="-",Imported!D2112="---"),"=== MISSING ===",Imported!D2112)</f>
        <v>CC_1</v>
      </c>
      <c r="E2112" t="str">
        <f>IF(OR(Imported!E2112=0,Imported!E2112="-",Imported!E2112="---"),"=== MISSING ===",Imported!E2112)</f>
        <v>RIS</v>
      </c>
      <c r="F2112" t="str">
        <f>IF(OR(Imported!F2112=0,Imported!F2112="-",Imported!F2112="---"),"-",Imported!F2112)</f>
        <v>-</v>
      </c>
      <c r="G2112" t="str">
        <f>IF(OR(Imported!G2112=0,Imported!G2112="-"),"=== MISSING ===",SUBSTITUTE(Imported!G2112,"/32",""))</f>
        <v>10.254.103.175</v>
      </c>
      <c r="H2112" t="str">
        <f>IF(OR(Imported!H2112=0,Imported!H2112="-"),"-",SUBSTITUTE(Imported!H2112,"/32",""))</f>
        <v>-</v>
      </c>
      <c r="I2112" t="str">
        <f>IF(OR(Imported!I2112=0,Imported!I2112="-"),"-",SUBSTITUTE(Imported!I2112,"/32",""))</f>
        <v>-</v>
      </c>
      <c r="J2112" t="str">
        <f>IF(OR(Imported!J2112=0,Imported!J2112="-"),"-",SUBSTITUTE(Imported!J2112,"/32",""))</f>
        <v>-</v>
      </c>
      <c r="K2112" t="s">
        <v>2266</v>
      </c>
    </row>
    <row r="2113" spans="1:11" x14ac:dyDescent="0.25">
      <c r="A2113" s="3" t="s">
        <v>2121</v>
      </c>
      <c r="B2113" t="str">
        <f>IF(OR(Imported!B2113=0,Imported!B2113="-",Imported!B2113="---"),"=== MISSING ===",Imported!B2113)</f>
        <v>Edifício Cais 3 - Setúbal</v>
      </c>
      <c r="C2113" t="str">
        <f>IF(OR(Imported!C2113=0,Imported!C2113="-",Imported!C2113="---"),"=== MISSING ===",Imported!C2113)</f>
        <v>LVT</v>
      </c>
      <c r="D2113" t="str">
        <f>IF(OR(Imported!D2113=0,Imported!D2113="-",Imported!D2113="---"),"=== MISSING ===",Imported!D2113)</f>
        <v>CC_1</v>
      </c>
      <c r="E2113" t="str">
        <f>IF(OR(Imported!E2113=0,Imported!E2113="-",Imported!E2113="---"),"=== MISSING ===",Imported!E2113)</f>
        <v>RIS</v>
      </c>
      <c r="F2113" t="str">
        <f>IF(OR(Imported!F2113=0,Imported!F2113="-",Imported!F2113="---"),"-",Imported!F2113)</f>
        <v>-</v>
      </c>
      <c r="G2113" t="str">
        <f>IF(OR(Imported!G2113=0,Imported!G2113="-"),"=== MISSING ===",SUBSTITUTE(Imported!G2113,"/32",""))</f>
        <v>10.254.103.176</v>
      </c>
      <c r="H2113" t="str">
        <f>IF(OR(Imported!H2113=0,Imported!H2113="-"),"-",SUBSTITUTE(Imported!H2113,"/32",""))</f>
        <v>-</v>
      </c>
      <c r="I2113" t="str">
        <f>IF(OR(Imported!I2113=0,Imported!I2113="-"),"-",SUBSTITUTE(Imported!I2113,"/32",""))</f>
        <v>-</v>
      </c>
      <c r="J2113" t="str">
        <f>IF(OR(Imported!J2113=0,Imported!J2113="-"),"-",SUBSTITUTE(Imported!J2113,"/32",""))</f>
        <v>-</v>
      </c>
      <c r="K2113" t="s">
        <v>2266</v>
      </c>
    </row>
    <row r="2114" spans="1:11" x14ac:dyDescent="0.25">
      <c r="A2114" s="3" t="s">
        <v>2122</v>
      </c>
      <c r="B2114" t="str">
        <f>IF(OR(Imported!B2114=0,Imported!B2114="-",Imported!B2114="---"),"=== MISSING ===",Imported!B2114)</f>
        <v>Edifício do Centro de Negócios de Ourém</v>
      </c>
      <c r="C2114" t="str">
        <f>IF(OR(Imported!C2114=0,Imported!C2114="-",Imported!C2114="---"),"=== MISSING ===",Imported!C2114)</f>
        <v>LVT</v>
      </c>
      <c r="D2114" t="str">
        <f>IF(OR(Imported!D2114=0,Imported!D2114="-",Imported!D2114="---"),"=== MISSING ===",Imported!D2114)</f>
        <v>CC_1</v>
      </c>
      <c r="E2114" t="str">
        <f>IF(OR(Imported!E2114=0,Imported!E2114="-",Imported!E2114="---"),"=== MISSING ===",Imported!E2114)</f>
        <v>RIS</v>
      </c>
      <c r="F2114" t="str">
        <f>IF(OR(Imported!F2114=0,Imported!F2114="-",Imported!F2114="---"),"-",Imported!F2114)</f>
        <v>-</v>
      </c>
      <c r="G2114" t="str">
        <f>IF(OR(Imported!G2114=0,Imported!G2114="-"),"=== MISSING ===",SUBSTITUTE(Imported!G2114,"/32",""))</f>
        <v>10.254.103.177</v>
      </c>
      <c r="H2114" t="str">
        <f>IF(OR(Imported!H2114=0,Imported!H2114="-"),"-",SUBSTITUTE(Imported!H2114,"/32",""))</f>
        <v>-</v>
      </c>
      <c r="I2114" t="str">
        <f>IF(OR(Imported!I2114=0,Imported!I2114="-"),"-",SUBSTITUTE(Imported!I2114,"/32",""))</f>
        <v>-</v>
      </c>
      <c r="J2114" t="str">
        <f>IF(OR(Imported!J2114=0,Imported!J2114="-"),"-",SUBSTITUTE(Imported!J2114,"/32",""))</f>
        <v>-</v>
      </c>
      <c r="K2114" t="s">
        <v>2266</v>
      </c>
    </row>
    <row r="2115" spans="1:11" x14ac:dyDescent="0.25">
      <c r="A2115" s="3" t="s">
        <v>2123</v>
      </c>
      <c r="B2115" t="str">
        <f>IF(OR(Imported!B2115=0,Imported!B2115="-",Imported!B2115="---"),"=== MISSING ===",Imported!B2115)</f>
        <v>Fórum Lisboa</v>
      </c>
      <c r="C2115" t="str">
        <f>IF(OR(Imported!C2115=0,Imported!C2115="-",Imported!C2115="---"),"=== MISSING ===",Imported!C2115)</f>
        <v>LVT</v>
      </c>
      <c r="D2115" t="str">
        <f>IF(OR(Imported!D2115=0,Imported!D2115="-",Imported!D2115="---"),"=== MISSING ===",Imported!D2115)</f>
        <v>CC_1</v>
      </c>
      <c r="E2115" t="str">
        <f>IF(OR(Imported!E2115=0,Imported!E2115="-",Imported!E2115="---"),"=== MISSING ===",Imported!E2115)</f>
        <v>RIS</v>
      </c>
      <c r="F2115" t="str">
        <f>IF(OR(Imported!F2115=0,Imported!F2115="-",Imported!F2115="---"),"-",Imported!F2115)</f>
        <v>-</v>
      </c>
      <c r="G2115" t="str">
        <f>IF(OR(Imported!G2115=0,Imported!G2115="-"),"=== MISSING ===",SUBSTITUTE(Imported!G2115,"/32",""))</f>
        <v>10.254.103.178</v>
      </c>
      <c r="H2115" t="str">
        <f>IF(OR(Imported!H2115=0,Imported!H2115="-"),"-",SUBSTITUTE(Imported!H2115,"/32",""))</f>
        <v>-</v>
      </c>
      <c r="I2115" t="str">
        <f>IF(OR(Imported!I2115=0,Imported!I2115="-"),"-",SUBSTITUTE(Imported!I2115,"/32",""))</f>
        <v>-</v>
      </c>
      <c r="J2115" t="str">
        <f>IF(OR(Imported!J2115=0,Imported!J2115="-"),"-",SUBSTITUTE(Imported!J2115,"/32",""))</f>
        <v>-</v>
      </c>
      <c r="K2115" t="s">
        <v>2266</v>
      </c>
    </row>
    <row r="2116" spans="1:11" x14ac:dyDescent="0.25">
      <c r="A2116" s="3" t="s">
        <v>2124</v>
      </c>
      <c r="B2116" t="str">
        <f>IF(OR(Imported!B2116=0,Imported!B2116="-",Imported!B2116="---"),"=== MISSING ===",Imported!B2116)</f>
        <v>Junta de Freguesia de Casal de Cambra</v>
      </c>
      <c r="C2116" t="str">
        <f>IF(OR(Imported!C2116=0,Imported!C2116="-",Imported!C2116="---"),"=== MISSING ===",Imported!C2116)</f>
        <v>LVT</v>
      </c>
      <c r="D2116" t="str">
        <f>IF(OR(Imported!D2116=0,Imported!D2116="-",Imported!D2116="---"),"=== MISSING ===",Imported!D2116)</f>
        <v>CC_1</v>
      </c>
      <c r="E2116" t="str">
        <f>IF(OR(Imported!E2116=0,Imported!E2116="-",Imported!E2116="---"),"=== MISSING ===",Imported!E2116)</f>
        <v>RIS</v>
      </c>
      <c r="F2116" t="str">
        <f>IF(OR(Imported!F2116=0,Imported!F2116="-",Imported!F2116="---"),"-",Imported!F2116)</f>
        <v>-</v>
      </c>
      <c r="G2116" t="str">
        <f>IF(OR(Imported!G2116=0,Imported!G2116="-"),"=== MISSING ===",SUBSTITUTE(Imported!G2116,"/32",""))</f>
        <v>10.254.103.179</v>
      </c>
      <c r="H2116" t="str">
        <f>IF(OR(Imported!H2116=0,Imported!H2116="-"),"-",SUBSTITUTE(Imported!H2116,"/32",""))</f>
        <v>-</v>
      </c>
      <c r="I2116" t="str">
        <f>IF(OR(Imported!I2116=0,Imported!I2116="-"),"-",SUBSTITUTE(Imported!I2116,"/32",""))</f>
        <v>-</v>
      </c>
      <c r="J2116" t="str">
        <f>IF(OR(Imported!J2116=0,Imported!J2116="-"),"-",SUBSTITUTE(Imported!J2116,"/32",""))</f>
        <v>-</v>
      </c>
      <c r="K2116" t="s">
        <v>2266</v>
      </c>
    </row>
    <row r="2117" spans="1:11" x14ac:dyDescent="0.25">
      <c r="A2117" s="3" t="s">
        <v>2125</v>
      </c>
      <c r="B2117" t="str">
        <f>IF(OR(Imported!B2117=0,Imported!B2117="-",Imported!B2117="---"),"=== MISSING ===",Imported!B2117)</f>
        <v>Junta de Freguesia de São Domingos de Benfica</v>
      </c>
      <c r="C2117" t="str">
        <f>IF(OR(Imported!C2117=0,Imported!C2117="-",Imported!C2117="---"),"=== MISSING ===",Imported!C2117)</f>
        <v>LVT</v>
      </c>
      <c r="D2117" t="str">
        <f>IF(OR(Imported!D2117=0,Imported!D2117="-",Imported!D2117="---"),"=== MISSING ===",Imported!D2117)</f>
        <v>CC_1</v>
      </c>
      <c r="E2117" t="str">
        <f>IF(OR(Imported!E2117=0,Imported!E2117="-",Imported!E2117="---"),"=== MISSING ===",Imported!E2117)</f>
        <v>RIS</v>
      </c>
      <c r="F2117" t="str">
        <f>IF(OR(Imported!F2117=0,Imported!F2117="-",Imported!F2117="---"),"-",Imported!F2117)</f>
        <v>-</v>
      </c>
      <c r="G2117" t="str">
        <f>IF(OR(Imported!G2117=0,Imported!G2117="-"),"=== MISSING ===",SUBSTITUTE(Imported!G2117,"/32",""))</f>
        <v>10.254.103.180</v>
      </c>
      <c r="H2117" t="str">
        <f>IF(OR(Imported!H2117=0,Imported!H2117="-"),"-",SUBSTITUTE(Imported!H2117,"/32",""))</f>
        <v>-</v>
      </c>
      <c r="I2117" t="str">
        <f>IF(OR(Imported!I2117=0,Imported!I2117="-"),"-",SUBSTITUTE(Imported!I2117,"/32",""))</f>
        <v>-</v>
      </c>
      <c r="J2117" t="str">
        <f>IF(OR(Imported!J2117=0,Imported!J2117="-"),"-",SUBSTITUTE(Imported!J2117,"/32",""))</f>
        <v>-</v>
      </c>
      <c r="K2117" t="s">
        <v>2266</v>
      </c>
    </row>
    <row r="2118" spans="1:11" x14ac:dyDescent="0.25">
      <c r="A2118" s="3" t="s">
        <v>2126</v>
      </c>
      <c r="B2118" t="str">
        <f>IF(OR(Imported!B2118=0,Imported!B2118="-",Imported!B2118="---"),"=== MISSING ===",Imported!B2118)</f>
        <v>Mercado da Agualva</v>
      </c>
      <c r="C2118" t="str">
        <f>IF(OR(Imported!C2118=0,Imported!C2118="-",Imported!C2118="---"),"=== MISSING ===",Imported!C2118)</f>
        <v>LVT</v>
      </c>
      <c r="D2118" t="str">
        <f>IF(OR(Imported!D2118=0,Imported!D2118="-",Imported!D2118="---"),"=== MISSING ===",Imported!D2118)</f>
        <v>CC_1</v>
      </c>
      <c r="E2118" t="str">
        <f>IF(OR(Imported!E2118=0,Imported!E2118="-",Imported!E2118="---"),"=== MISSING ===",Imported!E2118)</f>
        <v>RIS</v>
      </c>
      <c r="F2118" t="str">
        <f>IF(OR(Imported!F2118=0,Imported!F2118="-",Imported!F2118="---"),"-",Imported!F2118)</f>
        <v>-</v>
      </c>
      <c r="G2118" t="str">
        <f>IF(OR(Imported!G2118=0,Imported!G2118="-"),"=== MISSING ===",SUBSTITUTE(Imported!G2118,"/32",""))</f>
        <v>10.254.103.181</v>
      </c>
      <c r="H2118" t="str">
        <f>IF(OR(Imported!H2118=0,Imported!H2118="-"),"-",SUBSTITUTE(Imported!H2118,"/32",""))</f>
        <v>-</v>
      </c>
      <c r="I2118" t="str">
        <f>IF(OR(Imported!I2118=0,Imported!I2118="-"),"-",SUBSTITUTE(Imported!I2118,"/32",""))</f>
        <v>-</v>
      </c>
      <c r="J2118" t="str">
        <f>IF(OR(Imported!J2118=0,Imported!J2118="-"),"-",SUBSTITUTE(Imported!J2118,"/32",""))</f>
        <v>-</v>
      </c>
      <c r="K2118" t="s">
        <v>2266</v>
      </c>
    </row>
    <row r="2119" spans="1:11" x14ac:dyDescent="0.25">
      <c r="A2119" s="3" t="s">
        <v>2127</v>
      </c>
      <c r="B2119" t="str">
        <f>IF(OR(Imported!B2119=0,Imported!B2119="-",Imported!B2119="---"),"=== MISSING ===",Imported!B2119)</f>
        <v>Palácio dos Desportos</v>
      </c>
      <c r="C2119" t="str">
        <f>IF(OR(Imported!C2119=0,Imported!C2119="-",Imported!C2119="---"),"=== MISSING ===",Imported!C2119)</f>
        <v>LVT</v>
      </c>
      <c r="D2119" t="str">
        <f>IF(OR(Imported!D2119=0,Imported!D2119="-",Imported!D2119="---"),"=== MISSING ===",Imported!D2119)</f>
        <v>CC_1</v>
      </c>
      <c r="E2119" t="str">
        <f>IF(OR(Imported!E2119=0,Imported!E2119="-",Imported!E2119="---"),"=== MISSING ===",Imported!E2119)</f>
        <v>RIS</v>
      </c>
      <c r="F2119" t="str">
        <f>IF(OR(Imported!F2119=0,Imported!F2119="-",Imported!F2119="---"),"-",Imported!F2119)</f>
        <v>-</v>
      </c>
      <c r="G2119" t="str">
        <f>IF(OR(Imported!G2119=0,Imported!G2119="-"),"=== MISSING ===",SUBSTITUTE(Imported!G2119,"/32",""))</f>
        <v>10.254.103.182</v>
      </c>
      <c r="H2119" t="str">
        <f>IF(OR(Imported!H2119=0,Imported!H2119="-"),"-",SUBSTITUTE(Imported!H2119,"/32",""))</f>
        <v>-</v>
      </c>
      <c r="I2119" t="str">
        <f>IF(OR(Imported!I2119=0,Imported!I2119="-"),"-",SUBSTITUTE(Imported!I2119,"/32",""))</f>
        <v>-</v>
      </c>
      <c r="J2119" t="str">
        <f>IF(OR(Imported!J2119=0,Imported!J2119="-"),"-",SUBSTITUTE(Imported!J2119,"/32",""))</f>
        <v>-</v>
      </c>
      <c r="K2119" t="s">
        <v>2266</v>
      </c>
    </row>
    <row r="2120" spans="1:11" x14ac:dyDescent="0.25">
      <c r="A2120" s="3" t="s">
        <v>2128</v>
      </c>
      <c r="B2120" t="str">
        <f>IF(OR(Imported!B2120=0,Imported!B2120="-",Imported!B2120="---"),"=== MISSING ===",Imported!B2120)</f>
        <v>Parque Desportivo Carlos Queiroz</v>
      </c>
      <c r="C2120" t="str">
        <f>IF(OR(Imported!C2120=0,Imported!C2120="-",Imported!C2120="---"),"=== MISSING ===",Imported!C2120)</f>
        <v>LVT</v>
      </c>
      <c r="D2120" t="str">
        <f>IF(OR(Imported!D2120=0,Imported!D2120="-",Imported!D2120="---"),"=== MISSING ===",Imported!D2120)</f>
        <v>CC_1</v>
      </c>
      <c r="E2120" t="str">
        <f>IF(OR(Imported!E2120=0,Imported!E2120="-",Imported!E2120="---"),"=== MISSING ===",Imported!E2120)</f>
        <v>RIS</v>
      </c>
      <c r="F2120" t="str">
        <f>IF(OR(Imported!F2120=0,Imported!F2120="-",Imported!F2120="---"),"-",Imported!F2120)</f>
        <v>-</v>
      </c>
      <c r="G2120" t="str">
        <f>IF(OR(Imported!G2120=0,Imported!G2120="-"),"=== MISSING ===",SUBSTITUTE(Imported!G2120,"/32",""))</f>
        <v>10.254.103.183</v>
      </c>
      <c r="H2120" t="str">
        <f>IF(OR(Imported!H2120=0,Imported!H2120="-"),"-",SUBSTITUTE(Imported!H2120,"/32",""))</f>
        <v>-</v>
      </c>
      <c r="I2120" t="str">
        <f>IF(OR(Imported!I2120=0,Imported!I2120="-"),"-",SUBSTITUTE(Imported!I2120,"/32",""))</f>
        <v>-</v>
      </c>
      <c r="J2120" t="str">
        <f>IF(OR(Imported!J2120=0,Imported!J2120="-"),"-",SUBSTITUTE(Imported!J2120,"/32",""))</f>
        <v>-</v>
      </c>
      <c r="K2120" t="s">
        <v>2266</v>
      </c>
    </row>
    <row r="2121" spans="1:11" x14ac:dyDescent="0.25">
      <c r="A2121" s="3" t="s">
        <v>2129</v>
      </c>
      <c r="B2121" t="str">
        <f>IF(OR(Imported!B2121=0,Imported!B2121="-",Imported!B2121="---"),"=== MISSING ===",Imported!B2121)</f>
        <v>Pavilhão António Feliciano Bastos</v>
      </c>
      <c r="C2121" t="str">
        <f>IF(OR(Imported!C2121=0,Imported!C2121="-",Imported!C2121="---"),"=== MISSING ===",Imported!C2121)</f>
        <v>LVT</v>
      </c>
      <c r="D2121" t="str">
        <f>IF(OR(Imported!D2121=0,Imported!D2121="-",Imported!D2121="---"),"=== MISSING ===",Imported!D2121)</f>
        <v>CC_1</v>
      </c>
      <c r="E2121" t="str">
        <f>IF(OR(Imported!E2121=0,Imported!E2121="-",Imported!E2121="---"),"=== MISSING ===",Imported!E2121)</f>
        <v>RIS</v>
      </c>
      <c r="F2121" t="str">
        <f>IF(OR(Imported!F2121=0,Imported!F2121="-",Imported!F2121="---"),"-",Imported!F2121)</f>
        <v>-</v>
      </c>
      <c r="G2121" t="str">
        <f>IF(OR(Imported!G2121=0,Imported!G2121="-"),"=== MISSING ===",SUBSTITUTE(Imported!G2121,"/32",""))</f>
        <v>10.254.103.184</v>
      </c>
      <c r="H2121" t="str">
        <f>IF(OR(Imported!H2121=0,Imported!H2121="-"),"-",SUBSTITUTE(Imported!H2121,"/32",""))</f>
        <v>-</v>
      </c>
      <c r="I2121" t="str">
        <f>IF(OR(Imported!I2121=0,Imported!I2121="-"),"-",SUBSTITUTE(Imported!I2121,"/32",""))</f>
        <v>-</v>
      </c>
      <c r="J2121" t="str">
        <f>IF(OR(Imported!J2121=0,Imported!J2121="-"),"-",SUBSTITUTE(Imported!J2121,"/32",""))</f>
        <v>-</v>
      </c>
      <c r="K2121" t="s">
        <v>2266</v>
      </c>
    </row>
    <row r="2122" spans="1:11" x14ac:dyDescent="0.25">
      <c r="A2122" s="3" t="s">
        <v>2130</v>
      </c>
      <c r="B2122" t="str">
        <f>IF(OR(Imported!B2122=0,Imported!B2122="-",Imported!B2122="---"),"=== MISSING ===",Imported!B2122)</f>
        <v>Pavilhão da Escola Básica dos 2º e 3º Ciclos - Paulo da Gama</v>
      </c>
      <c r="C2122" t="str">
        <f>IF(OR(Imported!C2122=0,Imported!C2122="-",Imported!C2122="---"),"=== MISSING ===",Imported!C2122)</f>
        <v>LVT</v>
      </c>
      <c r="D2122" t="str">
        <f>IF(OR(Imported!D2122=0,Imported!D2122="-",Imported!D2122="---"),"=== MISSING ===",Imported!D2122)</f>
        <v>CC_1</v>
      </c>
      <c r="E2122" t="str">
        <f>IF(OR(Imported!E2122=0,Imported!E2122="-",Imported!E2122="---"),"=== MISSING ===",Imported!E2122)</f>
        <v>RIS</v>
      </c>
      <c r="F2122" t="str">
        <f>IF(OR(Imported!F2122=0,Imported!F2122="-",Imported!F2122="---"),"-",Imported!F2122)</f>
        <v>-</v>
      </c>
      <c r="G2122" t="str">
        <f>IF(OR(Imported!G2122=0,Imported!G2122="-"),"=== MISSING ===",SUBSTITUTE(Imported!G2122,"/32",""))</f>
        <v>10.254.103.185</v>
      </c>
      <c r="H2122" t="str">
        <f>IF(OR(Imported!H2122=0,Imported!H2122="-"),"-",SUBSTITUTE(Imported!H2122,"/32",""))</f>
        <v>-</v>
      </c>
      <c r="I2122" t="str">
        <f>IF(OR(Imported!I2122=0,Imported!I2122="-"),"-",SUBSTITUTE(Imported!I2122,"/32",""))</f>
        <v>-</v>
      </c>
      <c r="J2122" t="str">
        <f>IF(OR(Imported!J2122=0,Imported!J2122="-"),"-",SUBSTITUTE(Imported!J2122,"/32",""))</f>
        <v>-</v>
      </c>
      <c r="K2122" t="s">
        <v>2266</v>
      </c>
    </row>
    <row r="2123" spans="1:11" x14ac:dyDescent="0.25">
      <c r="A2123" s="3" t="s">
        <v>2131</v>
      </c>
      <c r="B2123" t="str">
        <f>IF(OR(Imported!B2123=0,Imported!B2123="-",Imported!B2123="---"),"=== MISSING ===",Imported!B2123)</f>
        <v>Pavilhão da Escola Secundária de Santo André</v>
      </c>
      <c r="C2123" t="str">
        <f>IF(OR(Imported!C2123=0,Imported!C2123="-",Imported!C2123="---"),"=== MISSING ===",Imported!C2123)</f>
        <v>LVT</v>
      </c>
      <c r="D2123" t="str">
        <f>IF(OR(Imported!D2123=0,Imported!D2123="-",Imported!D2123="---"),"=== MISSING ===",Imported!D2123)</f>
        <v>CC_1</v>
      </c>
      <c r="E2123" t="str">
        <f>IF(OR(Imported!E2123=0,Imported!E2123="-",Imported!E2123="---"),"=== MISSING ===",Imported!E2123)</f>
        <v>RIS</v>
      </c>
      <c r="F2123" t="str">
        <f>IF(OR(Imported!F2123=0,Imported!F2123="-",Imported!F2123="---"),"-",Imported!F2123)</f>
        <v>-</v>
      </c>
      <c r="G2123" t="str">
        <f>IF(OR(Imported!G2123=0,Imported!G2123="-"),"=== MISSING ===",SUBSTITUTE(Imported!G2123,"/32",""))</f>
        <v>10.254.103.186</v>
      </c>
      <c r="H2123" t="str">
        <f>IF(OR(Imported!H2123=0,Imported!H2123="-"),"-",SUBSTITUTE(Imported!H2123,"/32",""))</f>
        <v>-</v>
      </c>
      <c r="I2123" t="str">
        <f>IF(OR(Imported!I2123=0,Imported!I2123="-"),"-",SUBSTITUTE(Imported!I2123,"/32",""))</f>
        <v>-</v>
      </c>
      <c r="J2123" t="str">
        <f>IF(OR(Imported!J2123=0,Imported!J2123="-"),"-",SUBSTITUTE(Imported!J2123,"/32",""))</f>
        <v>-</v>
      </c>
      <c r="K2123" t="s">
        <v>2266</v>
      </c>
    </row>
    <row r="2124" spans="1:11" x14ac:dyDescent="0.25">
      <c r="A2124" s="3" t="s">
        <v>2132</v>
      </c>
      <c r="B2124" t="str">
        <f>IF(OR(Imported!B2124=0,Imported!B2124="-",Imported!B2124="---"),"=== MISSING ===",Imported!B2124)</f>
        <v>Pavilhão de Exposições da Moita</v>
      </c>
      <c r="C2124" t="str">
        <f>IF(OR(Imported!C2124=0,Imported!C2124="-",Imported!C2124="---"),"=== MISSING ===",Imported!C2124)</f>
        <v>LVT</v>
      </c>
      <c r="D2124" t="str">
        <f>IF(OR(Imported!D2124=0,Imported!D2124="-",Imported!D2124="---"),"=== MISSING ===",Imported!D2124)</f>
        <v>CC_1</v>
      </c>
      <c r="E2124" t="str">
        <f>IF(OR(Imported!E2124=0,Imported!E2124="-",Imported!E2124="---"),"=== MISSING ===",Imported!E2124)</f>
        <v>RIS</v>
      </c>
      <c r="F2124" t="str">
        <f>IF(OR(Imported!F2124=0,Imported!F2124="-",Imported!F2124="---"),"-",Imported!F2124)</f>
        <v>-</v>
      </c>
      <c r="G2124" t="str">
        <f>IF(OR(Imported!G2124=0,Imported!G2124="-"),"=== MISSING ===",SUBSTITUTE(Imported!G2124,"/32",""))</f>
        <v>10.254.103.187</v>
      </c>
      <c r="H2124" t="str">
        <f>IF(OR(Imported!H2124=0,Imported!H2124="-"),"-",SUBSTITUTE(Imported!H2124,"/32",""))</f>
        <v>-</v>
      </c>
      <c r="I2124" t="str">
        <f>IF(OR(Imported!I2124=0,Imported!I2124="-"),"-",SUBSTITUTE(Imported!I2124,"/32",""))</f>
        <v>-</v>
      </c>
      <c r="J2124" t="str">
        <f>IF(OR(Imported!J2124=0,Imported!J2124="-"),"-",SUBSTITUTE(Imported!J2124,"/32",""))</f>
        <v>-</v>
      </c>
      <c r="K2124" t="s">
        <v>2266</v>
      </c>
    </row>
    <row r="2125" spans="1:11" x14ac:dyDescent="0.25">
      <c r="A2125" s="3" t="s">
        <v>2133</v>
      </c>
      <c r="B2125" t="str">
        <f>IF(OR(Imported!B2125=0,Imported!B2125="-",Imported!B2125="---"),"=== MISSING ===",Imported!B2125)</f>
        <v>Pavilhão de Zinco</v>
      </c>
      <c r="C2125" t="str">
        <f>IF(OR(Imported!C2125=0,Imported!C2125="-",Imported!C2125="---"),"=== MISSING ===",Imported!C2125)</f>
        <v>LVT</v>
      </c>
      <c r="D2125" t="str">
        <f>IF(OR(Imported!D2125=0,Imported!D2125="-",Imported!D2125="---"),"=== MISSING ===",Imported!D2125)</f>
        <v>CC_1</v>
      </c>
      <c r="E2125" t="str">
        <f>IF(OR(Imported!E2125=0,Imported!E2125="-",Imported!E2125="---"),"=== MISSING ===",Imported!E2125)</f>
        <v>RIS</v>
      </c>
      <c r="F2125" t="str">
        <f>IF(OR(Imported!F2125=0,Imported!F2125="-",Imported!F2125="---"),"-",Imported!F2125)</f>
        <v>-</v>
      </c>
      <c r="G2125" t="str">
        <f>IF(OR(Imported!G2125=0,Imported!G2125="-"),"=== MISSING ===",SUBSTITUTE(Imported!G2125,"/32",""))</f>
        <v>10.254.103.188</v>
      </c>
      <c r="H2125" t="str">
        <f>IF(OR(Imported!H2125=0,Imported!H2125="-"),"-",SUBSTITUTE(Imported!H2125,"/32",""))</f>
        <v>-</v>
      </c>
      <c r="I2125" t="str">
        <f>IF(OR(Imported!I2125=0,Imported!I2125="-"),"-",SUBSTITUTE(Imported!I2125,"/32",""))</f>
        <v>-</v>
      </c>
      <c r="J2125" t="str">
        <f>IF(OR(Imported!J2125=0,Imported!J2125="-"),"-",SUBSTITUTE(Imported!J2125,"/32",""))</f>
        <v>-</v>
      </c>
      <c r="K2125" t="s">
        <v>2266</v>
      </c>
    </row>
    <row r="2126" spans="1:11" x14ac:dyDescent="0.25">
      <c r="A2126" s="3" t="s">
        <v>2134</v>
      </c>
      <c r="B2126" t="str">
        <f>IF(OR(Imported!B2126=0,Imported!B2126="-",Imported!B2126="---"),"=== MISSING ===",Imported!B2126)</f>
        <v>Pavilhão Desportivo da Ajuda</v>
      </c>
      <c r="C2126" t="str">
        <f>IF(OR(Imported!C2126=0,Imported!C2126="-",Imported!C2126="---"),"=== MISSING ===",Imported!C2126)</f>
        <v>LVT</v>
      </c>
      <c r="D2126" t="str">
        <f>IF(OR(Imported!D2126=0,Imported!D2126="-",Imported!D2126="---"),"=== MISSING ===",Imported!D2126)</f>
        <v>CC_1</v>
      </c>
      <c r="E2126" t="str">
        <f>IF(OR(Imported!E2126=0,Imported!E2126="-",Imported!E2126="---"),"=== MISSING ===",Imported!E2126)</f>
        <v>RIS</v>
      </c>
      <c r="F2126" t="str">
        <f>IF(OR(Imported!F2126=0,Imported!F2126="-",Imported!F2126="---"),"-",Imported!F2126)</f>
        <v>-</v>
      </c>
      <c r="G2126" t="str">
        <f>IF(OR(Imported!G2126=0,Imported!G2126="-"),"=== MISSING ===",SUBSTITUTE(Imported!G2126,"/32",""))</f>
        <v>10.254.103.189</v>
      </c>
      <c r="H2126" t="str">
        <f>IF(OR(Imported!H2126=0,Imported!H2126="-"),"-",SUBSTITUTE(Imported!H2126,"/32",""))</f>
        <v>-</v>
      </c>
      <c r="I2126" t="str">
        <f>IF(OR(Imported!I2126=0,Imported!I2126="-"),"-",SUBSTITUTE(Imported!I2126,"/32",""))</f>
        <v>-</v>
      </c>
      <c r="J2126" t="str">
        <f>IF(OR(Imported!J2126=0,Imported!J2126="-"),"-",SUBSTITUTE(Imported!J2126,"/32",""))</f>
        <v>-</v>
      </c>
      <c r="K2126" t="s">
        <v>2266</v>
      </c>
    </row>
    <row r="2127" spans="1:11" x14ac:dyDescent="0.25">
      <c r="A2127" s="3" t="s">
        <v>2135</v>
      </c>
      <c r="B2127" t="str">
        <f>IF(OR(Imported!B2127=0,Imported!B2127="-",Imported!B2127="---"),"=== MISSING ===",Imported!B2127)</f>
        <v>Pavilhão Desportivo Municipal de Coruche</v>
      </c>
      <c r="C2127" t="str">
        <f>IF(OR(Imported!C2127=0,Imported!C2127="-",Imported!C2127="---"),"=== MISSING ===",Imported!C2127)</f>
        <v>LVT</v>
      </c>
      <c r="D2127" t="str">
        <f>IF(OR(Imported!D2127=0,Imported!D2127="-",Imported!D2127="---"),"=== MISSING ===",Imported!D2127)</f>
        <v>CC_1</v>
      </c>
      <c r="E2127" t="str">
        <f>IF(OR(Imported!E2127=0,Imported!E2127="-",Imported!E2127="---"),"=== MISSING ===",Imported!E2127)</f>
        <v>RIS</v>
      </c>
      <c r="F2127" t="str">
        <f>IF(OR(Imported!F2127=0,Imported!F2127="-",Imported!F2127="---"),"-",Imported!F2127)</f>
        <v>-</v>
      </c>
      <c r="G2127" t="str">
        <f>IF(OR(Imported!G2127=0,Imported!G2127="-"),"=== MISSING ===",SUBSTITUTE(Imported!G2127,"/32",""))</f>
        <v>10.254.103.190</v>
      </c>
      <c r="H2127" t="str">
        <f>IF(OR(Imported!H2127=0,Imported!H2127="-"),"-",SUBSTITUTE(Imported!H2127,"/32",""))</f>
        <v>-</v>
      </c>
      <c r="I2127" t="str">
        <f>IF(OR(Imported!I2127=0,Imported!I2127="-"),"-",SUBSTITUTE(Imported!I2127,"/32",""))</f>
        <v>-</v>
      </c>
      <c r="J2127" t="str">
        <f>IF(OR(Imported!J2127=0,Imported!J2127="-"),"-",SUBSTITUTE(Imported!J2127,"/32",""))</f>
        <v>-</v>
      </c>
      <c r="K2127" t="s">
        <v>2266</v>
      </c>
    </row>
    <row r="2128" spans="1:11" x14ac:dyDescent="0.25">
      <c r="A2128" s="3" t="s">
        <v>2136</v>
      </c>
      <c r="B2128" t="str">
        <f>IF(OR(Imported!B2128=0,Imported!B2128="-",Imported!B2128="---"),"=== MISSING ===",Imported!B2128)</f>
        <v>Pavilhão Fórum Luis Camões</v>
      </c>
      <c r="C2128" t="str">
        <f>IF(OR(Imported!C2128=0,Imported!C2128="-",Imported!C2128="---"),"=== MISSING ===",Imported!C2128)</f>
        <v>LVT</v>
      </c>
      <c r="D2128" t="str">
        <f>IF(OR(Imported!D2128=0,Imported!D2128="-",Imported!D2128="---"),"=== MISSING ===",Imported!D2128)</f>
        <v>CC_1</v>
      </c>
      <c r="E2128" t="str">
        <f>IF(OR(Imported!E2128=0,Imported!E2128="-",Imported!E2128="---"),"=== MISSING ===",Imported!E2128)</f>
        <v>RIS</v>
      </c>
      <c r="F2128" t="str">
        <f>IF(OR(Imported!F2128=0,Imported!F2128="-",Imported!F2128="---"),"-",Imported!F2128)</f>
        <v>-</v>
      </c>
      <c r="G2128" t="str">
        <f>IF(OR(Imported!G2128=0,Imported!G2128="-"),"=== MISSING ===",SUBSTITUTE(Imported!G2128,"/32",""))</f>
        <v>10.254.103.191</v>
      </c>
      <c r="H2128" t="str">
        <f>IF(OR(Imported!H2128=0,Imported!H2128="-"),"-",SUBSTITUTE(Imported!H2128,"/32",""))</f>
        <v>-</v>
      </c>
      <c r="I2128" t="str">
        <f>IF(OR(Imported!I2128=0,Imported!I2128="-"),"-",SUBSTITUTE(Imported!I2128,"/32",""))</f>
        <v>-</v>
      </c>
      <c r="J2128" t="str">
        <f>IF(OR(Imported!J2128=0,Imported!J2128="-"),"-",SUBSTITUTE(Imported!J2128,"/32",""))</f>
        <v>-</v>
      </c>
      <c r="K2128" t="s">
        <v>2266</v>
      </c>
    </row>
    <row r="2129" spans="1:11" x14ac:dyDescent="0.25">
      <c r="A2129" s="3" t="s">
        <v>2137</v>
      </c>
      <c r="B2129" t="str">
        <f>IF(OR(Imported!B2129=0,Imported!B2129="-",Imported!B2129="---"),"=== MISSING ===",Imported!B2129)</f>
        <v>Pavilhão Gimnodesportivo de Alcobaça</v>
      </c>
      <c r="C2129" t="str">
        <f>IF(OR(Imported!C2129=0,Imported!C2129="-",Imported!C2129="---"),"=== MISSING ===",Imported!C2129)</f>
        <v>LVT</v>
      </c>
      <c r="D2129" t="str">
        <f>IF(OR(Imported!D2129=0,Imported!D2129="-",Imported!D2129="---"),"=== MISSING ===",Imported!D2129)</f>
        <v>CC_1</v>
      </c>
      <c r="E2129" t="str">
        <f>IF(OR(Imported!E2129=0,Imported!E2129="-",Imported!E2129="---"),"=== MISSING ===",Imported!E2129)</f>
        <v>RIS</v>
      </c>
      <c r="F2129" t="str">
        <f>IF(OR(Imported!F2129=0,Imported!F2129="-",Imported!F2129="---"),"-",Imported!F2129)</f>
        <v>-</v>
      </c>
      <c r="G2129" t="str">
        <f>IF(OR(Imported!G2129=0,Imported!G2129="-"),"=== MISSING ===",SUBSTITUTE(Imported!G2129,"/32",""))</f>
        <v>10.254.103.192</v>
      </c>
      <c r="H2129" t="str">
        <f>IF(OR(Imported!H2129=0,Imported!H2129="-"),"-",SUBSTITUTE(Imported!H2129,"/32",""))</f>
        <v>-</v>
      </c>
      <c r="I2129" t="str">
        <f>IF(OR(Imported!I2129=0,Imported!I2129="-"),"-",SUBSTITUTE(Imported!I2129,"/32",""))</f>
        <v>-</v>
      </c>
      <c r="J2129" t="str">
        <f>IF(OR(Imported!J2129=0,Imported!J2129="-"),"-",SUBSTITUTE(Imported!J2129,"/32",""))</f>
        <v>-</v>
      </c>
      <c r="K2129" t="s">
        <v>2266</v>
      </c>
    </row>
    <row r="2130" spans="1:11" x14ac:dyDescent="0.25">
      <c r="A2130" s="3" t="s">
        <v>2138</v>
      </c>
      <c r="B2130" t="str">
        <f>IF(OR(Imported!B2130=0,Imported!B2130="-",Imported!B2130="---"),"=== MISSING ===",Imported!B2130)</f>
        <v>Pavilhão Manuel Castelbranco</v>
      </c>
      <c r="C2130" t="str">
        <f>IF(OR(Imported!C2130=0,Imported!C2130="-",Imported!C2130="---"),"=== MISSING ===",Imported!C2130)</f>
        <v>LVT</v>
      </c>
      <c r="D2130" t="str">
        <f>IF(OR(Imported!D2130=0,Imported!D2130="-",Imported!D2130="---"),"=== MISSING ===",Imported!D2130)</f>
        <v>CC_1</v>
      </c>
      <c r="E2130" t="str">
        <f>IF(OR(Imported!E2130=0,Imported!E2130="-",Imported!E2130="---"),"=== MISSING ===",Imported!E2130)</f>
        <v>RIS</v>
      </c>
      <c r="F2130" t="str">
        <f>IF(OR(Imported!F2130=0,Imported!F2130="-",Imported!F2130="---"),"-",Imported!F2130)</f>
        <v>-</v>
      </c>
      <c r="G2130" t="str">
        <f>IF(OR(Imported!G2130=0,Imported!G2130="-"),"=== MISSING ===",SUBSTITUTE(Imported!G2130,"/32",""))</f>
        <v>10.254.103.193</v>
      </c>
      <c r="H2130" t="str">
        <f>IF(OR(Imported!H2130=0,Imported!H2130="-"),"-",SUBSTITUTE(Imported!H2130,"/32",""))</f>
        <v>-</v>
      </c>
      <c r="I2130" t="str">
        <f>IF(OR(Imported!I2130=0,Imported!I2130="-"),"-",SUBSTITUTE(Imported!I2130,"/32",""))</f>
        <v>-</v>
      </c>
      <c r="J2130" t="str">
        <f>IF(OR(Imported!J2130=0,Imported!J2130="-"),"-",SUBSTITUTE(Imported!J2130,"/32",""))</f>
        <v>-</v>
      </c>
      <c r="K2130" t="s">
        <v>2266</v>
      </c>
    </row>
    <row r="2131" spans="1:11" x14ac:dyDescent="0.25">
      <c r="A2131" s="3" t="s">
        <v>2139</v>
      </c>
      <c r="B2131" t="str">
        <f>IF(OR(Imported!B2131=0,Imported!B2131="-",Imported!B2131="---"),"=== MISSING ===",Imported!B2131)</f>
        <v>Pavilhão Multiusos</v>
      </c>
      <c r="C2131" t="str">
        <f>IF(OR(Imported!C2131=0,Imported!C2131="-",Imported!C2131="---"),"=== MISSING ===",Imported!C2131)</f>
        <v>LVT</v>
      </c>
      <c r="D2131" t="str">
        <f>IF(OR(Imported!D2131=0,Imported!D2131="-",Imported!D2131="---"),"=== MISSING ===",Imported!D2131)</f>
        <v>CC_1</v>
      </c>
      <c r="E2131" t="str">
        <f>IF(OR(Imported!E2131=0,Imported!E2131="-",Imported!E2131="---"),"=== MISSING ===",Imported!E2131)</f>
        <v>RIS</v>
      </c>
      <c r="F2131" t="str">
        <f>IF(OR(Imported!F2131=0,Imported!F2131="-",Imported!F2131="---"),"-",Imported!F2131)</f>
        <v>-</v>
      </c>
      <c r="G2131" t="str">
        <f>IF(OR(Imported!G2131=0,Imported!G2131="-"),"=== MISSING ===",SUBSTITUTE(Imported!G2131,"/32",""))</f>
        <v>10.254.103.194</v>
      </c>
      <c r="H2131" t="str">
        <f>IF(OR(Imported!H2131=0,Imported!H2131="-"),"-",SUBSTITUTE(Imported!H2131,"/32",""))</f>
        <v>-</v>
      </c>
      <c r="I2131" t="str">
        <f>IF(OR(Imported!I2131=0,Imported!I2131="-"),"-",SUBSTITUTE(Imported!I2131,"/32",""))</f>
        <v>-</v>
      </c>
      <c r="J2131" t="str">
        <f>IF(OR(Imported!J2131=0,Imported!J2131="-"),"-",SUBSTITUTE(Imported!J2131,"/32",""))</f>
        <v>-</v>
      </c>
      <c r="K2131" t="s">
        <v>2266</v>
      </c>
    </row>
    <row r="2132" spans="1:11" x14ac:dyDescent="0.25">
      <c r="A2132" s="3" t="s">
        <v>2140</v>
      </c>
      <c r="B2132" t="str">
        <f>IF(OR(Imported!B2132=0,Imported!B2132="-",Imported!B2132="---"),"=== MISSING ===",Imported!B2132)</f>
        <v>Pavilhão Multiusos de Arruda dos Vinhos</v>
      </c>
      <c r="C2132" t="str">
        <f>IF(OR(Imported!C2132=0,Imported!C2132="-",Imported!C2132="---"),"=== MISSING ===",Imported!C2132)</f>
        <v>LVT</v>
      </c>
      <c r="D2132" t="str">
        <f>IF(OR(Imported!D2132=0,Imported!D2132="-",Imported!D2132="---"),"=== MISSING ===",Imported!D2132)</f>
        <v>CC_1</v>
      </c>
      <c r="E2132" t="str">
        <f>IF(OR(Imported!E2132=0,Imported!E2132="-",Imported!E2132="---"),"=== MISSING ===",Imported!E2132)</f>
        <v>RIS</v>
      </c>
      <c r="F2132" t="str">
        <f>IF(OR(Imported!F2132=0,Imported!F2132="-",Imported!F2132="---"),"-",Imported!F2132)</f>
        <v>-</v>
      </c>
      <c r="G2132" t="str">
        <f>IF(OR(Imported!G2132=0,Imported!G2132="-"),"=== MISSING ===",SUBSTITUTE(Imported!G2132,"/32",""))</f>
        <v>10.254.103.195</v>
      </c>
      <c r="H2132" t="str">
        <f>IF(OR(Imported!H2132=0,Imported!H2132="-"),"-",SUBSTITUTE(Imported!H2132,"/32",""))</f>
        <v>-</v>
      </c>
      <c r="I2132" t="str">
        <f>IF(OR(Imported!I2132=0,Imported!I2132="-"),"-",SUBSTITUTE(Imported!I2132,"/32",""))</f>
        <v>-</v>
      </c>
      <c r="J2132" t="str">
        <f>IF(OR(Imported!J2132=0,Imported!J2132="-"),"-",SUBSTITUTE(Imported!J2132,"/32",""))</f>
        <v>-</v>
      </c>
      <c r="K2132" t="s">
        <v>2266</v>
      </c>
    </row>
    <row r="2133" spans="1:11" x14ac:dyDescent="0.25">
      <c r="A2133" s="3" t="s">
        <v>2141</v>
      </c>
      <c r="B2133" t="str">
        <f>IF(OR(Imported!B2133=0,Imported!B2133="-",Imported!B2133="---"),"=== MISSING ===",Imported!B2133)</f>
        <v>Pavilhão Multiusos de Odivelas (Nave 2)</v>
      </c>
      <c r="C2133" t="str">
        <f>IF(OR(Imported!C2133=0,Imported!C2133="-",Imported!C2133="---"),"=== MISSING ===",Imported!C2133)</f>
        <v>LVT</v>
      </c>
      <c r="D2133" t="str">
        <f>IF(OR(Imported!D2133=0,Imported!D2133="-",Imported!D2133="---"),"=== MISSING ===",Imported!D2133)</f>
        <v>CC_1</v>
      </c>
      <c r="E2133" t="str">
        <f>IF(OR(Imported!E2133=0,Imported!E2133="-",Imported!E2133="---"),"=== MISSING ===",Imported!E2133)</f>
        <v>RIS</v>
      </c>
      <c r="F2133" t="str">
        <f>IF(OR(Imported!F2133=0,Imported!F2133="-",Imported!F2133="---"),"-",Imported!F2133)</f>
        <v>-</v>
      </c>
      <c r="G2133" t="str">
        <f>IF(OR(Imported!G2133=0,Imported!G2133="-"),"=== MISSING ===",SUBSTITUTE(Imported!G2133,"/32",""))</f>
        <v>10.254.103.196</v>
      </c>
      <c r="H2133" t="str">
        <f>IF(OR(Imported!H2133=0,Imported!H2133="-"),"-",SUBSTITUTE(Imported!H2133,"/32",""))</f>
        <v>-</v>
      </c>
      <c r="I2133" t="str">
        <f>IF(OR(Imported!I2133=0,Imported!I2133="-"),"-",SUBSTITUTE(Imported!I2133,"/32",""))</f>
        <v>-</v>
      </c>
      <c r="J2133" t="str">
        <f>IF(OR(Imported!J2133=0,Imported!J2133="-"),"-",SUBSTITUTE(Imported!J2133,"/32",""))</f>
        <v>-</v>
      </c>
      <c r="K2133" t="s">
        <v>2266</v>
      </c>
    </row>
    <row r="2134" spans="1:11" x14ac:dyDescent="0.25">
      <c r="A2134" s="3" t="s">
        <v>2142</v>
      </c>
      <c r="B2134" t="str">
        <f>IF(OR(Imported!B2134=0,Imported!B2134="-",Imported!B2134="---"),"=== MISSING ===",Imported!B2134)</f>
        <v>Pavilhão Multiusos de Vila Franca de Xira -  Cevadeiro</v>
      </c>
      <c r="C2134" t="str">
        <f>IF(OR(Imported!C2134=0,Imported!C2134="-",Imported!C2134="---"),"=== MISSING ===",Imported!C2134)</f>
        <v>LVT</v>
      </c>
      <c r="D2134" t="str">
        <f>IF(OR(Imported!D2134=0,Imported!D2134="-",Imported!D2134="---"),"=== MISSING ===",Imported!D2134)</f>
        <v>CC_1</v>
      </c>
      <c r="E2134" t="str">
        <f>IF(OR(Imported!E2134=0,Imported!E2134="-",Imported!E2134="---"),"=== MISSING ===",Imported!E2134)</f>
        <v>RIS</v>
      </c>
      <c r="F2134" t="str">
        <f>IF(OR(Imported!F2134=0,Imported!F2134="-",Imported!F2134="---"),"-",Imported!F2134)</f>
        <v>-</v>
      </c>
      <c r="G2134" t="str">
        <f>IF(OR(Imported!G2134=0,Imported!G2134="-"),"=== MISSING ===",SUBSTITUTE(Imported!G2134,"/32",""))</f>
        <v>10.254.103.197</v>
      </c>
      <c r="H2134" t="str">
        <f>IF(OR(Imported!H2134=0,Imported!H2134="-"),"-",SUBSTITUTE(Imported!H2134,"/32",""))</f>
        <v>-</v>
      </c>
      <c r="I2134" t="str">
        <f>IF(OR(Imported!I2134=0,Imported!I2134="-"),"-",SUBSTITUTE(Imported!I2134,"/32",""))</f>
        <v>-</v>
      </c>
      <c r="J2134" t="str">
        <f>IF(OR(Imported!J2134=0,Imported!J2134="-"),"-",SUBSTITUTE(Imported!J2134,"/32",""))</f>
        <v>-</v>
      </c>
      <c r="K2134" t="s">
        <v>2266</v>
      </c>
    </row>
    <row r="2135" spans="1:11" x14ac:dyDescent="0.25">
      <c r="A2135" s="3" t="s">
        <v>2143</v>
      </c>
      <c r="B2135" t="str">
        <f>IF(OR(Imported!B2135=0,Imported!B2135="-",Imported!B2135="---"),"=== MISSING ===",Imported!B2135)</f>
        <v>Pavilhão Multiusos Quinta da Marialva</v>
      </c>
      <c r="C2135" t="str">
        <f>IF(OR(Imported!C2135=0,Imported!C2135="-",Imported!C2135="---"),"=== MISSING ===",Imported!C2135)</f>
        <v>LVT</v>
      </c>
      <c r="D2135" t="str">
        <f>IF(OR(Imported!D2135=0,Imported!D2135="-",Imported!D2135="---"),"=== MISSING ===",Imported!D2135)</f>
        <v>CC_1</v>
      </c>
      <c r="E2135" t="str">
        <f>IF(OR(Imported!E2135=0,Imported!E2135="-",Imported!E2135="---"),"=== MISSING ===",Imported!E2135)</f>
        <v>RIS</v>
      </c>
      <c r="F2135" t="str">
        <f>IF(OR(Imported!F2135=0,Imported!F2135="-",Imported!F2135="---"),"-",Imported!F2135)</f>
        <v>-</v>
      </c>
      <c r="G2135" t="str">
        <f>IF(OR(Imported!G2135=0,Imported!G2135="-"),"=== MISSING ===",SUBSTITUTE(Imported!G2135,"/32",""))</f>
        <v>10.254.103.198</v>
      </c>
      <c r="H2135" t="str">
        <f>IF(OR(Imported!H2135=0,Imported!H2135="-"),"-",SUBSTITUTE(Imported!H2135,"/32",""))</f>
        <v>-</v>
      </c>
      <c r="I2135" t="str">
        <f>IF(OR(Imported!I2135=0,Imported!I2135="-"),"-",SUBSTITUTE(Imported!I2135,"/32",""))</f>
        <v>-</v>
      </c>
      <c r="J2135" t="str">
        <f>IF(OR(Imported!J2135=0,Imported!J2135="-"),"-",SUBSTITUTE(Imported!J2135,"/32",""))</f>
        <v>-</v>
      </c>
      <c r="K2135" t="s">
        <v>2266</v>
      </c>
    </row>
    <row r="2136" spans="1:11" x14ac:dyDescent="0.25">
      <c r="A2136" s="3" t="s">
        <v>2144</v>
      </c>
      <c r="B2136" t="str">
        <f>IF(OR(Imported!B2136=0,Imported!B2136="-",Imported!B2136="---"),"=== MISSING ===",Imported!B2136)</f>
        <v>Pavilhão Municipal da Charneca de Caparica</v>
      </c>
      <c r="C2136" t="str">
        <f>IF(OR(Imported!C2136=0,Imported!C2136="-",Imported!C2136="---"),"=== MISSING ===",Imported!C2136)</f>
        <v>LVT</v>
      </c>
      <c r="D2136" t="str">
        <f>IF(OR(Imported!D2136=0,Imported!D2136="-",Imported!D2136="---"),"=== MISSING ===",Imported!D2136)</f>
        <v>CC_1</v>
      </c>
      <c r="E2136" t="str">
        <f>IF(OR(Imported!E2136=0,Imported!E2136="-",Imported!E2136="---"),"=== MISSING ===",Imported!E2136)</f>
        <v>RIS</v>
      </c>
      <c r="F2136" t="str">
        <f>IF(OR(Imported!F2136=0,Imported!F2136="-",Imported!F2136="---"),"-",Imported!F2136)</f>
        <v>-</v>
      </c>
      <c r="G2136" t="str">
        <f>IF(OR(Imported!G2136=0,Imported!G2136="-"),"=== MISSING ===",SUBSTITUTE(Imported!G2136,"/32",""))</f>
        <v>10.254.103.199</v>
      </c>
      <c r="H2136" t="str">
        <f>IF(OR(Imported!H2136=0,Imported!H2136="-"),"-",SUBSTITUTE(Imported!H2136,"/32",""))</f>
        <v>-</v>
      </c>
      <c r="I2136" t="str">
        <f>IF(OR(Imported!I2136=0,Imported!I2136="-"),"-",SUBSTITUTE(Imported!I2136,"/32",""))</f>
        <v>-</v>
      </c>
      <c r="J2136" t="str">
        <f>IF(OR(Imported!J2136=0,Imported!J2136="-"),"-",SUBSTITUTE(Imported!J2136,"/32",""))</f>
        <v>-</v>
      </c>
      <c r="K2136" t="s">
        <v>2266</v>
      </c>
    </row>
    <row r="2137" spans="1:11" x14ac:dyDescent="0.25">
      <c r="A2137" s="3" t="s">
        <v>2145</v>
      </c>
      <c r="B2137" t="str">
        <f>IF(OR(Imported!B2137=0,Imported!B2137="-",Imported!B2137="---"),"=== MISSING ===",Imported!B2137)</f>
        <v>Pavilhão Municipal da Quinta do Conde</v>
      </c>
      <c r="C2137" t="str">
        <f>IF(OR(Imported!C2137=0,Imported!C2137="-",Imported!C2137="---"),"=== MISSING ===",Imported!C2137)</f>
        <v>LVT</v>
      </c>
      <c r="D2137" t="str">
        <f>IF(OR(Imported!D2137=0,Imported!D2137="-",Imported!D2137="---"),"=== MISSING ===",Imported!D2137)</f>
        <v>CC_1</v>
      </c>
      <c r="E2137" t="str">
        <f>IF(OR(Imported!E2137=0,Imported!E2137="-",Imported!E2137="---"),"=== MISSING ===",Imported!E2137)</f>
        <v>RIS</v>
      </c>
      <c r="F2137" t="str">
        <f>IF(OR(Imported!F2137=0,Imported!F2137="-",Imported!F2137="---"),"-",Imported!F2137)</f>
        <v>-</v>
      </c>
      <c r="G2137" t="str">
        <f>IF(OR(Imported!G2137=0,Imported!G2137="-"),"=== MISSING ===",SUBSTITUTE(Imported!G2137,"/32",""))</f>
        <v>10.254.103.200</v>
      </c>
      <c r="H2137" t="str">
        <f>IF(OR(Imported!H2137=0,Imported!H2137="-"),"-",SUBSTITUTE(Imported!H2137,"/32",""))</f>
        <v>-</v>
      </c>
      <c r="I2137" t="str">
        <f>IF(OR(Imported!I2137=0,Imported!I2137="-"),"-",SUBSTITUTE(Imported!I2137,"/32",""))</f>
        <v>-</v>
      </c>
      <c r="J2137" t="str">
        <f>IF(OR(Imported!J2137=0,Imported!J2137="-"),"-",SUBSTITUTE(Imported!J2137,"/32",""))</f>
        <v>-</v>
      </c>
      <c r="K2137" t="s">
        <v>2266</v>
      </c>
    </row>
    <row r="2138" spans="1:11" x14ac:dyDescent="0.25">
      <c r="A2138" s="3" t="s">
        <v>2146</v>
      </c>
      <c r="B2138" t="str">
        <f>IF(OR(Imported!B2138=0,Imported!B2138="-",Imported!B2138="---"),"=== MISSING ===",Imported!B2138)</f>
        <v>Pavilhão Municipal de Azambuja</v>
      </c>
      <c r="C2138" t="str">
        <f>IF(OR(Imported!C2138=0,Imported!C2138="-",Imported!C2138="---"),"=== MISSING ===",Imported!C2138)</f>
        <v>LVT</v>
      </c>
      <c r="D2138" t="str">
        <f>IF(OR(Imported!D2138=0,Imported!D2138="-",Imported!D2138="---"),"=== MISSING ===",Imported!D2138)</f>
        <v>CC_1</v>
      </c>
      <c r="E2138" t="str">
        <f>IF(OR(Imported!E2138=0,Imported!E2138="-",Imported!E2138="---"),"=== MISSING ===",Imported!E2138)</f>
        <v>RIS</v>
      </c>
      <c r="F2138" t="str">
        <f>IF(OR(Imported!F2138=0,Imported!F2138="-",Imported!F2138="---"),"-",Imported!F2138)</f>
        <v>-</v>
      </c>
      <c r="G2138" t="str">
        <f>IF(OR(Imported!G2138=0,Imported!G2138="-"),"=== MISSING ===",SUBSTITUTE(Imported!G2138,"/32",""))</f>
        <v>10.254.103.201</v>
      </c>
      <c r="H2138" t="str">
        <f>IF(OR(Imported!H2138=0,Imported!H2138="-"),"-",SUBSTITUTE(Imported!H2138,"/32",""))</f>
        <v>-</v>
      </c>
      <c r="I2138" t="str">
        <f>IF(OR(Imported!I2138=0,Imported!I2138="-"),"-",SUBSTITUTE(Imported!I2138,"/32",""))</f>
        <v>-</v>
      </c>
      <c r="J2138" t="str">
        <f>IF(OR(Imported!J2138=0,Imported!J2138="-"),"-",SUBSTITUTE(Imported!J2138,"/32",""))</f>
        <v>-</v>
      </c>
      <c r="K2138" t="s">
        <v>2266</v>
      </c>
    </row>
    <row r="2139" spans="1:11" x14ac:dyDescent="0.25">
      <c r="A2139" s="3" t="s">
        <v>2147</v>
      </c>
      <c r="B2139" t="str">
        <f>IF(OR(Imported!B2139=0,Imported!B2139="-",Imported!B2139="---"),"=== MISSING ===",Imported!B2139)</f>
        <v>Pavilhão Municipal de Tomar</v>
      </c>
      <c r="C2139" t="str">
        <f>IF(OR(Imported!C2139=0,Imported!C2139="-",Imported!C2139="---"),"=== MISSING ===",Imported!C2139)</f>
        <v>LVT</v>
      </c>
      <c r="D2139" t="str">
        <f>IF(OR(Imported!D2139=0,Imported!D2139="-",Imported!D2139="---"),"=== MISSING ===",Imported!D2139)</f>
        <v>CC_1</v>
      </c>
      <c r="E2139" t="str">
        <f>IF(OR(Imported!E2139=0,Imported!E2139="-",Imported!E2139="---"),"=== MISSING ===",Imported!E2139)</f>
        <v>RIS</v>
      </c>
      <c r="F2139" t="str">
        <f>IF(OR(Imported!F2139=0,Imported!F2139="-",Imported!F2139="---"),"-",Imported!F2139)</f>
        <v>-</v>
      </c>
      <c r="G2139" t="str">
        <f>IF(OR(Imported!G2139=0,Imported!G2139="-"),"=== MISSING ===",SUBSTITUTE(Imported!G2139,"/32",""))</f>
        <v>10.254.103.202</v>
      </c>
      <c r="H2139" t="str">
        <f>IF(OR(Imported!H2139=0,Imported!H2139="-"),"-",SUBSTITUTE(Imported!H2139,"/32",""))</f>
        <v>-</v>
      </c>
      <c r="I2139" t="str">
        <f>IF(OR(Imported!I2139=0,Imported!I2139="-"),"-",SUBSTITUTE(Imported!I2139,"/32",""))</f>
        <v>-</v>
      </c>
      <c r="J2139" t="str">
        <f>IF(OR(Imported!J2139=0,Imported!J2139="-"),"-",SUBSTITUTE(Imported!J2139,"/32",""))</f>
        <v>-</v>
      </c>
      <c r="K2139" t="s">
        <v>2266</v>
      </c>
    </row>
    <row r="2140" spans="1:11" x14ac:dyDescent="0.25">
      <c r="A2140" s="3" t="s">
        <v>2148</v>
      </c>
      <c r="B2140" t="str">
        <f>IF(OR(Imported!B2140=0,Imported!B2140="-",Imported!B2140="---"),"=== MISSING ===",Imported!B2140)</f>
        <v>Pavilhão Municipal do Pinhal Novo</v>
      </c>
      <c r="C2140" t="str">
        <f>IF(OR(Imported!C2140=0,Imported!C2140="-",Imported!C2140="---"),"=== MISSING ===",Imported!C2140)</f>
        <v>LVT</v>
      </c>
      <c r="D2140" t="str">
        <f>IF(OR(Imported!D2140=0,Imported!D2140="-",Imported!D2140="---"),"=== MISSING ===",Imported!D2140)</f>
        <v>CC_1</v>
      </c>
      <c r="E2140" t="str">
        <f>IF(OR(Imported!E2140=0,Imported!E2140="-",Imported!E2140="---"),"=== MISSING ===",Imported!E2140)</f>
        <v>RIS</v>
      </c>
      <c r="F2140" t="str">
        <f>IF(OR(Imported!F2140=0,Imported!F2140="-",Imported!F2140="---"),"-",Imported!F2140)</f>
        <v>-</v>
      </c>
      <c r="G2140" t="str">
        <f>IF(OR(Imported!G2140=0,Imported!G2140="-"),"=== MISSING ===",SUBSTITUTE(Imported!G2140,"/32",""))</f>
        <v>10.254.103.203</v>
      </c>
      <c r="H2140" t="str">
        <f>IF(OR(Imported!H2140=0,Imported!H2140="-"),"-",SUBSTITUTE(Imported!H2140,"/32",""))</f>
        <v>-</v>
      </c>
      <c r="I2140" t="str">
        <f>IF(OR(Imported!I2140=0,Imported!I2140="-"),"-",SUBSTITUTE(Imported!I2140,"/32",""))</f>
        <v>-</v>
      </c>
      <c r="J2140" t="str">
        <f>IF(OR(Imported!J2140=0,Imported!J2140="-"),"-",SUBSTITUTE(Imported!J2140,"/32",""))</f>
        <v>-</v>
      </c>
      <c r="K2140" t="s">
        <v>2266</v>
      </c>
    </row>
    <row r="2141" spans="1:11" x14ac:dyDescent="0.25">
      <c r="A2141" s="3" t="s">
        <v>2149</v>
      </c>
      <c r="B2141" t="str">
        <f>IF(OR(Imported!B2141=0,Imported!B2141="-",Imported!B2141="---"),"=== MISSING ===",Imported!B2141)</f>
        <v>Pavilhão Municipal Escolar Rita Borralho</v>
      </c>
      <c r="C2141" t="str">
        <f>IF(OR(Imported!C2141=0,Imported!C2141="-",Imported!C2141="---"),"=== MISSING ===",Imported!C2141)</f>
        <v>LVT</v>
      </c>
      <c r="D2141" t="str">
        <f>IF(OR(Imported!D2141=0,Imported!D2141="-",Imported!D2141="---"),"=== MISSING ===",Imported!D2141)</f>
        <v>CC_1</v>
      </c>
      <c r="E2141" t="str">
        <f>IF(OR(Imported!E2141=0,Imported!E2141="-",Imported!E2141="---"),"=== MISSING ===",Imported!E2141)</f>
        <v>RIS</v>
      </c>
      <c r="F2141" t="str">
        <f>IF(OR(Imported!F2141=0,Imported!F2141="-",Imported!F2141="---"),"-",Imported!F2141)</f>
        <v>-</v>
      </c>
      <c r="G2141" t="str">
        <f>IF(OR(Imported!G2141=0,Imported!G2141="-"),"=== MISSING ===",SUBSTITUTE(Imported!G2141,"/32",""))</f>
        <v>10.254.103.204</v>
      </c>
      <c r="H2141" t="str">
        <f>IF(OR(Imported!H2141=0,Imported!H2141="-"),"-",SUBSTITUTE(Imported!H2141,"/32",""))</f>
        <v>-</v>
      </c>
      <c r="I2141" t="str">
        <f>IF(OR(Imported!I2141=0,Imported!I2141="-"),"-",SUBSTITUTE(Imported!I2141,"/32",""))</f>
        <v>-</v>
      </c>
      <c r="J2141" t="str">
        <f>IF(OR(Imported!J2141=0,Imported!J2141="-"),"-",SUBSTITUTE(Imported!J2141,"/32",""))</f>
        <v>-</v>
      </c>
      <c r="K2141" t="s">
        <v>2266</v>
      </c>
    </row>
    <row r="2142" spans="1:11" x14ac:dyDescent="0.25">
      <c r="A2142" s="3" t="s">
        <v>2150</v>
      </c>
      <c r="B2142" t="str">
        <f>IF(OR(Imported!B2142=0,Imported!B2142="-",Imported!B2142="---"),"=== MISSING ===",Imported!B2142)</f>
        <v>Pavilhão Municipal nº2 de Montijo (Pavilhão Desportivo do Esteval)</v>
      </c>
      <c r="C2142" t="str">
        <f>IF(OR(Imported!C2142=0,Imported!C2142="-",Imported!C2142="---"),"=== MISSING ===",Imported!C2142)</f>
        <v>LVT</v>
      </c>
      <c r="D2142" t="str">
        <f>IF(OR(Imported!D2142=0,Imported!D2142="-",Imported!D2142="---"),"=== MISSING ===",Imported!D2142)</f>
        <v>CC_1</v>
      </c>
      <c r="E2142" t="str">
        <f>IF(OR(Imported!E2142=0,Imported!E2142="-",Imported!E2142="---"),"=== MISSING ===",Imported!E2142)</f>
        <v>RIS</v>
      </c>
      <c r="F2142" t="str">
        <f>IF(OR(Imported!F2142=0,Imported!F2142="-",Imported!F2142="---"),"-",Imported!F2142)</f>
        <v>-</v>
      </c>
      <c r="G2142" t="str">
        <f>IF(OR(Imported!G2142=0,Imported!G2142="-"),"=== MISSING ===",SUBSTITUTE(Imported!G2142,"/32",""))</f>
        <v>10.254.103.205</v>
      </c>
      <c r="H2142" t="str">
        <f>IF(OR(Imported!H2142=0,Imported!H2142="-"),"-",SUBSTITUTE(Imported!H2142,"/32",""))</f>
        <v>-</v>
      </c>
      <c r="I2142" t="str">
        <f>IF(OR(Imported!I2142=0,Imported!I2142="-"),"-",SUBSTITUTE(Imported!I2142,"/32",""))</f>
        <v>-</v>
      </c>
      <c r="J2142" t="str">
        <f>IF(OR(Imported!J2142=0,Imported!J2142="-"),"-",SUBSTITUTE(Imported!J2142,"/32",""))</f>
        <v>-</v>
      </c>
      <c r="K2142" t="s">
        <v>2266</v>
      </c>
    </row>
    <row r="2143" spans="1:11" x14ac:dyDescent="0.25">
      <c r="A2143" s="3" t="s">
        <v>2151</v>
      </c>
      <c r="B2143" t="str">
        <f>IF(OR(Imported!B2143=0,Imported!B2143="-",Imported!B2143="---"),"=== MISSING ===",Imported!B2143)</f>
        <v>Pavilhão Portugal, Cultura e Recreio</v>
      </c>
      <c r="C2143" t="str">
        <f>IF(OR(Imported!C2143=0,Imported!C2143="-",Imported!C2143="---"),"=== MISSING ===",Imported!C2143)</f>
        <v>LVT</v>
      </c>
      <c r="D2143" t="str">
        <f>IF(OR(Imported!D2143=0,Imported!D2143="-",Imported!D2143="---"),"=== MISSING ===",Imported!D2143)</f>
        <v>CC_1</v>
      </c>
      <c r="E2143" t="str">
        <f>IF(OR(Imported!E2143=0,Imported!E2143="-",Imported!E2143="---"),"=== MISSING ===",Imported!E2143)</f>
        <v>RIS</v>
      </c>
      <c r="F2143" t="str">
        <f>IF(OR(Imported!F2143=0,Imported!F2143="-",Imported!F2143="---"),"-",Imported!F2143)</f>
        <v>-</v>
      </c>
      <c r="G2143" t="str">
        <f>IF(OR(Imported!G2143=0,Imported!G2143="-"),"=== MISSING ===",SUBSTITUTE(Imported!G2143,"/32",""))</f>
        <v>10.254.103.206</v>
      </c>
      <c r="H2143" t="str">
        <f>IF(OR(Imported!H2143=0,Imported!H2143="-"),"-",SUBSTITUTE(Imported!H2143,"/32",""))</f>
        <v>-</v>
      </c>
      <c r="I2143" t="str">
        <f>IF(OR(Imported!I2143=0,Imported!I2143="-"),"-",SUBSTITUTE(Imported!I2143,"/32",""))</f>
        <v>-</v>
      </c>
      <c r="J2143" t="str">
        <f>IF(OR(Imported!J2143=0,Imported!J2143="-"),"-",SUBSTITUTE(Imported!J2143,"/32",""))</f>
        <v>-</v>
      </c>
      <c r="K2143" t="s">
        <v>2266</v>
      </c>
    </row>
    <row r="2144" spans="1:11" x14ac:dyDescent="0.25">
      <c r="A2144" s="3" t="s">
        <v>2152</v>
      </c>
      <c r="B2144" t="str">
        <f>IF(OR(Imported!B2144=0,Imported!B2144="-",Imported!B2144="---"),"=== MISSING ===",Imported!B2144)</f>
        <v xml:space="preserve">Dr Magalhães Pessoa (Porta 7) </v>
      </c>
      <c r="C2144" t="str">
        <f>IF(OR(Imported!C2144=0,Imported!C2144="-",Imported!C2144="---"),"=== MISSING ===",Imported!C2144)</f>
        <v>Centro</v>
      </c>
      <c r="D2144" t="str">
        <f>IF(OR(Imported!D2144=0,Imported!D2144="-",Imported!D2144="---"),"=== MISSING ===",Imported!D2144)</f>
        <v>CC_1</v>
      </c>
      <c r="E2144" t="str">
        <f>IF(OR(Imported!E2144=0,Imported!E2144="-",Imported!E2144="---"),"=== MISSING ===",Imported!E2144)</f>
        <v>RIS</v>
      </c>
      <c r="F2144" t="str">
        <f>IF(OR(Imported!F2144=0,Imported!F2144="-",Imported!F2144="---"),"-",Imported!F2144)</f>
        <v>-</v>
      </c>
      <c r="G2144" t="str">
        <f>IF(OR(Imported!G2144=0,Imported!G2144="-"),"=== MISSING ===",SUBSTITUTE(Imported!G2144,"/32",""))</f>
        <v>10.254.103.207</v>
      </c>
      <c r="H2144" t="str">
        <f>IF(OR(Imported!H2144=0,Imported!H2144="-"),"-",SUBSTITUTE(Imported!H2144,"/32",""))</f>
        <v>-</v>
      </c>
      <c r="I2144" t="str">
        <f>IF(OR(Imported!I2144=0,Imported!I2144="-"),"-",SUBSTITUTE(Imported!I2144,"/32",""))</f>
        <v>-</v>
      </c>
      <c r="J2144" t="str">
        <f>IF(OR(Imported!J2144=0,Imported!J2144="-"),"-",SUBSTITUTE(Imported!J2144,"/32",""))</f>
        <v>-</v>
      </c>
      <c r="K2144" t="s">
        <v>2266</v>
      </c>
    </row>
    <row r="2145" spans="1:11" x14ac:dyDescent="0.25">
      <c r="A2145" s="3" t="s">
        <v>2153</v>
      </c>
      <c r="B2145" t="str">
        <f>IF(OR(Imported!B2145=0,Imported!B2145="-",Imported!B2145="---"),"=== MISSING ===",Imported!B2145)</f>
        <v xml:space="preserve">Campo de Futebol da Batalha </v>
      </c>
      <c r="C2145" t="str">
        <f>IF(OR(Imported!C2145=0,Imported!C2145="-",Imported!C2145="---"),"=== MISSING ===",Imported!C2145)</f>
        <v>Centro</v>
      </c>
      <c r="D2145" t="str">
        <f>IF(OR(Imported!D2145=0,Imported!D2145="-",Imported!D2145="---"),"=== MISSING ===",Imported!D2145)</f>
        <v>CC_1</v>
      </c>
      <c r="E2145" t="str">
        <f>IF(OR(Imported!E2145=0,Imported!E2145="-",Imported!E2145="---"),"=== MISSING ===",Imported!E2145)</f>
        <v>RIS</v>
      </c>
      <c r="F2145" t="str">
        <f>IF(OR(Imported!F2145=0,Imported!F2145="-",Imported!F2145="---"),"-",Imported!F2145)</f>
        <v>-</v>
      </c>
      <c r="G2145" t="str">
        <f>IF(OR(Imported!G2145=0,Imported!G2145="-"),"=== MISSING ===",SUBSTITUTE(Imported!G2145,"/32",""))</f>
        <v>10.254.103.208</v>
      </c>
      <c r="H2145" t="str">
        <f>IF(OR(Imported!H2145=0,Imported!H2145="-"),"-",SUBSTITUTE(Imported!H2145,"/32",""))</f>
        <v>-</v>
      </c>
      <c r="I2145" t="str">
        <f>IF(OR(Imported!I2145=0,Imported!I2145="-"),"-",SUBSTITUTE(Imported!I2145,"/32",""))</f>
        <v>-</v>
      </c>
      <c r="J2145" t="str">
        <f>IF(OR(Imported!J2145=0,Imported!J2145="-"),"-",SUBSTITUTE(Imported!J2145,"/32",""))</f>
        <v>-</v>
      </c>
      <c r="K2145" t="s">
        <v>2266</v>
      </c>
    </row>
    <row r="2146" spans="1:11" x14ac:dyDescent="0.25">
      <c r="A2146" s="3" t="s">
        <v>2154</v>
      </c>
      <c r="B2146" t="str">
        <f>IF(OR(Imported!B2146=0,Imported!B2146="-",Imported!B2146="---"),"=== MISSING ===",Imported!B2146)</f>
        <v>Pavilhão de Atividades Económicas Desportivas e Culturais</v>
      </c>
      <c r="C2146" t="str">
        <f>IF(OR(Imported!C2146=0,Imported!C2146="-",Imported!C2146="---"),"=== MISSING ===",Imported!C2146)</f>
        <v>Centro</v>
      </c>
      <c r="D2146" t="str">
        <f>IF(OR(Imported!D2146=0,Imported!D2146="-",Imported!D2146="---"),"=== MISSING ===",Imported!D2146)</f>
        <v>CC_1</v>
      </c>
      <c r="E2146" t="str">
        <f>IF(OR(Imported!E2146=0,Imported!E2146="-",Imported!E2146="---"),"=== MISSING ===",Imported!E2146)</f>
        <v>RIS</v>
      </c>
      <c r="F2146" t="str">
        <f>IF(OR(Imported!F2146=0,Imported!F2146="-",Imported!F2146="---"),"-",Imported!F2146)</f>
        <v>-</v>
      </c>
      <c r="G2146" t="str">
        <f>IF(OR(Imported!G2146=0,Imported!G2146="-"),"=== MISSING ===",SUBSTITUTE(Imported!G2146,"/32",""))</f>
        <v>10.254.103.209</v>
      </c>
      <c r="H2146" t="str">
        <f>IF(OR(Imported!H2146=0,Imported!H2146="-"),"-",SUBSTITUTE(Imported!H2146,"/32",""))</f>
        <v>-</v>
      </c>
      <c r="I2146" t="str">
        <f>IF(OR(Imported!I2146=0,Imported!I2146="-"),"-",SUBSTITUTE(Imported!I2146,"/32",""))</f>
        <v>-</v>
      </c>
      <c r="J2146" t="str">
        <f>IF(OR(Imported!J2146=0,Imported!J2146="-"),"-",SUBSTITUTE(Imported!J2146,"/32",""))</f>
        <v>-</v>
      </c>
      <c r="K2146" t="s">
        <v>2266</v>
      </c>
    </row>
    <row r="2147" spans="1:11" x14ac:dyDescent="0.25">
      <c r="A2147" s="3" t="s">
        <v>2155</v>
      </c>
      <c r="B2147" t="str">
        <f>IF(OR(Imported!B2147=0,Imported!B2147="-",Imported!B2147="---"),"=== MISSING ===",Imported!B2147)</f>
        <v>CENTRO DE VACINAÇÃO - ACES LEZIRIA SANTAREM</v>
      </c>
      <c r="C2147" t="str">
        <f>IF(OR(Imported!C2147=0,Imported!C2147="-",Imported!C2147="---"),"=== MISSING ===",Imported!C2147)</f>
        <v>LVT</v>
      </c>
      <c r="D2147" t="str">
        <f>IF(OR(Imported!D2147=0,Imported!D2147="-",Imported!D2147="---"),"=== MISSING ===",Imported!D2147)</f>
        <v>CC_1</v>
      </c>
      <c r="E2147" t="str">
        <f>IF(OR(Imported!E2147=0,Imported!E2147="-",Imported!E2147="---"),"=== MISSING ===",Imported!E2147)</f>
        <v>RIS</v>
      </c>
      <c r="F2147" t="str">
        <f>IF(OR(Imported!F2147=0,Imported!F2147="-",Imported!F2147="---"),"-",Imported!F2147)</f>
        <v>-</v>
      </c>
      <c r="G2147" t="str">
        <f>IF(OR(Imported!G2147=0,Imported!G2147="-"),"=== MISSING ===",SUBSTITUTE(Imported!G2147,"/32",""))</f>
        <v>10.254.103.210</v>
      </c>
      <c r="H2147" t="str">
        <f>IF(OR(Imported!H2147=0,Imported!H2147="-"),"-",SUBSTITUTE(Imported!H2147,"/32",""))</f>
        <v>-</v>
      </c>
      <c r="I2147" t="str">
        <f>IF(OR(Imported!I2147=0,Imported!I2147="-"),"-",SUBSTITUTE(Imported!I2147,"/32",""))</f>
        <v>-</v>
      </c>
      <c r="J2147" t="str">
        <f>IF(OR(Imported!J2147=0,Imported!J2147="-"),"-",SUBSTITUTE(Imported!J2147,"/32",""))</f>
        <v>-</v>
      </c>
      <c r="K2147" t="s">
        <v>2266</v>
      </c>
    </row>
    <row r="2148" spans="1:11" x14ac:dyDescent="0.25">
      <c r="A2148" s="3" t="s">
        <v>2156</v>
      </c>
      <c r="B2148" t="str">
        <f>IF(OR(Imported!B2148=0,Imported!B2148="-",Imported!B2148="---"),"=== MISSING ===",Imported!B2148)</f>
        <v>Centro Vacinação Covid-19 (ACES Famalicão)</v>
      </c>
      <c r="C2148" t="str">
        <f>IF(OR(Imported!C2148=0,Imported!C2148="-",Imported!C2148="---"),"=== MISSING ===",Imported!C2148)</f>
        <v>Norte</v>
      </c>
      <c r="D2148" t="str">
        <f>IF(OR(Imported!D2148=0,Imported!D2148="-",Imported!D2148="---"),"=== MISSING ===",Imported!D2148)</f>
        <v>CC_1</v>
      </c>
      <c r="E2148" t="str">
        <f>IF(OR(Imported!E2148=0,Imported!E2148="-",Imported!E2148="---"),"=== MISSING ===",Imported!E2148)</f>
        <v>RIS</v>
      </c>
      <c r="F2148" t="str">
        <f>IF(OR(Imported!F2148=0,Imported!F2148="-",Imported!F2148="---"),"-",Imported!F2148)</f>
        <v>-</v>
      </c>
      <c r="G2148" t="str">
        <f>IF(OR(Imported!G2148=0,Imported!G2148="-"),"=== MISSING ===",SUBSTITUTE(Imported!G2148,"/32",""))</f>
        <v>10.254.103.211</v>
      </c>
      <c r="H2148" t="str">
        <f>IF(OR(Imported!H2148=0,Imported!H2148="-"),"-",SUBSTITUTE(Imported!H2148,"/32",""))</f>
        <v>-</v>
      </c>
      <c r="I2148" t="str">
        <f>IF(OR(Imported!I2148=0,Imported!I2148="-"),"-",SUBSTITUTE(Imported!I2148,"/32",""))</f>
        <v>-</v>
      </c>
      <c r="J2148" t="str">
        <f>IF(OR(Imported!J2148=0,Imported!J2148="-"),"-",SUBSTITUTE(Imported!J2148,"/32",""))</f>
        <v>-</v>
      </c>
      <c r="K2148" t="s">
        <v>2266</v>
      </c>
    </row>
    <row r="2149" spans="1:11" x14ac:dyDescent="0.25">
      <c r="A2149" s="3" t="s">
        <v>2157</v>
      </c>
      <c r="B2149" t="str">
        <f>IF(OR(Imported!B2149=0,Imported!B2149="-",Imported!B2149="---"),"=== MISSING ===",Imported!B2149)</f>
        <v>Pavilhão Municipal de Castelo Branco</v>
      </c>
      <c r="C2149" t="str">
        <f>IF(OR(Imported!C2149=0,Imported!C2149="-",Imported!C2149="---"),"=== MISSING ===",Imported!C2149)</f>
        <v>ULS Castelo Branco</v>
      </c>
      <c r="D2149" t="str">
        <f>IF(OR(Imported!D2149=0,Imported!D2149="-",Imported!D2149="---"),"=== MISSING ===",Imported!D2149)</f>
        <v>CC_1</v>
      </c>
      <c r="E2149" t="str">
        <f>IF(OR(Imported!E2149=0,Imported!E2149="-",Imported!E2149="---"),"=== MISSING ===",Imported!E2149)</f>
        <v>RIS</v>
      </c>
      <c r="F2149" t="str">
        <f>IF(OR(Imported!F2149=0,Imported!F2149="-",Imported!F2149="---"),"-",Imported!F2149)</f>
        <v>-</v>
      </c>
      <c r="G2149" t="str">
        <f>IF(OR(Imported!G2149=0,Imported!G2149="-"),"=== MISSING ===",SUBSTITUTE(Imported!G2149,"/32",""))</f>
        <v>10.254.103.212</v>
      </c>
      <c r="H2149" t="str">
        <f>IF(OR(Imported!H2149=0,Imported!H2149="-"),"-",SUBSTITUTE(Imported!H2149,"/32",""))</f>
        <v>-</v>
      </c>
      <c r="I2149" t="str">
        <f>IF(OR(Imported!I2149=0,Imported!I2149="-"),"-",SUBSTITUTE(Imported!I2149,"/32",""))</f>
        <v>-</v>
      </c>
      <c r="J2149" t="str">
        <f>IF(OR(Imported!J2149=0,Imported!J2149="-"),"-",SUBSTITUTE(Imported!J2149,"/32",""))</f>
        <v>-</v>
      </c>
      <c r="K2149" t="s">
        <v>2266</v>
      </c>
    </row>
    <row r="2150" spans="1:11" x14ac:dyDescent="0.25">
      <c r="A2150" s="3" t="s">
        <v>2158</v>
      </c>
      <c r="B2150" t="str">
        <f>IF(OR(Imported!B2150=0,Imported!B2150="-",Imported!B2150="---"),"=== MISSING ===",Imported!B2150)</f>
        <v>Pavilhão Desportivo de Samouco</v>
      </c>
      <c r="C2150" t="str">
        <f>IF(OR(Imported!C2150=0,Imported!C2150="-",Imported!C2150="---"),"=== MISSING ===",Imported!C2150)</f>
        <v>ULS Castelo Branco</v>
      </c>
      <c r="D2150" t="str">
        <f>IF(OR(Imported!D2150=0,Imported!D2150="-",Imported!D2150="---"),"=== MISSING ===",Imported!D2150)</f>
        <v>CC_1</v>
      </c>
      <c r="E2150" t="str">
        <f>IF(OR(Imported!E2150=0,Imported!E2150="-",Imported!E2150="---"),"=== MISSING ===",Imported!E2150)</f>
        <v>RIS</v>
      </c>
      <c r="F2150" t="str">
        <f>IF(OR(Imported!F2150=0,Imported!F2150="-",Imported!F2150="---"),"-",Imported!F2150)</f>
        <v>-</v>
      </c>
      <c r="G2150" t="str">
        <f>IF(OR(Imported!G2150=0,Imported!G2150="-"),"=== MISSING ===",SUBSTITUTE(Imported!G2150,"/32",""))</f>
        <v>10.254.103.168</v>
      </c>
      <c r="H2150" t="str">
        <f>IF(OR(Imported!H2150=0,Imported!H2150="-"),"-",SUBSTITUTE(Imported!H2150,"/32",""))</f>
        <v>-</v>
      </c>
      <c r="I2150" t="str">
        <f>IF(OR(Imported!I2150=0,Imported!I2150="-"),"-",SUBSTITUTE(Imported!I2150,"/32",""))</f>
        <v>-</v>
      </c>
      <c r="J2150" t="str">
        <f>IF(OR(Imported!J2150=0,Imported!J2150="-"),"-",SUBSTITUTE(Imported!J2150,"/32",""))</f>
        <v>-</v>
      </c>
      <c r="K2150" t="s">
        <v>2266</v>
      </c>
    </row>
    <row r="2151" spans="1:11" x14ac:dyDescent="0.25">
      <c r="A2151" s="3" t="s">
        <v>2159</v>
      </c>
      <c r="B2151" t="str">
        <f>IF(OR(Imported!B2151=0,Imported!B2151="-",Imported!B2151="---"),"=== MISSING ===",Imported!B2151)</f>
        <v>Serviços Sociais CML</v>
      </c>
      <c r="C2151" t="str">
        <f>IF(OR(Imported!C2151=0,Imported!C2151="-",Imported!C2151="---"),"=== MISSING ===",Imported!C2151)</f>
        <v>LVT</v>
      </c>
      <c r="D2151" t="str">
        <f>IF(OR(Imported!D2151=0,Imported!D2151="-",Imported!D2151="---"),"=== MISSING ===",Imported!D2151)</f>
        <v>CC_1</v>
      </c>
      <c r="E2151" t="str">
        <f>IF(OR(Imported!E2151=0,Imported!E2151="-",Imported!E2151="---"),"=== MISSING ===",Imported!E2151)</f>
        <v>RIS</v>
      </c>
      <c r="F2151" t="str">
        <f>IF(OR(Imported!F2151=0,Imported!F2151="-",Imported!F2151="---"),"-",Imported!F2151)</f>
        <v>-</v>
      </c>
      <c r="G2151" t="str">
        <f>IF(OR(Imported!G2151=0,Imported!G2151="-"),"=== MISSING ===",SUBSTITUTE(Imported!G2151,"/32",""))</f>
        <v>10.254.103.213</v>
      </c>
      <c r="H2151" t="str">
        <f>IF(OR(Imported!H2151=0,Imported!H2151="-"),"-",SUBSTITUTE(Imported!H2151,"/32",""))</f>
        <v>-</v>
      </c>
      <c r="I2151" t="str">
        <f>IF(OR(Imported!I2151=0,Imported!I2151="-"),"-",SUBSTITUTE(Imported!I2151,"/32",""))</f>
        <v>-</v>
      </c>
      <c r="J2151" t="str">
        <f>IF(OR(Imported!J2151=0,Imported!J2151="-"),"-",SUBSTITUTE(Imported!J2151,"/32",""))</f>
        <v>-</v>
      </c>
      <c r="K2151" t="s">
        <v>2266</v>
      </c>
    </row>
    <row r="2152" spans="1:11" x14ac:dyDescent="0.25">
      <c r="A2152" s="3" t="s">
        <v>2160</v>
      </c>
      <c r="B2152" t="str">
        <f>IF(OR(Imported!B2152=0,Imported!B2152="-",Imported!B2152="---"),"=== MISSING ===",Imported!B2152)</f>
        <v>Comunidade Hindu de Portugal</v>
      </c>
      <c r="C2152" t="str">
        <f>IF(OR(Imported!C2152=0,Imported!C2152="-",Imported!C2152="---"),"=== MISSING ===",Imported!C2152)</f>
        <v>LVT</v>
      </c>
      <c r="D2152" t="str">
        <f>IF(OR(Imported!D2152=0,Imported!D2152="-",Imported!D2152="---"),"=== MISSING ===",Imported!D2152)</f>
        <v>CC_1</v>
      </c>
      <c r="E2152" t="str">
        <f>IF(OR(Imported!E2152=0,Imported!E2152="-",Imported!E2152="---"),"=== MISSING ===",Imported!E2152)</f>
        <v>RIS</v>
      </c>
      <c r="F2152" t="str">
        <f>IF(OR(Imported!F2152=0,Imported!F2152="-",Imported!F2152="---"),"-",Imported!F2152)</f>
        <v>-</v>
      </c>
      <c r="G2152" t="str">
        <f>IF(OR(Imported!G2152=0,Imported!G2152="-"),"=== MISSING ===",SUBSTITUTE(Imported!G2152,"/32",""))</f>
        <v>10.254.103.214</v>
      </c>
      <c r="H2152" t="str">
        <f>IF(OR(Imported!H2152=0,Imported!H2152="-"),"-",SUBSTITUTE(Imported!H2152,"/32",""))</f>
        <v>-</v>
      </c>
      <c r="I2152" t="str">
        <f>IF(OR(Imported!I2152=0,Imported!I2152="-"),"-",SUBSTITUTE(Imported!I2152,"/32",""))</f>
        <v>-</v>
      </c>
      <c r="J2152" t="str">
        <f>IF(OR(Imported!J2152=0,Imported!J2152="-"),"-",SUBSTITUTE(Imported!J2152,"/32",""))</f>
        <v>-</v>
      </c>
      <c r="K2152" t="s">
        <v>2266</v>
      </c>
    </row>
    <row r="2153" spans="1:11" x14ac:dyDescent="0.25">
      <c r="A2153" s="3" t="s">
        <v>2161</v>
      </c>
      <c r="B2153" t="str">
        <f>IF(OR(Imported!B2153=0,Imported!B2153="-",Imported!B2153="---"),"=== MISSING ===",Imported!B2153)</f>
        <v>Pavilhão Jacome Ratton</v>
      </c>
      <c r="C2153" t="str">
        <f>IF(OR(Imported!C2153=0,Imported!C2153="-",Imported!C2153="---"),"=== MISSING ===",Imported!C2153)</f>
        <v>LVT</v>
      </c>
      <c r="D2153" t="str">
        <f>IF(OR(Imported!D2153=0,Imported!D2153="-",Imported!D2153="---"),"=== MISSING ===",Imported!D2153)</f>
        <v>CC_1</v>
      </c>
      <c r="E2153" t="str">
        <f>IF(OR(Imported!E2153=0,Imported!E2153="-",Imported!E2153="---"),"=== MISSING ===",Imported!E2153)</f>
        <v>RIS</v>
      </c>
      <c r="F2153" t="str">
        <f>IF(OR(Imported!F2153=0,Imported!F2153="-",Imported!F2153="---"),"-",Imported!F2153)</f>
        <v>-</v>
      </c>
      <c r="G2153" t="str">
        <f>IF(OR(Imported!G2153=0,Imported!G2153="-"),"=== MISSING ===",SUBSTITUTE(Imported!G2153,"/32",""))</f>
        <v>10.254.103.215</v>
      </c>
      <c r="H2153" t="str">
        <f>IF(OR(Imported!H2153=0,Imported!H2153="-"),"-",SUBSTITUTE(Imported!H2153,"/32",""))</f>
        <v>-</v>
      </c>
      <c r="I2153" t="str">
        <f>IF(OR(Imported!I2153=0,Imported!I2153="-"),"-",SUBSTITUTE(Imported!I2153,"/32",""))</f>
        <v>-</v>
      </c>
      <c r="J2153" t="str">
        <f>IF(OR(Imported!J2153=0,Imported!J2153="-"),"-",SUBSTITUTE(Imported!J2153,"/32",""))</f>
        <v>-</v>
      </c>
      <c r="K2153" t="s">
        <v>2266</v>
      </c>
    </row>
    <row r="2154" spans="1:11" x14ac:dyDescent="0.25">
      <c r="A2154" s="3" t="s">
        <v>2162</v>
      </c>
      <c r="B2154" t="str">
        <f>IF(OR(Imported!B2154=0,Imported!B2154="-",Imported!B2154="---"),"=== MISSING ===",Imported!B2154)</f>
        <v>Parque Desportivo Municipal de Mafra</v>
      </c>
      <c r="C2154" t="str">
        <f>IF(OR(Imported!C2154=0,Imported!C2154="-",Imported!C2154="---"),"=== MISSING ===",Imported!C2154)</f>
        <v>LVT</v>
      </c>
      <c r="D2154" t="str">
        <f>IF(OR(Imported!D2154=0,Imported!D2154="-",Imported!D2154="---"),"=== MISSING ===",Imported!D2154)</f>
        <v>CC_1</v>
      </c>
      <c r="E2154" t="str">
        <f>IF(OR(Imported!E2154=0,Imported!E2154="-",Imported!E2154="---"),"=== MISSING ===",Imported!E2154)</f>
        <v>RIS</v>
      </c>
      <c r="F2154" t="str">
        <f>IF(OR(Imported!F2154=0,Imported!F2154="-",Imported!F2154="---"),"-",Imported!F2154)</f>
        <v>-</v>
      </c>
      <c r="G2154" t="str">
        <f>IF(OR(Imported!G2154=0,Imported!G2154="-"),"=== MISSING ===",SUBSTITUTE(Imported!G2154,"/32",""))</f>
        <v>10.254.103.216</v>
      </c>
      <c r="H2154" t="str">
        <f>IF(OR(Imported!H2154=0,Imported!H2154="-"),"-",SUBSTITUTE(Imported!H2154,"/32",""))</f>
        <v>-</v>
      </c>
      <c r="I2154" t="str">
        <f>IF(OR(Imported!I2154=0,Imported!I2154="-"),"-",SUBSTITUTE(Imported!I2154,"/32",""))</f>
        <v>-</v>
      </c>
      <c r="J2154" t="str">
        <f>IF(OR(Imported!J2154=0,Imported!J2154="-"),"-",SUBSTITUTE(Imported!J2154,"/32",""))</f>
        <v>-</v>
      </c>
      <c r="K2154" t="s">
        <v>2266</v>
      </c>
    </row>
    <row r="2155" spans="1:11" x14ac:dyDescent="0.25">
      <c r="A2155" s="3" t="s">
        <v>2163</v>
      </c>
      <c r="B2155" t="str">
        <f>IF(OR(Imported!B2155=0,Imported!B2155="-",Imported!B2155="---"),"=== MISSING ===",Imported!B2155)</f>
        <v>Pavilhão Multiusos - Sobral de Monte Agraço</v>
      </c>
      <c r="C2155" t="str">
        <f>IF(OR(Imported!C2155=0,Imported!C2155="-",Imported!C2155="---"),"=== MISSING ===",Imported!C2155)</f>
        <v>LVT</v>
      </c>
      <c r="D2155" t="str">
        <f>IF(OR(Imported!D2155=0,Imported!D2155="-",Imported!D2155="---"),"=== MISSING ===",Imported!D2155)</f>
        <v>CC_1</v>
      </c>
      <c r="E2155" t="str">
        <f>IF(OR(Imported!E2155=0,Imported!E2155="-",Imported!E2155="---"),"=== MISSING ===",Imported!E2155)</f>
        <v>RIS</v>
      </c>
      <c r="F2155" t="str">
        <f>IF(OR(Imported!F2155=0,Imported!F2155="-",Imported!F2155="---"),"-",Imported!F2155)</f>
        <v>-</v>
      </c>
      <c r="G2155" t="str">
        <f>IF(OR(Imported!G2155=0,Imported!G2155="-"),"=== MISSING ===",SUBSTITUTE(Imported!G2155,"/32",""))</f>
        <v>10.254.103.217</v>
      </c>
      <c r="H2155" t="str">
        <f>IF(OR(Imported!H2155=0,Imported!H2155="-"),"-",SUBSTITUTE(Imported!H2155,"/32",""))</f>
        <v>-</v>
      </c>
      <c r="I2155" t="str">
        <f>IF(OR(Imported!I2155=0,Imported!I2155="-"),"-",SUBSTITUTE(Imported!I2155,"/32",""))</f>
        <v>-</v>
      </c>
      <c r="J2155" t="str">
        <f>IF(OR(Imported!J2155=0,Imported!J2155="-"),"-",SUBSTITUTE(Imported!J2155,"/32",""))</f>
        <v>-</v>
      </c>
      <c r="K2155" t="s">
        <v>2266</v>
      </c>
    </row>
    <row r="2156" spans="1:11" x14ac:dyDescent="0.25">
      <c r="A2156" s="3" t="s">
        <v>2164</v>
      </c>
      <c r="B2156" t="str">
        <f>IF(OR(Imported!B2156=0,Imported!B2156="-",Imported!B2156="---"),"=== MISSING ===",Imported!B2156)</f>
        <v>Centro de Vacinação Porto Ocidental - Batalha</v>
      </c>
      <c r="C2156" t="str">
        <f>IF(OR(Imported!C2156=0,Imported!C2156="-",Imported!C2156="---"),"=== MISSING ===",Imported!C2156)</f>
        <v>LVT</v>
      </c>
      <c r="D2156" t="str">
        <f>IF(OR(Imported!D2156=0,Imported!D2156="-",Imported!D2156="---"),"=== MISSING ===",Imported!D2156)</f>
        <v>CC_1</v>
      </c>
      <c r="E2156" t="str">
        <f>IF(OR(Imported!E2156=0,Imported!E2156="-",Imported!E2156="---"),"=== MISSING ===",Imported!E2156)</f>
        <v>RIS</v>
      </c>
      <c r="F2156" t="str">
        <f>IF(OR(Imported!F2156=0,Imported!F2156="-",Imported!F2156="---"),"-",Imported!F2156)</f>
        <v>-</v>
      </c>
      <c r="G2156" t="str">
        <f>IF(OR(Imported!G2156=0,Imported!G2156="-"),"=== MISSING ===",SUBSTITUTE(Imported!G2156,"/32",""))</f>
        <v>10.254.103.218</v>
      </c>
      <c r="H2156" t="str">
        <f>IF(OR(Imported!H2156=0,Imported!H2156="-"),"-",SUBSTITUTE(Imported!H2156,"/32",""))</f>
        <v>-</v>
      </c>
      <c r="I2156" t="str">
        <f>IF(OR(Imported!I2156=0,Imported!I2156="-"),"-",SUBSTITUTE(Imported!I2156,"/32",""))</f>
        <v>-</v>
      </c>
      <c r="J2156" t="str">
        <f>IF(OR(Imported!J2156=0,Imported!J2156="-"),"-",SUBSTITUTE(Imported!J2156,"/32",""))</f>
        <v>-</v>
      </c>
      <c r="K2156" t="s">
        <v>2266</v>
      </c>
    </row>
    <row r="2157" spans="1:11" x14ac:dyDescent="0.25">
      <c r="A2157" s="3" t="s">
        <v>2165</v>
      </c>
      <c r="B2157" t="str">
        <f>IF(OR(Imported!B2157=0,Imported!B2157="-",Imported!B2157="---"),"=== MISSING ===",Imported!B2157)</f>
        <v>Centro Evangelico Vila Verde</v>
      </c>
      <c r="C2157" t="str">
        <f>IF(OR(Imported!C2157=0,Imported!C2157="-",Imported!C2157="---"),"=== MISSING ===",Imported!C2157)</f>
        <v>Norte</v>
      </c>
      <c r="D2157" t="str">
        <f>IF(OR(Imported!D2157=0,Imported!D2157="-",Imported!D2157="---"),"=== MISSING ===",Imported!D2157)</f>
        <v>CC_1</v>
      </c>
      <c r="E2157" t="str">
        <f>IF(OR(Imported!E2157=0,Imported!E2157="-",Imported!E2157="---"),"=== MISSING ===",Imported!E2157)</f>
        <v>RIS</v>
      </c>
      <c r="F2157" t="str">
        <f>IF(OR(Imported!F2157=0,Imported!F2157="-",Imported!F2157="---"),"-",Imported!F2157)</f>
        <v>-</v>
      </c>
      <c r="G2157" t="str">
        <f>IF(OR(Imported!G2157=0,Imported!G2157="-"),"=== MISSING ===",SUBSTITUTE(Imported!G2157,"/32",""))</f>
        <v>10.254.103.219</v>
      </c>
      <c r="H2157" t="str">
        <f>IF(OR(Imported!H2157=0,Imported!H2157="-"),"-",SUBSTITUTE(Imported!H2157,"/32",""))</f>
        <v>-</v>
      </c>
      <c r="I2157" t="str">
        <f>IF(OR(Imported!I2157=0,Imported!I2157="-"),"-",SUBSTITUTE(Imported!I2157,"/32",""))</f>
        <v>-</v>
      </c>
      <c r="J2157" t="str">
        <f>IF(OR(Imported!J2157=0,Imported!J2157="-"),"-",SUBSTITUTE(Imported!J2157,"/32",""))</f>
        <v>-</v>
      </c>
      <c r="K2157" t="s">
        <v>2266</v>
      </c>
    </row>
    <row r="2158" spans="1:11" x14ac:dyDescent="0.25">
      <c r="A2158" s="3" t="s">
        <v>2166</v>
      </c>
      <c r="B2158" t="str">
        <f>IF(OR(Imported!B2158=0,Imported!B2158="-",Imported!B2158="---"),"=== MISSING ===",Imported!B2158)</f>
        <v>CVCovid CS Arganil</v>
      </c>
      <c r="C2158" t="str">
        <f>IF(OR(Imported!C2158=0,Imported!C2158="-",Imported!C2158="---"),"=== MISSING ===",Imported!C2158)</f>
        <v>LVT</v>
      </c>
      <c r="D2158" t="str">
        <f>IF(OR(Imported!D2158=0,Imported!D2158="-",Imported!D2158="---"),"=== MISSING ===",Imported!D2158)</f>
        <v>CC_1</v>
      </c>
      <c r="E2158" t="str">
        <f>IF(OR(Imported!E2158=0,Imported!E2158="-",Imported!E2158="---"),"=== MISSING ===",Imported!E2158)</f>
        <v>RIS</v>
      </c>
      <c r="F2158" t="str">
        <f>IF(OR(Imported!F2158=0,Imported!F2158="-",Imported!F2158="---"),"-",Imported!F2158)</f>
        <v>-</v>
      </c>
      <c r="G2158" t="str">
        <f>IF(OR(Imported!G2158=0,Imported!G2158="-"),"=== MISSING ===",SUBSTITUTE(Imported!G2158,"/32",""))</f>
        <v>10.254.103.220</v>
      </c>
      <c r="H2158" t="str">
        <f>IF(OR(Imported!H2158=0,Imported!H2158="-"),"-",SUBSTITUTE(Imported!H2158,"/32",""))</f>
        <v>-</v>
      </c>
      <c r="I2158" t="str">
        <f>IF(OR(Imported!I2158=0,Imported!I2158="-"),"-",SUBSTITUTE(Imported!I2158,"/32",""))</f>
        <v>-</v>
      </c>
      <c r="J2158" t="str">
        <f>IF(OR(Imported!J2158=0,Imported!J2158="-"),"-",SUBSTITUTE(Imported!J2158,"/32",""))</f>
        <v>-</v>
      </c>
      <c r="K2158" t="s">
        <v>2266</v>
      </c>
    </row>
    <row r="2159" spans="1:11" x14ac:dyDescent="0.25">
      <c r="A2159" s="3" t="s">
        <v>2167</v>
      </c>
      <c r="B2159" t="str">
        <f>IF(OR(Imported!B2159=0,Imported!B2159="-",Imported!B2159="---"),"=== MISSING ===",Imported!B2159)</f>
        <v>CVCovid Covid CS GOIS</v>
      </c>
      <c r="C2159" t="str">
        <f>IF(OR(Imported!C2159=0,Imported!C2159="-",Imported!C2159="---"),"=== MISSING ===",Imported!C2159)</f>
        <v>Centro</v>
      </c>
      <c r="D2159" t="str">
        <f>IF(OR(Imported!D2159=0,Imported!D2159="-",Imported!D2159="---"),"=== MISSING ===",Imported!D2159)</f>
        <v>CC_1</v>
      </c>
      <c r="E2159" t="str">
        <f>IF(OR(Imported!E2159=0,Imported!E2159="-",Imported!E2159="---"),"=== MISSING ===",Imported!E2159)</f>
        <v>RIS</v>
      </c>
      <c r="F2159" t="str">
        <f>IF(OR(Imported!F2159=0,Imported!F2159="-",Imported!F2159="---"),"-",Imported!F2159)</f>
        <v>-</v>
      </c>
      <c r="G2159" t="str">
        <f>IF(OR(Imported!G2159=0,Imported!G2159="-"),"=== MISSING ===",SUBSTITUTE(Imported!G2159,"/32",""))</f>
        <v>10.254.103.225</v>
      </c>
      <c r="H2159" t="str">
        <f>IF(OR(Imported!H2159=0,Imported!H2159="-"),"-",SUBSTITUTE(Imported!H2159,"/32",""))</f>
        <v>-</v>
      </c>
      <c r="I2159" t="str">
        <f>IF(OR(Imported!I2159=0,Imported!I2159="-"),"-",SUBSTITUTE(Imported!I2159,"/32",""))</f>
        <v>-</v>
      </c>
      <c r="J2159" t="str">
        <f>IF(OR(Imported!J2159=0,Imported!J2159="-"),"-",SUBSTITUTE(Imported!J2159,"/32",""))</f>
        <v>-</v>
      </c>
      <c r="K2159" t="s">
        <v>2266</v>
      </c>
    </row>
    <row r="2160" spans="1:11" x14ac:dyDescent="0.25">
      <c r="A2160" s="3" t="s">
        <v>2168</v>
      </c>
      <c r="B2160" t="str">
        <f>IF(OR(Imported!B2160=0,Imported!B2160="-",Imported!B2160="---"),"=== MISSING ===",Imported!B2160)</f>
        <v>CVCovid Covid CS LOUSA</v>
      </c>
      <c r="C2160" t="str">
        <f>IF(OR(Imported!C2160=0,Imported!C2160="-",Imported!C2160="---"),"=== MISSING ===",Imported!C2160)</f>
        <v>=== MISSING ===</v>
      </c>
      <c r="D2160" t="str">
        <f>IF(OR(Imported!D2160=0,Imported!D2160="-",Imported!D2160="---"),"=== MISSING ===",Imported!D2160)</f>
        <v>CC_1</v>
      </c>
      <c r="E2160" t="str">
        <f>IF(OR(Imported!E2160=0,Imported!E2160="-",Imported!E2160="---"),"=== MISSING ===",Imported!E2160)</f>
        <v>RIS</v>
      </c>
      <c r="F2160" t="str">
        <f>IF(OR(Imported!F2160=0,Imported!F2160="-",Imported!F2160="---"),"-",Imported!F2160)</f>
        <v>-</v>
      </c>
      <c r="G2160" t="str">
        <f>IF(OR(Imported!G2160=0,Imported!G2160="-"),"=== MISSING ===",SUBSTITUTE(Imported!G2160,"/32",""))</f>
        <v>10.254.103.221</v>
      </c>
      <c r="H2160" t="str">
        <f>IF(OR(Imported!H2160=0,Imported!H2160="-"),"-",SUBSTITUTE(Imported!H2160,"/32",""))</f>
        <v>-</v>
      </c>
      <c r="I2160" t="str">
        <f>IF(OR(Imported!I2160=0,Imported!I2160="-"),"-",SUBSTITUTE(Imported!I2160,"/32",""))</f>
        <v>-</v>
      </c>
      <c r="J2160" t="str">
        <f>IF(OR(Imported!J2160=0,Imported!J2160="-"),"-",SUBSTITUTE(Imported!J2160,"/32",""))</f>
        <v>-</v>
      </c>
      <c r="K2160" t="s">
        <v>2266</v>
      </c>
    </row>
    <row r="2161" spans="1:11" x14ac:dyDescent="0.25">
      <c r="A2161" s="3" t="s">
        <v>2169</v>
      </c>
      <c r="B2161" t="str">
        <f>IF(OR(Imported!B2161=0,Imported!B2161="-",Imported!B2161="---"),"=== MISSING ===",Imported!B2161)</f>
        <v>CVCovid CS MIRANDA DO CORVO</v>
      </c>
      <c r="C2161" t="str">
        <f>IF(OR(Imported!C2161=0,Imported!C2161="-",Imported!C2161="---"),"=== MISSING ===",Imported!C2161)</f>
        <v>Centro</v>
      </c>
      <c r="D2161" t="str">
        <f>IF(OR(Imported!D2161=0,Imported!D2161="-",Imported!D2161="---"),"=== MISSING ===",Imported!D2161)</f>
        <v>CC_1</v>
      </c>
      <c r="E2161" t="str">
        <f>IF(OR(Imported!E2161=0,Imported!E2161="-",Imported!E2161="---"),"=== MISSING ===",Imported!E2161)</f>
        <v>RIS</v>
      </c>
      <c r="F2161" t="str">
        <f>IF(OR(Imported!F2161=0,Imported!F2161="-",Imported!F2161="---"),"-",Imported!F2161)</f>
        <v>-</v>
      </c>
      <c r="G2161" t="str">
        <f>IF(OR(Imported!G2161=0,Imported!G2161="-"),"=== MISSING ===",SUBSTITUTE(Imported!G2161,"/32",""))</f>
        <v>10.254.103.222</v>
      </c>
      <c r="H2161" t="str">
        <f>IF(OR(Imported!H2161=0,Imported!H2161="-"),"-",SUBSTITUTE(Imported!H2161,"/32",""))</f>
        <v>-</v>
      </c>
      <c r="I2161" t="str">
        <f>IF(OR(Imported!I2161=0,Imported!I2161="-"),"-",SUBSTITUTE(Imported!I2161,"/32",""))</f>
        <v>-</v>
      </c>
      <c r="J2161" t="str">
        <f>IF(OR(Imported!J2161=0,Imported!J2161="-"),"-",SUBSTITUTE(Imported!J2161,"/32",""))</f>
        <v>-</v>
      </c>
      <c r="K2161" t="s">
        <v>2266</v>
      </c>
    </row>
    <row r="2162" spans="1:11" x14ac:dyDescent="0.25">
      <c r="A2162" s="3" t="s">
        <v>2170</v>
      </c>
      <c r="B2162" t="str">
        <f>IF(OR(Imported!B2162=0,Imported!B2162="-",Imported!B2162="---"),"=== MISSING ===",Imported!B2162)</f>
        <v>CVCovid CS OLIVEIRA DO HOSPITAL</v>
      </c>
      <c r="C2162" t="str">
        <f>IF(OR(Imported!C2162=0,Imported!C2162="-",Imported!C2162="---"),"=== MISSING ===",Imported!C2162)</f>
        <v>=== MISSING ===</v>
      </c>
      <c r="D2162" t="str">
        <f>IF(OR(Imported!D2162=0,Imported!D2162="-",Imported!D2162="---"),"=== MISSING ===",Imported!D2162)</f>
        <v>CC_1</v>
      </c>
      <c r="E2162" t="str">
        <f>IF(OR(Imported!E2162=0,Imported!E2162="-",Imported!E2162="---"),"=== MISSING ===",Imported!E2162)</f>
        <v>RIS</v>
      </c>
      <c r="F2162" t="str">
        <f>IF(OR(Imported!F2162=0,Imported!F2162="-",Imported!F2162="---"),"-",Imported!F2162)</f>
        <v>-</v>
      </c>
      <c r="G2162" t="str">
        <f>IF(OR(Imported!G2162=0,Imported!G2162="-"),"=== MISSING ===",SUBSTITUTE(Imported!G2162,"/32",""))</f>
        <v>10.254.103.223</v>
      </c>
      <c r="H2162" t="str">
        <f>IF(OR(Imported!H2162=0,Imported!H2162="-"),"-",SUBSTITUTE(Imported!H2162,"/32",""))</f>
        <v>-</v>
      </c>
      <c r="I2162" t="str">
        <f>IF(OR(Imported!I2162=0,Imported!I2162="-"),"-",SUBSTITUTE(Imported!I2162,"/32",""))</f>
        <v>-</v>
      </c>
      <c r="J2162" t="str">
        <f>IF(OR(Imported!J2162=0,Imported!J2162="-"),"-",SUBSTITUTE(Imported!J2162,"/32",""))</f>
        <v>-</v>
      </c>
      <c r="K2162" t="s">
        <v>2266</v>
      </c>
    </row>
    <row r="2163" spans="1:11" x14ac:dyDescent="0.25">
      <c r="A2163" s="3" t="s">
        <v>2171</v>
      </c>
      <c r="B2163" t="str">
        <f>IF(OR(Imported!B2163=0,Imported!B2163="-",Imported!B2163="---"),"=== MISSING ===",Imported!B2163)</f>
        <v>CVCovid CS TABUA</v>
      </c>
      <c r="C2163" t="str">
        <f>IF(OR(Imported!C2163=0,Imported!C2163="-",Imported!C2163="---"),"=== MISSING ===",Imported!C2163)</f>
        <v>Centro</v>
      </c>
      <c r="D2163" t="str">
        <f>IF(OR(Imported!D2163=0,Imported!D2163="-",Imported!D2163="---"),"=== MISSING ===",Imported!D2163)</f>
        <v>CC_1</v>
      </c>
      <c r="E2163" t="str">
        <f>IF(OR(Imported!E2163=0,Imported!E2163="-",Imported!E2163="---"),"=== MISSING ===",Imported!E2163)</f>
        <v>RIS</v>
      </c>
      <c r="F2163" t="str">
        <f>IF(OR(Imported!F2163=0,Imported!F2163="-",Imported!F2163="---"),"-",Imported!F2163)</f>
        <v>-</v>
      </c>
      <c r="G2163" t="str">
        <f>IF(OR(Imported!G2163=0,Imported!G2163="-"),"=== MISSING ===",SUBSTITUTE(Imported!G2163,"/32",""))</f>
        <v>10.254.103.224</v>
      </c>
      <c r="H2163" t="str">
        <f>IF(OR(Imported!H2163=0,Imported!H2163="-"),"-",SUBSTITUTE(Imported!H2163,"/32",""))</f>
        <v>-</v>
      </c>
      <c r="I2163" t="str">
        <f>IF(OR(Imported!I2163=0,Imported!I2163="-"),"-",SUBSTITUTE(Imported!I2163,"/32",""))</f>
        <v>-</v>
      </c>
      <c r="J2163" t="str">
        <f>IF(OR(Imported!J2163=0,Imported!J2163="-"),"-",SUBSTITUTE(Imported!J2163,"/32",""))</f>
        <v>-</v>
      </c>
      <c r="K2163" t="s">
        <v>2266</v>
      </c>
    </row>
    <row r="2164" spans="1:11" x14ac:dyDescent="0.25">
      <c r="A2164" s="3" t="s">
        <v>2172</v>
      </c>
      <c r="B2164" t="str">
        <f>IF(OR(Imported!B2164=0,Imported!B2164="-",Imported!B2164="---"),"=== MISSING ===",Imported!B2164)</f>
        <v>Centro de Vacinação de Oliveira de Azeméis</v>
      </c>
      <c r="C2164" t="str">
        <f>IF(OR(Imported!C2164=0,Imported!C2164="-",Imported!C2164="---"),"=== MISSING ===",Imported!C2164)</f>
        <v>=== MISSING ===</v>
      </c>
      <c r="D2164" t="str">
        <f>IF(OR(Imported!D2164=0,Imported!D2164="-",Imported!D2164="---"),"=== MISSING ===",Imported!D2164)</f>
        <v>CC_1</v>
      </c>
      <c r="E2164" t="str">
        <f>IF(OR(Imported!E2164=0,Imported!E2164="-",Imported!E2164="---"),"=== MISSING ===",Imported!E2164)</f>
        <v>RIS</v>
      </c>
      <c r="F2164" t="str">
        <f>IF(OR(Imported!F2164=0,Imported!F2164="-",Imported!F2164="---"),"-",Imported!F2164)</f>
        <v>-</v>
      </c>
      <c r="G2164" t="str">
        <f>IF(OR(Imported!G2164=0,Imported!G2164="-"),"=== MISSING ===",SUBSTITUTE(Imported!G2164,"/32",""))</f>
        <v>10.254.103.226</v>
      </c>
      <c r="H2164" t="str">
        <f>IF(OR(Imported!H2164=0,Imported!H2164="-"),"-",SUBSTITUTE(Imported!H2164,"/32",""))</f>
        <v>-</v>
      </c>
      <c r="I2164" t="str">
        <f>IF(OR(Imported!I2164=0,Imported!I2164="-"),"-",SUBSTITUTE(Imported!I2164,"/32",""))</f>
        <v>-</v>
      </c>
      <c r="J2164" t="str">
        <f>IF(OR(Imported!J2164=0,Imported!J2164="-"),"-",SUBSTITUTE(Imported!J2164,"/32",""))</f>
        <v>-</v>
      </c>
      <c r="K2164" t="s">
        <v>2266</v>
      </c>
    </row>
    <row r="2165" spans="1:11" x14ac:dyDescent="0.25">
      <c r="A2165" s="3" t="s">
        <v>2173</v>
      </c>
      <c r="B2165" t="str">
        <f>IF(OR(Imported!B2165=0,Imported!B2165="-",Imported!B2165="---"),"=== MISSING ===",Imported!B2165)</f>
        <v>CVC CS Coimbra</v>
      </c>
      <c r="C2165" t="str">
        <f>IF(OR(Imported!C2165=0,Imported!C2165="-",Imported!C2165="---"),"=== MISSING ===",Imported!C2165)</f>
        <v>Norte</v>
      </c>
      <c r="D2165" t="str">
        <f>IF(OR(Imported!D2165=0,Imported!D2165="-",Imported!D2165="---"),"=== MISSING ===",Imported!D2165)</f>
        <v>CC_1</v>
      </c>
      <c r="E2165" t="str">
        <f>IF(OR(Imported!E2165=0,Imported!E2165="-",Imported!E2165="---"),"=== MISSING ===",Imported!E2165)</f>
        <v>RIS</v>
      </c>
      <c r="F2165" t="str">
        <f>IF(OR(Imported!F2165=0,Imported!F2165="-",Imported!F2165="---"),"-",Imported!F2165)</f>
        <v>-</v>
      </c>
      <c r="G2165" t="str">
        <f>IF(OR(Imported!G2165=0,Imported!G2165="-"),"=== MISSING ===",SUBSTITUTE(Imported!G2165,"/32",""))</f>
        <v>10.254.103.227</v>
      </c>
      <c r="H2165" t="str">
        <f>IF(OR(Imported!H2165=0,Imported!H2165="-"),"-",SUBSTITUTE(Imported!H2165,"/32",""))</f>
        <v>-</v>
      </c>
      <c r="I2165" t="str">
        <f>IF(OR(Imported!I2165=0,Imported!I2165="-"),"-",SUBSTITUTE(Imported!I2165,"/32",""))</f>
        <v>-</v>
      </c>
      <c r="J2165" t="str">
        <f>IF(OR(Imported!J2165=0,Imported!J2165="-"),"-",SUBSTITUTE(Imported!J2165,"/32",""))</f>
        <v>-</v>
      </c>
      <c r="K2165" t="s">
        <v>2266</v>
      </c>
    </row>
    <row r="2166" spans="1:11" x14ac:dyDescent="0.25">
      <c r="A2166" s="3" t="s">
        <v>2174</v>
      </c>
      <c r="B2166" t="str">
        <f>IF(OR(Imported!B2166=0,Imported!B2166="-",Imported!B2166="---"),"=== MISSING ===",Imported!B2166)</f>
        <v>CVC CS Cantanhede</v>
      </c>
      <c r="C2166" t="str">
        <f>IF(OR(Imported!C2166=0,Imported!C2166="-",Imported!C2166="---"),"=== MISSING ===",Imported!C2166)</f>
        <v>Centro</v>
      </c>
      <c r="D2166" t="str">
        <f>IF(OR(Imported!D2166=0,Imported!D2166="-",Imported!D2166="---"),"=== MISSING ===",Imported!D2166)</f>
        <v>CC_1</v>
      </c>
      <c r="E2166" t="str">
        <f>IF(OR(Imported!E2166=0,Imported!E2166="-",Imported!E2166="---"),"=== MISSING ===",Imported!E2166)</f>
        <v>RIS</v>
      </c>
      <c r="F2166" t="str">
        <f>IF(OR(Imported!F2166=0,Imported!F2166="-",Imported!F2166="---"),"-",Imported!F2166)</f>
        <v>-</v>
      </c>
      <c r="G2166" t="str">
        <f>IF(OR(Imported!G2166=0,Imported!G2166="-"),"=== MISSING ===",SUBSTITUTE(Imported!G2166,"/32",""))</f>
        <v>10.254.103.228</v>
      </c>
      <c r="H2166" t="str">
        <f>IF(OR(Imported!H2166=0,Imported!H2166="-"),"-",SUBSTITUTE(Imported!H2166,"/32",""))</f>
        <v>-</v>
      </c>
      <c r="I2166" t="str">
        <f>IF(OR(Imported!I2166=0,Imported!I2166="-"),"-",SUBSTITUTE(Imported!I2166,"/32",""))</f>
        <v>-</v>
      </c>
      <c r="J2166" t="str">
        <f>IF(OR(Imported!J2166=0,Imported!J2166="-"),"-",SUBSTITUTE(Imported!J2166,"/32",""))</f>
        <v>-</v>
      </c>
      <c r="K2166" t="s">
        <v>2266</v>
      </c>
    </row>
    <row r="2167" spans="1:11" x14ac:dyDescent="0.25">
      <c r="A2167" s="3" t="s">
        <v>2175</v>
      </c>
      <c r="B2167" t="str">
        <f>IF(OR(Imported!B2167=0,Imported!B2167="-",Imported!B2167="---"),"=== MISSING ===",Imported!B2167)</f>
        <v>CVC CS Montemor</v>
      </c>
      <c r="C2167" t="str">
        <f>IF(OR(Imported!C2167=0,Imported!C2167="-",Imported!C2167="---"),"=== MISSING ===",Imported!C2167)</f>
        <v>=== MISSING ===</v>
      </c>
      <c r="D2167" t="str">
        <f>IF(OR(Imported!D2167=0,Imported!D2167="-",Imported!D2167="---"),"=== MISSING ===",Imported!D2167)</f>
        <v>CC_1</v>
      </c>
      <c r="E2167" t="str">
        <f>IF(OR(Imported!E2167=0,Imported!E2167="-",Imported!E2167="---"),"=== MISSING ===",Imported!E2167)</f>
        <v>RIS</v>
      </c>
      <c r="F2167" t="str">
        <f>IF(OR(Imported!F2167=0,Imported!F2167="-",Imported!F2167="---"),"-",Imported!F2167)</f>
        <v>-</v>
      </c>
      <c r="G2167" t="str">
        <f>IF(OR(Imported!G2167=0,Imported!G2167="-"),"=== MISSING ===",SUBSTITUTE(Imported!G2167,"/32",""))</f>
        <v>10.254.103.229</v>
      </c>
      <c r="H2167" t="str">
        <f>IF(OR(Imported!H2167=0,Imported!H2167="-"),"-",SUBSTITUTE(Imported!H2167,"/32",""))</f>
        <v>-</v>
      </c>
      <c r="I2167" t="str">
        <f>IF(OR(Imported!I2167=0,Imported!I2167="-"),"-",SUBSTITUTE(Imported!I2167,"/32",""))</f>
        <v>-</v>
      </c>
      <c r="J2167" t="str">
        <f>IF(OR(Imported!J2167=0,Imported!J2167="-"),"-",SUBSTITUTE(Imported!J2167,"/32",""))</f>
        <v>-</v>
      </c>
      <c r="K2167" t="s">
        <v>2266</v>
      </c>
    </row>
    <row r="2168" spans="1:11" x14ac:dyDescent="0.25">
      <c r="A2168" s="3" t="s">
        <v>2176</v>
      </c>
      <c r="B2168" t="str">
        <f>IF(OR(Imported!B2168=0,Imported!B2168="-",Imported!B2168="---"),"=== MISSING ===",Imported!B2168)</f>
        <v>CVC CS Condeixa</v>
      </c>
      <c r="C2168" t="str">
        <f>IF(OR(Imported!C2168=0,Imported!C2168="-",Imported!C2168="---"),"=== MISSING ===",Imported!C2168)</f>
        <v>=== MISSING ===</v>
      </c>
      <c r="D2168" t="str">
        <f>IF(OR(Imported!D2168=0,Imported!D2168="-",Imported!D2168="---"),"=== MISSING ===",Imported!D2168)</f>
        <v>CC_1</v>
      </c>
      <c r="E2168" t="str">
        <f>IF(OR(Imported!E2168=0,Imported!E2168="-",Imported!E2168="---"),"=== MISSING ===",Imported!E2168)</f>
        <v>RIS</v>
      </c>
      <c r="F2168" t="str">
        <f>IF(OR(Imported!F2168=0,Imported!F2168="-",Imported!F2168="---"),"-",Imported!F2168)</f>
        <v>-</v>
      </c>
      <c r="G2168" t="str">
        <f>IF(OR(Imported!G2168=0,Imported!G2168="-"),"=== MISSING ===",SUBSTITUTE(Imported!G2168,"/32",""))</f>
        <v>10.254.103.230</v>
      </c>
      <c r="H2168" t="str">
        <f>IF(OR(Imported!H2168=0,Imported!H2168="-"),"-",SUBSTITUTE(Imported!H2168,"/32",""))</f>
        <v>-</v>
      </c>
      <c r="I2168" t="str">
        <f>IF(OR(Imported!I2168=0,Imported!I2168="-"),"-",SUBSTITUTE(Imported!I2168,"/32",""))</f>
        <v>-</v>
      </c>
      <c r="J2168" t="str">
        <f>IF(OR(Imported!J2168=0,Imported!J2168="-"),"-",SUBSTITUTE(Imported!J2168,"/32",""))</f>
        <v>-</v>
      </c>
      <c r="K2168" t="s">
        <v>2266</v>
      </c>
    </row>
    <row r="2169" spans="1:11" x14ac:dyDescent="0.25">
      <c r="A2169" s="3" t="s">
        <v>2177</v>
      </c>
      <c r="B2169" t="str">
        <f>IF(OR(Imported!B2169=0,Imported!B2169="-",Imported!B2169="---"),"=== MISSING ===",Imported!B2169)</f>
        <v>CVC CS Mealhada</v>
      </c>
      <c r="C2169" t="str">
        <f>IF(OR(Imported!C2169=0,Imported!C2169="-",Imported!C2169="---"),"=== MISSING ===",Imported!C2169)</f>
        <v>=== MISSING ===</v>
      </c>
      <c r="D2169" t="str">
        <f>IF(OR(Imported!D2169=0,Imported!D2169="-",Imported!D2169="---"),"=== MISSING ===",Imported!D2169)</f>
        <v>CC_1</v>
      </c>
      <c r="E2169" t="str">
        <f>IF(OR(Imported!E2169=0,Imported!E2169="-",Imported!E2169="---"),"=== MISSING ===",Imported!E2169)</f>
        <v>RIS</v>
      </c>
      <c r="F2169" t="str">
        <f>IF(OR(Imported!F2169=0,Imported!F2169="-",Imported!F2169="---"),"-",Imported!F2169)</f>
        <v>-</v>
      </c>
      <c r="G2169" t="str">
        <f>IF(OR(Imported!G2169=0,Imported!G2169="-"),"=== MISSING ===",SUBSTITUTE(Imported!G2169,"/32",""))</f>
        <v>10.254.103.231</v>
      </c>
      <c r="H2169" t="str">
        <f>IF(OR(Imported!H2169=0,Imported!H2169="-"),"-",SUBSTITUTE(Imported!H2169,"/32",""))</f>
        <v>-</v>
      </c>
      <c r="I2169" t="str">
        <f>IF(OR(Imported!I2169=0,Imported!I2169="-"),"-",SUBSTITUTE(Imported!I2169,"/32",""))</f>
        <v>-</v>
      </c>
      <c r="J2169" t="str">
        <f>IF(OR(Imported!J2169=0,Imported!J2169="-"),"-",SUBSTITUTE(Imported!J2169,"/32",""))</f>
        <v>-</v>
      </c>
      <c r="K2169" t="s">
        <v>2266</v>
      </c>
    </row>
    <row r="2170" spans="1:11" x14ac:dyDescent="0.25">
      <c r="A2170" s="3" t="s">
        <v>2178</v>
      </c>
      <c r="B2170" t="str">
        <f>IF(OR(Imported!B2170=0,Imported!B2170="-",Imported!B2170="---"),"=== MISSING ===",Imported!B2170)</f>
        <v>CVC CS Mira</v>
      </c>
      <c r="C2170" t="str">
        <f>IF(OR(Imported!C2170=0,Imported!C2170="-",Imported!C2170="---"),"=== MISSING ===",Imported!C2170)</f>
        <v>=== MISSING ===</v>
      </c>
      <c r="D2170" t="str">
        <f>IF(OR(Imported!D2170=0,Imported!D2170="-",Imported!D2170="---"),"=== MISSING ===",Imported!D2170)</f>
        <v>CC_1</v>
      </c>
      <c r="E2170" t="str">
        <f>IF(OR(Imported!E2170=0,Imported!E2170="-",Imported!E2170="---"),"=== MISSING ===",Imported!E2170)</f>
        <v>RIS</v>
      </c>
      <c r="F2170" t="str">
        <f>IF(OR(Imported!F2170=0,Imported!F2170="-",Imported!F2170="---"),"-",Imported!F2170)</f>
        <v>-</v>
      </c>
      <c r="G2170" t="str">
        <f>IF(OR(Imported!G2170=0,Imported!G2170="-"),"=== MISSING ===",SUBSTITUTE(Imported!G2170,"/32",""))</f>
        <v>10.254.103.232</v>
      </c>
      <c r="H2170" t="str">
        <f>IF(OR(Imported!H2170=0,Imported!H2170="-"),"-",SUBSTITUTE(Imported!H2170,"/32",""))</f>
        <v>-</v>
      </c>
      <c r="I2170" t="str">
        <f>IF(OR(Imported!I2170=0,Imported!I2170="-"),"-",SUBSTITUTE(Imported!I2170,"/32",""))</f>
        <v>-</v>
      </c>
      <c r="J2170" t="str">
        <f>IF(OR(Imported!J2170=0,Imported!J2170="-"),"-",SUBSTITUTE(Imported!J2170,"/32",""))</f>
        <v>-</v>
      </c>
      <c r="K2170" t="s">
        <v>2266</v>
      </c>
    </row>
    <row r="2171" spans="1:11" x14ac:dyDescent="0.25">
      <c r="A2171" s="3" t="s">
        <v>2179</v>
      </c>
      <c r="B2171" t="str">
        <f>IF(OR(Imported!B2171=0,Imported!B2171="-",Imported!B2171="---"),"=== MISSING ===",Imported!B2171)</f>
        <v>CVC CS Soure</v>
      </c>
      <c r="C2171" t="str">
        <f>IF(OR(Imported!C2171=0,Imported!C2171="-",Imported!C2171="---"),"=== MISSING ===",Imported!C2171)</f>
        <v>=== MISSING ===</v>
      </c>
      <c r="D2171" t="str">
        <f>IF(OR(Imported!D2171=0,Imported!D2171="-",Imported!D2171="---"),"=== MISSING ===",Imported!D2171)</f>
        <v>CC_1</v>
      </c>
      <c r="E2171" t="str">
        <f>IF(OR(Imported!E2171=0,Imported!E2171="-",Imported!E2171="---"),"=== MISSING ===",Imported!E2171)</f>
        <v>RIS</v>
      </c>
      <c r="F2171" t="str">
        <f>IF(OR(Imported!F2171=0,Imported!F2171="-",Imported!F2171="---"),"-",Imported!F2171)</f>
        <v>-</v>
      </c>
      <c r="G2171" t="str">
        <f>IF(OR(Imported!G2171=0,Imported!G2171="-"),"=== MISSING ===",SUBSTITUTE(Imported!G2171,"/32",""))</f>
        <v>10.254.103.233</v>
      </c>
      <c r="H2171" t="str">
        <f>IF(OR(Imported!H2171=0,Imported!H2171="-"),"-",SUBSTITUTE(Imported!H2171,"/32",""))</f>
        <v>-</v>
      </c>
      <c r="I2171" t="str">
        <f>IF(OR(Imported!I2171=0,Imported!I2171="-"),"-",SUBSTITUTE(Imported!I2171,"/32",""))</f>
        <v>-</v>
      </c>
      <c r="J2171" t="str">
        <f>IF(OR(Imported!J2171=0,Imported!J2171="-"),"-",SUBSTITUTE(Imported!J2171,"/32",""))</f>
        <v>-</v>
      </c>
      <c r="K2171" t="s">
        <v>2266</v>
      </c>
    </row>
    <row r="2172" spans="1:11" x14ac:dyDescent="0.25">
      <c r="A2172" s="3" t="s">
        <v>2180</v>
      </c>
      <c r="B2172" t="str">
        <f>IF(OR(Imported!B2172=0,Imported!B2172="-",Imported!B2172="---"),"=== MISSING ===",Imported!B2172)</f>
        <v>CVC CS Penacova</v>
      </c>
      <c r="C2172" t="str">
        <f>IF(OR(Imported!C2172=0,Imported!C2172="-",Imported!C2172="---"),"=== MISSING ===",Imported!C2172)</f>
        <v>Centro</v>
      </c>
      <c r="D2172" t="str">
        <f>IF(OR(Imported!D2172=0,Imported!D2172="-",Imported!D2172="---"),"=== MISSING ===",Imported!D2172)</f>
        <v>CC_1</v>
      </c>
      <c r="E2172" t="str">
        <f>IF(OR(Imported!E2172=0,Imported!E2172="-",Imported!E2172="---"),"=== MISSING ===",Imported!E2172)</f>
        <v>RIS</v>
      </c>
      <c r="F2172" t="str">
        <f>IF(OR(Imported!F2172=0,Imported!F2172="-",Imported!F2172="---"),"-",Imported!F2172)</f>
        <v>-</v>
      </c>
      <c r="G2172" t="str">
        <f>IF(OR(Imported!G2172=0,Imported!G2172="-"),"=== MISSING ===",SUBSTITUTE(Imported!G2172,"/32",""))</f>
        <v>10.254.103.234</v>
      </c>
      <c r="H2172" t="str">
        <f>IF(OR(Imported!H2172=0,Imported!H2172="-"),"-",SUBSTITUTE(Imported!H2172,"/32",""))</f>
        <v>-</v>
      </c>
      <c r="I2172" t="str">
        <f>IF(OR(Imported!I2172=0,Imported!I2172="-"),"-",SUBSTITUTE(Imported!I2172,"/32",""))</f>
        <v>-</v>
      </c>
      <c r="J2172" t="str">
        <f>IF(OR(Imported!J2172=0,Imported!J2172="-"),"-",SUBSTITUTE(Imported!J2172,"/32",""))</f>
        <v>-</v>
      </c>
      <c r="K2172" t="s">
        <v>2266</v>
      </c>
    </row>
    <row r="2173" spans="1:11" x14ac:dyDescent="0.25">
      <c r="A2173" s="3" t="s">
        <v>2181</v>
      </c>
      <c r="B2173" t="str">
        <f>IF(OR(Imported!B2173=0,Imported!B2173="-",Imported!B2173="---"),"=== MISSING ===",Imported!B2173)</f>
        <v>CVC CS Mortágua</v>
      </c>
      <c r="C2173" t="str">
        <f>IF(OR(Imported!C2173=0,Imported!C2173="-",Imported!C2173="---"),"=== MISSING ===",Imported!C2173)</f>
        <v>=== MISSING ===</v>
      </c>
      <c r="D2173" t="str">
        <f>IF(OR(Imported!D2173=0,Imported!D2173="-",Imported!D2173="---"),"=== MISSING ===",Imported!D2173)</f>
        <v>CC_1</v>
      </c>
      <c r="E2173" t="str">
        <f>IF(OR(Imported!E2173=0,Imported!E2173="-",Imported!E2173="---"),"=== MISSING ===",Imported!E2173)</f>
        <v>RIS</v>
      </c>
      <c r="F2173" t="str">
        <f>IF(OR(Imported!F2173=0,Imported!F2173="-",Imported!F2173="---"),"-",Imported!F2173)</f>
        <v>-</v>
      </c>
      <c r="G2173" t="str">
        <f>IF(OR(Imported!G2173=0,Imported!G2173="-"),"=== MISSING ===",SUBSTITUTE(Imported!G2173,"/32",""))</f>
        <v>10.254.103.235</v>
      </c>
      <c r="H2173" t="str">
        <f>IF(OR(Imported!H2173=0,Imported!H2173="-"),"-",SUBSTITUTE(Imported!H2173,"/32",""))</f>
        <v>-</v>
      </c>
      <c r="I2173" t="str">
        <f>IF(OR(Imported!I2173=0,Imported!I2173="-"),"-",SUBSTITUTE(Imported!I2173,"/32",""))</f>
        <v>-</v>
      </c>
      <c r="J2173" t="str">
        <f>IF(OR(Imported!J2173=0,Imported!J2173="-"),"-",SUBSTITUTE(Imported!J2173,"/32",""))</f>
        <v>-</v>
      </c>
      <c r="K2173" t="s">
        <v>2266</v>
      </c>
    </row>
    <row r="2174" spans="1:11" x14ac:dyDescent="0.25">
      <c r="A2174" s="3" t="s">
        <v>2182</v>
      </c>
      <c r="B2174" t="str">
        <f>IF(OR(Imported!B2174=0,Imported!B2174="-",Imported!B2174="---"),"=== MISSING ===",Imported!B2174)</f>
        <v>Campus da Proteção Civil -Base Força Especial de Proteção Civil</v>
      </c>
      <c r="C2174" t="str">
        <f>IF(OR(Imported!C2174=0,Imported!C2174="-",Imported!C2174="---"),"=== MISSING ===",Imported!C2174)</f>
        <v>LVT</v>
      </c>
      <c r="D2174" t="str">
        <f>IF(OR(Imported!D2174=0,Imported!D2174="-",Imported!D2174="---"),"=== MISSING ===",Imported!D2174)</f>
        <v>CC_1</v>
      </c>
      <c r="E2174" t="str">
        <f>IF(OR(Imported!E2174=0,Imported!E2174="-",Imported!E2174="---"),"=== MISSING ===",Imported!E2174)</f>
        <v>RIS</v>
      </c>
      <c r="F2174" t="str">
        <f>IF(OR(Imported!F2174=0,Imported!F2174="-",Imported!F2174="---"),"-",Imported!F2174)</f>
        <v>-</v>
      </c>
      <c r="G2174" t="str">
        <f>IF(OR(Imported!G2174=0,Imported!G2174="-"),"=== MISSING ===",SUBSTITUTE(Imported!G2174,"/32",""))</f>
        <v>10.254.103.236</v>
      </c>
      <c r="H2174" t="str">
        <f>IF(OR(Imported!H2174=0,Imported!H2174="-"),"-",SUBSTITUTE(Imported!H2174,"/32",""))</f>
        <v>-</v>
      </c>
      <c r="I2174" t="str">
        <f>IF(OR(Imported!I2174=0,Imported!I2174="-"),"-",SUBSTITUTE(Imported!I2174,"/32",""))</f>
        <v>-</v>
      </c>
      <c r="J2174" t="str">
        <f>IF(OR(Imported!J2174=0,Imported!J2174="-"),"-",SUBSTITUTE(Imported!J2174,"/32",""))</f>
        <v>-</v>
      </c>
      <c r="K2174" t="s">
        <v>2266</v>
      </c>
    </row>
    <row r="2175" spans="1:11" x14ac:dyDescent="0.25">
      <c r="A2175" s="3" t="s">
        <v>2183</v>
      </c>
      <c r="B2175" t="str">
        <f>IF(OR(Imported!B2175=0,Imported!B2175="-",Imported!B2175="---"),"=== MISSING ===",Imported!B2175)</f>
        <v>Pavilhão Municipal de Exposições</v>
      </c>
      <c r="C2175" t="str">
        <f>IF(OR(Imported!C2175=0,Imported!C2175="-",Imported!C2175="---"),"=== MISSING ===",Imported!C2175)</f>
        <v>LVT</v>
      </c>
      <c r="D2175" t="str">
        <f>IF(OR(Imported!D2175=0,Imported!D2175="-",Imported!D2175="---"),"=== MISSING ===",Imported!D2175)</f>
        <v>CC_1</v>
      </c>
      <c r="E2175" t="str">
        <f>IF(OR(Imported!E2175=0,Imported!E2175="-",Imported!E2175="---"),"=== MISSING ===",Imported!E2175)</f>
        <v>RIS</v>
      </c>
      <c r="F2175" t="str">
        <f>IF(OR(Imported!F2175=0,Imported!F2175="-",Imported!F2175="---"),"-",Imported!F2175)</f>
        <v>-</v>
      </c>
      <c r="G2175" t="str">
        <f>IF(OR(Imported!G2175=0,Imported!G2175="-"),"=== MISSING ===",SUBSTITUTE(Imported!G2175,"/32",""))</f>
        <v>10.254.103.237</v>
      </c>
      <c r="H2175" t="str">
        <f>IF(OR(Imported!H2175=0,Imported!H2175="-"),"-",SUBSTITUTE(Imported!H2175,"/32",""))</f>
        <v>-</v>
      </c>
      <c r="I2175" t="str">
        <f>IF(OR(Imported!I2175=0,Imported!I2175="-"),"-",SUBSTITUTE(Imported!I2175,"/32",""))</f>
        <v>-</v>
      </c>
      <c r="J2175" t="str">
        <f>IF(OR(Imported!J2175=0,Imported!J2175="-"),"-",SUBSTITUTE(Imported!J2175,"/32",""))</f>
        <v>-</v>
      </c>
      <c r="K2175" t="s">
        <v>2266</v>
      </c>
    </row>
    <row r="2176" spans="1:11" x14ac:dyDescent="0.25">
      <c r="A2176" s="3" t="s">
        <v>2184</v>
      </c>
      <c r="B2176" t="str">
        <f>IF(OR(Imported!B2176=0,Imported!B2176="-",Imported!B2176="---"),"=== MISSING ===",Imported!B2176)</f>
        <v>Pavilhão Desportivo do INATEL</v>
      </c>
      <c r="C2176" t="str">
        <f>IF(OR(Imported!C2176=0,Imported!C2176="-",Imported!C2176="---"),"=== MISSING ===",Imported!C2176)</f>
        <v>LVT</v>
      </c>
      <c r="D2176" t="str">
        <f>IF(OR(Imported!D2176=0,Imported!D2176="-",Imported!D2176="---"),"=== MISSING ===",Imported!D2176)</f>
        <v>CC_1</v>
      </c>
      <c r="E2176" t="str">
        <f>IF(OR(Imported!E2176=0,Imported!E2176="-",Imported!E2176="---"),"=== MISSING ===",Imported!E2176)</f>
        <v>RIS</v>
      </c>
      <c r="F2176" t="str">
        <f>IF(OR(Imported!F2176=0,Imported!F2176="-",Imported!F2176="---"),"-",Imported!F2176)</f>
        <v>-</v>
      </c>
      <c r="G2176" t="str">
        <f>IF(OR(Imported!G2176=0,Imported!G2176="-"),"=== MISSING ===",SUBSTITUTE(Imported!G2176,"/32",""))</f>
        <v>10.254.103.238</v>
      </c>
      <c r="H2176" t="str">
        <f>IF(OR(Imported!H2176=0,Imported!H2176="-"),"-",SUBSTITUTE(Imported!H2176,"/32",""))</f>
        <v>-</v>
      </c>
      <c r="I2176" t="str">
        <f>IF(OR(Imported!I2176=0,Imported!I2176="-"),"-",SUBSTITUTE(Imported!I2176,"/32",""))</f>
        <v>-</v>
      </c>
      <c r="J2176" t="str">
        <f>IF(OR(Imported!J2176=0,Imported!J2176="-"),"-",SUBSTITUTE(Imported!J2176,"/32",""))</f>
        <v>-</v>
      </c>
      <c r="K2176" t="s">
        <v>2266</v>
      </c>
    </row>
    <row r="2177" spans="1:11" x14ac:dyDescent="0.25">
      <c r="A2177" s="3" t="s">
        <v>2185</v>
      </c>
      <c r="B2177" t="str">
        <f>IF(OR(Imported!B2177=0,Imported!B2177="-",Imported!B2177="---"),"=== MISSING ===",Imported!B2177)</f>
        <v>Pavilhão da Anil</v>
      </c>
      <c r="C2177" t="str">
        <f>IF(OR(Imported!C2177=0,Imported!C2177="-",Imported!C2177="---"),"=== MISSING ===",Imported!C2177)</f>
        <v>Centro</v>
      </c>
      <c r="D2177" t="str">
        <f>IF(OR(Imported!D2177=0,Imported!D2177="-",Imported!D2177="---"),"=== MISSING ===",Imported!D2177)</f>
        <v>CC_1</v>
      </c>
      <c r="E2177" t="str">
        <f>IF(OR(Imported!E2177=0,Imported!E2177="-",Imported!E2177="---"),"=== MISSING ===",Imported!E2177)</f>
        <v>RIS</v>
      </c>
      <c r="F2177" t="str">
        <f>IF(OR(Imported!F2177=0,Imported!F2177="-",Imported!F2177="---"),"-",Imported!F2177)</f>
        <v>-</v>
      </c>
      <c r="G2177" t="str">
        <f>IF(OR(Imported!G2177=0,Imported!G2177="-"),"=== MISSING ===",SUBSTITUTE(Imported!G2177,"/32",""))</f>
        <v>10.254.103.239</v>
      </c>
      <c r="H2177" t="str">
        <f>IF(OR(Imported!H2177=0,Imported!H2177="-"),"-",SUBSTITUTE(Imported!H2177,"/32",""))</f>
        <v>-</v>
      </c>
      <c r="I2177" t="str">
        <f>IF(OR(Imported!I2177=0,Imported!I2177="-"),"-",SUBSTITUTE(Imported!I2177,"/32",""))</f>
        <v>-</v>
      </c>
      <c r="J2177" t="str">
        <f>IF(OR(Imported!J2177=0,Imported!J2177="-"),"-",SUBSTITUTE(Imported!J2177,"/32",""))</f>
        <v>-</v>
      </c>
      <c r="K2177" t="s">
        <v>2266</v>
      </c>
    </row>
    <row r="2178" spans="1:11" x14ac:dyDescent="0.25">
      <c r="A2178" s="3" t="s">
        <v>2186</v>
      </c>
      <c r="B2178" t="str">
        <f>IF(OR(Imported!B2178=0,Imported!B2178="-",Imported!B2178="---"),"=== MISSING ===",Imported!B2178)</f>
        <v>Pav. Gimnodesportivo Belmonte</v>
      </c>
      <c r="C2178" t="str">
        <f>IF(OR(Imported!C2178=0,Imported!C2178="-",Imported!C2178="---"),"=== MISSING ===",Imported!C2178)</f>
        <v>Centro</v>
      </c>
      <c r="D2178" t="str">
        <f>IF(OR(Imported!D2178=0,Imported!D2178="-",Imported!D2178="---"),"=== MISSING ===",Imported!D2178)</f>
        <v>CC_1</v>
      </c>
      <c r="E2178" t="str">
        <f>IF(OR(Imported!E2178=0,Imported!E2178="-",Imported!E2178="---"),"=== MISSING ===",Imported!E2178)</f>
        <v>RIS</v>
      </c>
      <c r="F2178" t="str">
        <f>IF(OR(Imported!F2178=0,Imported!F2178="-",Imported!F2178="---"),"-",Imported!F2178)</f>
        <v>-</v>
      </c>
      <c r="G2178" t="str">
        <f>IF(OR(Imported!G2178=0,Imported!G2178="-"),"=== MISSING ===",SUBSTITUTE(Imported!G2178,"/32",""))</f>
        <v>10.254.103.240</v>
      </c>
      <c r="H2178" t="str">
        <f>IF(OR(Imported!H2178=0,Imported!H2178="-"),"-",SUBSTITUTE(Imported!H2178,"/32",""))</f>
        <v>-</v>
      </c>
      <c r="I2178" t="str">
        <f>IF(OR(Imported!I2178=0,Imported!I2178="-"),"-",SUBSTITUTE(Imported!I2178,"/32",""))</f>
        <v>-</v>
      </c>
      <c r="J2178" t="str">
        <f>IF(OR(Imported!J2178=0,Imported!J2178="-"),"-",SUBSTITUTE(Imported!J2178,"/32",""))</f>
        <v>-</v>
      </c>
      <c r="K2178" t="s">
        <v>2266</v>
      </c>
    </row>
    <row r="2179" spans="1:11" x14ac:dyDescent="0.25">
      <c r="A2179" s="3" t="s">
        <v>2187</v>
      </c>
      <c r="B2179" t="str">
        <f>IF(OR(Imported!B2179=0,Imported!B2179="-",Imported!B2179="---"),"=== MISSING ===",Imported!B2179)</f>
        <v>Pav. Multiusos Fundão</v>
      </c>
      <c r="C2179" t="str">
        <f>IF(OR(Imported!C2179=0,Imported!C2179="-",Imported!C2179="---"),"=== MISSING ===",Imported!C2179)</f>
        <v>Centro</v>
      </c>
      <c r="D2179" t="str">
        <f>IF(OR(Imported!D2179=0,Imported!D2179="-",Imported!D2179="---"),"=== MISSING ===",Imported!D2179)</f>
        <v>CC_1</v>
      </c>
      <c r="E2179" t="str">
        <f>IF(OR(Imported!E2179=0,Imported!E2179="-",Imported!E2179="---"),"=== MISSING ===",Imported!E2179)</f>
        <v>RIS</v>
      </c>
      <c r="F2179" t="str">
        <f>IF(OR(Imported!F2179=0,Imported!F2179="-",Imported!F2179="---"),"-",Imported!F2179)</f>
        <v>-</v>
      </c>
      <c r="G2179" t="str">
        <f>IF(OR(Imported!G2179=0,Imported!G2179="-"),"=== MISSING ===",SUBSTITUTE(Imported!G2179,"/32",""))</f>
        <v>10.254.103.241</v>
      </c>
      <c r="H2179" t="str">
        <f>IF(OR(Imported!H2179=0,Imported!H2179="-"),"-",SUBSTITUTE(Imported!H2179,"/32",""))</f>
        <v>-</v>
      </c>
      <c r="I2179" t="str">
        <f>IF(OR(Imported!I2179=0,Imported!I2179="-"),"-",SUBSTITUTE(Imported!I2179,"/32",""))</f>
        <v>-</v>
      </c>
      <c r="J2179" t="str">
        <f>IF(OR(Imported!J2179=0,Imported!J2179="-"),"-",SUBSTITUTE(Imported!J2179,"/32",""))</f>
        <v>-</v>
      </c>
      <c r="K2179" t="s">
        <v>2266</v>
      </c>
    </row>
    <row r="2180" spans="1:11" x14ac:dyDescent="0.25">
      <c r="A2180" s="3" t="s">
        <v>2188</v>
      </c>
      <c r="B2180" t="str">
        <f>IF(OR(Imported!B2180=0,Imported!B2180="-",Imported!B2180="---"),"=== MISSING ===",Imported!B2180)</f>
        <v>Centro de Vacinação do ACES Porto Oriental</v>
      </c>
      <c r="C2180" t="str">
        <f>IF(OR(Imported!C2180=0,Imported!C2180="-",Imported!C2180="---"),"=== MISSING ===",Imported!C2180)</f>
        <v>Norte</v>
      </c>
      <c r="D2180" t="str">
        <f>IF(OR(Imported!D2180=0,Imported!D2180="-",Imported!D2180="---"),"=== MISSING ===",Imported!D2180)</f>
        <v>CC_1</v>
      </c>
      <c r="E2180" t="str">
        <f>IF(OR(Imported!E2180=0,Imported!E2180="-",Imported!E2180="---"),"=== MISSING ===",Imported!E2180)</f>
        <v>RIS</v>
      </c>
      <c r="F2180" t="str">
        <f>IF(OR(Imported!F2180=0,Imported!F2180="-",Imported!F2180="---"),"-",Imported!F2180)</f>
        <v>-</v>
      </c>
      <c r="G2180" t="str">
        <f>IF(OR(Imported!G2180=0,Imported!G2180="-"),"=== MISSING ===",SUBSTITUTE(Imported!G2180,"/32",""))</f>
        <v>10.254.103.242</v>
      </c>
      <c r="H2180" t="str">
        <f>IF(OR(Imported!H2180=0,Imported!H2180="-"),"-",SUBSTITUTE(Imported!H2180,"/32",""))</f>
        <v>-</v>
      </c>
      <c r="I2180" t="str">
        <f>IF(OR(Imported!I2180=0,Imported!I2180="-"),"-",SUBSTITUTE(Imported!I2180,"/32",""))</f>
        <v>-</v>
      </c>
      <c r="J2180" t="str">
        <f>IF(OR(Imported!J2180=0,Imported!J2180="-"),"-",SUBSTITUTE(Imported!J2180,"/32",""))</f>
        <v>-</v>
      </c>
      <c r="K2180" t="s">
        <v>2266</v>
      </c>
    </row>
    <row r="2181" spans="1:11" x14ac:dyDescent="0.25">
      <c r="A2181" s="3" t="s">
        <v>2189</v>
      </c>
      <c r="B2181" t="str">
        <f>IF(OR(Imported!B2181=0,Imported!B2181="-",Imported!B2181="---"),"=== MISSING ===",Imported!B2181)</f>
        <v>Centro de Vacinação de Vale de Cambra</v>
      </c>
      <c r="C2181" t="str">
        <f>IF(OR(Imported!C2181=0,Imported!C2181="-",Imported!C2181="---"),"=== MISSING ===",Imported!C2181)</f>
        <v>Norte</v>
      </c>
      <c r="D2181" t="str">
        <f>IF(OR(Imported!D2181=0,Imported!D2181="-",Imported!D2181="---"),"=== MISSING ===",Imported!D2181)</f>
        <v>CC_1</v>
      </c>
      <c r="E2181" t="str">
        <f>IF(OR(Imported!E2181=0,Imported!E2181="-",Imported!E2181="---"),"=== MISSING ===",Imported!E2181)</f>
        <v>RIS</v>
      </c>
      <c r="F2181" t="str">
        <f>IF(OR(Imported!F2181=0,Imported!F2181="-",Imported!F2181="---"),"-",Imported!F2181)</f>
        <v>-</v>
      </c>
      <c r="G2181" t="str">
        <f>IF(OR(Imported!G2181=0,Imported!G2181="-"),"=== MISSING ===",SUBSTITUTE(Imported!G2181,"/32",""))</f>
        <v>10.254.103.243</v>
      </c>
      <c r="H2181" t="str">
        <f>IF(OR(Imported!H2181=0,Imported!H2181="-"),"-",SUBSTITUTE(Imported!H2181,"/32",""))</f>
        <v>-</v>
      </c>
      <c r="I2181" t="str">
        <f>IF(OR(Imported!I2181=0,Imported!I2181="-"),"-",SUBSTITUTE(Imported!I2181,"/32",""))</f>
        <v>-</v>
      </c>
      <c r="J2181" t="str">
        <f>IF(OR(Imported!J2181=0,Imported!J2181="-"),"-",SUBSTITUTE(Imported!J2181,"/32",""))</f>
        <v>-</v>
      </c>
      <c r="K2181" t="s">
        <v>2266</v>
      </c>
    </row>
    <row r="2182" spans="1:11" x14ac:dyDescent="0.25">
      <c r="A2182" s="3" t="s">
        <v>2190</v>
      </c>
      <c r="B2182" t="str">
        <f>IF(OR(Imported!B2182=0,Imported!B2182="-",Imported!B2182="---"),"=== MISSING ===",Imported!B2182)</f>
        <v>Centro Cultural</v>
      </c>
      <c r="C2182" t="str">
        <f>IF(OR(Imported!C2182=0,Imported!C2182="-",Imported!C2182="---"),"=== MISSING ===",Imported!C2182)</f>
        <v>Norte</v>
      </c>
      <c r="D2182" t="str">
        <f>IF(OR(Imported!D2182=0,Imported!D2182="-",Imported!D2182="---"),"=== MISSING ===",Imported!D2182)</f>
        <v>CC_1</v>
      </c>
      <c r="E2182" t="str">
        <f>IF(OR(Imported!E2182=0,Imported!E2182="-",Imported!E2182="---"),"=== MISSING ===",Imported!E2182)</f>
        <v>RIS</v>
      </c>
      <c r="F2182" t="str">
        <f>IF(OR(Imported!F2182=0,Imported!F2182="-",Imported!F2182="---"),"-",Imported!F2182)</f>
        <v>-</v>
      </c>
      <c r="G2182" t="str">
        <f>IF(OR(Imported!G2182=0,Imported!G2182="-"),"=== MISSING ===",SUBSTITUTE(Imported!G2182,"/32",""))</f>
        <v>10.254.103.244</v>
      </c>
      <c r="H2182" t="str">
        <f>IF(OR(Imported!H2182=0,Imported!H2182="-"),"-",SUBSTITUTE(Imported!H2182,"/32",""))</f>
        <v>-</v>
      </c>
      <c r="I2182" t="str">
        <f>IF(OR(Imported!I2182=0,Imported!I2182="-"),"-",SUBSTITUTE(Imported!I2182,"/32",""))</f>
        <v>-</v>
      </c>
      <c r="J2182" t="str">
        <f>IF(OR(Imported!J2182=0,Imported!J2182="-"),"-",SUBSTITUTE(Imported!J2182,"/32",""))</f>
        <v>-</v>
      </c>
      <c r="K2182" t="s">
        <v>2266</v>
      </c>
    </row>
    <row r="2183" spans="1:11" x14ac:dyDescent="0.25">
      <c r="A2183" s="3" t="s">
        <v>2191</v>
      </c>
      <c r="B2183" t="str">
        <f>IF(OR(Imported!B2183=0,Imported!B2183="-",Imported!B2183="---"),"=== MISSING ===",Imported!B2183)</f>
        <v>Pavilhao BVCS</v>
      </c>
      <c r="C2183" t="str">
        <f>IF(OR(Imported!C2183=0,Imported!C2183="-",Imported!C2183="---"),"=== MISSING ===",Imported!C2183)</f>
        <v>=== MISSING ===</v>
      </c>
      <c r="D2183" t="str">
        <f>IF(OR(Imported!D2183=0,Imported!D2183="-",Imported!D2183="---"),"=== MISSING ===",Imported!D2183)</f>
        <v>CC_1</v>
      </c>
      <c r="E2183" t="str">
        <f>IF(OR(Imported!E2183=0,Imported!E2183="-",Imported!E2183="---"),"=== MISSING ===",Imported!E2183)</f>
        <v>RIS</v>
      </c>
      <c r="F2183" t="str">
        <f>IF(OR(Imported!F2183=0,Imported!F2183="-",Imported!F2183="---"),"-",Imported!F2183)</f>
        <v>-</v>
      </c>
      <c r="G2183" t="str">
        <f>IF(OR(Imported!G2183=0,Imported!G2183="-"),"=== MISSING ===",SUBSTITUTE(Imported!G2183,"/32",""))</f>
        <v>10.254.103.245</v>
      </c>
      <c r="H2183" t="str">
        <f>IF(OR(Imported!H2183=0,Imported!H2183="-"),"-",SUBSTITUTE(Imported!H2183,"/32",""))</f>
        <v>-</v>
      </c>
      <c r="I2183" t="str">
        <f>IF(OR(Imported!I2183=0,Imported!I2183="-"),"-",SUBSTITUTE(Imported!I2183,"/32",""))</f>
        <v>-</v>
      </c>
      <c r="J2183" t="str">
        <f>IF(OR(Imported!J2183=0,Imported!J2183="-"),"-",SUBSTITUTE(Imported!J2183,"/32",""))</f>
        <v>-</v>
      </c>
      <c r="K2183" t="s">
        <v>2266</v>
      </c>
    </row>
    <row r="2184" spans="1:11" x14ac:dyDescent="0.25">
      <c r="A2184" s="3" t="s">
        <v>2192</v>
      </c>
      <c r="B2184" t="str">
        <f>IF(OR(Imported!B2184=0,Imported!B2184="-",Imported!B2184="---"),"=== MISSING ===",Imported!B2184)</f>
        <v>Gimnodesportivo Esc.</v>
      </c>
      <c r="C2184" t="str">
        <f>IF(OR(Imported!C2184=0,Imported!C2184="-",Imported!C2184="---"),"=== MISSING ===",Imported!C2184)</f>
        <v>=== MISSING ===</v>
      </c>
      <c r="D2184" t="str">
        <f>IF(OR(Imported!D2184=0,Imported!D2184="-",Imported!D2184="---"),"=== MISSING ===",Imported!D2184)</f>
        <v>CC_1</v>
      </c>
      <c r="E2184" t="str">
        <f>IF(OR(Imported!E2184=0,Imported!E2184="-",Imported!E2184="---"),"=== MISSING ===",Imported!E2184)</f>
        <v>RIS</v>
      </c>
      <c r="F2184" t="str">
        <f>IF(OR(Imported!F2184=0,Imported!F2184="-",Imported!F2184="---"),"-",Imported!F2184)</f>
        <v>-</v>
      </c>
      <c r="G2184" t="str">
        <f>IF(OR(Imported!G2184=0,Imported!G2184="-"),"=== MISSING ===",SUBSTITUTE(Imported!G2184,"/32",""))</f>
        <v>10.254.103.246</v>
      </c>
      <c r="H2184" t="str">
        <f>IF(OR(Imported!H2184=0,Imported!H2184="-"),"-",SUBSTITUTE(Imported!H2184,"/32",""))</f>
        <v>-</v>
      </c>
      <c r="I2184" t="str">
        <f>IF(OR(Imported!I2184=0,Imported!I2184="-"),"-",SUBSTITUTE(Imported!I2184,"/32",""))</f>
        <v>-</v>
      </c>
      <c r="J2184" t="str">
        <f>IF(OR(Imported!J2184=0,Imported!J2184="-"),"-",SUBSTITUTE(Imported!J2184,"/32",""))</f>
        <v>-</v>
      </c>
      <c r="K2184" t="s">
        <v>2266</v>
      </c>
    </row>
    <row r="2185" spans="1:11" x14ac:dyDescent="0.25">
      <c r="A2185" s="3" t="s">
        <v>2193</v>
      </c>
      <c r="B2185" t="str">
        <f>IF(OR(Imported!B2185=0,Imported!B2185="-",Imported!B2185="---"),"=== MISSING ===",Imported!B2185)</f>
        <v>Pavilhão dos Bombeiros</v>
      </c>
      <c r="C2185" t="str">
        <f>IF(OR(Imported!C2185=0,Imported!C2185="-",Imported!C2185="---"),"=== MISSING ===",Imported!C2185)</f>
        <v>=== MISSING ===</v>
      </c>
      <c r="D2185" t="str">
        <f>IF(OR(Imported!D2185=0,Imported!D2185="-",Imported!D2185="---"),"=== MISSING ===",Imported!D2185)</f>
        <v>CC_1</v>
      </c>
      <c r="E2185" t="str">
        <f>IF(OR(Imported!E2185=0,Imported!E2185="-",Imported!E2185="---"),"=== MISSING ===",Imported!E2185)</f>
        <v>RIS</v>
      </c>
      <c r="F2185" t="str">
        <f>IF(OR(Imported!F2185=0,Imported!F2185="-",Imported!F2185="---"),"-",Imported!F2185)</f>
        <v>-</v>
      </c>
      <c r="G2185" t="str">
        <f>IF(OR(Imported!G2185=0,Imported!G2185="-"),"=== MISSING ===",SUBSTITUTE(Imported!G2185,"/32",""))</f>
        <v>10.254.103.247</v>
      </c>
      <c r="H2185" t="str">
        <f>IF(OR(Imported!H2185=0,Imported!H2185="-"),"-",SUBSTITUTE(Imported!H2185,"/32",""))</f>
        <v>-</v>
      </c>
      <c r="I2185" t="str">
        <f>IF(OR(Imported!I2185=0,Imported!I2185="-"),"-",SUBSTITUTE(Imported!I2185,"/32",""))</f>
        <v>-</v>
      </c>
      <c r="J2185" t="str">
        <f>IF(OR(Imported!J2185=0,Imported!J2185="-"),"-",SUBSTITUTE(Imported!J2185,"/32",""))</f>
        <v>-</v>
      </c>
      <c r="K2185" t="s">
        <v>2266</v>
      </c>
    </row>
    <row r="2186" spans="1:11" x14ac:dyDescent="0.25">
      <c r="A2186" s="3" t="s">
        <v>2194</v>
      </c>
      <c r="B2186" t="str">
        <f>IF(OR(Imported!B2186=0,Imported!B2186="-",Imported!B2186="---"),"=== MISSING ===",Imported!B2186)</f>
        <v>Pavilhão Municipal de Nelas</v>
      </c>
      <c r="C2186" t="str">
        <f>IF(OR(Imported!C2186=0,Imported!C2186="-",Imported!C2186="---"),"=== MISSING ===",Imported!C2186)</f>
        <v>=== MISSING ===</v>
      </c>
      <c r="D2186" t="str">
        <f>IF(OR(Imported!D2186=0,Imported!D2186="-",Imported!D2186="---"),"=== MISSING ===",Imported!D2186)</f>
        <v>CC_1</v>
      </c>
      <c r="E2186" t="str">
        <f>IF(OR(Imported!E2186=0,Imported!E2186="-",Imported!E2186="---"),"=== MISSING ===",Imported!E2186)</f>
        <v>RIS</v>
      </c>
      <c r="F2186" t="str">
        <f>IF(OR(Imported!F2186=0,Imported!F2186="-",Imported!F2186="---"),"-",Imported!F2186)</f>
        <v>-</v>
      </c>
      <c r="G2186" t="str">
        <f>IF(OR(Imported!G2186=0,Imported!G2186="-"),"=== MISSING ===",SUBSTITUTE(Imported!G2186,"/32",""))</f>
        <v>10.254.103.248</v>
      </c>
      <c r="H2186" t="str">
        <f>IF(OR(Imported!H2186=0,Imported!H2186="-"),"-",SUBSTITUTE(Imported!H2186,"/32",""))</f>
        <v>-</v>
      </c>
      <c r="I2186" t="str">
        <f>IF(OR(Imported!I2186=0,Imported!I2186="-"),"-",SUBSTITUTE(Imported!I2186,"/32",""))</f>
        <v>-</v>
      </c>
      <c r="J2186" t="str">
        <f>IF(OR(Imported!J2186=0,Imported!J2186="-"),"-",SUBSTITUTE(Imported!J2186,"/32",""))</f>
        <v>-</v>
      </c>
      <c r="K2186" t="s">
        <v>2266</v>
      </c>
    </row>
    <row r="2187" spans="1:11" x14ac:dyDescent="0.25">
      <c r="A2187" s="3" t="s">
        <v>2195</v>
      </c>
      <c r="B2187" t="str">
        <f>IF(OR(Imported!B2187=0,Imported!B2187="-",Imported!B2187="---"),"=== MISSING ===",Imported!B2187)</f>
        <v>Pavilhão Gimnodesportivo</v>
      </c>
      <c r="C2187" t="str">
        <f>IF(OR(Imported!C2187=0,Imported!C2187="-",Imported!C2187="---"),"=== MISSING ===",Imported!C2187)</f>
        <v>=== MISSING ===</v>
      </c>
      <c r="D2187" t="str">
        <f>IF(OR(Imported!D2187=0,Imported!D2187="-",Imported!D2187="---"),"=== MISSING ===",Imported!D2187)</f>
        <v>CC_1</v>
      </c>
      <c r="E2187" t="str">
        <f>IF(OR(Imported!E2187=0,Imported!E2187="-",Imported!E2187="---"),"=== MISSING ===",Imported!E2187)</f>
        <v>RIS</v>
      </c>
      <c r="F2187" t="str">
        <f>IF(OR(Imported!F2187=0,Imported!F2187="-",Imported!F2187="---"),"-",Imported!F2187)</f>
        <v>-</v>
      </c>
      <c r="G2187" t="str">
        <f>IF(OR(Imported!G2187=0,Imported!G2187="-"),"=== MISSING ===",SUBSTITUTE(Imported!G2187,"/32",""))</f>
        <v>10.254.103.249</v>
      </c>
      <c r="H2187" t="str">
        <f>IF(OR(Imported!H2187=0,Imported!H2187="-"),"-",SUBSTITUTE(Imported!H2187,"/32",""))</f>
        <v>-</v>
      </c>
      <c r="I2187" t="str">
        <f>IF(OR(Imported!I2187=0,Imported!I2187="-"),"-",SUBSTITUTE(Imported!I2187,"/32",""))</f>
        <v>-</v>
      </c>
      <c r="J2187" t="str">
        <f>IF(OR(Imported!J2187=0,Imported!J2187="-"),"-",SUBSTITUTE(Imported!J2187,"/32",""))</f>
        <v>-</v>
      </c>
      <c r="K2187" t="s">
        <v>2266</v>
      </c>
    </row>
    <row r="2188" spans="1:11" x14ac:dyDescent="0.25">
      <c r="A2188" s="3" t="s">
        <v>2196</v>
      </c>
      <c r="B2188" t="str">
        <f>IF(OR(Imported!B2188=0,Imported!B2188="-",Imported!B2188="---"),"=== MISSING ===",Imported!B2188)</f>
        <v>Antigo Centro de Saúde</v>
      </c>
      <c r="C2188" t="str">
        <f>IF(OR(Imported!C2188=0,Imported!C2188="-",Imported!C2188="---"),"=== MISSING ===",Imported!C2188)</f>
        <v>=== MISSING ===</v>
      </c>
      <c r="D2188" t="str">
        <f>IF(OR(Imported!D2188=0,Imported!D2188="-",Imported!D2188="---"),"=== MISSING ===",Imported!D2188)</f>
        <v>CC_1</v>
      </c>
      <c r="E2188" t="str">
        <f>IF(OR(Imported!E2188=0,Imported!E2188="-",Imported!E2188="---"),"=== MISSING ===",Imported!E2188)</f>
        <v>RIS</v>
      </c>
      <c r="F2188" t="str">
        <f>IF(OR(Imported!F2188=0,Imported!F2188="-",Imported!F2188="---"),"-",Imported!F2188)</f>
        <v>-</v>
      </c>
      <c r="G2188" t="str">
        <f>IF(OR(Imported!G2188=0,Imported!G2188="-"),"=== MISSING ===",SUBSTITUTE(Imported!G2188,"/32",""))</f>
        <v>10.254.103.250</v>
      </c>
      <c r="H2188" t="str">
        <f>IF(OR(Imported!H2188=0,Imported!H2188="-"),"-",SUBSTITUTE(Imported!H2188,"/32",""))</f>
        <v>-</v>
      </c>
      <c r="I2188" t="str">
        <f>IF(OR(Imported!I2188=0,Imported!I2188="-"),"-",SUBSTITUTE(Imported!I2188,"/32",""))</f>
        <v>-</v>
      </c>
      <c r="J2188" t="str">
        <f>IF(OR(Imported!J2188=0,Imported!J2188="-"),"-",SUBSTITUTE(Imported!J2188,"/32",""))</f>
        <v>-</v>
      </c>
      <c r="K2188" t="s">
        <v>2266</v>
      </c>
    </row>
    <row r="2189" spans="1:11" x14ac:dyDescent="0.25">
      <c r="A2189" s="3" t="s">
        <v>2197</v>
      </c>
      <c r="B2189" t="str">
        <f>IF(OR(Imported!B2189=0,Imported!B2189="-",Imported!B2189="---"),"=== MISSING ===",Imported!B2189)</f>
        <v>Pavilhão Gimnodeportivo</v>
      </c>
      <c r="C2189" t="str">
        <f>IF(OR(Imported!C2189=0,Imported!C2189="-",Imported!C2189="---"),"=== MISSING ===",Imported!C2189)</f>
        <v>=== MISSING ===</v>
      </c>
      <c r="D2189" t="str">
        <f>IF(OR(Imported!D2189=0,Imported!D2189="-",Imported!D2189="---"),"=== MISSING ===",Imported!D2189)</f>
        <v>CC_1</v>
      </c>
      <c r="E2189" t="str">
        <f>IF(OR(Imported!E2189=0,Imported!E2189="-",Imported!E2189="---"),"=== MISSING ===",Imported!E2189)</f>
        <v>RIS</v>
      </c>
      <c r="F2189" t="str">
        <f>IF(OR(Imported!F2189=0,Imported!F2189="-",Imported!F2189="---"),"-",Imported!F2189)</f>
        <v>-</v>
      </c>
      <c r="G2189" t="str">
        <f>IF(OR(Imported!G2189=0,Imported!G2189="-"),"=== MISSING ===",SUBSTITUTE(Imported!G2189,"/32",""))</f>
        <v>10.254.103.251</v>
      </c>
      <c r="H2189" t="str">
        <f>IF(OR(Imported!H2189=0,Imported!H2189="-"),"-",SUBSTITUTE(Imported!H2189,"/32",""))</f>
        <v>-</v>
      </c>
      <c r="I2189" t="str">
        <f>IF(OR(Imported!I2189=0,Imported!I2189="-"),"-",SUBSTITUTE(Imported!I2189,"/32",""))</f>
        <v>-</v>
      </c>
      <c r="J2189" t="str">
        <f>IF(OR(Imported!J2189=0,Imported!J2189="-"),"-",SUBSTITUTE(Imported!J2189,"/32",""))</f>
        <v>-</v>
      </c>
      <c r="K2189" t="s">
        <v>2266</v>
      </c>
    </row>
    <row r="2190" spans="1:11" x14ac:dyDescent="0.25">
      <c r="A2190" s="3" t="s">
        <v>2198</v>
      </c>
      <c r="B2190" t="str">
        <f>IF(OR(Imported!B2190=0,Imported!B2190="-",Imported!B2190="---"),"=== MISSING ===",Imported!B2190)</f>
        <v>Pavilhão Municipal</v>
      </c>
      <c r="C2190" t="str">
        <f>IF(OR(Imported!C2190=0,Imported!C2190="-",Imported!C2190="---"),"=== MISSING ===",Imported!C2190)</f>
        <v>=== MISSING ===</v>
      </c>
      <c r="D2190" t="str">
        <f>IF(OR(Imported!D2190=0,Imported!D2190="-",Imported!D2190="---"),"=== MISSING ===",Imported!D2190)</f>
        <v>CC_1</v>
      </c>
      <c r="E2190" t="str">
        <f>IF(OR(Imported!E2190=0,Imported!E2190="-",Imported!E2190="---"),"=== MISSING ===",Imported!E2190)</f>
        <v>RIS</v>
      </c>
      <c r="F2190" t="str">
        <f>IF(OR(Imported!F2190=0,Imported!F2190="-",Imported!F2190="---"),"-",Imported!F2190)</f>
        <v>-</v>
      </c>
      <c r="G2190" t="str">
        <f>IF(OR(Imported!G2190=0,Imported!G2190="-"),"=== MISSING ===",SUBSTITUTE(Imported!G2190,"/32",""))</f>
        <v>10.254.103.252</v>
      </c>
      <c r="H2190" t="str">
        <f>IF(OR(Imported!H2190=0,Imported!H2190="-"),"-",SUBSTITUTE(Imported!H2190,"/32",""))</f>
        <v>-</v>
      </c>
      <c r="I2190" t="str">
        <f>IF(OR(Imported!I2190=0,Imported!I2190="-"),"-",SUBSTITUTE(Imported!I2190,"/32",""))</f>
        <v>-</v>
      </c>
      <c r="J2190" t="str">
        <f>IF(OR(Imported!J2190=0,Imported!J2190="-"),"-",SUBSTITUTE(Imported!J2190,"/32",""))</f>
        <v>-</v>
      </c>
      <c r="K2190" t="s">
        <v>2266</v>
      </c>
    </row>
    <row r="2191" spans="1:11" x14ac:dyDescent="0.25">
      <c r="A2191" s="3" t="s">
        <v>2199</v>
      </c>
      <c r="B2191" t="str">
        <f>IF(OR(Imported!B2191=0,Imported!B2191="-",Imported!B2191="---"),"=== MISSING ===",Imported!B2191)</f>
        <v>Pavilhão Multiusos</v>
      </c>
      <c r="C2191" t="str">
        <f>IF(OR(Imported!C2191=0,Imported!C2191="-",Imported!C2191="---"),"=== MISSING ===",Imported!C2191)</f>
        <v>Centro</v>
      </c>
      <c r="D2191" t="str">
        <f>IF(OR(Imported!D2191=0,Imported!D2191="-",Imported!D2191="---"),"=== MISSING ===",Imported!D2191)</f>
        <v>CC_1</v>
      </c>
      <c r="E2191" t="str">
        <f>IF(OR(Imported!E2191=0,Imported!E2191="-",Imported!E2191="---"),"=== MISSING ===",Imported!E2191)</f>
        <v>RIS</v>
      </c>
      <c r="F2191" t="str">
        <f>IF(OR(Imported!F2191=0,Imported!F2191="-",Imported!F2191="---"),"-",Imported!F2191)</f>
        <v>-</v>
      </c>
      <c r="G2191" t="str">
        <f>IF(OR(Imported!G2191=0,Imported!G2191="-"),"=== MISSING ===",SUBSTITUTE(Imported!G2191,"/32",""))</f>
        <v>10.254.103.253</v>
      </c>
      <c r="H2191" t="str">
        <f>IF(OR(Imported!H2191=0,Imported!H2191="-"),"-",SUBSTITUTE(Imported!H2191,"/32",""))</f>
        <v>-</v>
      </c>
      <c r="I2191" t="str">
        <f>IF(OR(Imported!I2191=0,Imported!I2191="-"),"-",SUBSTITUTE(Imported!I2191,"/32",""))</f>
        <v>-</v>
      </c>
      <c r="J2191" t="str">
        <f>IF(OR(Imported!J2191=0,Imported!J2191="-"),"-",SUBSTITUTE(Imported!J2191,"/32",""))</f>
        <v>-</v>
      </c>
      <c r="K2191" t="s">
        <v>2266</v>
      </c>
    </row>
    <row r="2192" spans="1:11" x14ac:dyDescent="0.25">
      <c r="A2192" s="3" t="s">
        <v>2200</v>
      </c>
      <c r="B2192" t="str">
        <f>IF(OR(Imported!B2192=0,Imported!B2192="-",Imported!B2192="---"),"=== MISSING ===",Imported!B2192)</f>
        <v>Pavilhão Desportivo da Casa do Povo</v>
      </c>
      <c r="C2192" t="str">
        <f>IF(OR(Imported!C2192=0,Imported!C2192="-",Imported!C2192="---"),"=== MISSING ===",Imported!C2192)</f>
        <v>ARS LVT</v>
      </c>
      <c r="D2192" t="str">
        <f>IF(OR(Imported!D2192=0,Imported!D2192="-",Imported!D2192="---"),"=== MISSING ===",Imported!D2192)</f>
        <v>CC_1</v>
      </c>
      <c r="E2192" t="str">
        <f>IF(OR(Imported!E2192=0,Imported!E2192="-",Imported!E2192="---"),"=== MISSING ===",Imported!E2192)</f>
        <v>RIS</v>
      </c>
      <c r="F2192" t="str">
        <f>IF(OR(Imported!F2192=0,Imported!F2192="-",Imported!F2192="---"),"-",Imported!F2192)</f>
        <v>-</v>
      </c>
      <c r="G2192" t="str">
        <f>IF(OR(Imported!G2192=0,Imported!G2192="-"),"=== MISSING ===",SUBSTITUTE(Imported!G2192,"/32",""))</f>
        <v>10.254.105.18</v>
      </c>
      <c r="H2192" t="str">
        <f>IF(OR(Imported!H2192=0,Imported!H2192="-"),"-",SUBSTITUTE(Imported!H2192,"/32",""))</f>
        <v>-</v>
      </c>
      <c r="I2192" t="str">
        <f>IF(OR(Imported!I2192=0,Imported!I2192="-"),"-",SUBSTITUTE(Imported!I2192,"/32",""))</f>
        <v>-</v>
      </c>
      <c r="J2192" t="str">
        <f>IF(OR(Imported!J2192=0,Imported!J2192="-"),"-",SUBSTITUTE(Imported!J2192,"/32",""))</f>
        <v>-</v>
      </c>
      <c r="K2192" t="s">
        <v>2266</v>
      </c>
    </row>
    <row r="2193" spans="1:11" x14ac:dyDescent="0.25">
      <c r="A2193" s="3" t="s">
        <v>2201</v>
      </c>
      <c r="B2193" t="str">
        <f>IF(OR(Imported!B2193=0,Imported!B2193="-",Imported!B2193="---"),"=== MISSING ===",Imported!B2193)</f>
        <v>Pavilhão Municipal do Cadaval</v>
      </c>
      <c r="C2193" t="str">
        <f>IF(OR(Imported!C2193=0,Imported!C2193="-",Imported!C2193="---"),"=== MISSING ===",Imported!C2193)</f>
        <v>ARS LVT</v>
      </c>
      <c r="D2193" t="str">
        <f>IF(OR(Imported!D2193=0,Imported!D2193="-",Imported!D2193="---"),"=== MISSING ===",Imported!D2193)</f>
        <v>CC_1</v>
      </c>
      <c r="E2193" t="str">
        <f>IF(OR(Imported!E2193=0,Imported!E2193="-",Imported!E2193="---"),"=== MISSING ===",Imported!E2193)</f>
        <v>RIS</v>
      </c>
      <c r="F2193" t="str">
        <f>IF(OR(Imported!F2193=0,Imported!F2193="-",Imported!F2193="---"),"-",Imported!F2193)</f>
        <v>-</v>
      </c>
      <c r="G2193" t="str">
        <f>IF(OR(Imported!G2193=0,Imported!G2193="-"),"=== MISSING ===",SUBSTITUTE(Imported!G2193,"/32",""))</f>
        <v>10.254.105.19</v>
      </c>
      <c r="H2193" t="str">
        <f>IF(OR(Imported!H2193=0,Imported!H2193="-"),"-",SUBSTITUTE(Imported!H2193,"/32",""))</f>
        <v>-</v>
      </c>
      <c r="I2193" t="str">
        <f>IF(OR(Imported!I2193=0,Imported!I2193="-"),"-",SUBSTITUTE(Imported!I2193,"/32",""))</f>
        <v>-</v>
      </c>
      <c r="J2193" t="str">
        <f>IF(OR(Imported!J2193=0,Imported!J2193="-"),"-",SUBSTITUTE(Imported!J2193,"/32",""))</f>
        <v>-</v>
      </c>
      <c r="K2193" t="s">
        <v>2266</v>
      </c>
    </row>
    <row r="2194" spans="1:11" x14ac:dyDescent="0.25">
      <c r="A2194" s="3" t="s">
        <v>2202</v>
      </c>
      <c r="B2194" t="str">
        <f>IF(OR(Imported!B2194=0,Imported!B2194="-",Imported!B2194="---"),"=== MISSING ===",Imported!B2194)</f>
        <v>Centro de Vacinação da Batalha</v>
      </c>
      <c r="C2194" t="str">
        <f>IF(OR(Imported!C2194=0,Imported!C2194="-",Imported!C2194="---"),"=== MISSING ===",Imported!C2194)</f>
        <v>ARS Centro</v>
      </c>
      <c r="D2194" t="str">
        <f>IF(OR(Imported!D2194=0,Imported!D2194="-",Imported!D2194="---"),"=== MISSING ===",Imported!D2194)</f>
        <v>CC_1</v>
      </c>
      <c r="E2194" t="str">
        <f>IF(OR(Imported!E2194=0,Imported!E2194="-",Imported!E2194="---"),"=== MISSING ===",Imported!E2194)</f>
        <v>RIS</v>
      </c>
      <c r="F2194" t="str">
        <f>IF(OR(Imported!F2194=0,Imported!F2194="-",Imported!F2194="---"),"-",Imported!F2194)</f>
        <v>-</v>
      </c>
      <c r="G2194" t="str">
        <f>IF(OR(Imported!G2194=0,Imported!G2194="-"),"=== MISSING ===",SUBSTITUTE(Imported!G2194,"/32",""))</f>
        <v>10.254.105.20</v>
      </c>
      <c r="H2194" t="str">
        <f>IF(OR(Imported!H2194=0,Imported!H2194="-"),"-",SUBSTITUTE(Imported!H2194,"/32",""))</f>
        <v>-</v>
      </c>
      <c r="I2194" t="str">
        <f>IF(OR(Imported!I2194=0,Imported!I2194="-"),"-",SUBSTITUTE(Imported!I2194,"/32",""))</f>
        <v>-</v>
      </c>
      <c r="J2194" t="str">
        <f>IF(OR(Imported!J2194=0,Imported!J2194="-"),"-",SUBSTITUTE(Imported!J2194,"/32",""))</f>
        <v>-</v>
      </c>
      <c r="K2194" t="s">
        <v>2266</v>
      </c>
    </row>
    <row r="2195" spans="1:11" x14ac:dyDescent="0.25">
      <c r="A2195" s="3" t="s">
        <v>2203</v>
      </c>
      <c r="B2195" t="str">
        <f>IF(OR(Imported!B2195=0,Imported!B2195="-",Imported!B2195="---"),"=== MISSING ===",Imported!B2195)</f>
        <v>Centro de Vacinação da Trofa</v>
      </c>
      <c r="C2195" t="str">
        <f>IF(OR(Imported!C2195=0,Imported!C2195="-",Imported!C2195="---"),"=== MISSING ===",Imported!C2195)</f>
        <v>=== MISSING ===</v>
      </c>
      <c r="D2195" t="str">
        <f>IF(OR(Imported!D2195=0,Imported!D2195="-",Imported!D2195="---"),"=== MISSING ===",Imported!D2195)</f>
        <v>CC_1</v>
      </c>
      <c r="E2195" t="str">
        <f>IF(OR(Imported!E2195=0,Imported!E2195="-",Imported!E2195="---"),"=== MISSING ===",Imported!E2195)</f>
        <v>RIS</v>
      </c>
      <c r="F2195" t="str">
        <f>IF(OR(Imported!F2195=0,Imported!F2195="-",Imported!F2195="---"),"-",Imported!F2195)</f>
        <v>-</v>
      </c>
      <c r="G2195" t="str">
        <f>IF(OR(Imported!G2195=0,Imported!G2195="-"),"=== MISSING ===",SUBSTITUTE(Imported!G2195,"/32",""))</f>
        <v>10.254.103.254</v>
      </c>
      <c r="H2195" t="str">
        <f>IF(OR(Imported!H2195=0,Imported!H2195="-"),"-",SUBSTITUTE(Imported!H2195,"/32",""))</f>
        <v>-</v>
      </c>
      <c r="I2195" t="str">
        <f>IF(OR(Imported!I2195=0,Imported!I2195="-"),"-",SUBSTITUTE(Imported!I2195,"/32",""))</f>
        <v>-</v>
      </c>
      <c r="J2195" t="str">
        <f>IF(OR(Imported!J2195=0,Imported!J2195="-"),"-",SUBSTITUTE(Imported!J2195,"/32",""))</f>
        <v>-</v>
      </c>
      <c r="K2195" t="s">
        <v>2266</v>
      </c>
    </row>
    <row r="2196" spans="1:11" x14ac:dyDescent="0.25">
      <c r="A2196" s="3" t="s">
        <v>2204</v>
      </c>
      <c r="B2196" t="str">
        <f>IF(OR(Imported!B2196=0,Imported!B2196="-",Imported!B2196="---"),"=== MISSING ===",Imported!B2196)</f>
        <v>Centro de Vacinação de Santo Tirso</v>
      </c>
      <c r="C2196" t="str">
        <f>IF(OR(Imported!C2196=0,Imported!C2196="-",Imported!C2196="---"),"=== MISSING ===",Imported!C2196)</f>
        <v>Norte</v>
      </c>
      <c r="D2196" t="str">
        <f>IF(OR(Imported!D2196=0,Imported!D2196="-",Imported!D2196="---"),"=== MISSING ===",Imported!D2196)</f>
        <v>CC_1</v>
      </c>
      <c r="E2196" t="str">
        <f>IF(OR(Imported!E2196=0,Imported!E2196="-",Imported!E2196="---"),"=== MISSING ===",Imported!E2196)</f>
        <v>RIS</v>
      </c>
      <c r="F2196" t="str">
        <f>IF(OR(Imported!F2196=0,Imported!F2196="-",Imported!F2196="---"),"-",Imported!F2196)</f>
        <v>-</v>
      </c>
      <c r="G2196" t="str">
        <f>IF(OR(Imported!G2196=0,Imported!G2196="-"),"=== MISSING ===",SUBSTITUTE(Imported!G2196,"/32",""))</f>
        <v>10.254.103.255</v>
      </c>
      <c r="H2196" t="str">
        <f>IF(OR(Imported!H2196=0,Imported!H2196="-"),"-",SUBSTITUTE(Imported!H2196,"/32",""))</f>
        <v>-</v>
      </c>
      <c r="I2196" t="str">
        <f>IF(OR(Imported!I2196=0,Imported!I2196="-"),"-",SUBSTITUTE(Imported!I2196,"/32",""))</f>
        <v>-</v>
      </c>
      <c r="J2196" t="str">
        <f>IF(OR(Imported!J2196=0,Imported!J2196="-"),"-",SUBSTITUTE(Imported!J2196,"/32",""))</f>
        <v>-</v>
      </c>
      <c r="K2196" t="s">
        <v>2266</v>
      </c>
    </row>
    <row r="2197" spans="1:11" x14ac:dyDescent="0.25">
      <c r="A2197" s="3" t="s">
        <v>2205</v>
      </c>
      <c r="B2197" t="str">
        <f>IF(OR(Imported!B2197=0,Imported!B2197="-",Imported!B2197="---"),"=== MISSING ===",Imported!B2197)</f>
        <v>Centro de Vacinação de Valongo</v>
      </c>
      <c r="C2197" t="str">
        <f>IF(OR(Imported!C2197=0,Imported!C2197="-",Imported!C2197="---"),"=== MISSING ===",Imported!C2197)</f>
        <v>Norte</v>
      </c>
      <c r="D2197" t="str">
        <f>IF(OR(Imported!D2197=0,Imported!D2197="-",Imported!D2197="---"),"=== MISSING ===",Imported!D2197)</f>
        <v>CC_1</v>
      </c>
      <c r="E2197" t="str">
        <f>IF(OR(Imported!E2197=0,Imported!E2197="-",Imported!E2197="---"),"=== MISSING ===",Imported!E2197)</f>
        <v>RIS</v>
      </c>
      <c r="F2197" t="str">
        <f>IF(OR(Imported!F2197=0,Imported!F2197="-",Imported!F2197="---"),"-",Imported!F2197)</f>
        <v>-</v>
      </c>
      <c r="G2197" t="str">
        <f>IF(OR(Imported!G2197=0,Imported!G2197="-"),"=== MISSING ===",SUBSTITUTE(Imported!G2197,"/32",""))</f>
        <v>10.254.104.5</v>
      </c>
      <c r="H2197" t="str">
        <f>IF(OR(Imported!H2197=0,Imported!H2197="-"),"-",SUBSTITUTE(Imported!H2197,"/32",""))</f>
        <v>-</v>
      </c>
      <c r="I2197" t="str">
        <f>IF(OR(Imported!I2197=0,Imported!I2197="-"),"-",SUBSTITUTE(Imported!I2197,"/32",""))</f>
        <v>-</v>
      </c>
      <c r="J2197" t="str">
        <f>IF(OR(Imported!J2197=0,Imported!J2197="-"),"-",SUBSTITUTE(Imported!J2197,"/32",""))</f>
        <v>-</v>
      </c>
      <c r="K2197" t="s">
        <v>2266</v>
      </c>
    </row>
    <row r="2198" spans="1:11" x14ac:dyDescent="0.25">
      <c r="A2198" s="3" t="s">
        <v>2206</v>
      </c>
      <c r="B2198" t="str">
        <f>IF(OR(Imported!B2198=0,Imported!B2198="-",Imported!B2198="---"),"=== MISSING ===",Imported!B2198)</f>
        <v>Centro de Vacinação de Santa Maria da Feira</v>
      </c>
      <c r="C2198" t="str">
        <f>IF(OR(Imported!C2198=0,Imported!C2198="-",Imported!C2198="---"),"=== MISSING ===",Imported!C2198)</f>
        <v>Norte</v>
      </c>
      <c r="D2198" t="str">
        <f>IF(OR(Imported!D2198=0,Imported!D2198="-",Imported!D2198="---"),"=== MISSING ===",Imported!D2198)</f>
        <v>CC_1</v>
      </c>
      <c r="E2198" t="str">
        <f>IF(OR(Imported!E2198=0,Imported!E2198="-",Imported!E2198="---"),"=== MISSING ===",Imported!E2198)</f>
        <v>RIS</v>
      </c>
      <c r="F2198" t="str">
        <f>IF(OR(Imported!F2198=0,Imported!F2198="-",Imported!F2198="---"),"-",Imported!F2198)</f>
        <v>-</v>
      </c>
      <c r="G2198" t="str">
        <f>IF(OR(Imported!G2198=0,Imported!G2198="-"),"=== MISSING ===",SUBSTITUTE(Imported!G2198,"/32",""))</f>
        <v>10.254.104.66</v>
      </c>
      <c r="H2198" t="str">
        <f>IF(OR(Imported!H2198=0,Imported!H2198="-"),"-",SUBSTITUTE(Imported!H2198,"/32",""))</f>
        <v>-</v>
      </c>
      <c r="I2198" t="str">
        <f>IF(OR(Imported!I2198=0,Imported!I2198="-"),"-",SUBSTITUTE(Imported!I2198,"/32",""))</f>
        <v>-</v>
      </c>
      <c r="J2198" t="str">
        <f>IF(OR(Imported!J2198=0,Imported!J2198="-"),"-",SUBSTITUTE(Imported!J2198,"/32",""))</f>
        <v>-</v>
      </c>
      <c r="K2198" t="s">
        <v>2266</v>
      </c>
    </row>
    <row r="2199" spans="1:11" x14ac:dyDescent="0.25">
      <c r="A2199" s="3" t="s">
        <v>2207</v>
      </c>
      <c r="B2199" t="str">
        <f>IF(OR(Imported!B2199=0,Imported!B2199="-",Imported!B2199="---"),"=== MISSING ===",Imported!B2199)</f>
        <v>Centro de Vacinação de Paredes</v>
      </c>
      <c r="C2199" t="str">
        <f>IF(OR(Imported!C2199=0,Imported!C2199="-",Imported!C2199="---"),"=== MISSING ===",Imported!C2199)</f>
        <v>Norte</v>
      </c>
      <c r="D2199" t="str">
        <f>IF(OR(Imported!D2199=0,Imported!D2199="-",Imported!D2199="---"),"=== MISSING ===",Imported!D2199)</f>
        <v>CC_1</v>
      </c>
      <c r="E2199" t="str">
        <f>IF(OR(Imported!E2199=0,Imported!E2199="-",Imported!E2199="---"),"=== MISSING ===",Imported!E2199)</f>
        <v>RIS</v>
      </c>
      <c r="F2199" t="str">
        <f>IF(OR(Imported!F2199=0,Imported!F2199="-",Imported!F2199="---"),"-",Imported!F2199)</f>
        <v>-</v>
      </c>
      <c r="G2199" t="str">
        <f>IF(OR(Imported!G2199=0,Imported!G2199="-"),"=== MISSING ===",SUBSTITUTE(Imported!G2199,"/32",""))</f>
        <v>10.254.105.16</v>
      </c>
      <c r="H2199" t="str">
        <f>IF(OR(Imported!H2199=0,Imported!H2199="-"),"-",SUBSTITUTE(Imported!H2199,"/32",""))</f>
        <v>-</v>
      </c>
      <c r="I2199" t="str">
        <f>IF(OR(Imported!I2199=0,Imported!I2199="-"),"-",SUBSTITUTE(Imported!I2199,"/32",""))</f>
        <v>-</v>
      </c>
      <c r="J2199" t="str">
        <f>IF(OR(Imported!J2199=0,Imported!J2199="-"),"-",SUBSTITUTE(Imported!J2199,"/32",""))</f>
        <v>-</v>
      </c>
      <c r="K2199" t="s">
        <v>2266</v>
      </c>
    </row>
    <row r="2200" spans="1:11" x14ac:dyDescent="0.25">
      <c r="A2200" s="3" t="s">
        <v>2208</v>
      </c>
      <c r="B2200" t="str">
        <f>IF(OR(Imported!B2200=0,Imported!B2200="-",Imported!B2200="---"),"=== MISSING ===",Imported!B2200)</f>
        <v>Centro de Vacinação de Gaia</v>
      </c>
      <c r="C2200" t="str">
        <f>IF(OR(Imported!C2200=0,Imported!C2200="-",Imported!C2200="---"),"=== MISSING ===",Imported!C2200)</f>
        <v>Norte</v>
      </c>
      <c r="D2200" t="str">
        <f>IF(OR(Imported!D2200=0,Imported!D2200="-",Imported!D2200="---"),"=== MISSING ===",Imported!D2200)</f>
        <v>CC_1</v>
      </c>
      <c r="E2200" t="str">
        <f>IF(OR(Imported!E2200=0,Imported!E2200="-",Imported!E2200="---"),"=== MISSING ===",Imported!E2200)</f>
        <v>RIS</v>
      </c>
      <c r="F2200" t="str">
        <f>IF(OR(Imported!F2200=0,Imported!F2200="-",Imported!F2200="---"),"-",Imported!F2200)</f>
        <v>-</v>
      </c>
      <c r="G2200" t="str">
        <f>IF(OR(Imported!G2200=0,Imported!G2200="-"),"=== MISSING ===",SUBSTITUTE(Imported!G2200,"/32",""))</f>
        <v>10.254.105.21</v>
      </c>
      <c r="H2200" t="str">
        <f>IF(OR(Imported!H2200=0,Imported!H2200="-"),"-",SUBSTITUTE(Imported!H2200,"/32",""))</f>
        <v>-</v>
      </c>
      <c r="I2200" t="str">
        <f>IF(OR(Imported!I2200=0,Imported!I2200="-"),"-",SUBSTITUTE(Imported!I2200,"/32",""))</f>
        <v>-</v>
      </c>
      <c r="J2200" t="str">
        <f>IF(OR(Imported!J2200=0,Imported!J2200="-"),"-",SUBSTITUTE(Imported!J2200,"/32",""))</f>
        <v>-</v>
      </c>
      <c r="K2200" t="s">
        <v>2266</v>
      </c>
    </row>
    <row r="2201" spans="1:11" x14ac:dyDescent="0.25">
      <c r="A2201" s="3" t="s">
        <v>2209</v>
      </c>
      <c r="B2201" t="str">
        <f>IF(OR(Imported!B2201=0,Imported!B2201="-",Imported!B2201="---"),"=== MISSING ===",Imported!B2201)</f>
        <v>Centro de Vacinação de S. João da Madeira</v>
      </c>
      <c r="C2201" t="str">
        <f>IF(OR(Imported!C2201=0,Imported!C2201="-",Imported!C2201="---"),"=== MISSING ===",Imported!C2201)</f>
        <v>Norte</v>
      </c>
      <c r="D2201" t="str">
        <f>IF(OR(Imported!D2201=0,Imported!D2201="-",Imported!D2201="---"),"=== MISSING ===",Imported!D2201)</f>
        <v>CC_1</v>
      </c>
      <c r="E2201" t="str">
        <f>IF(OR(Imported!E2201=0,Imported!E2201="-",Imported!E2201="---"),"=== MISSING ===",Imported!E2201)</f>
        <v>RIS</v>
      </c>
      <c r="F2201" t="str">
        <f>IF(OR(Imported!F2201=0,Imported!F2201="-",Imported!F2201="---"),"-",Imported!F2201)</f>
        <v>-</v>
      </c>
      <c r="G2201" t="str">
        <f>IF(OR(Imported!G2201=0,Imported!G2201="-"),"=== MISSING ===",SUBSTITUTE(Imported!G2201,"/32",""))</f>
        <v>10.254.105.22</v>
      </c>
      <c r="H2201" t="str">
        <f>IF(OR(Imported!H2201=0,Imported!H2201="-"),"-",SUBSTITUTE(Imported!H2201,"/32",""))</f>
        <v>-</v>
      </c>
      <c r="I2201" t="str">
        <f>IF(OR(Imported!I2201=0,Imported!I2201="-"),"-",SUBSTITUTE(Imported!I2201,"/32",""))</f>
        <v>-</v>
      </c>
      <c r="J2201" t="str">
        <f>IF(OR(Imported!J2201=0,Imported!J2201="-"),"-",SUBSTITUTE(Imported!J2201,"/32",""))</f>
        <v>-</v>
      </c>
      <c r="K2201" t="s">
        <v>2266</v>
      </c>
    </row>
    <row r="2202" spans="1:11" x14ac:dyDescent="0.25">
      <c r="A2202" s="3" t="s">
        <v>2210</v>
      </c>
      <c r="B2202" t="str">
        <f>IF(OR(Imported!B2202=0,Imported!B2202="-",Imported!B2202="---"),"=== MISSING ===",Imported!B2202)</f>
        <v>Centro de Vacinação de Vila do Conde</v>
      </c>
      <c r="C2202" t="str">
        <f>IF(OR(Imported!C2202=0,Imported!C2202="-",Imported!C2202="---"),"=== MISSING ===",Imported!C2202)</f>
        <v>Norte</v>
      </c>
      <c r="D2202" t="str">
        <f>IF(OR(Imported!D2202=0,Imported!D2202="-",Imported!D2202="---"),"=== MISSING ===",Imported!D2202)</f>
        <v>CC_1</v>
      </c>
      <c r="E2202" t="str">
        <f>IF(OR(Imported!E2202=0,Imported!E2202="-",Imported!E2202="---"),"=== MISSING ===",Imported!E2202)</f>
        <v>RIS</v>
      </c>
      <c r="F2202" t="str">
        <f>IF(OR(Imported!F2202=0,Imported!F2202="-",Imported!F2202="---"),"-",Imported!F2202)</f>
        <v>-</v>
      </c>
      <c r="G2202" t="str">
        <f>IF(OR(Imported!G2202=0,Imported!G2202="-"),"=== MISSING ===",SUBSTITUTE(Imported!G2202,"/32",""))</f>
        <v>10.254.105.23</v>
      </c>
      <c r="H2202" t="str">
        <f>IF(OR(Imported!H2202=0,Imported!H2202="-"),"-",SUBSTITUTE(Imported!H2202,"/32",""))</f>
        <v>-</v>
      </c>
      <c r="I2202" t="str">
        <f>IF(OR(Imported!I2202=0,Imported!I2202="-"),"-",SUBSTITUTE(Imported!I2202,"/32",""))</f>
        <v>-</v>
      </c>
      <c r="J2202" t="str">
        <f>IF(OR(Imported!J2202=0,Imported!J2202="-"),"-",SUBSTITUTE(Imported!J2202,"/32",""))</f>
        <v>-</v>
      </c>
      <c r="K2202" t="s">
        <v>2266</v>
      </c>
    </row>
    <row r="2203" spans="1:11" x14ac:dyDescent="0.25">
      <c r="A2203" s="3" t="s">
        <v>2211</v>
      </c>
      <c r="B2203" t="str">
        <f>IF(OR(Imported!B2203=0,Imported!B2203="-",Imported!B2203="---"),"=== MISSING ===",Imported!B2203)</f>
        <v>Centro de Vacinação de Penafiel</v>
      </c>
      <c r="C2203" t="str">
        <f>IF(OR(Imported!C2203=0,Imported!C2203="-",Imported!C2203="---"),"=== MISSING ===",Imported!C2203)</f>
        <v>Norte</v>
      </c>
      <c r="D2203" t="str">
        <f>IF(OR(Imported!D2203=0,Imported!D2203="-",Imported!D2203="---"),"=== MISSING ===",Imported!D2203)</f>
        <v>CC_1</v>
      </c>
      <c r="E2203" t="str">
        <f>IF(OR(Imported!E2203=0,Imported!E2203="-",Imported!E2203="---"),"=== MISSING ===",Imported!E2203)</f>
        <v>RIS</v>
      </c>
      <c r="F2203" t="str">
        <f>IF(OR(Imported!F2203=0,Imported!F2203="-",Imported!F2203="---"),"-",Imported!F2203)</f>
        <v>-</v>
      </c>
      <c r="G2203" t="str">
        <f>IF(OR(Imported!G2203=0,Imported!G2203="-"),"=== MISSING ===",SUBSTITUTE(Imported!G2203,"/32",""))</f>
        <v>10.254.105.24</v>
      </c>
      <c r="H2203" t="str">
        <f>IF(OR(Imported!H2203=0,Imported!H2203="-"),"-",SUBSTITUTE(Imported!H2203,"/32",""))</f>
        <v>-</v>
      </c>
      <c r="I2203" t="str">
        <f>IF(OR(Imported!I2203=0,Imported!I2203="-"),"-",SUBSTITUTE(Imported!I2203,"/32",""))</f>
        <v>-</v>
      </c>
      <c r="J2203" t="str">
        <f>IF(OR(Imported!J2203=0,Imported!J2203="-"),"-",SUBSTITUTE(Imported!J2203,"/32",""))</f>
        <v>-</v>
      </c>
      <c r="K2203" t="s">
        <v>2266</v>
      </c>
    </row>
    <row r="2204" spans="1:11" x14ac:dyDescent="0.25">
      <c r="A2204" s="3" t="s">
        <v>2212</v>
      </c>
      <c r="B2204" t="str">
        <f>IF(OR(Imported!B2204=0,Imported!B2204="-",Imported!B2204="---"),"=== MISSING ===",Imported!B2204)</f>
        <v>Centro de Vacinação de Paços de Ferreira</v>
      </c>
      <c r="C2204" t="str">
        <f>IF(OR(Imported!C2204=0,Imported!C2204="-",Imported!C2204="---"),"=== MISSING ===",Imported!C2204)</f>
        <v>Norte</v>
      </c>
      <c r="D2204" t="str">
        <f>IF(OR(Imported!D2204=0,Imported!D2204="-",Imported!D2204="---"),"=== MISSING ===",Imported!D2204)</f>
        <v>CC_1</v>
      </c>
      <c r="E2204" t="str">
        <f>IF(OR(Imported!E2204=0,Imported!E2204="-",Imported!E2204="---"),"=== MISSING ===",Imported!E2204)</f>
        <v>RIS</v>
      </c>
      <c r="F2204" t="str">
        <f>IF(OR(Imported!F2204=0,Imported!F2204="-",Imported!F2204="---"),"-",Imported!F2204)</f>
        <v>-</v>
      </c>
      <c r="G2204" t="str">
        <f>IF(OR(Imported!G2204=0,Imported!G2204="-"),"=== MISSING ===",SUBSTITUTE(Imported!G2204,"/32",""))</f>
        <v>10.254.105.25</v>
      </c>
      <c r="H2204" t="str">
        <f>IF(OR(Imported!H2204=0,Imported!H2204="-"),"-",SUBSTITUTE(Imported!H2204,"/32",""))</f>
        <v>-</v>
      </c>
      <c r="I2204" t="str">
        <f>IF(OR(Imported!I2204=0,Imported!I2204="-"),"-",SUBSTITUTE(Imported!I2204,"/32",""))</f>
        <v>-</v>
      </c>
      <c r="J2204" t="str">
        <f>IF(OR(Imported!J2204=0,Imported!J2204="-"),"-",SUBSTITUTE(Imported!J2204,"/32",""))</f>
        <v>-</v>
      </c>
      <c r="K2204" t="s">
        <v>2266</v>
      </c>
    </row>
    <row r="2205" spans="1:11" x14ac:dyDescent="0.25">
      <c r="A2205" s="3" t="s">
        <v>2213</v>
      </c>
      <c r="B2205" t="str">
        <f>IF(OR(Imported!B2205=0,Imported!B2205="-",Imported!B2205="---"),"=== MISSING ===",Imported!B2205)</f>
        <v>Centro de Vacinação de Felgueiras</v>
      </c>
      <c r="C2205" t="str">
        <f>IF(OR(Imported!C2205=0,Imported!C2205="-",Imported!C2205="---"),"=== MISSING ===",Imported!C2205)</f>
        <v>Norte</v>
      </c>
      <c r="D2205" t="str">
        <f>IF(OR(Imported!D2205=0,Imported!D2205="-",Imported!D2205="---"),"=== MISSING ===",Imported!D2205)</f>
        <v>CC_1</v>
      </c>
      <c r="E2205" t="str">
        <f>IF(OR(Imported!E2205=0,Imported!E2205="-",Imported!E2205="---"),"=== MISSING ===",Imported!E2205)</f>
        <v>RIS</v>
      </c>
      <c r="F2205" t="str">
        <f>IF(OR(Imported!F2205=0,Imported!F2205="-",Imported!F2205="---"),"-",Imported!F2205)</f>
        <v>-</v>
      </c>
      <c r="G2205" t="str">
        <f>IF(OR(Imported!G2205=0,Imported!G2205="-"),"=== MISSING ===",SUBSTITUTE(Imported!G2205,"/32",""))</f>
        <v>10.254.105.80</v>
      </c>
      <c r="H2205" t="str">
        <f>IF(OR(Imported!H2205=0,Imported!H2205="-"),"-",SUBSTITUTE(Imported!H2205,"/32",""))</f>
        <v>-</v>
      </c>
      <c r="I2205" t="str">
        <f>IF(OR(Imported!I2205=0,Imported!I2205="-"),"-",SUBSTITUTE(Imported!I2205,"/32",""))</f>
        <v>-</v>
      </c>
      <c r="J2205" t="str">
        <f>IF(OR(Imported!J2205=0,Imported!J2205="-"),"-",SUBSTITUTE(Imported!J2205,"/32",""))</f>
        <v>-</v>
      </c>
      <c r="K2205" t="s">
        <v>2266</v>
      </c>
    </row>
    <row r="2206" spans="1:11" x14ac:dyDescent="0.25">
      <c r="A2206" s="3" t="s">
        <v>2214</v>
      </c>
      <c r="B2206" t="str">
        <f>IF(OR(Imported!B2206=0,Imported!B2206="-",Imported!B2206="---"),"=== MISSING ===",Imported!B2206)</f>
        <v>Centro de Vacinação de Lousada</v>
      </c>
      <c r="C2206" t="str">
        <f>IF(OR(Imported!C2206=0,Imported!C2206="-",Imported!C2206="---"),"=== MISSING ===",Imported!C2206)</f>
        <v>Norte</v>
      </c>
      <c r="D2206" t="str">
        <f>IF(OR(Imported!D2206=0,Imported!D2206="-",Imported!D2206="---"),"=== MISSING ===",Imported!D2206)</f>
        <v>CC_1</v>
      </c>
      <c r="E2206" t="str">
        <f>IF(OR(Imported!E2206=0,Imported!E2206="-",Imported!E2206="---"),"=== MISSING ===",Imported!E2206)</f>
        <v>RIS</v>
      </c>
      <c r="F2206" t="str">
        <f>IF(OR(Imported!F2206=0,Imported!F2206="-",Imported!F2206="---"),"-",Imported!F2206)</f>
        <v>-</v>
      </c>
      <c r="G2206" t="str">
        <f>IF(OR(Imported!G2206=0,Imported!G2206="-"),"=== MISSING ===",SUBSTITUTE(Imported!G2206,"/32",""))</f>
        <v>10.254.105.81</v>
      </c>
      <c r="H2206" t="str">
        <f>IF(OR(Imported!H2206=0,Imported!H2206="-"),"-",SUBSTITUTE(Imported!H2206,"/32",""))</f>
        <v>-</v>
      </c>
      <c r="I2206" t="str">
        <f>IF(OR(Imported!I2206=0,Imported!I2206="-"),"-",SUBSTITUTE(Imported!I2206,"/32",""))</f>
        <v>-</v>
      </c>
      <c r="J2206" t="str">
        <f>IF(OR(Imported!J2206=0,Imported!J2206="-"),"-",SUBSTITUTE(Imported!J2206,"/32",""))</f>
        <v>-</v>
      </c>
      <c r="K2206" t="s">
        <v>2266</v>
      </c>
    </row>
    <row r="2207" spans="1:11" x14ac:dyDescent="0.25">
      <c r="A2207" s="3" t="s">
        <v>2215</v>
      </c>
      <c r="B2207" t="str">
        <f>IF(OR(Imported!B2207=0,Imported!B2207="-",Imported!B2207="---"),"=== MISSING ===",Imported!B2207)</f>
        <v>Centro de Vacinação de Valpaços</v>
      </c>
      <c r="C2207" t="str">
        <f>IF(OR(Imported!C2207=0,Imported!C2207="-",Imported!C2207="---"),"=== MISSING ===",Imported!C2207)</f>
        <v>Norte</v>
      </c>
      <c r="D2207" t="str">
        <f>IF(OR(Imported!D2207=0,Imported!D2207="-",Imported!D2207="---"),"=== MISSING ===",Imported!D2207)</f>
        <v>CC_1</v>
      </c>
      <c r="E2207" t="str">
        <f>IF(OR(Imported!E2207=0,Imported!E2207="-",Imported!E2207="---"),"=== MISSING ===",Imported!E2207)</f>
        <v>RIS</v>
      </c>
      <c r="F2207" t="str">
        <f>IF(OR(Imported!F2207=0,Imported!F2207="-",Imported!F2207="---"),"-",Imported!F2207)</f>
        <v>-</v>
      </c>
      <c r="G2207" t="str">
        <f>IF(OR(Imported!G2207=0,Imported!G2207="-"),"=== MISSING ===",SUBSTITUTE(Imported!G2207,"/32",""))</f>
        <v>10.254.105.82</v>
      </c>
      <c r="H2207" t="str">
        <f>IF(OR(Imported!H2207=0,Imported!H2207="-"),"-",SUBSTITUTE(Imported!H2207,"/32",""))</f>
        <v>-</v>
      </c>
      <c r="I2207" t="str">
        <f>IF(OR(Imported!I2207=0,Imported!I2207="-"),"-",SUBSTITUTE(Imported!I2207,"/32",""))</f>
        <v>-</v>
      </c>
      <c r="J2207" t="str">
        <f>IF(OR(Imported!J2207=0,Imported!J2207="-"),"-",SUBSTITUTE(Imported!J2207,"/32",""))</f>
        <v>-</v>
      </c>
      <c r="K2207" t="s">
        <v>2266</v>
      </c>
    </row>
    <row r="2208" spans="1:11" x14ac:dyDescent="0.25">
      <c r="A2208" s="3" t="s">
        <v>2216</v>
      </c>
      <c r="B2208" t="str">
        <f>IF(OR(Imported!B2208=0,Imported!B2208="-",Imported!B2208="---"),"=== MISSING ===",Imported!B2208)</f>
        <v>Centro de Vacinação de Chaves</v>
      </c>
      <c r="C2208" t="str">
        <f>IF(OR(Imported!C2208=0,Imported!C2208="-",Imported!C2208="---"),"=== MISSING ===",Imported!C2208)</f>
        <v>Norte</v>
      </c>
      <c r="D2208" t="str">
        <f>IF(OR(Imported!D2208=0,Imported!D2208="-",Imported!D2208="---"),"=== MISSING ===",Imported!D2208)</f>
        <v>CC_1</v>
      </c>
      <c r="E2208" t="str">
        <f>IF(OR(Imported!E2208=0,Imported!E2208="-",Imported!E2208="---"),"=== MISSING ===",Imported!E2208)</f>
        <v>RIS</v>
      </c>
      <c r="F2208" t="str">
        <f>IF(OR(Imported!F2208=0,Imported!F2208="-",Imported!F2208="---"),"-",Imported!F2208)</f>
        <v>-</v>
      </c>
      <c r="G2208" t="str">
        <f>IF(OR(Imported!G2208=0,Imported!G2208="-"),"=== MISSING ===",SUBSTITUTE(Imported!G2208,"/32",""))</f>
        <v>10.254.105.83</v>
      </c>
      <c r="H2208" t="str">
        <f>IF(OR(Imported!H2208=0,Imported!H2208="-"),"-",SUBSTITUTE(Imported!H2208,"/32",""))</f>
        <v>-</v>
      </c>
      <c r="I2208" t="str">
        <f>IF(OR(Imported!I2208=0,Imported!I2208="-"),"-",SUBSTITUTE(Imported!I2208,"/32",""))</f>
        <v>-</v>
      </c>
      <c r="J2208" t="str">
        <f>IF(OR(Imported!J2208=0,Imported!J2208="-"),"-",SUBSTITUTE(Imported!J2208,"/32",""))</f>
        <v>-</v>
      </c>
      <c r="K2208" t="s">
        <v>2266</v>
      </c>
    </row>
    <row r="2209" spans="1:11" x14ac:dyDescent="0.25">
      <c r="A2209" s="3" t="s">
        <v>2217</v>
      </c>
      <c r="B2209" t="str">
        <f>IF(OR(Imported!B2209=0,Imported!B2209="-",Imported!B2209="---"),"=== MISSING ===",Imported!B2209)</f>
        <v>Centro de Vacinação de Lamego</v>
      </c>
      <c r="C2209" t="str">
        <f>IF(OR(Imported!C2209=0,Imported!C2209="-",Imported!C2209="---"),"=== MISSING ===",Imported!C2209)</f>
        <v>Norte</v>
      </c>
      <c r="D2209" t="str">
        <f>IF(OR(Imported!D2209=0,Imported!D2209="-",Imported!D2209="---"),"=== MISSING ===",Imported!D2209)</f>
        <v>CC_1</v>
      </c>
      <c r="E2209" t="str">
        <f>IF(OR(Imported!E2209=0,Imported!E2209="-",Imported!E2209="---"),"=== MISSING ===",Imported!E2209)</f>
        <v>RIS</v>
      </c>
      <c r="F2209" t="str">
        <f>IF(OR(Imported!F2209=0,Imported!F2209="-",Imported!F2209="---"),"-",Imported!F2209)</f>
        <v>-</v>
      </c>
      <c r="G2209" t="str">
        <f>IF(OR(Imported!G2209=0,Imported!G2209="-"),"=== MISSING ===",SUBSTITUTE(Imported!G2209,"/32",""))</f>
        <v>10.254.105.84</v>
      </c>
      <c r="H2209" t="str">
        <f>IF(OR(Imported!H2209=0,Imported!H2209="-"),"-",SUBSTITUTE(Imported!H2209,"/32",""))</f>
        <v>-</v>
      </c>
      <c r="I2209" t="str">
        <f>IF(OR(Imported!I2209=0,Imported!I2209="-"),"-",SUBSTITUTE(Imported!I2209,"/32",""))</f>
        <v>-</v>
      </c>
      <c r="J2209" t="str">
        <f>IF(OR(Imported!J2209=0,Imported!J2209="-"),"-",SUBSTITUTE(Imported!J2209,"/32",""))</f>
        <v>-</v>
      </c>
      <c r="K2209" t="s">
        <v>2266</v>
      </c>
    </row>
    <row r="2210" spans="1:11" x14ac:dyDescent="0.25">
      <c r="A2210" s="3" t="s">
        <v>2218</v>
      </c>
      <c r="B2210" t="str">
        <f>IF(OR(Imported!B2210=0,Imported!B2210="-",Imported!B2210="---"),"=== MISSING ===",Imported!B2210)</f>
        <v>Centro de Vacinação de Peso da Régua</v>
      </c>
      <c r="C2210" t="str">
        <f>IF(OR(Imported!C2210=0,Imported!C2210="-",Imported!C2210="---"),"=== MISSING ===",Imported!C2210)</f>
        <v>Norte</v>
      </c>
      <c r="D2210" t="str">
        <f>IF(OR(Imported!D2210=0,Imported!D2210="-",Imported!D2210="---"),"=== MISSING ===",Imported!D2210)</f>
        <v>CC_1</v>
      </c>
      <c r="E2210" t="str">
        <f>IF(OR(Imported!E2210=0,Imported!E2210="-",Imported!E2210="---"),"=== MISSING ===",Imported!E2210)</f>
        <v>RIS</v>
      </c>
      <c r="F2210" t="str">
        <f>IF(OR(Imported!F2210=0,Imported!F2210="-",Imported!F2210="---"),"-",Imported!F2210)</f>
        <v>-</v>
      </c>
      <c r="G2210" t="str">
        <f>IF(OR(Imported!G2210=0,Imported!G2210="-"),"=== MISSING ===",SUBSTITUTE(Imported!G2210,"/32",""))</f>
        <v>10.254.105.85</v>
      </c>
      <c r="H2210" t="str">
        <f>IF(OR(Imported!H2210=0,Imported!H2210="-"),"-",SUBSTITUTE(Imported!H2210,"/32",""))</f>
        <v>-</v>
      </c>
      <c r="I2210" t="str">
        <f>IF(OR(Imported!I2210=0,Imported!I2210="-"),"-",SUBSTITUTE(Imported!I2210,"/32",""))</f>
        <v>-</v>
      </c>
      <c r="J2210" t="str">
        <f>IF(OR(Imported!J2210=0,Imported!J2210="-"),"-",SUBSTITUTE(Imported!J2210,"/32",""))</f>
        <v>-</v>
      </c>
      <c r="K2210" t="s">
        <v>2266</v>
      </c>
    </row>
    <row r="2211" spans="1:11" x14ac:dyDescent="0.25">
      <c r="A2211" s="3" t="s">
        <v>2219</v>
      </c>
      <c r="B2211" t="str">
        <f>IF(OR(Imported!B2211=0,Imported!B2211="-",Imported!B2211="---"),"=== MISSING ===",Imported!B2211)</f>
        <v>Centro de Vacinação de Alijó</v>
      </c>
      <c r="C2211" t="str">
        <f>IF(OR(Imported!C2211=0,Imported!C2211="-",Imported!C2211="---"),"=== MISSING ===",Imported!C2211)</f>
        <v>Norte</v>
      </c>
      <c r="D2211" t="str">
        <f>IF(OR(Imported!D2211=0,Imported!D2211="-",Imported!D2211="---"),"=== MISSING ===",Imported!D2211)</f>
        <v>CC_1</v>
      </c>
      <c r="E2211" t="str">
        <f>IF(OR(Imported!E2211=0,Imported!E2211="-",Imported!E2211="---"),"=== MISSING ===",Imported!E2211)</f>
        <v>RIS</v>
      </c>
      <c r="F2211" t="str">
        <f>IF(OR(Imported!F2211=0,Imported!F2211="-",Imported!F2211="---"),"-",Imported!F2211)</f>
        <v>-</v>
      </c>
      <c r="G2211" t="str">
        <f>IF(OR(Imported!G2211=0,Imported!G2211="-"),"=== MISSING ===",SUBSTITUTE(Imported!G2211,"/32",""))</f>
        <v>10.254.105.86</v>
      </c>
      <c r="H2211" t="str">
        <f>IF(OR(Imported!H2211=0,Imported!H2211="-"),"-",SUBSTITUTE(Imported!H2211,"/32",""))</f>
        <v>-</v>
      </c>
      <c r="I2211" t="str">
        <f>IF(OR(Imported!I2211=0,Imported!I2211="-"),"-",SUBSTITUTE(Imported!I2211,"/32",""))</f>
        <v>-</v>
      </c>
      <c r="J2211" t="str">
        <f>IF(OR(Imported!J2211=0,Imported!J2211="-"),"-",SUBSTITUTE(Imported!J2211,"/32",""))</f>
        <v>-</v>
      </c>
      <c r="K2211" t="s">
        <v>2266</v>
      </c>
    </row>
    <row r="2212" spans="1:11" x14ac:dyDescent="0.25">
      <c r="A2212" s="3" t="s">
        <v>2220</v>
      </c>
      <c r="B2212" t="str">
        <f>IF(OR(Imported!B2212=0,Imported!B2212="-",Imported!B2212="---"),"=== MISSING ===",Imported!B2212)</f>
        <v>Centro de Vacinação de Murça</v>
      </c>
      <c r="C2212" t="str">
        <f>IF(OR(Imported!C2212=0,Imported!C2212="-",Imported!C2212="---"),"=== MISSING ===",Imported!C2212)</f>
        <v>=== MISSING ===</v>
      </c>
      <c r="D2212" t="str">
        <f>IF(OR(Imported!D2212=0,Imported!D2212="-",Imported!D2212="---"),"=== MISSING ===",Imported!D2212)</f>
        <v>CC_1</v>
      </c>
      <c r="E2212" t="str">
        <f>IF(OR(Imported!E2212=0,Imported!E2212="-",Imported!E2212="---"),"=== MISSING ===",Imported!E2212)</f>
        <v>RIS</v>
      </c>
      <c r="F2212" t="str">
        <f>IF(OR(Imported!F2212=0,Imported!F2212="-",Imported!F2212="---"),"-",Imported!F2212)</f>
        <v>-</v>
      </c>
      <c r="G2212" t="str">
        <f>IF(OR(Imported!G2212=0,Imported!G2212="-"),"=== MISSING ===",SUBSTITUTE(Imported!G2212,"/32",""))</f>
        <v>10.254.105.88</v>
      </c>
      <c r="H2212" t="str">
        <f>IF(OR(Imported!H2212=0,Imported!H2212="-"),"-",SUBSTITUTE(Imported!H2212,"/32",""))</f>
        <v>-</v>
      </c>
      <c r="I2212" t="str">
        <f>IF(OR(Imported!I2212=0,Imported!I2212="-"),"-",SUBSTITUTE(Imported!I2212,"/32",""))</f>
        <v>-</v>
      </c>
      <c r="J2212" t="str">
        <f>IF(OR(Imported!J2212=0,Imported!J2212="-"),"-",SUBSTITUTE(Imported!J2212,"/32",""))</f>
        <v>-</v>
      </c>
      <c r="K2212" t="s">
        <v>2266</v>
      </c>
    </row>
    <row r="2213" spans="1:11" x14ac:dyDescent="0.25">
      <c r="A2213" s="3" t="s">
        <v>2221</v>
      </c>
      <c r="B2213" t="str">
        <f>IF(OR(Imported!B2213=0,Imported!B2213="-",Imported!B2213="---"),"=== MISSING ===",Imported!B2213)</f>
        <v>Centro de Vacinação de Vila Real</v>
      </c>
      <c r="C2213" t="str">
        <f>IF(OR(Imported!C2213=0,Imported!C2213="-",Imported!C2213="---"),"=== MISSING ===",Imported!C2213)</f>
        <v>Norte</v>
      </c>
      <c r="D2213" t="str">
        <f>IF(OR(Imported!D2213=0,Imported!D2213="-",Imported!D2213="---"),"=== MISSING ===",Imported!D2213)</f>
        <v>CC_1</v>
      </c>
      <c r="E2213" t="str">
        <f>IF(OR(Imported!E2213=0,Imported!E2213="-",Imported!E2213="---"),"=== MISSING ===",Imported!E2213)</f>
        <v>RIS</v>
      </c>
      <c r="F2213" t="str">
        <f>IF(OR(Imported!F2213=0,Imported!F2213="-",Imported!F2213="---"),"-",Imported!F2213)</f>
        <v>-</v>
      </c>
      <c r="G2213" t="str">
        <f>IF(OR(Imported!G2213=0,Imported!G2213="-"),"=== MISSING ===",SUBSTITUTE(Imported!G2213,"/32",""))</f>
        <v>10.254.105.89</v>
      </c>
      <c r="H2213" t="str">
        <f>IF(OR(Imported!H2213=0,Imported!H2213="-"),"-",SUBSTITUTE(Imported!H2213,"/32",""))</f>
        <v>-</v>
      </c>
      <c r="I2213" t="str">
        <f>IF(OR(Imported!I2213=0,Imported!I2213="-"),"-",SUBSTITUTE(Imported!I2213,"/32",""))</f>
        <v>-</v>
      </c>
      <c r="J2213" t="str">
        <f>IF(OR(Imported!J2213=0,Imported!J2213="-"),"-",SUBSTITUTE(Imported!J2213,"/32",""))</f>
        <v>-</v>
      </c>
      <c r="K2213" t="s">
        <v>2266</v>
      </c>
    </row>
    <row r="2214" spans="1:11" x14ac:dyDescent="0.25">
      <c r="A2214" s="3" t="s">
        <v>2222</v>
      </c>
      <c r="B2214" t="str">
        <f>IF(OR(Imported!B2214=0,Imported!B2214="-",Imported!B2214="---"),"=== MISSING ===",Imported!B2214)</f>
        <v>Centro de Vacinação de Póvoa de Varzim</v>
      </c>
      <c r="C2214" t="str">
        <f>IF(OR(Imported!C2214=0,Imported!C2214="-",Imported!C2214="---"),"=== MISSING ===",Imported!C2214)</f>
        <v>Norte</v>
      </c>
      <c r="D2214" t="str">
        <f>IF(OR(Imported!D2214=0,Imported!D2214="-",Imported!D2214="---"),"=== MISSING ===",Imported!D2214)</f>
        <v>CC_1</v>
      </c>
      <c r="E2214" t="str">
        <f>IF(OR(Imported!E2214=0,Imported!E2214="-",Imported!E2214="---"),"=== MISSING ===",Imported!E2214)</f>
        <v>RIS</v>
      </c>
      <c r="F2214" t="str">
        <f>IF(OR(Imported!F2214=0,Imported!F2214="-",Imported!F2214="---"),"-",Imported!F2214)</f>
        <v>-</v>
      </c>
      <c r="G2214" t="str">
        <f>IF(OR(Imported!G2214=0,Imported!G2214="-"),"=== MISSING ===",SUBSTITUTE(Imported!G2214,"/32",""))</f>
        <v>10.254.105.90</v>
      </c>
      <c r="H2214" t="str">
        <f>IF(OR(Imported!H2214=0,Imported!H2214="-"),"-",SUBSTITUTE(Imported!H2214,"/32",""))</f>
        <v>-</v>
      </c>
      <c r="I2214" t="str">
        <f>IF(OR(Imported!I2214=0,Imported!I2214="-"),"-",SUBSTITUTE(Imported!I2214,"/32",""))</f>
        <v>-</v>
      </c>
      <c r="J2214" t="str">
        <f>IF(OR(Imported!J2214=0,Imported!J2214="-"),"-",SUBSTITUTE(Imported!J2214,"/32",""))</f>
        <v>-</v>
      </c>
      <c r="K2214" t="s">
        <v>2266</v>
      </c>
    </row>
    <row r="2215" spans="1:11" x14ac:dyDescent="0.25">
      <c r="A2215" s="3" t="s">
        <v>2223</v>
      </c>
      <c r="B2215" t="str">
        <f>IF(OR(Imported!B2215=0,Imported!B2215="-",Imported!B2215="---"),"=== MISSING ===",Imported!B2215)</f>
        <v>Centro de Vacinação de Vila do Conde</v>
      </c>
      <c r="C2215" t="str">
        <f>IF(OR(Imported!C2215=0,Imported!C2215="-",Imported!C2215="---"),"=== MISSING ===",Imported!C2215)</f>
        <v>Norte</v>
      </c>
      <c r="D2215" t="str">
        <f>IF(OR(Imported!D2215=0,Imported!D2215="-",Imported!D2215="---"),"=== MISSING ===",Imported!D2215)</f>
        <v>CC_1</v>
      </c>
      <c r="E2215" t="str">
        <f>IF(OR(Imported!E2215=0,Imported!E2215="-",Imported!E2215="---"),"=== MISSING ===",Imported!E2215)</f>
        <v>RIS</v>
      </c>
      <c r="F2215" t="str">
        <f>IF(OR(Imported!F2215=0,Imported!F2215="-",Imported!F2215="---"),"-",Imported!F2215)</f>
        <v>-</v>
      </c>
      <c r="G2215" t="str">
        <f>IF(OR(Imported!G2215=0,Imported!G2215="-"),"=== MISSING ===",SUBSTITUTE(Imported!G2215,"/32",""))</f>
        <v>10.254.105.91</v>
      </c>
      <c r="H2215" t="str">
        <f>IF(OR(Imported!H2215=0,Imported!H2215="-"),"-",SUBSTITUTE(Imported!H2215,"/32",""))</f>
        <v>-</v>
      </c>
      <c r="I2215" t="str">
        <f>IF(OR(Imported!I2215=0,Imported!I2215="-"),"-",SUBSTITUTE(Imported!I2215,"/32",""))</f>
        <v>-</v>
      </c>
      <c r="J2215" t="str">
        <f>IF(OR(Imported!J2215=0,Imported!J2215="-"),"-",SUBSTITUTE(Imported!J2215,"/32",""))</f>
        <v>-</v>
      </c>
      <c r="K2215" t="s">
        <v>2266</v>
      </c>
    </row>
    <row r="2216" spans="1:11" x14ac:dyDescent="0.25">
      <c r="A2216" s="3" t="s">
        <v>2224</v>
      </c>
      <c r="B2216" t="str">
        <f>IF(OR(Imported!B2216=0,Imported!B2216="-",Imported!B2216="---"),"=== MISSING ===",Imported!B2216)</f>
        <v>Centro de Vacinação Covid-19 da Marinha Grande</v>
      </c>
      <c r="C2216" t="str">
        <f>IF(OR(Imported!C2216=0,Imported!C2216="-",Imported!C2216="---"),"=== MISSING ===",Imported!C2216)</f>
        <v>Norte</v>
      </c>
      <c r="D2216" t="str">
        <f>IF(OR(Imported!D2216=0,Imported!D2216="-",Imported!D2216="---"),"=== MISSING ===",Imported!D2216)</f>
        <v>CC_1</v>
      </c>
      <c r="E2216" t="str">
        <f>IF(OR(Imported!E2216=0,Imported!E2216="-",Imported!E2216="---"),"=== MISSING ===",Imported!E2216)</f>
        <v>RIS</v>
      </c>
      <c r="F2216" t="str">
        <f>IF(OR(Imported!F2216=0,Imported!F2216="-",Imported!F2216="---"),"-",Imported!F2216)</f>
        <v>-</v>
      </c>
      <c r="G2216" t="str">
        <f>IF(OR(Imported!G2216=0,Imported!G2216="-"),"=== MISSING ===",SUBSTITUTE(Imported!G2216,"/32",""))</f>
        <v>10.254.105.92</v>
      </c>
      <c r="H2216" t="str">
        <f>IF(OR(Imported!H2216=0,Imported!H2216="-"),"-",SUBSTITUTE(Imported!H2216,"/32",""))</f>
        <v>-</v>
      </c>
      <c r="I2216" t="str">
        <f>IF(OR(Imported!I2216=0,Imported!I2216="-"),"-",SUBSTITUTE(Imported!I2216,"/32",""))</f>
        <v>-</v>
      </c>
      <c r="J2216" t="str">
        <f>IF(OR(Imported!J2216=0,Imported!J2216="-"),"-",SUBSTITUTE(Imported!J2216,"/32",""))</f>
        <v>-</v>
      </c>
      <c r="K2216" t="s">
        <v>2266</v>
      </c>
    </row>
    <row r="2217" spans="1:11" x14ac:dyDescent="0.25">
      <c r="A2217" s="3" t="s">
        <v>2225</v>
      </c>
      <c r="B2217" t="str">
        <f>IF(OR(Imported!B2217=0,Imported!B2217="-",Imported!B2217="---"),"=== MISSING ===",Imported!B2217)</f>
        <v>CVC Albufeira</v>
      </c>
      <c r="C2217" t="str">
        <f>IF(OR(Imported!C2217=0,Imported!C2217="-",Imported!C2217="---"),"=== MISSING ===",Imported!C2217)</f>
        <v>=== MISSING ===</v>
      </c>
      <c r="D2217" t="str">
        <f>IF(OR(Imported!D2217=0,Imported!D2217="-",Imported!D2217="---"),"=== MISSING ===",Imported!D2217)</f>
        <v>CC_1</v>
      </c>
      <c r="E2217" t="str">
        <f>IF(OR(Imported!E2217=0,Imported!E2217="-",Imported!E2217="---"),"=== MISSING ===",Imported!E2217)</f>
        <v>RIS</v>
      </c>
      <c r="F2217" t="str">
        <f>IF(OR(Imported!F2217=0,Imported!F2217="-",Imported!F2217="---"),"-",Imported!F2217)</f>
        <v>-</v>
      </c>
      <c r="G2217" t="str">
        <f>IF(OR(Imported!G2217=0,Imported!G2217="-"),"=== MISSING ===",SUBSTITUTE(Imported!G2217,"/32",""))</f>
        <v>10.254.105.93</v>
      </c>
      <c r="H2217" t="str">
        <f>IF(OR(Imported!H2217=0,Imported!H2217="-"),"-",SUBSTITUTE(Imported!H2217,"/32",""))</f>
        <v>-</v>
      </c>
      <c r="I2217" t="str">
        <f>IF(OR(Imported!I2217=0,Imported!I2217="-"),"-",SUBSTITUTE(Imported!I2217,"/32",""))</f>
        <v>-</v>
      </c>
      <c r="J2217" t="str">
        <f>IF(OR(Imported!J2217=0,Imported!J2217="-"),"-",SUBSTITUTE(Imported!J2217,"/32",""))</f>
        <v>-</v>
      </c>
      <c r="K2217" t="s">
        <v>2266</v>
      </c>
    </row>
    <row r="2218" spans="1:11" x14ac:dyDescent="0.25">
      <c r="A2218" s="3" t="s">
        <v>2226</v>
      </c>
      <c r="B2218" t="str">
        <f>IF(OR(Imported!B2218=0,Imported!B2218="-",Imported!B2218="---"),"=== MISSING ===",Imported!B2218)</f>
        <v>CVC Loulé</v>
      </c>
      <c r="C2218" t="str">
        <f>IF(OR(Imported!C2218=0,Imported!C2218="-",Imported!C2218="---"),"=== MISSING ===",Imported!C2218)</f>
        <v>Algarve</v>
      </c>
      <c r="D2218" t="str">
        <f>IF(OR(Imported!D2218=0,Imported!D2218="-",Imported!D2218="---"),"=== MISSING ===",Imported!D2218)</f>
        <v>CC_1</v>
      </c>
      <c r="E2218" t="str">
        <f>IF(OR(Imported!E2218=0,Imported!E2218="-",Imported!E2218="---"),"=== MISSING ===",Imported!E2218)</f>
        <v>RIS</v>
      </c>
      <c r="F2218" t="str">
        <f>IF(OR(Imported!F2218=0,Imported!F2218="-",Imported!F2218="---"),"-",Imported!F2218)</f>
        <v>-</v>
      </c>
      <c r="G2218" t="str">
        <f>IF(OR(Imported!G2218=0,Imported!G2218="-"),"=== MISSING ===",SUBSTITUTE(Imported!G2218,"/32",""))</f>
        <v>10.254.105.94</v>
      </c>
      <c r="H2218" t="str">
        <f>IF(OR(Imported!H2218=0,Imported!H2218="-"),"-",SUBSTITUTE(Imported!H2218,"/32",""))</f>
        <v>-</v>
      </c>
      <c r="I2218" t="str">
        <f>IF(OR(Imported!I2218=0,Imported!I2218="-"),"-",SUBSTITUTE(Imported!I2218,"/32",""))</f>
        <v>-</v>
      </c>
      <c r="J2218" t="str">
        <f>IF(OR(Imported!J2218=0,Imported!J2218="-"),"-",SUBSTITUTE(Imported!J2218,"/32",""))</f>
        <v>-</v>
      </c>
      <c r="K2218" t="s">
        <v>2266</v>
      </c>
    </row>
    <row r="2219" spans="1:11" x14ac:dyDescent="0.25">
      <c r="A2219" s="3" t="s">
        <v>2227</v>
      </c>
      <c r="B2219" t="str">
        <f>IF(OR(Imported!B2219=0,Imported!B2219="-",Imported!B2219="---"),"=== MISSING ===",Imported!B2219)</f>
        <v>CVC S. Brás</v>
      </c>
      <c r="C2219" t="str">
        <f>IF(OR(Imported!C2219=0,Imported!C2219="-",Imported!C2219="---"),"=== MISSING ===",Imported!C2219)</f>
        <v>Algarve</v>
      </c>
      <c r="D2219" t="str">
        <f>IF(OR(Imported!D2219=0,Imported!D2219="-",Imported!D2219="---"),"=== MISSING ===",Imported!D2219)</f>
        <v>CC_1</v>
      </c>
      <c r="E2219" t="str">
        <f>IF(OR(Imported!E2219=0,Imported!E2219="-",Imported!E2219="---"),"=== MISSING ===",Imported!E2219)</f>
        <v>RIS</v>
      </c>
      <c r="F2219" t="str">
        <f>IF(OR(Imported!F2219=0,Imported!F2219="-",Imported!F2219="---"),"-",Imported!F2219)</f>
        <v>-</v>
      </c>
      <c r="G2219" t="str">
        <f>IF(OR(Imported!G2219=0,Imported!G2219="-"),"=== MISSING ===",SUBSTITUTE(Imported!G2219,"/32",""))</f>
        <v>10.254.105.95</v>
      </c>
      <c r="H2219" t="str">
        <f>IF(OR(Imported!H2219=0,Imported!H2219="-"),"-",SUBSTITUTE(Imported!H2219,"/32",""))</f>
        <v>-</v>
      </c>
      <c r="I2219" t="str">
        <f>IF(OR(Imported!I2219=0,Imported!I2219="-"),"-",SUBSTITUTE(Imported!I2219,"/32",""))</f>
        <v>-</v>
      </c>
      <c r="J2219" t="str">
        <f>IF(OR(Imported!J2219=0,Imported!J2219="-"),"-",SUBSTITUTE(Imported!J2219,"/32",""))</f>
        <v>-</v>
      </c>
      <c r="K2219" t="s">
        <v>2266</v>
      </c>
    </row>
    <row r="2220" spans="1:11" x14ac:dyDescent="0.25">
      <c r="A2220" s="3" t="s">
        <v>2228</v>
      </c>
      <c r="B2220" t="str">
        <f>IF(OR(Imported!B2220=0,Imported!B2220="-",Imported!B2220="---"),"=== MISSING ===",Imported!B2220)</f>
        <v>CVC Olhão</v>
      </c>
      <c r="C2220" t="str">
        <f>IF(OR(Imported!C2220=0,Imported!C2220="-",Imported!C2220="---"),"=== MISSING ===",Imported!C2220)</f>
        <v>Algarve</v>
      </c>
      <c r="D2220" t="str">
        <f>IF(OR(Imported!D2220=0,Imported!D2220="-",Imported!D2220="---"),"=== MISSING ===",Imported!D2220)</f>
        <v>CC_1</v>
      </c>
      <c r="E2220" t="str">
        <f>IF(OR(Imported!E2220=0,Imported!E2220="-",Imported!E2220="---"),"=== MISSING ===",Imported!E2220)</f>
        <v>RIS</v>
      </c>
      <c r="F2220" t="str">
        <f>IF(OR(Imported!F2220=0,Imported!F2220="-",Imported!F2220="---"),"-",Imported!F2220)</f>
        <v>-</v>
      </c>
      <c r="G2220" t="str">
        <f>IF(OR(Imported!G2220=0,Imported!G2220="-"),"=== MISSING ===",SUBSTITUTE(Imported!G2220,"/32",""))</f>
        <v>10.254.105.96</v>
      </c>
      <c r="H2220" t="str">
        <f>IF(OR(Imported!H2220=0,Imported!H2220="-"),"-",SUBSTITUTE(Imported!H2220,"/32",""))</f>
        <v>-</v>
      </c>
      <c r="I2220" t="str">
        <f>IF(OR(Imported!I2220=0,Imported!I2220="-"),"-",SUBSTITUTE(Imported!I2220,"/32",""))</f>
        <v>-</v>
      </c>
      <c r="J2220" t="str">
        <f>IF(OR(Imported!J2220=0,Imported!J2220="-"),"-",SUBSTITUTE(Imported!J2220,"/32",""))</f>
        <v>-</v>
      </c>
      <c r="K2220" t="s">
        <v>2266</v>
      </c>
    </row>
    <row r="2221" spans="1:11" x14ac:dyDescent="0.25">
      <c r="A2221" s="3" t="s">
        <v>2229</v>
      </c>
      <c r="B2221" t="str">
        <f>IF(OR(Imported!B2221=0,Imported!B2221="-",Imported!B2221="---"),"=== MISSING ===",Imported!B2221)</f>
        <v>CVC Faro</v>
      </c>
      <c r="C2221" t="str">
        <f>IF(OR(Imported!C2221=0,Imported!C2221="-",Imported!C2221="---"),"=== MISSING ===",Imported!C2221)</f>
        <v>Algarve</v>
      </c>
      <c r="D2221" t="str">
        <f>IF(OR(Imported!D2221=0,Imported!D2221="-",Imported!D2221="---"),"=== MISSING ===",Imported!D2221)</f>
        <v>CC_1</v>
      </c>
      <c r="E2221" t="str">
        <f>IF(OR(Imported!E2221=0,Imported!E2221="-",Imported!E2221="---"),"=== MISSING ===",Imported!E2221)</f>
        <v>RIS</v>
      </c>
      <c r="F2221" t="str">
        <f>IF(OR(Imported!F2221=0,Imported!F2221="-",Imported!F2221="---"),"-",Imported!F2221)</f>
        <v>-</v>
      </c>
      <c r="G2221" t="str">
        <f>IF(OR(Imported!G2221=0,Imported!G2221="-"),"=== MISSING ===",SUBSTITUTE(Imported!G2221,"/32",""))</f>
        <v>10.254.105.97</v>
      </c>
      <c r="H2221" t="str">
        <f>IF(OR(Imported!H2221=0,Imported!H2221="-"),"-",SUBSTITUTE(Imported!H2221,"/32",""))</f>
        <v>-</v>
      </c>
      <c r="I2221" t="str">
        <f>IF(OR(Imported!I2221=0,Imported!I2221="-"),"-",SUBSTITUTE(Imported!I2221,"/32",""))</f>
        <v>-</v>
      </c>
      <c r="J2221" t="str">
        <f>IF(OR(Imported!J2221=0,Imported!J2221="-"),"-",SUBSTITUTE(Imported!J2221,"/32",""))</f>
        <v>-</v>
      </c>
      <c r="K2221" t="s">
        <v>2266</v>
      </c>
    </row>
    <row r="2222" spans="1:11" x14ac:dyDescent="0.25">
      <c r="A2222" s="3" t="s">
        <v>2230</v>
      </c>
      <c r="B2222" t="str">
        <f>IF(OR(Imported!B2222=0,Imported!B2222="-",Imported!B2222="---"),"=== MISSING ===",Imported!B2222)</f>
        <v>CVC VRSA</v>
      </c>
      <c r="C2222" t="str">
        <f>IF(OR(Imported!C2222=0,Imported!C2222="-",Imported!C2222="---"),"=== MISSING ===",Imported!C2222)</f>
        <v>Algarve</v>
      </c>
      <c r="D2222" t="str">
        <f>IF(OR(Imported!D2222=0,Imported!D2222="-",Imported!D2222="---"),"=== MISSING ===",Imported!D2222)</f>
        <v>CC_1</v>
      </c>
      <c r="E2222" t="str">
        <f>IF(OR(Imported!E2222=0,Imported!E2222="-",Imported!E2222="---"),"=== MISSING ===",Imported!E2222)</f>
        <v>RIS</v>
      </c>
      <c r="F2222" t="str">
        <f>IF(OR(Imported!F2222=0,Imported!F2222="-",Imported!F2222="---"),"-",Imported!F2222)</f>
        <v>-</v>
      </c>
      <c r="G2222" t="str">
        <f>IF(OR(Imported!G2222=0,Imported!G2222="-"),"=== MISSING ===",SUBSTITUTE(Imported!G2222,"/32",""))</f>
        <v>10.254.105.98</v>
      </c>
      <c r="H2222" t="str">
        <f>IF(OR(Imported!H2222=0,Imported!H2222="-"),"-",SUBSTITUTE(Imported!H2222,"/32",""))</f>
        <v>-</v>
      </c>
      <c r="I2222" t="str">
        <f>IF(OR(Imported!I2222=0,Imported!I2222="-"),"-",SUBSTITUTE(Imported!I2222,"/32",""))</f>
        <v>-</v>
      </c>
      <c r="J2222" t="str">
        <f>IF(OR(Imported!J2222=0,Imported!J2222="-"),"-",SUBSTITUTE(Imported!J2222,"/32",""))</f>
        <v>-</v>
      </c>
      <c r="K2222" t="s">
        <v>2266</v>
      </c>
    </row>
    <row r="2223" spans="1:11" x14ac:dyDescent="0.25">
      <c r="A2223" s="3" t="s">
        <v>2231</v>
      </c>
      <c r="B2223" t="str">
        <f>IF(OR(Imported!B2223=0,Imported!B2223="-",Imported!B2223="---"),"=== MISSING ===",Imported!B2223)</f>
        <v>CVC Tavira</v>
      </c>
      <c r="C2223" t="str">
        <f>IF(OR(Imported!C2223=0,Imported!C2223="-",Imported!C2223="---"),"=== MISSING ===",Imported!C2223)</f>
        <v>Algarve</v>
      </c>
      <c r="D2223" t="str">
        <f>IF(OR(Imported!D2223=0,Imported!D2223="-",Imported!D2223="---"),"=== MISSING ===",Imported!D2223)</f>
        <v>CC_1</v>
      </c>
      <c r="E2223" t="str">
        <f>IF(OR(Imported!E2223=0,Imported!E2223="-",Imported!E2223="---"),"=== MISSING ===",Imported!E2223)</f>
        <v>RIS</v>
      </c>
      <c r="F2223" t="str">
        <f>IF(OR(Imported!F2223=0,Imported!F2223="-",Imported!F2223="---"),"-",Imported!F2223)</f>
        <v>-</v>
      </c>
      <c r="G2223" t="str">
        <f>IF(OR(Imported!G2223=0,Imported!G2223="-"),"=== MISSING ===",SUBSTITUTE(Imported!G2223,"/32",""))</f>
        <v>10.254.105.99</v>
      </c>
      <c r="H2223" t="str">
        <f>IF(OR(Imported!H2223=0,Imported!H2223="-"),"-",SUBSTITUTE(Imported!H2223,"/32",""))</f>
        <v>-</v>
      </c>
      <c r="I2223" t="str">
        <f>IF(OR(Imported!I2223=0,Imported!I2223="-"),"-",SUBSTITUTE(Imported!I2223,"/32",""))</f>
        <v>-</v>
      </c>
      <c r="J2223" t="str">
        <f>IF(OR(Imported!J2223=0,Imported!J2223="-"),"-",SUBSTITUTE(Imported!J2223,"/32",""))</f>
        <v>-</v>
      </c>
      <c r="K2223" t="s">
        <v>2266</v>
      </c>
    </row>
    <row r="2224" spans="1:11" x14ac:dyDescent="0.25">
      <c r="A2224" s="3" t="s">
        <v>2232</v>
      </c>
      <c r="B2224" t="str">
        <f>IF(OR(Imported!B2224=0,Imported!B2224="-",Imported!B2224="---"),"=== MISSING ===",Imported!B2224)</f>
        <v>CVC Portimão</v>
      </c>
      <c r="C2224" t="str">
        <f>IF(OR(Imported!C2224=0,Imported!C2224="-",Imported!C2224="---"),"=== MISSING ===",Imported!C2224)</f>
        <v>Algarve</v>
      </c>
      <c r="D2224" t="str">
        <f>IF(OR(Imported!D2224=0,Imported!D2224="-",Imported!D2224="---"),"=== MISSING ===",Imported!D2224)</f>
        <v>CC_1</v>
      </c>
      <c r="E2224" t="str">
        <f>IF(OR(Imported!E2224=0,Imported!E2224="-",Imported!E2224="---"),"=== MISSING ===",Imported!E2224)</f>
        <v>RIS</v>
      </c>
      <c r="F2224" t="str">
        <f>IF(OR(Imported!F2224=0,Imported!F2224="-",Imported!F2224="---"),"-",Imported!F2224)</f>
        <v>-</v>
      </c>
      <c r="G2224" t="str">
        <f>IF(OR(Imported!G2224=0,Imported!G2224="-"),"=== MISSING ===",SUBSTITUTE(Imported!G2224,"/32",""))</f>
        <v>10.254.105.100</v>
      </c>
      <c r="H2224" t="str">
        <f>IF(OR(Imported!H2224=0,Imported!H2224="-"),"-",SUBSTITUTE(Imported!H2224,"/32",""))</f>
        <v>-</v>
      </c>
      <c r="I2224" t="str">
        <f>IF(OR(Imported!I2224=0,Imported!I2224="-"),"-",SUBSTITUTE(Imported!I2224,"/32",""))</f>
        <v>-</v>
      </c>
      <c r="J2224" t="str">
        <f>IF(OR(Imported!J2224=0,Imported!J2224="-"),"-",SUBSTITUTE(Imported!J2224,"/32",""))</f>
        <v>-</v>
      </c>
      <c r="K2224" t="s">
        <v>2266</v>
      </c>
    </row>
    <row r="2225" spans="1:11" x14ac:dyDescent="0.25">
      <c r="A2225" s="3" t="s">
        <v>2233</v>
      </c>
      <c r="B2225" t="str">
        <f>IF(OR(Imported!B2225=0,Imported!B2225="-",Imported!B2225="---"),"=== MISSING ===",Imported!B2225)</f>
        <v>CVC Silves</v>
      </c>
      <c r="C2225" t="str">
        <f>IF(OR(Imported!C2225=0,Imported!C2225="-",Imported!C2225="---"),"=== MISSING ===",Imported!C2225)</f>
        <v>Algarve</v>
      </c>
      <c r="D2225" t="str">
        <f>IF(OR(Imported!D2225=0,Imported!D2225="-",Imported!D2225="---"),"=== MISSING ===",Imported!D2225)</f>
        <v>CC_1</v>
      </c>
      <c r="E2225" t="str">
        <f>IF(OR(Imported!E2225=0,Imported!E2225="-",Imported!E2225="---"),"=== MISSING ===",Imported!E2225)</f>
        <v>RIS</v>
      </c>
      <c r="F2225" t="str">
        <f>IF(OR(Imported!F2225=0,Imported!F2225="-",Imported!F2225="---"),"-",Imported!F2225)</f>
        <v>-</v>
      </c>
      <c r="G2225" t="str">
        <f>IF(OR(Imported!G2225=0,Imported!G2225="-"),"=== MISSING ===",SUBSTITUTE(Imported!G2225,"/32",""))</f>
        <v>10.254.105.102</v>
      </c>
      <c r="H2225" t="str">
        <f>IF(OR(Imported!H2225=0,Imported!H2225="-"),"-",SUBSTITUTE(Imported!H2225,"/32",""))</f>
        <v>-</v>
      </c>
      <c r="I2225" t="str">
        <f>IF(OR(Imported!I2225=0,Imported!I2225="-"),"-",SUBSTITUTE(Imported!I2225,"/32",""))</f>
        <v>-</v>
      </c>
      <c r="J2225" t="str">
        <f>IF(OR(Imported!J2225=0,Imported!J2225="-"),"-",SUBSTITUTE(Imported!J2225,"/32",""))</f>
        <v>-</v>
      </c>
      <c r="K2225" t="s">
        <v>2266</v>
      </c>
    </row>
    <row r="2226" spans="1:11" x14ac:dyDescent="0.25">
      <c r="A2226" s="3" t="s">
        <v>2234</v>
      </c>
      <c r="B2226" t="str">
        <f>IF(OR(Imported!B2226=0,Imported!B2226="-",Imported!B2226="---"),"=== MISSING ===",Imported!B2226)</f>
        <v>CVC Lagos</v>
      </c>
      <c r="C2226" t="str">
        <f>IF(OR(Imported!C2226=0,Imported!C2226="-",Imported!C2226="---"),"=== MISSING ===",Imported!C2226)</f>
        <v>Algarve</v>
      </c>
      <c r="D2226" t="str">
        <f>IF(OR(Imported!D2226=0,Imported!D2226="-",Imported!D2226="---"),"=== MISSING ===",Imported!D2226)</f>
        <v>CC_1</v>
      </c>
      <c r="E2226" t="str">
        <f>IF(OR(Imported!E2226=0,Imported!E2226="-",Imported!E2226="---"),"=== MISSING ===",Imported!E2226)</f>
        <v>RIS</v>
      </c>
      <c r="F2226" t="str">
        <f>IF(OR(Imported!F2226=0,Imported!F2226="-",Imported!F2226="---"),"-",Imported!F2226)</f>
        <v>-</v>
      </c>
      <c r="G2226" t="str">
        <f>IF(OR(Imported!G2226=0,Imported!G2226="-"),"=== MISSING ===",SUBSTITUTE(Imported!G2226,"/32",""))</f>
        <v>10.254.105.103</v>
      </c>
      <c r="H2226" t="str">
        <f>IF(OR(Imported!H2226=0,Imported!H2226="-"),"-",SUBSTITUTE(Imported!H2226,"/32",""))</f>
        <v>-</v>
      </c>
      <c r="I2226" t="str">
        <f>IF(OR(Imported!I2226=0,Imported!I2226="-"),"-",SUBSTITUTE(Imported!I2226,"/32",""))</f>
        <v>-</v>
      </c>
      <c r="J2226" t="str">
        <f>IF(OR(Imported!J2226=0,Imported!J2226="-"),"-",SUBSTITUTE(Imported!J2226,"/32",""))</f>
        <v>-</v>
      </c>
      <c r="K2226" t="s">
        <v>2266</v>
      </c>
    </row>
    <row r="2227" spans="1:11" x14ac:dyDescent="0.25">
      <c r="A2227" s="3" t="s">
        <v>2235</v>
      </c>
      <c r="B2227" t="str">
        <f>IF(OR(Imported!B2227=0,Imported!B2227="-",Imported!B2227="---"),"=== MISSING ===",Imported!B2227)</f>
        <v>CVC Lagoa</v>
      </c>
      <c r="C2227" t="str">
        <f>IF(OR(Imported!C2227=0,Imported!C2227="-",Imported!C2227="---"),"=== MISSING ===",Imported!C2227)</f>
        <v>Algarve</v>
      </c>
      <c r="D2227" t="str">
        <f>IF(OR(Imported!D2227=0,Imported!D2227="-",Imported!D2227="---"),"=== MISSING ===",Imported!D2227)</f>
        <v>CC_1</v>
      </c>
      <c r="E2227" t="str">
        <f>IF(OR(Imported!E2227=0,Imported!E2227="-",Imported!E2227="---"),"=== MISSING ===",Imported!E2227)</f>
        <v>RIS</v>
      </c>
      <c r="F2227" t="str">
        <f>IF(OR(Imported!F2227=0,Imported!F2227="-",Imported!F2227="---"),"-",Imported!F2227)</f>
        <v>-</v>
      </c>
      <c r="G2227" t="str">
        <f>IF(OR(Imported!G2227=0,Imported!G2227="-"),"=== MISSING ===",SUBSTITUTE(Imported!G2227,"/32",""))</f>
        <v>10.254.105.105</v>
      </c>
      <c r="H2227" t="str">
        <f>IF(OR(Imported!H2227=0,Imported!H2227="-"),"-",SUBSTITUTE(Imported!H2227,"/32",""))</f>
        <v>-</v>
      </c>
      <c r="I2227" t="str">
        <f>IF(OR(Imported!I2227=0,Imported!I2227="-"),"-",SUBSTITUTE(Imported!I2227,"/32",""))</f>
        <v>-</v>
      </c>
      <c r="J2227" t="str">
        <f>IF(OR(Imported!J2227=0,Imported!J2227="-"),"-",SUBSTITUTE(Imported!J2227,"/32",""))</f>
        <v>-</v>
      </c>
      <c r="K2227" t="s">
        <v>2266</v>
      </c>
    </row>
    <row r="2228" spans="1:11" x14ac:dyDescent="0.25">
      <c r="A2228" s="3" t="s">
        <v>2236</v>
      </c>
      <c r="B2228" t="str">
        <f>IF(OR(Imported!B2228=0,Imported!B2228="-",Imported!B2228="---"),"=== MISSING ===",Imported!B2228)</f>
        <v>Centro de Vacinação de Amarante</v>
      </c>
      <c r="C2228" t="str">
        <f>IF(OR(Imported!C2228=0,Imported!C2228="-",Imported!C2228="---"),"=== MISSING ===",Imported!C2228)</f>
        <v>Norte</v>
      </c>
      <c r="D2228" t="str">
        <f>IF(OR(Imported!D2228=0,Imported!D2228="-",Imported!D2228="---"),"=== MISSING ===",Imported!D2228)</f>
        <v>CC_1</v>
      </c>
      <c r="E2228" t="str">
        <f>IF(OR(Imported!E2228=0,Imported!E2228="-",Imported!E2228="---"),"=== MISSING ===",Imported!E2228)</f>
        <v>RIS</v>
      </c>
      <c r="F2228" t="str">
        <f>IF(OR(Imported!F2228=0,Imported!F2228="-",Imported!F2228="---"),"-",Imported!F2228)</f>
        <v>-</v>
      </c>
      <c r="G2228" t="str">
        <f>IF(OR(Imported!G2228=0,Imported!G2228="-"),"=== MISSING ===",SUBSTITUTE(Imported!G2228,"/32",""))</f>
        <v>10.254.105.106</v>
      </c>
      <c r="H2228" t="str">
        <f>IF(OR(Imported!H2228=0,Imported!H2228="-"),"-",SUBSTITUTE(Imported!H2228,"/32",""))</f>
        <v>-</v>
      </c>
      <c r="I2228" t="str">
        <f>IF(OR(Imported!I2228=0,Imported!I2228="-"),"-",SUBSTITUTE(Imported!I2228,"/32",""))</f>
        <v>-</v>
      </c>
      <c r="J2228" t="str">
        <f>IF(OR(Imported!J2228=0,Imported!J2228="-"),"-",SUBSTITUTE(Imported!J2228,"/32",""))</f>
        <v>-</v>
      </c>
      <c r="K2228" t="s">
        <v>2266</v>
      </c>
    </row>
    <row r="2229" spans="1:11" x14ac:dyDescent="0.25">
      <c r="A2229" s="3" t="s">
        <v>2237</v>
      </c>
      <c r="B2229" t="str">
        <f>IF(OR(Imported!B2229=0,Imported!B2229="-",Imported!B2229="---"),"=== MISSING ===",Imported!B2229)</f>
        <v>Centro de Marcação de Vacinação ACES Maia Valongo</v>
      </c>
      <c r="C2229" t="str">
        <f>IF(OR(Imported!C2229=0,Imported!C2229="-",Imported!C2229="---"),"=== MISSING ===",Imported!C2229)</f>
        <v>Norte</v>
      </c>
      <c r="D2229" t="str">
        <f>IF(OR(Imported!D2229=0,Imported!D2229="-",Imported!D2229="---"),"=== MISSING ===",Imported!D2229)</f>
        <v>CC_1</v>
      </c>
      <c r="E2229" t="str">
        <f>IF(OR(Imported!E2229=0,Imported!E2229="-",Imported!E2229="---"),"=== MISSING ===",Imported!E2229)</f>
        <v>RIS</v>
      </c>
      <c r="F2229" t="str">
        <f>IF(OR(Imported!F2229=0,Imported!F2229="-",Imported!F2229="---"),"-",Imported!F2229)</f>
        <v>-</v>
      </c>
      <c r="G2229" t="str">
        <f>IF(OR(Imported!G2229=0,Imported!G2229="-"),"=== MISSING ===",SUBSTITUTE(Imported!G2229,"/32",""))</f>
        <v>10.254.105.107</v>
      </c>
      <c r="H2229" t="str">
        <f>IF(OR(Imported!H2229=0,Imported!H2229="-"),"-",SUBSTITUTE(Imported!H2229,"/32",""))</f>
        <v>-</v>
      </c>
      <c r="I2229" t="str">
        <f>IF(OR(Imported!I2229=0,Imported!I2229="-"),"-",SUBSTITUTE(Imported!I2229,"/32",""))</f>
        <v>-</v>
      </c>
      <c r="J2229" t="str">
        <f>IF(OR(Imported!J2229=0,Imported!J2229="-"),"-",SUBSTITUTE(Imported!J2229,"/32",""))</f>
        <v>-</v>
      </c>
      <c r="K2229" t="s">
        <v>2266</v>
      </c>
    </row>
    <row r="2230" spans="1:11" x14ac:dyDescent="0.25">
      <c r="A2230" s="3" t="s">
        <v>2238</v>
      </c>
      <c r="B2230" t="str">
        <f>IF(OR(Imported!B2230=0,Imported!B2230="-",Imported!B2230="---"),"=== MISSING ===",Imported!B2230)</f>
        <v>CVC Lisbo Norte Estadio Universitário</v>
      </c>
      <c r="C2230" t="str">
        <f>IF(OR(Imported!C2230=0,Imported!C2230="-",Imported!C2230="---"),"=== MISSING ===",Imported!C2230)</f>
        <v>LVT</v>
      </c>
      <c r="D2230" t="str">
        <f>IF(OR(Imported!D2230=0,Imported!D2230="-",Imported!D2230="---"),"=== MISSING ===",Imported!D2230)</f>
        <v>CC_1</v>
      </c>
      <c r="E2230" t="str">
        <f>IF(OR(Imported!E2230=0,Imported!E2230="-",Imported!E2230="---"),"=== MISSING ===",Imported!E2230)</f>
        <v>RIS</v>
      </c>
      <c r="F2230" t="str">
        <f>IF(OR(Imported!F2230=0,Imported!F2230="-",Imported!F2230="---"),"-",Imported!F2230)</f>
        <v>-</v>
      </c>
      <c r="G2230" t="str">
        <f>IF(OR(Imported!G2230=0,Imported!G2230="-"),"=== MISSING ===",SUBSTITUTE(Imported!G2230,"/32",""))</f>
        <v>10.254.105.108</v>
      </c>
      <c r="H2230" t="str">
        <f>IF(OR(Imported!H2230=0,Imported!H2230="-"),"-",SUBSTITUTE(Imported!H2230,"/32",""))</f>
        <v>-</v>
      </c>
      <c r="I2230" t="str">
        <f>IF(OR(Imported!I2230=0,Imported!I2230="-"),"-",SUBSTITUTE(Imported!I2230,"/32",""))</f>
        <v>-</v>
      </c>
      <c r="J2230" t="str">
        <f>IF(OR(Imported!J2230=0,Imported!J2230="-"),"-",SUBSTITUTE(Imported!J2230,"/32",""))</f>
        <v>-</v>
      </c>
      <c r="K2230" t="s">
        <v>2266</v>
      </c>
    </row>
    <row r="2231" spans="1:11" x14ac:dyDescent="0.25">
      <c r="A2231" s="3" t="s">
        <v>2239</v>
      </c>
      <c r="B2231" t="str">
        <f>IF(OR(Imported!B2231=0,Imported!B2231="-",Imported!B2231="---"),"=== MISSING ===",Imported!B2231)</f>
        <v>Centro de Vacinação de Gemunde</v>
      </c>
      <c r="C2231" t="str">
        <f>IF(OR(Imported!C2231=0,Imported!C2231="-",Imported!C2231="---"),"=== MISSING ===",Imported!C2231)</f>
        <v>=== MISSING ===</v>
      </c>
      <c r="D2231" t="str">
        <f>IF(OR(Imported!D2231=0,Imported!D2231="-",Imported!D2231="---"),"=== MISSING ===",Imported!D2231)</f>
        <v>CC_1</v>
      </c>
      <c r="E2231" t="str">
        <f>IF(OR(Imported!E2231=0,Imported!E2231="-",Imported!E2231="---"),"=== MISSING ===",Imported!E2231)</f>
        <v>RIS</v>
      </c>
      <c r="F2231" t="str">
        <f>IF(OR(Imported!F2231=0,Imported!F2231="-",Imported!F2231="---"),"-",Imported!F2231)</f>
        <v>-</v>
      </c>
      <c r="G2231" t="str">
        <f>IF(OR(Imported!G2231=0,Imported!G2231="-"),"=== MISSING ===",SUBSTITUTE(Imported!G2231,"/32",""))</f>
        <v>10.254.105.109</v>
      </c>
      <c r="H2231" t="str">
        <f>IF(OR(Imported!H2231=0,Imported!H2231="-"),"-",SUBSTITUTE(Imported!H2231,"/32",""))</f>
        <v>-</v>
      </c>
      <c r="I2231" t="str">
        <f>IF(OR(Imported!I2231=0,Imported!I2231="-"),"-",SUBSTITUTE(Imported!I2231,"/32",""))</f>
        <v>-</v>
      </c>
      <c r="J2231" t="str">
        <f>IF(OR(Imported!J2231=0,Imported!J2231="-"),"-",SUBSTITUTE(Imported!J2231,"/32",""))</f>
        <v>-</v>
      </c>
      <c r="K2231" t="s">
        <v>2266</v>
      </c>
    </row>
    <row r="2232" spans="1:11" x14ac:dyDescent="0.25">
      <c r="A2232" s="3" t="s">
        <v>2240</v>
      </c>
      <c r="B2232" t="str">
        <f>IF(OR(Imported!B2232=0,Imported!B2232="-",Imported!B2232="---"),"=== MISSING ===",Imported!B2232)</f>
        <v>Centro de Vacinação de Barcelos</v>
      </c>
      <c r="C2232" t="str">
        <f>IF(OR(Imported!C2232=0,Imported!C2232="-",Imported!C2232="---"),"=== MISSING ===",Imported!C2232)</f>
        <v>Norte</v>
      </c>
      <c r="D2232" t="str">
        <f>IF(OR(Imported!D2232=0,Imported!D2232="-",Imported!D2232="---"),"=== MISSING ===",Imported!D2232)</f>
        <v>CC_1</v>
      </c>
      <c r="E2232" t="str">
        <f>IF(OR(Imported!E2232=0,Imported!E2232="-",Imported!E2232="---"),"=== MISSING ===",Imported!E2232)</f>
        <v>RIS</v>
      </c>
      <c r="F2232" t="str">
        <f>IF(OR(Imported!F2232=0,Imported!F2232="-",Imported!F2232="---"),"-",Imported!F2232)</f>
        <v>-</v>
      </c>
      <c r="G2232" t="str">
        <f>IF(OR(Imported!G2232=0,Imported!G2232="-"),"=== MISSING ===",SUBSTITUTE(Imported!G2232,"/32",""))</f>
        <v>10.254.105.110</v>
      </c>
      <c r="H2232" t="str">
        <f>IF(OR(Imported!H2232=0,Imported!H2232="-"),"-",SUBSTITUTE(Imported!H2232,"/32",""))</f>
        <v>-</v>
      </c>
      <c r="I2232" t="str">
        <f>IF(OR(Imported!I2232=0,Imported!I2232="-"),"-",SUBSTITUTE(Imported!I2232,"/32",""))</f>
        <v>-</v>
      </c>
      <c r="J2232" t="str">
        <f>IF(OR(Imported!J2232=0,Imported!J2232="-"),"-",SUBSTITUTE(Imported!J2232,"/32",""))</f>
        <v>-</v>
      </c>
      <c r="K2232" t="s">
        <v>2266</v>
      </c>
    </row>
    <row r="2233" spans="1:11" x14ac:dyDescent="0.25">
      <c r="A2233" s="3" t="s">
        <v>2241</v>
      </c>
      <c r="B2233" t="str">
        <f>IF(OR(Imported!B2233=0,Imported!B2233="-",Imported!B2233="---"),"=== MISSING ===",Imported!B2233)</f>
        <v>Centro de Vacinação de Esposende</v>
      </c>
      <c r="C2233" t="str">
        <f>IF(OR(Imported!C2233=0,Imported!C2233="-",Imported!C2233="---"),"=== MISSING ===",Imported!C2233)</f>
        <v>Norte</v>
      </c>
      <c r="D2233" t="str">
        <f>IF(OR(Imported!D2233=0,Imported!D2233="-",Imported!D2233="---"),"=== MISSING ===",Imported!D2233)</f>
        <v>CC_1</v>
      </c>
      <c r="E2233" t="str">
        <f>IF(OR(Imported!E2233=0,Imported!E2233="-",Imported!E2233="---"),"=== MISSING ===",Imported!E2233)</f>
        <v>RIS</v>
      </c>
      <c r="F2233" t="str">
        <f>IF(OR(Imported!F2233=0,Imported!F2233="-",Imported!F2233="---"),"-",Imported!F2233)</f>
        <v>-</v>
      </c>
      <c r="G2233" t="str">
        <f>IF(OR(Imported!G2233=0,Imported!G2233="-"),"=== MISSING ===",SUBSTITUTE(Imported!G2233,"/32",""))</f>
        <v>10.254.105.111</v>
      </c>
      <c r="H2233" t="str">
        <f>IF(OR(Imported!H2233=0,Imported!H2233="-"),"-",SUBSTITUTE(Imported!H2233,"/32",""))</f>
        <v>-</v>
      </c>
      <c r="I2233" t="str">
        <f>IF(OR(Imported!I2233=0,Imported!I2233="-"),"-",SUBSTITUTE(Imported!I2233,"/32",""))</f>
        <v>-</v>
      </c>
      <c r="J2233" t="str">
        <f>IF(OR(Imported!J2233=0,Imported!J2233="-"),"-",SUBSTITUTE(Imported!J2233,"/32",""))</f>
        <v>-</v>
      </c>
      <c r="K2233" t="s">
        <v>2266</v>
      </c>
    </row>
    <row r="2234" spans="1:11" x14ac:dyDescent="0.25">
      <c r="A2234" s="3" t="s">
        <v>2242</v>
      </c>
      <c r="B2234" t="str">
        <f>IF(OR(Imported!B2234=0,Imported!B2234="-",Imported!B2234="---"),"=== MISSING ===",Imported!B2234)</f>
        <v>Centro de Vacinação de Ermesinde</v>
      </c>
      <c r="C2234" t="str">
        <f>IF(OR(Imported!C2234=0,Imported!C2234="-",Imported!C2234="---"),"=== MISSING ===",Imported!C2234)</f>
        <v>Norte</v>
      </c>
      <c r="D2234" t="str">
        <f>IF(OR(Imported!D2234=0,Imported!D2234="-",Imported!D2234="---"),"=== MISSING ===",Imported!D2234)</f>
        <v>CC_1</v>
      </c>
      <c r="E2234" t="str">
        <f>IF(OR(Imported!E2234=0,Imported!E2234="-",Imported!E2234="---"),"=== MISSING ===",Imported!E2234)</f>
        <v>RIS</v>
      </c>
      <c r="F2234" t="str">
        <f>IF(OR(Imported!F2234=0,Imported!F2234="-",Imported!F2234="---"),"-",Imported!F2234)</f>
        <v>-</v>
      </c>
      <c r="G2234" t="str">
        <f>IF(OR(Imported!G2234=0,Imported!G2234="-"),"=== MISSING ===",SUBSTITUTE(Imported!G2234,"/32",""))</f>
        <v>10.254.105.112</v>
      </c>
      <c r="H2234" t="str">
        <f>IF(OR(Imported!H2234=0,Imported!H2234="-"),"-",SUBSTITUTE(Imported!H2234,"/32",""))</f>
        <v>-</v>
      </c>
      <c r="I2234" t="str">
        <f>IF(OR(Imported!I2234=0,Imported!I2234="-"),"-",SUBSTITUTE(Imported!I2234,"/32",""))</f>
        <v>-</v>
      </c>
      <c r="J2234" t="str">
        <f>IF(OR(Imported!J2234=0,Imported!J2234="-"),"-",SUBSTITUTE(Imported!J2234,"/32",""))</f>
        <v>-</v>
      </c>
      <c r="K2234" t="s">
        <v>2266</v>
      </c>
    </row>
    <row r="2235" spans="1:11" x14ac:dyDescent="0.25">
      <c r="A2235" s="3" t="s">
        <v>2243</v>
      </c>
      <c r="B2235" t="str">
        <f>IF(OR(Imported!B2235=0,Imported!B2235="-",Imported!B2235="---"),"=== MISSING ===",Imported!B2235)</f>
        <v>Centro de Vacinação de Fafe</v>
      </c>
      <c r="C2235" t="str">
        <f>IF(OR(Imported!C2235=0,Imported!C2235="-",Imported!C2235="---"),"=== MISSING ===",Imported!C2235)</f>
        <v>Norte</v>
      </c>
      <c r="D2235" t="str">
        <f>IF(OR(Imported!D2235=0,Imported!D2235="-",Imported!D2235="---"),"=== MISSING ===",Imported!D2235)</f>
        <v>CC_1</v>
      </c>
      <c r="E2235" t="str">
        <f>IF(OR(Imported!E2235=0,Imported!E2235="-",Imported!E2235="---"),"=== MISSING ===",Imported!E2235)</f>
        <v>RIS</v>
      </c>
      <c r="F2235" t="str">
        <f>IF(OR(Imported!F2235=0,Imported!F2235="-",Imported!F2235="---"),"-",Imported!F2235)</f>
        <v>-</v>
      </c>
      <c r="G2235" t="str">
        <f>IF(OR(Imported!G2235=0,Imported!G2235="-"),"=== MISSING ===",SUBSTITUTE(Imported!G2235,"/32",""))</f>
        <v>10.254.105.113</v>
      </c>
      <c r="H2235" t="str">
        <f>IF(OR(Imported!H2235=0,Imported!H2235="-"),"-",SUBSTITUTE(Imported!H2235,"/32",""))</f>
        <v>-</v>
      </c>
      <c r="I2235" t="str">
        <f>IF(OR(Imported!I2235=0,Imported!I2235="-"),"-",SUBSTITUTE(Imported!I2235,"/32",""))</f>
        <v>-</v>
      </c>
      <c r="J2235" t="str">
        <f>IF(OR(Imported!J2235=0,Imported!J2235="-"),"-",SUBSTITUTE(Imported!J2235,"/32",""))</f>
        <v>-</v>
      </c>
      <c r="K2235" t="s">
        <v>2266</v>
      </c>
    </row>
    <row r="2236" spans="1:11" x14ac:dyDescent="0.25">
      <c r="A2236" s="3" t="s">
        <v>2244</v>
      </c>
      <c r="B2236" t="str">
        <f>IF(OR(Imported!B2236=0,Imported!B2236="-",Imported!B2236="---"),"=== MISSING ===",Imported!B2236)</f>
        <v>Centro de Vacinação de Guimarães</v>
      </c>
      <c r="C2236" t="str">
        <f>IF(OR(Imported!C2236=0,Imported!C2236="-",Imported!C2236="---"),"=== MISSING ===",Imported!C2236)</f>
        <v>Norte</v>
      </c>
      <c r="D2236" t="str">
        <f>IF(OR(Imported!D2236=0,Imported!D2236="-",Imported!D2236="---"),"=== MISSING ===",Imported!D2236)</f>
        <v>CC_1</v>
      </c>
      <c r="E2236" t="str">
        <f>IF(OR(Imported!E2236=0,Imported!E2236="-",Imported!E2236="---"),"=== MISSING ===",Imported!E2236)</f>
        <v>RIS</v>
      </c>
      <c r="F2236" t="str">
        <f>IF(OR(Imported!F2236=0,Imported!F2236="-",Imported!F2236="---"),"-",Imported!F2236)</f>
        <v>-</v>
      </c>
      <c r="G2236" t="str">
        <f>IF(OR(Imported!G2236=0,Imported!G2236="-"),"=== MISSING ===",SUBSTITUTE(Imported!G2236,"/32",""))</f>
        <v>10.254.105.114</v>
      </c>
      <c r="H2236" t="str">
        <f>IF(OR(Imported!H2236=0,Imported!H2236="-"),"-",SUBSTITUTE(Imported!H2236,"/32",""))</f>
        <v>-</v>
      </c>
      <c r="I2236" t="str">
        <f>IF(OR(Imported!I2236=0,Imported!I2236="-"),"-",SUBSTITUTE(Imported!I2236,"/32",""))</f>
        <v>-</v>
      </c>
      <c r="J2236" t="str">
        <f>IF(OR(Imported!J2236=0,Imported!J2236="-"),"-",SUBSTITUTE(Imported!J2236,"/32",""))</f>
        <v>-</v>
      </c>
      <c r="K2236" t="s">
        <v>2266</v>
      </c>
    </row>
    <row r="2237" spans="1:11" x14ac:dyDescent="0.25">
      <c r="A2237" s="3" t="s">
        <v>2245</v>
      </c>
      <c r="B2237" t="str">
        <f>IF(OR(Imported!B2237=0,Imported!B2237="-",Imported!B2237="---"),"=== MISSING ===",Imported!B2237)</f>
        <v>Centro de Vacinação de Espinho</v>
      </c>
      <c r="C2237" t="str">
        <f>IF(OR(Imported!C2237=0,Imported!C2237="-",Imported!C2237="---"),"=== MISSING ===",Imported!C2237)</f>
        <v>Norte</v>
      </c>
      <c r="D2237" t="str">
        <f>IF(OR(Imported!D2237=0,Imported!D2237="-",Imported!D2237="---"),"=== MISSING ===",Imported!D2237)</f>
        <v>CC_1</v>
      </c>
      <c r="E2237" t="str">
        <f>IF(OR(Imported!E2237=0,Imported!E2237="-",Imported!E2237="---"),"=== MISSING ===",Imported!E2237)</f>
        <v>RIS</v>
      </c>
      <c r="F2237" t="str">
        <f>IF(OR(Imported!F2237=0,Imported!F2237="-",Imported!F2237="---"),"-",Imported!F2237)</f>
        <v>-</v>
      </c>
      <c r="G2237" t="str">
        <f>IF(OR(Imported!G2237=0,Imported!G2237="-"),"=== MISSING ===",SUBSTITUTE(Imported!G2237,"/32",""))</f>
        <v>10.254.105.115</v>
      </c>
      <c r="H2237" t="str">
        <f>IF(OR(Imported!H2237=0,Imported!H2237="-"),"-",SUBSTITUTE(Imported!H2237,"/32",""))</f>
        <v>-</v>
      </c>
      <c r="I2237" t="str">
        <f>IF(OR(Imported!I2237=0,Imported!I2237="-"),"-",SUBSTITUTE(Imported!I2237,"/32",""))</f>
        <v>-</v>
      </c>
      <c r="J2237" t="str">
        <f>IF(OR(Imported!J2237=0,Imported!J2237="-"),"-",SUBSTITUTE(Imported!J2237,"/32",""))</f>
        <v>-</v>
      </c>
      <c r="K2237" t="s">
        <v>2266</v>
      </c>
    </row>
    <row r="2238" spans="1:11" x14ac:dyDescent="0.25">
      <c r="A2238" s="3" t="s">
        <v>2246</v>
      </c>
      <c r="B2238" t="str">
        <f>IF(OR(Imported!B2238=0,Imported!B2238="-",Imported!B2238="---"),"=== MISSING ===",Imported!B2238)</f>
        <v>Centro de Vacinação de Braga</v>
      </c>
      <c r="C2238" t="str">
        <f>IF(OR(Imported!C2238=0,Imported!C2238="-",Imported!C2238="---"),"=== MISSING ===",Imported!C2238)</f>
        <v>Norte</v>
      </c>
      <c r="D2238" t="str">
        <f>IF(OR(Imported!D2238=0,Imported!D2238="-",Imported!D2238="---"),"=== MISSING ===",Imported!D2238)</f>
        <v>CC_1</v>
      </c>
      <c r="E2238" t="str">
        <f>IF(OR(Imported!E2238=0,Imported!E2238="-",Imported!E2238="---"),"=== MISSING ===",Imported!E2238)</f>
        <v>RIS</v>
      </c>
      <c r="F2238" t="str">
        <f>IF(OR(Imported!F2238=0,Imported!F2238="-",Imported!F2238="---"),"-",Imported!F2238)</f>
        <v>-</v>
      </c>
      <c r="G2238" t="str">
        <f>IF(OR(Imported!G2238=0,Imported!G2238="-"),"=== MISSING ===",SUBSTITUTE(Imported!G2238,"/32",""))</f>
        <v>10.254.105.116</v>
      </c>
      <c r="H2238" t="str">
        <f>IF(OR(Imported!H2238=0,Imported!H2238="-"),"-",SUBSTITUTE(Imported!H2238,"/32",""))</f>
        <v>-</v>
      </c>
      <c r="I2238" t="str">
        <f>IF(OR(Imported!I2238=0,Imported!I2238="-"),"-",SUBSTITUTE(Imported!I2238,"/32",""))</f>
        <v>-</v>
      </c>
      <c r="J2238" t="str">
        <f>IF(OR(Imported!J2238=0,Imported!J2238="-"),"-",SUBSTITUTE(Imported!J2238,"/32",""))</f>
        <v>-</v>
      </c>
      <c r="K2238" t="s">
        <v>2266</v>
      </c>
    </row>
    <row r="2239" spans="1:11" x14ac:dyDescent="0.25">
      <c r="A2239" s="3" t="s">
        <v>2247</v>
      </c>
      <c r="B2239" t="str">
        <f>IF(OR(Imported!B2239=0,Imported!B2239="-",Imported!B2239="---"),"=== MISSING ===",Imported!B2239)</f>
        <v>Centro de Vacinação de Gondomar</v>
      </c>
      <c r="C2239" t="str">
        <f>IF(OR(Imported!C2239=0,Imported!C2239="-",Imported!C2239="---"),"=== MISSING ===",Imported!C2239)</f>
        <v>Norte</v>
      </c>
      <c r="D2239" t="str">
        <f>IF(OR(Imported!D2239=0,Imported!D2239="-",Imported!D2239="---"),"=== MISSING ===",Imported!D2239)</f>
        <v>CC_1</v>
      </c>
      <c r="E2239" t="str">
        <f>IF(OR(Imported!E2239=0,Imported!E2239="-",Imported!E2239="---"),"=== MISSING ===",Imported!E2239)</f>
        <v>RIS</v>
      </c>
      <c r="F2239" t="str">
        <f>IF(OR(Imported!F2239=0,Imported!F2239="-",Imported!F2239="---"),"-",Imported!F2239)</f>
        <v>-</v>
      </c>
      <c r="G2239" t="str">
        <f>IF(OR(Imported!G2239=0,Imported!G2239="-"),"=== MISSING ===",SUBSTITUTE(Imported!G2239,"/32",""))</f>
        <v>10.254.105.117</v>
      </c>
      <c r="H2239" t="str">
        <f>IF(OR(Imported!H2239=0,Imported!H2239="-"),"-",SUBSTITUTE(Imported!H2239,"/32",""))</f>
        <v>-</v>
      </c>
      <c r="I2239" t="str">
        <f>IF(OR(Imported!I2239=0,Imported!I2239="-"),"-",SUBSTITUTE(Imported!I2239,"/32",""))</f>
        <v>-</v>
      </c>
      <c r="J2239" t="str">
        <f>IF(OR(Imported!J2239=0,Imported!J2239="-"),"-",SUBSTITUTE(Imported!J2239,"/32",""))</f>
        <v>-</v>
      </c>
      <c r="K2239" t="s">
        <v>2266</v>
      </c>
    </row>
    <row r="2240" spans="1:11" x14ac:dyDescent="0.25">
      <c r="A2240" s="3" t="s">
        <v>2248</v>
      </c>
      <c r="B2240" t="str">
        <f>IF(OR(Imported!B2240=0,Imported!B2240="-",Imported!B2240="---"),"=== MISSING ===",Imported!B2240)</f>
        <v>CVC Aveiro</v>
      </c>
      <c r="C2240" t="str">
        <f>IF(OR(Imported!C2240=0,Imported!C2240="-",Imported!C2240="---"),"=== MISSING ===",Imported!C2240)</f>
        <v>Centro</v>
      </c>
      <c r="D2240" t="str">
        <f>IF(OR(Imported!D2240=0,Imported!D2240="-",Imported!D2240="---"),"=== MISSING ===",Imported!D2240)</f>
        <v>CC_1</v>
      </c>
      <c r="E2240" t="str">
        <f>IF(OR(Imported!E2240=0,Imported!E2240="-",Imported!E2240="---"),"=== MISSING ===",Imported!E2240)</f>
        <v>RIS</v>
      </c>
      <c r="F2240" t="str">
        <f>IF(OR(Imported!F2240=0,Imported!F2240="-",Imported!F2240="---"),"-",Imported!F2240)</f>
        <v>-</v>
      </c>
      <c r="G2240" t="str">
        <f>IF(OR(Imported!G2240=0,Imported!G2240="-"),"=== MISSING ===",SUBSTITUTE(Imported!G2240,"/32",""))</f>
        <v>10.254.105.118</v>
      </c>
      <c r="H2240" t="str">
        <f>IF(OR(Imported!H2240=0,Imported!H2240="-"),"-",SUBSTITUTE(Imported!H2240,"/32",""))</f>
        <v>-</v>
      </c>
      <c r="I2240" t="str">
        <f>IF(OR(Imported!I2240=0,Imported!I2240="-"),"-",SUBSTITUTE(Imported!I2240,"/32",""))</f>
        <v>-</v>
      </c>
      <c r="J2240" t="str">
        <f>IF(OR(Imported!J2240=0,Imported!J2240="-"),"-",SUBSTITUTE(Imported!J2240,"/32",""))</f>
        <v>-</v>
      </c>
      <c r="K2240" t="s">
        <v>2266</v>
      </c>
    </row>
    <row r="2241" spans="1:11" x14ac:dyDescent="0.25">
      <c r="A2241" s="3" t="s">
        <v>2249</v>
      </c>
      <c r="B2241" t="str">
        <f>IF(OR(Imported!B2241=0,Imported!B2241="-",Imported!B2241="---"),"=== MISSING ===",Imported!B2241)</f>
        <v>Centro de Vacinação de Marco de Canaveses</v>
      </c>
      <c r="C2241" t="str">
        <f>IF(OR(Imported!C2241=0,Imported!C2241="-",Imported!C2241="---"),"=== MISSING ===",Imported!C2241)</f>
        <v>Norte</v>
      </c>
      <c r="D2241" t="str">
        <f>IF(OR(Imported!D2241=0,Imported!D2241="-",Imported!D2241="---"),"=== MISSING ===",Imported!D2241)</f>
        <v>CC_1</v>
      </c>
      <c r="E2241" t="str">
        <f>IF(OR(Imported!E2241=0,Imported!E2241="-",Imported!E2241="---"),"=== MISSING ===",Imported!E2241)</f>
        <v>RIS</v>
      </c>
      <c r="F2241" t="str">
        <f>IF(OR(Imported!F2241=0,Imported!F2241="-",Imported!F2241="---"),"-",Imported!F2241)</f>
        <v>-</v>
      </c>
      <c r="G2241" t="str">
        <f>IF(OR(Imported!G2241=0,Imported!G2241="-"),"=== MISSING ===",SUBSTITUTE(Imported!G2241,"/32",""))</f>
        <v>10.254.105.120</v>
      </c>
      <c r="H2241" t="str">
        <f>IF(OR(Imported!H2241=0,Imported!H2241="-"),"-",SUBSTITUTE(Imported!H2241,"/32",""))</f>
        <v>-</v>
      </c>
      <c r="I2241" t="str">
        <f>IF(OR(Imported!I2241=0,Imported!I2241="-"),"-",SUBSTITUTE(Imported!I2241,"/32",""))</f>
        <v>-</v>
      </c>
      <c r="J2241" t="str">
        <f>IF(OR(Imported!J2241=0,Imported!J2241="-"),"-",SUBSTITUTE(Imported!J2241,"/32",""))</f>
        <v>-</v>
      </c>
      <c r="K2241" t="s">
        <v>2266</v>
      </c>
    </row>
    <row r="2242" spans="1:11" x14ac:dyDescent="0.25">
      <c r="A2242" s="3" t="s">
        <v>2250</v>
      </c>
      <c r="B2242" t="str">
        <f>IF(OR(Imported!B2242=0,Imported!B2242="-",Imported!B2242="---"),"=== MISSING ===",Imported!B2242)</f>
        <v>CVC Caldas Rainha</v>
      </c>
      <c r="C2242" t="str">
        <f>IF(OR(Imported!C2242=0,Imported!C2242="-",Imported!C2242="---"),"=== MISSING ===",Imported!C2242)</f>
        <v>LVT</v>
      </c>
      <c r="D2242" t="str">
        <f>IF(OR(Imported!D2242=0,Imported!D2242="-",Imported!D2242="---"),"=== MISSING ===",Imported!D2242)</f>
        <v>CC_1</v>
      </c>
      <c r="E2242" t="str">
        <f>IF(OR(Imported!E2242=0,Imported!E2242="-",Imported!E2242="---"),"=== MISSING ===",Imported!E2242)</f>
        <v>RIS</v>
      </c>
      <c r="F2242" t="str">
        <f>IF(OR(Imported!F2242=0,Imported!F2242="-",Imported!F2242="---"),"-",Imported!F2242)</f>
        <v>-</v>
      </c>
      <c r="G2242" t="str">
        <f>IF(OR(Imported!G2242=0,Imported!G2242="-"),"=== MISSING ===",SUBSTITUTE(Imported!G2242,"/32",""))</f>
        <v>10.254.105.121</v>
      </c>
      <c r="H2242" t="str">
        <f>IF(OR(Imported!H2242=0,Imported!H2242="-"),"-",SUBSTITUTE(Imported!H2242,"/32",""))</f>
        <v>-</v>
      </c>
      <c r="I2242" t="str">
        <f>IF(OR(Imported!I2242=0,Imported!I2242="-"),"-",SUBSTITUTE(Imported!I2242,"/32",""))</f>
        <v>-</v>
      </c>
      <c r="J2242" t="str">
        <f>IF(OR(Imported!J2242=0,Imported!J2242="-"),"-",SUBSTITUTE(Imported!J2242,"/32",""))</f>
        <v>-</v>
      </c>
      <c r="K2242" t="s">
        <v>2266</v>
      </c>
    </row>
    <row r="2243" spans="1:11" x14ac:dyDescent="0.25">
      <c r="A2243" s="3" t="s">
        <v>2251</v>
      </c>
      <c r="B2243" t="str">
        <f>IF(OR(Imported!B2243=0,Imported!B2243="-",Imported!B2243="---"),"=== MISSING ===",Imported!B2243)</f>
        <v>Centro Vacinação de Moimenta da Beira</v>
      </c>
      <c r="C2243" t="str">
        <f>IF(OR(Imported!C2243=0,Imported!C2243="-",Imported!C2243="---"),"=== MISSING ===",Imported!C2243)</f>
        <v>Norte</v>
      </c>
      <c r="D2243" t="str">
        <f>IF(OR(Imported!D2243=0,Imported!D2243="-",Imported!D2243="---"),"=== MISSING ===",Imported!D2243)</f>
        <v>CC_1</v>
      </c>
      <c r="E2243" t="str">
        <f>IF(OR(Imported!E2243=0,Imported!E2243="-",Imported!E2243="---"),"=== MISSING ===",Imported!E2243)</f>
        <v>RIS</v>
      </c>
      <c r="F2243" t="str">
        <f>IF(OR(Imported!F2243=0,Imported!F2243="-",Imported!F2243="---"),"-",Imported!F2243)</f>
        <v>-</v>
      </c>
      <c r="G2243" t="str">
        <f>IF(OR(Imported!G2243=0,Imported!G2243="-"),"=== MISSING ===",SUBSTITUTE(Imported!G2243,"/32",""))</f>
        <v>10.254.105.122</v>
      </c>
      <c r="H2243" t="str">
        <f>IF(OR(Imported!H2243=0,Imported!H2243="-"),"-",SUBSTITUTE(Imported!H2243,"/32",""))</f>
        <v>-</v>
      </c>
      <c r="I2243" t="str">
        <f>IF(OR(Imported!I2243=0,Imported!I2243="-"),"-",SUBSTITUTE(Imported!I2243,"/32",""))</f>
        <v>-</v>
      </c>
      <c r="J2243" t="str">
        <f>IF(OR(Imported!J2243=0,Imported!J2243="-"),"-",SUBSTITUTE(Imported!J2243,"/32",""))</f>
        <v>-</v>
      </c>
      <c r="K2243" t="s">
        <v>2266</v>
      </c>
    </row>
    <row r="2244" spans="1:11" x14ac:dyDescent="0.25">
      <c r="A2244" s="3" t="s">
        <v>2252</v>
      </c>
      <c r="B2244" t="str">
        <f>IF(OR(Imported!B2244=0,Imported!B2244="-",Imported!B2244="---"),"=== MISSING ===",Imported!B2244)</f>
        <v>Centro de Vacinação de Gueifães</v>
      </c>
      <c r="C2244" t="str">
        <f>IF(OR(Imported!C2244=0,Imported!C2244="-",Imported!C2244="---"),"=== MISSING ===",Imported!C2244)</f>
        <v>Norte</v>
      </c>
      <c r="D2244" t="str">
        <f>IF(OR(Imported!D2244=0,Imported!D2244="-",Imported!D2244="---"),"=== MISSING ===",Imported!D2244)</f>
        <v>CC_1</v>
      </c>
      <c r="E2244" t="str">
        <f>IF(OR(Imported!E2244=0,Imported!E2244="-",Imported!E2244="---"),"=== MISSING ===",Imported!E2244)</f>
        <v>RIS</v>
      </c>
      <c r="F2244" t="str">
        <f>IF(OR(Imported!F2244=0,Imported!F2244="-",Imported!F2244="---"),"-",Imported!F2244)</f>
        <v>-</v>
      </c>
      <c r="G2244" t="str">
        <f>IF(OR(Imported!G2244=0,Imported!G2244="-"),"=== MISSING ===",SUBSTITUTE(Imported!G2244,"/32",""))</f>
        <v>10.254.105.123</v>
      </c>
      <c r="H2244" t="str">
        <f>IF(OR(Imported!H2244=0,Imported!H2244="-"),"-",SUBSTITUTE(Imported!H2244,"/32",""))</f>
        <v>-</v>
      </c>
      <c r="I2244" t="str">
        <f>IF(OR(Imported!I2244=0,Imported!I2244="-"),"-",SUBSTITUTE(Imported!I2244,"/32",""))</f>
        <v>-</v>
      </c>
      <c r="J2244" t="str">
        <f>IF(OR(Imported!J2244=0,Imported!J2244="-"),"-",SUBSTITUTE(Imported!J2244,"/32",""))</f>
        <v>-</v>
      </c>
      <c r="K2244" t="s">
        <v>2266</v>
      </c>
    </row>
    <row r="2245" spans="1:11" x14ac:dyDescent="0.25">
      <c r="A2245" s="3" t="s">
        <v>2253</v>
      </c>
      <c r="B2245" t="str">
        <f>IF(OR(Imported!B2245=0,Imported!B2245="-",Imported!B2245="---"),"=== MISSING ===",Imported!B2245)</f>
        <v>Centro de Vacinação dos Carvalhos-Grijó</v>
      </c>
      <c r="C2245" t="str">
        <f>IF(OR(Imported!C2245=0,Imported!C2245="-",Imported!C2245="---"),"=== MISSING ===",Imported!C2245)</f>
        <v>Norte</v>
      </c>
      <c r="D2245" t="str">
        <f>IF(OR(Imported!D2245=0,Imported!D2245="-",Imported!D2245="---"),"=== MISSING ===",Imported!D2245)</f>
        <v>CC_1</v>
      </c>
      <c r="E2245" t="str">
        <f>IF(OR(Imported!E2245=0,Imported!E2245="-",Imported!E2245="---"),"=== MISSING ===",Imported!E2245)</f>
        <v>RIS</v>
      </c>
      <c r="F2245" t="str">
        <f>IF(OR(Imported!F2245=0,Imported!F2245="-",Imported!F2245="---"),"-",Imported!F2245)</f>
        <v>-</v>
      </c>
      <c r="G2245" t="str">
        <f>IF(OR(Imported!G2245=0,Imported!G2245="-"),"=== MISSING ===",SUBSTITUTE(Imported!G2245,"/32",""))</f>
        <v>10.254.105.126</v>
      </c>
      <c r="H2245" t="str">
        <f>IF(OR(Imported!H2245=0,Imported!H2245="-"),"-",SUBSTITUTE(Imported!H2245,"/32",""))</f>
        <v>-</v>
      </c>
      <c r="I2245" t="str">
        <f>IF(OR(Imported!I2245=0,Imported!I2245="-"),"-",SUBSTITUTE(Imported!I2245,"/32",""))</f>
        <v>-</v>
      </c>
      <c r="J2245" t="str">
        <f>IF(OR(Imported!J2245=0,Imported!J2245="-"),"-",SUBSTITUTE(Imported!J2245,"/32",""))</f>
        <v>-</v>
      </c>
      <c r="K2245" t="s">
        <v>2266</v>
      </c>
    </row>
    <row r="2246" spans="1:11" x14ac:dyDescent="0.25">
      <c r="A2246" s="3" t="s">
        <v>2254</v>
      </c>
      <c r="B2246" t="str">
        <f>IF(OR(Imported!B2246=0,Imported!B2246="-",Imported!B2246="---"),"=== MISSING ===",Imported!B2246)</f>
        <v>CVC Amadora</v>
      </c>
      <c r="C2246" t="str">
        <f>IF(OR(Imported!C2246=0,Imported!C2246="-",Imported!C2246="---"),"=== MISSING ===",Imported!C2246)</f>
        <v>LVT</v>
      </c>
      <c r="D2246" t="str">
        <f>IF(OR(Imported!D2246=0,Imported!D2246="-",Imported!D2246="---"),"=== MISSING ===",Imported!D2246)</f>
        <v>CC_1</v>
      </c>
      <c r="E2246" t="str">
        <f>IF(OR(Imported!E2246=0,Imported!E2246="-",Imported!E2246="---"),"=== MISSING ===",Imported!E2246)</f>
        <v>RIS</v>
      </c>
      <c r="F2246" t="str">
        <f>IF(OR(Imported!F2246=0,Imported!F2246="-",Imported!F2246="---"),"-",Imported!F2246)</f>
        <v>-</v>
      </c>
      <c r="G2246" t="str">
        <f>IF(OR(Imported!G2246=0,Imported!G2246="-"),"=== MISSING ===",SUBSTITUTE(Imported!G2246,"/32",""))</f>
        <v>10.254.105.119</v>
      </c>
      <c r="H2246" t="str">
        <f>IF(OR(Imported!H2246=0,Imported!H2246="-"),"-",SUBSTITUTE(Imported!H2246,"/32",""))</f>
        <v>-</v>
      </c>
      <c r="I2246" t="str">
        <f>IF(OR(Imported!I2246=0,Imported!I2246="-"),"-",SUBSTITUTE(Imported!I2246,"/32",""))</f>
        <v>-</v>
      </c>
      <c r="J2246" t="str">
        <f>IF(OR(Imported!J2246=0,Imported!J2246="-"),"-",SUBSTITUTE(Imported!J2246,"/32",""))</f>
        <v>-</v>
      </c>
      <c r="K2246" t="s">
        <v>2266</v>
      </c>
    </row>
    <row r="2247" spans="1:11" x14ac:dyDescent="0.25">
      <c r="A2247" s="3" t="s">
        <v>2255</v>
      </c>
      <c r="B2247" t="str">
        <f>IF(OR(Imported!B2247=0,Imported!B2247="-",Imported!B2247="---"),"=== MISSING ===",Imported!B2247)</f>
        <v>CVC Sacavem</v>
      </c>
      <c r="C2247" t="str">
        <f>IF(OR(Imported!C2247=0,Imported!C2247="-",Imported!C2247="---"),"=== MISSING ===",Imported!C2247)</f>
        <v>LVT</v>
      </c>
      <c r="D2247" t="str">
        <f>IF(OR(Imported!D2247=0,Imported!D2247="-",Imported!D2247="---"),"=== MISSING ===",Imported!D2247)</f>
        <v>CC_1</v>
      </c>
      <c r="E2247" t="str">
        <f>IF(OR(Imported!E2247=0,Imported!E2247="-",Imported!E2247="---"),"=== MISSING ===",Imported!E2247)</f>
        <v>RIS</v>
      </c>
      <c r="F2247" t="str">
        <f>IF(OR(Imported!F2247=0,Imported!F2247="-",Imported!F2247="---"),"-",Imported!F2247)</f>
        <v>-</v>
      </c>
      <c r="G2247" t="str">
        <f>IF(OR(Imported!G2247=0,Imported!G2247="-"),"=== MISSING ===",SUBSTITUTE(Imported!G2247,"/32",""))</f>
        <v>10.254.105.127</v>
      </c>
      <c r="H2247" t="str">
        <f>IF(OR(Imported!H2247=0,Imported!H2247="-"),"-",SUBSTITUTE(Imported!H2247,"/32",""))</f>
        <v>-</v>
      </c>
      <c r="I2247" t="str">
        <f>IF(OR(Imported!I2247=0,Imported!I2247="-"),"-",SUBSTITUTE(Imported!I2247,"/32",""))</f>
        <v>-</v>
      </c>
      <c r="J2247" t="str">
        <f>IF(OR(Imported!J2247=0,Imported!J2247="-"),"-",SUBSTITUTE(Imported!J2247,"/32",""))</f>
        <v>-</v>
      </c>
      <c r="K2247" t="s">
        <v>2266</v>
      </c>
    </row>
    <row r="2248" spans="1:11" x14ac:dyDescent="0.25">
      <c r="A2248" s="3" t="s">
        <v>2256</v>
      </c>
      <c r="B2248" t="str">
        <f>IF(OR(Imported!B2248=0,Imported!B2248="-",Imported!B2248="---"),"=== MISSING ===",Imported!B2248)</f>
        <v>Centro Vacinação do Cerco</v>
      </c>
      <c r="C2248" t="str">
        <f>IF(OR(Imported!C2248=0,Imported!C2248="-",Imported!C2248="---"),"=== MISSING ===",Imported!C2248)</f>
        <v>LVT</v>
      </c>
      <c r="D2248" t="str">
        <f>IF(OR(Imported!D2248=0,Imported!D2248="-",Imported!D2248="---"),"=== MISSING ===",Imported!D2248)</f>
        <v>CC_1</v>
      </c>
      <c r="E2248" t="str">
        <f>IF(OR(Imported!E2248=0,Imported!E2248="-",Imported!E2248="---"),"=== MISSING ===",Imported!E2248)</f>
        <v>RIS</v>
      </c>
      <c r="F2248" t="str">
        <f>IF(OR(Imported!F2248=0,Imported!F2248="-",Imported!F2248="---"),"-",Imported!F2248)</f>
        <v>-</v>
      </c>
      <c r="G2248" t="str">
        <f>IF(OR(Imported!G2248=0,Imported!G2248="-"),"=== MISSING ===",SUBSTITUTE(Imported!G2248,"/32",""))</f>
        <v>10.254.105.135</v>
      </c>
      <c r="H2248" t="str">
        <f>IF(OR(Imported!H2248=0,Imported!H2248="-"),"-",SUBSTITUTE(Imported!H2248,"/32",""))</f>
        <v>-</v>
      </c>
      <c r="I2248" t="str">
        <f>IF(OR(Imported!I2248=0,Imported!I2248="-"),"-",SUBSTITUTE(Imported!I2248,"/32",""))</f>
        <v>-</v>
      </c>
      <c r="J2248" t="str">
        <f>IF(OR(Imported!J2248=0,Imported!J2248="-"),"-",SUBSTITUTE(Imported!J2248,"/32",""))</f>
        <v>-</v>
      </c>
      <c r="K2248" t="s">
        <v>2266</v>
      </c>
    </row>
    <row r="2249" spans="1:11" x14ac:dyDescent="0.25">
      <c r="A2249" s="3" t="s">
        <v>2257</v>
      </c>
      <c r="B2249" t="str">
        <f>IF(OR(Imported!B2249=0,Imported!B2249="-",Imported!B2249="---"),"=== MISSING ===",Imported!B2249)</f>
        <v>CVC Hospital Militar Porto</v>
      </c>
      <c r="C2249" t="str">
        <f>IF(OR(Imported!C2249=0,Imported!C2249="-",Imported!C2249="---"),"=== MISSING ===",Imported!C2249)</f>
        <v>Norte</v>
      </c>
      <c r="D2249" t="str">
        <f>IF(OR(Imported!D2249=0,Imported!D2249="-",Imported!D2249="---"),"=== MISSING ===",Imported!D2249)</f>
        <v>CC_1</v>
      </c>
      <c r="E2249" t="str">
        <f>IF(OR(Imported!E2249=0,Imported!E2249="-",Imported!E2249="---"),"=== MISSING ===",Imported!E2249)</f>
        <v>RIS</v>
      </c>
      <c r="F2249" t="str">
        <f>IF(OR(Imported!F2249=0,Imported!F2249="-",Imported!F2249="---"),"-",Imported!F2249)</f>
        <v>-</v>
      </c>
      <c r="G2249" t="str">
        <f>IF(OR(Imported!G2249=0,Imported!G2249="-"),"=== MISSING ===",SUBSTITUTE(Imported!G2249,"/32",""))</f>
        <v>10.254.105.136</v>
      </c>
      <c r="H2249" t="str">
        <f>IF(OR(Imported!H2249=0,Imported!H2249="-"),"-",SUBSTITUTE(Imported!H2249,"/32",""))</f>
        <v>-</v>
      </c>
      <c r="I2249" t="str">
        <f>IF(OR(Imported!I2249=0,Imported!I2249="-"),"-",SUBSTITUTE(Imported!I2249,"/32",""))</f>
        <v>-</v>
      </c>
      <c r="J2249" t="str">
        <f>IF(OR(Imported!J2249=0,Imported!J2249="-"),"-",SUBSTITUTE(Imported!J2249,"/32",""))</f>
        <v>-</v>
      </c>
      <c r="K2249" t="s">
        <v>2266</v>
      </c>
    </row>
    <row r="2250" spans="1:11" x14ac:dyDescent="0.25">
      <c r="A2250" s="3" t="s">
        <v>2258</v>
      </c>
      <c r="B2250" t="e">
        <f>IF(OR(Imported!B2250=0,Imported!B2250="-",Imported!B2250="---"),"=== MISSING ===",Imported!B2250)</f>
        <v>#N/A</v>
      </c>
      <c r="C2250" t="str">
        <f>IF(OR(Imported!C2250=0,Imported!C2250="-",Imported!C2250="---"),"=== MISSING ===",Imported!C2250)</f>
        <v>Norte</v>
      </c>
      <c r="D2250" t="str">
        <f>IF(OR(Imported!D2250=0,Imported!D2250="-",Imported!D2250="---"),"=== MISSING ===",Imported!D2250)</f>
        <v>CC_1</v>
      </c>
      <c r="E2250" t="str">
        <f>IF(OR(Imported!E2250=0,Imported!E2250="-",Imported!E2250="---"),"=== MISSING ===",Imported!E2250)</f>
        <v>RIS</v>
      </c>
      <c r="F2250" t="str">
        <f>IF(OR(Imported!F2250=0,Imported!F2250="-",Imported!F2250="---"),"-",Imported!F2250)</f>
        <v>-</v>
      </c>
      <c r="G2250" t="str">
        <f>IF(OR(Imported!G2250=0,Imported!G2250="-"),"=== MISSING ===",SUBSTITUTE(Imported!G2250,"/32",""))</f>
        <v>10.254.105.137</v>
      </c>
      <c r="H2250" t="str">
        <f>IF(OR(Imported!H2250=0,Imported!H2250="-"),"-",SUBSTITUTE(Imported!H2250,"/32",""))</f>
        <v>-</v>
      </c>
      <c r="I2250" t="str">
        <f>IF(OR(Imported!I2250=0,Imported!I2250="-"),"-",SUBSTITUTE(Imported!I2250,"/32",""))</f>
        <v>-</v>
      </c>
      <c r="J2250" t="str">
        <f>IF(OR(Imported!J2250=0,Imported!J2250="-"),"-",SUBSTITUTE(Imported!J2250,"/32",""))</f>
        <v>-</v>
      </c>
      <c r="K2250" t="s">
        <v>2266</v>
      </c>
    </row>
    <row r="2251" spans="1:11" x14ac:dyDescent="0.25">
      <c r="A2251" s="3" t="s">
        <v>2259</v>
      </c>
      <c r="B2251" t="e">
        <f>IF(OR(Imported!B2251=0,Imported!B2251="-",Imported!B2251="---"),"=== MISSING ===",Imported!B2251)</f>
        <v>#N/A</v>
      </c>
      <c r="C2251" t="str">
        <f>IF(OR(Imported!C2251=0,Imported!C2251="-",Imported!C2251="---"),"=== MISSING ===",Imported!C2251)</f>
        <v>LVT</v>
      </c>
      <c r="D2251" t="str">
        <f>IF(OR(Imported!D2251=0,Imported!D2251="-",Imported!D2251="---"),"=== MISSING ===",Imported!D2251)</f>
        <v>CC_1</v>
      </c>
      <c r="E2251" t="str">
        <f>IF(OR(Imported!E2251=0,Imported!E2251="-",Imported!E2251="---"),"=== MISSING ===",Imported!E2251)</f>
        <v>RIS</v>
      </c>
      <c r="F2251" t="str">
        <f>IF(OR(Imported!F2251=0,Imported!F2251="-",Imported!F2251="---"),"-",Imported!F2251)</f>
        <v>-</v>
      </c>
      <c r="G2251" t="str">
        <f>IF(OR(Imported!G2251=0,Imported!G2251="-"),"=== MISSING ===",SUBSTITUTE(Imported!G2251,"/32",""))</f>
        <v>10.254.105.138</v>
      </c>
      <c r="H2251" t="str">
        <f>IF(OR(Imported!H2251=0,Imported!H2251="-"),"-",SUBSTITUTE(Imported!H2251,"/32",""))</f>
        <v>-</v>
      </c>
      <c r="I2251" t="str">
        <f>IF(OR(Imported!I2251=0,Imported!I2251="-"),"-",SUBSTITUTE(Imported!I2251,"/32",""))</f>
        <v>-</v>
      </c>
      <c r="J2251" t="str">
        <f>IF(OR(Imported!J2251=0,Imported!J2251="-"),"-",SUBSTITUTE(Imported!J2251,"/32",""))</f>
        <v>-</v>
      </c>
      <c r="K2251" t="s">
        <v>2266</v>
      </c>
    </row>
    <row r="2252" spans="1:11" x14ac:dyDescent="0.25">
      <c r="A2252" s="3" t="s">
        <v>2260</v>
      </c>
      <c r="B2252" t="e">
        <f>IF(OR(Imported!B2252=0,Imported!B2252="-",Imported!B2252="---"),"=== MISSING ===",Imported!B2252)</f>
        <v>#N/A</v>
      </c>
      <c r="C2252" t="str">
        <f>IF(OR(Imported!C2252=0,Imported!C2252="-",Imported!C2252="---"),"=== MISSING ===",Imported!C2252)</f>
        <v>LVT</v>
      </c>
      <c r="D2252" t="str">
        <f>IF(OR(Imported!D2252=0,Imported!D2252="-",Imported!D2252="---"),"=== MISSING ===",Imported!D2252)</f>
        <v>CC_1</v>
      </c>
      <c r="E2252" t="str">
        <f>IF(OR(Imported!E2252=0,Imported!E2252="-",Imported!E2252="---"),"=== MISSING ===",Imported!E2252)</f>
        <v>RIS</v>
      </c>
      <c r="F2252" t="str">
        <f>IF(OR(Imported!F2252=0,Imported!F2252="-",Imported!F2252="---"),"-",Imported!F2252)</f>
        <v>-</v>
      </c>
      <c r="G2252" t="str">
        <f>IF(OR(Imported!G2252=0,Imported!G2252="-"),"=== MISSING ===",SUBSTITUTE(Imported!G2252,"/32",""))</f>
        <v>10.254.105.139</v>
      </c>
      <c r="H2252" t="str">
        <f>IF(OR(Imported!H2252=0,Imported!H2252="-"),"-",SUBSTITUTE(Imported!H2252,"/32",""))</f>
        <v>-</v>
      </c>
      <c r="I2252" t="str">
        <f>IF(OR(Imported!I2252=0,Imported!I2252="-"),"-",SUBSTITUTE(Imported!I2252,"/32",""))</f>
        <v>-</v>
      </c>
      <c r="J2252" t="str">
        <f>IF(OR(Imported!J2252=0,Imported!J2252="-"),"-",SUBSTITUTE(Imported!J2252,"/32",""))</f>
        <v>-</v>
      </c>
      <c r="K2252" t="s">
        <v>2266</v>
      </c>
    </row>
    <row r="2253" spans="1:11" x14ac:dyDescent="0.25">
      <c r="A2253" s="3" t="s">
        <v>2261</v>
      </c>
      <c r="B2253" t="str">
        <f>IF(OR(Imported!B2253=0,Imported!B2253="-",Imported!B2253="---"),"=== MISSING ===",Imported!B2253)</f>
        <v>Pavilhão Multiusos de Vila Franca de Xira -  Cevadeiro</v>
      </c>
      <c r="C2253" t="str">
        <f>IF(OR(Imported!C2253=0,Imported!C2253="-",Imported!C2253="---"),"=== MISSING ===",Imported!C2253)</f>
        <v>LVT</v>
      </c>
      <c r="D2253" t="str">
        <f>IF(OR(Imported!D2253=0,Imported!D2253="-",Imported!D2253="---"),"=== MISSING ===",Imported!D2253)</f>
        <v>CC_1</v>
      </c>
      <c r="E2253" t="str">
        <f>IF(OR(Imported!E2253=0,Imported!E2253="-",Imported!E2253="---"),"=== MISSING ===",Imported!E2253)</f>
        <v>RIS</v>
      </c>
      <c r="F2253" t="str">
        <f>IF(OR(Imported!F2253=0,Imported!F2253="-",Imported!F2253="---"),"-",Imported!F2253)</f>
        <v>-</v>
      </c>
      <c r="G2253" t="str">
        <f>IF(OR(Imported!G2253=0,Imported!G2253="-"),"=== MISSING ===",SUBSTITUTE(Imported!G2253,"/32",""))</f>
        <v>10.254.105.140</v>
      </c>
      <c r="H2253" t="str">
        <f>IF(OR(Imported!H2253=0,Imported!H2253="-"),"-",SUBSTITUTE(Imported!H2253,"/32",""))</f>
        <v>-</v>
      </c>
      <c r="I2253" t="str">
        <f>IF(OR(Imported!I2253=0,Imported!I2253="-"),"-",SUBSTITUTE(Imported!I2253,"/32",""))</f>
        <v>-</v>
      </c>
      <c r="J2253" t="str">
        <f>IF(OR(Imported!J2253=0,Imported!J2253="-"),"-",SUBSTITUTE(Imported!J2253,"/32",""))</f>
        <v>-</v>
      </c>
      <c r="K2253" t="s">
        <v>2266</v>
      </c>
    </row>
    <row r="2254" spans="1:11" x14ac:dyDescent="0.25">
      <c r="A2254" s="3" t="s">
        <v>2262</v>
      </c>
      <c r="B2254" t="str">
        <f>IF(OR(Imported!B2254=0,Imported!B2254="-",Imported!B2254="---"),"=== MISSING ===",Imported!B2254)</f>
        <v>CVC Baião</v>
      </c>
      <c r="C2254" t="str">
        <f>IF(OR(Imported!C2254=0,Imported!C2254="-",Imported!C2254="---"),"=== MISSING ===",Imported!C2254)</f>
        <v>Norte</v>
      </c>
      <c r="D2254" t="str">
        <f>IF(OR(Imported!D2254=0,Imported!D2254="-",Imported!D2254="---"),"=== MISSING ===",Imported!D2254)</f>
        <v>CC_2</v>
      </c>
      <c r="E2254" t="str">
        <f>IF(OR(Imported!E2254=0,Imported!E2254="-",Imported!E2254="---"),"=== MISSING ===",Imported!E2254)</f>
        <v>RIS</v>
      </c>
      <c r="F2254" t="str">
        <f>IF(OR(Imported!F2254=0,Imported!F2254="-",Imported!F2254="---"),"-",Imported!F2254)</f>
        <v>-</v>
      </c>
      <c r="G2254" t="str">
        <f>IF(OR(Imported!G2254=0,Imported!G2254="-"),"=== MISSING ===",SUBSTITUTE(Imported!G2254,"/32",""))</f>
        <v>10.254.105.141</v>
      </c>
      <c r="H2254" t="str">
        <f>IF(OR(Imported!H2254=0,Imported!H2254="-"),"-",SUBSTITUTE(Imported!H2254,"/32",""))</f>
        <v>-</v>
      </c>
      <c r="I2254" t="str">
        <f>IF(OR(Imported!I2254=0,Imported!I2254="-"),"-",SUBSTITUTE(Imported!I2254,"/32",""))</f>
        <v>-</v>
      </c>
      <c r="J2254" t="str">
        <f>IF(OR(Imported!J2254=0,Imported!J2254="-"),"-",SUBSTITUTE(Imported!J2254,"/32",""))</f>
        <v>-</v>
      </c>
      <c r="K2254" t="s">
        <v>2266</v>
      </c>
    </row>
    <row r="2255" spans="1:11" x14ac:dyDescent="0.25">
      <c r="A2255" s="3" t="s">
        <v>2263</v>
      </c>
      <c r="B2255" t="str">
        <f>IF(OR(Imported!B2255=0,Imported!B2255="-",Imported!B2255="---"),"=== MISSING ===",Imported!B2255)</f>
        <v>CVC Porto Ocidental - Quartel Militar</v>
      </c>
      <c r="C2255" t="str">
        <f>IF(OR(Imported!C2255=0,Imported!C2255="-",Imported!C2255="---"),"=== MISSING ===",Imported!C2255)</f>
        <v>Norte</v>
      </c>
      <c r="D2255" t="str">
        <f>IF(OR(Imported!D2255=0,Imported!D2255="-",Imported!D2255="---"),"=== MISSING ===",Imported!D2255)</f>
        <v>CC_3</v>
      </c>
      <c r="E2255" t="str">
        <f>IF(OR(Imported!E2255=0,Imported!E2255="-",Imported!E2255="---"),"=== MISSING ===",Imported!E2255)</f>
        <v>RIS</v>
      </c>
      <c r="F2255" t="str">
        <f>IF(OR(Imported!F2255=0,Imported!F2255="-",Imported!F2255="---"),"-",Imported!F2255)</f>
        <v>-</v>
      </c>
      <c r="G2255" t="str">
        <f>IF(OR(Imported!G2255=0,Imported!G2255="-"),"=== MISSING ===",SUBSTITUTE(Imported!G2255,"/32",""))</f>
        <v>10.254.105.142</v>
      </c>
      <c r="H2255" t="str">
        <f>IF(OR(Imported!H2255=0,Imported!H2255="-"),"-",SUBSTITUTE(Imported!H2255,"/32",""))</f>
        <v>-</v>
      </c>
      <c r="I2255" t="str">
        <f>IF(OR(Imported!I2255=0,Imported!I2255="-"),"-",SUBSTITUTE(Imported!I2255,"/32",""))</f>
        <v>-</v>
      </c>
      <c r="J2255" t="str">
        <f>IF(OR(Imported!J2255=0,Imported!J2255="-"),"-",SUBSTITUTE(Imported!J2255,"/32",""))</f>
        <v>-</v>
      </c>
      <c r="K2255" t="s">
        <v>2266</v>
      </c>
    </row>
  </sheetData>
  <autoFilter ref="A1:L1" xr:uid="{763AEA77-B819-495C-92D4-EB84E6F25FD9}"/>
  <conditionalFormatting sqref="K1:K1048576">
    <cfRule type="cellIs" dxfId="0" priority="2" operator="equal">
      <formula>"Não"</formula>
    </cfRule>
    <cfRule type="cellIs" dxfId="1" priority="1" operator="equal">
      <formula>"Sim"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E1041F15A9C764E93840F04BBB8D48D" ma:contentTypeVersion="11" ma:contentTypeDescription="Criar um novo documento." ma:contentTypeScope="" ma:versionID="a21da62a161799f461ae7e194722737d">
  <xsd:schema xmlns:xsd="http://www.w3.org/2001/XMLSchema" xmlns:xs="http://www.w3.org/2001/XMLSchema" xmlns:p="http://schemas.microsoft.com/office/2006/metadata/properties" xmlns:ns3="234daad2-c092-481d-b2a9-0b06733187fb" xmlns:ns4="42c4a779-cf68-4e2e-896a-31d20ae9adbb" targetNamespace="http://schemas.microsoft.com/office/2006/metadata/properties" ma:root="true" ma:fieldsID="98e94d91ffc573e8651dbcf9cc820587" ns3:_="" ns4:_="">
    <xsd:import namespace="234daad2-c092-481d-b2a9-0b06733187fb"/>
    <xsd:import namespace="42c4a779-cf68-4e2e-896a-31d20ae9ad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4daad2-c092-481d-b2a9-0b06733187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c4a779-cf68-4e2e-896a-31d20ae9adbb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talhes de 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Hash de Sugestão de Partilha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9C54CAA7-97A6-4731-AE2C-825559353C66}">
  <ds:schemaRefs>
    <ds:schemaRef ds:uri="234daad2-c092-481d-b2a9-0b06733187fb"/>
    <ds:schemaRef ds:uri="42c4a779-cf68-4e2e-896a-31d20ae9adbb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74A4FE7-0E9D-42A2-B06E-C9D668B75DF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469EA55-DD0A-4E60-BAA0-A572BB85B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34daad2-c092-481d-b2a9-0b06733187fb"/>
    <ds:schemaRef ds:uri="42c4a779-cf68-4e2e-896a-31d20ae9ad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75998E9-5B0A-4462-ACC9-C9BE7F479F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Imported</vt:lpstr>
      <vt:lpstr>Parsed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Pedro Cordeiro Caldeira</dc:creator>
  <cp:lastModifiedBy>João Caldeira </cp:lastModifiedBy>
  <dcterms:created xsi:type="dcterms:W3CDTF">2021-01-19T21:06:35Z</dcterms:created>
  <dcterms:modified xsi:type="dcterms:W3CDTF">2021-05-07T19:26:21Z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0x010100AE1041F15A9C764E93840F04BBB8D48D</vt:lpwstr>
  </property>
</Properties>
</file>